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metyt\OneDrive\Dokumenti\META SLUŽBENO\ŠENTJUR - DOLE\OBJAVLJENA RD\"/>
    </mc:Choice>
  </mc:AlternateContent>
  <xr:revisionPtr revIDLastSave="0" documentId="13_ncr:1_{F8201949-3F10-4CB8-9A47-CF8A74B30FCD}" xr6:coauthVersionLast="45" xr6:coauthVersionMax="45" xr10:uidLastSave="{00000000-0000-0000-0000-000000000000}"/>
  <bookViews>
    <workbookView xWindow="-110" yWindow="-110" windowWidth="19420" windowHeight="10420" tabRatio="951" firstSheet="7" activeTab="11" xr2:uid="{00000000-000D-0000-FFFF-FFFF00000000}"/>
  </bookViews>
  <sheets>
    <sheet name="Skupna rekapitulacija" sheetId="59" r:id="rId1"/>
    <sheet name="Zapora in tuje storitve" sheetId="66" r:id="rId2"/>
    <sheet name="Rekapitulacija Krožišče pri OŠ" sheetId="51" r:id="rId3"/>
    <sheet name="Regionalna cesta OŠ" sheetId="60" r:id="rId4"/>
    <sheet name="Hodnik in BUS OŠ" sheetId="61" r:id="rId5"/>
    <sheet name="Met. kanalizacija OŠ" sheetId="62" r:id="rId6"/>
    <sheet name="LC Skladateljev Ipavcev" sheetId="63" r:id="rId7"/>
    <sheet name="Parkirišče" sheetId="64" r:id="rId8"/>
    <sheet name="Plinovod OŠ" sheetId="65" r:id="rId9"/>
    <sheet name="Razsvetljava OŠ" sheetId="57" r:id="rId10"/>
    <sheet name="Rekapitulacija Podhod" sheetId="50" r:id="rId11"/>
    <sheet name="Podhod" sheetId="49" r:id="rId12"/>
    <sheet name="Rekapitulacija_Stadion" sheetId="48" r:id="rId13"/>
    <sheet name="Regionalna cesta" sheetId="42" r:id="rId14"/>
    <sheet name="Hodnik in BUS_R2" sheetId="45" r:id="rId15"/>
    <sheet name="Hodnik LE P1-P8_R2" sheetId="43" r:id="rId16"/>
    <sheet name="Met. kanalizacija" sheetId="44" r:id="rId17"/>
    <sheet name="LC_Na Lipico" sheetId="32" r:id="rId18"/>
    <sheet name="Plinovod" sheetId="58" r:id="rId19"/>
    <sheet name="Razsvetljava" sheetId="47" r:id="rId20"/>
  </sheets>
  <definedNames>
    <definedName name="_xlnm.Print_Area" localSheetId="14">'Hodnik in BUS_R2'!$A$1:$H$113</definedName>
    <definedName name="_xlnm.Print_Area" localSheetId="15">'Hodnik LE P1-P8_R2'!$A$1:$F$160</definedName>
    <definedName name="_xlnm.Print_Area" localSheetId="6">'LC Skladateljev Ipavcev'!$A$2:$F$120</definedName>
    <definedName name="_xlnm.Print_Area" localSheetId="17">'LC_Na Lipico'!$B$1:$F$175</definedName>
    <definedName name="_xlnm.Print_Area" localSheetId="16">'Met. kanalizacija'!$B:$F</definedName>
    <definedName name="_xlnm.Print_Area" localSheetId="18">Plinovod!$A$1:$F$82</definedName>
    <definedName name="_xlnm.Print_Area" localSheetId="8">'Plinovod OŠ'!$A$1:$F$90</definedName>
    <definedName name="_xlnm.Print_Area" localSheetId="11">Podhod!$A$1:$F$185</definedName>
    <definedName name="_xlnm.Print_Area" localSheetId="9">'Razsvetljava OŠ'!$A$1:$F$69</definedName>
    <definedName name="_xlnm.Print_Area" localSheetId="13">'Regionalna cesta'!$B$1:$H$207</definedName>
    <definedName name="_xlnm.Print_Area" localSheetId="3">'Regionalna cesta OŠ'!$A$2:$F$260</definedName>
    <definedName name="_xlnm.Print_Area" localSheetId="10">'Rekapitulacija Podhod'!$A$1:$D$16</definedName>
    <definedName name="_xlnm.Print_Area" localSheetId="12">Rekapitulacija_Stadion!$B$2:$F$32</definedName>
    <definedName name="_xlnm.Print_Area" localSheetId="0">'Skupna rekapitulacija'!$C$3:$G$42</definedName>
    <definedName name="_xlnm.Print_Area" localSheetId="1">'Zapora in tuje storitve'!$B$2:$G$63</definedName>
    <definedName name="_xlnm.Print_Titles" localSheetId="14">'Hodnik in BUS_R2'!$30:$30</definedName>
    <definedName name="_xlnm.Print_Titles" localSheetId="15">'Hodnik LE P1-P8_R2'!$30:$30</definedName>
    <definedName name="_xlnm.Print_Titles" localSheetId="17">'LC_Na Lipico'!$34:$34</definedName>
    <definedName name="_xlnm.Print_Titles" localSheetId="16">'Met. kanalizacija'!$33:$33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3" i="49" l="1"/>
  <c r="G59" i="66" l="1"/>
  <c r="G49" i="66"/>
  <c r="G61" i="66"/>
  <c r="G60" i="66"/>
  <c r="G58" i="66"/>
  <c r="G57" i="66"/>
  <c r="G56" i="66"/>
  <c r="G52" i="66"/>
  <c r="G51" i="66"/>
  <c r="G50" i="66"/>
  <c r="G45" i="66"/>
  <c r="G44" i="66"/>
  <c r="G43" i="66"/>
  <c r="G42" i="66"/>
  <c r="G41" i="66"/>
  <c r="G38" i="66"/>
  <c r="G37" i="66"/>
  <c r="G36" i="66"/>
  <c r="G35" i="66"/>
  <c r="G34" i="66"/>
  <c r="G31" i="66"/>
  <c r="G30" i="66"/>
  <c r="G29" i="66"/>
  <c r="G28" i="66"/>
  <c r="G27" i="66"/>
  <c r="G24" i="66"/>
  <c r="G23" i="66"/>
  <c r="G22" i="66"/>
  <c r="G21" i="66"/>
  <c r="G9" i="66"/>
  <c r="G15" i="66"/>
  <c r="E20" i="66"/>
  <c r="G20" i="66" s="1"/>
  <c r="G11" i="66"/>
  <c r="G63" i="66" l="1"/>
  <c r="G16" i="59" s="1"/>
  <c r="F75" i="65"/>
  <c r="F73" i="65"/>
  <c r="F77" i="65" s="1"/>
  <c r="C87" i="65" s="1"/>
  <c r="F69" i="65"/>
  <c r="F67" i="65"/>
  <c r="F65" i="65"/>
  <c r="F63" i="65"/>
  <c r="F60" i="65"/>
  <c r="F58" i="65"/>
  <c r="F55" i="65"/>
  <c r="F53" i="65"/>
  <c r="F51" i="65"/>
  <c r="F34" i="65"/>
  <c r="F41" i="65"/>
  <c r="F40" i="65"/>
  <c r="F37" i="65"/>
  <c r="F31" i="65"/>
  <c r="F30" i="65"/>
  <c r="F26" i="65"/>
  <c r="F29" i="65"/>
  <c r="F23" i="65"/>
  <c r="F19" i="65"/>
  <c r="F20" i="65"/>
  <c r="F18" i="65"/>
  <c r="F71" i="65" l="1"/>
  <c r="C86" i="65" s="1"/>
  <c r="F114" i="60"/>
  <c r="C90" i="65" l="1"/>
  <c r="F25" i="51" s="1"/>
  <c r="H75" i="43"/>
  <c r="H197" i="42"/>
  <c r="F110" i="63"/>
  <c r="H121" i="43"/>
  <c r="H137" i="43"/>
  <c r="H50" i="42" l="1"/>
  <c r="F100" i="64" l="1"/>
  <c r="F102" i="64"/>
  <c r="F98" i="64"/>
  <c r="F87" i="64"/>
  <c r="F89" i="64"/>
  <c r="F85" i="64"/>
  <c r="F72" i="64"/>
  <c r="F74" i="64"/>
  <c r="F76" i="64"/>
  <c r="F70" i="64"/>
  <c r="F41" i="64"/>
  <c r="F43" i="64"/>
  <c r="F45" i="64"/>
  <c r="F47" i="64"/>
  <c r="F49" i="64"/>
  <c r="F51" i="64"/>
  <c r="F53" i="64"/>
  <c r="F55" i="64"/>
  <c r="F57" i="64"/>
  <c r="F59" i="64"/>
  <c r="F61" i="64"/>
  <c r="F39" i="64"/>
  <c r="F112" i="63"/>
  <c r="F114" i="63"/>
  <c r="F116" i="63"/>
  <c r="F118" i="63"/>
  <c r="F103" i="63"/>
  <c r="F101" i="63"/>
  <c r="F82" i="63"/>
  <c r="F84" i="63"/>
  <c r="F86" i="63"/>
  <c r="F88" i="63"/>
  <c r="F90" i="63"/>
  <c r="F92" i="63"/>
  <c r="F94" i="63"/>
  <c r="F80" i="63"/>
  <c r="F61" i="63"/>
  <c r="F63" i="63"/>
  <c r="F65" i="63"/>
  <c r="F67" i="63"/>
  <c r="F69" i="63"/>
  <c r="F71" i="63"/>
  <c r="F73" i="63"/>
  <c r="F59" i="63"/>
  <c r="F35" i="63"/>
  <c r="F37" i="63"/>
  <c r="F39" i="63"/>
  <c r="F41" i="63"/>
  <c r="F43" i="63"/>
  <c r="F45" i="63"/>
  <c r="F47" i="63"/>
  <c r="F49" i="63"/>
  <c r="F51" i="63"/>
  <c r="F33" i="63"/>
  <c r="F80" i="62"/>
  <c r="F82" i="62"/>
  <c r="F84" i="62"/>
  <c r="F86" i="62"/>
  <c r="F88" i="62"/>
  <c r="F90" i="62"/>
  <c r="F92" i="62"/>
  <c r="F94" i="62"/>
  <c r="F96" i="62"/>
  <c r="F98" i="62"/>
  <c r="F100" i="62"/>
  <c r="F60" i="62"/>
  <c r="F62" i="62"/>
  <c r="F64" i="62"/>
  <c r="F66" i="62"/>
  <c r="F68" i="62"/>
  <c r="F70" i="62"/>
  <c r="F72" i="62"/>
  <c r="F74" i="62"/>
  <c r="F76" i="62"/>
  <c r="F78" i="62"/>
  <c r="F58" i="62"/>
  <c r="F42" i="62"/>
  <c r="F44" i="62"/>
  <c r="F46" i="62"/>
  <c r="F48" i="62"/>
  <c r="F50" i="62"/>
  <c r="F40" i="62"/>
  <c r="F34" i="62"/>
  <c r="F32" i="62"/>
  <c r="F80" i="64" l="1"/>
  <c r="F25" i="64" s="1"/>
  <c r="F65" i="64"/>
  <c r="F23" i="64" s="1"/>
  <c r="F93" i="64"/>
  <c r="F27" i="64" s="1"/>
  <c r="F52" i="62"/>
  <c r="F20" i="62" s="1"/>
  <c r="F36" i="62"/>
  <c r="F18" i="62" s="1"/>
  <c r="F106" i="63"/>
  <c r="F23" i="63" s="1"/>
  <c r="F120" i="63"/>
  <c r="F25" i="63" s="1"/>
  <c r="F103" i="62"/>
  <c r="F22" i="62" s="1"/>
  <c r="F24" i="62" s="1"/>
  <c r="F54" i="63"/>
  <c r="F17" i="63" s="1"/>
  <c r="F105" i="64"/>
  <c r="F29" i="64" s="1"/>
  <c r="F97" i="63"/>
  <c r="F21" i="63" s="1"/>
  <c r="F75" i="63"/>
  <c r="F19" i="63" s="1"/>
  <c r="F139" i="61"/>
  <c r="F141" i="61"/>
  <c r="F143" i="61"/>
  <c r="F145" i="61"/>
  <c r="F147" i="61"/>
  <c r="F149" i="61"/>
  <c r="F137" i="61"/>
  <c r="F115" i="61"/>
  <c r="F117" i="61"/>
  <c r="F119" i="61"/>
  <c r="F121" i="61"/>
  <c r="F123" i="61"/>
  <c r="F125" i="61"/>
  <c r="F127" i="61"/>
  <c r="F129" i="61"/>
  <c r="F113" i="61"/>
  <c r="F93" i="61"/>
  <c r="F95" i="61"/>
  <c r="F97" i="61"/>
  <c r="F99" i="61"/>
  <c r="F101" i="61"/>
  <c r="F103" i="61"/>
  <c r="F105" i="61"/>
  <c r="F91" i="61"/>
  <c r="F66" i="61"/>
  <c r="F68" i="61"/>
  <c r="F70" i="61"/>
  <c r="F72" i="61"/>
  <c r="F74" i="61"/>
  <c r="F76" i="61"/>
  <c r="F78" i="61"/>
  <c r="F80" i="61"/>
  <c r="F82" i="61"/>
  <c r="F64" i="61"/>
  <c r="F39" i="61"/>
  <c r="F41" i="61"/>
  <c r="F43" i="61"/>
  <c r="F45" i="61"/>
  <c r="F47" i="61"/>
  <c r="F49" i="61"/>
  <c r="F51" i="61"/>
  <c r="F53" i="61"/>
  <c r="F55" i="61"/>
  <c r="F37" i="61"/>
  <c r="F251" i="60"/>
  <c r="F253" i="60"/>
  <c r="F255" i="60"/>
  <c r="F257" i="60"/>
  <c r="F249" i="60"/>
  <c r="F238" i="60"/>
  <c r="F214" i="60"/>
  <c r="F218" i="60"/>
  <c r="F208" i="60"/>
  <c r="F210" i="60"/>
  <c r="F212" i="60"/>
  <c r="F216" i="60"/>
  <c r="F220" i="60"/>
  <c r="F222" i="60"/>
  <c r="F224" i="60"/>
  <c r="F226" i="60"/>
  <c r="F228" i="60"/>
  <c r="F230" i="60"/>
  <c r="F232" i="60"/>
  <c r="F234" i="60"/>
  <c r="F236" i="60"/>
  <c r="F240" i="60"/>
  <c r="F242" i="60"/>
  <c r="F206" i="60"/>
  <c r="F195" i="60"/>
  <c r="F198" i="60"/>
  <c r="F189" i="60"/>
  <c r="F191" i="60"/>
  <c r="F193" i="60"/>
  <c r="F187" i="60"/>
  <c r="F179" i="60"/>
  <c r="F181" i="60" s="1"/>
  <c r="F24" i="60" s="1"/>
  <c r="F171" i="60"/>
  <c r="F161" i="60"/>
  <c r="F163" i="60"/>
  <c r="F165" i="60"/>
  <c r="F167" i="60"/>
  <c r="F169" i="60"/>
  <c r="F135" i="60"/>
  <c r="F137" i="60"/>
  <c r="F139" i="60"/>
  <c r="F141" i="60"/>
  <c r="F143" i="60"/>
  <c r="F145" i="60"/>
  <c r="F147" i="60"/>
  <c r="F149" i="60"/>
  <c r="F151" i="60"/>
  <c r="F153" i="60"/>
  <c r="F155" i="60"/>
  <c r="F157" i="60"/>
  <c r="F159" i="60"/>
  <c r="F133" i="60"/>
  <c r="F100" i="60"/>
  <c r="F102" i="60"/>
  <c r="F104" i="60"/>
  <c r="F106" i="60"/>
  <c r="F108" i="60"/>
  <c r="F110" i="60"/>
  <c r="F112" i="60"/>
  <c r="F116" i="60"/>
  <c r="F118" i="60"/>
  <c r="F120" i="60"/>
  <c r="F122" i="60"/>
  <c r="F124" i="60"/>
  <c r="F98" i="60"/>
  <c r="F56" i="60"/>
  <c r="F58" i="60"/>
  <c r="F60" i="60"/>
  <c r="F62" i="60"/>
  <c r="F64" i="60"/>
  <c r="F66" i="60"/>
  <c r="F68" i="60"/>
  <c r="F70" i="60"/>
  <c r="F72" i="60"/>
  <c r="F74" i="60"/>
  <c r="F76" i="60"/>
  <c r="F78" i="60"/>
  <c r="F80" i="60"/>
  <c r="F82" i="60"/>
  <c r="F84" i="60"/>
  <c r="F86" i="60"/>
  <c r="F88" i="60"/>
  <c r="F90" i="60"/>
  <c r="F40" i="60"/>
  <c r="F42" i="60"/>
  <c r="F44" i="60"/>
  <c r="F46" i="60"/>
  <c r="F48" i="60"/>
  <c r="F50" i="60"/>
  <c r="F52" i="60"/>
  <c r="F54" i="60"/>
  <c r="F38" i="60"/>
  <c r="F31" i="64" l="1"/>
  <c r="F17" i="51"/>
  <c r="F58" i="61"/>
  <c r="F19" i="61" s="1"/>
  <c r="F108" i="61"/>
  <c r="F23" i="61" s="1"/>
  <c r="F131" i="61"/>
  <c r="F25" i="61" s="1"/>
  <c r="F152" i="61"/>
  <c r="F27" i="61" s="1"/>
  <c r="F85" i="61"/>
  <c r="F21" i="61" s="1"/>
  <c r="F201" i="60"/>
  <c r="F26" i="60" s="1"/>
  <c r="F27" i="63"/>
  <c r="F19" i="51" s="1"/>
  <c r="F93" i="60"/>
  <c r="F18" i="60" s="1"/>
  <c r="F127" i="60"/>
  <c r="F20" i="60" s="1"/>
  <c r="F260" i="60"/>
  <c r="F30" i="60" s="1"/>
  <c r="F244" i="60"/>
  <c r="F28" i="60" s="1"/>
  <c r="F173" i="60"/>
  <c r="F22" i="60" s="1"/>
  <c r="F66" i="57"/>
  <c r="F63" i="57"/>
  <c r="F64" i="57"/>
  <c r="F65" i="57"/>
  <c r="F67" i="57"/>
  <c r="F62" i="57"/>
  <c r="F61" i="57"/>
  <c r="F50" i="57"/>
  <c r="F45" i="57"/>
  <c r="F46" i="57"/>
  <c r="F47" i="57"/>
  <c r="F48" i="57"/>
  <c r="F49" i="57"/>
  <c r="F44" i="57"/>
  <c r="F36" i="57"/>
  <c r="F39" i="57"/>
  <c r="F30" i="57"/>
  <c r="F31" i="57"/>
  <c r="F32" i="57"/>
  <c r="F33" i="57"/>
  <c r="F34" i="57"/>
  <c r="F35" i="57"/>
  <c r="F37" i="57"/>
  <c r="F38" i="57"/>
  <c r="F29" i="57"/>
  <c r="F17" i="57"/>
  <c r="F18" i="57"/>
  <c r="F19" i="57"/>
  <c r="F20" i="57"/>
  <c r="F21" i="57"/>
  <c r="F22" i="57"/>
  <c r="F16" i="57"/>
  <c r="F11" i="57"/>
  <c r="F10" i="57"/>
  <c r="F9" i="57"/>
  <c r="F21" i="51" l="1"/>
  <c r="F29" i="61"/>
  <c r="F32" i="60"/>
  <c r="F13" i="57"/>
  <c r="E57" i="57" s="1"/>
  <c r="F57" i="57" s="1"/>
  <c r="E40" i="57"/>
  <c r="F40" i="57" s="1"/>
  <c r="F41" i="57" s="1"/>
  <c r="F52" i="57"/>
  <c r="F26" i="57"/>
  <c r="F15" i="51"/>
  <c r="F69" i="58"/>
  <c r="F66" i="58"/>
  <c r="F63" i="58"/>
  <c r="F60" i="58"/>
  <c r="F97" i="47"/>
  <c r="F103" i="47"/>
  <c r="F102" i="47"/>
  <c r="F101" i="47"/>
  <c r="F100" i="47"/>
  <c r="F99" i="47"/>
  <c r="F98" i="47"/>
  <c r="F86" i="47"/>
  <c r="F85" i="47"/>
  <c r="F84" i="47"/>
  <c r="F83" i="47"/>
  <c r="F82" i="47"/>
  <c r="F81" i="47"/>
  <c r="F80" i="47"/>
  <c r="F79" i="47"/>
  <c r="F78" i="47"/>
  <c r="F74" i="47"/>
  <c r="F73" i="47"/>
  <c r="F72" i="47"/>
  <c r="F71" i="47"/>
  <c r="F70" i="47"/>
  <c r="F69" i="47"/>
  <c r="F68" i="47"/>
  <c r="F67" i="47"/>
  <c r="F66" i="47"/>
  <c r="F59" i="47"/>
  <c r="F58" i="47"/>
  <c r="F57" i="47"/>
  <c r="F56" i="47"/>
  <c r="F55" i="47"/>
  <c r="F54" i="47"/>
  <c r="F53" i="47"/>
  <c r="F49" i="47"/>
  <c r="F48" i="47"/>
  <c r="F47" i="47"/>
  <c r="F43" i="47"/>
  <c r="F42" i="47"/>
  <c r="F41" i="47"/>
  <c r="F40" i="47"/>
  <c r="F39" i="47"/>
  <c r="F38" i="47"/>
  <c r="F37" i="47"/>
  <c r="F36" i="47"/>
  <c r="F35" i="47"/>
  <c r="F34" i="47"/>
  <c r="F33" i="47"/>
  <c r="F28" i="47"/>
  <c r="F27" i="47"/>
  <c r="F26" i="47"/>
  <c r="F25" i="47"/>
  <c r="F24" i="47"/>
  <c r="F23" i="47"/>
  <c r="F22" i="47"/>
  <c r="F21" i="47"/>
  <c r="F18" i="47"/>
  <c r="F17" i="47"/>
  <c r="F16" i="47"/>
  <c r="F15" i="47"/>
  <c r="F14" i="47"/>
  <c r="F13" i="47"/>
  <c r="F12" i="47"/>
  <c r="E60" i="57" l="1"/>
  <c r="F60" i="57" s="1"/>
  <c r="E58" i="57"/>
  <c r="F58" i="57" s="1"/>
  <c r="E59" i="57"/>
  <c r="F59" i="57" s="1"/>
  <c r="F13" i="51"/>
  <c r="F87" i="47"/>
  <c r="E96" i="47" s="1"/>
  <c r="F96" i="47" s="1"/>
  <c r="F75" i="47"/>
  <c r="E95" i="47" s="1"/>
  <c r="F95" i="47" s="1"/>
  <c r="F63" i="47"/>
  <c r="E94" i="47" s="1"/>
  <c r="F94" i="47" s="1"/>
  <c r="F50" i="47"/>
  <c r="E93" i="47" s="1"/>
  <c r="F93" i="47" s="1"/>
  <c r="F44" i="47"/>
  <c r="E92" i="47" s="1"/>
  <c r="H172" i="32"/>
  <c r="H166" i="32"/>
  <c r="H164" i="32"/>
  <c r="H162" i="32"/>
  <c r="H160" i="32"/>
  <c r="H158" i="32"/>
  <c r="H156" i="32"/>
  <c r="H154" i="32"/>
  <c r="H152" i="32"/>
  <c r="H145" i="32"/>
  <c r="H143" i="32"/>
  <c r="H141" i="32"/>
  <c r="H139" i="32"/>
  <c r="H137" i="32"/>
  <c r="H135" i="32"/>
  <c r="H133" i="32"/>
  <c r="H127" i="32"/>
  <c r="H125" i="32"/>
  <c r="H123" i="32"/>
  <c r="H121" i="32"/>
  <c r="H119" i="32"/>
  <c r="H117" i="32"/>
  <c r="H115" i="32"/>
  <c r="H113" i="32"/>
  <c r="H111" i="32"/>
  <c r="H109" i="32"/>
  <c r="H107" i="32"/>
  <c r="H105" i="32"/>
  <c r="H103" i="32"/>
  <c r="H101" i="32"/>
  <c r="H99" i="32"/>
  <c r="H97" i="32"/>
  <c r="H84" i="32"/>
  <c r="H82" i="32"/>
  <c r="H80" i="32"/>
  <c r="H78" i="32"/>
  <c r="H76" i="32"/>
  <c r="H74" i="32"/>
  <c r="H72" i="32"/>
  <c r="H70" i="32"/>
  <c r="H68" i="32"/>
  <c r="H66" i="32"/>
  <c r="H58" i="32"/>
  <c r="H56" i="32"/>
  <c r="H54" i="32"/>
  <c r="H52" i="32"/>
  <c r="H50" i="32"/>
  <c r="H48" i="32"/>
  <c r="H46" i="32"/>
  <c r="H44" i="32"/>
  <c r="H42" i="32"/>
  <c r="H40" i="32"/>
  <c r="H38" i="32"/>
  <c r="H98" i="44"/>
  <c r="H96" i="44"/>
  <c r="H94" i="44"/>
  <c r="H92" i="44"/>
  <c r="H90" i="44"/>
  <c r="H88" i="44"/>
  <c r="H86" i="44"/>
  <c r="H84" i="44"/>
  <c r="H82" i="44"/>
  <c r="H80" i="44"/>
  <c r="H78" i="44"/>
  <c r="H76" i="44"/>
  <c r="H74" i="44"/>
  <c r="H72" i="44"/>
  <c r="H70" i="44"/>
  <c r="H68" i="44"/>
  <c r="H66" i="44"/>
  <c r="H64" i="44"/>
  <c r="H56" i="44"/>
  <c r="H54" i="44"/>
  <c r="H52" i="44"/>
  <c r="H50" i="44"/>
  <c r="H48" i="44"/>
  <c r="H46" i="44"/>
  <c r="H40" i="44"/>
  <c r="H38" i="44"/>
  <c r="H156" i="43"/>
  <c r="H154" i="43"/>
  <c r="H147" i="43"/>
  <c r="H145" i="43"/>
  <c r="H143" i="43"/>
  <c r="H141" i="43"/>
  <c r="H139" i="43"/>
  <c r="H135" i="43"/>
  <c r="H133" i="43"/>
  <c r="H131" i="43"/>
  <c r="H129" i="43"/>
  <c r="H127" i="43"/>
  <c r="H125" i="43"/>
  <c r="H123" i="43"/>
  <c r="H115" i="43"/>
  <c r="H113" i="43"/>
  <c r="H111" i="43"/>
  <c r="H109" i="43"/>
  <c r="H107" i="43"/>
  <c r="H105" i="43"/>
  <c r="H103" i="43"/>
  <c r="H101" i="43"/>
  <c r="H93" i="43"/>
  <c r="H91" i="43"/>
  <c r="H89" i="43"/>
  <c r="H87" i="43"/>
  <c r="H85" i="43"/>
  <c r="H83" i="43"/>
  <c r="H81" i="43"/>
  <c r="H79" i="43"/>
  <c r="H77" i="43"/>
  <c r="H73" i="43"/>
  <c r="H71" i="43"/>
  <c r="H69" i="43"/>
  <c r="H67" i="43"/>
  <c r="H65" i="43"/>
  <c r="H63" i="43"/>
  <c r="H61" i="43"/>
  <c r="H59" i="43"/>
  <c r="H57" i="43"/>
  <c r="H50" i="43"/>
  <c r="H48" i="43"/>
  <c r="H46" i="43"/>
  <c r="H44" i="43"/>
  <c r="H42" i="43"/>
  <c r="H40" i="43"/>
  <c r="H38" i="43"/>
  <c r="H36" i="43"/>
  <c r="H34" i="43"/>
  <c r="H110" i="45"/>
  <c r="H108" i="45"/>
  <c r="H106" i="45"/>
  <c r="H104" i="45"/>
  <c r="H102" i="45"/>
  <c r="H95" i="45"/>
  <c r="H93" i="45"/>
  <c r="H91" i="45"/>
  <c r="H89" i="45"/>
  <c r="H83" i="45"/>
  <c r="H81" i="45"/>
  <c r="H79" i="45"/>
  <c r="H77" i="45"/>
  <c r="H75" i="45"/>
  <c r="H73" i="45"/>
  <c r="H71" i="45"/>
  <c r="H69" i="45"/>
  <c r="H67" i="45"/>
  <c r="H65" i="45"/>
  <c r="H63" i="45"/>
  <c r="H61" i="45"/>
  <c r="H53" i="45"/>
  <c r="H51" i="45"/>
  <c r="H49" i="45"/>
  <c r="H47" i="45"/>
  <c r="H45" i="45"/>
  <c r="H43" i="45"/>
  <c r="H41" i="45"/>
  <c r="H39" i="45"/>
  <c r="H37" i="45"/>
  <c r="H35" i="45"/>
  <c r="H203" i="42"/>
  <c r="H201" i="42"/>
  <c r="H199" i="42"/>
  <c r="H191" i="42"/>
  <c r="H189" i="42"/>
  <c r="H187" i="42"/>
  <c r="H185" i="42"/>
  <c r="H183" i="42"/>
  <c r="H181" i="42"/>
  <c r="H179" i="42"/>
  <c r="H177" i="42"/>
  <c r="H175" i="42"/>
  <c r="H173" i="42"/>
  <c r="H171" i="42"/>
  <c r="H169" i="42"/>
  <c r="H167" i="42"/>
  <c r="H165" i="42"/>
  <c r="H163" i="42"/>
  <c r="H161" i="42"/>
  <c r="H159" i="42"/>
  <c r="H157" i="42"/>
  <c r="H155" i="42"/>
  <c r="H153" i="42"/>
  <c r="H139" i="42"/>
  <c r="H137" i="42"/>
  <c r="H135" i="42"/>
  <c r="H133" i="42"/>
  <c r="H131" i="42"/>
  <c r="H129" i="42"/>
  <c r="H127" i="42"/>
  <c r="H125" i="42"/>
  <c r="H123" i="42"/>
  <c r="H121" i="42"/>
  <c r="H119" i="42"/>
  <c r="H117" i="42"/>
  <c r="H109" i="42"/>
  <c r="H107" i="42"/>
  <c r="H105" i="42"/>
  <c r="H103" i="42"/>
  <c r="H101" i="42"/>
  <c r="H99" i="42"/>
  <c r="H97" i="42"/>
  <c r="H95" i="42"/>
  <c r="H93" i="42"/>
  <c r="H91" i="42"/>
  <c r="H89" i="42"/>
  <c r="H87" i="42"/>
  <c r="H85" i="42"/>
  <c r="H83" i="42"/>
  <c r="H146" i="42"/>
  <c r="H149" i="42" s="1"/>
  <c r="G23" i="42" s="1"/>
  <c r="H76" i="42"/>
  <c r="H74" i="42"/>
  <c r="H72" i="42"/>
  <c r="H70" i="42"/>
  <c r="H68" i="42"/>
  <c r="H66" i="42"/>
  <c r="H64" i="42"/>
  <c r="H62" i="42"/>
  <c r="H60" i="42"/>
  <c r="H58" i="42"/>
  <c r="H56" i="42"/>
  <c r="H54" i="42"/>
  <c r="H52" i="42"/>
  <c r="H48" i="42"/>
  <c r="H46" i="42"/>
  <c r="H44" i="42"/>
  <c r="H42" i="42"/>
  <c r="H40" i="42"/>
  <c r="H38" i="42"/>
  <c r="H36" i="42"/>
  <c r="F183" i="49"/>
  <c r="F181" i="49"/>
  <c r="F179" i="49"/>
  <c r="F173" i="49"/>
  <c r="F171" i="49"/>
  <c r="F169" i="49"/>
  <c r="F167" i="49"/>
  <c r="F165" i="49"/>
  <c r="F163" i="49"/>
  <c r="F161" i="49"/>
  <c r="F154" i="49"/>
  <c r="F147" i="49"/>
  <c r="F145" i="49"/>
  <c r="F143" i="49"/>
  <c r="F121" i="49"/>
  <c r="F123" i="49" s="1"/>
  <c r="C11" i="49" s="1"/>
  <c r="D11" i="50" s="1"/>
  <c r="F109" i="49"/>
  <c r="F107" i="49"/>
  <c r="F105" i="49"/>
  <c r="F103" i="49"/>
  <c r="F101" i="49"/>
  <c r="F99" i="49"/>
  <c r="F97" i="49"/>
  <c r="F84" i="49"/>
  <c r="F76" i="49"/>
  <c r="F74" i="49"/>
  <c r="F72" i="49"/>
  <c r="F70" i="49"/>
  <c r="F68" i="49"/>
  <c r="F63" i="49"/>
  <c r="F61" i="49"/>
  <c r="F59" i="49"/>
  <c r="F57" i="49"/>
  <c r="F55" i="49"/>
  <c r="F53" i="49"/>
  <c r="F51" i="49"/>
  <c r="F49" i="49"/>
  <c r="F42" i="49"/>
  <c r="F39" i="49"/>
  <c r="F37" i="49"/>
  <c r="F35" i="49"/>
  <c r="F33" i="49"/>
  <c r="F31" i="49"/>
  <c r="F78" i="58"/>
  <c r="F72" i="58"/>
  <c r="D6" i="58" s="1"/>
  <c r="F52" i="58"/>
  <c r="F48" i="58"/>
  <c r="F46" i="58"/>
  <c r="F44" i="58"/>
  <c r="F41" i="58"/>
  <c r="F39" i="58"/>
  <c r="F37" i="58"/>
  <c r="F35" i="58"/>
  <c r="F32" i="58"/>
  <c r="F29" i="58"/>
  <c r="F26" i="58"/>
  <c r="F24" i="58"/>
  <c r="H97" i="45" l="1"/>
  <c r="G23" i="45" s="1"/>
  <c r="H160" i="43"/>
  <c r="G26" i="43" s="1"/>
  <c r="H193" i="42"/>
  <c r="F68" i="57"/>
  <c r="F23" i="51" s="1"/>
  <c r="H42" i="44"/>
  <c r="G22" i="44" s="1"/>
  <c r="H53" i="43"/>
  <c r="H96" i="43"/>
  <c r="H206" i="42"/>
  <c r="G27" i="42" s="1"/>
  <c r="H117" i="43"/>
  <c r="G22" i="43" s="1"/>
  <c r="H150" i="43"/>
  <c r="G24" i="43" s="1"/>
  <c r="H101" i="44"/>
  <c r="G26" i="44" s="1"/>
  <c r="F82" i="58"/>
  <c r="D7" i="58" s="1"/>
  <c r="H112" i="42"/>
  <c r="G19" i="42" s="1"/>
  <c r="F185" i="49"/>
  <c r="C15" i="49" s="1"/>
  <c r="D15" i="50" s="1"/>
  <c r="F156" i="49"/>
  <c r="C13" i="49" s="1"/>
  <c r="D13" i="50" s="1"/>
  <c r="F92" i="47"/>
  <c r="H174" i="32"/>
  <c r="G29" i="32" s="1"/>
  <c r="H168" i="32"/>
  <c r="G27" i="32" s="1"/>
  <c r="H148" i="32"/>
  <c r="G25" i="32" s="1"/>
  <c r="H129" i="32"/>
  <c r="G23" i="32" s="1"/>
  <c r="H60" i="32"/>
  <c r="G19" i="32" s="1"/>
  <c r="H58" i="44"/>
  <c r="G24" i="44" s="1"/>
  <c r="G20" i="43"/>
  <c r="G18" i="43"/>
  <c r="H113" i="45"/>
  <c r="G25" i="45" s="1"/>
  <c r="H85" i="45"/>
  <c r="G21" i="45" s="1"/>
  <c r="H56" i="45"/>
  <c r="G19" i="45" s="1"/>
  <c r="G25" i="42"/>
  <c r="H141" i="42"/>
  <c r="G21" i="42" s="1"/>
  <c r="H78" i="42"/>
  <c r="G17" i="42" s="1"/>
  <c r="F175" i="49"/>
  <c r="C14" i="49" s="1"/>
  <c r="D14" i="50" s="1"/>
  <c r="F44" i="49"/>
  <c r="C7" i="49" s="1"/>
  <c r="F78" i="49"/>
  <c r="C9" i="49" s="1"/>
  <c r="D9" i="50" s="1"/>
  <c r="F65" i="49"/>
  <c r="C8" i="49" s="1"/>
  <c r="D8" i="50" s="1"/>
  <c r="F55" i="58"/>
  <c r="F104" i="47" l="1"/>
  <c r="E30" i="48" s="1"/>
  <c r="G27" i="44"/>
  <c r="E24" i="48" s="1"/>
  <c r="G26" i="45"/>
  <c r="E20" i="48" s="1"/>
  <c r="G27" i="43"/>
  <c r="E22" i="48" s="1"/>
  <c r="D7" i="50"/>
  <c r="G28" i="42"/>
  <c r="E18" i="48" s="1"/>
  <c r="D5" i="58"/>
  <c r="D10" i="58" s="1"/>
  <c r="E28" i="48" s="1"/>
  <c r="C5" i="58"/>
  <c r="A26" i="58"/>
  <c r="A29" i="58" s="1"/>
  <c r="A31" i="58" s="1"/>
  <c r="A34" i="58" s="1"/>
  <c r="A37" i="58" s="1"/>
  <c r="A39" i="58" s="1"/>
  <c r="A43" i="58" s="1"/>
  <c r="A46" i="58" s="1"/>
  <c r="F26" i="51" l="1"/>
  <c r="G10" i="59" s="1"/>
  <c r="C141" i="49"/>
  <c r="F141" i="49" s="1"/>
  <c r="C136" i="49"/>
  <c r="F136" i="49" s="1"/>
  <c r="C131" i="49"/>
  <c r="F131" i="49" s="1"/>
  <c r="C95" i="49"/>
  <c r="F95" i="49" s="1"/>
  <c r="C90" i="49"/>
  <c r="F90" i="49" s="1"/>
  <c r="F111" i="49" s="1"/>
  <c r="C10" i="49" s="1"/>
  <c r="F149" i="49" l="1"/>
  <c r="C12" i="49" s="1"/>
  <c r="D12" i="50" s="1"/>
  <c r="D10" i="50"/>
  <c r="D16" i="50" s="1"/>
  <c r="G12" i="59" s="1"/>
  <c r="F90" i="32"/>
  <c r="F88" i="32"/>
  <c r="H88" i="32" s="1"/>
  <c r="F86" i="32"/>
  <c r="H86" i="32" s="1"/>
  <c r="C17" i="49" l="1"/>
  <c r="H90" i="32"/>
  <c r="H93" i="32" s="1"/>
  <c r="G21" i="32" s="1"/>
  <c r="G30" i="32" s="1"/>
  <c r="E26" i="48" s="1"/>
  <c r="E32" i="48" l="1"/>
  <c r="G14" i="59" s="1"/>
  <c r="G18" i="59" s="1"/>
  <c r="G19" i="59" l="1"/>
  <c r="G20" i="59" s="1"/>
  <c r="G21" i="59" s="1"/>
</calcChain>
</file>

<file path=xl/sharedStrings.xml><?xml version="1.0" encoding="utf-8"?>
<sst xmlns="http://schemas.openxmlformats.org/spreadsheetml/2006/main" count="2591" uniqueCount="894">
  <si>
    <t>Skupaj</t>
  </si>
  <si>
    <t>Šifra</t>
  </si>
  <si>
    <t>Opis postavke</t>
  </si>
  <si>
    <t>Količina</t>
  </si>
  <si>
    <t>PREDDELA</t>
  </si>
  <si>
    <t>VOZIŠČNE KONSTRUKCIJE</t>
  </si>
  <si>
    <t>ODVODNJAVANJE</t>
  </si>
  <si>
    <t>OPREMA CEST</t>
  </si>
  <si>
    <t>TUJE STORITVE</t>
  </si>
  <si>
    <t>ZEMELJSKA DELA</t>
  </si>
  <si>
    <t>Cena za
enoto</t>
  </si>
  <si>
    <t>Enota
mere</t>
  </si>
  <si>
    <t>km</t>
  </si>
  <si>
    <t>m3</t>
  </si>
  <si>
    <t>m2</t>
  </si>
  <si>
    <t>m1</t>
  </si>
  <si>
    <t>kos</t>
  </si>
  <si>
    <t>11 222</t>
  </si>
  <si>
    <t>Postavitev in zavarovanje prečnega profila ostale javne ceste v gričevnatem terenu</t>
  </si>
  <si>
    <t>12 372</t>
  </si>
  <si>
    <t>Široki izkop vezljive zemljine – 3. kategorije – strojno z nakladanjem</t>
  </si>
  <si>
    <t>21 364</t>
  </si>
  <si>
    <t>Izkop vezljive zemljine/zrnate kamnine – 3. kategorije za temelje, kanalske rove, prepuste, jaške in drenaže, širine 1,1 do 2,0 m in globine 1,1 do 2,0 m – strojno, planiranje dna ročno</t>
  </si>
  <si>
    <t>Površinski izkop plodne zemljine – 1. kategorije – strojno z odrivom do 100 m</t>
  </si>
  <si>
    <t>Izdelava nevezane nosilne plasti enakomerno zrnatega drobljenca iz kamnine v debelini 21 do 30 cm</t>
  </si>
  <si>
    <t>32 492</t>
  </si>
  <si>
    <t>61 121</t>
  </si>
  <si>
    <t>Izdelava temelja iz cementnega betona C
12/15, globine 80 cm, premera 20 cm</t>
  </si>
  <si>
    <t>Projektantski nadzor</t>
  </si>
  <si>
    <t xml:space="preserve">REKAPITULACIJA  </t>
  </si>
  <si>
    <t>Humuziranje brežine brez valjanja, v debelini do 15 cm - strojno</t>
  </si>
  <si>
    <t>29 133</t>
  </si>
  <si>
    <t>Razprostiranje odvečne vezljive zemljine – 3. kategorije</t>
  </si>
  <si>
    <t>Doplačilo za zatravitev s semenom</t>
  </si>
  <si>
    <t>12 376</t>
  </si>
  <si>
    <t>21 114</t>
  </si>
  <si>
    <t>Površinski izkop plodne zemljine – 1. kategorije – strojno z nakladanjem</t>
  </si>
  <si>
    <t>29 131</t>
  </si>
  <si>
    <t xml:space="preserve">OBJEKT: </t>
  </si>
  <si>
    <t xml:space="preserve">            </t>
  </si>
  <si>
    <t>21 113</t>
  </si>
  <si>
    <t>12 374</t>
  </si>
  <si>
    <t>25 112</t>
  </si>
  <si>
    <t>25 151</t>
  </si>
  <si>
    <t>Razprostiranje odvečne plodne zemljine – 1. kategorije</t>
  </si>
  <si>
    <t>61 217</t>
  </si>
  <si>
    <t>Dobava in vgraditev stebrička za prometni znak iz vroče cinkane jeklene cevi s premerom 64 mm, dolge 3500 mm</t>
  </si>
  <si>
    <t>1</t>
  </si>
  <si>
    <t>31 132a</t>
  </si>
  <si>
    <t>43 222</t>
  </si>
  <si>
    <t>Izdelava kanalizacije iz cevi iz polivinilklorida, vključno s podložno plastjo iz zmesi kamnitih zrn, premera 20 cm, v globini do 1,0 m</t>
  </si>
  <si>
    <t>43 511</t>
  </si>
  <si>
    <t>Doplačilo za izdelavo kanalizacije v globini 1,1 do 2 m s cevmi premera do 30 cm</t>
  </si>
  <si>
    <t>44 133</t>
  </si>
  <si>
    <t>t</t>
  </si>
  <si>
    <t>Čiščenje in pobrizg s  kationsko bitumensko emulzijo 0,31 do 0,50 kg/m2</t>
  </si>
  <si>
    <t>Obnova in zavarovanje zakoličbe osi trase ostale javne ceste v ravninskem terenu</t>
  </si>
  <si>
    <t>11 121</t>
  </si>
  <si>
    <t>29 116</t>
  </si>
  <si>
    <t>44 951</t>
  </si>
  <si>
    <t>Izdelava jaška iz cementnega betona, krožnega prereza s premerom 40 cm, globokega 1,5 do 2,0 m</t>
  </si>
  <si>
    <t>Rezkanje in odvoz asfaltne krovne plasti v debelini 9 cm</t>
  </si>
  <si>
    <t>Zasip kanalizacije s trdo kamnino – 5. kategorije</t>
  </si>
  <si>
    <t>Dobava in vgraditev rešetke iz duktilne litine z nosilnostjo 400 kN, s prerezom 400/400 mm</t>
  </si>
  <si>
    <t>Dobava in pritrditev okroglega prometnega znaka, podloga iz aluminijaste pločevine, znak z odsevno folijo 2. vrste, premera 600 mm</t>
  </si>
  <si>
    <t>Posek in odstranitev drevesa z deblom premera 11 do 30 cm ter odstranitev vej</t>
  </si>
  <si>
    <t>12 151</t>
  </si>
  <si>
    <t>61 652</t>
  </si>
  <si>
    <t>Načrt:</t>
  </si>
  <si>
    <t>Zasek asfalta  v debelini 9  cm</t>
  </si>
  <si>
    <t>3 Gradbene konstrukcije ceste</t>
  </si>
  <si>
    <t>35 235</t>
  </si>
  <si>
    <t>Dobava in vgraditev predfabriciranegadvignjenega  robnika iz cementnega betona  s prerezom 15/25 cm</t>
  </si>
  <si>
    <t>35 236</t>
  </si>
  <si>
    <t>Dobava in vgraditev predfabriciranegadvignjenega  robnika iz cementnega betona  s prerezom 15/25 cm dolžine 25cm</t>
  </si>
  <si>
    <t xml:space="preserve">Ureditev planuma temeljnih tal vezljive zemljine – 3. kategorije </t>
  </si>
  <si>
    <t>32 268a</t>
  </si>
  <si>
    <t>Izdelava kanalizacije iz cevi iz polivinilklorida, vključno s podložno plastjo iz zmesi kamnitih zrn, premera 30 cm, v globini do 1,0 m</t>
  </si>
  <si>
    <t>Zasek asfalta  v debelini 3 cm</t>
  </si>
  <si>
    <t>Rezkanje in odvoz asfaltne krovne plasti v debelini  3cm</t>
  </si>
  <si>
    <t>44 962</t>
  </si>
  <si>
    <t>44 363</t>
  </si>
  <si>
    <t>12 421</t>
  </si>
  <si>
    <t>12 422</t>
  </si>
  <si>
    <t>Porušitev in odstranitev kanalizacije iz cevi s premerom do 40 cm</t>
  </si>
  <si>
    <t>11 131</t>
  </si>
  <si>
    <t>Izdelava posteljice iz drobljenih kamnitih zrn v debelini 45 cm</t>
  </si>
  <si>
    <t>Obnova in zavarovanje zakoličbe trase komunalnih vodov v ravninskem terenu</t>
  </si>
  <si>
    <t>Porušitev in odstranitev robnika iz cementnega betona</t>
  </si>
  <si>
    <t>31 582a</t>
  </si>
  <si>
    <t>21 224a</t>
  </si>
  <si>
    <t>21 224b</t>
  </si>
  <si>
    <t>24 475</t>
  </si>
  <si>
    <t>31 132b</t>
  </si>
  <si>
    <t>35 238</t>
  </si>
  <si>
    <t>Dobava in vgraditev predfabriciranega pogreznjenega robnika iz cementnega betona  s prerezom  8/25  cm</t>
  </si>
  <si>
    <t xml:space="preserve">Izdelava obrabne in zaporne plasti bitumenskega betona AC 8  surf B 70/100  A4 v debelini 5cm pločnik </t>
  </si>
  <si>
    <t>73 231</t>
  </si>
  <si>
    <t>Izdelava kanalizacije iz cevi iz polivinilklorida, vključno s podložno plastjo iz cementnega betona, premera 20 cm, v globini do 1,0 m z obbetoniranjem</t>
  </si>
  <si>
    <t>42 143</t>
  </si>
  <si>
    <t>Izdelava vzdolžne in prečne drenaže, globoke do 0,40 m, na podložni plasti iz cementnega betona, s trdimi plastičnimi cevmi premera 10 cm</t>
  </si>
  <si>
    <t>Porušitev in odstranitev betonskih jaškov s  premerom 60 cm</t>
  </si>
  <si>
    <t>Široki izkop vezljive zemljine – 3. kategorije – strojno z nakladanjem prik.</t>
  </si>
  <si>
    <t>Izdelava posteljice iz drobljenih kamnitih zrn v debelini 30 cm pločnik</t>
  </si>
  <si>
    <t>Izdelava nevezane nosilne plasti enakomerno zrnatega drobljenca iz kamnine v debelini 21 do 30 cm pločnik</t>
  </si>
  <si>
    <t xml:space="preserve">Izdelava nevezane nosilne plasti enakomerno zrnatega drobljenca iz kamnine v debelini 21 do 30 cm prik.pločnik </t>
  </si>
  <si>
    <t>Dobava in vgraditev predfabriciranegadvignjenega  robnika iz cementnega betona  s prerezom 15/25 cm priklj</t>
  </si>
  <si>
    <t>Dobava in vgraditev predfabriciranegadvignjenega  robnika iz cementnega betona  s prerezom 15/25 cm dolžine 25cm priklj</t>
  </si>
  <si>
    <t>Dobava in vgraditev predfabriciranega pogreznjenega robnika iz cementnega betona  s prerezom  8/25  cm priklj.</t>
  </si>
  <si>
    <t>Izdelava kanalizacije iz cevi iz polivinilklorida, vključno s podložno plastjo iz cementnega betona, premera 30 cm, v globini do 1,0 m z obbetoniranjem</t>
  </si>
  <si>
    <t>Poz.</t>
  </si>
  <si>
    <t>Naziv dela in materiala</t>
  </si>
  <si>
    <t>kol</t>
  </si>
  <si>
    <t>ME</t>
  </si>
  <si>
    <t xml:space="preserve"> </t>
  </si>
  <si>
    <t>KABELSKI RAZVOD (dobava in polaganje)</t>
  </si>
  <si>
    <t>-</t>
  </si>
  <si>
    <t>m</t>
  </si>
  <si>
    <t>kabel NYY-J 3 x 2.5 mm2 uvlečen v drogove kandelabrov</t>
  </si>
  <si>
    <t>KANDELABRI IN SVETILKE (dobava in montaža)</t>
  </si>
  <si>
    <t>kom</t>
  </si>
  <si>
    <t>OSTALA EL. INSTALACIJSKA DELA IN MATERIAL (dobava in polaganje)</t>
  </si>
  <si>
    <t>pocinkan valjanec FeZn 25x4mm</t>
  </si>
  <si>
    <t>križna sponka</t>
  </si>
  <si>
    <t>opozorilni trak</t>
  </si>
  <si>
    <t>PVC cev fi 110mm</t>
  </si>
  <si>
    <t>antikorozijska zaščita (bitumen)</t>
  </si>
  <si>
    <t>drobni in vezni materijal</t>
  </si>
  <si>
    <t>kpl</t>
  </si>
  <si>
    <t>GRADBENA DELA</t>
  </si>
  <si>
    <t>zasutje in obetoniranje kandelabrov</t>
  </si>
  <si>
    <t>UREDITEV TEHNIČNE DOKUMENTACIJE JAVNE RAZSVETLJAVE</t>
  </si>
  <si>
    <t>ZAKOLIČBA OBSTOJEČIH KOMUNALNIH VODOV</t>
  </si>
  <si>
    <t>STROŠKI ZAVAROVANJA OPREME MED IZVAJANJEM DEL IN PO IZVEDBI DEL V GARANCIJSKEM ROKU</t>
  </si>
  <si>
    <t>EUR</t>
  </si>
  <si>
    <t xml:space="preserve">Ureditev križišča pri STADIONU V ŠENTJURJU na cesti   </t>
  </si>
  <si>
    <t>R2-234/1280 Dole - Šentjur  in LC 396200 v km 2+188</t>
  </si>
  <si>
    <r>
      <t xml:space="preserve">Št. projekta: </t>
    </r>
    <r>
      <rPr>
        <b/>
        <sz val="10"/>
        <rFont val="Arial"/>
        <family val="2"/>
        <charset val="238"/>
      </rPr>
      <t>921/12</t>
    </r>
  </si>
  <si>
    <r>
      <t xml:space="preserve">Št. načrta:   </t>
    </r>
    <r>
      <rPr>
        <b/>
        <sz val="10"/>
        <rFont val="Arial"/>
        <family val="2"/>
        <charset val="238"/>
      </rPr>
      <t>921/12 - C</t>
    </r>
  </si>
  <si>
    <t>Dobava in pritrditev prometnega znaka, podloga iz aluminijaste pločevine, znak z odsevno folijo 1. vrste, velikost od 0,11 do 0,20 m2  (600 x 250)</t>
  </si>
  <si>
    <t>61 722</t>
  </si>
  <si>
    <t>61 452</t>
  </si>
  <si>
    <t>Dobava in pritrditev trikotnega prometnega znaka, podloga iz aluminijaste pločevine, znak z odsevno folijo 2. vrste, dolžina stranice a = 900 mm</t>
  </si>
  <si>
    <t>62 128</t>
  </si>
  <si>
    <r>
      <t xml:space="preserve">Izdelava tankoslojne vzdolžne označbe na vozišču z enokomponentno belo barvo, vključno 250 g/m2 posipa z drobci / kroglicami stekla, strojno, debelina plasti suhe snovi 250  </t>
    </r>
    <r>
      <rPr>
        <sz val="10"/>
        <rFont val="GreekC"/>
        <charset val="238"/>
      </rPr>
      <t>m</t>
    </r>
    <r>
      <rPr>
        <sz val="10"/>
        <rFont val="Arial CE"/>
        <charset val="238"/>
      </rPr>
      <t>m, širina črte 12 cm</t>
    </r>
  </si>
  <si>
    <t>Izdelava tankoslojne prečne in ostalih označb na vozišču z enokomponentno belo barvo, vključno 250 g/m2 posipa z drobci / kroglicami stekla, strojno, debelina plasti suhe snovi 250 mm, površina označbe nad 1,5 m2</t>
  </si>
  <si>
    <t>62 168</t>
  </si>
  <si>
    <r>
      <t>Zasčita komunalnih vodov - Dobava in vzdolžno rezanje   PVC cevi premera  110 mm, zajetje obstoječega kabla v razrezano cev in povezovanje cevi z objemkami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</si>
  <si>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t xml:space="preserve">Izdelava jaška iz cementnega betona, krožnega prereza s premerom 80 cm, globokega 1,5 do 2,0 m </t>
  </si>
  <si>
    <t>Izdelava jaška iz cementnega betona, krožnega prereza s premerom 80 cm, globokega 1,5 do 2,0 m s priklj. Na obstoječo kanalizacijo</t>
  </si>
  <si>
    <t>22 112b</t>
  </si>
  <si>
    <t>22 112a</t>
  </si>
  <si>
    <t>24 216</t>
  </si>
  <si>
    <t>24 472a</t>
  </si>
  <si>
    <t>Odstranitev grmovja ( žive meje) in dreves z debli do 10 cm ter vej na gosto porasli površini - strojno</t>
  </si>
  <si>
    <t>12 163</t>
  </si>
  <si>
    <t>Odstranitev panja s premerom 11 do 30 cm z odvozom na deponijo na razdaljo nad 1000 m</t>
  </si>
  <si>
    <t>12 211</t>
  </si>
  <si>
    <t>Demontaža prometnega znaka na enem podstavku</t>
  </si>
  <si>
    <t>12 212</t>
  </si>
  <si>
    <t>Demontaža prometnega znaka na dveh podstavkih</t>
  </si>
  <si>
    <t>12 222</t>
  </si>
  <si>
    <t>Demontaža obvestilne table na dveh stebrih</t>
  </si>
  <si>
    <t>Demontaža reklamnih panojev  velikosti  2- 4m2</t>
  </si>
  <si>
    <t>12 291</t>
  </si>
  <si>
    <t>12 292</t>
  </si>
  <si>
    <t>Demontaža kovinske ograje</t>
  </si>
  <si>
    <t>12 294</t>
  </si>
  <si>
    <t>Rezkanje in odvoz asfaltne krovne plasti v debelini 4  cm</t>
  </si>
  <si>
    <t>Rezkanje in odvoz asfaltne krovne plasti v debelini 12-15cm</t>
  </si>
  <si>
    <t>Zasek asfalta  v debelini 4  cm</t>
  </si>
  <si>
    <t>Zasek asfalta  v debelini 12 -15  cm</t>
  </si>
  <si>
    <t>Porušitev in odstranitev betonskih jaškov s  premerom do 60 cm</t>
  </si>
  <si>
    <t>12 499</t>
  </si>
  <si>
    <t xml:space="preserve"> Odstranitev  avtobusnih utic</t>
  </si>
  <si>
    <t>21 224</t>
  </si>
  <si>
    <t>Ureditev planuma temeljnih tal vezljive zemljine – 3. kategorije</t>
  </si>
  <si>
    <t>Ureditev planuma temeljnih tal vezljive zemljine – 3. kategorije na prik.</t>
  </si>
  <si>
    <t>24 475a</t>
  </si>
  <si>
    <t>24 475b</t>
  </si>
  <si>
    <t>Izdelava posteljice iz drobljenih kamnitih zrn v debelini 25 cm na prik.</t>
  </si>
  <si>
    <t>Izdelava nevezane nosilne plasti enakomerno zrnatega drobljenca iz kamnine v debelini 21 do 30 cm na prik.</t>
  </si>
  <si>
    <t>31 582</t>
  </si>
  <si>
    <t>Izdelava  nosilne plasti bituminizirane zmesi  AC 22 base B 70/100 A4 v debelini 6 cm priključki</t>
  </si>
  <si>
    <t>31 543</t>
  </si>
  <si>
    <t>Izdelava vezne plasti bituminizirane zmesi AC 22 bin PmB 45/80-65 A2   v debelini 6 cm</t>
  </si>
  <si>
    <t>Izdelava obrabne in zaporne plasti bituminizirane zmesi  AC 11 surf PmB 45/80-65 A2 v debelini 4 cm</t>
  </si>
  <si>
    <t>Čiščenje in pobrizg s  polimerno  bitumensko emulzijo 0,31 do 0,50 kg/m2</t>
  </si>
  <si>
    <t>Izdelava obrabne plasti iz malih tlakovcev iz silikatne kamnine velikosti 10 cm/10 cm/10 cm, stiki zaliti s cementno malto na podložno plast betona deb. 10cm</t>
  </si>
  <si>
    <t>Izdelava temelja za polportal iz ojačanega cementnega betona C 25/30, globine 1,50 m, prereza 1,50 m x 1,50 m z upoštevanjem armature 28kg/kos in izkopom ter opaženjem</t>
  </si>
  <si>
    <t>61 215</t>
  </si>
  <si>
    <t>Dobava in vgraditev stebrička za prometni znak iz vroče cinkane jeklene cevi s premerom 64 mm, dolge 2500 mm</t>
  </si>
  <si>
    <t>61 218</t>
  </si>
  <si>
    <t>Dobava in vgraditev stebrička za prometni znak iz vroče cinkane jeklene cevi s premerom 64 mm, dolge 4000 mm</t>
  </si>
  <si>
    <t>61 642</t>
  </si>
  <si>
    <t>Dobava in pritrditev okroglega prometnega znaka, podloga iz aluminijaste pločevine, znak z odsevno folijo 1. vrste, premera 600 mm</t>
  </si>
  <si>
    <t>61 723a</t>
  </si>
  <si>
    <t>Dobava in pritrditev prometnega znaka, podloga iz aluminijaste pločevine, znak z odsevno folijo 1. vrste, velikost od 0,21 do 0,40 m2  (600x600)</t>
  </si>
  <si>
    <t>61 723b</t>
  </si>
  <si>
    <t>Dobava in pritrditev prometnega znaka, podloga iz aluminijaste pločevine, znak z odsevno folijo 2. vrste, velikost od 0,21 do 0,40 m2  (600x600)</t>
  </si>
  <si>
    <t>61 723c</t>
  </si>
  <si>
    <t>61 723d</t>
  </si>
  <si>
    <t>Dobava in pritrditev prometnega znaka, podloga iz aluminijaste pločevine, znak z odsevno folijo 2. vrste, velikost od 0,21 do 0,40 m2  (300x1000)</t>
  </si>
  <si>
    <t>Ponovna postavitev obvestilnih tabel  na dveh stebrih, upoštevati dva bet. temelja</t>
  </si>
  <si>
    <t>62 428</t>
  </si>
  <si>
    <r>
      <t>Izdelava debeloslojne vzdolžne  označbe na vozišču z večkomponentno hladno plastiko z vmešanimi drobci / kroglicami stekla, vključno 200 g/m2 dodatnega posipa z drobci stekla, strojno, debelina plasti 3 m</t>
    </r>
    <r>
      <rPr>
        <sz val="10"/>
        <rFont val="Arial CE"/>
        <charset val="238"/>
      </rPr>
      <t>m, širina črte 12 cm</t>
    </r>
  </si>
  <si>
    <t>62 128a</t>
  </si>
  <si>
    <r>
      <t xml:space="preserve">Izdelava tankoslojne  označbe robnikov otokov v krožišču z enokomponentno belo barvo, vključno 250 g/m2 posipa z drobci / kroglicami stekla, strojno, debelina plasti suhe snovi 250  </t>
    </r>
    <r>
      <rPr>
        <sz val="10"/>
        <rFont val="GreekC"/>
        <charset val="238"/>
      </rPr>
      <t>m</t>
    </r>
    <r>
      <rPr>
        <sz val="10"/>
        <rFont val="Arial CE"/>
        <charset val="238"/>
      </rPr>
      <t>m, širina črte 25 cm</t>
    </r>
  </si>
  <si>
    <t>62 128b</t>
  </si>
  <si>
    <r>
      <t xml:space="preserve">Izdelava tankoslojne  označbe robnikov otokov v krožišču z enokomponentno črno barvo, vključno 250 g/m2 posipa z drobci / kroglicami stekla, strojno, debelina plasti suhe snovi 250  </t>
    </r>
    <r>
      <rPr>
        <sz val="10"/>
        <rFont val="GreekC"/>
        <charset val="238"/>
      </rPr>
      <t>m</t>
    </r>
    <r>
      <rPr>
        <sz val="10"/>
        <rFont val="Arial CE"/>
        <charset val="238"/>
      </rPr>
      <t>m, širina črte 25 cm</t>
    </r>
  </si>
  <si>
    <t>62 215</t>
  </si>
  <si>
    <r>
      <t xml:space="preserve">Izdelava tankoslojne vzdolžne označbe na vozišču z enokomponentno rumeno barvo, vključno 250 g/m2 posipa z drobci / kroglicami stekla, strojno, debelina plasti suhe snovi 250  </t>
    </r>
    <r>
      <rPr>
        <sz val="10"/>
        <rFont val="GreekC"/>
        <charset val="238"/>
      </rPr>
      <t>m</t>
    </r>
    <r>
      <rPr>
        <sz val="10"/>
        <rFont val="Arial CE"/>
        <charset val="238"/>
      </rPr>
      <t>m, širina črte 30 cm</t>
    </r>
  </si>
  <si>
    <t>Izdelava tankoslojne prečne in ostalih označb na vozišču z enokomponentno rumeno barvo, vključno 250 g/m2 posipa z drobci / kroglicami stekla, strojno, debelina plasti suhe snovi 200 mm, površina označbe nad 1,5 m2</t>
  </si>
  <si>
    <r>
      <t>Izdelava debeloslojne prečne in ostalih označb na vozišču z večkomponentno hladno plastiko z vmešanimi drobci / kroglicami stekla, vključno 200 g/m2 dodatnega posipa z drobci stekla, strojno, debelina plasti 3 m</t>
    </r>
    <r>
      <rPr>
        <sz val="10"/>
        <rFont val="Arial CE"/>
        <charset val="238"/>
      </rPr>
      <t>m, posamezna površina označbe nad 1,5 m2</t>
    </r>
  </si>
  <si>
    <t>reg. cesta R2-234/1280 Dole - Šentjur  in LC 396200 v km 2+188</t>
  </si>
  <si>
    <t>GRADBENA IN OBRTNIŠKA DELA</t>
  </si>
  <si>
    <t>4</t>
  </si>
  <si>
    <t xml:space="preserve">Meteorna kanalizacija </t>
  </si>
  <si>
    <t>11 231</t>
  </si>
  <si>
    <t>Postavitev in zavarovanje prečnega profila za kanalizacijo v  ravninskem terenu</t>
  </si>
  <si>
    <t>22 113</t>
  </si>
  <si>
    <t>Zasip s trdo kamnino – 5. kategorije</t>
  </si>
  <si>
    <t>24 229</t>
  </si>
  <si>
    <t>Zasip  cevi s peskom</t>
  </si>
  <si>
    <t>43 224</t>
  </si>
  <si>
    <t>43 225</t>
  </si>
  <si>
    <t>Izdelava kanalizacije iz cevi iz polivinilklorida, vključno s podložno plastjo iz zmesi kamnitih zrn, premera 40 cm, v globini do 1,0 m</t>
  </si>
  <si>
    <t>43 232</t>
  </si>
  <si>
    <t>43 234</t>
  </si>
  <si>
    <t>Izdelava kanalizacije iz cevi iz polivinilklorida, vključno s podložno plastjo iz cementnega betona, premera 40 cm, v globini do 1,0 m z obbetoniranjem</t>
  </si>
  <si>
    <t>43 512</t>
  </si>
  <si>
    <t>Doplačilo za izdelavo kanalizacije v globini 1,1 do 2 m s cevmi premera od 31 do 60 cm</t>
  </si>
  <si>
    <t>44 132</t>
  </si>
  <si>
    <t>Izdelava jaška iz cementnega betona, krožnega prereza s premerom 40 cm, globokega 1,5 do 2,0 m ob priključkih</t>
  </si>
  <si>
    <t>Izdelava jaška iz cementnega betona, krožnega prereza s premerom 50 cm, globokega 1,5 do 2,0 m</t>
  </si>
  <si>
    <t>Dobava in vgraditev pokrova iz duktilne litine z nosilnostjo 125 kN, krožnega prereza s premerom 500 mm</t>
  </si>
  <si>
    <t>44 952</t>
  </si>
  <si>
    <t>Dobava in vgraditev pokrova iz duktilne litine z nosilnostjo 125 kN, krožnega prereza s premerom 600 mm</t>
  </si>
  <si>
    <t xml:space="preserve">Preureditev  obstoječega jaška na novo višino  premera 60 - 80cm </t>
  </si>
  <si>
    <t>44 889b</t>
  </si>
  <si>
    <t>44 992</t>
  </si>
  <si>
    <t xml:space="preserve">Preizkus vodotesnosti kanala  </t>
  </si>
  <si>
    <t>Porušitev in odstranitev  obstoječega betona   in stopnic</t>
  </si>
  <si>
    <t>Porušitev in odstranitev betonskih tlakovcev</t>
  </si>
  <si>
    <t>Izdelava posteljice iz drobljenih kamnitih zrn v debelini 20 cm poglobitve</t>
  </si>
  <si>
    <t>Izdelava  nosilne plasti bituminizirane zmesi  AC 22 base B 50/70  A2  v debelini 8 cm</t>
  </si>
  <si>
    <t>Izdelava obrabne in zaporne plasti bituminizirane zmesi AC 8  surf B 70/100,  A4 priključki v debelini 3 cm</t>
  </si>
  <si>
    <t>Izdelava nastopne površine stopnic  z malih tlakovcev iz silikatne kamnine velikosti 8 cm/8 cm/8 cm, na betonsko podlago C 12/15 deb. 12cm  stiki zaliti s cementno malto</t>
  </si>
  <si>
    <t>Obrobničenje stopnic  z betonskimi robniki 15/25 v betonu C 12/15</t>
  </si>
  <si>
    <t>Dobava in pritrditev prometnega znaka, podloga iz aluminijaste pločevine, znak z odsevno folijo 1. vrste, velikost od 0,11 do 0,20 m2  (500x200)</t>
  </si>
  <si>
    <t>Dobava in pritrditev prometnega znaka, podloga iz aluminijaste pločevine, znak z odsevno folijo 1. vrste, velikost od 0,21 do 0,40 m2  (600x900)</t>
  </si>
  <si>
    <t>Izdelava tankoslojne prečne in ostalih označb na vozišču z enokomponentno belo barvo, vključno 250 g/m2 posipa z drobci / kroglicami stekla, strojno, debelina plasti suhe snovi 200 mm, površina označbe nad 1,5 m2</t>
  </si>
  <si>
    <t>Pločnik in avtobusno postajališče</t>
  </si>
  <si>
    <t>Široki izkop vezljive zemljine – 3. kategorije – strojno z nakladanjem pločnik</t>
  </si>
  <si>
    <t>Široki izkop vezljive zemljine – 3. kategorije – strojno z nakladanjem bus</t>
  </si>
  <si>
    <t>Ureditev planuma temeljnih tal vezljive zemljine – 3. kategorije pločnik</t>
  </si>
  <si>
    <t>Ureditev planuma temeljnih tal vezljive zemljine – 3. kategorije bus</t>
  </si>
  <si>
    <t>Izdelava posteljice iz drobljenih kamnitih zrn v debelini 45 cm bus</t>
  </si>
  <si>
    <t>24 114</t>
  </si>
  <si>
    <t>Vgraditev nasipa iz trde kamnine – 5. kategorije</t>
  </si>
  <si>
    <t>Izdelava nevezane nosilne plasti enakomerno zrnatega drobljenca iz kamnine v debelini 21 do 30 cm bus</t>
  </si>
  <si>
    <t>Izdelava  nosilne plasti bituminizirane zmesi  AC 22 base B 50/70  A2  v debelini 8 cm bus</t>
  </si>
  <si>
    <t>Izdelava vezne plasti bituminizirane zmesi AC 22 bin PmB 45/80-65 A2   v debelini 6 cm bus</t>
  </si>
  <si>
    <t>Izdelava obrabne in zaporne plasti bituminizirane zmesi  AC 11 surf PmB 45/80-65 A2 v debelini 4 cm bus</t>
  </si>
  <si>
    <t>Izdelava  nosilne plasti bituminizirane zmesi  AC 22 base B 50/70  A2  v debelini 8 cm bus mulda</t>
  </si>
  <si>
    <t>ml</t>
  </si>
  <si>
    <t>31 543a</t>
  </si>
  <si>
    <t>31 543b</t>
  </si>
  <si>
    <t>Izdelava vezne plasti bituminizirane zmesi AC 22 bin PmB 45/80-65 A2   v debelini 6 cm bus mulda</t>
  </si>
  <si>
    <t>Izdelava obrabne in zaporne plasti bituminizirane zmesi  AC 11 surf PmB 45/80-65 A2 v debelini 4 cm bus mulda</t>
  </si>
  <si>
    <t>31751a</t>
  </si>
  <si>
    <t>32268a</t>
  </si>
  <si>
    <t>32268b</t>
  </si>
  <si>
    <t>Izdelava obrabne in zaporne plasti bitumenskega betona AC 8  surf B 70/100 v debelini 5cm pločnik</t>
  </si>
  <si>
    <t>Prestavitev obstoječega prometnega znaka, ogledala  (drog in temelj nov- upošt. V ostalih postavkah)</t>
  </si>
  <si>
    <t>Ureditev planuma temeljnih tal zrnate kamnine – 3. kategorije</t>
  </si>
  <si>
    <t>Izdelava jaška iz cementnega betona, krožnega prereza s premerom 80 cm, globokega 1,5 do 2,0 m</t>
  </si>
  <si>
    <t>44 163</t>
  </si>
  <si>
    <t>Dobava in vgraditev lovilnika odpadnih voda iz poliestra  z bypassom pretok  15/75  l/s  in usedalnikom grobih nečistoč</t>
  </si>
  <si>
    <t>Ureditev vtoka kanalizacije na obstoječo kanalizacijo</t>
  </si>
  <si>
    <r>
      <t>Zasčita TK-omrežja - Dobava in vzdolžno rezanje   PVC cevi premera  110 mm, zajetje obstoječega kabla v razrezano cev in povezovanje cevi z objemkami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</si>
  <si>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t>73 232</t>
  </si>
  <si>
    <t>73 233</t>
  </si>
  <si>
    <r>
      <t>Zasčita NN elektro omrežja - Dobava in vzdolžno rezanje   PVC cevi premera  110 mm, zajetje obstoječega kabla v razrezano cev in povezovanje cevi z objemkami z obbetoniranjem cevi v betonu C 12/15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</si>
  <si>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r>
      <t>Zasčita KRS-omrežja - poglobitev  Dobava in vzdolžno rezanje   PVC cevi premera  110 mm, zajetje obstoječega kabla v razrezano cev in povezovanje cevi z objemkami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</si>
  <si>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t>76 442</t>
  </si>
  <si>
    <t>Zamenjava obstoječega vodovoda z duktilno cevjo z VRS spojem premera 100 mm z vsemi pripadajočimi deli</t>
  </si>
  <si>
    <t>34 311</t>
  </si>
  <si>
    <t>Izdelava obrabne plasti iz betonskih plošč  iz cementnega betona debeline 5 cm , stiki zapolnjeni s peskom na 3 cm peščene podlage</t>
  </si>
  <si>
    <t xml:space="preserve">Izdelava stopnic 33/15 cm širine 1.5 m z betoskimi robniki 5/25 v betonu </t>
  </si>
  <si>
    <t>Ponovna postavitev avtobusne utice na  betonske temelje</t>
  </si>
  <si>
    <t>Široki izkop vezljive zemljine – 3. kategorije – strojno z nakladanjem vozišče</t>
  </si>
  <si>
    <t>Ureditev planuma temeljnih tal vezljive zemljine – 3. kategorije vozišče</t>
  </si>
  <si>
    <t>Izdelava posteljice iz drobljenih kamnitih zrn v debelini 45 cm vozišče</t>
  </si>
  <si>
    <t>Izdelava posteljice iz drobljenih kamnitih zrn v debelini 20 cm vozišče poglobitve</t>
  </si>
  <si>
    <t>Izdelava nevezane nosilne plasti enakomerno zrnatega drobljenca iz kamnine v debelini 21 do 30 cm  vozišče</t>
  </si>
  <si>
    <t>Izdelava  nosilne plasti bituminizirane zmesi  AC 22 base B 50/70  A2  v debelini 8 cm vozišče</t>
  </si>
  <si>
    <t>Izdelava vezne plasti bituminizirane zmesi AC 22 bin PmB 45/80-65 A2   v debelini 6 cm vozišče</t>
  </si>
  <si>
    <t>Izdelava obrabne in zaporne plasti bituminizirane zmesi  AC 11 surf PmB 45/80-65 A2 v debelini 4 cm vozišče</t>
  </si>
  <si>
    <t>Zasek asfalta  v debelini 9 -12  cm</t>
  </si>
  <si>
    <t>Ureditev planuma temeljnih tal zrnate kamnine – 3. kategorije kanalizacija</t>
  </si>
  <si>
    <t>Zasip s trdo kamnino – 5. kategorije kanalizacija</t>
  </si>
  <si>
    <t>Zasip  cevi s peskom kanalizacija</t>
  </si>
  <si>
    <t>Izdelava kanalizacije iz cevi iz polivinilklorida, vključno s podložno plastjo iz cementnega betona, premera 40 cm, v globini do 1,0 m z obbetoniranjem - obnova obstoječa - priprava za čez cesto</t>
  </si>
  <si>
    <t>2</t>
  </si>
  <si>
    <t>CESTA NA LIPICO</t>
  </si>
  <si>
    <t>11 221</t>
  </si>
  <si>
    <t>Postavitev in zavarovanje prečnega profila ostale javne ceste v ravninskem terenu</t>
  </si>
  <si>
    <t xml:space="preserve">Ureditev križišča pri STADIONU V ŠENTJURJU na cesti  
R1-234/1280 Dole - Šentjur in LC 396200 v km 2+188 
Dole-Šentjur v km 2+418
</t>
  </si>
  <si>
    <t>Načrt št:</t>
  </si>
  <si>
    <t>Post. št.:</t>
  </si>
  <si>
    <t>Opis:</t>
  </si>
  <si>
    <t>Enota:</t>
  </si>
  <si>
    <t xml:space="preserve">Količina </t>
  </si>
  <si>
    <t>Cena na enoto:</t>
  </si>
  <si>
    <t>PROJEKTANTSKI POPIS S PREDIZMERAMI (Strojni del)</t>
  </si>
  <si>
    <t>PLINOVOD</t>
  </si>
  <si>
    <t>Zakoličba plinovoda PE 110 s strani upravljalca plinovoda v občini Šentjur</t>
  </si>
  <si>
    <t>kompl.</t>
  </si>
  <si>
    <t xml:space="preserve">Elektro varilna spojka iz trdega PE, komplet z varjenjem. </t>
  </si>
  <si>
    <t>kom.</t>
  </si>
  <si>
    <t>PE110</t>
  </si>
  <si>
    <t xml:space="preserve">Zaključna kapa iz trdega PE, komplet z varjenjem. </t>
  </si>
  <si>
    <t xml:space="preserve">Dvoslojna polietilenska cev z zaščitno oblogo iz trdega PE serije 8 (SDR 17,6) kvalitete PE100, izdelava v skladu  s standardom  EN 1555, v črni barvi z vzdolžnimi oranžnimi, oz. rumenini črtami, opremljene z zaščitno kapo, serijsko številko, oznako DVGW / EN standarda in pripadajočim  tovarniškim atestom z navedbo uporabljenega granulata pri posamezni seriji. </t>
  </si>
  <si>
    <t xml:space="preserve">PE 110       </t>
  </si>
  <si>
    <t>tm</t>
  </si>
  <si>
    <t>Postopek "stiskanja" cevi PE160 z zato primerno stiskalnico</t>
  </si>
  <si>
    <t>Inertizacija  z dušikom, komplet z odvodzom opuščenega plinovoda pooblašč. Organizacijii za odstranjevanje, ter pridobitvijo potrdila</t>
  </si>
  <si>
    <t>kpl.</t>
  </si>
  <si>
    <t>Opozorilna polimerna mreža rumene barve z opozorilnim trakom z napisom '"POZOR PLINOVOD"', standardne širine 40cm z vgrajenim nerjavečim indikacijskim trakom po DVGW ali enakovreden opozorilni trak.</t>
  </si>
  <si>
    <t xml:space="preserve">m </t>
  </si>
  <si>
    <t>Stroški ODS v času odstranitve plinovoda in izvedbe prestavitve (ocenjeno)</t>
  </si>
  <si>
    <t>(ura po uradnem ceniku distributerja)</t>
  </si>
  <si>
    <t>Požarna straža v času prestavitve plinovoda  (ocenjeno)</t>
  </si>
  <si>
    <t>Izdelava tehnološkega elaborata izvajalca  za prestavitev plinovoda ; tehnološki elaborat mora biti potrjen s strani Adriaplin d.o.o.</t>
  </si>
  <si>
    <t>Stroški izvajalca v času prestavitve plinovoda  (ocenjeno)</t>
  </si>
  <si>
    <t>ZAŠČITA OBSTOJEČEGA PLINOVODA</t>
  </si>
  <si>
    <t>Zaščita obstoječega plinovoda  v dolžini 27m z AB zaščitnimi  ploščami, vključno s polaganjem, zaščito varovalnega pasu plinovoda v času polaganja. Plošče dimenzij 200/100/10 cm v dolžini 27m . Zaščita se izvede po opisu v tehničnem delu.  Detajl plošče, tehnični podatki, ter način  polaganja  zajet v načrtu gradbenih konstrukcij.</t>
  </si>
  <si>
    <t xml:space="preserve">SPLOŠNI STROŠKI </t>
  </si>
  <si>
    <t>zavarovanje, transport in splošni manipulativni stroški</t>
  </si>
  <si>
    <t xml:space="preserve">ocenjeno </t>
  </si>
  <si>
    <t>Izdelava obrabne in zaporne plasti bituminizirane zmesi  AC 11 surf B 50/70  A3 v debelini 4 cm</t>
  </si>
  <si>
    <t xml:space="preserve">Izdelava  nosilne plasti bituminizirane zmesi  AC 22 base B 70/100 A3 v debelini 7 cm </t>
  </si>
  <si>
    <t>Dobava in vgraditev pokrova iz duktilne litine z nosilnostjo 250 kN, krožnega prereza s premerom 400 mm</t>
  </si>
  <si>
    <t>Dobava in vgraditev pokrova iz duktilne litine z nosilnostjo 400 kN, krožnega prereza s premerom 600 mm</t>
  </si>
  <si>
    <t>CESTNA RAZSVETLJAVA in BIČ</t>
  </si>
  <si>
    <t>1.</t>
  </si>
  <si>
    <t>1.1.</t>
  </si>
  <si>
    <t>RAZDELILEC Rm/Rp
(dobava in montaža)</t>
  </si>
  <si>
    <t>MERILNI DEL</t>
  </si>
  <si>
    <t xml:space="preserve">varovalni element 00.ST6 kpl. z varovalkami </t>
  </si>
  <si>
    <t>direktni trifazni števec energije z dajalnikom impulza LandisGyr ZMF120ACTFS2</t>
  </si>
  <si>
    <t>odvodnik prenapetosti EBB B2</t>
  </si>
  <si>
    <t>univerzalna ročka NH</t>
  </si>
  <si>
    <t>tipska ključavnica elektro</t>
  </si>
  <si>
    <t>L1, L2, L3, PEN zbiralka</t>
  </si>
  <si>
    <t>napisne ploščice, oznake ter drobni in vezni material</t>
  </si>
  <si>
    <t>PRIŽIGALIŠČE</t>
  </si>
  <si>
    <t>glavno stikalo 40A/3p; na DIN letev</t>
  </si>
  <si>
    <t>varovalni element 00.ST6 komplet z varovalnim vložkom</t>
  </si>
  <si>
    <t>odvodnik prenapetosti; razred II</t>
  </si>
  <si>
    <t xml:space="preserve">kontaktor kot npr.:  
Schrack K3-10, 230V </t>
  </si>
  <si>
    <t>instalacijski odklopnik 2A; 10kA</t>
  </si>
  <si>
    <t xml:space="preserve">PEN zbiralka </t>
  </si>
  <si>
    <t>tipska ključavnica</t>
  </si>
  <si>
    <t>drobni in vezni material</t>
  </si>
  <si>
    <t>1.2.</t>
  </si>
  <si>
    <t>RAZDELILEC Rb (bič)</t>
  </si>
  <si>
    <t>(dobava in montaža)</t>
  </si>
  <si>
    <t>inox omarica dimenzij 400x500x150 mm (montaža na steber bič-a) kpl s strešico, ključavnico in z vgrajeno naslednjo opremo:</t>
  </si>
  <si>
    <t>glavno stikalo 40A; na DIN letev</t>
  </si>
  <si>
    <t>kontaktor K3-10, 230V; 4kW</t>
  </si>
  <si>
    <t>varovalčno podnožje EZN25/I; kpl z varovalko</t>
  </si>
  <si>
    <t>preklopno stikalo R-0-A; 1p; 10A; na Din letev</t>
  </si>
  <si>
    <t>stikalna ura DIGI 42 M1</t>
  </si>
  <si>
    <t>svetlobni avtomat HTR03.3 komplet s fotocelico</t>
  </si>
  <si>
    <t xml:space="preserve">N in PE zbiralka </t>
  </si>
  <si>
    <t>tipska kjučavnica</t>
  </si>
  <si>
    <t>kabel NAYY-J 4x16+2,5mm2  uvlečen v stigmaflex cevi</t>
  </si>
  <si>
    <t>kabel NYY-J 3 x 6 mm2 uvlečen v drogove kandelabrov</t>
  </si>
  <si>
    <t>Dobava in montaža tipskih vsadnih reduciranih pocinkanih drogov, nadzemne višine 10,0 m z nastavkom ɸ60 mm za direktni natik cestnih svetilk</t>
  </si>
  <si>
    <t>postavljanje in uravnavanje droga z nadzemno višino 10m v stojno mesto</t>
  </si>
  <si>
    <t xml:space="preserve">Dobava in montaža cestne LED svetilke, zaščitene pred prahom in vlago IP66, zaščita proti udarcem IK08, klasa 2 električne zaščite, ohišje iz tlačno ulitega aluminija, natik navpično na kandelaber debeline od 42mm do 60mm, natik na krak s strani debeline 42mm do 60mm nastavljiv kot natika 0°, 5°, 10° ali 15°, zamenljiv in nadgradljiv optični modul, zamenljiv in nadgradljiv napajalnik, 10423 lm izhodnega svetlobnega toka svetilke, moč svetilke 80W, barvna temperatura vira 4050K, indeks barvnega videza višji od 70. (kot npr.:SLUM 2 32.080.020) </t>
  </si>
  <si>
    <t>Dobava in montaža priključno varovalnega elementa PVE4/25-1</t>
  </si>
  <si>
    <t>Izdelava priključka ozemljitve na drog z  FeZn 25x4 mm (2,5 m)</t>
  </si>
  <si>
    <t xml:space="preserve">
Izdelava ojačenega pocinkanega kandelabra "BIČ" h=9,0 s ročico 6,5m, z možnostjo montaže svetilke na vrhu kandelabra, svetlobnim znakom III-6 z LED notranjo osvetlitvijo, 2x dvodelna LED signalna glava fi300,  z utripalcem ter povezovalno konzolo 
Opomba!
Osvetljen prometni znak III-6 na biču mora biti dimenzij 90x90cm; spodnji rob znaka mora biti od cestišča oddaljen 5m.
Dvojne utripajoče luči v LED tehnologiji morajo biti poravnane s spodnjim robom prometnega znaka </t>
  </si>
  <si>
    <t>postavljanje in uravnavanje tipski drog z ročico z osvetljenim prometnim znakom prehod za pešce in utripalcem</t>
  </si>
  <si>
    <t>Opomba:</t>
  </si>
  <si>
    <t>Svetilke in kandelabri morajo biti iz nabora materiala, ki ga uporablja upravljalec cestne razsvetljave na tem področju</t>
  </si>
  <si>
    <t>zakoličba trase</t>
  </si>
  <si>
    <t>demontaža obstoječega 10m kandelabra kpl z svetilko in odvoz na ustrezno mesto</t>
  </si>
  <si>
    <t xml:space="preserve">PE jašek DN 1000  kpl z povoznim LTŽ pokrovom </t>
  </si>
  <si>
    <t>izkop in zasutje jarka globine 0.90m in 0.4m širine</t>
  </si>
  <si>
    <t>izdelava stojnega mesta iz betonske cevi fi 400 mm, dolžine 1,5 m ter obbetoniranje</t>
  </si>
  <si>
    <t xml:space="preserve">izdelava temelja za tipski drog z ročico z osvetljenim prometnim znakom prehod za pešce in utripalcem, kpl z izkopom </t>
  </si>
  <si>
    <t>zasutje in obetoniranje tipskega droga z ročico z osvetljenim prometnim znakom prehod za pešce in utripalcem</t>
  </si>
  <si>
    <t>obbetoniranje PVC cevi (štiri cevi fI 110)</t>
  </si>
  <si>
    <t>obbetoniranje PVC cevi (dve cev fI 110)</t>
  </si>
  <si>
    <t>obbetoniranje PVC cevi (ena cev fI 110)</t>
  </si>
  <si>
    <t xml:space="preserve">izkop za PE jašek DN 1000  kpl z povoznim LTŽ pokrovom </t>
  </si>
  <si>
    <t>REKAPITULACIJA</t>
  </si>
  <si>
    <t>RAZDELILCI</t>
  </si>
  <si>
    <t>KABELSKI RAZVOD</t>
  </si>
  <si>
    <t>KANDELABRI IN SVETILKE</t>
  </si>
  <si>
    <t>OSTALA ELEKTROINSTALACIJSKA DELA IN MATERIAL</t>
  </si>
  <si>
    <t xml:space="preserve">PRIPRAVA DELA IN TRANSPORT </t>
  </si>
  <si>
    <t>MERITVE ZAŠČITE PROTI UDARU ELEKTRIČNEGA TOKA, IZOLACIJSKE TRDNOSTI KABELSKIH VODNIKOV, GALVANSKIH POVEZAV KOVINSKIH MAS, PONIKALNE UPORNOSTI, SVETLOBNOTEHNIČNIH MERITEV  IN IZDAJA USTREZNE DOKUMENTACIJE V SKLADU S PREDPISI IN PROTOKOLI</t>
  </si>
  <si>
    <t>NADZOR ELEKTRODISTRIBUCIJE IN STIKALNE MANIPULACIJE PRI PRIKLOPU OBJEKTA</t>
  </si>
  <si>
    <t>POVPREČNI STROŠKI PRIKLJUČEVANJA ZA OSTALI ODJEM (ELEKTROENERGETSKI PRISPEVEK) 1x25A varovalka</t>
  </si>
  <si>
    <t>24 474</t>
  </si>
  <si>
    <t>Izdelava posteljice iz drobljenih kamnitih zrn v debelini 40 cm - priklj.</t>
  </si>
  <si>
    <t>31 132c</t>
  </si>
  <si>
    <t>31 132d</t>
  </si>
  <si>
    <t>31 582b</t>
  </si>
  <si>
    <t>32 248</t>
  </si>
  <si>
    <t>32 257</t>
  </si>
  <si>
    <t>Hodnik ob regionalni cesti, P1 - P8</t>
  </si>
  <si>
    <t>SKUPNA REKAPITULACIJA</t>
  </si>
  <si>
    <t>Reg. cesta R2-234/1280 Dole - Šentjur  in LC 396200 v km 2+188</t>
  </si>
  <si>
    <t>REGIONALNA CESTA</t>
  </si>
  <si>
    <t>HODNIK in BUS POSTAJALIŠČE ob regionalni cesti</t>
  </si>
  <si>
    <t>HODNIK ob regionalni cesti med P1 in P8</t>
  </si>
  <si>
    <t>METEORNA KANALIZACIJA</t>
  </si>
  <si>
    <t>LOKALNA CESTA Na Lipico</t>
  </si>
  <si>
    <t>PRESTAVITEV PLINOVODA</t>
  </si>
  <si>
    <t>CESTNA RAZSVETLJAVA</t>
  </si>
  <si>
    <t xml:space="preserve">Opis dela </t>
  </si>
  <si>
    <t>Enota</t>
  </si>
  <si>
    <t>Cena na enoto</t>
  </si>
  <si>
    <t>Znesek</t>
  </si>
  <si>
    <t>0.0</t>
  </si>
  <si>
    <t xml:space="preserve">PREDDELA </t>
  </si>
  <si>
    <t xml:space="preserve">ZEMELJSKA DELA </t>
  </si>
  <si>
    <t xml:space="preserve">ODVODNJAVANJE </t>
  </si>
  <si>
    <t xml:space="preserve">TESARSKA DELA </t>
  </si>
  <si>
    <t xml:space="preserve">ŽELEZOKRIVSKA DELA </t>
  </si>
  <si>
    <t xml:space="preserve">BETONSKA DELA </t>
  </si>
  <si>
    <t xml:space="preserve">ZIDARSKA IN KAMNOSEŠKA DELA </t>
  </si>
  <si>
    <t xml:space="preserve">HIDROIZOLACIJE IN ZGORNJI USTROJ VOZIŠČA </t>
  </si>
  <si>
    <t xml:space="preserve">KLJUČAVNIČARSKA DELA </t>
  </si>
  <si>
    <t>SKUPAJ:</t>
  </si>
  <si>
    <t>1.0</t>
  </si>
  <si>
    <t>OPOMBA:
V času gradnje podhoda bo promet speljan ob gradbišču. Načrt ureditve  začasnih obvozov ob gradbišču ni predmet tega načrta. Za začasno prometno ureditev mora izvajalec izdelati elaborat ter pridobiti soglasje pristojnih organov.</t>
  </si>
  <si>
    <t>Morebitne prestavitve komunalnih vodov (vodovod, elektrika, telefon), se naročijo pri pristojnih službah in niso zajete v tem načrtu. Pred izvedbo izkopa je potrebno obvestiti vse upravljalce komunalnih vodov ter zakoličiti vse vode.</t>
  </si>
  <si>
    <t>11 200</t>
  </si>
  <si>
    <t>PRIPRAVA GRADBIŠČA: K temu štejemo dovoz, postavitev in pripravo vseh za izvajanje del potrebnih strojev, pomožnih mostov, pogonskih naprav, odrov, pribora, orodij, silosov, rezervoarjev za vodo, razsvetljave, telefona vključno s kabli. S površin, ki so namenjene za ureditev gradbišča je potrebno odstraniti humus in ravnati v smislu predpisov v poglavju 04. Varnostno higienske tehnične ukrepe za preskrbovalne vode, za pogonske in higienske naprave je treba izvesti v skladu z ustreznimi predpisi in  standardi. Gradbišče je potrebno označiti v smislu cestnoprometnih predpisov s potrebnimi znaki. Celotno gradbišče zavarovati z zaščitnimi ograjami  višine min. 1,50 m za zaščito komunikacij.</t>
  </si>
  <si>
    <t>pavšal</t>
  </si>
  <si>
    <t>ODSTRANITEV GRADBIŠČA:
Demontaža in odvoz gradbiščnih naprav vključno s pospravljanjem gradbišča, delovnih in skladiščnih prostorov, dovoznih poti in cest, ki so bile potrebne za gradnjo, kot tudi vzpostavitev uporabljenih površin in poti v prvotno stanje. Odstranjeni humus je treba vrniti na prvotno mesto. Izvajalec mora predložiti od zemljiških lastnikov in upravljalcev poti pismena potrdila, v katerih  prizadeti izjavljajo, da je spet vzpostavljeno staro stanje.</t>
  </si>
  <si>
    <t>11.322</t>
  </si>
  <si>
    <t>Določitev in preverjanje položajev, višin in smeri pri gradnji objekta s površino nad 200 do 500 m2</t>
  </si>
  <si>
    <t>12.254</t>
  </si>
  <si>
    <t>Demontaža in ponovna montažaobstoječe nadsatrešnicee, visoke nad 2  m</t>
  </si>
  <si>
    <t xml:space="preserve">Rezkanje in odvoz asfaltne krovne plasti v debelini 8 do 10 cm </t>
  </si>
  <si>
    <t>13 251</t>
  </si>
  <si>
    <t>Črpanje vode za zavarovanje gradbene jame, do 15 l/s</t>
  </si>
  <si>
    <t>ura</t>
  </si>
  <si>
    <t>PREDDELA SKUPAJ:</t>
  </si>
  <si>
    <t>2.0</t>
  </si>
  <si>
    <t>Nasip cestnega telesa je  zajet v projektu cestnih priključkov in ni predmet tega načrta. Vse količine veljajo za zbito stanje materialov</t>
  </si>
  <si>
    <t>21 442</t>
  </si>
  <si>
    <t xml:space="preserve">Izkop slabo nosilne zemljine – 2. kategorije za gradbene jame za objekte, globine nad 4,0 m – strojno, planiranje dna ročno. Dodaten izkop v območju vrtine V2. Izvajati po navodilih geomehanika                           </t>
  </si>
  <si>
    <t>23 313</t>
  </si>
  <si>
    <t>Dobava in vgraditev geotekstilije za ločilno plast (po načrtu), natezna trdnost nad 14 do 16 kN/m2</t>
  </si>
  <si>
    <t>24 218</t>
  </si>
  <si>
    <t>Zasip z zrnato kamnino – 3. kategorije z dobavo iz kamnoloma. Sanacija temeljnih tal pod talno ploščo se izvede na plasti ločilnega geotekstila. Utrjevanje po plasteh 50 cm, do zbitosti na planumu Me&gt;40 Mpa. Izvajati po navodilih geomehanika</t>
  </si>
  <si>
    <t>24 219</t>
  </si>
  <si>
    <t>Zasip z zrnato kamnino – 3. kategorije z dobavo iz gramoznice. Postavka vsebuje dobavo in transport materiala ter vgradnjo s komprimiranjem  v plasteh po 30 cm do strojne zgostitve na 98 % navadne Proctorjeve gostote.</t>
  </si>
  <si>
    <t>ZEMELJSKA DELA SKUPAJ:</t>
  </si>
  <si>
    <t>4.0</t>
  </si>
  <si>
    <t xml:space="preserve">ZAČASNO ODVODNJAVANJE GRADBENE JAME ZARADI VDOROV TALNE VODE. Postavka zajema izkop 4 vodnjakov, vgradnjo 4 perforiranih cevi fi 100, namestitev črpalk ter odstranitev po končani gradnji. 
</t>
  </si>
  <si>
    <t>45 113</t>
  </si>
  <si>
    <t>DOBAVA IN VGRADNJA PVC cevi za odvodnjavanje meteornih vod lokalno kanalizacijo. Premer cevi je fi 200 mm</t>
  </si>
  <si>
    <t>45 114</t>
  </si>
  <si>
    <t xml:space="preserve">DOBAVA IN VGRADNJA rešetk in kanalet z vgrajenim padcem za odvodnjavanje meteornih voda. </t>
  </si>
  <si>
    <t>45 115</t>
  </si>
  <si>
    <t>DOBAVA IN VGRADNJA drenažnih cevi ob stenah podhoda</t>
  </si>
  <si>
    <t>45 116</t>
  </si>
  <si>
    <t>ODVODNJAVANJE SKUPAJ:</t>
  </si>
  <si>
    <t>5.1</t>
  </si>
  <si>
    <t>TESARSKA DELA</t>
  </si>
  <si>
    <t>Odranje obsega dobavo in vgraditev ustreznega materiala, postavitev, odstranitev, čiščenje in skladiščenje. Odri in opaži  morajo omogočiti vgraditev betona v izmerah po projektu. Načrte za odre in opaže z dokazom nosilnosti in stabilnosti si mora pridobiti izvajalec sam.</t>
  </si>
  <si>
    <t>51 112</t>
  </si>
  <si>
    <t xml:space="preserve">Izdelava premičnega odra, visokega nad 4 m                 - za izdelavo hidroizolacije kesonskih sten.
</t>
  </si>
  <si>
    <t>51 221</t>
  </si>
  <si>
    <t>Izdelava dvostranskega vezanega opaža za raven temelj - temeljne plošče podhoda, ramp in stopnic</t>
  </si>
  <si>
    <t>temeljna plošča podhoda</t>
  </si>
  <si>
    <t>temeljne plošče pod rampami</t>
  </si>
  <si>
    <t>temeljne plošče pod stopnicami</t>
  </si>
  <si>
    <t>51 332</t>
  </si>
  <si>
    <t xml:space="preserve">Izdelava dvostranskega vezanega opaža za raven zid, visok 2,1 do 4 m </t>
  </si>
  <si>
    <t>stene podhoda</t>
  </si>
  <si>
    <t>stene ob rampah in stopnicah</t>
  </si>
  <si>
    <t>51 342</t>
  </si>
  <si>
    <t>Izdelava dvostranskega vezanega opaža za ukrivljen zid, visok 2,1 do 4 m</t>
  </si>
  <si>
    <t>51 612</t>
  </si>
  <si>
    <t>Izdelava podprtega opaža za ravno ploščo s podporo, visoko 2,1 do 4 m</t>
  </si>
  <si>
    <t>51 631</t>
  </si>
  <si>
    <t>Izdelava podprtega opaža za bočne stranice ravnih plošč</t>
  </si>
  <si>
    <t>51 751</t>
  </si>
  <si>
    <t>Doplačilo za obdelavo vidne površine cementnega betona pri izdelavi opažev</t>
  </si>
  <si>
    <t>51 771</t>
  </si>
  <si>
    <t>Izdelava opaža za stopnice</t>
  </si>
  <si>
    <t>51 772</t>
  </si>
  <si>
    <t>Izdelava opaža za prehodne plošče</t>
  </si>
  <si>
    <t>51 777</t>
  </si>
  <si>
    <t>LETVICE V OPAŽU AB PLOŠČ  IN STEN. Dimenzije 3x3 cm</t>
  </si>
  <si>
    <t>TESARSKA DELA SKUPAJ:</t>
  </si>
  <si>
    <t>5.2</t>
  </si>
  <si>
    <t>ŽELEZOKRIVSKA DELA</t>
  </si>
  <si>
    <t>52 231</t>
  </si>
  <si>
    <t xml:space="preserve">Dobava in postavitev rebrastih žic iz visokovrednega naravno trdega jekla B St 500 S s premerom do 12 mm, za srednje zahtevno ojačitev           </t>
  </si>
  <si>
    <t xml:space="preserve">temeljne plošče                                                                     </t>
  </si>
  <si>
    <t>stene</t>
  </si>
  <si>
    <t>voziščna plošča</t>
  </si>
  <si>
    <t>prehodna plošča</t>
  </si>
  <si>
    <t>kg</t>
  </si>
  <si>
    <t>ŽELEZOKRIVSKA DELA SKUPAJ:</t>
  </si>
  <si>
    <t>5.3</t>
  </si>
  <si>
    <t>BETONSKA DELA</t>
  </si>
  <si>
    <t>53 116</t>
  </si>
  <si>
    <t>Dobava in vgraditev cementnega betona C12/15 v prerez do 0,15 m3/m2-m1</t>
  </si>
  <si>
    <t>Pod talno ploščo podhoda, debelina 15 cm</t>
  </si>
  <si>
    <t>Pod talno  ploščo ramp, debelina 10 cm</t>
  </si>
  <si>
    <t xml:space="preserve"> Pod prehodno ploščo , debelina 10 cm</t>
  </si>
  <si>
    <t>536 347</t>
  </si>
  <si>
    <t xml:space="preserve">Dobava in vgraditev ojačenega cementnega betona C30/37 v stene . </t>
  </si>
  <si>
    <t xml:space="preserve"> stene podhoda    </t>
  </si>
  <si>
    <t xml:space="preserve">Stene ob rampah in stopnicah
</t>
  </si>
  <si>
    <t>53 343</t>
  </si>
  <si>
    <t xml:space="preserve">Dobava in vgraditev ojačenega cementnega betona C30/37 v temeljne plošče. </t>
  </si>
  <si>
    <t>talna plošča podhoda</t>
  </si>
  <si>
    <t xml:space="preserve">Talne plošče ob rampah in stopnicah
</t>
  </si>
  <si>
    <t>51 344</t>
  </si>
  <si>
    <t xml:space="preserve">Dobava in vgraditev ojačenega cementnega betona C30/37 v prehodne plošče. </t>
  </si>
  <si>
    <t>53 361</t>
  </si>
  <si>
    <t>Dobava in vgraditev ojačenega cementnega betona C30/37 v prekladno konstrukcijo tipa polne plošče</t>
  </si>
  <si>
    <t>53 243</t>
  </si>
  <si>
    <t>Zaščita hidroizolacije z brizganim cementnim betonom, debeline do 10 cm, ojačenim z jekleno mrežo (3 kg/m2</t>
  </si>
  <si>
    <t>BETONSKA DELA SKUPAJ:</t>
  </si>
  <si>
    <t>5.4</t>
  </si>
  <si>
    <t>54 331</t>
  </si>
  <si>
    <t xml:space="preserve">IZVEDBA TLAKA IZ ŽGANEGA KAMNA v območju podhoda, stopnic ter dostopnih ramp za pešce. Polaganje v do 2 cm debelo plast cementne malte, dobava in vgradnja, vključno s sidranjem po detajlu. </t>
  </si>
  <si>
    <t>ZIDARSKA IN KAMNOSEŠKA DELA SKUPAJ:</t>
  </si>
  <si>
    <t>5.7</t>
  </si>
  <si>
    <t>HIDROIZOLACIJE IN ZGORNJI USTROJ VOZIŠČA</t>
  </si>
  <si>
    <t>59 411</t>
  </si>
  <si>
    <t>Priprava podlage - površine cementnega betona z vodnim curkom</t>
  </si>
  <si>
    <t>Posip sprijemne plasti – osnovnega premaza s posušenim kremenčevim peskom zrnavosti 0,5/1 mm, količina do 1,0 kg/m2</t>
  </si>
  <si>
    <t>59 451</t>
  </si>
  <si>
    <t>Izdelava sprijemne plasti – predhodnega premaza s hladnim bitumenskim vezivom, količina do 0,2 kg/m2</t>
  </si>
  <si>
    <t>59 452</t>
  </si>
  <si>
    <t>Izdelava sprijemne plasti - predhodnega premaza s hladnim bitumenskim vezivom, količina 0,21 do 0,3 kg/m2</t>
  </si>
  <si>
    <t>59 654</t>
  </si>
  <si>
    <t>Izdelava hidroizolacije z bitumenskimi trakovi, debelimi 4,5 ali 5 mm, sprijemna plast iz bitumenske lepilne zmesi. Stikovanje  s preklopi</t>
  </si>
  <si>
    <t>59 911</t>
  </si>
  <si>
    <t xml:space="preserve">ZATESNITEV DILATACIJSKE REGE V STENI  IN PLOŠČAH MED POSAMEZNIMI SEGMENTI z vgrajenim vodonepropustnim tesnilnim trakom na površini stene po detajlu "B", z zaščito tesnilnega traku z opažno ploščo in s pripadajočim dodatnim tesnenjem s trdo penasto gumo in s trajno elastičnim kitom.     Postavka vsebuje tudi stiropor ploščo debeline 1 cm in širine 25 cm v dilatacijski regi.                                          </t>
  </si>
  <si>
    <t>59 912</t>
  </si>
  <si>
    <t xml:space="preserve">Zatesnitev stika med talno ploščo in stenami. Vgradnja nabrekajočega traku. </t>
  </si>
  <si>
    <t>HIDROIZOLACIJE IN ZGORNJI USTROJ VOZIŠČA SKUPAJ:</t>
  </si>
  <si>
    <t>5.8</t>
  </si>
  <si>
    <t>KLJUČAVNIČARSKA DELA</t>
  </si>
  <si>
    <t>58 211</t>
  </si>
  <si>
    <t>DOBAVA IN MONTAŽA JEKLENE PALIČNE OGRAJE Z  VERTIKALNIMI POLNILI. Ograja bo izvedena iz nerjavečega jekla. Ograja bo izvedena iz okroglih profilov, oblikovana po detajlu.</t>
  </si>
  <si>
    <t>58 000</t>
  </si>
  <si>
    <t>DOBAVA IN MONTAŽA ROČAJA ZA PEŠCE ob rampi in stopnicah. Zgornjii rob ročaja na višini 1.10 m. Ročaj bo izveden iz okroglih profilov nerjavečega jekla fi 50. Pritjevanje v AB stene z vijaki M12 (izdelava po detajlu) - upoštevan ročaj na zunanjih stenah</t>
  </si>
  <si>
    <t>DOBAVA IN MONTAŽA ROČAJA ZA PEŠCE ob rampi in stopnicah. Ročaj bo izveden iz okroglih profilov nerjavečega jekla fi 50. Bočno sidranje v AB stene z vijaki M12 (izdelava po detajlu) - upoštevan ročaj ob rampah in stopnicah</t>
  </si>
  <si>
    <t>KLJUČAVNIČARSKA DELA SKUPAJ:</t>
  </si>
  <si>
    <t>7</t>
  </si>
  <si>
    <t>7.</t>
  </si>
  <si>
    <t>REKAPITULACIJA:</t>
  </si>
  <si>
    <t>PODHOD ZA PEŠCE</t>
  </si>
  <si>
    <r>
      <t>Št. projekta: 37</t>
    </r>
    <r>
      <rPr>
        <b/>
        <sz val="10"/>
        <rFont val="Arial"/>
        <family val="2"/>
        <charset val="238"/>
      </rPr>
      <t>/14</t>
    </r>
  </si>
  <si>
    <r>
      <t>Št. načrta:  37</t>
    </r>
    <r>
      <rPr>
        <b/>
        <sz val="10"/>
        <rFont val="Arial"/>
        <family val="2"/>
        <charset val="238"/>
      </rPr>
      <t>/14</t>
    </r>
  </si>
  <si>
    <t>Ureditev krožišča pri osnovni šoli Šentjur na cesti R1-234/1280 Dole - Šentjur v km 2+418</t>
  </si>
  <si>
    <t>3</t>
  </si>
  <si>
    <t>5</t>
  </si>
  <si>
    <t>Parkirišče</t>
  </si>
  <si>
    <t>6</t>
  </si>
  <si>
    <r>
      <t>Št. načrta:   37</t>
    </r>
    <r>
      <rPr>
        <b/>
        <sz val="10"/>
        <rFont val="Arial"/>
        <family val="2"/>
        <charset val="238"/>
      </rPr>
      <t>/14</t>
    </r>
  </si>
  <si>
    <t>Ureditev krožišča pri osnovni šoli Šentjur na cesti</t>
  </si>
  <si>
    <t>R1-234/1280 Dole - Šentjur v km 2+418</t>
  </si>
  <si>
    <t xml:space="preserve">reg. cesta R1-234/1280 Dole - Šentjur </t>
  </si>
  <si>
    <t>12 152</t>
  </si>
  <si>
    <t>Posek in odstranitev drevesa z deblom premera nad 30 cm ter odstranitev vej</t>
  </si>
  <si>
    <t>12 164</t>
  </si>
  <si>
    <t xml:space="preserve">Demontaža ostoječe jeklene  konzole z  obvestilnimi tablami in porušitev betonskega temelja </t>
  </si>
  <si>
    <t>Rezkanje in odvoz asfaltne krovne plasti v debelini do 4  cm</t>
  </si>
  <si>
    <t>12 321</t>
  </si>
  <si>
    <t>Porušitev in odstranitev asfaltne plasti v debelini do 5 cm</t>
  </si>
  <si>
    <t>12 323</t>
  </si>
  <si>
    <t>Porušitev in odstranitev asfaltne plasti v debelini nad 10 cm</t>
  </si>
  <si>
    <t>Porušitev in odstranitev tlakovanih površin (pri spomeniku)</t>
  </si>
  <si>
    <t>Porušitev in odstranitev betonskih jaškov s  premerom do 80 cm</t>
  </si>
  <si>
    <t>12 495</t>
  </si>
  <si>
    <t>Porušitev in odstranitev cementnega betona</t>
  </si>
  <si>
    <t>12 496</t>
  </si>
  <si>
    <t>12 497</t>
  </si>
  <si>
    <t>12 498</t>
  </si>
  <si>
    <t>Odstranitev košev za smeti</t>
  </si>
  <si>
    <t>21 424</t>
  </si>
  <si>
    <t xml:space="preserve">Izkop vezljive zemljine/zrnate kamnine – 3. kategorije za gradbene jame za objekte, globine 1,1 do 2,0 m – strojno, planiranje dna ročno </t>
  </si>
  <si>
    <t>Zasip s trdo kamnino  ob zidu– 5. kategorije</t>
  </si>
  <si>
    <t>Izdelava  nosilne plasti bituminizirane zmesi  AC 22 base B 50/70  A2  v debelini 8 cm-r. cesta</t>
  </si>
  <si>
    <t>Izdelava obrabne in zaporne plasti bituminizirane zmesi  AC 11 surf PmB 45/80-65 A2 v debelini 4 cm- r.cesta</t>
  </si>
  <si>
    <t>Izdelava sfaltne podlage z bituminiziranim drobljencem zrnavosti 0/16 mm-izravnave</t>
  </si>
  <si>
    <t>34 125</t>
  </si>
  <si>
    <t>Izdelava obrabne plasti iz malih tlakovcev iz silikatne kamnine velikosti 10 cm/10 cm/10 cm, stiki zaliti s cementno malto na podložni plasti betona deb. 10 cm</t>
  </si>
  <si>
    <t>34 272</t>
  </si>
  <si>
    <t>34 913</t>
  </si>
  <si>
    <t>Izdelava podložnega betona pod tlakovci - armiran beton C 35/45 XF4, deb. 24 cm, 18,6 kg armature/m2</t>
  </si>
  <si>
    <t>Izdelava cementnega stabilizacije pod tlakovci, vgrajenimi na armiran beton v debelini 30 cm</t>
  </si>
  <si>
    <t>Dobava in vgraditev predfabriciranega dvignjenega  robnika iz cementnega betona  s prerezom 15/25 cm</t>
  </si>
  <si>
    <t>Dobava in vgraditev predfabriciranega dvignjenega  robnika iz cementnega betona  s prerezom 15/25 cm dolžine 25cm</t>
  </si>
  <si>
    <t>51 331</t>
  </si>
  <si>
    <t>Izdelava dvostranskega vezanega opaža za raven zid, visok do 2m</t>
  </si>
  <si>
    <t>52 211</t>
  </si>
  <si>
    <t>Dobava in postavitev rebrastih žic iz visokovrednega naravno trdega jekla B St 420 S s premerom do 12 mm, za enostavno ojačitev</t>
  </si>
  <si>
    <t>Dobava in vgraditev ojačenega cementnega betona C25/30 v prerez 0,31 do 0,50 m3/m2-m1</t>
  </si>
  <si>
    <t>59715a</t>
  </si>
  <si>
    <t>Vgaditev PVC cevi premera 80 mm za zid</t>
  </si>
  <si>
    <t>Dobava in vgraditev stebrička za prometni znak iz vroče cinkane jeklene cevi s premerom 64 mm, dolge 3000 mm</t>
  </si>
  <si>
    <t>Dobava in vgraditev stebrička za prometni znak iz vroče cinkane jeklene cevi s premerom 64 mm, dolge 4500 mm</t>
  </si>
  <si>
    <t>61 341</t>
  </si>
  <si>
    <t>Dobava in vgraditev polportala iz jekla, zaščitenega z vročim cinkanjem, za lahke pogoje, svetla višina h = 2250 mm, razpetina konzole do3000 mm</t>
  </si>
  <si>
    <t>Dobava in pritrditev prometnega znaka,  podlaga iz aluminijaste pločevine, znak z odsevno folijo II. vrste, velikosti  do 0.71 m2 (kažipoti)</t>
  </si>
  <si>
    <t>61 726</t>
  </si>
  <si>
    <t>Dobava in pritrditev prometnega znaka,  podlaga iz aluminijaste pločevine, znak z odsevno folijo II. vrste, velikosti od 0,71 do 1,00 m2 ( stožec)</t>
  </si>
  <si>
    <t>Dobava in pritrditev prometnega znaka,  podlaga iz aluminijaste pločevine, znak z odsevno folijo II. vrste, velikosti od 0,71 do 1,00 m2 ( kažipot)</t>
  </si>
  <si>
    <t>61 724</t>
  </si>
  <si>
    <t>Dobava in pritrditev prometnega znaka, podloga iz aluminijaste pločevine, znak z odsevno folijo 2. vrste, velikost od 0,41 do 0,60 m2  (300x1600)</t>
  </si>
  <si>
    <t>Prestavitev obstoječega prometnega znaka,   (drog in temelj nov- upošt. V ostalih postavkah)</t>
  </si>
  <si>
    <t>Dobava in postavitev novih obvestilnih tabel -  lamel z novo jekleno  konzolo in novim betenskim temeljem in sidrno ploščo</t>
  </si>
  <si>
    <t>Ponovna postavitev obvestilnih tabe -   lamel z ostoječo jekleno  konzolo in novim betenskim temeljem in sidrno ploščo</t>
  </si>
  <si>
    <t>62 429</t>
  </si>
  <si>
    <r>
      <t>Zasčita KRS-omrežja -   Dobava in vzdolžno rezanje   PVC cevi premera  110 mm, zajetje obstoječega kabla v razrezano cev in povezovanje cevi z objemkami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</si>
  <si>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t>Zamenjava obstoječega vodovoda z duktilno cevjo z VRS spojem premera 150 mm z vsemi pripadajočimi deli</t>
  </si>
  <si>
    <t>Dvig obstoječih kap vodovoda</t>
  </si>
  <si>
    <t xml:space="preserve">REGIONALNA CESTA R1-234/1280 Dole - Šentjur </t>
  </si>
  <si>
    <t>Dobava in vgraditev predfabriciranega pogreznjenega robnika iz cementnega betona  s prerezom  8/20 cm</t>
  </si>
  <si>
    <t>29 311</t>
  </si>
  <si>
    <t>Ponovna postavitev žične ograje s  kovinskimi stebri  na betonski zid -ograja obstoječa, novi stebri (ograja ob igrišču)</t>
  </si>
  <si>
    <t>29 421</t>
  </si>
  <si>
    <t>29 422</t>
  </si>
  <si>
    <t xml:space="preserve">Izdelava nove kovinske ograje  s kovinskimi stebri  na betonski zid  (enaka ograja kot na obstoječem zidu pri parkirišču gostilne) </t>
  </si>
  <si>
    <t>Izdelava tankoslojne vzdolžne  označbe na vozišču z enokomponentno belo barvo, vključno 250 g/m2 posipa z drobci / kroglicami stekla, strojno, debelina plasti suhe snovi 200 mm, širina črte 10 cm</t>
  </si>
  <si>
    <r>
      <t>Št. projekta:37</t>
    </r>
    <r>
      <rPr>
        <b/>
        <sz val="10"/>
        <rFont val="Arial"/>
        <family val="2"/>
        <charset val="238"/>
      </rPr>
      <t>/14</t>
    </r>
  </si>
  <si>
    <t>43 227</t>
  </si>
  <si>
    <t xml:space="preserve">Izdelava kanalizacije iz cevi iz ojačenega cementnega betona, vključno s podložno plastjo iz zmesi kamnitih zrn, premera    80 cm </t>
  </si>
  <si>
    <t>43 513</t>
  </si>
  <si>
    <t>Doplačilo za izdelavo kanalizacije v globini 1,1 do 2 m s cevmi premera od 61 do 100 cm</t>
  </si>
  <si>
    <t>44 153</t>
  </si>
  <si>
    <t>Izdelava jaška iz cementnega betona, krožnega prereza s premerom 60 cm, globokega 1,5 do 2,0 m</t>
  </si>
  <si>
    <t>44 173</t>
  </si>
  <si>
    <t>Izdelava jaška iz cementnega betona, krožnega prereza s premerom 100 cm, globokega 1,5 do 2,0 m</t>
  </si>
  <si>
    <t>44 972</t>
  </si>
  <si>
    <t>Preureditev  obstoječega jaška na novo višino  premera 60 - 100cm in  vgraditev novega pokrova iz duktilne litine z nosilnostjo 400 kN, krožnega prereza s premerom 600 mm</t>
  </si>
  <si>
    <t>Preureditev  obstoječega jaška na novo višino  premera 100 cm , nov konični nastavek 1000/600 mm</t>
  </si>
  <si>
    <t>Dobava in vgraditev lovilnika odpadnih voda iz poliestra  z bypassom pretok  30/150  l/s  in usedalnikom grobih nečistoč</t>
  </si>
  <si>
    <t>HODNIK in BUS POSTAJALIŠČE</t>
  </si>
  <si>
    <t>12 320</t>
  </si>
  <si>
    <t>Porušitev in odstranitev asfaltne plasti v debelini do 9 cm</t>
  </si>
  <si>
    <t>22 112</t>
  </si>
  <si>
    <t xml:space="preserve">Izdelava  nosilne plasti bituminizirane zmesi  AC 22 base B 70/100 A4 v debelini 6 cm </t>
  </si>
  <si>
    <t>32 268</t>
  </si>
  <si>
    <t>Izdelava obrabne in zaporne plasti bituminizirane zmesi  AC 11 surf B 50/70  A4 v debelini3 cm</t>
  </si>
  <si>
    <t>Izdelava obrabne plasti iz tlakovcev iz cementnega betona debeline 6 cm , stiki zapolnjeni s peskom na 3 cm peščene podlage</t>
  </si>
  <si>
    <t>Izdelava vzdolžne in prečne drenaže, globoke do 1,00 m, na podložni plasti iz cementnega betona, s trdimi plastičnimi cevmi premera 10 cm</t>
  </si>
  <si>
    <t>LOKALNA CESTA Ulica Skladateljev Ipavcev</t>
  </si>
  <si>
    <t>12 293</t>
  </si>
  <si>
    <t>62 111</t>
  </si>
  <si>
    <r>
      <t xml:space="preserve">Izdelava tankoslojne vzdolžne označbe na vozišču z enokomponentno belo barvo, vključno 250 g/m2 posipa z drobci / kroglicami stekla, strojno, debelina plasti suhe snovi 200  </t>
    </r>
    <r>
      <rPr>
        <sz val="10"/>
        <rFont val="GreekC"/>
        <charset val="238"/>
      </rPr>
      <t>m</t>
    </r>
    <r>
      <rPr>
        <sz val="10"/>
        <rFont val="Arial CE"/>
        <charset val="238"/>
      </rPr>
      <t>m, širina črte 10 cm</t>
    </r>
  </si>
  <si>
    <t>62 211</t>
  </si>
  <si>
    <t>Izdelava  tankoslojne vzdolžne označbe na vozišču z enokomponentno rumeno barvo, vključno 250 g/m2 posipa z drobci / kroglicami stekla, strojno, debelina plasti suhe snovi 200 mm, širina črte 10 cm</t>
  </si>
  <si>
    <t>PARKIRIŠČE</t>
  </si>
  <si>
    <t xml:space="preserve">UREDITEV KROŽNEGA KRIŽIŠČA
</t>
  </si>
  <si>
    <t xml:space="preserve">PRI OSNOVNI ŠOLI ŠENTJUR
</t>
  </si>
  <si>
    <t>ročni izkop NN el. kabla, uvlek v zaščitno PVC cev fi 110 mm, obbetoniranje in zasutje jarka globine 0.9 m in 0.4 m širine oz. povrnitev v prvotno stanje
Zakoličenje in mehansko zaščito kabla bo izvajalo Elektro Celje, d.d. na stroške investitorja.</t>
  </si>
  <si>
    <t>demontaža obstoječega 9m kandelabra kpl z svetilko in odvoz na ustrezno mesto</t>
  </si>
  <si>
    <t>demontaža obstoječega semaforskega razdelilca kpl z opremo in odvoz na ustrezno mesto</t>
  </si>
  <si>
    <t>STROŠKI ZAČASNEGA NAPAJANJA</t>
  </si>
  <si>
    <t>Skupaj:</t>
  </si>
  <si>
    <t>ocenjeno</t>
  </si>
  <si>
    <t>Skupaj :</t>
  </si>
  <si>
    <t xml:space="preserve">PLINOVOD </t>
  </si>
  <si>
    <r>
      <t xml:space="preserve">Št. projekta: </t>
    </r>
    <r>
      <rPr>
        <b/>
        <sz val="10"/>
        <rFont val="Arial"/>
        <family val="2"/>
        <charset val="238"/>
      </rPr>
      <t>37/14</t>
    </r>
  </si>
  <si>
    <t>UREDITEV KROŽIŠČA PRI OŠ ŠENTJUR NA CESTI R1-234/1280 DOLE - ŠENTJUR V KM 2+418</t>
  </si>
  <si>
    <t>PODHOD ZA PEŠCE V KM 2.3+92.00</t>
  </si>
  <si>
    <t>UREDITEV KRIŽIŠČA PRI STADIONU V ŠENTJURJU NA CESTI R1-234/1280 DOLE - ŠENTJUR IN LOKALNI CESTI LC 396201(NA LIPICO) V KM 2+188</t>
  </si>
  <si>
    <t xml:space="preserve">Rekonstrukcija regionalne ceste R2-234/1280 Dole - Šentjur </t>
  </si>
  <si>
    <t>Cena (DDV)</t>
  </si>
  <si>
    <t>Skupaj brez DDV</t>
  </si>
  <si>
    <t>SKUPAJ brez DDV</t>
  </si>
  <si>
    <t>Cena/enoto</t>
  </si>
  <si>
    <t>Cena (EUR)</t>
  </si>
  <si>
    <r>
      <t xml:space="preserve">Ureditev križišča pri STADIONU V ŠENTJURJU na cesti  
R1-234/1280 Dole - Šentjur in LC 396200 v km 2+188 </t>
    </r>
    <r>
      <rPr>
        <b/>
        <sz val="10"/>
        <color rgb="FFFF0000"/>
        <rFont val="Arial"/>
        <family val="2"/>
        <charset val="238"/>
      </rPr>
      <t xml:space="preserve">
</t>
    </r>
    <r>
      <rPr>
        <b/>
        <sz val="10"/>
        <color theme="5"/>
        <rFont val="Arial"/>
        <family val="2"/>
        <charset val="238"/>
      </rPr>
      <t xml:space="preserve">
</t>
    </r>
    <r>
      <rPr>
        <b/>
        <sz val="10"/>
        <rFont val="Arial"/>
        <family val="2"/>
        <charset val="238"/>
      </rPr>
      <t>REKAPITUACIJA STROŠKOV (Strojni del)</t>
    </r>
    <r>
      <rPr>
        <b/>
        <sz val="10"/>
        <color rgb="FFFF0000"/>
        <rFont val="Arial"/>
        <family val="2"/>
        <charset val="238"/>
      </rPr>
      <t xml:space="preserve">
</t>
    </r>
  </si>
  <si>
    <r>
      <t>Elektro varilni lok iz trdega PE 45</t>
    </r>
    <r>
      <rPr>
        <sz val="10"/>
        <rFont val="Symbol"/>
        <family val="1"/>
        <charset val="2"/>
      </rPr>
      <t>°</t>
    </r>
    <r>
      <rPr>
        <sz val="10"/>
        <rFont val="Arial"/>
        <family val="2"/>
        <charset val="238"/>
      </rPr>
      <t xml:space="preserve">, komplet z varjenjem. </t>
    </r>
  </si>
  <si>
    <t>brez DDV</t>
  </si>
  <si>
    <t>SKUPAJ BREZ DDV</t>
  </si>
  <si>
    <t xml:space="preserve">NEPREDVIDENA DELA 10 % </t>
  </si>
  <si>
    <t>DDV 22 %</t>
  </si>
  <si>
    <t xml:space="preserve">SKUPAJ Z DDV </t>
  </si>
  <si>
    <r>
      <t xml:space="preserve">VGRADNJA, IZVLAČENJE  IN VZDRŽEVANJE ZAČASNE  ZAGATNE STENE ZA VAROVANJE GRADBENE JAME: Zagatna stena mora omogočati izvedbo gradbene jame v območju kjer je zaradi bližine obvozne ceste in okoliških objektov onemogočen široki izkop. 
Zagatnice bo zaradi plitve nosilne hribine potrebno sidrati oz razpirati v prečni in vzdolžni smeri. </t>
    </r>
    <r>
      <rPr>
        <b/>
        <sz val="10"/>
        <rFont val="Arial"/>
        <family val="2"/>
        <charset val="238"/>
      </rPr>
      <t>Upoštevati tudi izdelavo elaborata varovanja gradbene jame</t>
    </r>
    <r>
      <rPr>
        <sz val="10"/>
        <rFont val="Arial"/>
        <family val="2"/>
        <charset val="238"/>
      </rPr>
      <t>. 1. FAZA GRADNJE</t>
    </r>
  </si>
  <si>
    <r>
      <t xml:space="preserve">VGRADNJA, IZVLAČENJE  IN VZDRŽEVANJE ZAČASNE  ZAGATNE STENE ZA VAROVANJE GRADBENE JAME: Zagatna stena mora omogočati izvedbo gradbene jame v območju kjer je zaradi bližine obvozne ceste in okoliških objektov onemogočen široki izkop. 
Zagatnice bo zaradi plitve nosilne hribine potrebno sidrati oz razpirati v prečni in vzdolžni smeri. </t>
    </r>
    <r>
      <rPr>
        <b/>
        <sz val="10"/>
        <rFont val="Arial"/>
        <family val="2"/>
        <charset val="238"/>
      </rPr>
      <t>Upoštevati tudi izdelavo elaborata varovanja gradbene jame</t>
    </r>
    <r>
      <rPr>
        <sz val="10"/>
        <rFont val="Arial"/>
        <family val="2"/>
        <charset val="238"/>
      </rPr>
      <t xml:space="preserve">      2. FAZA GRADNJE</t>
    </r>
  </si>
  <si>
    <t xml:space="preserve">SKUPAJ brez DDV </t>
  </si>
  <si>
    <t>Izdelava tankoslojne vzdolžne označbe na vozišču z enokomponentno rumeno barvo, vključno 250 g/m2 posipa z drobci / kroglicami stekla, strojno, debelina plasti suhe snovi 250  mm, širina črte 30 cm</t>
  </si>
  <si>
    <t>Izdelava tankoslojne vzdolžne označbe na vozišču z enokomponentno belo barvo, vključno 250 g/m2 posipa z drobci / kroglicami stekla, strojno, debelina plasti suhe snovi 250  mm, širina črte 12 cm</t>
  </si>
  <si>
    <t xml:space="preserve">SKUPAJ RAZDELILCI </t>
  </si>
  <si>
    <t xml:space="preserve">RAZDELILCI </t>
  </si>
  <si>
    <t>SKUPAJ KABELSKI RAZVOD</t>
  </si>
  <si>
    <t xml:space="preserve">SKUPAJ KANDELABRI IN SVETILKE </t>
  </si>
  <si>
    <t>SKUPAJ OSTALA  ELEKTRO INSTALACIJSKA DELA IN MATERIAL</t>
  </si>
  <si>
    <t xml:space="preserve">SKUPAJ GRADBENA DELA </t>
  </si>
  <si>
    <t xml:space="preserve">DOBAVA in VGRADNJA ČRPALIŠČA za prečrpavanje meteornih voda. 
Komplet: 
- Črpališče z ohišjem iz polietilena s povoznim pokrovom razreda nosilnosti 400 kN z vgradnjo potopne črpalke s pnevmatskimi nivojskimi stikali in krmilno omarico za avtomatsko delovanje. 
- Potopna črpalka z LTŽ ohišjem, pretok min 4 l/sek, višina črpanja min. 6 m. Črpalka opremljena s trofaznim priključkom, stopnja zaščite IP 68, velikost grobih delcev 38 mm
- Vključno z vgradnjo in priklopom.
</t>
  </si>
  <si>
    <t>kabel NYY-J 3 x 2.5 mm2 mm2 uvlečen v caščitne RBC zaščitne cevi za razsvetljavo podhoda</t>
  </si>
  <si>
    <t>Izdelava priklopa na obstoječ kandelaber</t>
  </si>
  <si>
    <t>Dobava in montaža vgradne LED svetilke za razsvetljavo podhoda, montirana v dodatno vgradno ohišje, IP 65, IK 08, CRI&gt;80, kot naprimer BEGA 24212AK4 13,5W 4000K, s pripadajočim ohišjem za vgradnjo v AB steno</t>
  </si>
  <si>
    <t>RBC cev fi 50mm, vgrajena v AB steno podhoda za pešce</t>
  </si>
  <si>
    <t>demontaža obstoječea droga semaforizacije komplet z nameščeno opremo in odvoz na ustrezno mesto</t>
  </si>
  <si>
    <t>Vrednost</t>
  </si>
  <si>
    <t>Porušitev in odstranitev kovane ograje pri šoli</t>
  </si>
  <si>
    <t>Porušitev in odstranitev  zidu iz cementnega  betona  (pri šoli)</t>
  </si>
  <si>
    <t>Odstranitev in deponiranje  klopi</t>
  </si>
  <si>
    <t xml:space="preserve"> Odstranitev  in deponiranje avtobusne utice, ter porušitev in odstranitev temeljev</t>
  </si>
  <si>
    <t>Odstranitev in deponiranje spomenika</t>
  </si>
  <si>
    <t>32 498</t>
  </si>
  <si>
    <t>Premaz stikov z diaplastom</t>
  </si>
  <si>
    <t>Dobava in vgradnja nove kovane ograje pri šoli ( po izboru občine)</t>
  </si>
  <si>
    <r>
      <t>Izdelava debeloslojne vzdolžne  označbe na vozišču z večkomponentno hladno plastiko z vmešanimi drobci / kroglicami stekla, vključno 200 g/m2 dodatnega posipa z drobci stekla, strojno, debelina plasti 3 m</t>
    </r>
    <r>
      <rPr>
        <sz val="10"/>
        <rFont val="Arial CE"/>
        <charset val="238"/>
      </rPr>
      <t>m, širina črte 12 cm</t>
    </r>
  </si>
  <si>
    <r>
      <t>Izdelava debeloslojne vzdolžne  označbe na vozišču z večkomponentno hladno plastiko z vmešanimi drobci / kroglicami stekla, vključno 200 g/m2 dodatnega posipa z drobci stekla, strojno, debelina plasti 3 m</t>
    </r>
    <r>
      <rPr>
        <sz val="10"/>
        <rFont val="Arial CE"/>
        <charset val="238"/>
      </rPr>
      <t>m, širina črte 30 cm</t>
    </r>
  </si>
  <si>
    <r>
      <t>Izdelava debeloslojne prečne in ostalih označb na vozišču z večkomponentno hladno plastiko z vmešanimi drobci / kroglicami stekla, vključno 200 g/m2 dodatnega posipa z drobci stekla, strojno, debelina plasti 3 m</t>
    </r>
    <r>
      <rPr>
        <sz val="10"/>
        <rFont val="Arial CE"/>
        <charset val="238"/>
      </rPr>
      <t>m, posamezna površina označbe nad 1,5 m2</t>
    </r>
  </si>
  <si>
    <t xml:space="preserve"> Demontaža in deponiranje ter ponovna montaža  ograje iz žične mreže na kovinskih stebrih ( pri igrišču)</t>
  </si>
  <si>
    <t>Demontaža in odstranitev  ograje na zidu pri gostilni Bohorč</t>
  </si>
  <si>
    <t>Porušitev in odtrsnitev žične ograje na parkirišču gostilne Bohorč</t>
  </si>
  <si>
    <t>Porušitev in odstranitev  zidu iz cementnega  betona  (na parkirišču gostilne)</t>
  </si>
  <si>
    <t>12 295</t>
  </si>
  <si>
    <t>Porušitev in odstranitev asfalta v debelini do 9 cm ( na parkirišču gostilne)</t>
  </si>
  <si>
    <t>Dobava in vgradnja nove  kovane ograje pri šoli (po izboru občine)</t>
  </si>
  <si>
    <t>Ulica  Skladateljev   Ipavcev</t>
  </si>
  <si>
    <t>32 493</t>
  </si>
  <si>
    <t xml:space="preserve">Dobava in pritrditev okroglega prometnega znaka, podloga iz aluminijaste pločevine, znak z odsevno folijo 2. vrste, premera 600 mm </t>
  </si>
  <si>
    <t>Izkop vezljive zemljine/zrnate kamnine – 3. kategorije za temelje, kanalske rove, prepuste, jaške in drenaže, širine  do 1,0 m in globine do 1,0 m – strojno, planiranje dna ročno</t>
  </si>
  <si>
    <t>Zasip kanala z materialom od izkopa</t>
  </si>
  <si>
    <t>Izdelava  nosilne plasti bituminizirane zmesi  AC 22 base B 70/100 A4 v debelini 6 cm (parkirišče gostilne)</t>
  </si>
  <si>
    <t>Izdelava obrabne in zaporne plasti bituminizirane zmesi  AC 11 surf B 50/70  A4 v debelini3 cm (parkirišče gostilne)</t>
  </si>
  <si>
    <t>Izdelava  nosilne plasti bituminizirane zmesi  AC 22 base B 50/70  A2  v debelini 8 cm (Ipavci+krak proti parkirišču)</t>
  </si>
  <si>
    <t>Izdelava vezne plasti bituminizirane zmesi AC 22 bin PmB 45/80-65 A2   v debelini 6 cm (Ipavci+krak proti parkirišču)</t>
  </si>
  <si>
    <t>Izdelava obrabne in zaporne plasti bituminizirane zmesi  AC 11 surf PmB 45/80-65 A2 v debelini 4 cm (Ipavci+krak proti parkirišču)</t>
  </si>
  <si>
    <t>Izdelava posteljice iz drobljenih kamnitih zrn v debelini 25 cm poglobitve</t>
  </si>
  <si>
    <t xml:space="preserve">Ureditev krožnega križišča pri OŠ. Šentjur na cesti R1-234/1280 
Dole-Šentjur v km 2+418
</t>
  </si>
  <si>
    <t>1648/16  (PZI)</t>
  </si>
  <si>
    <t>Znesek brez DDV:</t>
  </si>
  <si>
    <t>V popisu so zajeta vsa  v stroko pripadajoča dela. V ceno je potrebno zajeti vsa potrebna dela in stroške za izvedbo del iz popisa, opisov ter grafike v načrtu. Izvajalec strojnih del mora biti nominiran s strani distributerja.</t>
  </si>
  <si>
    <t>A</t>
  </si>
  <si>
    <t xml:space="preserve">Odstranitev izpustnih ventilov I1, I2 in zapornih ventilov ZV4, ZV5  </t>
  </si>
  <si>
    <t>V popisu so vsi PE elementi iz materiala kvalitete PE100!</t>
  </si>
  <si>
    <t xml:space="preserve">Gradbena dela zajeta v gradbenem projektu </t>
  </si>
  <si>
    <t xml:space="preserve">Cev iz trdega PE serije 8 (SDR 17,6) kvalitete PE100, izdelava v skladu z ISO/DIS4437 </t>
  </si>
  <si>
    <t xml:space="preserve">      PE 63            </t>
  </si>
  <si>
    <t xml:space="preserve">      PE 90         </t>
  </si>
  <si>
    <t xml:space="preserve">      PE 200           </t>
  </si>
  <si>
    <t xml:space="preserve">Elektro varilni T-kos iz trdega PE, komplet z varjenjem   </t>
  </si>
  <si>
    <t xml:space="preserve">      PE200            </t>
  </si>
  <si>
    <t xml:space="preserve">kom </t>
  </si>
  <si>
    <t xml:space="preserve">Elektro varilni reducirni kos iz trdega PE, komplet z varjenjem   </t>
  </si>
  <si>
    <t xml:space="preserve">      PE200/90</t>
  </si>
  <si>
    <t xml:space="preserve">Elektro varilna spojka iz trdega PE, komplet z varjenjem   </t>
  </si>
  <si>
    <t xml:space="preserve">      PE63  </t>
  </si>
  <si>
    <t xml:space="preserve">      PE90</t>
  </si>
  <si>
    <t xml:space="preserve">      PE200</t>
  </si>
  <si>
    <t xml:space="preserve">         kom</t>
  </si>
  <si>
    <r>
      <t>Elektro varilni lok iz trdega PE 90</t>
    </r>
    <r>
      <rPr>
        <sz val="11"/>
        <rFont val="Symbol"/>
        <family val="1"/>
        <charset val="2"/>
      </rPr>
      <t>°</t>
    </r>
    <r>
      <rPr>
        <sz val="11"/>
        <rFont val="Arial"/>
        <family val="2"/>
        <charset val="238"/>
      </rPr>
      <t>, komplet z varjenjem</t>
    </r>
  </si>
  <si>
    <t xml:space="preserve">      PE63             </t>
  </si>
  <si>
    <t>Zaključna kapa iz trdega PE, komplet z varjenjem</t>
  </si>
  <si>
    <t xml:space="preserve">      PE32      </t>
  </si>
  <si>
    <t>Navrtalno sedlo z zapornim ventilom iz trdega PE s spojko, komplet z varjenjem</t>
  </si>
  <si>
    <t xml:space="preserve">      PE200/63         </t>
  </si>
  <si>
    <t xml:space="preserve">      PE90/63         </t>
  </si>
  <si>
    <t>Izpih izdelan iz:</t>
  </si>
  <si>
    <r>
      <rPr>
        <sz val="11"/>
        <rFont val="Calibri"/>
        <family val="2"/>
        <charset val="238"/>
      </rPr>
      <t xml:space="preserve">• </t>
    </r>
    <r>
      <rPr>
        <sz val="11"/>
        <rFont val="Arial"/>
        <family val="2"/>
        <charset val="238"/>
      </rPr>
      <t>cev PE32, dolžine cca 1,5 m, ki se prilagodi na mestu vgradnje</t>
    </r>
  </si>
  <si>
    <t>• prehodnega kosa PE32/DN25 tip USTN</t>
  </si>
  <si>
    <t>• PE sedla s spojko PE63/32</t>
  </si>
  <si>
    <r>
      <rPr>
        <sz val="11"/>
        <rFont val="Calibri"/>
        <family val="2"/>
        <charset val="238"/>
      </rPr>
      <t>• z</t>
    </r>
    <r>
      <rPr>
        <sz val="11"/>
        <rFont val="Arial"/>
        <family val="2"/>
        <charset val="238"/>
      </rPr>
      <t>aščitna PVC cev ustreznega premera     kom. 1</t>
    </r>
  </si>
  <si>
    <t>• krogelne plinske pipe-navojne DN25 s čepom</t>
  </si>
  <si>
    <r>
      <rPr>
        <sz val="11"/>
        <rFont val="Calibri"/>
        <family val="2"/>
        <charset val="238"/>
      </rPr>
      <t>•</t>
    </r>
    <r>
      <rPr>
        <sz val="11"/>
        <rFont val="Arial"/>
        <family val="2"/>
        <charset val="238"/>
      </rPr>
      <t xml:space="preserve"> termokrčno antikorozijsko izolacijo cevi Raychem</t>
    </r>
  </si>
  <si>
    <r>
      <rPr>
        <sz val="11"/>
        <rFont val="Calibri"/>
        <family val="2"/>
        <charset val="238"/>
      </rPr>
      <t>•</t>
    </r>
    <r>
      <rPr>
        <sz val="11"/>
        <rFont val="Arial"/>
        <family val="2"/>
        <charset val="238"/>
      </rPr>
      <t xml:space="preserve"> T-kos PE63/63</t>
    </r>
  </si>
  <si>
    <t>Balon za postopek "baloniranja za cev PE200 in tlak 350 mbar (dva balona na vsako stran)</t>
  </si>
  <si>
    <t>Balon za postopek "baloniranja za cev PE90 in tlak 350 mbar (dva balona na vsako stran)</t>
  </si>
  <si>
    <t>Napisna tablica z oznako plinovoda oz. armature s</t>
  </si>
  <si>
    <t>pritrdilnim materialom, stebričkom, izmero in namestitvijo</t>
  </si>
  <si>
    <t>Stroški  odstranitve zapornih in odzračnih ventilov ter izvedbe  ''začasnega obvoda'' , vključno z odvozom  odstranjene opreme in cevi, ter pridobitvijo potrdila o predaji (ocenjeno)</t>
  </si>
  <si>
    <t>Stroški ODS v času odstranitve zapornih in odzračnih ventilov ter izvedbe  ''obvoda''(ocenjeno)</t>
  </si>
  <si>
    <t>Požarna straža v času odstranitve zapornih in odzračnih ventilov ter izvedbe  ''začasnega obvoda''  (ocenjeno)</t>
  </si>
  <si>
    <t>Izdelava tehnološkega elaborata izvajalca  za odstranitev zapornih in odzračnih ventilov ter izvedbe  ''začasnega obvoda'' ; tehnološki elaborat mora biti potrjen s strani Adriaplin d.o.o.</t>
  </si>
  <si>
    <t>Stroški izvajalca v času odstranitve zapornih in odzračnih ventilov ter izvedbe  ''začasnega obvoda''  (ocenjeno)</t>
  </si>
  <si>
    <t>B</t>
  </si>
  <si>
    <t>Zaščita obstoječega plinovoda  v dolžini 90m in obstoječih hišnih priključkov  v dolžini 10m z AB zaščitnimi  ploščami, vključno s polaganjem, zaščito varovalnega pasu plinovoda v času polaganja. Plošče dimenzij 200/100/10 cm v dolžini 90m in 200/100/8 v dolžini 10m. Zaščita se izvede po opisu v tehničnem delu.  Detajl plošče, tehnični podatki, ter način  polaganja  zajet v načrtu gradbenih konstrukcij.</t>
  </si>
  <si>
    <t>Opozorilna polimerna mreža rumene barve z opozorilnim trakom z napisom '"POZOR PLINOVOD"', standardne širine 40 cm z vgrajenim nerjavečim indikacijskim trakom po DVGW ali enakovreden opozorilni trak.</t>
  </si>
  <si>
    <t>1632-1/15  (PZI)</t>
  </si>
  <si>
    <t>Znesek  brez DDV:</t>
  </si>
  <si>
    <t>Skupaj odstranitev izpustnih ventilov:</t>
  </si>
  <si>
    <t>Skupaj zaščita obstoječega plinovoda:</t>
  </si>
  <si>
    <t>ZAŠČITA PLINOVODA</t>
  </si>
  <si>
    <r>
      <rPr>
        <b/>
        <sz val="12"/>
        <rFont val="Arial"/>
        <family val="2"/>
        <charset val="238"/>
      </rPr>
      <t>REKAPITUACIJA STROŠKOV (Strojni del)</t>
    </r>
    <r>
      <rPr>
        <b/>
        <sz val="8"/>
        <color rgb="FFFF0000"/>
        <rFont val="Arial"/>
        <family val="2"/>
        <charset val="238"/>
      </rPr>
      <t xml:space="preserve">
</t>
    </r>
  </si>
  <si>
    <t xml:space="preserve">Pripravljalna in zaključna dela,  </t>
  </si>
  <si>
    <t>* - cena ostane nespremenjena, enaka za vse ponudnike, obračun po dejanskih stroških !</t>
  </si>
  <si>
    <t>Stroški začasnega napajanja z utekočinjenim zemeljskim plinom-zimska varianta*</t>
  </si>
  <si>
    <t>Stroški začasnega napajanja s stisnjenim zemeljskim plinom- letna varianta *</t>
  </si>
  <si>
    <t>Stroški sistemskega operaterja v času začasnega napajanja, obračun po dejanskih stroških- cenik Adriaplin*</t>
  </si>
  <si>
    <t>Stroški predelave in izvedbe priključitve rezervnega napajanja na v naprej določeni lokaciji (razvidno iz sheme plinovoda) *</t>
  </si>
  <si>
    <t xml:space="preserve">Zapore državne ceste </t>
  </si>
  <si>
    <t>OPOMBA: Ponudnik ceno za to postavko pusti nespremenjeno; obračun se bo vršil na podlagi potrjenih računov koncesionarja.</t>
  </si>
  <si>
    <t xml:space="preserve">dni </t>
  </si>
  <si>
    <t xml:space="preserve">Kompletna izdelava projektne dokumentacije za ureditev cestnega prometa med gradnjo - v postavki upoštevati vse morebitne začasne prometne ureditve glede na predvideno organizacijo gradbišča ter terminski plan izvedbe del, vključno z vsemi soglasji ter plačilom taks </t>
  </si>
  <si>
    <t>2.</t>
  </si>
  <si>
    <t xml:space="preserve">Geotehnični nadzor </t>
  </si>
  <si>
    <t>Izdelava dokumentacije za PID</t>
  </si>
  <si>
    <t xml:space="preserve">Izdelava dokumentacije za vzdrževanje in obratovanje </t>
  </si>
  <si>
    <t>3.</t>
  </si>
  <si>
    <t xml:space="preserve">Načrt gradbenih konstrukcij podhod </t>
  </si>
  <si>
    <t>4.</t>
  </si>
  <si>
    <t>5.</t>
  </si>
  <si>
    <t>Načrt gradbenih konstrukcij : regionalna cesta  - lokacija pri stadionu</t>
  </si>
  <si>
    <t>Načrt gradbenih konstrukcij: regionalna cesta - lokacija pri šoli</t>
  </si>
  <si>
    <t>6.</t>
  </si>
  <si>
    <t xml:space="preserve">Cestna razsvetljava </t>
  </si>
  <si>
    <t xml:space="preserve">Izdelava kompletnega geodetskega posnetka in izdelava geodetskega načrta  novega izvedenega stanja  po končani gradnji </t>
  </si>
  <si>
    <t>Plin</t>
  </si>
  <si>
    <t>Nadzor strokovnih delavcev upravljavca - obračun po dejanskih stroških</t>
  </si>
  <si>
    <t>Zavarovanje gradbišča v času gradnje s polovičnimi zaporami prometa, po fazah in usmerjanjem s semaforji ali ročnim usmerjanjem</t>
  </si>
  <si>
    <t>ocena</t>
  </si>
  <si>
    <t>SKUPAJ OD 1 DO 7</t>
  </si>
  <si>
    <t>enota</t>
  </si>
  <si>
    <t>količina</t>
  </si>
  <si>
    <t>EC</t>
  </si>
  <si>
    <t>SKUPAJ</t>
  </si>
  <si>
    <r>
      <t xml:space="preserve">Zavarovanje gradbišča v času gradnje na podlagi potrjenega Elaborata zapore prometa - postavitev in vzdrževanje zapore po potrjenem ceniku koncesionarja. </t>
    </r>
    <r>
      <rPr>
        <sz val="10"/>
        <color rgb="FFFF0000"/>
        <rFont val="Arial"/>
        <family val="2"/>
        <charset val="238"/>
      </rPr>
      <t xml:space="preserve">Postavka je fiksna in v fazi izbire Izvajalca nespremenljiva za VSE ponudnike. Predvideno je usmerjanje s semaforji in ročno usmerjanje prometa (60/40%). Obračun se bo izvedel na podlagi računov koncesionarja.  </t>
    </r>
  </si>
  <si>
    <r>
      <t xml:space="preserve">Zavarovanje gradbišča v času gradnje na podlagi potrjenega Elaborata zapore prometa - postavitev in vzdrževanje zapore po potrjenem ceniku koncesionarja. </t>
    </r>
    <r>
      <rPr>
        <sz val="10"/>
        <color rgb="FFFF0000"/>
        <rFont val="Arial"/>
        <family val="2"/>
        <charset val="238"/>
      </rPr>
      <t xml:space="preserve">Postavka je fiksna in v fazi izbire Izvajalca nespremenljiva za VSE ponudnike. Predvideno je ročno usmerjanje usmerjanje prometa. Obračun se bo izvedel na podlagi računov koncesionarja.  </t>
    </r>
  </si>
  <si>
    <t>ZAPORA IN TUJE STORITVE</t>
  </si>
  <si>
    <t>Načrt gradbenih konstrukcij lokalnih cest in parkirišča</t>
  </si>
  <si>
    <t>Zaščita obstoječega plinovoda</t>
  </si>
  <si>
    <t>Odstranitev izpustnih ventilov</t>
  </si>
  <si>
    <t>Izdelava dokumentacije za PID, vključno s stroški ureditve dokumentacije za priključitev na EE omrežje po predhodno pridobljnem pooblastilu s strani investitorja</t>
  </si>
  <si>
    <t xml:space="preserve">OPOMBA:  
Izvajalec mora najprej proučiti karto komunalnih vodov in morebitne prestavitve le-teh naročiti pri pristojnih službah.
Odstranitvena dela se lahko začnejo šele po pristanku investitorja. Pred začetkom del se mora izvajalec prepričati o lokaciji raznih napeljav in zagotoviti njihovo zaščito, ali prestavitev.  Odstranjeni material pripada, če ni v posebnih pogojih drugače določeno, izvajalcu, ki mora ta material čimprej odpeljati.
</t>
  </si>
  <si>
    <t>59 715</t>
  </si>
  <si>
    <t>62 122</t>
  </si>
  <si>
    <t>62 124</t>
  </si>
  <si>
    <t>62 224</t>
  </si>
  <si>
    <t>44 991</t>
  </si>
  <si>
    <t>44 854</t>
  </si>
  <si>
    <t>29116</t>
  </si>
  <si>
    <t>12 141</t>
  </si>
  <si>
    <t>12 391</t>
  </si>
  <si>
    <t>31 751</t>
  </si>
  <si>
    <t>34 152</t>
  </si>
  <si>
    <t>32 497</t>
  </si>
  <si>
    <t>61 913</t>
  </si>
  <si>
    <t>61 911</t>
  </si>
  <si>
    <t>31 751b</t>
  </si>
  <si>
    <t>31 751a</t>
  </si>
  <si>
    <t>32 268b</t>
  </si>
  <si>
    <t>32 256</t>
  </si>
  <si>
    <t>52 811</t>
  </si>
  <si>
    <t>29 412</t>
  </si>
  <si>
    <t>29 411</t>
  </si>
  <si>
    <t>43 235</t>
  </si>
  <si>
    <t>Geodetski posnetek plinovoda in zašitnih plošč (posnetek plinovoda po sondažnem odkopu obst.  plinovoda in  posnetek  plošč po položitvi plošč) ; plinovod v dolžini do 23 m in do 90m, z dvema hišnima priključkoma do 10m, komplet z vrisom vseh prečkanj in približevanj z ostalimi komunalnimi vodi . Posnetek  del na rekonstruiranem vozlišču.
Geodetski posnetek izvedenih del Geodetski posnetek mora biti izdelan po navodilu upravljavca Adriaplin d.o.o. in pripravljen tudi v obliki za vnos v GIS: -v geodetskem posnetku morajo biti posneta vsa prečkanja z ostalimi komunalnimi vodi, zaščitne cevi, opozorilne tablice. Točke posameznega odseka morajo biti povezane v eno polyline črto. Točke posameznega priključnega plinovoda morajo biti povezane v eno polyline črto. Vsak nov odsek in vsak nov priključni plinovod mora biti povezan z obstoječim omrežjem. V excelovi datoteki morajo biti točke posameznega odseka prikazane v svoji tabeli, prav tako morajo biti točke posameznega priključnega plinovoda prikazane v svoji tabeli.</t>
  </si>
  <si>
    <t xml:space="preserve">Odstranitev panja s premerom 11 do 30 cm z odvozom na deponijo </t>
  </si>
  <si>
    <t xml:space="preserve">Odstranitev panja s premerom nad 30 cm z odvozom na deponijo </t>
  </si>
  <si>
    <t>SPLOŠNO:</t>
  </si>
  <si>
    <t>Dela je izvajati po projektni dokumentaciji, v skladu z veljavnimi tehničnimi predpisi ,</t>
  </si>
  <si>
    <t>normativi in standardi ob upoštevanju zahtev iz varstva pri delu.</t>
  </si>
  <si>
    <t>V enotnih cenah morajo biti zajeti vsi stroški po Splošnih tehničnih pogojih.</t>
  </si>
  <si>
    <t>Vsi vgrajeni materiali vključujejo tudi dobavo</t>
  </si>
  <si>
    <t xml:space="preserve">Vsi pokrovi jaškov vključujejo dobavo z AB obročem. </t>
  </si>
  <si>
    <t>Vsi hladni stiki na obrabni plasti morajo biti obdelani z bitumensko lepilno zmesjo</t>
  </si>
  <si>
    <t>V ceni je upoštevati notranjo kontrolo (tekoče preiskave)</t>
  </si>
  <si>
    <t>Opozorilo!</t>
  </si>
  <si>
    <t>V ponudbo je potrebno vračunati strošek izdelave varnostnega načrta, TEE ter organizacijo gradbišča v skladu z varnostnim načrtom, zavarovanje prometa in usposobitev obvozov za ves čas gradnje, čiščenje in močenje cestišča v času gradnje (VSAJ 5-KRAT DNEVNO), pospravljanje gradbišča. Vse gradbene odpadke je potrebno odpeljati na ustrezno deponijo (vključeno v ceno odstranitve!). Dokumentacija za prevzem objekta je strošek izvajalca zato je v ponudbo potrebno vračunati tudi izdelavo ostale dokumentacije za prevzem del (vse 2X: Izdelava projektne dokumentacije za projekt izvedenih del, Izdelava projektne dokumentacije za vzdrževanje in obratovanje, dokazila o zanesljivosti objekta, BCP, vris komunalnih vodov v podzemni kataster).</t>
  </si>
  <si>
    <t>za vse plasti in čiščenje vozišča</t>
  </si>
  <si>
    <t>Odvoz izkopanega materiala na pooblaščeno deponijo, vključno s plačilom taks</t>
  </si>
  <si>
    <t>Izdelava obrabne plasti iz velikih tlakovcev iz silikatne kamnine velikosti 20 cm / 20 cm / 20 cm, stiki zaliti z mikroarmirano cementno malto odporno na sol</t>
  </si>
  <si>
    <t>ODVOZ PREOSTALEGA MATERIALA na pooblaščeno deponijo, vključno s plačilom taks</t>
  </si>
  <si>
    <t xml:space="preserve">V ceni na enoto mere postavk za vse vrste izkopov upoštevati odvoz, plačilo taks ter deponiranje </t>
  </si>
  <si>
    <t>odvečnega materiala pooblaščenim zbiralcem oziroma predelovalcem odpadkov.</t>
  </si>
  <si>
    <t>V vseh postavkah v sklopu rušitvenih oziroma odstranjevalnih del v ceni na enoto upoštevati odvoz,</t>
  </si>
  <si>
    <t>Vse gradbene odpadke se odda zbiralcu oz. izvajalcu obdelave gradbenih odpadkov,</t>
  </si>
  <si>
    <t>kar je upoštevati v ceni na enoto.</t>
  </si>
  <si>
    <t xml:space="preserve">OPOMBE:  </t>
  </si>
  <si>
    <t>plačilo taks ter deponiranje materiala pooblaščenim zbiralcem oz predelovalcem odpadkov.</t>
  </si>
  <si>
    <t>V enotni ceni asfalta je potrebno zajeti tudi pobrizg z bitumensko emulzijo</t>
  </si>
  <si>
    <t>PODHOD</t>
  </si>
  <si>
    <t>V popisu so zajeta vsa  v stroko pripadajoča dela. V ceno je potrebno zajeti vsa potrebna dela in stroške za izvedbo del iz popisa, opisov ter grafike v načrtu. V popisu so vsi PE elementi iz materiala kvalitete PE110! Izvajalec strojnih del mora biti nominiran s strani distributerja.</t>
  </si>
  <si>
    <t>21 434</t>
  </si>
  <si>
    <t>Izkop vezljive zemljine/zrnate kamnine – 3. kategorije za gradbene jame za objekte, globine 2,1 do 4,0 m – strojno, planiranje dna ročno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</si>
</sst>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00"/>
    <numFmt numFmtId="165" formatCode="0.#"/>
    <numFmt numFmtId="166" formatCode="0."/>
    <numFmt numFmtId="167" formatCode="0.0"/>
    <numFmt numFmtId="168" formatCode="_-* #,##0.00\ _S_I_T_-;\-* #,##0.00\ _S_I_T_-;_-* &quot;-&quot;??\ _S_I_T_-;_-@_-"/>
    <numFmt numFmtId="169" formatCode="#,##0.00\ &quot;€&quot;"/>
    <numFmt numFmtId="170" formatCode="_-* #,##0.00\ _€_-;\-* #,##0.00\ _€_-;_-* &quot;-&quot;??\ _€_-;_-@_-"/>
    <numFmt numFmtId="171" formatCode="#,#00"/>
    <numFmt numFmtId="172" formatCode="#,"/>
    <numFmt numFmtId="173" formatCode="m\o\n\th\ d\,\ yyyy"/>
    <numFmt numFmtId="174" formatCode="#,##0.00\ _S_I_T"/>
  </numFmts>
  <fonts count="83">
    <font>
      <sz val="10"/>
      <name val="Arial CE"/>
      <charset val="238"/>
    </font>
    <font>
      <sz val="11"/>
      <color theme="1"/>
      <name val="Calibri"/>
      <family val="2"/>
      <charset val="238"/>
      <scheme val="minor"/>
    </font>
    <font>
      <sz val="11"/>
      <color theme="1"/>
      <name val="Calibri"/>
      <family val="2"/>
      <charset val="238"/>
      <scheme val="minor"/>
    </font>
    <font>
      <sz val="10"/>
      <name val="Arial CE"/>
      <charset val="238"/>
    </font>
    <font>
      <b/>
      <sz val="10"/>
      <name val="Arial CE"/>
      <family val="2"/>
      <charset val="238"/>
    </font>
    <font>
      <sz val="10"/>
      <color indexed="23"/>
      <name val="Arial CE"/>
      <charset val="238"/>
    </font>
    <font>
      <b/>
      <sz val="10"/>
      <color indexed="23"/>
      <name val="Arial CE"/>
      <charset val="238"/>
    </font>
    <font>
      <b/>
      <sz val="10"/>
      <name val="Arial CE"/>
      <charset val="238"/>
    </font>
    <font>
      <b/>
      <sz val="14"/>
      <name val="Arial"/>
      <family val="2"/>
      <charset val="238"/>
    </font>
    <font>
      <b/>
      <sz val="12"/>
      <name val="Arial"/>
      <family val="2"/>
      <charset val="238"/>
    </font>
    <font>
      <sz val="11"/>
      <name val="Arial"/>
      <family val="2"/>
      <charset val="238"/>
    </font>
    <font>
      <b/>
      <sz val="11"/>
      <name val="Arial"/>
      <family val="2"/>
      <charset val="238"/>
    </font>
    <font>
      <sz val="10"/>
      <name val="Arial"/>
      <family val="2"/>
      <charset val="238"/>
    </font>
    <font>
      <sz val="11"/>
      <name val="Arial CE"/>
      <charset val="238"/>
    </font>
    <font>
      <b/>
      <sz val="11"/>
      <name val="Arial CE"/>
      <charset val="238"/>
    </font>
    <font>
      <b/>
      <sz val="10"/>
      <name val="Arial"/>
      <family val="2"/>
      <charset val="238"/>
    </font>
    <font>
      <sz val="10"/>
      <color indexed="8"/>
      <name val="Arial"/>
      <family val="2"/>
      <charset val="238"/>
    </font>
    <font>
      <b/>
      <sz val="11"/>
      <name val="Arial CE"/>
      <family val="2"/>
      <charset val="238"/>
    </font>
    <font>
      <sz val="10"/>
      <name val="GreekC"/>
      <charset val="238"/>
    </font>
    <font>
      <b/>
      <sz val="14"/>
      <name val="Arial CE"/>
      <family val="2"/>
      <charset val="238"/>
    </font>
    <font>
      <sz val="12"/>
      <name val="Arial CE"/>
      <family val="2"/>
      <charset val="238"/>
    </font>
    <font>
      <sz val="14"/>
      <name val="Arial CE"/>
      <family val="2"/>
      <charset val="238"/>
    </font>
    <font>
      <sz val="10"/>
      <name val="Arial CE"/>
      <family val="2"/>
      <charset val="238"/>
    </font>
    <font>
      <vertAlign val="superscript"/>
      <sz val="10"/>
      <color indexed="8"/>
      <name val="Arial"/>
      <family val="2"/>
      <charset val="238"/>
    </font>
    <font>
      <b/>
      <sz val="9"/>
      <name val="Arial"/>
      <family val="2"/>
      <charset val="238"/>
    </font>
    <font>
      <sz val="10"/>
      <name val="Arial"/>
      <family val="2"/>
    </font>
    <font>
      <b/>
      <u/>
      <sz val="11"/>
      <name val="Arial"/>
      <family val="2"/>
      <charset val="238"/>
    </font>
    <font>
      <b/>
      <i/>
      <sz val="11"/>
      <name val="Arial"/>
      <family val="2"/>
      <charset val="238"/>
    </font>
    <font>
      <sz val="10"/>
      <color theme="1"/>
      <name val="Arial"/>
      <family val="2"/>
      <charset val="238"/>
    </font>
    <font>
      <sz val="10"/>
      <color rgb="FFFF0000"/>
      <name val="Arial"/>
      <family val="2"/>
      <charset val="238"/>
    </font>
    <font>
      <b/>
      <sz val="10"/>
      <color rgb="FFFF0000"/>
      <name val="Arial"/>
      <family val="2"/>
      <charset val="238"/>
    </font>
    <font>
      <sz val="10"/>
      <color theme="0"/>
      <name val="Arial"/>
      <family val="2"/>
      <charset val="238"/>
    </font>
    <font>
      <b/>
      <sz val="10"/>
      <color theme="0"/>
      <name val="Arial"/>
      <family val="2"/>
      <charset val="238"/>
    </font>
    <font>
      <sz val="10"/>
      <color rgb="FFFF0000"/>
      <name val="Arial CE"/>
      <charset val="238"/>
    </font>
    <font>
      <b/>
      <sz val="10"/>
      <color theme="5"/>
      <name val="Arial"/>
      <family val="2"/>
      <charset val="238"/>
    </font>
    <font>
      <sz val="10"/>
      <name val="Helvetica 45 Light"/>
      <family val="2"/>
      <charset val="238"/>
    </font>
    <font>
      <b/>
      <sz val="10"/>
      <color indexed="10"/>
      <name val="Helvetica 45 Light"/>
      <family val="2"/>
      <charset val="238"/>
    </font>
    <font>
      <b/>
      <sz val="10"/>
      <name val="Helvetica 45 Light"/>
      <family val="2"/>
      <charset val="238"/>
    </font>
    <font>
      <sz val="10"/>
      <color theme="4"/>
      <name val="Arial CE"/>
      <family val="2"/>
      <charset val="238"/>
    </font>
    <font>
      <b/>
      <u/>
      <sz val="10"/>
      <name val="Arial"/>
      <family val="2"/>
      <charset val="238"/>
    </font>
    <font>
      <sz val="10"/>
      <name val="Symbol"/>
      <family val="1"/>
      <charset val="2"/>
    </font>
    <font>
      <b/>
      <sz val="10"/>
      <name val="Helvetica 45 Light"/>
      <charset val="238"/>
    </font>
    <font>
      <sz val="11"/>
      <color indexed="23"/>
      <name val="Arial CE"/>
      <charset val="238"/>
    </font>
    <font>
      <b/>
      <sz val="11"/>
      <color indexed="23"/>
      <name val="Arial CE"/>
      <charset val="238"/>
    </font>
    <font>
      <sz val="10"/>
      <color indexed="10"/>
      <name val="Arial"/>
      <family val="2"/>
      <charset val="238"/>
    </font>
    <font>
      <sz val="12"/>
      <name val="Arial"/>
      <family val="2"/>
      <charset val="238"/>
    </font>
    <font>
      <sz val="14"/>
      <name val="Arial"/>
      <family val="2"/>
      <charset val="238"/>
    </font>
    <font>
      <b/>
      <sz val="10"/>
      <color indexed="8"/>
      <name val="Arial"/>
      <family val="2"/>
      <charset val="238"/>
    </font>
    <font>
      <sz val="11"/>
      <color theme="1"/>
      <name val="Arial"/>
      <family val="2"/>
      <charset val="238"/>
    </font>
    <font>
      <sz val="10"/>
      <name val="Tahoma"/>
      <family val="2"/>
      <charset val="238"/>
    </font>
    <font>
      <sz val="10"/>
      <name val="Arial"/>
      <charset val="238"/>
    </font>
    <font>
      <b/>
      <sz val="14"/>
      <name val="Arial"/>
      <family val="2"/>
    </font>
    <font>
      <b/>
      <sz val="8"/>
      <name val="Helvetica 45 Light"/>
      <family val="2"/>
    </font>
    <font>
      <b/>
      <sz val="8"/>
      <name val="Arial"/>
      <family val="2"/>
      <charset val="238"/>
    </font>
    <font>
      <sz val="8"/>
      <name val="Arial CE"/>
      <family val="2"/>
      <charset val="238"/>
    </font>
    <font>
      <sz val="9"/>
      <name val="Arial CE"/>
      <family val="2"/>
      <charset val="238"/>
    </font>
    <font>
      <sz val="9"/>
      <name val="Arial"/>
      <family val="2"/>
      <charset val="238"/>
    </font>
    <font>
      <sz val="8"/>
      <name val="Helvetica 45 Light"/>
      <family val="2"/>
    </font>
    <font>
      <b/>
      <sz val="8"/>
      <color indexed="10"/>
      <name val="Helvetica 45 Light"/>
      <family val="2"/>
    </font>
    <font>
      <sz val="8"/>
      <name val="Arial"/>
      <family val="2"/>
    </font>
    <font>
      <b/>
      <sz val="6"/>
      <name val="Arial"/>
      <family val="2"/>
      <charset val="238"/>
    </font>
    <font>
      <b/>
      <sz val="8"/>
      <color rgb="FFFF0000"/>
      <name val="Arial"/>
      <family val="2"/>
      <charset val="238"/>
    </font>
    <font>
      <sz val="9"/>
      <color theme="4"/>
      <name val="Arial CE"/>
      <family val="2"/>
      <charset val="238"/>
    </font>
    <font>
      <b/>
      <sz val="11"/>
      <color rgb="FFFF0000"/>
      <name val="Arial"/>
      <family val="2"/>
      <charset val="238"/>
    </font>
    <font>
      <sz val="11"/>
      <color rgb="FFFF0000"/>
      <name val="Arial"/>
      <family val="2"/>
      <charset val="238"/>
    </font>
    <font>
      <sz val="11"/>
      <name val="Symbol"/>
      <family val="1"/>
      <charset val="2"/>
    </font>
    <font>
      <sz val="11"/>
      <name val="Calibri"/>
      <family val="2"/>
      <charset val="238"/>
    </font>
    <font>
      <b/>
      <u/>
      <sz val="11"/>
      <color theme="1"/>
      <name val="Arial"/>
      <family val="2"/>
      <charset val="238"/>
    </font>
    <font>
      <sz val="9"/>
      <color theme="1"/>
      <name val="Arial CE"/>
      <family val="2"/>
      <charset val="238"/>
    </font>
    <font>
      <b/>
      <sz val="11"/>
      <color rgb="FFFF0000"/>
      <name val="Arial CE"/>
      <charset val="238"/>
    </font>
    <font>
      <b/>
      <sz val="12"/>
      <color rgb="FFFF0000"/>
      <name val="Arial"/>
      <family val="2"/>
      <charset val="238"/>
    </font>
    <font>
      <b/>
      <sz val="10"/>
      <color rgb="FFFF0000"/>
      <name val="Arial CE"/>
      <family val="2"/>
      <charset val="238"/>
    </font>
    <font>
      <b/>
      <u/>
      <sz val="12"/>
      <name val="Arial"/>
      <family val="2"/>
      <charset val="238"/>
    </font>
    <font>
      <sz val="10"/>
      <color rgb="FFFF0000"/>
      <name val="Arial CE"/>
      <family val="2"/>
      <charset val="238"/>
    </font>
    <font>
      <b/>
      <sz val="10"/>
      <color rgb="FFFF0000"/>
      <name val="Arial CE"/>
      <charset val="238"/>
    </font>
    <font>
      <sz val="11"/>
      <color indexed="8"/>
      <name val="Calibri"/>
      <family val="2"/>
      <charset val="238"/>
    </font>
    <font>
      <sz val="11"/>
      <name val="Times New Roman CE"/>
      <charset val="238"/>
    </font>
    <font>
      <sz val="1"/>
      <color indexed="8"/>
      <name val="Courier"/>
      <family val="3"/>
    </font>
    <font>
      <b/>
      <sz val="1"/>
      <color indexed="8"/>
      <name val="Courier"/>
      <family val="3"/>
    </font>
    <font>
      <sz val="8"/>
      <color rgb="FF000000"/>
      <name val="Arial"/>
      <family val="2"/>
      <charset val="238"/>
    </font>
    <font>
      <b/>
      <sz val="10"/>
      <color theme="1"/>
      <name val="Arial"/>
      <family val="2"/>
      <charset val="238"/>
    </font>
    <font>
      <sz val="10"/>
      <color rgb="FF000000"/>
      <name val="Arial"/>
      <family val="2"/>
      <charset val="238"/>
    </font>
    <font>
      <b/>
      <u/>
      <sz val="10"/>
      <color rgb="FF000000"/>
      <name val="Arial"/>
      <family val="2"/>
      <charset val="238"/>
    </font>
  </fonts>
  <fills count="9">
    <fill>
      <patternFill patternType="none"/>
    </fill>
    <fill>
      <patternFill patternType="gray125"/>
    </fill>
    <fill>
      <patternFill patternType="solid">
        <fgColor theme="0" tint="-0.14999847407452621"/>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theme="9" tint="-0.249977111117893"/>
        <bgColor indexed="64"/>
      </patternFill>
    </fill>
    <fill>
      <patternFill patternType="solid">
        <fgColor rgb="FFFFFFFF"/>
        <bgColor indexed="64"/>
      </patternFill>
    </fill>
    <fill>
      <patternFill patternType="solid">
        <fgColor rgb="FFFF9900"/>
        <bgColor indexed="64"/>
      </patternFill>
    </fill>
  </fills>
  <borders count="42">
    <border>
      <left/>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style="thin">
        <color indexed="64"/>
      </top>
      <bottom style="double">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7">
    <xf numFmtId="0" fontId="0" fillId="0" borderId="0"/>
    <xf numFmtId="39" fontId="25" fillId="0" borderId="1">
      <alignment horizontal="right" vertical="top" wrapText="1"/>
    </xf>
    <xf numFmtId="0" fontId="3" fillId="0" borderId="0"/>
    <xf numFmtId="0" fontId="3" fillId="0" borderId="0"/>
    <xf numFmtId="4" fontId="3" fillId="0" borderId="0"/>
    <xf numFmtId="0" fontId="12" fillId="0" borderId="0"/>
    <xf numFmtId="0" fontId="25" fillId="0" borderId="2">
      <alignment horizontal="left" vertical="top" wrapText="1"/>
    </xf>
    <xf numFmtId="0" fontId="12" fillId="0" borderId="0"/>
    <xf numFmtId="168" fontId="3" fillId="0" borderId="0" applyFont="0" applyFill="0" applyBorder="0" applyAlignment="0" applyProtection="0"/>
    <xf numFmtId="4" fontId="50" fillId="0" borderId="0"/>
    <xf numFmtId="4" fontId="51" fillId="0" borderId="8">
      <alignment horizontal="left" vertical="center" wrapText="1"/>
    </xf>
    <xf numFmtId="0" fontId="25" fillId="0" borderId="10">
      <alignment horizontal="left" vertical="top" wrapText="1"/>
    </xf>
    <xf numFmtId="0" fontId="1" fillId="0" borderId="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5" fillId="0" borderId="0" applyFont="0" applyFill="0" applyBorder="0" applyAlignment="0" applyProtection="0"/>
    <xf numFmtId="170" fontId="75" fillId="0" borderId="0" applyFont="0" applyFill="0" applyBorder="0" applyAlignment="0" applyProtection="0"/>
    <xf numFmtId="173" fontId="77" fillId="0" borderId="0">
      <protection locked="0"/>
    </xf>
    <xf numFmtId="174" fontId="12" fillId="0" borderId="0" applyFont="0" applyFill="0" applyBorder="0" applyAlignment="0" applyProtection="0"/>
    <xf numFmtId="171" fontId="77" fillId="0" borderId="0">
      <protection locked="0"/>
    </xf>
    <xf numFmtId="172" fontId="78" fillId="0" borderId="0">
      <protection locked="0"/>
    </xf>
    <xf numFmtId="172" fontId="78" fillId="0" borderId="0">
      <protection locked="0"/>
    </xf>
    <xf numFmtId="0" fontId="3" fillId="0" borderId="0"/>
    <xf numFmtId="0" fontId="13" fillId="0" borderId="0"/>
    <xf numFmtId="0" fontId="12" fillId="0" borderId="0"/>
    <xf numFmtId="0" fontId="12" fillId="0" borderId="0"/>
    <xf numFmtId="0" fontId="12" fillId="0" borderId="0"/>
    <xf numFmtId="0" fontId="3" fillId="0" borderId="0"/>
    <xf numFmtId="0" fontId="76" fillId="0" borderId="0"/>
    <xf numFmtId="0" fontId="12" fillId="0" borderId="0"/>
    <xf numFmtId="9" fontId="13" fillId="0" borderId="0" applyFont="0" applyFill="0" applyBorder="0" applyAlignment="0" applyProtection="0"/>
    <xf numFmtId="0" fontId="79" fillId="7" borderId="0">
      <alignment horizontal="left" vertical="top"/>
    </xf>
    <xf numFmtId="172" fontId="77" fillId="0" borderId="29">
      <protection locked="0"/>
    </xf>
    <xf numFmtId="170" fontId="75" fillId="0" borderId="0" applyFont="0" applyFill="0" applyBorder="0" applyAlignment="0" applyProtection="0"/>
    <xf numFmtId="0" fontId="10" fillId="0" borderId="0"/>
    <xf numFmtId="0" fontId="12" fillId="0" borderId="0"/>
  </cellStyleXfs>
  <cellXfs count="1660">
    <xf numFmtId="0" fontId="0" fillId="0" borderId="0" xfId="0"/>
    <xf numFmtId="0" fontId="0" fillId="0" borderId="0" xfId="0" applyBorder="1"/>
    <xf numFmtId="0" fontId="0" fillId="0" borderId="0" xfId="0" applyFill="1" applyBorder="1"/>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4" fillId="0" borderId="0" xfId="0" applyFont="1" applyFill="1" applyAlignment="1">
      <alignment vertical="top" wrapText="1"/>
    </xf>
    <xf numFmtId="0" fontId="0" fillId="0" borderId="3" xfId="0" applyFill="1" applyBorder="1" applyAlignment="1">
      <alignment vertical="top" wrapText="1"/>
    </xf>
    <xf numFmtId="0" fontId="0" fillId="0" borderId="0" xfId="0" applyFill="1" applyAlignment="1">
      <alignment vertical="top" wrapText="1"/>
    </xf>
    <xf numFmtId="0" fontId="0" fillId="0" borderId="0" xfId="0" applyAlignment="1">
      <alignment horizontal="right" vertical="top"/>
    </xf>
    <xf numFmtId="4" fontId="0" fillId="0" borderId="0" xfId="0" applyNumberFormat="1" applyAlignment="1">
      <alignment vertical="top"/>
    </xf>
    <xf numFmtId="0" fontId="0" fillId="0" borderId="0" xfId="0" applyFill="1" applyAlignment="1">
      <alignment horizontal="right" vertical="top"/>
    </xf>
    <xf numFmtId="0" fontId="12" fillId="0" borderId="0" xfId="0" applyFont="1"/>
    <xf numFmtId="0" fontId="11" fillId="0" borderId="0" xfId="0" applyFont="1" applyAlignment="1">
      <alignment horizontal="left"/>
    </xf>
    <xf numFmtId="0" fontId="11" fillId="0" borderId="0" xfId="0" applyFont="1"/>
    <xf numFmtId="0" fontId="9" fillId="0" borderId="0" xfId="0" applyFont="1"/>
    <xf numFmtId="0" fontId="10" fillId="0" borderId="0" xfId="0" applyFont="1"/>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0" fontId="5" fillId="0" borderId="0" xfId="0" applyFont="1" applyBorder="1" applyAlignment="1">
      <alignment vertical="top" wrapText="1"/>
    </xf>
    <xf numFmtId="0" fontId="6" fillId="0" borderId="0" xfId="0" applyFont="1" applyBorder="1" applyAlignment="1">
      <alignment vertical="top" wrapText="1"/>
    </xf>
    <xf numFmtId="0" fontId="5" fillId="0" borderId="0" xfId="0" applyFont="1" applyFill="1" applyBorder="1" applyAlignment="1">
      <alignment vertical="top" wrapText="1"/>
    </xf>
    <xf numFmtId="0" fontId="0" fillId="0" borderId="0" xfId="0" applyFont="1" applyAlignment="1">
      <alignment vertical="top" wrapText="1"/>
    </xf>
    <xf numFmtId="4" fontId="0" fillId="0" borderId="0" xfId="0" applyNumberFormat="1" applyAlignment="1">
      <alignment vertical="top" wrapText="1"/>
    </xf>
    <xf numFmtId="0" fontId="15" fillId="0" borderId="0" xfId="0" applyFont="1" applyBorder="1" applyAlignment="1">
      <alignment vertical="top" wrapText="1"/>
    </xf>
    <xf numFmtId="0" fontId="15" fillId="0" borderId="0" xfId="0" applyFont="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0" fontId="11" fillId="0" borderId="0" xfId="0" applyFont="1" applyBorder="1" applyAlignment="1">
      <alignment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0" fontId="17" fillId="0" borderId="0" xfId="0" applyFont="1"/>
    <xf numFmtId="0" fontId="13" fillId="0" borderId="0" xfId="0" applyFont="1" applyBorder="1"/>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7" fillId="0" borderId="0" xfId="0" applyFont="1" applyBorder="1" applyAlignment="1">
      <alignment horizontal="right" vertical="top" wrapText="1"/>
    </xf>
    <xf numFmtId="0" fontId="4" fillId="0" borderId="0" xfId="0" applyFont="1" applyAlignment="1">
      <alignment horizontal="right" vertical="top" wrapText="1"/>
    </xf>
    <xf numFmtId="0" fontId="3"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0" fontId="4" fillId="0" borderId="0" xfId="0" applyFont="1" applyFill="1" applyAlignment="1">
      <alignment horizontal="right" vertical="top" wrapText="1"/>
    </xf>
    <xf numFmtId="4" fontId="0" fillId="0" borderId="0" xfId="0" applyNumberFormat="1" applyBorder="1" applyAlignment="1">
      <alignment vertical="top" wrapText="1"/>
    </xf>
    <xf numFmtId="4" fontId="7" fillId="0" borderId="0" xfId="0" applyNumberFormat="1" applyFont="1" applyBorder="1" applyAlignment="1">
      <alignment horizontal="left" vertical="top"/>
    </xf>
    <xf numFmtId="4" fontId="7" fillId="0" borderId="0" xfId="0" applyNumberFormat="1" applyFont="1" applyBorder="1" applyAlignment="1">
      <alignment vertical="top" wrapText="1"/>
    </xf>
    <xf numFmtId="4" fontId="0" fillId="0" borderId="0" xfId="0" applyNumberFormat="1" applyFont="1" applyAlignment="1">
      <alignment vertical="top" wrapText="1"/>
    </xf>
    <xf numFmtId="4" fontId="0" fillId="0" borderId="3" xfId="0" applyNumberFormat="1" applyBorder="1" applyAlignment="1">
      <alignment vertical="top" wrapText="1"/>
    </xf>
    <xf numFmtId="0" fontId="0" fillId="0" borderId="0" xfId="0" applyFont="1" applyFill="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0" fontId="0" fillId="0" borderId="0" xfId="0" applyFill="1" applyBorder="1" applyAlignment="1">
      <alignment horizontal="right" vertical="top" wrapText="1"/>
    </xf>
    <xf numFmtId="4" fontId="3" fillId="0" borderId="0" xfId="0" applyNumberFormat="1" applyFont="1" applyBorder="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0" fontId="3" fillId="0" borderId="0" xfId="0" applyFont="1" applyBorder="1"/>
    <xf numFmtId="0" fontId="3" fillId="0" borderId="0" xfId="0" applyFont="1" applyFill="1" applyBorder="1"/>
    <xf numFmtId="0" fontId="3" fillId="0" borderId="0" xfId="0" applyFont="1" applyFill="1" applyBorder="1" applyAlignment="1">
      <alignment horizontal="center"/>
    </xf>
    <xf numFmtId="0" fontId="3" fillId="0" borderId="0" xfId="0" applyFont="1" applyFill="1" applyBorder="1" applyAlignment="1">
      <alignment horizontal="right" vertical="top" wrapText="1"/>
    </xf>
    <xf numFmtId="0" fontId="0" fillId="0" borderId="0" xfId="0" applyBorder="1" applyAlignment="1">
      <alignment horizontal="left" vertical="top" wrapText="1"/>
    </xf>
    <xf numFmtId="0" fontId="0" fillId="0" borderId="0" xfId="0" applyFont="1" applyAlignment="1">
      <alignment horizontal="right" vertical="top"/>
    </xf>
    <xf numFmtId="4" fontId="0" fillId="0" borderId="0" xfId="0" applyNumberFormat="1" applyFont="1" applyAlignment="1">
      <alignment horizontal="right" vertical="top"/>
    </xf>
    <xf numFmtId="0" fontId="0" fillId="0" borderId="0" xfId="0" applyBorder="1" applyAlignment="1">
      <alignment horizontal="center"/>
    </xf>
    <xf numFmtId="49" fontId="14" fillId="0" borderId="0" xfId="0" applyNumberFormat="1" applyFont="1" applyBorder="1" applyAlignment="1">
      <alignment horizontal="right" vertical="top" wrapText="1"/>
    </xf>
    <xf numFmtId="0" fontId="3" fillId="0" borderId="0" xfId="0" applyFont="1" applyBorder="1" applyAlignment="1">
      <alignment horizontal="right" vertical="top" wrapText="1"/>
    </xf>
    <xf numFmtId="0" fontId="4" fillId="0" borderId="0" xfId="0" applyFont="1" applyBorder="1"/>
    <xf numFmtId="0" fontId="4" fillId="0" borderId="0" xfId="0" applyFont="1" applyAlignment="1">
      <alignment horizontal="right" vertical="top"/>
    </xf>
    <xf numFmtId="0" fontId="11" fillId="0" borderId="0" xfId="0" applyFont="1" applyFill="1" applyAlignment="1">
      <alignment horizontal="left"/>
    </xf>
    <xf numFmtId="0" fontId="14" fillId="0" borderId="0" xfId="0" applyFont="1" applyFill="1" applyBorder="1" applyAlignment="1">
      <alignment vertical="top" wrapText="1"/>
    </xf>
    <xf numFmtId="4" fontId="7" fillId="0" borderId="4" xfId="0" applyNumberFormat="1" applyFont="1" applyBorder="1" applyAlignment="1">
      <alignment horizontal="right" vertical="top" wrapText="1"/>
    </xf>
    <xf numFmtId="0" fontId="3" fillId="0" borderId="3" xfId="0" applyFont="1" applyFill="1" applyBorder="1" applyAlignment="1">
      <alignment vertical="top" wrapText="1"/>
    </xf>
    <xf numFmtId="0" fontId="3" fillId="0" borderId="3" xfId="0" applyFont="1" applyFill="1" applyBorder="1" applyAlignment="1">
      <alignment horizontal="right" vertical="top" wrapText="1"/>
    </xf>
    <xf numFmtId="0" fontId="3" fillId="0" borderId="3" xfId="0" applyFont="1" applyBorder="1" applyAlignment="1">
      <alignment vertical="top" wrapText="1"/>
    </xf>
    <xf numFmtId="0" fontId="0" fillId="0" borderId="3" xfId="0" applyFont="1" applyFill="1" applyBorder="1" applyAlignment="1">
      <alignment horizontal="right" vertical="top" wrapText="1"/>
    </xf>
    <xf numFmtId="1" fontId="0" fillId="0" borderId="3" xfId="0" applyNumberFormat="1" applyFont="1" applyFill="1" applyBorder="1" applyAlignment="1">
      <alignment vertical="top" wrapText="1"/>
    </xf>
    <xf numFmtId="0" fontId="0" fillId="0" borderId="3" xfId="0" applyFont="1" applyFill="1" applyBorder="1" applyAlignment="1">
      <alignment vertical="top" wrapText="1"/>
    </xf>
    <xf numFmtId="0" fontId="0" fillId="0" borderId="0" xfId="0" applyFont="1" applyBorder="1" applyAlignment="1">
      <alignment horizontal="center"/>
    </xf>
    <xf numFmtId="0" fontId="0" fillId="0" borderId="0" xfId="0" applyFont="1" applyFill="1" applyAlignment="1">
      <alignment horizontal="right" vertical="top"/>
    </xf>
    <xf numFmtId="0" fontId="0" fillId="0" borderId="0" xfId="0" applyFont="1" applyBorder="1" applyAlignment="1">
      <alignment horizontal="left"/>
    </xf>
    <xf numFmtId="1" fontId="0" fillId="0" borderId="0" xfId="0" applyNumberFormat="1" applyAlignment="1">
      <alignment horizontal="left" vertical="top"/>
    </xf>
    <xf numFmtId="0" fontId="19" fillId="0" borderId="0" xfId="0" applyFont="1"/>
    <xf numFmtId="0" fontId="20" fillId="0" borderId="0" xfId="0" applyFont="1"/>
    <xf numFmtId="0" fontId="8" fillId="0" borderId="0" xfId="0" applyFont="1"/>
    <xf numFmtId="0" fontId="21" fillId="0" borderId="0" xfId="0" applyFont="1"/>
    <xf numFmtId="0" fontId="14" fillId="0" borderId="0" xfId="0" applyFont="1" applyBorder="1" applyAlignment="1">
      <alignment horizontal="right" vertical="top" wrapText="1"/>
    </xf>
    <xf numFmtId="0" fontId="14" fillId="0" borderId="0" xfId="0" applyFont="1" applyBorder="1"/>
    <xf numFmtId="0" fontId="13" fillId="0" borderId="0" xfId="0" applyFont="1" applyAlignment="1">
      <alignment horizontal="right"/>
    </xf>
    <xf numFmtId="0" fontId="13" fillId="0" borderId="0" xfId="0" applyFont="1"/>
    <xf numFmtId="0" fontId="11" fillId="0" borderId="0" xfId="0" applyFont="1" applyAlignment="1">
      <alignment horizontal="right"/>
    </xf>
    <xf numFmtId="0" fontId="14" fillId="0" borderId="0" xfId="0" applyFont="1" applyBorder="1" applyAlignment="1">
      <alignment horizontal="right"/>
    </xf>
    <xf numFmtId="4" fontId="13" fillId="0" borderId="0" xfId="0" applyNumberFormat="1" applyFont="1" applyBorder="1" applyAlignment="1">
      <alignment horizontal="right" vertical="top"/>
    </xf>
    <xf numFmtId="0" fontId="17" fillId="0" borderId="0" xfId="0" applyFont="1" applyAlignment="1">
      <alignment horizontal="right" vertical="top" wrapText="1"/>
    </xf>
    <xf numFmtId="4" fontId="13" fillId="0" borderId="0" xfId="0" applyNumberFormat="1" applyFont="1" applyAlignment="1">
      <alignment vertical="top"/>
    </xf>
    <xf numFmtId="4" fontId="13" fillId="0" borderId="0" xfId="0" applyNumberFormat="1" applyFont="1" applyAlignment="1">
      <alignment horizontal="right" vertical="top"/>
    </xf>
    <xf numFmtId="0" fontId="14" fillId="0" borderId="0" xfId="0" applyFont="1" applyAlignment="1">
      <alignment horizontal="right" vertical="top" wrapText="1"/>
    </xf>
    <xf numFmtId="0" fontId="0" fillId="0" borderId="0" xfId="0" applyFont="1" applyFill="1" applyBorder="1" applyAlignment="1">
      <alignment horizontal="right" vertical="top" wrapText="1"/>
    </xf>
    <xf numFmtId="0" fontId="4" fillId="0" borderId="0" xfId="0" applyFont="1"/>
    <xf numFmtId="0" fontId="22" fillId="0" borderId="0" xfId="0" applyFont="1"/>
    <xf numFmtId="0" fontId="3" fillId="0" borderId="0" xfId="0" applyFont="1" applyBorder="1" applyAlignment="1">
      <alignment horizontal="left"/>
    </xf>
    <xf numFmtId="0" fontId="3" fillId="0" borderId="0" xfId="0" applyFont="1" applyAlignment="1">
      <alignment horizontal="right" vertical="top"/>
    </xf>
    <xf numFmtId="4" fontId="3" fillId="0" borderId="0" xfId="0" applyNumberFormat="1" applyFont="1" applyAlignment="1">
      <alignment horizontal="right" vertical="top"/>
    </xf>
    <xf numFmtId="1" fontId="3" fillId="0" borderId="0" xfId="0" applyNumberFormat="1" applyFont="1" applyAlignment="1">
      <alignment horizontal="left" vertical="top"/>
    </xf>
    <xf numFmtId="4" fontId="3" fillId="0" borderId="0" xfId="0" applyNumberFormat="1" applyFont="1" applyBorder="1" applyAlignment="1">
      <alignment horizontal="right" vertical="top"/>
    </xf>
    <xf numFmtId="0" fontId="3" fillId="0" borderId="0" xfId="0" applyFont="1" applyBorder="1" applyAlignment="1">
      <alignment horizontal="center"/>
    </xf>
    <xf numFmtId="0" fontId="0" fillId="0" borderId="0" xfId="0" applyFont="1" applyFill="1" applyBorder="1" applyAlignment="1">
      <alignment horizontal="right" vertical="top"/>
    </xf>
    <xf numFmtId="4" fontId="0" fillId="0" borderId="0" xfId="0" applyNumberFormat="1" applyFont="1" applyFill="1" applyBorder="1" applyAlignment="1">
      <alignment vertical="top"/>
    </xf>
    <xf numFmtId="0" fontId="3" fillId="0" borderId="0" xfId="0" applyFont="1" applyBorder="1" applyAlignment="1">
      <alignment horizontal="left" vertical="top" wrapText="1"/>
    </xf>
    <xf numFmtId="0" fontId="3" fillId="0" borderId="0" xfId="0" applyFont="1" applyFill="1" applyBorder="1" applyAlignment="1">
      <alignment horizontal="left" vertical="top" wrapText="1"/>
    </xf>
    <xf numFmtId="0" fontId="13" fillId="0" borderId="0" xfId="0" applyFont="1" applyFill="1" applyBorder="1" applyAlignment="1">
      <alignment vertical="top" wrapText="1"/>
    </xf>
    <xf numFmtId="0" fontId="3" fillId="0" borderId="0" xfId="0" applyFont="1" applyFill="1" applyBorder="1" applyAlignment="1">
      <alignment horizontal="right" vertical="top"/>
    </xf>
    <xf numFmtId="1" fontId="0" fillId="0" borderId="3" xfId="0" applyNumberFormat="1" applyFill="1" applyBorder="1" applyAlignment="1">
      <alignment horizontal="left" vertical="top" wrapText="1"/>
    </xf>
    <xf numFmtId="1" fontId="3" fillId="0" borderId="3" xfId="0" applyNumberFormat="1" applyFont="1" applyFill="1" applyBorder="1" applyAlignment="1">
      <alignment vertical="top" wrapText="1"/>
    </xf>
    <xf numFmtId="0" fontId="3" fillId="0" borderId="0" xfId="0" applyFont="1" applyBorder="1" applyAlignment="1">
      <alignment horizontal="right" vertical="top"/>
    </xf>
    <xf numFmtId="4" fontId="3" fillId="0" borderId="0" xfId="0" applyNumberFormat="1" applyFont="1" applyBorder="1" applyAlignment="1">
      <alignment vertical="top"/>
    </xf>
    <xf numFmtId="49" fontId="11" fillId="0" borderId="0" xfId="0" applyNumberFormat="1" applyFont="1" applyFill="1" applyBorder="1" applyAlignment="1">
      <alignment horizontal="left" vertical="top" wrapText="1"/>
    </xf>
    <xf numFmtId="164" fontId="0" fillId="0" borderId="0" xfId="0" applyNumberFormat="1" applyFont="1" applyFill="1" applyAlignment="1">
      <alignment vertical="top" wrapText="1"/>
    </xf>
    <xf numFmtId="1" fontId="3" fillId="0" borderId="0" xfId="0" applyNumberFormat="1" applyFont="1" applyFill="1" applyBorder="1" applyAlignment="1">
      <alignment vertical="top" wrapText="1"/>
    </xf>
    <xf numFmtId="0" fontId="28" fillId="0" borderId="0" xfId="0" applyFont="1" applyBorder="1" applyAlignment="1">
      <alignment vertical="top" wrapText="1"/>
    </xf>
    <xf numFmtId="1" fontId="0" fillId="0" borderId="0" xfId="0" applyNumberFormat="1" applyFont="1" applyFill="1" applyBorder="1" applyAlignment="1">
      <alignment vertical="top" wrapText="1"/>
    </xf>
    <xf numFmtId="0" fontId="0" fillId="0" borderId="3" xfId="0" applyFont="1" applyBorder="1" applyAlignment="1">
      <alignment vertical="top" wrapText="1"/>
    </xf>
    <xf numFmtId="0" fontId="10" fillId="0" borderId="0" xfId="0" applyFont="1" applyBorder="1" applyAlignment="1">
      <alignment wrapText="1"/>
    </xf>
    <xf numFmtId="0" fontId="10" fillId="0" borderId="0" xfId="0" applyFont="1" applyAlignment="1">
      <alignment wrapText="1"/>
    </xf>
    <xf numFmtId="0" fontId="12" fillId="0" borderId="0" xfId="0" applyFont="1" applyAlignment="1">
      <alignment wrapText="1"/>
    </xf>
    <xf numFmtId="0" fontId="10" fillId="0" borderId="0" xfId="0" applyFont="1" applyAlignment="1">
      <alignment horizont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12" fillId="0" borderId="0" xfId="0" applyFont="1" applyAlignment="1">
      <alignment vertical="top" wrapText="1"/>
    </xf>
    <xf numFmtId="0" fontId="11" fillId="0" borderId="0" xfId="0" applyFont="1" applyAlignment="1">
      <alignment horizontal="center" vertical="top" wrapText="1"/>
    </xf>
    <xf numFmtId="0" fontId="11" fillId="0" borderId="0" xfId="0" applyFont="1" applyAlignment="1">
      <alignment wrapText="1"/>
    </xf>
    <xf numFmtId="0" fontId="12" fillId="0" borderId="0" xfId="0" applyFont="1" applyAlignment="1">
      <alignment horizontal="center" vertical="top" wrapText="1"/>
    </xf>
    <xf numFmtId="0" fontId="12" fillId="0" borderId="0" xfId="0" applyFont="1" applyAlignment="1">
      <alignment horizontal="right" wrapText="1"/>
    </xf>
    <xf numFmtId="0" fontId="15" fillId="0" borderId="0" xfId="0" applyNumberFormat="1" applyFont="1" applyAlignment="1">
      <alignment horizontal="center" vertical="center" wrapText="1"/>
    </xf>
    <xf numFmtId="0" fontId="15" fillId="0" borderId="0" xfId="0" applyFont="1" applyAlignment="1">
      <alignment vertical="center" wrapText="1"/>
    </xf>
    <xf numFmtId="0" fontId="15" fillId="0" borderId="0" xfId="0" applyFont="1" applyAlignment="1">
      <alignment horizontal="left" vertical="center" wrapText="1"/>
    </xf>
    <xf numFmtId="0" fontId="11" fillId="0" borderId="0" xfId="0" applyNumberFormat="1" applyFont="1" applyAlignment="1">
      <alignment horizontal="center" vertical="center" wrapText="1"/>
    </xf>
    <xf numFmtId="0" fontId="11" fillId="0" borderId="0" xfId="0" applyFont="1" applyAlignment="1">
      <alignment vertical="center" wrapText="1"/>
    </xf>
    <xf numFmtId="0" fontId="11" fillId="0" borderId="0" xfId="0" applyFont="1" applyAlignment="1">
      <alignment horizontal="left" vertical="center" wrapText="1"/>
    </xf>
    <xf numFmtId="1" fontId="0" fillId="0" borderId="3" xfId="0" applyNumberFormat="1" applyFill="1" applyBorder="1" applyAlignment="1">
      <alignment vertical="top" wrapText="1"/>
    </xf>
    <xf numFmtId="4" fontId="3" fillId="0" borderId="0" xfId="0" applyNumberFormat="1" applyFont="1" applyFill="1" applyBorder="1" applyAlignment="1">
      <alignment horizontal="right" vertical="top"/>
    </xf>
    <xf numFmtId="0" fontId="0" fillId="0" borderId="0" xfId="0" applyBorder="1" applyAlignment="1">
      <alignment horizontal="right" vertical="top"/>
    </xf>
    <xf numFmtId="0" fontId="3" fillId="0" borderId="3" xfId="0" applyFont="1" applyBorder="1" applyAlignment="1">
      <alignment horizontal="right" vertical="top"/>
    </xf>
    <xf numFmtId="0" fontId="0" fillId="0" borderId="0" xfId="0" applyBorder="1" applyAlignment="1">
      <alignment horizontal="left"/>
    </xf>
    <xf numFmtId="1" fontId="0" fillId="0" borderId="0" xfId="0" applyNumberFormat="1" applyBorder="1" applyAlignment="1">
      <alignment horizontal="left" vertical="top" wrapText="1"/>
    </xf>
    <xf numFmtId="1" fontId="14" fillId="0" borderId="0" xfId="0" applyNumberFormat="1" applyFont="1" applyFill="1" applyBorder="1" applyAlignment="1">
      <alignment horizontal="left" vertical="top" wrapText="1"/>
    </xf>
    <xf numFmtId="0" fontId="11" fillId="0" borderId="0" xfId="0" applyFont="1" applyFill="1" applyBorder="1" applyAlignment="1">
      <alignment vertical="top" wrapText="1"/>
    </xf>
    <xf numFmtId="1" fontId="0" fillId="0" borderId="0" xfId="0" applyNumberFormat="1" applyBorder="1" applyAlignment="1">
      <alignment horizontal="left" vertical="top"/>
    </xf>
    <xf numFmtId="0" fontId="0" fillId="0" borderId="3" xfId="0" applyBorder="1" applyAlignment="1">
      <alignment horizontal="right" vertical="top"/>
    </xf>
    <xf numFmtId="4" fontId="7" fillId="0" borderId="0" xfId="0" applyNumberFormat="1" applyFont="1" applyBorder="1" applyAlignment="1">
      <alignment horizontal="right" vertical="top"/>
    </xf>
    <xf numFmtId="4" fontId="7" fillId="0" borderId="0" xfId="0" applyNumberFormat="1" applyFont="1" applyBorder="1" applyAlignment="1">
      <alignment vertical="top"/>
    </xf>
    <xf numFmtId="0" fontId="0" fillId="0" borderId="0" xfId="0" applyBorder="1" applyAlignment="1">
      <alignment horizontal="left" vertical="top"/>
    </xf>
    <xf numFmtId="0" fontId="0" fillId="0" borderId="0" xfId="0" applyBorder="1" applyAlignment="1">
      <alignment horizontal="center" vertical="top"/>
    </xf>
    <xf numFmtId="0" fontId="4" fillId="0" borderId="0" xfId="0" applyFont="1" applyBorder="1" applyAlignment="1">
      <alignment horizontal="left"/>
    </xf>
    <xf numFmtId="1" fontId="4" fillId="0" borderId="0" xfId="0" applyNumberFormat="1" applyFont="1" applyAlignment="1">
      <alignment horizontal="left" vertical="top"/>
    </xf>
    <xf numFmtId="1" fontId="4" fillId="0" borderId="0" xfId="0" applyNumberFormat="1" applyFont="1" applyBorder="1" applyAlignment="1">
      <alignment horizontal="left" vertical="top"/>
    </xf>
    <xf numFmtId="0" fontId="4" fillId="0" borderId="0" xfId="0" applyFont="1" applyBorder="1" applyAlignment="1">
      <alignment horizontal="right" vertical="top"/>
    </xf>
    <xf numFmtId="1" fontId="0" fillId="0" borderId="0" xfId="0" applyNumberFormat="1" applyAlignment="1">
      <alignment horizontal="right" vertical="top"/>
    </xf>
    <xf numFmtId="0" fontId="0" fillId="0" borderId="0" xfId="0" applyFont="1" applyBorder="1" applyAlignment="1">
      <alignment horizontal="left" vertical="top" wrapText="1"/>
    </xf>
    <xf numFmtId="1" fontId="0" fillId="0" borderId="0" xfId="0" applyNumberFormat="1" applyFont="1" applyBorder="1" applyAlignment="1">
      <alignment horizontal="left" vertical="top" wrapText="1"/>
    </xf>
    <xf numFmtId="1" fontId="0" fillId="0" borderId="0" xfId="0" applyNumberFormat="1" applyAlignment="1">
      <alignment horizontal="left" vertical="top" wrapText="1"/>
    </xf>
    <xf numFmtId="49" fontId="22" fillId="0" borderId="0" xfId="0" applyNumberFormat="1" applyFont="1" applyFill="1" applyAlignment="1">
      <alignment horizontal="left" vertical="top" wrapText="1"/>
    </xf>
    <xf numFmtId="0" fontId="22" fillId="0" borderId="0" xfId="0" applyFont="1" applyFill="1" applyAlignment="1">
      <alignment vertical="top"/>
    </xf>
    <xf numFmtId="49" fontId="22" fillId="0" borderId="0" xfId="0" applyNumberFormat="1" applyFont="1" applyFill="1" applyBorder="1" applyAlignment="1">
      <alignment horizontal="center" vertical="top"/>
    </xf>
    <xf numFmtId="49" fontId="22" fillId="0" borderId="0" xfId="0" applyNumberFormat="1" applyFont="1" applyFill="1" applyBorder="1" applyAlignment="1">
      <alignment horizontal="left" vertical="top" wrapText="1"/>
    </xf>
    <xf numFmtId="0" fontId="0" fillId="0" borderId="0" xfId="0" applyFill="1" applyBorder="1" applyAlignment="1">
      <alignment horizontal="left"/>
    </xf>
    <xf numFmtId="1" fontId="0" fillId="0" borderId="0" xfId="0" applyNumberFormat="1" applyFill="1" applyAlignment="1">
      <alignment horizontal="left" vertical="top"/>
    </xf>
    <xf numFmtId="4" fontId="3" fillId="0" borderId="0" xfId="0" applyNumberFormat="1" applyFont="1" applyFill="1" applyBorder="1" applyAlignment="1">
      <alignment vertical="top"/>
    </xf>
    <xf numFmtId="1" fontId="0" fillId="0" borderId="0" xfId="0" applyNumberFormat="1" applyBorder="1" applyAlignment="1">
      <alignment vertical="top"/>
    </xf>
    <xf numFmtId="0" fontId="11" fillId="0" borderId="0" xfId="0" applyFont="1" applyBorder="1" applyAlignment="1">
      <alignment vertical="top" readingOrder="1"/>
    </xf>
    <xf numFmtId="0" fontId="10" fillId="0" borderId="0" xfId="0" applyFont="1" applyAlignment="1">
      <alignment horizontal="justify"/>
    </xf>
    <xf numFmtId="0" fontId="12" fillId="0" borderId="0" xfId="0" applyFont="1" applyFill="1" applyAlignment="1">
      <alignment horizontal="center" vertical="top" wrapText="1"/>
    </xf>
    <xf numFmtId="0" fontId="27" fillId="0" borderId="0" xfId="0" applyFont="1" applyFill="1" applyBorder="1" applyAlignment="1">
      <alignment horizontal="center" wrapText="1"/>
    </xf>
    <xf numFmtId="0" fontId="27" fillId="0" borderId="0" xfId="0" applyFont="1" applyFill="1" applyBorder="1" applyAlignment="1">
      <alignment wrapText="1"/>
    </xf>
    <xf numFmtId="49" fontId="9" fillId="0" borderId="0" xfId="3" applyNumberFormat="1" applyFont="1" applyAlignment="1" applyProtection="1">
      <alignment horizontal="center" vertical="top" wrapText="1"/>
      <protection locked="0"/>
    </xf>
    <xf numFmtId="0" fontId="9" fillId="0" borderId="0" xfId="3" applyFont="1" applyAlignment="1" applyProtection="1">
      <alignment horizontal="left" wrapText="1"/>
      <protection locked="0"/>
    </xf>
    <xf numFmtId="0" fontId="12" fillId="0" borderId="0" xfId="0" applyNumberFormat="1" applyFont="1" applyAlignment="1">
      <alignment horizontal="center" wrapText="1"/>
    </xf>
    <xf numFmtId="0" fontId="12" fillId="0" borderId="0" xfId="0" applyFont="1" applyAlignment="1">
      <alignment horizontal="left" wrapText="1"/>
    </xf>
    <xf numFmtId="0" fontId="15" fillId="0" borderId="0" xfId="0" applyNumberFormat="1" applyFont="1" applyAlignment="1">
      <alignment horizontal="center" wrapText="1"/>
    </xf>
    <xf numFmtId="0" fontId="29" fillId="0" borderId="0" xfId="0" applyNumberFormat="1" applyFont="1" applyAlignment="1">
      <alignment horizontal="center" wrapText="1"/>
    </xf>
    <xf numFmtId="0" fontId="29" fillId="0" borderId="0" xfId="0" applyFont="1" applyAlignment="1">
      <alignment wrapText="1"/>
    </xf>
    <xf numFmtId="0" fontId="29" fillId="0" borderId="0" xfId="0" applyFont="1" applyAlignment="1">
      <alignment horizontal="left" wrapText="1"/>
    </xf>
    <xf numFmtId="0" fontId="29" fillId="0" borderId="0" xfId="0" applyFont="1" applyAlignment="1">
      <alignment vertical="top" wrapText="1"/>
    </xf>
    <xf numFmtId="0" fontId="25" fillId="0" borderId="0" xfId="0" applyNumberFormat="1" applyFont="1" applyFill="1" applyAlignment="1">
      <alignment horizontal="center" vertical="top" wrapText="1"/>
    </xf>
    <xf numFmtId="0" fontId="12" fillId="0" borderId="0" xfId="3" applyFont="1" applyAlignment="1" applyProtection="1">
      <alignment wrapText="1"/>
      <protection locked="0"/>
    </xf>
    <xf numFmtId="0" fontId="25" fillId="0" borderId="0" xfId="0" applyFont="1" applyFill="1" applyAlignment="1">
      <alignment wrapText="1"/>
    </xf>
    <xf numFmtId="0" fontId="25" fillId="0" borderId="0" xfId="0" applyFont="1" applyFill="1" applyAlignment="1">
      <alignment horizontal="left" wrapText="1"/>
    </xf>
    <xf numFmtId="0" fontId="15" fillId="0" borderId="0" xfId="0" applyFont="1" applyFill="1" applyAlignment="1">
      <alignment wrapText="1"/>
    </xf>
    <xf numFmtId="49" fontId="12" fillId="0" borderId="0" xfId="3" applyNumberFormat="1" applyFont="1" applyAlignment="1" applyProtection="1">
      <alignment horizontal="center" vertical="top" wrapText="1"/>
      <protection locked="0"/>
    </xf>
    <xf numFmtId="165" fontId="12" fillId="0" borderId="0" xfId="2" applyNumberFormat="1" applyFont="1" applyFill="1" applyAlignment="1">
      <alignment horizontal="center" vertical="top" wrapText="1"/>
    </xf>
    <xf numFmtId="0" fontId="25" fillId="0" borderId="0" xfId="2" applyFont="1" applyFill="1" applyAlignment="1">
      <alignment wrapText="1"/>
    </xf>
    <xf numFmtId="0" fontId="25" fillId="0" borderId="0" xfId="3" applyFont="1" applyAlignment="1" applyProtection="1">
      <alignment horizontal="right" wrapText="1"/>
      <protection locked="0"/>
    </xf>
    <xf numFmtId="0" fontId="25" fillId="0" borderId="0" xfId="3" applyFont="1" applyAlignment="1" applyProtection="1">
      <alignment horizontal="left" wrapText="1"/>
      <protection locked="0"/>
    </xf>
    <xf numFmtId="0" fontId="3" fillId="0" borderId="0" xfId="2" applyFont="1" applyFill="1" applyAlignment="1">
      <alignment wrapText="1"/>
    </xf>
    <xf numFmtId="0" fontId="25" fillId="0" borderId="0" xfId="0" applyFont="1" applyFill="1" applyAlignment="1">
      <alignment horizontal="right" wrapText="1"/>
    </xf>
    <xf numFmtId="165" fontId="12" fillId="0" borderId="0" xfId="3" applyNumberFormat="1" applyFont="1" applyAlignment="1">
      <alignment horizontal="center" vertical="top" wrapText="1"/>
    </xf>
    <xf numFmtId="0" fontId="25" fillId="0" borderId="0" xfId="3" applyFont="1" applyAlignment="1">
      <alignment wrapText="1"/>
    </xf>
    <xf numFmtId="0" fontId="25" fillId="0" borderId="0" xfId="3" applyFont="1" applyAlignment="1">
      <alignment horizontal="right" wrapText="1"/>
    </xf>
    <xf numFmtId="0" fontId="25" fillId="0" borderId="0" xfId="3" applyFont="1" applyAlignment="1">
      <alignment horizontal="left" wrapText="1"/>
    </xf>
    <xf numFmtId="0" fontId="3" fillId="0" borderId="0" xfId="3" applyFont="1" applyAlignment="1">
      <alignment wrapText="1"/>
    </xf>
    <xf numFmtId="0" fontId="25" fillId="0" borderId="0" xfId="2" applyFont="1" applyFill="1" applyAlignment="1">
      <alignment horizontal="right" wrapText="1"/>
    </xf>
    <xf numFmtId="0" fontId="12" fillId="0" borderId="0" xfId="0" applyNumberFormat="1" applyFont="1" applyFill="1" applyAlignment="1">
      <alignment horizontal="center" vertical="top" wrapText="1"/>
    </xf>
    <xf numFmtId="0" fontId="12" fillId="0" borderId="0" xfId="0" applyFont="1" applyFill="1" applyAlignment="1">
      <alignment wrapText="1"/>
    </xf>
    <xf numFmtId="0" fontId="12" fillId="0" borderId="0" xfId="0" applyFont="1" applyFill="1" applyAlignment="1">
      <alignment horizontal="left" wrapText="1"/>
    </xf>
    <xf numFmtId="0" fontId="29" fillId="0" borderId="0" xfId="0" applyFont="1" applyAlignment="1">
      <alignment horizontal="center" vertical="top" wrapText="1"/>
    </xf>
    <xf numFmtId="0" fontId="29" fillId="0" borderId="0" xfId="0" applyFont="1" applyAlignment="1">
      <alignment horizontal="right" wrapText="1"/>
    </xf>
    <xf numFmtId="16" fontId="15" fillId="0" borderId="0" xfId="0" applyNumberFormat="1" applyFont="1" applyFill="1" applyAlignment="1">
      <alignment horizontal="center" vertical="top" wrapText="1"/>
    </xf>
    <xf numFmtId="0" fontId="15" fillId="0" borderId="0" xfId="0" applyFont="1" applyFill="1" applyAlignment="1">
      <alignment horizontal="left" wrapText="1"/>
    </xf>
    <xf numFmtId="0" fontId="15" fillId="0" borderId="0" xfId="0" applyFont="1" applyFill="1" applyAlignment="1">
      <alignment horizontal="center" wrapText="1"/>
    </xf>
    <xf numFmtId="0" fontId="12" fillId="0" borderId="0" xfId="0" applyFont="1" applyFill="1" applyAlignment="1">
      <alignment horizontal="right" wrapText="1"/>
    </xf>
    <xf numFmtId="0" fontId="12" fillId="0" borderId="0" xfId="2" applyFont="1" applyFill="1" applyAlignment="1">
      <alignment wrapText="1"/>
    </xf>
    <xf numFmtId="0" fontId="12" fillId="0" borderId="0" xfId="2" applyFont="1" applyFill="1" applyAlignment="1">
      <alignment horizontal="right" wrapText="1"/>
    </xf>
    <xf numFmtId="0" fontId="12" fillId="0" borderId="0" xfId="3" applyFont="1" applyAlignment="1" applyProtection="1">
      <alignment horizontal="left" wrapText="1"/>
      <protection locked="0"/>
    </xf>
    <xf numFmtId="4" fontId="12" fillId="0" borderId="0" xfId="0" applyNumberFormat="1" applyFont="1" applyFill="1" applyAlignment="1">
      <alignment wrapText="1"/>
    </xf>
    <xf numFmtId="0" fontId="22" fillId="0" borderId="0" xfId="0" applyFont="1" applyAlignment="1">
      <alignment vertical="top" wrapText="1"/>
    </xf>
    <xf numFmtId="0" fontId="30" fillId="0" borderId="0" xfId="0" applyFont="1" applyAlignment="1">
      <alignment wrapText="1"/>
    </xf>
    <xf numFmtId="0" fontId="12" fillId="0" borderId="0" xfId="0" applyFont="1" applyFill="1" applyAlignment="1">
      <alignment horizontal="left" vertical="top" wrapText="1"/>
    </xf>
    <xf numFmtId="0" fontId="11" fillId="0" borderId="0" xfId="0" applyFont="1" applyAlignment="1">
      <alignment vertical="top" wrapText="1"/>
    </xf>
    <xf numFmtId="166" fontId="25" fillId="0" borderId="0" xfId="0" applyNumberFormat="1" applyFont="1" applyAlignment="1">
      <alignment horizontal="center" vertical="top" wrapText="1"/>
    </xf>
    <xf numFmtId="0" fontId="25" fillId="0" borderId="0" xfId="0" applyFont="1" applyAlignment="1">
      <alignment vertical="top" wrapText="1"/>
    </xf>
    <xf numFmtId="0" fontId="25" fillId="0" borderId="0" xfId="0" applyFont="1" applyAlignment="1">
      <alignment horizontal="right" wrapText="1"/>
    </xf>
    <xf numFmtId="0" fontId="25" fillId="0" borderId="0" xfId="0" applyFont="1" applyAlignment="1">
      <alignment wrapText="1"/>
    </xf>
    <xf numFmtId="0" fontId="22" fillId="0" borderId="0" xfId="0" applyFont="1" applyAlignment="1">
      <alignment wrapText="1"/>
    </xf>
    <xf numFmtId="1" fontId="12" fillId="0" borderId="0" xfId="0" applyNumberFormat="1" applyFont="1" applyAlignment="1">
      <alignment horizontal="right" wrapText="1"/>
    </xf>
    <xf numFmtId="0" fontId="12" fillId="0" borderId="0" xfId="0" quotePrefix="1" applyFont="1" applyAlignment="1">
      <alignment horizontal="left" wrapText="1"/>
    </xf>
    <xf numFmtId="166" fontId="12" fillId="0" borderId="0" xfId="0" applyNumberFormat="1" applyFont="1" applyAlignment="1">
      <alignment horizontal="center" vertical="top" wrapText="1"/>
    </xf>
    <xf numFmtId="0" fontId="12" fillId="0" borderId="0" xfId="0" quotePrefix="1" applyFont="1" applyAlignment="1">
      <alignment wrapText="1"/>
    </xf>
    <xf numFmtId="0" fontId="22" fillId="0" borderId="0" xfId="0" applyFont="1" applyAlignment="1">
      <alignment horizontal="right" wrapText="1"/>
    </xf>
    <xf numFmtId="0" fontId="22" fillId="0" borderId="0" xfId="0" applyFont="1" applyAlignment="1">
      <alignment horizontal="left" wrapText="1"/>
    </xf>
    <xf numFmtId="0" fontId="9" fillId="0" borderId="0" xfId="0" applyFont="1" applyAlignment="1">
      <alignment wrapText="1"/>
    </xf>
    <xf numFmtId="0" fontId="15" fillId="0" borderId="0" xfId="0" applyFont="1" applyAlignment="1">
      <alignment wrapText="1"/>
    </xf>
    <xf numFmtId="0" fontId="15" fillId="0" borderId="0" xfId="0" applyFont="1" applyAlignment="1">
      <alignment horizontal="left" wrapText="1"/>
    </xf>
    <xf numFmtId="0" fontId="29" fillId="0" borderId="0" xfId="0" applyFont="1" applyAlignment="1">
      <alignment horizontal="center" wrapText="1"/>
    </xf>
    <xf numFmtId="0" fontId="13" fillId="0" borderId="0" xfId="0" applyFont="1" applyFill="1" applyBorder="1" applyAlignment="1">
      <alignment vertical="center" wrapText="1"/>
    </xf>
    <xf numFmtId="0" fontId="11" fillId="0" borderId="0" xfId="0" applyFont="1" applyAlignment="1">
      <alignment vertical="center"/>
    </xf>
    <xf numFmtId="0" fontId="12" fillId="0" borderId="0" xfId="0" applyFont="1" applyAlignment="1">
      <alignment vertical="top"/>
    </xf>
    <xf numFmtId="0" fontId="12" fillId="0" borderId="0" xfId="0" applyFont="1" applyAlignment="1">
      <alignment horizontal="justify" vertical="justify" wrapText="1"/>
    </xf>
    <xf numFmtId="4" fontId="12" fillId="0" borderId="0" xfId="0" applyNumberFormat="1" applyFont="1"/>
    <xf numFmtId="0" fontId="12" fillId="0" borderId="0" xfId="0" applyFont="1" applyAlignment="1">
      <alignment horizontal="left" vertical="top" wrapText="1"/>
    </xf>
    <xf numFmtId="0" fontId="0" fillId="0" borderId="0" xfId="0" applyFont="1" applyAlignment="1">
      <alignment horizontal="right"/>
    </xf>
    <xf numFmtId="0" fontId="15" fillId="0" borderId="0" xfId="0" applyFont="1" applyAlignment="1">
      <alignment horizontal="right"/>
    </xf>
    <xf numFmtId="0" fontId="12" fillId="0" borderId="0" xfId="0" applyFont="1" applyAlignment="1">
      <alignment horizontal="left"/>
    </xf>
    <xf numFmtId="0" fontId="4" fillId="0" borderId="0" xfId="0" applyFont="1" applyAlignment="1">
      <alignment horizontal="left"/>
    </xf>
    <xf numFmtId="0" fontId="22" fillId="0" borderId="0" xfId="0" applyFont="1" applyAlignment="1">
      <alignment horizontal="left"/>
    </xf>
    <xf numFmtId="0" fontId="7" fillId="0" borderId="0" xfId="0" applyFont="1" applyBorder="1" applyAlignment="1">
      <alignment horizontal="right"/>
    </xf>
    <xf numFmtId="0" fontId="15" fillId="0" borderId="0" xfId="0" applyFont="1" applyAlignment="1">
      <alignment horizontal="left"/>
    </xf>
    <xf numFmtId="0" fontId="14" fillId="0" borderId="0" xfId="0" applyFont="1" applyBorder="1" applyAlignment="1">
      <alignment horizontal="left" vertical="top" wrapText="1"/>
    </xf>
    <xf numFmtId="0" fontId="7" fillId="0" borderId="0" xfId="0" applyFont="1" applyAlignment="1">
      <alignment horizontal="right" vertical="top" wrapText="1"/>
    </xf>
    <xf numFmtId="0" fontId="0" fillId="0" borderId="0" xfId="0" applyFont="1" applyFill="1" applyBorder="1" applyAlignment="1">
      <alignment horizontal="left" vertical="center" wrapText="1"/>
    </xf>
    <xf numFmtId="0" fontId="0" fillId="0" borderId="0" xfId="0" applyFont="1"/>
    <xf numFmtId="0" fontId="4" fillId="0" borderId="0" xfId="0" applyFont="1" applyBorder="1" applyAlignment="1">
      <alignment horizontal="right" vertical="top" wrapText="1"/>
    </xf>
    <xf numFmtId="0" fontId="0" fillId="0" borderId="0" xfId="0" applyFont="1" applyBorder="1" applyAlignment="1">
      <alignment horizontal="right" vertical="top" wrapText="1"/>
    </xf>
    <xf numFmtId="2" fontId="7" fillId="0" borderId="0" xfId="0" applyNumberFormat="1" applyFont="1" applyBorder="1" applyAlignment="1">
      <alignment horizontal="center" vertical="top"/>
    </xf>
    <xf numFmtId="2" fontId="0" fillId="0" borderId="0" xfId="0" applyNumberFormat="1" applyFont="1"/>
    <xf numFmtId="49" fontId="7" fillId="0" borderId="0" xfId="0" applyNumberFormat="1" applyFont="1" applyBorder="1" applyAlignment="1">
      <alignment horizontal="right" vertical="top" wrapText="1"/>
    </xf>
    <xf numFmtId="4" fontId="0" fillId="0" borderId="0" xfId="0" applyNumberFormat="1" applyFont="1" applyBorder="1" applyAlignment="1">
      <alignment vertical="top"/>
    </xf>
    <xf numFmtId="2" fontId="0" fillId="0" borderId="0" xfId="0" applyNumberFormat="1" applyFont="1" applyAlignment="1">
      <alignment horizontal="right"/>
    </xf>
    <xf numFmtId="49" fontId="15" fillId="0" borderId="0" xfId="0" applyNumberFormat="1" applyFont="1" applyBorder="1" applyAlignment="1">
      <alignment horizontal="right" vertical="top" wrapText="1"/>
    </xf>
    <xf numFmtId="0" fontId="15" fillId="0" borderId="0" xfId="0" applyFont="1" applyBorder="1" applyAlignment="1">
      <alignment vertical="top"/>
    </xf>
    <xf numFmtId="4" fontId="0" fillId="0" borderId="0" xfId="0" applyNumberFormat="1" applyFont="1"/>
    <xf numFmtId="0" fontId="15" fillId="0" borderId="0" xfId="0" applyFont="1" applyFill="1" applyBorder="1" applyAlignment="1">
      <alignment vertical="top"/>
    </xf>
    <xf numFmtId="49" fontId="15" fillId="0" borderId="0" xfId="0" applyNumberFormat="1" applyFont="1" applyFill="1" applyBorder="1" applyAlignment="1">
      <alignment horizontal="left" vertical="top"/>
    </xf>
    <xf numFmtId="49" fontId="15" fillId="0" borderId="3" xfId="0" applyNumberFormat="1" applyFont="1" applyBorder="1" applyAlignment="1">
      <alignment horizontal="right" vertical="top" wrapText="1"/>
    </xf>
    <xf numFmtId="49" fontId="15" fillId="0" borderId="3" xfId="0" applyNumberFormat="1" applyFont="1" applyFill="1" applyBorder="1" applyAlignment="1">
      <alignment horizontal="left" vertical="top"/>
    </xf>
    <xf numFmtId="4" fontId="7" fillId="0" borderId="3" xfId="0" applyNumberFormat="1" applyFont="1" applyBorder="1" applyAlignment="1">
      <alignment horizontal="right" vertical="top"/>
    </xf>
    <xf numFmtId="0" fontId="7" fillId="0" borderId="0" xfId="0" applyFont="1" applyFill="1" applyAlignment="1">
      <alignment horizontal="right" vertical="top" wrapText="1"/>
    </xf>
    <xf numFmtId="0" fontId="7" fillId="0" borderId="0" xfId="0" applyFont="1" applyFill="1" applyAlignment="1">
      <alignment horizontal="right" vertical="top"/>
    </xf>
    <xf numFmtId="4" fontId="0" fillId="0" borderId="0" xfId="0" applyNumberFormat="1" applyFont="1" applyFill="1" applyAlignment="1">
      <alignment vertical="top"/>
    </xf>
    <xf numFmtId="0" fontId="7" fillId="0" borderId="0" xfId="0" applyFont="1" applyFill="1" applyBorder="1" applyAlignment="1">
      <alignment horizontal="right" vertical="top" wrapText="1"/>
    </xf>
    <xf numFmtId="0" fontId="7" fillId="0" borderId="0" xfId="0" applyFont="1" applyFill="1" applyBorder="1" applyAlignment="1">
      <alignment horizontal="left" vertical="top"/>
    </xf>
    <xf numFmtId="0" fontId="0" fillId="0" borderId="0" xfId="0" applyFont="1" applyBorder="1"/>
    <xf numFmtId="4" fontId="0" fillId="0" borderId="0" xfId="0" applyNumberFormat="1" applyFont="1" applyAlignment="1">
      <alignment vertical="top"/>
    </xf>
    <xf numFmtId="1" fontId="12" fillId="0" borderId="0" xfId="0" applyNumberFormat="1" applyFont="1" applyAlignment="1">
      <alignment horizontal="right" vertical="top"/>
    </xf>
    <xf numFmtId="4" fontId="16" fillId="0" borderId="0" xfId="0" applyNumberFormat="1" applyFont="1" applyAlignment="1">
      <alignment horizontal="right" vertical="top"/>
    </xf>
    <xf numFmtId="4" fontId="0" fillId="0" borderId="0" xfId="0" applyNumberFormat="1" applyFill="1" applyBorder="1" applyAlignment="1">
      <alignment vertical="top" wrapText="1"/>
    </xf>
    <xf numFmtId="0" fontId="0" fillId="0" borderId="3" xfId="0" applyFont="1" applyBorder="1" applyAlignment="1">
      <alignment horizontal="right" vertical="top" wrapText="1"/>
    </xf>
    <xf numFmtId="4" fontId="3" fillId="0" borderId="0" xfId="0" applyNumberFormat="1" applyFont="1" applyFill="1" applyBorder="1" applyAlignment="1">
      <alignment vertical="top" wrapText="1"/>
    </xf>
    <xf numFmtId="0" fontId="0" fillId="4" borderId="0" xfId="0" applyFill="1" applyBorder="1" applyAlignment="1">
      <alignment vertical="top" wrapText="1"/>
    </xf>
    <xf numFmtId="0" fontId="7" fillId="0" borderId="4" xfId="0" applyFont="1" applyBorder="1" applyAlignment="1">
      <alignment horizontal="center" vertical="top" wrapText="1"/>
    </xf>
    <xf numFmtId="4" fontId="13" fillId="0" borderId="0" xfId="0" applyNumberFormat="1" applyFont="1"/>
    <xf numFmtId="4" fontId="4" fillId="0" borderId="0" xfId="0" applyNumberFormat="1" applyFont="1" applyBorder="1" applyAlignment="1">
      <alignment vertical="top" wrapText="1"/>
    </xf>
    <xf numFmtId="4" fontId="0" fillId="0" borderId="0" xfId="0" applyNumberFormat="1" applyFont="1" applyBorder="1" applyAlignment="1">
      <alignment vertical="top" wrapText="1"/>
    </xf>
    <xf numFmtId="4" fontId="3" fillId="0" borderId="0" xfId="0" applyNumberFormat="1" applyFont="1" applyBorder="1"/>
    <xf numFmtId="4" fontId="4" fillId="0" borderId="0" xfId="0" applyNumberFormat="1" applyFont="1" applyFill="1" applyBorder="1" applyAlignment="1">
      <alignment vertical="top" wrapText="1"/>
    </xf>
    <xf numFmtId="4" fontId="0" fillId="0" borderId="0" xfId="0" applyNumberFormat="1" applyFont="1" applyFill="1" applyBorder="1" applyAlignment="1">
      <alignment vertical="top" wrapText="1"/>
    </xf>
    <xf numFmtId="4" fontId="3" fillId="0" borderId="0" xfId="0" applyNumberFormat="1" applyFont="1" applyFill="1" applyBorder="1"/>
    <xf numFmtId="4" fontId="0" fillId="0" borderId="3" xfId="0" applyNumberFormat="1" applyFont="1" applyBorder="1" applyAlignment="1">
      <alignment horizontal="right" vertical="top"/>
    </xf>
    <xf numFmtId="0" fontId="0" fillId="4" borderId="0" xfId="0" applyFill="1" applyAlignment="1">
      <alignment horizontal="right" vertical="top" wrapText="1"/>
    </xf>
    <xf numFmtId="0" fontId="7" fillId="4" borderId="0" xfId="0" applyFont="1" applyFill="1" applyAlignment="1">
      <alignment vertical="top" wrapText="1"/>
    </xf>
    <xf numFmtId="0" fontId="0" fillId="4" borderId="0" xfId="0" applyFill="1" applyBorder="1" applyAlignment="1">
      <alignment horizontal="right" vertical="top" wrapText="1"/>
    </xf>
    <xf numFmtId="4" fontId="7" fillId="4" borderId="0" xfId="0" applyNumberFormat="1" applyFont="1" applyFill="1" applyBorder="1" applyAlignment="1">
      <alignment vertical="top" wrapText="1"/>
    </xf>
    <xf numFmtId="1" fontId="0" fillId="4" borderId="0" xfId="0" applyNumberFormat="1" applyFill="1" applyBorder="1" applyAlignment="1">
      <alignment vertical="top" wrapText="1"/>
    </xf>
    <xf numFmtId="4" fontId="3" fillId="0" borderId="3" xfId="0" applyNumberFormat="1" applyFont="1" applyBorder="1" applyAlignment="1">
      <alignment vertical="top" wrapText="1"/>
    </xf>
    <xf numFmtId="1" fontId="0" fillId="0" borderId="0" xfId="0" applyNumberFormat="1" applyFill="1" applyBorder="1" applyAlignment="1">
      <alignment vertical="top" wrapText="1"/>
    </xf>
    <xf numFmtId="0" fontId="7" fillId="4" borderId="0" xfId="0" applyFont="1" applyFill="1" applyBorder="1" applyAlignment="1">
      <alignment vertical="top" wrapText="1"/>
    </xf>
    <xf numFmtId="0" fontId="7" fillId="4" borderId="0" xfId="0" applyFont="1" applyFill="1" applyBorder="1" applyAlignment="1">
      <alignment horizontal="right" vertical="top" wrapText="1"/>
    </xf>
    <xf numFmtId="1" fontId="7" fillId="4" borderId="0" xfId="0" applyNumberFormat="1" applyFont="1" applyFill="1" applyBorder="1" applyAlignment="1">
      <alignment vertical="top" wrapText="1"/>
    </xf>
    <xf numFmtId="0" fontId="7" fillId="4" borderId="0" xfId="0" applyFont="1" applyFill="1" applyBorder="1" applyAlignment="1">
      <alignment horizontal="right" vertical="top"/>
    </xf>
    <xf numFmtId="4" fontId="7" fillId="4" borderId="5" xfId="0" applyNumberFormat="1" applyFont="1" applyFill="1" applyBorder="1" applyAlignment="1">
      <alignment horizontal="right" vertical="top"/>
    </xf>
    <xf numFmtId="0" fontId="4" fillId="0" borderId="0" xfId="0" applyFont="1" applyFill="1" applyBorder="1" applyAlignment="1">
      <alignment horizontal="right" vertical="top" wrapText="1"/>
    </xf>
    <xf numFmtId="0" fontId="7" fillId="0" borderId="0" xfId="0" applyFont="1" applyFill="1" applyBorder="1" applyAlignment="1">
      <alignment vertical="top" wrapText="1"/>
    </xf>
    <xf numFmtId="0" fontId="7" fillId="4" borderId="0" xfId="0" applyFont="1" applyFill="1" applyAlignment="1">
      <alignment horizontal="right" vertical="top" wrapText="1"/>
    </xf>
    <xf numFmtId="4" fontId="3" fillId="0" borderId="3" xfId="0" applyNumberFormat="1" applyFont="1" applyFill="1" applyBorder="1" applyAlignment="1">
      <alignment vertical="top" wrapText="1"/>
    </xf>
    <xf numFmtId="2" fontId="0" fillId="0" borderId="3" xfId="0" applyNumberFormat="1" applyFont="1" applyBorder="1" applyAlignment="1">
      <alignment horizontal="right"/>
    </xf>
    <xf numFmtId="4" fontId="0" fillId="4" borderId="0" xfId="0" applyNumberFormat="1" applyFill="1" applyBorder="1" applyAlignment="1">
      <alignment vertical="top" wrapText="1"/>
    </xf>
    <xf numFmtId="4" fontId="0" fillId="0" borderId="3" xfId="0" applyNumberFormat="1" applyFont="1" applyFill="1" applyBorder="1" applyAlignment="1">
      <alignment vertical="top" wrapText="1"/>
    </xf>
    <xf numFmtId="0" fontId="0" fillId="4" borderId="0" xfId="0" applyFill="1" applyBorder="1" applyAlignment="1">
      <alignment horizontal="right" vertical="top"/>
    </xf>
    <xf numFmtId="4" fontId="3" fillId="4" borderId="0" xfId="0" applyNumberFormat="1" applyFont="1" applyFill="1" applyBorder="1" applyAlignment="1">
      <alignment vertical="top" wrapText="1"/>
    </xf>
    <xf numFmtId="4" fontId="3" fillId="0" borderId="3" xfId="0" applyNumberFormat="1" applyFont="1" applyBorder="1"/>
    <xf numFmtId="0" fontId="7" fillId="4" borderId="5" xfId="0" applyFont="1" applyFill="1" applyBorder="1" applyAlignment="1">
      <alignment horizontal="right" vertical="top" wrapText="1"/>
    </xf>
    <xf numFmtId="4" fontId="0" fillId="0" borderId="0" xfId="0" applyNumberFormat="1" applyBorder="1"/>
    <xf numFmtId="4" fontId="0" fillId="0" borderId="0" xfId="0" applyNumberFormat="1" applyBorder="1" applyAlignment="1">
      <alignment horizontal="center"/>
    </xf>
    <xf numFmtId="4" fontId="4" fillId="0" borderId="0" xfId="0" applyNumberFormat="1" applyFont="1" applyBorder="1"/>
    <xf numFmtId="4" fontId="0" fillId="0" borderId="0" xfId="0" applyNumberFormat="1" applyFont="1" applyBorder="1" applyAlignment="1">
      <alignment horizontal="center"/>
    </xf>
    <xf numFmtId="4" fontId="0" fillId="0" borderId="0" xfId="0" applyNumberFormat="1" applyFill="1" applyBorder="1"/>
    <xf numFmtId="1" fontId="7" fillId="4" borderId="0" xfId="0" applyNumberFormat="1" applyFont="1" applyFill="1" applyAlignment="1">
      <alignment horizontal="left" vertical="top"/>
    </xf>
    <xf numFmtId="4" fontId="7" fillId="4" borderId="0" xfId="0" applyNumberFormat="1" applyFont="1" applyFill="1" applyBorder="1"/>
    <xf numFmtId="4" fontId="0" fillId="0" borderId="3" xfId="0" applyNumberFormat="1" applyFont="1" applyBorder="1"/>
    <xf numFmtId="0" fontId="3" fillId="0" borderId="0" xfId="0" applyFont="1" applyAlignment="1">
      <alignment horizontal="right"/>
    </xf>
    <xf numFmtId="4" fontId="3" fillId="0" borderId="3" xfId="0" applyNumberFormat="1" applyFont="1" applyBorder="1" applyAlignment="1"/>
    <xf numFmtId="4" fontId="3" fillId="0" borderId="0" xfId="0" applyNumberFormat="1" applyFont="1" applyBorder="1" applyAlignment="1"/>
    <xf numFmtId="0" fontId="0" fillId="0" borderId="0" xfId="0" applyAlignment="1">
      <alignment horizontal="right"/>
    </xf>
    <xf numFmtId="0" fontId="0" fillId="0" borderId="0" xfId="0" applyBorder="1" applyAlignment="1">
      <alignment horizontal="right"/>
    </xf>
    <xf numFmtId="0" fontId="3" fillId="0" borderId="0" xfId="0" applyFont="1" applyFill="1" applyAlignment="1">
      <alignment horizontal="right"/>
    </xf>
    <xf numFmtId="0" fontId="3" fillId="0" borderId="0" xfId="0" applyFont="1" applyBorder="1" applyAlignment="1">
      <alignment horizontal="right"/>
    </xf>
    <xf numFmtId="1" fontId="0" fillId="0" borderId="0" xfId="0" applyNumberFormat="1" applyFont="1" applyFill="1" applyBorder="1" applyAlignment="1">
      <alignment wrapText="1"/>
    </xf>
    <xf numFmtId="1" fontId="22" fillId="0" borderId="0" xfId="0" applyNumberFormat="1" applyFont="1" applyFill="1" applyBorder="1" applyAlignment="1"/>
    <xf numFmtId="0" fontId="3" fillId="0" borderId="3" xfId="0" applyFont="1" applyBorder="1" applyAlignment="1">
      <alignment horizontal="right"/>
    </xf>
    <xf numFmtId="0" fontId="0" fillId="0" borderId="0" xfId="0" applyAlignment="1">
      <alignment horizontal="left"/>
    </xf>
    <xf numFmtId="0" fontId="0" fillId="0" borderId="0" xfId="0" applyAlignment="1">
      <alignment horizontal="right" wrapText="1"/>
    </xf>
    <xf numFmtId="0" fontId="22" fillId="0" borderId="0" xfId="0" applyFont="1" applyFill="1" applyBorder="1" applyAlignment="1">
      <alignment horizontal="right"/>
    </xf>
    <xf numFmtId="4" fontId="0" fillId="0" borderId="0" xfId="0" applyNumberFormat="1" applyFont="1" applyBorder="1" applyAlignment="1">
      <alignment wrapText="1"/>
    </xf>
    <xf numFmtId="4" fontId="22" fillId="0" borderId="0" xfId="0" applyNumberFormat="1" applyFont="1" applyFill="1" applyAlignment="1"/>
    <xf numFmtId="0" fontId="7" fillId="0" borderId="4" xfId="0" applyFont="1" applyBorder="1" applyAlignment="1">
      <alignment horizontal="right" wrapText="1"/>
    </xf>
    <xf numFmtId="4" fontId="7" fillId="0" borderId="4" xfId="0" applyNumberFormat="1" applyFont="1" applyBorder="1" applyAlignment="1">
      <alignment horizontal="right" wrapText="1"/>
    </xf>
    <xf numFmtId="0" fontId="0" fillId="4" borderId="5" xfId="0" applyFill="1" applyBorder="1" applyAlignment="1">
      <alignment horizontal="right"/>
    </xf>
    <xf numFmtId="49" fontId="15" fillId="4" borderId="29" xfId="0" applyNumberFormat="1" applyFont="1" applyFill="1" applyBorder="1" applyAlignment="1">
      <alignment horizontal="right" vertical="top" wrapText="1"/>
    </xf>
    <xf numFmtId="4" fontId="7" fillId="4" borderId="29" xfId="0" applyNumberFormat="1" applyFont="1" applyFill="1" applyBorder="1" applyAlignment="1">
      <alignment horizontal="right" vertical="top"/>
    </xf>
    <xf numFmtId="2" fontId="0" fillId="4" borderId="29" xfId="0" applyNumberFormat="1" applyFont="1" applyFill="1" applyBorder="1" applyAlignment="1">
      <alignment horizontal="right"/>
    </xf>
    <xf numFmtId="4" fontId="7" fillId="4" borderId="29" xfId="0" applyNumberFormat="1" applyFont="1" applyFill="1" applyBorder="1"/>
    <xf numFmtId="4" fontId="12" fillId="0" borderId="0" xfId="0" applyNumberFormat="1" applyFont="1" applyAlignment="1">
      <alignment wrapText="1"/>
    </xf>
    <xf numFmtId="4" fontId="12" fillId="0" borderId="0" xfId="0" applyNumberFormat="1" applyFont="1" applyAlignment="1">
      <alignment vertical="top" wrapText="1"/>
    </xf>
    <xf numFmtId="4" fontId="12" fillId="0" borderId="2" xfId="4" applyFont="1" applyBorder="1" applyAlignment="1">
      <alignment vertical="top"/>
    </xf>
    <xf numFmtId="4" fontId="12" fillId="0" borderId="0" xfId="4" applyFont="1" applyAlignment="1">
      <alignment horizontal="justify" vertical="top"/>
    </xf>
    <xf numFmtId="0" fontId="12" fillId="0" borderId="0" xfId="4" applyNumberFormat="1" applyFont="1" applyAlignment="1">
      <alignment horizontal="left"/>
    </xf>
    <xf numFmtId="0" fontId="12" fillId="0" borderId="0" xfId="4" applyNumberFormat="1" applyFont="1" applyFill="1" applyAlignment="1">
      <alignment horizontal="right"/>
    </xf>
    <xf numFmtId="4" fontId="12" fillId="0" borderId="0" xfId="4" applyNumberFormat="1" applyFont="1" applyAlignment="1">
      <alignment horizontal="right"/>
    </xf>
    <xf numFmtId="4" fontId="22" fillId="0" borderId="0" xfId="4" applyNumberFormat="1" applyFont="1" applyAlignment="1">
      <alignment horizontal="center"/>
    </xf>
    <xf numFmtId="4" fontId="22" fillId="0" borderId="0" xfId="4" applyNumberFormat="1" applyFont="1"/>
    <xf numFmtId="4" fontId="22" fillId="0" borderId="0" xfId="4" applyFont="1"/>
    <xf numFmtId="49" fontId="15" fillId="0" borderId="8" xfId="5" applyNumberFormat="1" applyFont="1" applyFill="1" applyBorder="1" applyAlignment="1" applyProtection="1">
      <alignment horizontal="center" vertical="top" wrapText="1"/>
    </xf>
    <xf numFmtId="0" fontId="15" fillId="0" borderId="9" xfId="6" applyFont="1" applyFill="1" applyBorder="1" applyAlignment="1" applyProtection="1">
      <alignment horizontal="center" vertical="top" wrapText="1"/>
    </xf>
    <xf numFmtId="0" fontId="15" fillId="0" borderId="8" xfId="4" applyNumberFormat="1" applyFont="1" applyBorder="1" applyAlignment="1">
      <alignment vertical="top"/>
    </xf>
    <xf numFmtId="0" fontId="15" fillId="0" borderId="8" xfId="0" applyFont="1" applyBorder="1" applyAlignment="1">
      <alignment horizontal="justify"/>
    </xf>
    <xf numFmtId="0" fontId="15" fillId="0" borderId="7" xfId="4" applyNumberFormat="1" applyFont="1" applyBorder="1" applyAlignment="1">
      <alignment vertical="top"/>
    </xf>
    <xf numFmtId="4" fontId="15" fillId="0" borderId="7" xfId="4" applyFont="1" applyBorder="1" applyAlignment="1">
      <alignment vertical="top"/>
    </xf>
    <xf numFmtId="4" fontId="12" fillId="0" borderId="6" xfId="4" applyFont="1" applyBorder="1" applyAlignment="1">
      <alignment vertical="top"/>
    </xf>
    <xf numFmtId="4" fontId="12" fillId="0" borderId="1" xfId="4" applyFont="1" applyBorder="1" applyAlignment="1">
      <alignment horizontal="justify" vertical="top"/>
    </xf>
    <xf numFmtId="0" fontId="35" fillId="0" borderId="0" xfId="5" applyFont="1" applyBorder="1" applyProtection="1">
      <protection locked="0"/>
    </xf>
    <xf numFmtId="49" fontId="36" fillId="0" borderId="0" xfId="5" applyNumberFormat="1" applyFont="1" applyFill="1" applyBorder="1" applyAlignment="1" applyProtection="1">
      <alignment horizontal="justify" vertical="center"/>
    </xf>
    <xf numFmtId="0" fontId="35" fillId="0" borderId="24" xfId="5" applyFont="1" applyBorder="1" applyProtection="1">
      <protection locked="0"/>
    </xf>
    <xf numFmtId="0" fontId="37" fillId="0" borderId="0" xfId="5" applyFont="1" applyFill="1" applyBorder="1" applyProtection="1">
      <protection locked="0"/>
    </xf>
    <xf numFmtId="0" fontId="37" fillId="0" borderId="0" xfId="5" applyFont="1" applyBorder="1" applyProtection="1">
      <protection locked="0"/>
    </xf>
    <xf numFmtId="0" fontId="37" fillId="0" borderId="3" xfId="5" applyFont="1" applyBorder="1" applyProtection="1">
      <protection locked="0"/>
    </xf>
    <xf numFmtId="0" fontId="15" fillId="0" borderId="8" xfId="6" applyNumberFormat="1" applyFont="1" applyFill="1" applyBorder="1" applyAlignment="1" applyProtection="1">
      <alignment horizontal="center" vertical="top" wrapText="1"/>
    </xf>
    <xf numFmtId="0" fontId="15" fillId="0" borderId="9" xfId="1" applyNumberFormat="1" applyFont="1" applyFill="1" applyBorder="1" applyAlignment="1" applyProtection="1">
      <alignment horizontal="center" vertical="top" wrapText="1"/>
    </xf>
    <xf numFmtId="4" fontId="15" fillId="0" borderId="9" xfId="1" applyNumberFormat="1" applyFont="1" applyFill="1" applyBorder="1" applyAlignment="1" applyProtection="1">
      <alignment horizontal="center" vertical="top" wrapText="1"/>
    </xf>
    <xf numFmtId="0" fontId="35" fillId="0" borderId="0" xfId="5" applyFont="1" applyFill="1" applyBorder="1" applyAlignment="1" applyProtection="1">
      <alignment horizontal="center" wrapText="1"/>
      <protection locked="0"/>
    </xf>
    <xf numFmtId="0" fontId="35" fillId="0" borderId="0" xfId="5" applyFont="1" applyBorder="1" applyAlignment="1" applyProtection="1">
      <alignment horizontal="center" wrapText="1"/>
      <protection locked="0"/>
    </xf>
    <xf numFmtId="0" fontId="35" fillId="0" borderId="0" xfId="5" applyFont="1" applyAlignment="1" applyProtection="1">
      <alignment horizontal="center" wrapText="1"/>
      <protection locked="0"/>
    </xf>
    <xf numFmtId="4" fontId="22" fillId="0" borderId="0" xfId="4" applyFont="1" applyAlignment="1">
      <alignment wrapText="1"/>
    </xf>
    <xf numFmtId="4" fontId="12" fillId="0" borderId="1" xfId="4" applyFont="1" applyBorder="1" applyAlignment="1">
      <alignment vertical="top"/>
    </xf>
    <xf numFmtId="0" fontId="12" fillId="0" borderId="1" xfId="4" applyNumberFormat="1" applyFont="1" applyBorder="1" applyAlignment="1">
      <alignment horizontal="left"/>
    </xf>
    <xf numFmtId="0" fontId="12" fillId="0" borderId="1" xfId="4" applyNumberFormat="1" applyFont="1" applyFill="1" applyBorder="1" applyAlignment="1">
      <alignment horizontal="right"/>
    </xf>
    <xf numFmtId="4" fontId="12" fillId="0" borderId="1" xfId="4" applyNumberFormat="1" applyFont="1" applyBorder="1" applyAlignment="1">
      <alignment horizontal="right"/>
    </xf>
    <xf numFmtId="4" fontId="38" fillId="0" borderId="0" xfId="4" applyNumberFormat="1" applyFont="1" applyFill="1" applyBorder="1"/>
    <xf numFmtId="0" fontId="3" fillId="0" borderId="0" xfId="0" applyFont="1"/>
    <xf numFmtId="4" fontId="22" fillId="0" borderId="0" xfId="4" applyFont="1" applyFill="1" applyBorder="1"/>
    <xf numFmtId="4" fontId="22" fillId="2" borderId="0" xfId="4" applyFont="1" applyFill="1" applyBorder="1"/>
    <xf numFmtId="4" fontId="22" fillId="0" borderId="0" xfId="4" applyFont="1" applyBorder="1"/>
    <xf numFmtId="0" fontId="39" fillId="0" borderId="0" xfId="0" applyFont="1" applyAlignment="1">
      <alignment horizontal="justify"/>
    </xf>
    <xf numFmtId="4" fontId="22" fillId="0" borderId="0" xfId="4" applyNumberFormat="1" applyFont="1" applyFill="1" applyBorder="1"/>
    <xf numFmtId="4" fontId="12" fillId="0" borderId="1" xfId="4" applyFont="1" applyBorder="1" applyAlignment="1">
      <alignment horizontal="left" vertical="top"/>
    </xf>
    <xf numFmtId="0" fontId="12" fillId="0" borderId="0" xfId="0" applyFont="1" applyAlignment="1">
      <alignment horizontal="justify"/>
    </xf>
    <xf numFmtId="0" fontId="15" fillId="0" borderId="1" xfId="4" applyNumberFormat="1" applyFont="1" applyFill="1" applyBorder="1" applyAlignment="1">
      <alignment horizontal="right" vertical="top"/>
    </xf>
    <xf numFmtId="0" fontId="15" fillId="0" borderId="0" xfId="0" applyFont="1" applyAlignment="1">
      <alignment horizontal="justify"/>
    </xf>
    <xf numFmtId="0" fontId="12" fillId="0" borderId="1" xfId="4" applyNumberFormat="1" applyFont="1" applyFill="1" applyBorder="1" applyAlignment="1">
      <alignment horizontal="right" vertical="top"/>
    </xf>
    <xf numFmtId="0" fontId="12" fillId="0" borderId="0" xfId="0" applyFont="1" applyAlignment="1">
      <alignment horizontal="justify" vertical="top"/>
    </xf>
    <xf numFmtId="0" fontId="12" fillId="0" borderId="1" xfId="0" applyFont="1" applyBorder="1" applyAlignment="1">
      <alignment horizontal="justify" vertical="top"/>
    </xf>
    <xf numFmtId="4" fontId="22" fillId="0" borderId="1" xfId="4" applyFont="1" applyBorder="1"/>
    <xf numFmtId="0" fontId="12" fillId="0" borderId="10" xfId="4" applyNumberFormat="1" applyFont="1" applyFill="1" applyBorder="1" applyAlignment="1">
      <alignment horizontal="right"/>
    </xf>
    <xf numFmtId="0" fontId="12" fillId="0" borderId="10" xfId="0" applyFont="1" applyBorder="1" applyAlignment="1">
      <alignment horizontal="justify" vertical="top"/>
    </xf>
    <xf numFmtId="0" fontId="12" fillId="0" borderId="10" xfId="0" applyFont="1" applyBorder="1" applyAlignment="1">
      <alignment horizontal="justify" vertical="top" wrapText="1"/>
    </xf>
    <xf numFmtId="0" fontId="12" fillId="0" borderId="0" xfId="0" applyFont="1" applyBorder="1" applyAlignment="1">
      <alignment horizontal="justify" vertical="top" wrapText="1"/>
    </xf>
    <xf numFmtId="4" fontId="12" fillId="0" borderId="10" xfId="0" applyNumberFormat="1" applyFont="1" applyBorder="1" applyAlignment="1">
      <alignment horizontal="right" wrapText="1"/>
    </xf>
    <xf numFmtId="4" fontId="22" fillId="0" borderId="1" xfId="4" applyNumberFormat="1" applyFont="1" applyBorder="1" applyAlignment="1">
      <alignment horizontal="center"/>
    </xf>
    <xf numFmtId="0" fontId="12" fillId="0" borderId="0" xfId="0" applyFont="1" applyFill="1" applyAlignment="1">
      <alignment horizontal="justify"/>
    </xf>
    <xf numFmtId="9" fontId="12" fillId="0" borderId="1" xfId="4" applyNumberFormat="1" applyFont="1" applyFill="1" applyBorder="1" applyAlignment="1">
      <alignment horizontal="right"/>
    </xf>
    <xf numFmtId="0" fontId="12" fillId="0" borderId="0" xfId="0" applyFont="1" applyBorder="1" applyAlignment="1">
      <alignment horizontal="justify" vertical="top"/>
    </xf>
    <xf numFmtId="0" fontId="15" fillId="4" borderId="28" xfId="0" applyFont="1" applyFill="1" applyBorder="1" applyAlignment="1">
      <alignment horizontal="right"/>
    </xf>
    <xf numFmtId="0" fontId="12" fillId="4" borderId="7" xfId="4" applyNumberFormat="1" applyFont="1" applyFill="1" applyBorder="1" applyAlignment="1">
      <alignment horizontal="left"/>
    </xf>
    <xf numFmtId="0" fontId="12" fillId="4" borderId="7" xfId="4" applyNumberFormat="1" applyFont="1" applyFill="1" applyBorder="1" applyAlignment="1">
      <alignment horizontal="right"/>
    </xf>
    <xf numFmtId="4" fontId="12" fillId="4" borderId="7" xfId="4" applyNumberFormat="1" applyFont="1" applyFill="1" applyBorder="1" applyAlignment="1">
      <alignment horizontal="right"/>
    </xf>
    <xf numFmtId="0" fontId="39" fillId="0" borderId="0" xfId="0" applyFont="1" applyAlignment="1">
      <alignment horizontal="justify" vertical="top"/>
    </xf>
    <xf numFmtId="4" fontId="12" fillId="0" borderId="10" xfId="4" applyFont="1" applyBorder="1" applyAlignment="1">
      <alignment horizontal="justify" vertical="top"/>
    </xf>
    <xf numFmtId="0" fontId="3" fillId="0" borderId="1" xfId="0" applyFont="1" applyBorder="1"/>
    <xf numFmtId="4" fontId="31" fillId="0" borderId="1" xfId="4" applyNumberFormat="1" applyFont="1" applyBorder="1" applyAlignment="1">
      <alignment horizontal="right"/>
    </xf>
    <xf numFmtId="4" fontId="12" fillId="0" borderId="0" xfId="4" applyFont="1" applyBorder="1" applyAlignment="1">
      <alignment horizontal="justify" vertical="top"/>
    </xf>
    <xf numFmtId="0" fontId="12" fillId="0" borderId="0" xfId="4" applyNumberFormat="1" applyFont="1" applyBorder="1" applyAlignment="1">
      <alignment horizontal="left"/>
    </xf>
    <xf numFmtId="0" fontId="12" fillId="0" borderId="0" xfId="4" applyNumberFormat="1" applyFont="1" applyFill="1" applyBorder="1" applyAlignment="1">
      <alignment horizontal="right"/>
    </xf>
    <xf numFmtId="4" fontId="12" fillId="0" borderId="0" xfId="4" applyNumberFormat="1" applyFont="1" applyBorder="1" applyAlignment="1">
      <alignment horizontal="right"/>
    </xf>
    <xf numFmtId="4" fontId="22" fillId="0" borderId="0" xfId="4" applyNumberFormat="1" applyFont="1" applyBorder="1"/>
    <xf numFmtId="4" fontId="12" fillId="0" borderId="0" xfId="4" applyFont="1" applyBorder="1" applyAlignment="1">
      <alignment vertical="top"/>
    </xf>
    <xf numFmtId="0" fontId="41" fillId="0" borderId="8" xfId="5" applyFont="1" applyFill="1" applyBorder="1" applyAlignment="1" applyProtection="1">
      <alignment horizontal="center" wrapText="1"/>
      <protection locked="0"/>
    </xf>
    <xf numFmtId="4" fontId="15" fillId="0" borderId="7" xfId="5" applyNumberFormat="1" applyFont="1" applyFill="1" applyBorder="1" applyAlignment="1" applyProtection="1">
      <alignment horizontal="left" vertical="center" wrapText="1"/>
    </xf>
    <xf numFmtId="4" fontId="15" fillId="0" borderId="8" xfId="1" applyNumberFormat="1" applyFont="1" applyFill="1" applyBorder="1" applyAlignment="1" applyProtection="1">
      <alignment horizontal="center" vertical="top" wrapText="1"/>
    </xf>
    <xf numFmtId="4" fontId="31" fillId="0" borderId="7" xfId="4" applyNumberFormat="1" applyFont="1" applyBorder="1" applyAlignment="1">
      <alignment horizontal="right"/>
    </xf>
    <xf numFmtId="4" fontId="32" fillId="4" borderId="27" xfId="4" applyNumberFormat="1" applyFont="1" applyFill="1" applyBorder="1" applyAlignment="1">
      <alignment horizontal="right"/>
    </xf>
    <xf numFmtId="4" fontId="7" fillId="0" borderId="6" xfId="4" applyNumberFormat="1" applyFont="1" applyBorder="1" applyAlignment="1">
      <alignment horizontal="center"/>
    </xf>
    <xf numFmtId="4" fontId="22" fillId="0" borderId="6" xfId="4" applyNumberFormat="1" applyFont="1" applyFill="1" applyBorder="1" applyAlignment="1">
      <alignment horizontal="center"/>
    </xf>
    <xf numFmtId="4" fontId="22" fillId="0" borderId="1" xfId="4" applyNumberFormat="1" applyFont="1" applyFill="1" applyBorder="1" applyAlignment="1">
      <alignment horizontal="center"/>
    </xf>
    <xf numFmtId="4" fontId="7" fillId="4" borderId="7" xfId="4" applyNumberFormat="1" applyFont="1" applyFill="1" applyBorder="1" applyAlignment="1">
      <alignment horizontal="center"/>
    </xf>
    <xf numFmtId="0" fontId="15" fillId="4" borderId="28" xfId="0" applyFont="1" applyFill="1" applyBorder="1" applyAlignment="1">
      <alignment horizontal="right" vertical="top"/>
    </xf>
    <xf numFmtId="4" fontId="31" fillId="0" borderId="8" xfId="4" applyNumberFormat="1" applyFont="1" applyBorder="1" applyAlignment="1">
      <alignment horizontal="right" vertical="center"/>
    </xf>
    <xf numFmtId="0" fontId="12" fillId="0" borderId="8" xfId="4" applyNumberFormat="1" applyFont="1" applyFill="1" applyBorder="1" applyAlignment="1">
      <alignment horizontal="right"/>
    </xf>
    <xf numFmtId="4" fontId="12" fillId="0" borderId="8" xfId="4" applyNumberFormat="1" applyFont="1" applyFill="1" applyBorder="1" applyAlignment="1">
      <alignment horizontal="right"/>
    </xf>
    <xf numFmtId="0" fontId="12" fillId="0" borderId="11" xfId="4" applyNumberFormat="1" applyFont="1" applyFill="1" applyBorder="1" applyAlignment="1">
      <alignment horizontal="right"/>
    </xf>
    <xf numFmtId="4" fontId="15" fillId="4" borderId="7" xfId="4" applyNumberFormat="1" applyFont="1" applyFill="1" applyBorder="1" applyAlignment="1">
      <alignment horizontal="right"/>
    </xf>
    <xf numFmtId="0" fontId="12" fillId="0" borderId="2" xfId="4" applyNumberFormat="1" applyFont="1" applyFill="1" applyBorder="1" applyAlignment="1">
      <alignment horizontal="right"/>
    </xf>
    <xf numFmtId="4" fontId="22" fillId="0" borderId="10" xfId="4" applyNumberFormat="1" applyFont="1" applyBorder="1" applyAlignment="1">
      <alignment horizontal="center"/>
    </xf>
    <xf numFmtId="4" fontId="12" fillId="4" borderId="28" xfId="4" applyNumberFormat="1" applyFont="1" applyFill="1" applyBorder="1" applyAlignment="1">
      <alignment horizontal="right"/>
    </xf>
    <xf numFmtId="49" fontId="15" fillId="4" borderId="29" xfId="0" applyNumberFormat="1" applyFont="1" applyFill="1" applyBorder="1" applyAlignment="1">
      <alignment horizontal="right"/>
    </xf>
    <xf numFmtId="0" fontId="17" fillId="0" borderId="0" xfId="0" applyFont="1" applyAlignment="1">
      <alignment vertical="top" wrapText="1"/>
    </xf>
    <xf numFmtId="4" fontId="0" fillId="4" borderId="8" xfId="0" applyNumberFormat="1" applyFill="1" applyBorder="1" applyAlignment="1">
      <alignment vertical="top" wrapText="1"/>
    </xf>
    <xf numFmtId="0" fontId="7" fillId="0" borderId="8" xfId="0" applyFont="1" applyBorder="1" applyAlignment="1">
      <alignment horizontal="right" vertical="top" wrapText="1"/>
    </xf>
    <xf numFmtId="0" fontId="7" fillId="0" borderId="8" xfId="0" applyFont="1" applyBorder="1" applyAlignment="1">
      <alignment vertical="top" wrapText="1"/>
    </xf>
    <xf numFmtId="0" fontId="0" fillId="0" borderId="8" xfId="0" applyBorder="1" applyAlignment="1">
      <alignment vertical="top" wrapText="1"/>
    </xf>
    <xf numFmtId="4" fontId="0" fillId="0" borderId="8" xfId="0" applyNumberFormat="1" applyBorder="1" applyAlignment="1">
      <alignment vertical="top" wrapText="1"/>
    </xf>
    <xf numFmtId="0" fontId="0" fillId="0" borderId="8" xfId="0" applyBorder="1" applyAlignment="1">
      <alignment horizontal="right" vertical="top" wrapText="1"/>
    </xf>
    <xf numFmtId="0" fontId="7" fillId="0" borderId="8" xfId="0" applyFont="1" applyBorder="1" applyAlignment="1">
      <alignment vertical="top"/>
    </xf>
    <xf numFmtId="0" fontId="42" fillId="0" borderId="0" xfId="0" applyFont="1" applyBorder="1" applyAlignment="1">
      <alignment vertical="top" wrapText="1"/>
    </xf>
    <xf numFmtId="0" fontId="13" fillId="0" borderId="0" xfId="0" applyFont="1" applyBorder="1" applyAlignment="1">
      <alignment vertical="top" wrapText="1"/>
    </xf>
    <xf numFmtId="0" fontId="13" fillId="0" borderId="0" xfId="0" applyFont="1" applyBorder="1" applyAlignment="1">
      <alignment horizontal="right" vertical="top" wrapText="1"/>
    </xf>
    <xf numFmtId="0" fontId="13" fillId="0" borderId="0" xfId="0" applyFont="1" applyAlignment="1">
      <alignment horizontal="right" vertical="top" wrapText="1"/>
    </xf>
    <xf numFmtId="0" fontId="13" fillId="0" borderId="0" xfId="0" applyFont="1" applyAlignment="1">
      <alignment vertical="top" wrapText="1"/>
    </xf>
    <xf numFmtId="0" fontId="13" fillId="3" borderId="0" xfId="0" applyFont="1" applyFill="1" applyBorder="1" applyAlignment="1">
      <alignment vertical="top" wrapText="1"/>
    </xf>
    <xf numFmtId="0" fontId="14" fillId="0" borderId="8" xfId="0" applyFont="1" applyBorder="1" applyAlignment="1">
      <alignment horizontal="right" vertical="top" wrapText="1"/>
    </xf>
    <xf numFmtId="0" fontId="14" fillId="0" borderId="8" xfId="0" applyFont="1" applyBorder="1" applyAlignment="1">
      <alignment vertical="top" wrapText="1"/>
    </xf>
    <xf numFmtId="0" fontId="13" fillId="0" borderId="8" xfId="0" applyFont="1" applyBorder="1" applyAlignment="1">
      <alignment vertical="top" wrapText="1"/>
    </xf>
    <xf numFmtId="0" fontId="13" fillId="0" borderId="8" xfId="0" applyFont="1" applyBorder="1" applyAlignment="1">
      <alignment horizontal="right" vertical="top" wrapText="1"/>
    </xf>
    <xf numFmtId="0" fontId="14" fillId="0" borderId="8" xfId="0" applyFont="1" applyBorder="1" applyAlignment="1">
      <alignment vertical="top"/>
    </xf>
    <xf numFmtId="0" fontId="13" fillId="5" borderId="0" xfId="0" applyFont="1" applyFill="1" applyBorder="1" applyAlignment="1">
      <alignment vertical="top" wrapText="1"/>
    </xf>
    <xf numFmtId="0" fontId="43" fillId="0" borderId="0" xfId="0" applyFont="1" applyBorder="1" applyAlignment="1">
      <alignment vertical="top" wrapText="1"/>
    </xf>
    <xf numFmtId="0" fontId="14" fillId="0" borderId="0" xfId="0" applyFont="1" applyBorder="1" applyAlignment="1">
      <alignment vertical="top" wrapText="1"/>
    </xf>
    <xf numFmtId="4" fontId="14" fillId="0" borderId="8" xfId="0" applyNumberFormat="1" applyFont="1" applyBorder="1" applyAlignment="1">
      <alignment vertical="top" wrapText="1"/>
    </xf>
    <xf numFmtId="0" fontId="14" fillId="4" borderId="8" xfId="0" applyFont="1" applyFill="1" applyBorder="1" applyAlignment="1">
      <alignment horizontal="right" vertical="top" wrapText="1"/>
    </xf>
    <xf numFmtId="0" fontId="13" fillId="4" borderId="8" xfId="0" applyFont="1" applyFill="1" applyBorder="1" applyAlignment="1">
      <alignment vertical="top" wrapText="1"/>
    </xf>
    <xf numFmtId="4" fontId="14" fillId="4" borderId="8" xfId="0" applyNumberFormat="1" applyFont="1" applyFill="1" applyBorder="1" applyAlignment="1">
      <alignment vertical="top" wrapText="1"/>
    </xf>
    <xf numFmtId="4" fontId="14" fillId="4" borderId="8" xfId="0" applyNumberFormat="1" applyFont="1" applyFill="1" applyBorder="1" applyAlignment="1">
      <alignment horizontal="left" vertical="top"/>
    </xf>
    <xf numFmtId="0" fontId="14" fillId="0" borderId="0" xfId="0" applyFont="1" applyAlignment="1">
      <alignment vertical="top" wrapText="1"/>
    </xf>
    <xf numFmtId="4" fontId="14" fillId="0" borderId="0" xfId="0" applyNumberFormat="1" applyFont="1" applyBorder="1" applyAlignment="1">
      <alignment horizontal="left" vertical="top"/>
    </xf>
    <xf numFmtId="0" fontId="42" fillId="0" borderId="0" xfId="0" applyFont="1" applyFill="1" applyBorder="1" applyAlignment="1">
      <alignment vertical="top" wrapText="1"/>
    </xf>
    <xf numFmtId="0" fontId="13" fillId="0" borderId="0" xfId="0" applyFont="1" applyFill="1" applyAlignment="1">
      <alignment horizontal="right" vertical="top" wrapText="1"/>
    </xf>
    <xf numFmtId="0" fontId="13" fillId="0" borderId="0" xfId="0" applyFont="1" applyFill="1" applyAlignment="1">
      <alignment vertical="top" wrapText="1"/>
    </xf>
    <xf numFmtId="4" fontId="14" fillId="0" borderId="0" xfId="0" applyNumberFormat="1" applyFont="1" applyBorder="1" applyAlignment="1">
      <alignment vertical="top" wrapText="1"/>
    </xf>
    <xf numFmtId="4" fontId="14" fillId="0" borderId="0" xfId="0" applyNumberFormat="1" applyFont="1" applyFill="1" applyBorder="1" applyAlignment="1">
      <alignment vertical="top" wrapText="1"/>
    </xf>
    <xf numFmtId="49" fontId="12" fillId="0" borderId="0" xfId="0" applyNumberFormat="1" applyFont="1" applyFill="1" applyAlignment="1">
      <alignment vertical="top"/>
    </xf>
    <xf numFmtId="49" fontId="15" fillId="0" borderId="0" xfId="0" applyNumberFormat="1" applyFont="1" applyFill="1" applyAlignment="1">
      <alignment horizontal="justify" vertical="justify"/>
    </xf>
    <xf numFmtId="4" fontId="12" fillId="0" borderId="0" xfId="0" applyNumberFormat="1" applyFont="1" applyFill="1"/>
    <xf numFmtId="0" fontId="12" fillId="0" borderId="0" xfId="0" applyFont="1" applyFill="1"/>
    <xf numFmtId="49" fontId="15" fillId="0" borderId="14" xfId="0" applyNumberFormat="1" applyFont="1" applyFill="1" applyBorder="1" applyAlignment="1">
      <alignment horizontal="center" vertical="top"/>
    </xf>
    <xf numFmtId="49" fontId="15" fillId="0" borderId="15" xfId="0" applyNumberFormat="1" applyFont="1" applyFill="1" applyBorder="1" applyAlignment="1">
      <alignment horizontal="center" vertical="justify" wrapText="1"/>
    </xf>
    <xf numFmtId="4" fontId="15" fillId="0" borderId="15" xfId="0" applyNumberFormat="1" applyFont="1" applyFill="1" applyBorder="1" applyAlignment="1">
      <alignment horizontal="center"/>
    </xf>
    <xf numFmtId="0" fontId="15" fillId="0" borderId="16" xfId="0" applyNumberFormat="1" applyFont="1" applyFill="1" applyBorder="1" applyAlignment="1">
      <alignment horizontal="center"/>
    </xf>
    <xf numFmtId="4" fontId="15" fillId="0" borderId="17" xfId="0" applyNumberFormat="1" applyFont="1" applyFill="1" applyBorder="1" applyAlignment="1">
      <alignment horizontal="center"/>
    </xf>
    <xf numFmtId="4" fontId="15" fillId="0" borderId="18" xfId="0" applyNumberFormat="1" applyFont="1" applyFill="1" applyBorder="1" applyAlignment="1">
      <alignment horizontal="center"/>
    </xf>
    <xf numFmtId="0" fontId="15" fillId="0" borderId="0" xfId="0" applyFont="1" applyFill="1"/>
    <xf numFmtId="49" fontId="15" fillId="0" borderId="19" xfId="0" applyNumberFormat="1" applyFont="1" applyFill="1" applyBorder="1" applyAlignment="1">
      <alignment horizontal="center" vertical="top"/>
    </xf>
    <xf numFmtId="49" fontId="15" fillId="0" borderId="20" xfId="0" applyNumberFormat="1" applyFont="1" applyFill="1" applyBorder="1" applyAlignment="1">
      <alignment horizontal="justify" vertical="justify" wrapText="1"/>
    </xf>
    <xf numFmtId="4" fontId="15" fillId="0" borderId="20" xfId="0" applyNumberFormat="1" applyFont="1" applyFill="1" applyBorder="1" applyAlignment="1">
      <alignment horizontal="center"/>
    </xf>
    <xf numFmtId="0" fontId="15" fillId="0" borderId="21" xfId="0" applyNumberFormat="1" applyFont="1" applyFill="1" applyBorder="1" applyAlignment="1">
      <alignment horizontal="center"/>
    </xf>
    <xf numFmtId="4" fontId="15" fillId="0" borderId="22" xfId="0" applyNumberFormat="1" applyFont="1" applyFill="1" applyBorder="1" applyAlignment="1">
      <alignment horizontal="center"/>
    </xf>
    <xf numFmtId="49" fontId="12" fillId="0" borderId="0" xfId="0" applyNumberFormat="1" applyFont="1" applyFill="1" applyAlignment="1">
      <alignment horizontal="justify" vertical="justify"/>
    </xf>
    <xf numFmtId="49" fontId="15" fillId="0" borderId="0" xfId="0" applyNumberFormat="1" applyFont="1" applyFill="1" applyAlignment="1">
      <alignment vertical="top"/>
    </xf>
    <xf numFmtId="4" fontId="15" fillId="0" borderId="0" xfId="0" applyNumberFormat="1" applyFont="1" applyFill="1"/>
    <xf numFmtId="0" fontId="12" fillId="0" borderId="0" xfId="0" applyFont="1" applyFill="1" applyAlignment="1">
      <alignment horizontal="justify" vertical="justify"/>
    </xf>
    <xf numFmtId="49" fontId="12" fillId="0" borderId="0" xfId="0" applyNumberFormat="1" applyFont="1" applyFill="1" applyAlignment="1">
      <alignment horizontal="right" vertical="top"/>
    </xf>
    <xf numFmtId="49" fontId="12" fillId="0" borderId="0" xfId="0" applyNumberFormat="1" applyFont="1" applyFill="1" applyBorder="1" applyAlignment="1">
      <alignment vertical="justify"/>
    </xf>
    <xf numFmtId="4" fontId="12" fillId="0" borderId="0" xfId="0" applyNumberFormat="1" applyFont="1" applyFill="1" applyBorder="1"/>
    <xf numFmtId="4" fontId="31" fillId="0" borderId="0" xfId="0" applyNumberFormat="1" applyFont="1" applyFill="1" applyBorder="1"/>
    <xf numFmtId="49" fontId="24" fillId="0" borderId="0" xfId="0" applyNumberFormat="1" applyFont="1" applyFill="1" applyAlignment="1">
      <alignment horizontal="center" vertical="justify"/>
    </xf>
    <xf numFmtId="4" fontId="24" fillId="0" borderId="0" xfId="0" applyNumberFormat="1" applyFont="1" applyFill="1" applyAlignment="1">
      <alignment horizontal="center"/>
    </xf>
    <xf numFmtId="0" fontId="24" fillId="0" borderId="0" xfId="0" applyFont="1" applyFill="1" applyAlignment="1">
      <alignment horizontal="center"/>
    </xf>
    <xf numFmtId="0" fontId="12" fillId="0" borderId="0" xfId="0" applyFont="1" applyFill="1" applyAlignment="1">
      <alignment horizontal="justify" vertical="top" wrapText="1"/>
    </xf>
    <xf numFmtId="49" fontId="12" fillId="0" borderId="0" xfId="0" applyNumberFormat="1" applyFont="1" applyFill="1" applyAlignment="1">
      <alignment horizontal="justify" vertical="top" wrapText="1"/>
    </xf>
    <xf numFmtId="49" fontId="12" fillId="0" borderId="0" xfId="0" applyNumberFormat="1" applyFont="1" applyFill="1" applyAlignment="1">
      <alignment horizontal="justify" vertical="top"/>
    </xf>
    <xf numFmtId="4" fontId="12" fillId="0" borderId="0" xfId="0" applyNumberFormat="1" applyFont="1" applyFill="1" applyAlignment="1">
      <alignment horizontal="center"/>
    </xf>
    <xf numFmtId="0" fontId="12" fillId="0" borderId="0" xfId="0" applyFont="1" applyFill="1" applyAlignment="1">
      <alignment horizontal="justify" vertical="top"/>
    </xf>
    <xf numFmtId="0" fontId="12" fillId="0" borderId="0" xfId="0" applyFont="1" applyAlignment="1">
      <alignment horizontal="justify" vertical="center" wrapText="1"/>
    </xf>
    <xf numFmtId="0" fontId="12" fillId="0" borderId="0" xfId="0" applyFont="1" applyFill="1" applyAlignment="1">
      <alignment vertical="top"/>
    </xf>
    <xf numFmtId="49" fontId="12" fillId="0" borderId="0" xfId="0" applyNumberFormat="1" applyFont="1" applyFill="1" applyAlignment="1">
      <alignment horizontal="left" vertical="top" wrapText="1"/>
    </xf>
    <xf numFmtId="3" fontId="12" fillId="0" borderId="0" xfId="0" applyNumberFormat="1" applyFont="1" applyFill="1"/>
    <xf numFmtId="49" fontId="15" fillId="4" borderId="5" xfId="0" applyNumberFormat="1" applyFont="1" applyFill="1" applyBorder="1" applyAlignment="1">
      <alignment vertical="top"/>
    </xf>
    <xf numFmtId="49" fontId="15" fillId="4" borderId="5" xfId="0" applyNumberFormat="1" applyFont="1" applyFill="1" applyBorder="1" applyAlignment="1">
      <alignment horizontal="justify" vertical="justify"/>
    </xf>
    <xf numFmtId="3" fontId="15" fillId="4" borderId="5" xfId="0" applyNumberFormat="1" applyFont="1" applyFill="1" applyBorder="1"/>
    <xf numFmtId="0" fontId="15" fillId="4" borderId="5" xfId="0" applyFont="1" applyFill="1" applyBorder="1"/>
    <xf numFmtId="4" fontId="15" fillId="4" borderId="5" xfId="0" applyNumberFormat="1" applyFont="1" applyFill="1" applyBorder="1"/>
    <xf numFmtId="0" fontId="15" fillId="0" borderId="0" xfId="0" applyFont="1" applyFill="1" applyAlignment="1">
      <alignment horizontal="justify" vertical="justify"/>
    </xf>
    <xf numFmtId="49" fontId="29" fillId="0" borderId="0" xfId="0" applyNumberFormat="1" applyFont="1" applyFill="1" applyAlignment="1">
      <alignment vertical="top"/>
    </xf>
    <xf numFmtId="0" fontId="29" fillId="0" borderId="0" xfId="0" applyFont="1" applyFill="1" applyAlignment="1">
      <alignment horizontal="justify" vertical="justify"/>
    </xf>
    <xf numFmtId="4" fontId="29" fillId="0" borderId="0" xfId="0" applyNumberFormat="1" applyFont="1" applyFill="1"/>
    <xf numFmtId="0" fontId="29" fillId="0" borderId="0" xfId="0" applyFont="1" applyFill="1"/>
    <xf numFmtId="0" fontId="29" fillId="0" borderId="0" xfId="0" applyFont="1" applyFill="1" applyAlignment="1">
      <alignment horizontal="justify" vertical="top"/>
    </xf>
    <xf numFmtId="0" fontId="29" fillId="0" borderId="0" xfId="0" applyFont="1" applyAlignment="1">
      <alignment horizontal="justify" vertical="top"/>
    </xf>
    <xf numFmtId="0" fontId="12" fillId="0" borderId="0" xfId="0" applyFont="1" applyFill="1" applyAlignment="1">
      <alignment horizontal="justify" vertical="justify" wrapText="1"/>
    </xf>
    <xf numFmtId="49" fontId="29" fillId="0" borderId="0" xfId="0" applyNumberFormat="1" applyFont="1" applyFill="1" applyAlignment="1">
      <alignment horizontal="justify" vertical="justify"/>
    </xf>
    <xf numFmtId="49" fontId="15" fillId="0" borderId="0" xfId="0" applyNumberFormat="1" applyFont="1" applyFill="1" applyBorder="1" applyAlignment="1">
      <alignment vertical="top"/>
    </xf>
    <xf numFmtId="49" fontId="15" fillId="0" borderId="0" xfId="0" applyNumberFormat="1" applyFont="1" applyFill="1" applyBorder="1" applyAlignment="1">
      <alignment horizontal="justify" vertical="justify"/>
    </xf>
    <xf numFmtId="4" fontId="15" fillId="0" borderId="0" xfId="0" applyNumberFormat="1" applyFont="1" applyFill="1" applyBorder="1"/>
    <xf numFmtId="0" fontId="15" fillId="0" borderId="0" xfId="0" applyFont="1" applyFill="1" applyBorder="1"/>
    <xf numFmtId="0" fontId="12" fillId="0" borderId="0" xfId="0" applyFont="1" applyFill="1" applyAlignment="1">
      <alignment horizontal="right" vertical="justify"/>
    </xf>
    <xf numFmtId="4" fontId="12" fillId="0" borderId="3" xfId="0" applyNumberFormat="1" applyFont="1" applyFill="1" applyBorder="1"/>
    <xf numFmtId="0" fontId="29" fillId="0" borderId="0" xfId="0" applyFont="1" applyAlignment="1">
      <alignment horizontal="justify"/>
    </xf>
    <xf numFmtId="0" fontId="44" fillId="0" borderId="0" xfId="0" applyFont="1" applyFill="1" applyAlignment="1">
      <alignment horizontal="justify" vertical="justify"/>
    </xf>
    <xf numFmtId="0" fontId="12" fillId="0" borderId="0" xfId="0" applyFont="1" applyAlignment="1">
      <alignment horizontal="right"/>
    </xf>
    <xf numFmtId="0" fontId="12" fillId="0" borderId="0" xfId="0" applyFont="1" applyFill="1" applyAlignment="1">
      <alignment horizontal="right" vertical="justify" wrapText="1"/>
    </xf>
    <xf numFmtId="0" fontId="12" fillId="0" borderId="0" xfId="0" applyFont="1" applyFill="1" applyAlignment="1">
      <alignment horizontal="justify" vertical="center" wrapText="1"/>
    </xf>
    <xf numFmtId="49" fontId="15" fillId="4" borderId="23" xfId="0" applyNumberFormat="1" applyFont="1" applyFill="1" applyBorder="1" applyAlignment="1">
      <alignment horizontal="right" vertical="justify"/>
    </xf>
    <xf numFmtId="4" fontId="15" fillId="4" borderId="23" xfId="0" applyNumberFormat="1" applyFont="1" applyFill="1" applyBorder="1"/>
    <xf numFmtId="4" fontId="32" fillId="4" borderId="23" xfId="0" applyNumberFormat="1" applyFont="1" applyFill="1" applyBorder="1"/>
    <xf numFmtId="4" fontId="12" fillId="4" borderId="5" xfId="0" applyNumberFormat="1" applyFont="1" applyFill="1" applyBorder="1"/>
    <xf numFmtId="49" fontId="11" fillId="0" borderId="0" xfId="0" applyNumberFormat="1" applyFont="1" applyFill="1"/>
    <xf numFmtId="0" fontId="11" fillId="0" borderId="0" xfId="0" applyFont="1" applyFill="1"/>
    <xf numFmtId="49" fontId="10" fillId="0" borderId="0" xfId="0" applyNumberFormat="1" applyFont="1" applyFill="1"/>
    <xf numFmtId="49" fontId="26" fillId="0" borderId="0" xfId="0" applyNumberFormat="1" applyFont="1" applyFill="1" applyAlignment="1">
      <alignment vertical="justify"/>
    </xf>
    <xf numFmtId="4" fontId="10" fillId="0" borderId="0" xfId="0" applyNumberFormat="1" applyFont="1" applyFill="1"/>
    <xf numFmtId="0" fontId="10" fillId="0" borderId="0" xfId="0" applyFont="1" applyFill="1"/>
    <xf numFmtId="49" fontId="11" fillId="0" borderId="0" xfId="0" applyNumberFormat="1" applyFont="1" applyFill="1" applyBorder="1"/>
    <xf numFmtId="49" fontId="11" fillId="0" borderId="0" xfId="0" applyNumberFormat="1" applyFont="1" applyFill="1" applyBorder="1" applyAlignment="1">
      <alignment vertical="justify"/>
    </xf>
    <xf numFmtId="4" fontId="11" fillId="0" borderId="0" xfId="0" applyNumberFormat="1" applyFont="1" applyFill="1" applyBorder="1"/>
    <xf numFmtId="49" fontId="10" fillId="0" borderId="0" xfId="0" applyNumberFormat="1" applyFont="1" applyFill="1" applyAlignment="1">
      <alignment horizontal="right" vertical="justify"/>
    </xf>
    <xf numFmtId="49" fontId="11" fillId="0" borderId="0" xfId="0" applyNumberFormat="1" applyFont="1" applyFill="1" applyAlignment="1">
      <alignment horizontal="right" vertical="justify"/>
    </xf>
    <xf numFmtId="49" fontId="10" fillId="0" borderId="0" xfId="0" applyNumberFormat="1" applyFont="1" applyFill="1" applyAlignment="1">
      <alignment vertical="justify"/>
    </xf>
    <xf numFmtId="49" fontId="11" fillId="0" borderId="0" xfId="0" applyNumberFormat="1" applyFont="1" applyFill="1" applyBorder="1" applyAlignment="1">
      <alignment horizontal="right" vertical="justify"/>
    </xf>
    <xf numFmtId="49" fontId="10" fillId="0" borderId="8" xfId="0" applyNumberFormat="1" applyFont="1" applyFill="1" applyBorder="1"/>
    <xf numFmtId="49" fontId="11" fillId="0" borderId="8" xfId="0" applyNumberFormat="1" applyFont="1" applyFill="1" applyBorder="1" applyAlignment="1">
      <alignment vertical="justify"/>
    </xf>
    <xf numFmtId="4" fontId="10" fillId="0" borderId="8" xfId="0" applyNumberFormat="1" applyFont="1" applyFill="1" applyBorder="1"/>
    <xf numFmtId="0" fontId="10" fillId="0" borderId="8" xfId="0" applyFont="1" applyFill="1" applyBorder="1"/>
    <xf numFmtId="49" fontId="10" fillId="0" borderId="8" xfId="0" applyNumberFormat="1" applyFont="1" applyFill="1" applyBorder="1" applyAlignment="1">
      <alignment vertical="justify"/>
    </xf>
    <xf numFmtId="0" fontId="11" fillId="0" borderId="8" xfId="0" applyFont="1" applyFill="1" applyBorder="1" applyAlignment="1">
      <alignment horizontal="center"/>
    </xf>
    <xf numFmtId="49" fontId="11" fillId="4" borderId="32" xfId="0" applyNumberFormat="1" applyFont="1" applyFill="1" applyBorder="1"/>
    <xf numFmtId="49" fontId="11" fillId="4" borderId="32" xfId="0" applyNumberFormat="1" applyFont="1" applyFill="1" applyBorder="1" applyAlignment="1">
      <alignment horizontal="right" vertical="justify"/>
    </xf>
    <xf numFmtId="4" fontId="11" fillId="4" borderId="32" xfId="0" applyNumberFormat="1" applyFont="1" applyFill="1" applyBorder="1"/>
    <xf numFmtId="4" fontId="15" fillId="0" borderId="0" xfId="0" applyNumberFormat="1" applyFont="1" applyAlignment="1">
      <alignment vertical="top" wrapText="1"/>
    </xf>
    <xf numFmtId="4" fontId="7" fillId="0" borderId="0" xfId="0" applyNumberFormat="1" applyFont="1" applyBorder="1" applyAlignment="1">
      <alignment horizontal="center" vertical="top" wrapText="1"/>
    </xf>
    <xf numFmtId="4" fontId="0" fillId="0" borderId="3" xfId="0" applyNumberFormat="1" applyFont="1" applyBorder="1" applyAlignment="1">
      <alignment vertical="top"/>
    </xf>
    <xf numFmtId="4" fontId="0" fillId="0" borderId="3" xfId="0" applyNumberFormat="1" applyFont="1" applyBorder="1" applyAlignment="1">
      <alignment vertical="top" wrapText="1"/>
    </xf>
    <xf numFmtId="4" fontId="7" fillId="4" borderId="5" xfId="0" applyNumberFormat="1" applyFont="1" applyFill="1" applyBorder="1" applyAlignment="1">
      <alignment horizontal="right" vertical="top" wrapText="1"/>
    </xf>
    <xf numFmtId="4" fontId="3" fillId="0" borderId="3" xfId="0" applyNumberFormat="1" applyFont="1" applyBorder="1" applyAlignment="1">
      <alignment vertical="top"/>
    </xf>
    <xf numFmtId="0" fontId="7" fillId="0" borderId="8" xfId="0" applyFont="1" applyBorder="1" applyAlignment="1">
      <alignment horizontal="center" vertical="top" wrapText="1"/>
    </xf>
    <xf numFmtId="0" fontId="0" fillId="4" borderId="8" xfId="0" applyFill="1" applyBorder="1" applyAlignment="1">
      <alignment horizontal="right" vertical="top" wrapText="1"/>
    </xf>
    <xf numFmtId="0" fontId="7" fillId="4" borderId="8" xfId="0" applyFont="1" applyFill="1" applyBorder="1" applyAlignment="1">
      <alignment vertical="top" wrapText="1"/>
    </xf>
    <xf numFmtId="0" fontId="12" fillId="0" borderId="0" xfId="0" applyFont="1" applyBorder="1" applyAlignment="1">
      <alignment vertical="top" wrapText="1"/>
    </xf>
    <xf numFmtId="0" fontId="12" fillId="0" borderId="0" xfId="0" applyFont="1" applyBorder="1" applyAlignment="1">
      <alignment horizontal="right" vertical="top" wrapText="1"/>
    </xf>
    <xf numFmtId="0" fontId="15" fillId="0" borderId="0" xfId="0" applyFont="1"/>
    <xf numFmtId="0" fontId="10" fillId="0" borderId="0" xfId="0" applyFont="1" applyAlignment="1">
      <alignment horizontal="right"/>
    </xf>
    <xf numFmtId="0" fontId="45" fillId="0" borderId="0" xfId="0" applyFont="1"/>
    <xf numFmtId="4" fontId="10" fillId="0" borderId="0" xfId="0" applyNumberFormat="1" applyFont="1" applyBorder="1" applyAlignment="1">
      <alignment horizontal="right" vertical="top"/>
    </xf>
    <xf numFmtId="0" fontId="46" fillId="0" borderId="0" xfId="0" applyFont="1"/>
    <xf numFmtId="4" fontId="10" fillId="0" borderId="0" xfId="0" applyNumberFormat="1" applyFont="1" applyAlignment="1">
      <alignment horizontal="right" vertical="top"/>
    </xf>
    <xf numFmtId="4" fontId="10" fillId="0" borderId="0" xfId="0" applyNumberFormat="1" applyFont="1" applyAlignment="1">
      <alignment vertical="top"/>
    </xf>
    <xf numFmtId="0" fontId="10" fillId="0" borderId="0" xfId="0" applyFont="1" applyFill="1" applyBorder="1" applyAlignment="1">
      <alignment vertical="top" wrapText="1"/>
    </xf>
    <xf numFmtId="0" fontId="15" fillId="0" borderId="0" xfId="0" applyFont="1" applyBorder="1" applyAlignment="1">
      <alignment horizontal="right" vertical="top" wrapText="1"/>
    </xf>
    <xf numFmtId="49" fontId="11" fillId="0" borderId="0" xfId="0" applyNumberFormat="1" applyFont="1" applyBorder="1" applyAlignment="1">
      <alignment horizontal="right" vertical="top" wrapText="1"/>
    </xf>
    <xf numFmtId="0" fontId="12" fillId="0" borderId="0" xfId="0" applyFont="1" applyAlignment="1">
      <alignment horizontal="right" vertical="top" wrapText="1"/>
    </xf>
    <xf numFmtId="0" fontId="15" fillId="4" borderId="0" xfId="0" applyFont="1" applyFill="1" applyBorder="1" applyAlignment="1">
      <alignment horizontal="right" vertical="top" wrapText="1"/>
    </xf>
    <xf numFmtId="0" fontId="12" fillId="4" borderId="0" xfId="0" applyFont="1" applyFill="1" applyBorder="1" applyAlignment="1">
      <alignment horizontal="right" vertical="top" wrapText="1"/>
    </xf>
    <xf numFmtId="0" fontId="12" fillId="4" borderId="0" xfId="0" applyFont="1" applyFill="1" applyBorder="1" applyAlignment="1">
      <alignment vertical="top" wrapText="1"/>
    </xf>
    <xf numFmtId="0" fontId="15" fillId="0" borderId="4" xfId="0" applyFont="1" applyBorder="1" applyAlignment="1">
      <alignment horizontal="center" vertical="top" wrapText="1"/>
    </xf>
    <xf numFmtId="0" fontId="15" fillId="0" borderId="4" xfId="0" applyFont="1" applyBorder="1" applyAlignment="1">
      <alignment horizontal="right" wrapText="1"/>
    </xf>
    <xf numFmtId="4" fontId="15" fillId="0" borderId="4" xfId="0" applyNumberFormat="1" applyFont="1" applyBorder="1" applyAlignment="1">
      <alignment horizontal="right" vertical="top" wrapText="1"/>
    </xf>
    <xf numFmtId="4" fontId="15" fillId="0" borderId="4" xfId="0" applyNumberFormat="1" applyFont="1" applyBorder="1" applyAlignment="1">
      <alignment horizontal="right" wrapText="1"/>
    </xf>
    <xf numFmtId="0" fontId="15" fillId="0" borderId="0" xfId="0" applyFont="1" applyAlignment="1">
      <alignment horizontal="right" vertical="top" wrapText="1"/>
    </xf>
    <xf numFmtId="0" fontId="12" fillId="0" borderId="0" xfId="0" applyFont="1" applyFill="1" applyBorder="1" applyAlignment="1">
      <alignment vertical="top" wrapText="1"/>
    </xf>
    <xf numFmtId="0" fontId="12" fillId="0" borderId="0" xfId="0" applyFont="1" applyFill="1" applyAlignment="1">
      <alignment horizontal="right" vertical="top" wrapText="1"/>
    </xf>
    <xf numFmtId="0" fontId="12" fillId="0" borderId="0" xfId="0" applyFont="1" applyFill="1" applyAlignment="1">
      <alignment vertical="top" wrapText="1"/>
    </xf>
    <xf numFmtId="0" fontId="12" fillId="0" borderId="0" xfId="0" applyFont="1" applyBorder="1"/>
    <xf numFmtId="0" fontId="12" fillId="0" borderId="0" xfId="0" applyFont="1" applyBorder="1" applyAlignment="1">
      <alignment horizontal="center"/>
    </xf>
    <xf numFmtId="0" fontId="12" fillId="0" borderId="0" xfId="0" applyFont="1" applyAlignment="1">
      <alignment horizontal="right" vertical="top"/>
    </xf>
    <xf numFmtId="4" fontId="12" fillId="0" borderId="0" xfId="0" applyNumberFormat="1" applyFont="1" applyBorder="1" applyAlignment="1">
      <alignment horizontal="right" vertical="top"/>
    </xf>
    <xf numFmtId="0" fontId="12" fillId="0" borderId="3" xfId="0" applyFont="1" applyBorder="1" applyAlignment="1">
      <alignment vertical="top" wrapText="1"/>
    </xf>
    <xf numFmtId="0" fontId="12" fillId="0" borderId="3" xfId="0" applyFont="1" applyBorder="1" applyAlignment="1">
      <alignment horizontal="right" vertical="top" wrapText="1"/>
    </xf>
    <xf numFmtId="4" fontId="12" fillId="0" borderId="3" xfId="0" applyNumberFormat="1" applyFont="1" applyBorder="1" applyAlignment="1">
      <alignment horizontal="right" vertical="top"/>
    </xf>
    <xf numFmtId="4" fontId="12" fillId="0" borderId="0" xfId="0" applyNumberFormat="1" applyFont="1" applyAlignment="1">
      <alignment horizontal="right" vertical="top"/>
    </xf>
    <xf numFmtId="0" fontId="15" fillId="4" borderId="0" xfId="0" applyFont="1" applyFill="1" applyAlignment="1">
      <alignment horizontal="right" vertical="top" wrapText="1"/>
    </xf>
    <xf numFmtId="0" fontId="15" fillId="4" borderId="0" xfId="0" applyFont="1" applyFill="1" applyAlignment="1">
      <alignment vertical="top" wrapText="1"/>
    </xf>
    <xf numFmtId="0" fontId="15" fillId="4" borderId="0" xfId="0" applyFont="1" applyFill="1" applyBorder="1" applyAlignment="1">
      <alignment vertical="top" wrapText="1"/>
    </xf>
    <xf numFmtId="0" fontId="12" fillId="0" borderId="3" xfId="0" applyFont="1" applyFill="1" applyBorder="1" applyAlignment="1">
      <alignment horizontal="right" vertical="top" wrapText="1"/>
    </xf>
    <xf numFmtId="0" fontId="12" fillId="0" borderId="3" xfId="0" applyFont="1" applyFill="1" applyBorder="1" applyAlignment="1">
      <alignment vertical="top" wrapText="1"/>
    </xf>
    <xf numFmtId="1" fontId="12" fillId="0" borderId="3" xfId="0" applyNumberFormat="1" applyFont="1" applyFill="1" applyBorder="1" applyAlignment="1">
      <alignment vertical="top" wrapText="1"/>
    </xf>
    <xf numFmtId="1" fontId="15" fillId="4" borderId="0" xfId="0" applyNumberFormat="1" applyFont="1" applyFill="1" applyBorder="1" applyAlignment="1">
      <alignment vertical="top" wrapText="1"/>
    </xf>
    <xf numFmtId="1" fontId="12" fillId="0" borderId="0" xfId="0" applyNumberFormat="1" applyFont="1" applyBorder="1" applyAlignment="1">
      <alignment vertical="top" wrapText="1"/>
    </xf>
    <xf numFmtId="1" fontId="15" fillId="0" borderId="0" xfId="0" applyNumberFormat="1" applyFont="1" applyAlignment="1">
      <alignment vertical="top" wrapText="1"/>
    </xf>
    <xf numFmtId="0" fontId="15" fillId="0" borderId="0" xfId="0" applyFont="1" applyFill="1" applyBorder="1" applyAlignment="1">
      <alignment vertical="top" wrapText="1"/>
    </xf>
    <xf numFmtId="0" fontId="12" fillId="0" borderId="0" xfId="0" applyFont="1" applyBorder="1" applyAlignment="1">
      <alignment horizontal="right" vertical="top"/>
    </xf>
    <xf numFmtId="1" fontId="12" fillId="0" borderId="0" xfId="0" applyNumberFormat="1" applyFont="1" applyFill="1" applyBorder="1" applyAlignment="1">
      <alignment horizontal="right" vertical="top"/>
    </xf>
    <xf numFmtId="0" fontId="15" fillId="4" borderId="0" xfId="0" applyFont="1" applyFill="1" applyAlignment="1">
      <alignment horizontal="right" vertical="top"/>
    </xf>
    <xf numFmtId="0" fontId="15" fillId="4" borderId="0" xfId="0" applyFont="1" applyFill="1" applyBorder="1" applyAlignment="1">
      <alignment horizontal="right" vertical="top"/>
    </xf>
    <xf numFmtId="1" fontId="15" fillId="4" borderId="0" xfId="0" applyNumberFormat="1" applyFont="1" applyFill="1" applyBorder="1" applyAlignment="1">
      <alignment horizontal="right" vertical="top"/>
    </xf>
    <xf numFmtId="1" fontId="12" fillId="0" borderId="0" xfId="0" applyNumberFormat="1" applyFont="1" applyAlignment="1">
      <alignment vertical="top" wrapText="1"/>
    </xf>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Alignment="1">
      <alignment horizontal="right" vertical="top"/>
    </xf>
    <xf numFmtId="0" fontId="12" fillId="0" borderId="0" xfId="0" applyFont="1" applyFill="1" applyBorder="1" applyAlignment="1">
      <alignment horizontal="right" vertical="top" wrapText="1"/>
    </xf>
    <xf numFmtId="0" fontId="12" fillId="0" borderId="3" xfId="0" applyFont="1" applyBorder="1" applyAlignment="1">
      <alignment horizontal="right" vertical="top"/>
    </xf>
    <xf numFmtId="0" fontId="15" fillId="0" borderId="0" xfId="0" applyFont="1" applyFill="1" applyAlignment="1">
      <alignment vertical="top" wrapText="1"/>
    </xf>
    <xf numFmtId="4" fontId="12" fillId="0" borderId="0" xfId="0" applyNumberFormat="1" applyFont="1" applyBorder="1" applyAlignment="1">
      <alignment vertical="top" wrapText="1"/>
    </xf>
    <xf numFmtId="4" fontId="10" fillId="0" borderId="0" xfId="0" applyNumberFormat="1" applyFont="1"/>
    <xf numFmtId="4" fontId="15" fillId="0" borderId="0" xfId="0" applyNumberFormat="1" applyFont="1" applyBorder="1" applyAlignment="1">
      <alignment vertical="top" wrapText="1"/>
    </xf>
    <xf numFmtId="4" fontId="12" fillId="0" borderId="0" xfId="0" applyNumberFormat="1" applyFont="1" applyFill="1" applyBorder="1" applyAlignment="1">
      <alignment vertical="top" wrapText="1"/>
    </xf>
    <xf numFmtId="4" fontId="12" fillId="0" borderId="0" xfId="0" applyNumberFormat="1" applyFont="1" applyBorder="1"/>
    <xf numFmtId="4" fontId="15" fillId="4" borderId="0" xfId="0" applyNumberFormat="1" applyFont="1" applyFill="1" applyBorder="1" applyAlignment="1">
      <alignment vertical="top" wrapText="1"/>
    </xf>
    <xf numFmtId="4" fontId="12" fillId="0" borderId="3" xfId="0" applyNumberFormat="1" applyFont="1" applyFill="1" applyBorder="1" applyAlignment="1">
      <alignment vertical="top" wrapText="1"/>
    </xf>
    <xf numFmtId="4" fontId="12" fillId="0" borderId="3" xfId="0" applyNumberFormat="1" applyFont="1" applyBorder="1" applyAlignment="1">
      <alignment vertical="top" wrapText="1"/>
    </xf>
    <xf numFmtId="4" fontId="12" fillId="0" borderId="3" xfId="0" applyNumberFormat="1" applyFont="1" applyBorder="1"/>
    <xf numFmtId="4" fontId="15" fillId="0" borderId="0" xfId="0" applyNumberFormat="1" applyFont="1" applyBorder="1" applyAlignment="1">
      <alignment horizontal="center" vertical="top" wrapText="1"/>
    </xf>
    <xf numFmtId="0" fontId="13" fillId="6" borderId="0" xfId="0" applyFont="1" applyFill="1" applyBorder="1" applyAlignment="1">
      <alignment vertical="top" wrapText="1"/>
    </xf>
    <xf numFmtId="1" fontId="0" fillId="4" borderId="0" xfId="0" applyNumberFormat="1" applyFill="1" applyBorder="1" applyAlignment="1">
      <alignment horizontal="left" vertical="top"/>
    </xf>
    <xf numFmtId="4" fontId="7" fillId="0" borderId="0" xfId="0" applyNumberFormat="1" applyFont="1" applyBorder="1" applyAlignment="1">
      <alignment horizontal="center"/>
    </xf>
    <xf numFmtId="4" fontId="0" fillId="0" borderId="3" xfId="0" applyNumberFormat="1" applyBorder="1"/>
    <xf numFmtId="4" fontId="47" fillId="4" borderId="0" xfId="0" applyNumberFormat="1" applyFont="1" applyFill="1" applyAlignment="1">
      <alignment horizontal="right"/>
    </xf>
    <xf numFmtId="4" fontId="12" fillId="0" borderId="0" xfId="0" applyNumberFormat="1" applyFont="1" applyBorder="1" applyAlignment="1">
      <alignment horizontal="right" vertical="top" wrapText="1"/>
    </xf>
    <xf numFmtId="0" fontId="11" fillId="0" borderId="0" xfId="0" applyFont="1" applyBorder="1"/>
    <xf numFmtId="4" fontId="10" fillId="0" borderId="0" xfId="0" applyNumberFormat="1" applyFont="1" applyAlignment="1">
      <alignment horizontal="right"/>
    </xf>
    <xf numFmtId="0" fontId="10" fillId="0" borderId="0" xfId="0" applyFont="1" applyBorder="1"/>
    <xf numFmtId="4" fontId="15" fillId="0" borderId="0" xfId="0" applyNumberFormat="1" applyFont="1" applyBorder="1" applyAlignment="1">
      <alignment horizontal="right" vertical="top" wrapText="1"/>
    </xf>
    <xf numFmtId="4" fontId="12" fillId="0" borderId="3" xfId="0" applyNumberFormat="1" applyFont="1" applyBorder="1" applyAlignment="1">
      <alignment horizontal="right" vertical="top" wrapText="1"/>
    </xf>
    <xf numFmtId="4" fontId="15" fillId="4" borderId="0" xfId="0" applyNumberFormat="1" applyFont="1" applyFill="1" applyBorder="1" applyAlignment="1">
      <alignment horizontal="right" vertical="top" wrapText="1"/>
    </xf>
    <xf numFmtId="4" fontId="12" fillId="0" borderId="0" xfId="0" applyNumberFormat="1" applyFont="1" applyAlignment="1">
      <alignment horizontal="right" vertical="top" wrapText="1"/>
    </xf>
    <xf numFmtId="164" fontId="12" fillId="0" borderId="0" xfId="0" applyNumberFormat="1" applyFont="1" applyAlignment="1">
      <alignment vertical="top" wrapText="1"/>
    </xf>
    <xf numFmtId="164" fontId="12" fillId="0" borderId="0" xfId="0" applyNumberFormat="1" applyFont="1" applyFill="1" applyAlignment="1">
      <alignment vertical="top" wrapText="1"/>
    </xf>
    <xf numFmtId="4" fontId="12" fillId="0" borderId="0" xfId="0" applyNumberFormat="1" applyFont="1" applyAlignment="1">
      <alignment vertical="top"/>
    </xf>
    <xf numFmtId="164" fontId="12" fillId="0" borderId="0" xfId="0" applyNumberFormat="1" applyFont="1" applyBorder="1" applyAlignment="1">
      <alignment vertical="top" wrapText="1"/>
    </xf>
    <xf numFmtId="0" fontId="12" fillId="0" borderId="0" xfId="0" applyFont="1" applyBorder="1" applyAlignment="1">
      <alignment horizontal="left"/>
    </xf>
    <xf numFmtId="1" fontId="12" fillId="0" borderId="0" xfId="0" applyNumberFormat="1" applyFont="1" applyAlignment="1">
      <alignment horizontal="left" vertical="top"/>
    </xf>
    <xf numFmtId="4" fontId="12" fillId="0" borderId="0" xfId="0" applyNumberFormat="1" applyFont="1" applyBorder="1" applyAlignment="1">
      <alignment horizontal="right"/>
    </xf>
    <xf numFmtId="4" fontId="12" fillId="0" borderId="0" xfId="0" applyNumberFormat="1" applyFont="1" applyFill="1" applyBorder="1" applyAlignment="1">
      <alignment horizontal="right" vertical="top" wrapText="1"/>
    </xf>
    <xf numFmtId="1" fontId="12" fillId="0" borderId="0" xfId="0" applyNumberFormat="1" applyFont="1" applyFill="1" applyBorder="1" applyAlignment="1">
      <alignment vertical="top" wrapText="1"/>
    </xf>
    <xf numFmtId="4" fontId="12" fillId="0" borderId="3" xfId="0" applyNumberFormat="1" applyFont="1" applyFill="1" applyBorder="1" applyAlignment="1">
      <alignment horizontal="right" vertical="top" wrapText="1"/>
    </xf>
    <xf numFmtId="0" fontId="15" fillId="0" borderId="0" xfId="0" applyFont="1" applyAlignment="1">
      <alignment horizontal="right" vertical="top"/>
    </xf>
    <xf numFmtId="0" fontId="15" fillId="0" borderId="0" xfId="0" applyFont="1" applyFill="1" applyAlignment="1">
      <alignment horizontal="right" vertical="top"/>
    </xf>
    <xf numFmtId="4" fontId="12" fillId="0" borderId="0" xfId="0" applyNumberFormat="1" applyFont="1" applyBorder="1" applyAlignment="1">
      <alignment horizontal="center"/>
    </xf>
    <xf numFmtId="0" fontId="12" fillId="0" borderId="0" xfId="0" applyFont="1" applyFill="1" applyBorder="1" applyAlignment="1">
      <alignment horizontal="right" vertical="top"/>
    </xf>
    <xf numFmtId="0" fontId="12" fillId="0" borderId="0" xfId="0" applyFont="1" applyBorder="1" applyAlignment="1">
      <alignment horizontal="left" vertical="top" wrapText="1"/>
    </xf>
    <xf numFmtId="0" fontId="12" fillId="0" borderId="0" xfId="0" applyFont="1" applyFill="1" applyBorder="1" applyAlignment="1">
      <alignment horizontal="left" vertical="top" wrapText="1"/>
    </xf>
    <xf numFmtId="1" fontId="12" fillId="0" borderId="3" xfId="0" applyNumberFormat="1" applyFont="1" applyFill="1" applyBorder="1" applyAlignment="1">
      <alignment horizontal="left" vertical="top" wrapText="1"/>
    </xf>
    <xf numFmtId="1" fontId="12" fillId="0" borderId="0" xfId="0" applyNumberFormat="1" applyFont="1" applyBorder="1" applyAlignment="1">
      <alignment horizontal="right" vertical="top"/>
    </xf>
    <xf numFmtId="4" fontId="15" fillId="0" borderId="0" xfId="0" applyNumberFormat="1" applyFont="1" applyFill="1" applyBorder="1" applyAlignment="1">
      <alignment horizontal="right" vertical="top" wrapText="1"/>
    </xf>
    <xf numFmtId="4" fontId="15" fillId="0" borderId="0" xfId="0" applyNumberFormat="1" applyFont="1" applyFill="1" applyBorder="1" applyAlignment="1">
      <alignment vertical="top" wrapText="1"/>
    </xf>
    <xf numFmtId="0" fontId="15" fillId="0" borderId="0" xfId="0" applyFont="1" applyFill="1" applyAlignment="1">
      <alignment horizontal="right" vertical="top" wrapText="1"/>
    </xf>
    <xf numFmtId="4" fontId="48" fillId="0" borderId="0" xfId="0" applyNumberFormat="1" applyFont="1" applyBorder="1" applyAlignment="1">
      <alignment horizontal="right" vertical="top" wrapText="1"/>
    </xf>
    <xf numFmtId="4" fontId="24" fillId="0" borderId="5" xfId="0" applyNumberFormat="1" applyFont="1" applyBorder="1" applyAlignment="1">
      <alignment horizontal="center" vertical="center" wrapText="1"/>
    </xf>
    <xf numFmtId="4" fontId="29" fillId="0" borderId="0" xfId="0" applyNumberFormat="1" applyFont="1" applyAlignment="1">
      <alignment vertical="top" wrapText="1"/>
    </xf>
    <xf numFmtId="4" fontId="12" fillId="0" borderId="0" xfId="3" applyNumberFormat="1" applyFont="1" applyAlignment="1" applyProtection="1">
      <alignment wrapText="1"/>
      <protection locked="0"/>
    </xf>
    <xf numFmtId="4" fontId="3" fillId="0" borderId="0" xfId="2" applyNumberFormat="1" applyFont="1" applyFill="1" applyAlignment="1">
      <alignment wrapText="1"/>
    </xf>
    <xf numFmtId="4" fontId="3" fillId="0" borderId="0" xfId="3" applyNumberFormat="1" applyFont="1" applyAlignment="1">
      <alignment wrapText="1"/>
    </xf>
    <xf numFmtId="4" fontId="12" fillId="0" borderId="0" xfId="2" applyNumberFormat="1" applyFont="1" applyFill="1" applyAlignment="1">
      <alignment wrapText="1"/>
    </xf>
    <xf numFmtId="4" fontId="22" fillId="0" borderId="0" xfId="0" applyNumberFormat="1" applyFont="1" applyAlignment="1">
      <alignment vertical="top" wrapText="1"/>
    </xf>
    <xf numFmtId="4" fontId="22" fillId="0" borderId="0" xfId="0" applyNumberFormat="1" applyFont="1" applyAlignment="1">
      <alignment wrapText="1"/>
    </xf>
    <xf numFmtId="4" fontId="29" fillId="0" borderId="0" xfId="0" applyNumberFormat="1" applyFont="1" applyAlignment="1">
      <alignment wrapText="1"/>
    </xf>
    <xf numFmtId="4" fontId="12" fillId="0" borderId="0" xfId="0" applyNumberFormat="1" applyFont="1" applyAlignment="1">
      <alignment vertical="center" wrapText="1"/>
    </xf>
    <xf numFmtId="4" fontId="10" fillId="0" borderId="0" xfId="0" applyNumberFormat="1" applyFont="1" applyAlignment="1">
      <alignment vertical="center" wrapText="1"/>
    </xf>
    <xf numFmtId="0" fontId="15" fillId="4" borderId="0" xfId="0" applyFont="1" applyFill="1" applyAlignment="1">
      <alignment horizontal="center" vertical="top" wrapText="1"/>
    </xf>
    <xf numFmtId="0" fontId="15" fillId="4" borderId="0" xfId="0" applyFont="1" applyFill="1" applyAlignment="1">
      <alignment wrapText="1"/>
    </xf>
    <xf numFmtId="0" fontId="15" fillId="4" borderId="0" xfId="0" applyFont="1" applyFill="1" applyAlignment="1">
      <alignment horizontal="right" wrapText="1"/>
    </xf>
    <xf numFmtId="4" fontId="15" fillId="4" borderId="0" xfId="0" applyNumberFormat="1" applyFont="1" applyFill="1" applyAlignment="1">
      <alignment vertical="top" wrapText="1"/>
    </xf>
    <xf numFmtId="166" fontId="15" fillId="4" borderId="0" xfId="0" applyNumberFormat="1" applyFont="1" applyFill="1" applyAlignment="1">
      <alignment horizontal="center" vertical="top" wrapText="1"/>
    </xf>
    <xf numFmtId="0" fontId="15" fillId="4" borderId="0" xfId="0" applyFont="1" applyFill="1" applyAlignment="1">
      <alignment horizontal="left" wrapText="1"/>
    </xf>
    <xf numFmtId="0" fontId="12" fillId="0" borderId="0" xfId="0" applyNumberFormat="1" applyFont="1" applyAlignment="1">
      <alignment horizontal="center" vertical="top" wrapText="1"/>
    </xf>
    <xf numFmtId="0" fontId="12" fillId="0" borderId="0" xfId="0" applyNumberFormat="1" applyFont="1" applyAlignment="1">
      <alignment horizontal="center" vertical="center" wrapText="1"/>
    </xf>
    <xf numFmtId="4" fontId="12" fillId="4" borderId="0" xfId="0" applyNumberFormat="1" applyFont="1" applyFill="1" applyAlignment="1">
      <alignment wrapText="1"/>
    </xf>
    <xf numFmtId="0" fontId="49" fillId="0" borderId="0" xfId="0" applyFont="1" applyFill="1" applyAlignment="1">
      <alignment horizontal="justify" vertical="justify" wrapText="1"/>
    </xf>
    <xf numFmtId="0" fontId="10" fillId="0" borderId="0" xfId="7" applyFont="1" applyFill="1" applyBorder="1" applyAlignment="1">
      <alignment wrapText="1"/>
    </xf>
    <xf numFmtId="0" fontId="12" fillId="0" borderId="0" xfId="7" applyFont="1" applyFill="1" applyBorder="1" applyAlignment="1">
      <alignment vertical="top" wrapText="1"/>
    </xf>
    <xf numFmtId="4" fontId="29" fillId="0" borderId="0" xfId="7" applyNumberFormat="1" applyFont="1" applyFill="1" applyBorder="1" applyAlignment="1">
      <alignment horizontal="right" wrapText="1"/>
    </xf>
    <xf numFmtId="0" fontId="29" fillId="0" borderId="0" xfId="7" applyFont="1" applyFill="1" applyBorder="1" applyAlignment="1">
      <alignment vertical="top" wrapText="1"/>
    </xf>
    <xf numFmtId="0" fontId="12" fillId="0" borderId="0" xfId="7" applyFont="1" applyFill="1" applyBorder="1" applyAlignment="1">
      <alignment wrapText="1"/>
    </xf>
    <xf numFmtId="0" fontId="29" fillId="0" borderId="0" xfId="7" applyFont="1" applyFill="1" applyBorder="1" applyAlignment="1">
      <alignment horizontal="center" wrapText="1"/>
    </xf>
    <xf numFmtId="0" fontId="29" fillId="0" borderId="0" xfId="7" applyFont="1" applyFill="1" applyBorder="1" applyAlignment="1">
      <alignment wrapText="1"/>
    </xf>
    <xf numFmtId="0" fontId="25" fillId="0" borderId="0" xfId="0" applyFont="1" applyFill="1" applyBorder="1" applyAlignment="1">
      <alignment wrapText="1"/>
    </xf>
    <xf numFmtId="0" fontId="22" fillId="0" borderId="0" xfId="7" applyFont="1" applyFill="1" applyBorder="1" applyAlignment="1">
      <alignment wrapText="1"/>
    </xf>
    <xf numFmtId="0" fontId="27" fillId="0" borderId="0" xfId="0" applyFont="1" applyFill="1" applyBorder="1" applyAlignment="1">
      <alignment horizontal="center" wrapText="1"/>
    </xf>
    <xf numFmtId="0" fontId="27" fillId="0" borderId="0" xfId="0" applyFont="1" applyFill="1" applyBorder="1" applyAlignment="1">
      <alignment wrapText="1"/>
    </xf>
    <xf numFmtId="0" fontId="10" fillId="0" borderId="0" xfId="0" applyFont="1" applyBorder="1" applyAlignment="1">
      <alignment wrapText="1"/>
    </xf>
    <xf numFmtId="0" fontId="10" fillId="0" borderId="0" xfId="0" applyFont="1" applyAlignment="1">
      <alignment wrapText="1"/>
    </xf>
    <xf numFmtId="4" fontId="12" fillId="0" borderId="0" xfId="0" applyNumberFormat="1" applyFont="1" applyAlignment="1">
      <alignment wrapText="1"/>
    </xf>
    <xf numFmtId="0" fontId="12" fillId="0" borderId="0" xfId="0" applyFont="1" applyAlignment="1">
      <alignment wrapText="1"/>
    </xf>
    <xf numFmtId="49" fontId="9" fillId="0" borderId="0" xfId="3" applyNumberFormat="1" applyFont="1" applyAlignment="1" applyProtection="1">
      <alignment horizontal="center" vertical="top" wrapText="1"/>
      <protection locked="0"/>
    </xf>
    <xf numFmtId="0" fontId="9" fillId="0" borderId="0" xfId="3" applyFont="1" applyAlignment="1" applyProtection="1">
      <alignment horizontal="left" wrapText="1"/>
      <protection locked="0"/>
    </xf>
    <xf numFmtId="0" fontId="10" fillId="0" borderId="0" xfId="0" applyFont="1" applyAlignment="1">
      <alignment horizontal="center" wrapText="1"/>
    </xf>
    <xf numFmtId="0" fontId="24" fillId="0" borderId="5" xfId="0" applyFont="1" applyBorder="1" applyAlignment="1">
      <alignment horizontal="center" vertical="center" wrapText="1"/>
    </xf>
    <xf numFmtId="4" fontId="24" fillId="0" borderId="5" xfId="0" applyNumberFormat="1" applyFont="1" applyBorder="1" applyAlignment="1">
      <alignment horizontal="center" vertical="center" wrapText="1"/>
    </xf>
    <xf numFmtId="0" fontId="12" fillId="0" borderId="0" xfId="0" applyNumberFormat="1" applyFont="1" applyAlignment="1">
      <alignment horizontal="center" wrapText="1"/>
    </xf>
    <xf numFmtId="0" fontId="12" fillId="0" borderId="0" xfId="0" applyFont="1" applyAlignment="1">
      <alignment horizontal="left" wrapText="1"/>
    </xf>
    <xf numFmtId="4" fontId="12" fillId="0" borderId="0" xfId="0" applyNumberFormat="1" applyFont="1" applyAlignment="1">
      <alignment vertical="top" wrapText="1"/>
    </xf>
    <xf numFmtId="0" fontId="12" fillId="0" borderId="0" xfId="0" applyFont="1" applyAlignment="1">
      <alignment vertical="top" wrapText="1"/>
    </xf>
    <xf numFmtId="0" fontId="15" fillId="0" borderId="0" xfId="0" applyNumberFormat="1" applyFont="1" applyAlignment="1">
      <alignment horizontal="center" wrapText="1"/>
    </xf>
    <xf numFmtId="0" fontId="11" fillId="0" borderId="0" xfId="0" applyFont="1" applyAlignment="1">
      <alignment wrapText="1"/>
    </xf>
    <xf numFmtId="0" fontId="29" fillId="0" borderId="0" xfId="0" applyNumberFormat="1" applyFont="1" applyAlignment="1">
      <alignment horizontal="center" wrapText="1"/>
    </xf>
    <xf numFmtId="0" fontId="29" fillId="0" borderId="0" xfId="0" applyFont="1" applyAlignment="1">
      <alignment wrapText="1"/>
    </xf>
    <xf numFmtId="0" fontId="29" fillId="0" borderId="0" xfId="0" applyFont="1" applyAlignment="1">
      <alignment horizontal="left" wrapText="1"/>
    </xf>
    <xf numFmtId="4" fontId="29" fillId="0" borderId="0" xfId="0" applyNumberFormat="1" applyFont="1" applyAlignment="1">
      <alignment vertical="top" wrapText="1"/>
    </xf>
    <xf numFmtId="0" fontId="29" fillId="0" borderId="0" xfId="0" applyFont="1" applyAlignment="1">
      <alignment vertical="top" wrapText="1"/>
    </xf>
    <xf numFmtId="0" fontId="11" fillId="0" borderId="0" xfId="0" applyFont="1" applyAlignment="1">
      <alignment horizontal="center" vertical="top" wrapText="1"/>
    </xf>
    <xf numFmtId="0" fontId="25" fillId="0" borderId="0" xfId="0" applyFont="1" applyFill="1" applyAlignment="1">
      <alignment horizontal="left" wrapText="1"/>
    </xf>
    <xf numFmtId="4" fontId="12" fillId="0" borderId="0" xfId="0" applyNumberFormat="1" applyFont="1" applyFill="1" applyAlignment="1">
      <alignment wrapText="1"/>
    </xf>
    <xf numFmtId="0" fontId="25" fillId="0" borderId="0" xfId="0" applyFont="1" applyFill="1" applyAlignment="1">
      <alignment horizontal="right" wrapText="1"/>
    </xf>
    <xf numFmtId="0" fontId="12" fillId="0" borderId="0" xfId="0" applyFont="1" applyAlignment="1">
      <alignment horizontal="center" vertical="top" wrapText="1"/>
    </xf>
    <xf numFmtId="0" fontId="12" fillId="0" borderId="0" xfId="0" applyFont="1" applyAlignment="1">
      <alignment horizontal="right" wrapText="1"/>
    </xf>
    <xf numFmtId="0" fontId="29" fillId="0" borderId="0" xfId="0" applyFont="1" applyAlignment="1">
      <alignment horizontal="center" vertical="top" wrapText="1"/>
    </xf>
    <xf numFmtId="0" fontId="29" fillId="0" borderId="0" xfId="0" applyFont="1" applyAlignment="1">
      <alignment horizontal="right" wrapText="1"/>
    </xf>
    <xf numFmtId="0" fontId="12" fillId="0" borderId="0" xfId="0" applyFont="1" applyFill="1" applyAlignment="1">
      <alignment horizontal="center" vertical="top" wrapText="1"/>
    </xf>
    <xf numFmtId="0" fontId="15" fillId="4" borderId="0" xfId="0" applyFont="1" applyFill="1" applyAlignment="1">
      <alignment horizontal="center" vertical="top" wrapText="1"/>
    </xf>
    <xf numFmtId="0" fontId="15" fillId="4" borderId="0" xfId="0" applyFont="1" applyFill="1" applyAlignment="1">
      <alignment wrapText="1"/>
    </xf>
    <xf numFmtId="0" fontId="15" fillId="4" borderId="0" xfId="0" applyFont="1" applyFill="1" applyAlignment="1">
      <alignment horizontal="right" wrapText="1"/>
    </xf>
    <xf numFmtId="4" fontId="15" fillId="4" borderId="0" xfId="0" applyNumberFormat="1" applyFont="1" applyFill="1" applyAlignment="1">
      <alignment vertical="top" wrapText="1"/>
    </xf>
    <xf numFmtId="0" fontId="30" fillId="0" borderId="0" xfId="0" applyFont="1" applyAlignment="1">
      <alignment wrapText="1"/>
    </xf>
    <xf numFmtId="0" fontId="12" fillId="0" borderId="0" xfId="0" applyFont="1" applyFill="1" applyAlignment="1">
      <alignment horizontal="left" vertical="top" wrapText="1"/>
    </xf>
    <xf numFmtId="0" fontId="11" fillId="0" borderId="0" xfId="0" applyFont="1" applyAlignment="1">
      <alignment vertical="top" wrapText="1"/>
    </xf>
    <xf numFmtId="166" fontId="25" fillId="0" borderId="0" xfId="0" applyNumberFormat="1" applyFont="1" applyAlignment="1">
      <alignment horizontal="center" vertical="top" wrapText="1"/>
    </xf>
    <xf numFmtId="0" fontId="25" fillId="0" borderId="0" xfId="0" applyFont="1" applyAlignment="1">
      <alignment vertical="top" wrapText="1"/>
    </xf>
    <xf numFmtId="0" fontId="25" fillId="0" borderId="0" xfId="0" applyFont="1" applyAlignment="1">
      <alignment horizontal="right" wrapText="1"/>
    </xf>
    <xf numFmtId="0" fontId="25" fillId="0" borderId="0" xfId="0" applyFont="1" applyAlignment="1">
      <alignment wrapText="1"/>
    </xf>
    <xf numFmtId="0" fontId="22" fillId="0" borderId="0" xfId="0" applyFont="1" applyAlignment="1">
      <alignment wrapText="1"/>
    </xf>
    <xf numFmtId="1" fontId="12" fillId="0" borderId="0" xfId="0" applyNumberFormat="1" applyFont="1" applyAlignment="1">
      <alignment horizontal="right" wrapText="1"/>
    </xf>
    <xf numFmtId="0" fontId="12" fillId="0" borderId="0" xfId="0" quotePrefix="1" applyFont="1" applyAlignment="1">
      <alignment horizontal="left" wrapText="1"/>
    </xf>
    <xf numFmtId="166" fontId="12" fillId="0" borderId="0" xfId="0" applyNumberFormat="1" applyFont="1" applyAlignment="1">
      <alignment horizontal="center" vertical="top" wrapText="1"/>
    </xf>
    <xf numFmtId="0" fontId="12" fillId="0" borderId="0" xfId="0" quotePrefix="1" applyFont="1" applyAlignment="1">
      <alignment wrapText="1"/>
    </xf>
    <xf numFmtId="0" fontId="22" fillId="0" borderId="0" xfId="0" applyFont="1" applyAlignment="1">
      <alignment horizontal="right" wrapText="1"/>
    </xf>
    <xf numFmtId="0" fontId="22" fillId="0" borderId="0" xfId="0" applyFont="1" applyAlignment="1">
      <alignment horizontal="left" wrapText="1"/>
    </xf>
    <xf numFmtId="166" fontId="15" fillId="4" borderId="0" xfId="0" applyNumberFormat="1" applyFont="1" applyFill="1" applyAlignment="1">
      <alignment horizontal="center" vertical="top" wrapText="1"/>
    </xf>
    <xf numFmtId="0" fontId="15" fillId="4" borderId="0" xfId="0" applyFont="1" applyFill="1" applyAlignment="1">
      <alignment horizontal="left" wrapText="1"/>
    </xf>
    <xf numFmtId="0" fontId="9" fillId="0" borderId="0" xfId="0" applyFont="1" applyAlignment="1">
      <alignment wrapText="1"/>
    </xf>
    <xf numFmtId="0" fontId="15" fillId="0" borderId="0" xfId="0" applyFont="1" applyAlignment="1">
      <alignment wrapText="1"/>
    </xf>
    <xf numFmtId="0" fontId="15" fillId="0" borderId="0" xfId="0" applyFont="1" applyAlignment="1">
      <alignment horizontal="left" wrapText="1"/>
    </xf>
    <xf numFmtId="0" fontId="12" fillId="0" borderId="0" xfId="0" applyNumberFormat="1" applyFont="1" applyAlignment="1">
      <alignment horizontal="center" vertical="center" wrapText="1"/>
    </xf>
    <xf numFmtId="0" fontId="15" fillId="0" borderId="0" xfId="0" applyFont="1" applyAlignment="1">
      <alignment vertical="center" wrapText="1"/>
    </xf>
    <xf numFmtId="0" fontId="15" fillId="0" borderId="0" xfId="0" applyFont="1" applyAlignment="1">
      <alignment horizontal="left" vertical="center" wrapText="1"/>
    </xf>
    <xf numFmtId="4" fontId="12" fillId="0" borderId="0" xfId="0" applyNumberFormat="1" applyFont="1" applyAlignment="1">
      <alignment vertical="center" wrapText="1"/>
    </xf>
    <xf numFmtId="0" fontId="15" fillId="0" borderId="0" xfId="0" applyNumberFormat="1" applyFont="1" applyAlignment="1">
      <alignment horizontal="center" vertical="center" wrapText="1"/>
    </xf>
    <xf numFmtId="0" fontId="11" fillId="0" borderId="0" xfId="0" applyNumberFormat="1" applyFont="1" applyAlignment="1">
      <alignment horizontal="center" vertical="center" wrapText="1"/>
    </xf>
    <xf numFmtId="0" fontId="11" fillId="0" borderId="0" xfId="0" applyFont="1" applyAlignment="1">
      <alignment vertical="center" wrapText="1"/>
    </xf>
    <xf numFmtId="0" fontId="11" fillId="0" borderId="0" xfId="0" applyFont="1" applyAlignment="1">
      <alignment horizontal="left" vertical="center" wrapText="1"/>
    </xf>
    <xf numFmtId="4" fontId="10" fillId="0" borderId="0" xfId="0" applyNumberFormat="1" applyFont="1" applyAlignment="1">
      <alignment vertical="center" wrapText="1"/>
    </xf>
    <xf numFmtId="0" fontId="27" fillId="0" borderId="0" xfId="7" applyFont="1" applyFill="1" applyBorder="1" applyAlignment="1">
      <alignment vertical="top"/>
    </xf>
    <xf numFmtId="0" fontId="12" fillId="0" borderId="0" xfId="7" applyFont="1" applyAlignment="1">
      <alignment horizontal="center" vertical="top" wrapText="1"/>
    </xf>
    <xf numFmtId="0" fontId="12" fillId="0" borderId="0" xfId="7" applyFont="1" applyAlignment="1">
      <alignment wrapText="1"/>
    </xf>
    <xf numFmtId="0" fontId="12" fillId="0" borderId="0" xfId="7" applyFont="1" applyAlignment="1">
      <alignment horizontal="right" wrapText="1"/>
    </xf>
    <xf numFmtId="9" fontId="12" fillId="0" borderId="0" xfId="0" applyNumberFormat="1" applyFont="1" applyAlignment="1">
      <alignment horizontal="right" wrapText="1"/>
    </xf>
    <xf numFmtId="1" fontId="12" fillId="0" borderId="0" xfId="0" applyNumberFormat="1" applyFont="1" applyAlignment="1">
      <alignment horizontal="center" vertical="top" wrapText="1"/>
    </xf>
    <xf numFmtId="0" fontId="12" fillId="0" borderId="0" xfId="0" applyFont="1" applyAlignment="1">
      <alignment horizontal="center" wrapText="1"/>
    </xf>
    <xf numFmtId="0" fontId="15" fillId="0" borderId="0" xfId="0" applyNumberFormat="1" applyFont="1" applyAlignment="1">
      <alignment horizontal="center" vertical="top" wrapText="1"/>
    </xf>
    <xf numFmtId="4" fontId="15" fillId="4" borderId="0" xfId="0" applyNumberFormat="1" applyFont="1" applyFill="1" applyAlignment="1">
      <alignment wrapText="1"/>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0" fillId="0" borderId="4" xfId="0" applyBorder="1" applyAlignment="1">
      <alignment vertical="top" wrapText="1"/>
    </xf>
    <xf numFmtId="0" fontId="4" fillId="0" borderId="0" xfId="0" applyFont="1" applyFill="1" applyAlignment="1">
      <alignment vertical="top" wrapText="1"/>
    </xf>
    <xf numFmtId="0" fontId="0" fillId="0" borderId="3" xfId="0" applyFill="1" applyBorder="1" applyAlignment="1">
      <alignment vertical="top" wrapText="1"/>
    </xf>
    <xf numFmtId="0" fontId="0" fillId="0" borderId="0" xfId="0" applyFill="1" applyAlignment="1">
      <alignment vertical="top" wrapText="1"/>
    </xf>
    <xf numFmtId="0" fontId="0" fillId="0" borderId="0" xfId="0" applyAlignment="1">
      <alignment horizontal="right" vertical="top"/>
    </xf>
    <xf numFmtId="0" fontId="0" fillId="0" borderId="0" xfId="0" applyFill="1" applyAlignment="1">
      <alignment horizontal="righ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4" fontId="0" fillId="0" borderId="4" xfId="0" applyNumberFormat="1" applyBorder="1" applyAlignment="1">
      <alignment horizontal="right" vertical="top" wrapText="1"/>
    </xf>
    <xf numFmtId="0" fontId="0" fillId="0" borderId="0" xfId="0" applyFont="1" applyAlignment="1">
      <alignment vertical="top" wrapText="1"/>
    </xf>
    <xf numFmtId="4" fontId="0" fillId="0" borderId="0" xfId="0" applyNumberFormat="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4" fontId="3" fillId="0" borderId="0" xfId="0" applyNumberFormat="1" applyFont="1" applyFill="1" applyAlignment="1">
      <alignment vertical="top" wrapText="1"/>
    </xf>
    <xf numFmtId="0" fontId="11" fillId="0" borderId="0" xfId="0" applyFont="1" applyBorder="1" applyAlignment="1">
      <alignment vertical="top" wrapText="1"/>
    </xf>
    <xf numFmtId="0" fontId="0" fillId="0" borderId="4" xfId="0" applyBorder="1" applyAlignment="1">
      <alignment horizontal="center"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4" fontId="4" fillId="0" borderId="0" xfId="0" applyNumberFormat="1" applyFont="1" applyAlignment="1">
      <alignment horizontal="right" vertical="top" wrapText="1"/>
    </xf>
    <xf numFmtId="4" fontId="4" fillId="0" borderId="0" xfId="0" applyNumberFormat="1" applyFont="1" applyFill="1" applyAlignment="1">
      <alignment horizontal="right" vertical="top" wrapText="1"/>
    </xf>
    <xf numFmtId="4" fontId="3" fillId="0" borderId="0" xfId="0" applyNumberFormat="1" applyFont="1" applyFill="1" applyAlignment="1">
      <alignment horizontal="right" vertical="top" wrapText="1"/>
    </xf>
    <xf numFmtId="4" fontId="0" fillId="0" borderId="0" xfId="0" applyNumberFormat="1" applyFill="1" applyBorder="1" applyAlignment="1">
      <alignment horizontal="right" vertical="top" wrapText="1"/>
    </xf>
    <xf numFmtId="4" fontId="0" fillId="0" borderId="0" xfId="0" applyNumberFormat="1" applyFill="1" applyAlignment="1">
      <alignment horizontal="right" vertical="top" wrapText="1"/>
    </xf>
    <xf numFmtId="4" fontId="3" fillId="0" borderId="0" xfId="0" applyNumberFormat="1" applyFont="1" applyAlignment="1" applyProtection="1">
      <alignment horizontal="right" vertical="top" wrapText="1"/>
      <protection locked="0"/>
    </xf>
    <xf numFmtId="4" fontId="0" fillId="0" borderId="0" xfId="0" applyNumberFormat="1" applyFont="1" applyAlignment="1" applyProtection="1">
      <alignment horizontal="right" vertical="top" wrapText="1"/>
      <protection locked="0"/>
    </xf>
    <xf numFmtId="0" fontId="17" fillId="0" borderId="0" xfId="0" applyFont="1"/>
    <xf numFmtId="4" fontId="3" fillId="0" borderId="0" xfId="0" applyNumberFormat="1" applyFont="1" applyAlignment="1">
      <alignment vertical="top"/>
    </xf>
    <xf numFmtId="0" fontId="3" fillId="0" borderId="0" xfId="0" applyFont="1" applyBorder="1" applyAlignment="1">
      <alignment horizontal="right" vertical="top"/>
    </xf>
    <xf numFmtId="0" fontId="3" fillId="0" borderId="0" xfId="0" applyFont="1" applyAlignment="1">
      <alignment horizontal="right" vertical="top" wrapText="1"/>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0" fontId="4"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4" fontId="3" fillId="0" borderId="0" xfId="0" applyNumberFormat="1" applyFont="1" applyBorder="1" applyAlignment="1">
      <alignment horizontal="right" vertical="top"/>
    </xf>
    <xf numFmtId="0" fontId="4" fillId="0" borderId="0" xfId="0" applyFont="1" applyFill="1" applyAlignment="1">
      <alignment horizontal="right" vertical="top" wrapText="1"/>
    </xf>
    <xf numFmtId="4" fontId="0" fillId="0" borderId="0" xfId="0" applyNumberFormat="1" applyBorder="1" applyAlignment="1">
      <alignment vertical="top" wrapText="1"/>
    </xf>
    <xf numFmtId="4" fontId="7" fillId="0" borderId="0" xfId="0" applyNumberFormat="1" applyFont="1" applyBorder="1" applyAlignment="1">
      <alignment vertical="top" wrapText="1"/>
    </xf>
    <xf numFmtId="4" fontId="0" fillId="0" borderId="4" xfId="0" applyNumberFormat="1" applyBorder="1" applyAlignment="1">
      <alignment horizontal="center" vertical="top" wrapText="1"/>
    </xf>
    <xf numFmtId="4" fontId="4" fillId="0" borderId="0" xfId="0" applyNumberFormat="1" applyFont="1" applyAlignment="1">
      <alignment vertical="top" wrapText="1"/>
    </xf>
    <xf numFmtId="4" fontId="0" fillId="0" borderId="0" xfId="0" applyNumberFormat="1" applyFont="1" applyAlignment="1">
      <alignment vertical="top" wrapText="1"/>
    </xf>
    <xf numFmtId="4" fontId="0" fillId="0" borderId="3" xfId="0" applyNumberFormat="1" applyBorder="1" applyAlignment="1">
      <alignment vertical="top" wrapText="1"/>
    </xf>
    <xf numFmtId="0" fontId="0" fillId="0" borderId="0" xfId="0" applyFont="1" applyFill="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4" fontId="0" fillId="0" borderId="0" xfId="0" applyNumberFormat="1" applyFont="1" applyFill="1" applyAlignment="1">
      <alignment horizontal="right" vertical="top" wrapText="1"/>
    </xf>
    <xf numFmtId="4" fontId="4" fillId="0" borderId="0" xfId="0" applyNumberFormat="1" applyFont="1" applyFill="1" applyAlignment="1">
      <alignment vertical="top" wrapText="1"/>
    </xf>
    <xf numFmtId="0" fontId="0" fillId="0" borderId="0" xfId="0" applyFill="1" applyBorder="1" applyAlignment="1">
      <alignment horizontal="right" vertical="top" wrapText="1"/>
    </xf>
    <xf numFmtId="4" fontId="0" fillId="0" borderId="0" xfId="0" applyNumberFormat="1" applyFill="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4" fontId="3" fillId="0" borderId="0" xfId="0" applyNumberFormat="1" applyFont="1" applyFill="1" applyBorder="1" applyAlignment="1">
      <alignment horizontal="right" vertical="top" wrapText="1"/>
    </xf>
    <xf numFmtId="0" fontId="3" fillId="0" borderId="0" xfId="0" applyFont="1" applyFill="1" applyBorder="1"/>
    <xf numFmtId="4" fontId="3" fillId="0" borderId="0" xfId="0" applyNumberFormat="1" applyFont="1" applyFill="1" applyAlignment="1">
      <alignment horizontal="right" vertical="top"/>
    </xf>
    <xf numFmtId="0" fontId="3" fillId="0" borderId="0" xfId="0" applyFont="1" applyFill="1" applyBorder="1" applyAlignment="1">
      <alignment horizontal="right" vertical="top" wrapText="1"/>
    </xf>
    <xf numFmtId="4" fontId="0" fillId="0" borderId="0" xfId="0" applyNumberFormat="1" applyFill="1" applyBorder="1" applyAlignment="1">
      <alignment vertical="top" wrapText="1"/>
    </xf>
    <xf numFmtId="0" fontId="16" fillId="0" borderId="0" xfId="0" applyFont="1"/>
    <xf numFmtId="0" fontId="0" fillId="0" borderId="0" xfId="0" applyFont="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4" fontId="0" fillId="0" borderId="0" xfId="0" applyNumberFormat="1" applyAlignment="1">
      <alignment horizontal="left" vertical="top" wrapText="1"/>
    </xf>
    <xf numFmtId="0" fontId="0" fillId="0" borderId="0" xfId="0" applyFont="1" applyAlignment="1">
      <alignment horizontal="right" vertical="top"/>
    </xf>
    <xf numFmtId="1" fontId="0" fillId="0" borderId="0" xfId="0" applyNumberFormat="1" applyFont="1" applyAlignment="1">
      <alignment horizontal="right" vertical="top"/>
    </xf>
    <xf numFmtId="4" fontId="0" fillId="0" borderId="0" xfId="0" applyNumberFormat="1" applyFont="1" applyAlignment="1">
      <alignment horizontal="right" vertical="top"/>
    </xf>
    <xf numFmtId="49" fontId="14" fillId="0" borderId="0" xfId="0" applyNumberFormat="1" applyFont="1" applyBorder="1" applyAlignment="1">
      <alignment horizontal="right" vertical="top" wrapText="1"/>
    </xf>
    <xf numFmtId="0" fontId="11" fillId="0" borderId="0" xfId="0" applyFont="1" applyFill="1" applyAlignment="1">
      <alignment horizontal="left"/>
    </xf>
    <xf numFmtId="4" fontId="3" fillId="0" borderId="0" xfId="0" applyNumberFormat="1" applyFont="1" applyFill="1" applyAlignment="1" applyProtection="1">
      <alignment horizontal="right" vertical="top" wrapText="1"/>
      <protection locked="0"/>
    </xf>
    <xf numFmtId="4" fontId="0" fillId="0" borderId="0" xfId="0" applyNumberFormat="1" applyFont="1" applyFill="1" applyBorder="1" applyAlignment="1">
      <alignment horizontal="right" vertical="top" wrapText="1"/>
    </xf>
    <xf numFmtId="4" fontId="3" fillId="0" borderId="3" xfId="0" applyNumberFormat="1" applyFont="1" applyFill="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Fill="1" applyBorder="1" applyAlignment="1">
      <alignment vertical="top" wrapText="1"/>
    </xf>
    <xf numFmtId="0" fontId="3" fillId="0" borderId="3" xfId="0" applyFont="1" applyFill="1" applyBorder="1" applyAlignment="1">
      <alignment horizontal="right" vertical="top" wrapText="1"/>
    </xf>
    <xf numFmtId="0" fontId="0" fillId="0" borderId="3" xfId="0" applyFont="1" applyFill="1" applyBorder="1" applyAlignment="1">
      <alignment vertical="top" wrapText="1"/>
    </xf>
    <xf numFmtId="0" fontId="0" fillId="0" borderId="0" xfId="0" applyFont="1" applyFill="1" applyAlignment="1">
      <alignment horizontal="right" vertical="top"/>
    </xf>
    <xf numFmtId="0" fontId="13" fillId="0" borderId="0" xfId="0" applyFont="1" applyAlignment="1">
      <alignment horizontal="right"/>
    </xf>
    <xf numFmtId="0" fontId="13" fillId="0" borderId="0" xfId="0" applyFont="1"/>
    <xf numFmtId="4" fontId="13" fillId="0" borderId="0" xfId="0" applyNumberFormat="1" applyFont="1" applyAlignment="1">
      <alignment vertical="top"/>
    </xf>
    <xf numFmtId="4" fontId="13" fillId="0" borderId="0" xfId="0" applyNumberFormat="1" applyFont="1" applyAlignment="1">
      <alignment horizontal="right" vertical="top"/>
    </xf>
    <xf numFmtId="0" fontId="0" fillId="0" borderId="0" xfId="0" applyFont="1" applyFill="1" applyBorder="1" applyAlignment="1">
      <alignment horizontal="right" vertical="top" wrapText="1"/>
    </xf>
    <xf numFmtId="1" fontId="3" fillId="0" borderId="0" xfId="0" applyNumberFormat="1" applyFont="1" applyAlignment="1">
      <alignment horizontal="left" vertical="top"/>
    </xf>
    <xf numFmtId="0" fontId="0" fillId="0" borderId="0" xfId="0" applyFont="1" applyFill="1" applyBorder="1" applyAlignment="1">
      <alignment horizontal="right" vertical="top"/>
    </xf>
    <xf numFmtId="4" fontId="0" fillId="0" borderId="0" xfId="0" applyNumberFormat="1" applyFont="1" applyFill="1" applyBorder="1" applyAlignment="1">
      <alignment vertical="top"/>
    </xf>
    <xf numFmtId="0" fontId="3" fillId="0" borderId="0" xfId="0" applyFont="1" applyFill="1" applyBorder="1" applyAlignment="1">
      <alignment horizontal="right" vertical="top"/>
    </xf>
    <xf numFmtId="164" fontId="0" fillId="0" borderId="0" xfId="0" applyNumberFormat="1" applyFont="1" applyFill="1" applyAlignment="1">
      <alignment vertical="top" wrapText="1"/>
    </xf>
    <xf numFmtId="0" fontId="2" fillId="0" borderId="0" xfId="0" applyFont="1" applyBorder="1" applyAlignment="1">
      <alignment wrapText="1"/>
    </xf>
    <xf numFmtId="1" fontId="3" fillId="0" borderId="0" xfId="0" applyNumberFormat="1" applyFont="1" applyFill="1" applyBorder="1" applyAlignment="1">
      <alignment vertical="top" wrapText="1"/>
    </xf>
    <xf numFmtId="0" fontId="28" fillId="0" borderId="0" xfId="0" applyFont="1" applyBorder="1" applyAlignment="1">
      <alignment vertical="top" wrapText="1"/>
    </xf>
    <xf numFmtId="4" fontId="0" fillId="0" borderId="3" xfId="0" applyNumberFormat="1" applyBorder="1" applyAlignment="1">
      <alignment horizontal="right" vertical="top" wrapText="1"/>
    </xf>
    <xf numFmtId="4" fontId="0" fillId="0" borderId="3" xfId="0" applyNumberFormat="1" applyFont="1" applyBorder="1" applyAlignment="1">
      <alignment horizontal="right" vertical="top" wrapText="1"/>
    </xf>
    <xf numFmtId="0" fontId="0" fillId="0" borderId="3" xfId="0" applyFont="1" applyBorder="1" applyAlignment="1">
      <alignment vertical="top" wrapText="1"/>
    </xf>
    <xf numFmtId="0" fontId="0" fillId="0" borderId="3" xfId="0" applyFill="1" applyBorder="1" applyAlignment="1">
      <alignment horizontal="right" vertical="top" wrapText="1"/>
    </xf>
    <xf numFmtId="1" fontId="0" fillId="0" borderId="3" xfId="0" applyNumberFormat="1" applyFill="1" applyBorder="1" applyAlignment="1">
      <alignment vertical="top" wrapText="1"/>
    </xf>
    <xf numFmtId="4" fontId="3" fillId="0" borderId="0" xfId="0" applyNumberFormat="1" applyFont="1" applyFill="1" applyBorder="1" applyAlignment="1">
      <alignment horizontal="right" vertical="top"/>
    </xf>
    <xf numFmtId="0" fontId="0" fillId="0" borderId="0" xfId="0" applyBorder="1" applyAlignment="1">
      <alignment horizontal="right" vertical="top"/>
    </xf>
    <xf numFmtId="0" fontId="3" fillId="0" borderId="3" xfId="0" applyFont="1" applyBorder="1" applyAlignment="1">
      <alignment horizontal="right" vertical="top"/>
    </xf>
    <xf numFmtId="4" fontId="3" fillId="0" borderId="3" xfId="0" applyNumberFormat="1" applyFont="1" applyBorder="1" applyAlignment="1">
      <alignment horizontal="right" vertical="top"/>
    </xf>
    <xf numFmtId="1" fontId="0" fillId="0" borderId="0" xfId="0" applyNumberFormat="1" applyFont="1" applyAlignment="1">
      <alignment vertical="top" wrapText="1"/>
    </xf>
    <xf numFmtId="4" fontId="0" fillId="0" borderId="0" xfId="0" applyNumberFormat="1" applyBorder="1" applyAlignment="1">
      <alignment vertical="top"/>
    </xf>
    <xf numFmtId="1" fontId="0" fillId="0" borderId="0" xfId="0" applyNumberFormat="1" applyFill="1" applyBorder="1" applyAlignment="1">
      <alignment horizontal="right" vertical="top"/>
    </xf>
    <xf numFmtId="4" fontId="3" fillId="0" borderId="0" xfId="0" applyNumberFormat="1" applyFont="1" applyFill="1" applyBorder="1" applyAlignment="1">
      <alignment vertical="top"/>
    </xf>
    <xf numFmtId="0" fontId="16" fillId="0" borderId="0" xfId="0" applyFont="1" applyAlignment="1">
      <alignment horizontal="right" vertical="top"/>
    </xf>
    <xf numFmtId="0" fontId="16" fillId="0" borderId="0" xfId="0" applyFont="1" applyAlignment="1">
      <alignment vertical="top" wrapText="1"/>
    </xf>
    <xf numFmtId="4" fontId="16" fillId="0" borderId="0" xfId="0" applyNumberFormat="1" applyFont="1" applyAlignment="1">
      <alignment horizontal="right" vertical="top"/>
    </xf>
    <xf numFmtId="0" fontId="0" fillId="0" borderId="0" xfId="0" applyBorder="1" applyAlignment="1">
      <alignment vertical="top"/>
    </xf>
    <xf numFmtId="4" fontId="16" fillId="0" borderId="0" xfId="0" applyNumberFormat="1" applyFont="1" applyBorder="1" applyAlignment="1">
      <alignment horizontal="right" vertical="top"/>
    </xf>
    <xf numFmtId="0" fontId="3" fillId="0" borderId="0" xfId="0" applyFont="1" applyBorder="1" applyAlignment="1">
      <alignment vertical="top"/>
    </xf>
    <xf numFmtId="0" fontId="0" fillId="0" borderId="0" xfId="0" applyFont="1" applyBorder="1" applyAlignment="1">
      <alignment horizontal="right" vertical="top"/>
    </xf>
    <xf numFmtId="0" fontId="0" fillId="0" borderId="0" xfId="0" applyFill="1" applyBorder="1" applyAlignment="1">
      <alignment horizontal="right" vertical="top"/>
    </xf>
    <xf numFmtId="0" fontId="13" fillId="0" borderId="0" xfId="0" applyFont="1" applyFill="1" applyBorder="1" applyAlignment="1">
      <alignment horizontal="left" vertical="center" wrapText="1"/>
    </xf>
    <xf numFmtId="0" fontId="12" fillId="0" borderId="0" xfId="0" applyFont="1" applyAlignment="1">
      <alignment horizontal="left"/>
    </xf>
    <xf numFmtId="0" fontId="22" fillId="0" borderId="0" xfId="0" applyFont="1" applyAlignment="1">
      <alignment horizontal="left"/>
    </xf>
    <xf numFmtId="0" fontId="14" fillId="0" borderId="0" xfId="0" applyFont="1" applyBorder="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19" fillId="0" borderId="0" xfId="0" applyFont="1" applyAlignment="1">
      <alignment horizontal="left"/>
    </xf>
    <xf numFmtId="0" fontId="21" fillId="0" borderId="0" xfId="0" applyFont="1" applyAlignment="1">
      <alignment horizontal="left"/>
    </xf>
    <xf numFmtId="0" fontId="13" fillId="0" borderId="0" xfId="0" applyFont="1" applyBorder="1" applyAlignment="1">
      <alignment horizontal="left"/>
    </xf>
    <xf numFmtId="0" fontId="17" fillId="0" borderId="0" xfId="0" applyFont="1" applyAlignment="1">
      <alignment horizontal="left"/>
    </xf>
    <xf numFmtId="4" fontId="13" fillId="0" borderId="0" xfId="0" applyNumberFormat="1" applyFont="1" applyAlignment="1">
      <alignment horizontal="left" vertical="top"/>
    </xf>
    <xf numFmtId="0" fontId="9" fillId="0" borderId="0" xfId="0" applyFont="1" applyAlignment="1">
      <alignment horizontal="left"/>
    </xf>
    <xf numFmtId="0" fontId="11" fillId="0" borderId="0" xfId="0" applyFont="1" applyAlignment="1">
      <alignment horizontal="left" vertical="center"/>
    </xf>
    <xf numFmtId="0" fontId="33" fillId="0" borderId="0" xfId="0" applyFont="1" applyAlignment="1">
      <alignment vertical="top" wrapText="1"/>
    </xf>
    <xf numFmtId="0" fontId="33" fillId="0" borderId="0" xfId="0" applyFont="1" applyFill="1" applyAlignment="1">
      <alignment vertical="top" wrapText="1"/>
    </xf>
    <xf numFmtId="0" fontId="33" fillId="0" borderId="0" xfId="0" applyFont="1" applyBorder="1" applyAlignment="1">
      <alignment vertical="top" wrapText="1"/>
    </xf>
    <xf numFmtId="0" fontId="33" fillId="0" borderId="0" xfId="0" applyFont="1" applyFill="1" applyAlignment="1">
      <alignment horizontal="right" vertical="top"/>
    </xf>
    <xf numFmtId="1" fontId="12" fillId="0" borderId="0" xfId="0" applyNumberFormat="1" applyFont="1" applyAlignment="1">
      <alignment horizontal="right" vertical="top"/>
    </xf>
    <xf numFmtId="0" fontId="0" fillId="0" borderId="0" xfId="0"/>
    <xf numFmtId="0" fontId="3" fillId="0" borderId="0" xfId="0" applyFont="1" applyAlignment="1">
      <alignment vertical="top" wrapText="1"/>
    </xf>
    <xf numFmtId="4" fontId="3" fillId="0" borderId="0" xfId="0" applyNumberFormat="1" applyFont="1" applyFill="1" applyAlignment="1">
      <alignmen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0" fontId="3" fillId="0" borderId="0" xfId="0" applyFont="1" applyAlignment="1">
      <alignment horizontal="right" vertical="top" wrapText="1"/>
    </xf>
    <xf numFmtId="4" fontId="0" fillId="0" borderId="0" xfId="0" applyNumberFormat="1" applyFont="1" applyAlignment="1">
      <alignment vertical="top" wrapText="1"/>
    </xf>
    <xf numFmtId="4" fontId="3" fillId="0" borderId="0" xfId="0" applyNumberFormat="1" applyFont="1" applyAlignment="1">
      <alignment vertical="top" wrapText="1"/>
    </xf>
    <xf numFmtId="0" fontId="3" fillId="0" borderId="0" xfId="0" applyFont="1" applyAlignment="1">
      <alignment horizontal="left" vertical="top" wrapText="1"/>
    </xf>
    <xf numFmtId="4" fontId="3" fillId="0" borderId="3" xfId="0" applyNumberFormat="1" applyFont="1" applyFill="1" applyBorder="1" applyAlignment="1">
      <alignment vertical="top" wrapText="1"/>
    </xf>
    <xf numFmtId="4" fontId="3" fillId="0" borderId="3" xfId="0" applyNumberFormat="1" applyFont="1" applyBorder="1" applyAlignment="1">
      <alignment vertical="top" wrapText="1"/>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0" fillId="0" borderId="4" xfId="0" applyBorder="1" applyAlignment="1">
      <alignment vertical="top" wrapText="1"/>
    </xf>
    <xf numFmtId="0" fontId="0" fillId="0" borderId="3" xfId="0" applyFill="1" applyBorder="1" applyAlignment="1">
      <alignment vertical="top" wrapText="1"/>
    </xf>
    <xf numFmtId="0" fontId="7" fillId="0" borderId="0" xfId="0" applyFont="1" applyFill="1" applyAlignment="1">
      <alignment vertical="top" wrapText="1"/>
    </xf>
    <xf numFmtId="0" fontId="0" fillId="0" borderId="0" xfId="0" applyFill="1" applyAlignment="1">
      <alignment vertical="top" wrapText="1"/>
    </xf>
    <xf numFmtId="0" fontId="0" fillId="0" borderId="0" xfId="0" applyAlignment="1">
      <alignment horizontal="right" vertical="top"/>
    </xf>
    <xf numFmtId="0" fontId="0" fillId="0" borderId="0" xfId="0" applyFill="1" applyAlignment="1">
      <alignment horizontal="righ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4" fontId="0" fillId="0" borderId="4" xfId="0" applyNumberFormat="1" applyBorder="1" applyAlignment="1">
      <alignment horizontal="right" vertical="top" wrapText="1"/>
    </xf>
    <xf numFmtId="0" fontId="0" fillId="0" borderId="0" xfId="0" applyFont="1" applyAlignment="1">
      <alignment vertical="top" wrapText="1"/>
    </xf>
    <xf numFmtId="4" fontId="0" fillId="0" borderId="0" xfId="0" applyNumberFormat="1" applyAlignment="1">
      <alignment vertical="top" wrapText="1"/>
    </xf>
    <xf numFmtId="0" fontId="15" fillId="0" borderId="0" xfId="0" applyFont="1" applyBorder="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4" fontId="3" fillId="0" borderId="0" xfId="0" applyNumberFormat="1" applyFont="1" applyFill="1" applyAlignment="1">
      <alignment vertical="top" wrapText="1"/>
    </xf>
    <xf numFmtId="0" fontId="11" fillId="0" borderId="0" xfId="0" applyFont="1" applyBorder="1" applyAlignment="1">
      <alignment vertical="top" wrapText="1"/>
    </xf>
    <xf numFmtId="0" fontId="0" fillId="0" borderId="4" xfId="0" applyBorder="1" applyAlignment="1">
      <alignment horizontal="center"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4" fontId="4" fillId="0" borderId="0" xfId="0" applyNumberFormat="1" applyFont="1" applyAlignment="1">
      <alignment horizontal="right" vertical="top" wrapText="1"/>
    </xf>
    <xf numFmtId="4" fontId="3" fillId="0" borderId="0" xfId="0" applyNumberFormat="1" applyFont="1" applyFill="1" applyAlignment="1">
      <alignment horizontal="right" vertical="top" wrapText="1"/>
    </xf>
    <xf numFmtId="4" fontId="0" fillId="0" borderId="0" xfId="0" applyNumberFormat="1" applyFill="1" applyBorder="1" applyAlignment="1">
      <alignment horizontal="right" vertical="top" wrapText="1"/>
    </xf>
    <xf numFmtId="4" fontId="0" fillId="0" borderId="0" xfId="0" applyNumberFormat="1" applyFill="1" applyAlignment="1">
      <alignment horizontal="right" vertical="top" wrapText="1"/>
    </xf>
    <xf numFmtId="0" fontId="17" fillId="0" borderId="0" xfId="0" applyFont="1"/>
    <xf numFmtId="0" fontId="3" fillId="0" borderId="0" xfId="0" applyFont="1" applyBorder="1" applyAlignment="1">
      <alignment horizontal="right" vertical="top"/>
    </xf>
    <xf numFmtId="0" fontId="3" fillId="0" borderId="0" xfId="0" applyFont="1" applyAlignment="1">
      <alignment horizontal="right" vertical="top" wrapText="1"/>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7" fillId="0" borderId="0" xfId="0" applyFont="1" applyBorder="1" applyAlignment="1">
      <alignment horizontal="right" vertical="top" wrapText="1"/>
    </xf>
    <xf numFmtId="0" fontId="0" fillId="0" borderId="4" xfId="0" applyBorder="1" applyAlignment="1">
      <alignment horizontal="right" vertical="top" wrapText="1"/>
    </xf>
    <xf numFmtId="0" fontId="4"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4" fontId="3" fillId="0" borderId="0" xfId="0" applyNumberFormat="1" applyFont="1" applyBorder="1" applyAlignment="1">
      <alignment horizontal="right" vertical="top"/>
    </xf>
    <xf numFmtId="4" fontId="0" fillId="0" borderId="0" xfId="0" applyNumberFormat="1" applyBorder="1" applyAlignment="1">
      <alignment vertical="top" wrapText="1"/>
    </xf>
    <xf numFmtId="4" fontId="7" fillId="0" borderId="0" xfId="0" applyNumberFormat="1" applyFont="1" applyBorder="1" applyAlignment="1">
      <alignment vertical="top" wrapText="1"/>
    </xf>
    <xf numFmtId="4" fontId="0" fillId="0" borderId="4" xfId="0" applyNumberFormat="1" applyBorder="1" applyAlignment="1">
      <alignment horizontal="center" vertical="top" wrapText="1"/>
    </xf>
    <xf numFmtId="4" fontId="4" fillId="0" borderId="0" xfId="0" applyNumberFormat="1" applyFont="1" applyAlignment="1">
      <alignment vertical="top" wrapText="1"/>
    </xf>
    <xf numFmtId="4" fontId="0" fillId="0" borderId="0" xfId="0" applyNumberFormat="1" applyFont="1" applyAlignment="1">
      <alignment vertical="top" wrapText="1"/>
    </xf>
    <xf numFmtId="4" fontId="0" fillId="0" borderId="3" xfId="0" applyNumberFormat="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4" fontId="0" fillId="0" borderId="0" xfId="0" applyNumberFormat="1" applyFont="1" applyFill="1" applyAlignment="1">
      <alignment horizontal="right" vertical="top" wrapText="1"/>
    </xf>
    <xf numFmtId="0" fontId="0" fillId="0" borderId="0" xfId="0" applyFill="1" applyBorder="1" applyAlignment="1">
      <alignment horizontal="right" vertical="top" wrapText="1"/>
    </xf>
    <xf numFmtId="4" fontId="0" fillId="0" borderId="0" xfId="0" applyNumberFormat="1" applyFill="1" applyAlignment="1">
      <alignment vertical="top" wrapText="1"/>
    </xf>
    <xf numFmtId="4" fontId="3" fillId="0" borderId="0" xfId="0" applyNumberFormat="1" applyFont="1" applyBorder="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4" fontId="3" fillId="0" borderId="0" xfId="0" applyNumberFormat="1" applyFont="1" applyFill="1" applyBorder="1" applyAlignment="1">
      <alignment horizontal="right" vertical="top" wrapText="1"/>
    </xf>
    <xf numFmtId="4" fontId="3" fillId="0" borderId="0" xfId="0" applyNumberFormat="1" applyFont="1" applyFill="1" applyAlignment="1">
      <alignment horizontal="right" vertical="top"/>
    </xf>
    <xf numFmtId="0" fontId="3" fillId="0" borderId="0" xfId="0" applyFont="1" applyFill="1" applyBorder="1" applyAlignment="1">
      <alignment horizontal="right" vertical="top" wrapText="1"/>
    </xf>
    <xf numFmtId="0" fontId="16" fillId="0" borderId="0" xfId="0" applyFont="1"/>
    <xf numFmtId="0" fontId="0" fillId="0" borderId="0" xfId="0" applyFont="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4" fontId="0" fillId="0" borderId="0" xfId="0" applyNumberFormat="1" applyAlignment="1">
      <alignment horizontal="left" vertical="top" wrapText="1"/>
    </xf>
    <xf numFmtId="0" fontId="0" fillId="0" borderId="0" xfId="0" applyFont="1" applyAlignment="1">
      <alignment horizontal="right" vertical="top"/>
    </xf>
    <xf numFmtId="1" fontId="0" fillId="0" borderId="0" xfId="0" applyNumberFormat="1" applyFont="1" applyAlignment="1">
      <alignment horizontal="right" vertical="top"/>
    </xf>
    <xf numFmtId="4" fontId="0" fillId="0" borderId="0" xfId="0" applyNumberFormat="1" applyFont="1" applyAlignment="1">
      <alignment horizontal="right" vertical="top"/>
    </xf>
    <xf numFmtId="49" fontId="14" fillId="0" borderId="0" xfId="0" applyNumberFormat="1" applyFont="1" applyBorder="1" applyAlignment="1">
      <alignment horizontal="right" vertical="top" wrapText="1"/>
    </xf>
    <xf numFmtId="0" fontId="11" fillId="0" borderId="0" xfId="0" applyFont="1" applyFill="1" applyAlignment="1">
      <alignment horizontal="left"/>
    </xf>
    <xf numFmtId="4" fontId="0" fillId="0" borderId="0" xfId="0" applyNumberFormat="1" applyFont="1" applyFill="1" applyAlignment="1" applyProtection="1">
      <alignment horizontal="right" vertical="top" wrapText="1"/>
      <protection locked="0"/>
    </xf>
    <xf numFmtId="4" fontId="3" fillId="0" borderId="0" xfId="0" applyNumberFormat="1" applyFont="1" applyFill="1" applyAlignment="1" applyProtection="1">
      <alignment horizontal="right" vertical="top" wrapText="1"/>
      <protection locked="0"/>
    </xf>
    <xf numFmtId="4" fontId="3" fillId="0" borderId="3" xfId="0" applyNumberFormat="1" applyFont="1" applyFill="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Fill="1" applyBorder="1" applyAlignment="1">
      <alignment vertical="top" wrapText="1"/>
    </xf>
    <xf numFmtId="0" fontId="0" fillId="0" borderId="3" xfId="0" applyFont="1" applyFill="1" applyBorder="1" applyAlignment="1">
      <alignment horizontal="right" vertical="top" wrapText="1"/>
    </xf>
    <xf numFmtId="1" fontId="0" fillId="0" borderId="3" xfId="0" applyNumberFormat="1" applyFont="1" applyFill="1" applyBorder="1" applyAlignment="1">
      <alignment vertical="top" wrapText="1"/>
    </xf>
    <xf numFmtId="4" fontId="0" fillId="0" borderId="3" xfId="0" applyNumberFormat="1" applyFont="1" applyFill="1" applyBorder="1" applyAlignment="1">
      <alignment horizontal="right" vertical="top" wrapText="1"/>
    </xf>
    <xf numFmtId="4" fontId="0" fillId="0" borderId="3" xfId="0" applyNumberFormat="1" applyFont="1" applyFill="1" applyBorder="1" applyAlignment="1">
      <alignment vertical="top" wrapText="1"/>
    </xf>
    <xf numFmtId="0" fontId="0" fillId="0" borderId="0" xfId="0" applyFont="1" applyFill="1" applyAlignment="1">
      <alignment horizontal="right" vertical="top"/>
    </xf>
    <xf numFmtId="0" fontId="13" fillId="0" borderId="0" xfId="0" applyFont="1" applyAlignment="1">
      <alignment horizontal="right"/>
    </xf>
    <xf numFmtId="0" fontId="13" fillId="0" borderId="0" xfId="0" applyFont="1"/>
    <xf numFmtId="4" fontId="13" fillId="0" borderId="0" xfId="0" applyNumberFormat="1" applyFont="1" applyBorder="1" applyAlignment="1">
      <alignment horizontal="right" vertical="top"/>
    </xf>
    <xf numFmtId="4" fontId="13" fillId="0" borderId="0" xfId="0" applyNumberFormat="1" applyFont="1" applyAlignment="1">
      <alignment vertical="top"/>
    </xf>
    <xf numFmtId="4" fontId="13" fillId="0" borderId="0" xfId="0" applyNumberFormat="1" applyFont="1" applyAlignment="1">
      <alignment horizontal="right" vertical="top"/>
    </xf>
    <xf numFmtId="1" fontId="3" fillId="0" borderId="0" xfId="0" applyNumberFormat="1" applyFont="1" applyAlignment="1">
      <alignment horizontal="left" vertical="top"/>
    </xf>
    <xf numFmtId="4" fontId="0" fillId="0" borderId="3" xfId="0" applyNumberFormat="1" applyBorder="1" applyAlignment="1">
      <alignment horizontal="right" vertical="top" wrapText="1"/>
    </xf>
    <xf numFmtId="4" fontId="0" fillId="0" borderId="3" xfId="0" applyNumberFormat="1" applyFont="1" applyBorder="1" applyAlignment="1">
      <alignment horizontal="right" vertical="top" wrapText="1"/>
    </xf>
    <xf numFmtId="0" fontId="0" fillId="0" borderId="3" xfId="0" applyFont="1" applyBorder="1" applyAlignment="1">
      <alignment vertical="top" wrapText="1"/>
    </xf>
    <xf numFmtId="0" fontId="0" fillId="0" borderId="3" xfId="0" applyFill="1" applyBorder="1" applyAlignment="1">
      <alignment horizontal="right" vertical="top" wrapText="1"/>
    </xf>
    <xf numFmtId="0" fontId="0" fillId="0" borderId="0" xfId="0" applyBorder="1" applyAlignment="1">
      <alignment horizontal="right" vertical="top"/>
    </xf>
    <xf numFmtId="0" fontId="3" fillId="0" borderId="3" xfId="0" applyFont="1" applyBorder="1" applyAlignment="1">
      <alignment horizontal="right" vertical="top"/>
    </xf>
    <xf numFmtId="4" fontId="3" fillId="0" borderId="3" xfId="0" applyNumberFormat="1" applyFont="1" applyBorder="1" applyAlignment="1">
      <alignment horizontal="right" vertical="top"/>
    </xf>
    <xf numFmtId="4" fontId="3" fillId="0" borderId="3" xfId="0" applyNumberFormat="1" applyFont="1" applyBorder="1" applyAlignment="1">
      <alignment vertical="top"/>
    </xf>
    <xf numFmtId="1" fontId="0" fillId="0" borderId="0" xfId="0" applyNumberFormat="1" applyFont="1" applyAlignment="1">
      <alignment vertical="top" wrapText="1"/>
    </xf>
    <xf numFmtId="4" fontId="0" fillId="0" borderId="0" xfId="0" applyNumberFormat="1" applyBorder="1" applyAlignment="1">
      <alignment vertical="top"/>
    </xf>
    <xf numFmtId="4" fontId="0" fillId="0" borderId="0" xfId="0" applyNumberFormat="1" applyFont="1" applyBorder="1" applyAlignment="1">
      <alignment horizontal="right" vertical="top" wrapText="1"/>
    </xf>
    <xf numFmtId="1" fontId="0" fillId="0" borderId="0" xfId="0" applyNumberFormat="1" applyFill="1" applyBorder="1" applyAlignment="1">
      <alignment horizontal="right" vertical="top"/>
    </xf>
    <xf numFmtId="4" fontId="7" fillId="0" borderId="0" xfId="0" applyNumberFormat="1" applyFont="1" applyFill="1" applyBorder="1" applyAlignment="1">
      <alignment vertical="top" wrapText="1"/>
    </xf>
    <xf numFmtId="0" fontId="16" fillId="0" borderId="0" xfId="0" applyFont="1" applyAlignment="1">
      <alignment horizontal="right" vertical="top"/>
    </xf>
    <xf numFmtId="0" fontId="16" fillId="0" borderId="0" xfId="0" applyFont="1" applyAlignment="1">
      <alignment vertical="top" wrapText="1"/>
    </xf>
    <xf numFmtId="1" fontId="16" fillId="0" borderId="0" xfId="0" applyNumberFormat="1" applyFont="1" applyAlignment="1">
      <alignment horizontal="right" vertical="top"/>
    </xf>
    <xf numFmtId="4" fontId="16" fillId="0" borderId="0" xfId="0" applyNumberFormat="1" applyFont="1" applyAlignment="1">
      <alignment horizontal="right" vertical="top"/>
    </xf>
    <xf numFmtId="0" fontId="0" fillId="0" borderId="0" xfId="0" applyBorder="1" applyAlignment="1">
      <alignment vertical="top"/>
    </xf>
    <xf numFmtId="4" fontId="16" fillId="0" borderId="0" xfId="0" applyNumberFormat="1" applyFont="1" applyBorder="1" applyAlignment="1">
      <alignment horizontal="right" vertical="top"/>
    </xf>
    <xf numFmtId="0" fontId="3" fillId="0" borderId="0" xfId="0" applyFont="1" applyBorder="1" applyAlignment="1">
      <alignment vertical="top"/>
    </xf>
    <xf numFmtId="0" fontId="13" fillId="0" borderId="0" xfId="0" applyFont="1" applyFill="1" applyBorder="1" applyAlignment="1">
      <alignment horizontal="left" vertical="center" wrapText="1"/>
    </xf>
    <xf numFmtId="0" fontId="12" fillId="0" borderId="0" xfId="0" applyFont="1" applyAlignment="1">
      <alignment horizontal="left"/>
    </xf>
    <xf numFmtId="0" fontId="4" fillId="0" borderId="0" xfId="0" applyFont="1" applyAlignment="1">
      <alignment horizontal="left"/>
    </xf>
    <xf numFmtId="0" fontId="22" fillId="0" borderId="0" xfId="0" applyFont="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19" fillId="0" borderId="0" xfId="0" applyFont="1" applyAlignment="1">
      <alignment horizontal="left"/>
    </xf>
    <xf numFmtId="0" fontId="9" fillId="0" borderId="0" xfId="0" applyFont="1" applyAlignment="1">
      <alignment horizontal="left"/>
    </xf>
    <xf numFmtId="0" fontId="11" fillId="0" borderId="0" xfId="0" applyFont="1" applyAlignment="1">
      <alignment horizontal="left" vertical="center"/>
    </xf>
    <xf numFmtId="0" fontId="33" fillId="0" borderId="0" xfId="0" applyFont="1" applyBorder="1" applyAlignment="1">
      <alignment vertical="top" wrapText="1"/>
    </xf>
    <xf numFmtId="0" fontId="0" fillId="0" borderId="0" xfId="0" applyFont="1" applyAlignment="1">
      <alignment horizontal="center" vertical="top" wrapText="1"/>
    </xf>
    <xf numFmtId="0" fontId="0" fillId="0" borderId="13" xfId="0" applyBorder="1" applyAlignment="1">
      <alignment vertical="top" wrapText="1"/>
    </xf>
    <xf numFmtId="0" fontId="0" fillId="0" borderId="13" xfId="0" applyBorder="1" applyAlignment="1">
      <alignment horizontal="right" vertical="top" wrapText="1"/>
    </xf>
    <xf numFmtId="4" fontId="3" fillId="0" borderId="13" xfId="0" applyNumberFormat="1" applyFont="1" applyBorder="1" applyAlignment="1">
      <alignment horizontal="right" vertical="top" wrapText="1"/>
    </xf>
    <xf numFmtId="4" fontId="3" fillId="0" borderId="13" xfId="0" applyNumberFormat="1" applyFont="1" applyBorder="1" applyAlignment="1">
      <alignment vertical="top" wrapText="1"/>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4" fillId="0" borderId="0" xfId="0" applyFont="1" applyAlignment="1">
      <alignment vertical="top" wrapText="1"/>
    </xf>
    <xf numFmtId="0" fontId="0" fillId="0" borderId="4" xfId="0" applyBorder="1" applyAlignment="1">
      <alignment vertical="top" wrapText="1"/>
    </xf>
    <xf numFmtId="0" fontId="0" fillId="0" borderId="3" xfId="0" applyFill="1" applyBorder="1" applyAlignment="1">
      <alignment vertical="top" wrapText="1"/>
    </xf>
    <xf numFmtId="0" fontId="0" fillId="0" borderId="0" xfId="0" applyFill="1" applyAlignment="1">
      <alignment vertical="top" wrapText="1"/>
    </xf>
    <xf numFmtId="0" fontId="0" fillId="0" borderId="0" xfId="0" applyAlignment="1">
      <alignment horizontal="right" vertical="top"/>
    </xf>
    <xf numFmtId="4" fontId="0" fillId="0" borderId="0" xfId="0" applyNumberFormat="1" applyAlignment="1">
      <alignment vertical="top"/>
    </xf>
    <xf numFmtId="0" fontId="0" fillId="0" borderId="0" xfId="0" applyFill="1" applyAlignment="1">
      <alignment horizontal="right" vertical="top"/>
    </xf>
    <xf numFmtId="4" fontId="0" fillId="0" borderId="0" xfId="0" applyNumberFormat="1" applyFill="1" applyAlignment="1">
      <alignmen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4" fontId="0" fillId="0" borderId="4" xfId="0" applyNumberFormat="1" applyBorder="1" applyAlignment="1">
      <alignment horizontal="right" vertical="top" wrapText="1"/>
    </xf>
    <xf numFmtId="0" fontId="0" fillId="0" borderId="0" xfId="0" applyFont="1" applyBorder="1" applyAlignment="1">
      <alignment vertical="top" wrapText="1"/>
    </xf>
    <xf numFmtId="0" fontId="17" fillId="0" borderId="0" xfId="0" applyFont="1"/>
    <xf numFmtId="4" fontId="3" fillId="0" borderId="0" xfId="0" applyNumberFormat="1" applyFont="1" applyAlignment="1">
      <alignment vertical="top"/>
    </xf>
    <xf numFmtId="0" fontId="3" fillId="0" borderId="0" xfId="0" applyFont="1" applyBorder="1" applyAlignment="1">
      <alignment horizontal="right" vertical="top"/>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4" fontId="3" fillId="0" borderId="0" xfId="0" applyNumberFormat="1" applyFont="1" applyBorder="1" applyAlignment="1">
      <alignment horizontal="right" vertical="top"/>
    </xf>
    <xf numFmtId="4" fontId="0" fillId="0" borderId="0" xfId="0" applyNumberFormat="1" applyBorder="1" applyAlignment="1">
      <alignment vertical="top" wrapText="1"/>
    </xf>
    <xf numFmtId="0" fontId="3" fillId="0" borderId="0" xfId="0" applyFont="1" applyFill="1" applyAlignment="1">
      <alignment horizontal="right" vertical="top"/>
    </xf>
    <xf numFmtId="4" fontId="3" fillId="0" borderId="0" xfId="0" applyNumberFormat="1" applyFont="1" applyFill="1" applyAlignment="1">
      <alignment horizontal="right" vertical="top"/>
    </xf>
    <xf numFmtId="0" fontId="0" fillId="0" borderId="0" xfId="0" applyFont="1" applyAlignment="1">
      <alignment horizontal="right" vertical="top"/>
    </xf>
    <xf numFmtId="4" fontId="0" fillId="0" borderId="0" xfId="0" applyNumberFormat="1" applyFont="1" applyAlignment="1">
      <alignment horizontal="right" vertical="top"/>
    </xf>
    <xf numFmtId="0" fontId="0" fillId="0" borderId="0" xfId="0" applyBorder="1" applyAlignment="1">
      <alignment horizontal="center"/>
    </xf>
    <xf numFmtId="0" fontId="4" fillId="0" borderId="0" xfId="0" applyFont="1" applyBorder="1"/>
    <xf numFmtId="0" fontId="4" fillId="0" borderId="0" xfId="0" applyFont="1" applyAlignment="1">
      <alignment horizontal="right" vertical="top"/>
    </xf>
    <xf numFmtId="4" fontId="4" fillId="0" borderId="0" xfId="0" applyNumberFormat="1" applyFont="1" applyAlignment="1">
      <alignment horizontal="right" vertical="top"/>
    </xf>
    <xf numFmtId="4" fontId="4" fillId="0" borderId="0" xfId="0" applyNumberFormat="1" applyFont="1" applyAlignment="1">
      <alignment vertical="top"/>
    </xf>
    <xf numFmtId="0" fontId="11" fillId="0" borderId="0" xfId="0" applyFont="1" applyFill="1" applyAlignment="1">
      <alignment horizontal="left"/>
    </xf>
    <xf numFmtId="0" fontId="14" fillId="0" borderId="0" xfId="0" applyFont="1" applyFill="1" applyBorder="1" applyAlignment="1">
      <alignment vertical="top" wrapText="1"/>
    </xf>
    <xf numFmtId="4" fontId="0" fillId="0" borderId="0" xfId="0" applyNumberFormat="1" applyFont="1" applyFill="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Border="1" applyAlignment="1">
      <alignment vertical="top" wrapText="1"/>
    </xf>
    <xf numFmtId="4" fontId="0" fillId="0" borderId="3" xfId="0" applyNumberFormat="1" applyFont="1" applyFill="1" applyBorder="1" applyAlignment="1">
      <alignment horizontal="right" vertical="top" wrapText="1"/>
    </xf>
    <xf numFmtId="0" fontId="0" fillId="0" borderId="0" xfId="0" applyFont="1" applyBorder="1" applyAlignment="1">
      <alignment horizontal="center"/>
    </xf>
    <xf numFmtId="1" fontId="0" fillId="0" borderId="0" xfId="0" applyNumberFormat="1" applyAlignment="1">
      <alignment horizontal="left" vertical="top"/>
    </xf>
    <xf numFmtId="0" fontId="13" fillId="0" borderId="0" xfId="0" applyFont="1" applyAlignment="1">
      <alignment horizontal="right"/>
    </xf>
    <xf numFmtId="4" fontId="13" fillId="0" borderId="0" xfId="0" applyNumberFormat="1" applyFont="1" applyBorder="1" applyAlignment="1">
      <alignment horizontal="right" vertical="top"/>
    </xf>
    <xf numFmtId="4" fontId="13" fillId="0" borderId="0" xfId="0" applyNumberFormat="1" applyFont="1" applyAlignment="1">
      <alignment horizontal="right" vertical="top"/>
    </xf>
    <xf numFmtId="1" fontId="3" fillId="0" borderId="0" xfId="0" applyNumberFormat="1" applyFont="1" applyAlignment="1">
      <alignment horizontal="left" vertical="top"/>
    </xf>
    <xf numFmtId="1" fontId="3" fillId="0" borderId="3" xfId="0" applyNumberFormat="1" applyFont="1" applyFill="1" applyBorder="1" applyAlignment="1">
      <alignment vertical="top" wrapText="1"/>
    </xf>
    <xf numFmtId="1" fontId="0" fillId="0" borderId="0" xfId="0" applyNumberFormat="1" applyFont="1" applyFill="1" applyBorder="1" applyAlignment="1">
      <alignment vertical="top" wrapText="1"/>
    </xf>
    <xf numFmtId="0" fontId="0" fillId="0" borderId="3" xfId="0" applyFont="1" applyBorder="1" applyAlignment="1">
      <alignment horizontal="right" vertical="top"/>
    </xf>
    <xf numFmtId="0" fontId="0" fillId="0" borderId="0" xfId="0" applyBorder="1" applyAlignment="1">
      <alignment horizontal="right" vertical="top"/>
    </xf>
    <xf numFmtId="0" fontId="3" fillId="0" borderId="3" xfId="0" applyFont="1" applyBorder="1" applyAlignment="1">
      <alignment horizontal="right" vertical="top"/>
    </xf>
    <xf numFmtId="4" fontId="3" fillId="0" borderId="3" xfId="0" applyNumberFormat="1" applyFont="1" applyBorder="1" applyAlignment="1">
      <alignment horizontal="right" vertical="top"/>
    </xf>
    <xf numFmtId="4" fontId="3" fillId="0" borderId="3" xfId="0" applyNumberFormat="1" applyFont="1" applyBorder="1" applyAlignment="1">
      <alignment vertical="top"/>
    </xf>
    <xf numFmtId="4" fontId="0" fillId="0" borderId="0" xfId="0" applyNumberFormat="1" applyBorder="1" applyAlignment="1">
      <alignment vertical="top"/>
    </xf>
    <xf numFmtId="4" fontId="0" fillId="0" borderId="0" xfId="0" applyNumberFormat="1" applyFont="1" applyBorder="1" applyAlignment="1">
      <alignment horizontal="right" vertical="top" wrapText="1"/>
    </xf>
    <xf numFmtId="0" fontId="0" fillId="0" borderId="0" xfId="0" applyBorder="1" applyAlignment="1">
      <alignment horizontal="left"/>
    </xf>
    <xf numFmtId="1" fontId="0" fillId="0" borderId="0" xfId="0" applyNumberFormat="1" applyBorder="1" applyAlignment="1">
      <alignment horizontal="left" vertical="top" wrapText="1"/>
    </xf>
    <xf numFmtId="4" fontId="0" fillId="0" borderId="0" xfId="0" applyNumberFormat="1" applyAlignment="1">
      <alignment horizontal="right" vertical="top"/>
    </xf>
    <xf numFmtId="0" fontId="11" fillId="0" borderId="0" xfId="0" applyFont="1" applyFill="1" applyAlignment="1">
      <alignment horizontal="left" wrapText="1"/>
    </xf>
    <xf numFmtId="1" fontId="14" fillId="0" borderId="0" xfId="0" applyNumberFormat="1" applyFont="1" applyBorder="1" applyAlignment="1">
      <alignment horizontal="left" vertical="top" wrapText="1"/>
    </xf>
    <xf numFmtId="1" fontId="14" fillId="0" borderId="0" xfId="0" applyNumberFormat="1" applyFont="1" applyFill="1" applyBorder="1" applyAlignment="1">
      <alignment horizontal="left" vertical="top" wrapText="1"/>
    </xf>
    <xf numFmtId="0" fontId="11" fillId="0" borderId="0" xfId="0" applyFont="1" applyFill="1" applyBorder="1" applyAlignment="1">
      <alignment vertical="top" wrapText="1"/>
    </xf>
    <xf numFmtId="1" fontId="0" fillId="0" borderId="0" xfId="0" applyNumberFormat="1" applyBorder="1" applyAlignment="1">
      <alignment horizontal="left" vertical="top"/>
    </xf>
    <xf numFmtId="4" fontId="0" fillId="0" borderId="0" xfId="0" applyNumberFormat="1" applyBorder="1" applyAlignment="1">
      <alignment horizontal="right" vertical="top"/>
    </xf>
    <xf numFmtId="0" fontId="0" fillId="0" borderId="3" xfId="0" applyBorder="1" applyAlignment="1">
      <alignment horizontal="right" vertical="top"/>
    </xf>
    <xf numFmtId="4" fontId="0" fillId="0" borderId="3" xfId="0" applyNumberFormat="1" applyBorder="1" applyAlignment="1">
      <alignment horizontal="right" vertical="top"/>
    </xf>
    <xf numFmtId="4" fontId="0" fillId="0" borderId="3" xfId="0" applyNumberFormat="1" applyBorder="1" applyAlignment="1">
      <alignment vertical="top"/>
    </xf>
    <xf numFmtId="1" fontId="0" fillId="0" borderId="4" xfId="0" applyNumberFormat="1" applyBorder="1" applyAlignment="1">
      <alignment horizontal="left" vertical="top"/>
    </xf>
    <xf numFmtId="0" fontId="0" fillId="0" borderId="4" xfId="0" applyBorder="1" applyAlignment="1">
      <alignment horizontal="right" vertical="top"/>
    </xf>
    <xf numFmtId="4" fontId="0" fillId="0" borderId="4" xfId="0" applyNumberFormat="1" applyBorder="1" applyAlignment="1">
      <alignment horizontal="right" vertical="top"/>
    </xf>
    <xf numFmtId="1" fontId="4" fillId="0" borderId="0" xfId="0" applyNumberFormat="1" applyFont="1" applyAlignment="1">
      <alignment horizontal="left" vertical="top"/>
    </xf>
    <xf numFmtId="0" fontId="0" fillId="0" borderId="0" xfId="0" applyAlignment="1">
      <alignment horizontal="left" vertical="top"/>
    </xf>
    <xf numFmtId="1" fontId="4" fillId="0" borderId="0" xfId="0" applyNumberFormat="1" applyFont="1" applyBorder="1" applyAlignment="1">
      <alignment horizontal="left" vertical="top"/>
    </xf>
    <xf numFmtId="0" fontId="4" fillId="0" borderId="0" xfId="0" applyFont="1" applyBorder="1" applyAlignment="1">
      <alignment horizontal="right" vertical="top"/>
    </xf>
    <xf numFmtId="4" fontId="4" fillId="0" borderId="0" xfId="0" applyNumberFormat="1" applyFont="1" applyBorder="1" applyAlignment="1">
      <alignment horizontal="right" vertical="top"/>
    </xf>
    <xf numFmtId="4" fontId="4" fillId="0" borderId="0" xfId="0" applyNumberFormat="1" applyFont="1" applyBorder="1" applyAlignment="1">
      <alignment vertical="top"/>
    </xf>
    <xf numFmtId="1" fontId="0" fillId="0" borderId="0" xfId="0" applyNumberFormat="1" applyAlignment="1">
      <alignment horizontal="right" vertical="top"/>
    </xf>
    <xf numFmtId="1" fontId="0" fillId="0" borderId="0" xfId="0" applyNumberFormat="1" applyFont="1" applyBorder="1" applyAlignment="1">
      <alignment horizontal="left" vertical="top" wrapText="1"/>
    </xf>
    <xf numFmtId="49" fontId="22" fillId="0" borderId="0" xfId="0" applyNumberFormat="1" applyFont="1" applyFill="1" applyBorder="1" applyAlignment="1">
      <alignment horizontal="left" vertical="top" wrapText="1"/>
    </xf>
    <xf numFmtId="0" fontId="22" fillId="0" borderId="0" xfId="0" applyFont="1" applyFill="1" applyBorder="1" applyAlignment="1">
      <alignment horizontal="right" vertical="top"/>
    </xf>
    <xf numFmtId="1" fontId="22" fillId="0" borderId="0" xfId="0" applyNumberFormat="1" applyFont="1" applyFill="1" applyBorder="1" applyAlignment="1">
      <alignment vertical="top"/>
    </xf>
    <xf numFmtId="4" fontId="0" fillId="0" borderId="0" xfId="0" applyNumberFormat="1" applyFont="1" applyFill="1" applyBorder="1" applyAlignment="1">
      <alignment horizontal="right" vertical="top"/>
    </xf>
    <xf numFmtId="1" fontId="0" fillId="0" borderId="0" xfId="0" applyNumberFormat="1" applyFill="1" applyAlignment="1">
      <alignment horizontal="left" vertical="top"/>
    </xf>
    <xf numFmtId="4" fontId="0" fillId="0" borderId="0" xfId="0" applyNumberFormat="1" applyFill="1" applyAlignment="1">
      <alignment horizontal="right" vertical="top"/>
    </xf>
    <xf numFmtId="0" fontId="13" fillId="0" borderId="0" xfId="0" applyFont="1" applyFill="1" applyBorder="1" applyAlignment="1">
      <alignment horizontal="left" vertical="center" wrapText="1"/>
    </xf>
    <xf numFmtId="0" fontId="12" fillId="0" borderId="0" xfId="0" applyFont="1" applyAlignment="1">
      <alignment horizontal="left"/>
    </xf>
    <xf numFmtId="0" fontId="22" fillId="0" borderId="0" xfId="0" applyFont="1" applyAlignment="1">
      <alignment horizontal="left"/>
    </xf>
    <xf numFmtId="0" fontId="14" fillId="0" borderId="0" xfId="0" applyFont="1" applyBorder="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19" fillId="0" borderId="0" xfId="0" applyFont="1" applyAlignment="1">
      <alignment horizontal="left"/>
    </xf>
    <xf numFmtId="0" fontId="21" fillId="0" borderId="0" xfId="0" applyFont="1" applyAlignment="1">
      <alignment horizontal="left"/>
    </xf>
    <xf numFmtId="0" fontId="13" fillId="0" borderId="0" xfId="0" applyFont="1" applyBorder="1" applyAlignment="1">
      <alignment horizontal="left"/>
    </xf>
    <xf numFmtId="0" fontId="17" fillId="0" borderId="0" xfId="0" applyFont="1" applyAlignment="1">
      <alignment horizontal="left"/>
    </xf>
    <xf numFmtId="4" fontId="13" fillId="0" borderId="0" xfId="0" applyNumberFormat="1" applyFont="1" applyAlignment="1">
      <alignment horizontal="left" vertical="top"/>
    </xf>
    <xf numFmtId="0" fontId="9" fillId="0" borderId="0" xfId="0" applyFont="1" applyAlignment="1">
      <alignment horizontal="left"/>
    </xf>
    <xf numFmtId="0" fontId="11" fillId="0" borderId="0" xfId="0" applyFont="1" applyAlignment="1">
      <alignment horizontal="left" vertical="center"/>
    </xf>
    <xf numFmtId="0" fontId="33" fillId="0" borderId="0" xfId="0" applyFont="1" applyAlignment="1">
      <alignment horizontal="right" vertical="top"/>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0" fillId="0" borderId="4" xfId="0" applyBorder="1" applyAlignment="1">
      <alignment vertical="top" wrapText="1"/>
    </xf>
    <xf numFmtId="0" fontId="0" fillId="0" borderId="3" xfId="0" applyFill="1" applyBorder="1" applyAlignment="1">
      <alignment vertical="top" wrapText="1"/>
    </xf>
    <xf numFmtId="0" fontId="0" fillId="0" borderId="0" xfId="0" applyFill="1" applyAlignment="1">
      <alignment vertical="top" wrapText="1"/>
    </xf>
    <xf numFmtId="0" fontId="0" fillId="0" borderId="0" xfId="0" applyAlignment="1">
      <alignment horizontal="righ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4" fontId="3" fillId="0" borderId="0" xfId="0" applyNumberFormat="1" applyFont="1" applyBorder="1" applyAlignment="1">
      <alignment horizontal="right" vertical="top" wrapText="1"/>
    </xf>
    <xf numFmtId="4" fontId="0" fillId="0" borderId="4" xfId="0" applyNumberFormat="1" applyBorder="1" applyAlignment="1">
      <alignment horizontal="right" vertical="top" wrapText="1"/>
    </xf>
    <xf numFmtId="0" fontId="0" fillId="0" borderId="0" xfId="0" applyFont="1" applyAlignment="1">
      <alignment vertical="top" wrapText="1"/>
    </xf>
    <xf numFmtId="4" fontId="0" fillId="0" borderId="0" xfId="0" applyNumberFormat="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4" fontId="3" fillId="0" borderId="0" xfId="0" applyNumberFormat="1" applyFont="1" applyFill="1" applyAlignment="1">
      <alignment vertical="top" wrapText="1"/>
    </xf>
    <xf numFmtId="0" fontId="0" fillId="0" borderId="4" xfId="0" applyBorder="1" applyAlignment="1">
      <alignment horizontal="center"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4" fontId="4" fillId="0" borderId="0" xfId="0" applyNumberFormat="1" applyFont="1" applyAlignment="1">
      <alignment horizontal="right" vertical="top" wrapText="1"/>
    </xf>
    <xf numFmtId="4" fontId="3" fillId="0" borderId="0" xfId="0" applyNumberFormat="1" applyFont="1" applyFill="1" applyAlignment="1">
      <alignment horizontal="right" vertical="top" wrapText="1"/>
    </xf>
    <xf numFmtId="4" fontId="0" fillId="0" borderId="0" xfId="0" applyNumberFormat="1" applyFill="1" applyBorder="1" applyAlignment="1">
      <alignment horizontal="right" vertical="top" wrapText="1"/>
    </xf>
    <xf numFmtId="4" fontId="0" fillId="0" borderId="0" xfId="0" applyNumberFormat="1" applyFill="1" applyAlignment="1">
      <alignment horizontal="right" vertical="top" wrapText="1"/>
    </xf>
    <xf numFmtId="0" fontId="17" fillId="0" borderId="0" xfId="0" applyFont="1"/>
    <xf numFmtId="4" fontId="3" fillId="0" borderId="0" xfId="0" applyNumberFormat="1" applyFont="1" applyAlignment="1">
      <alignment vertical="top"/>
    </xf>
    <xf numFmtId="0" fontId="3" fillId="0" borderId="0" xfId="0" applyFont="1" applyBorder="1" applyAlignment="1">
      <alignment horizontal="right" vertical="top"/>
    </xf>
    <xf numFmtId="4" fontId="3" fillId="0" borderId="0" xfId="0" applyNumberFormat="1" applyFont="1" applyBorder="1" applyAlignment="1">
      <alignment vertical="top"/>
    </xf>
    <xf numFmtId="0" fontId="3" fillId="0" borderId="0" xfId="0" applyFont="1" applyAlignment="1">
      <alignment horizontal="right" vertical="top" wrapText="1"/>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0" fontId="4"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4" fontId="3" fillId="0" borderId="0" xfId="0" applyNumberFormat="1" applyFont="1" applyBorder="1" applyAlignment="1">
      <alignment horizontal="right" vertical="top"/>
    </xf>
    <xf numFmtId="4" fontId="0" fillId="0" borderId="0" xfId="0" applyNumberFormat="1" applyBorder="1" applyAlignment="1">
      <alignment vertical="top" wrapText="1"/>
    </xf>
    <xf numFmtId="4" fontId="7" fillId="0" borderId="0" xfId="0" applyNumberFormat="1" applyFont="1" applyBorder="1" applyAlignment="1">
      <alignment vertical="top" wrapText="1"/>
    </xf>
    <xf numFmtId="4" fontId="0" fillId="0" borderId="4" xfId="0" applyNumberFormat="1" applyBorder="1" applyAlignment="1">
      <alignment horizontal="center" vertical="top" wrapText="1"/>
    </xf>
    <xf numFmtId="4" fontId="4" fillId="0" borderId="0" xfId="0" applyNumberFormat="1" applyFont="1" applyAlignment="1">
      <alignment vertical="top" wrapText="1"/>
    </xf>
    <xf numFmtId="4" fontId="0" fillId="0" borderId="0" xfId="0" applyNumberFormat="1" applyFont="1" applyAlignment="1">
      <alignment vertical="top" wrapText="1"/>
    </xf>
    <xf numFmtId="4" fontId="0" fillId="0" borderId="3" xfId="0" applyNumberFormat="1" applyBorder="1" applyAlignment="1">
      <alignment vertical="top" wrapText="1"/>
    </xf>
    <xf numFmtId="0" fontId="0" fillId="0" borderId="0" xfId="0" applyFont="1" applyFill="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4" fontId="0" fillId="0" borderId="0" xfId="0" applyNumberFormat="1" applyFont="1" applyFill="1" applyAlignment="1">
      <alignment horizontal="right" vertical="top" wrapText="1"/>
    </xf>
    <xf numFmtId="0" fontId="0" fillId="0" borderId="0" xfId="0" applyFill="1" applyBorder="1" applyAlignment="1">
      <alignment horizontal="right" vertical="top" wrapText="1"/>
    </xf>
    <xf numFmtId="4" fontId="0" fillId="0" borderId="0" xfId="0" applyNumberFormat="1" applyFill="1" applyAlignment="1">
      <alignment vertical="top" wrapText="1"/>
    </xf>
    <xf numFmtId="4" fontId="3" fillId="0" borderId="0" xfId="0" applyNumberFormat="1" applyFont="1" applyBorder="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4" fontId="3" fillId="0" borderId="0" xfId="0" applyNumberFormat="1" applyFont="1" applyFill="1" applyBorder="1" applyAlignment="1">
      <alignment horizontal="right" vertical="top" wrapText="1"/>
    </xf>
    <xf numFmtId="4" fontId="3" fillId="0" borderId="0" xfId="0" applyNumberFormat="1" applyFont="1" applyFill="1" applyAlignment="1">
      <alignment horizontal="right" vertical="top"/>
    </xf>
    <xf numFmtId="0" fontId="3" fillId="0" borderId="0" xfId="0" applyFont="1" applyFill="1" applyBorder="1" applyAlignment="1">
      <alignment horizontal="right" vertical="top" wrapText="1"/>
    </xf>
    <xf numFmtId="4" fontId="0" fillId="0" borderId="0" xfId="0" applyNumberFormat="1" applyFill="1" applyBorder="1" applyAlignment="1">
      <alignment vertical="top" wrapText="1"/>
    </xf>
    <xf numFmtId="0" fontId="16" fillId="0" borderId="0" xfId="0" applyFont="1"/>
    <xf numFmtId="0" fontId="0" fillId="0" borderId="0" xfId="0" applyFont="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4" fontId="0" fillId="0" borderId="0" xfId="0" applyNumberFormat="1" applyAlignment="1">
      <alignment horizontal="left" vertical="top" wrapText="1"/>
    </xf>
    <xf numFmtId="0" fontId="0" fillId="0" borderId="0" xfId="0" applyBorder="1" applyAlignment="1">
      <alignment horizontal="left" vertical="top" wrapText="1"/>
    </xf>
    <xf numFmtId="1" fontId="0" fillId="0" borderId="0" xfId="0" applyNumberFormat="1" applyFont="1" applyAlignment="1">
      <alignment horizontal="right" vertical="top"/>
    </xf>
    <xf numFmtId="4" fontId="0" fillId="0" borderId="0" xfId="0" applyNumberFormat="1" applyFont="1" applyAlignment="1">
      <alignment horizontal="right" vertical="top"/>
    </xf>
    <xf numFmtId="49" fontId="14" fillId="0" borderId="0" xfId="0" applyNumberFormat="1" applyFont="1" applyBorder="1" applyAlignment="1">
      <alignment horizontal="right" vertical="top" wrapText="1"/>
    </xf>
    <xf numFmtId="0" fontId="3" fillId="0" borderId="0" xfId="0" applyFont="1" applyBorder="1" applyAlignment="1">
      <alignment horizontal="right" vertical="top" wrapText="1"/>
    </xf>
    <xf numFmtId="0" fontId="11" fillId="0" borderId="0" xfId="0" applyFont="1" applyFill="1" applyAlignment="1">
      <alignment horizontal="left"/>
    </xf>
    <xf numFmtId="0" fontId="14" fillId="0" borderId="0" xfId="0" applyFont="1" applyFill="1" applyBorder="1" applyAlignment="1">
      <alignment vertical="top" wrapText="1"/>
    </xf>
    <xf numFmtId="4" fontId="0" fillId="0" borderId="0" xfId="0" applyNumberFormat="1" applyFont="1" applyFill="1" applyAlignment="1" applyProtection="1">
      <alignment horizontal="right" vertical="top" wrapText="1"/>
      <protection locked="0"/>
    </xf>
    <xf numFmtId="4" fontId="3" fillId="0" borderId="0" xfId="0" applyNumberFormat="1" applyFont="1" applyFill="1" applyAlignment="1" applyProtection="1">
      <alignment horizontal="right" vertical="top" wrapText="1"/>
      <protection locked="0"/>
    </xf>
    <xf numFmtId="4" fontId="0" fillId="0" borderId="0" xfId="0" applyNumberFormat="1" applyFont="1" applyFill="1" applyBorder="1" applyAlignment="1">
      <alignment horizontal="right" vertical="top" wrapText="1"/>
    </xf>
    <xf numFmtId="4" fontId="3" fillId="0" borderId="3" xfId="0" applyNumberFormat="1" applyFont="1" applyFill="1" applyBorder="1" applyAlignment="1">
      <alignment horizontal="right" vertical="top" wrapText="1"/>
    </xf>
    <xf numFmtId="4" fontId="3" fillId="0" borderId="3" xfId="0" applyNumberFormat="1" applyFont="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Fill="1" applyBorder="1" applyAlignment="1">
      <alignment vertical="top" wrapText="1"/>
    </xf>
    <xf numFmtId="4" fontId="3" fillId="0" borderId="3" xfId="0" applyNumberFormat="1" applyFont="1" applyFill="1" applyBorder="1" applyAlignment="1">
      <alignment vertical="top" wrapText="1"/>
    </xf>
    <xf numFmtId="0" fontId="3" fillId="0" borderId="3" xfId="0" applyFont="1" applyBorder="1" applyAlignment="1">
      <alignment vertical="top" wrapText="1"/>
    </xf>
    <xf numFmtId="0" fontId="3" fillId="0" borderId="3" xfId="0" applyFont="1" applyBorder="1" applyAlignment="1">
      <alignment horizontal="right" vertical="top" wrapText="1"/>
    </xf>
    <xf numFmtId="0" fontId="0" fillId="0" borderId="3" xfId="0" applyFont="1" applyFill="1" applyBorder="1" applyAlignment="1">
      <alignment horizontal="right" vertical="top" wrapText="1"/>
    </xf>
    <xf numFmtId="1" fontId="0" fillId="0" borderId="3" xfId="0" applyNumberFormat="1" applyFont="1" applyFill="1" applyBorder="1" applyAlignment="1">
      <alignment vertical="top" wrapText="1"/>
    </xf>
    <xf numFmtId="4" fontId="0" fillId="0" borderId="3" xfId="0" applyNumberFormat="1" applyFont="1" applyFill="1" applyBorder="1" applyAlignment="1">
      <alignment horizontal="right" vertical="top" wrapText="1"/>
    </xf>
    <xf numFmtId="4" fontId="0" fillId="0" borderId="3" xfId="0" applyNumberFormat="1" applyFont="1" applyFill="1" applyBorder="1" applyAlignment="1">
      <alignment vertical="top" wrapText="1"/>
    </xf>
    <xf numFmtId="0" fontId="0" fillId="0" borderId="3" xfId="0" applyFont="1" applyFill="1" applyBorder="1" applyAlignment="1">
      <alignment vertical="top" wrapText="1"/>
    </xf>
    <xf numFmtId="0" fontId="0" fillId="0" borderId="0" xfId="0" applyFont="1" applyFill="1" applyAlignment="1">
      <alignment horizontal="right" vertical="top"/>
    </xf>
    <xf numFmtId="0" fontId="3" fillId="0" borderId="0" xfId="0" applyFont="1" applyBorder="1" applyAlignment="1">
      <alignment horizontal="left"/>
    </xf>
    <xf numFmtId="1" fontId="0" fillId="0" borderId="0" xfId="0" applyNumberFormat="1" applyAlignment="1">
      <alignment horizontal="left" vertical="top"/>
    </xf>
    <xf numFmtId="0" fontId="13" fillId="0" borderId="0" xfId="0" applyFont="1" applyAlignment="1">
      <alignment horizontal="right"/>
    </xf>
    <xf numFmtId="0" fontId="13" fillId="0" borderId="0" xfId="0" applyFont="1"/>
    <xf numFmtId="4" fontId="13" fillId="0" borderId="0" xfId="0" applyNumberFormat="1" applyFont="1" applyBorder="1" applyAlignment="1">
      <alignment horizontal="right" vertical="top"/>
    </xf>
    <xf numFmtId="4" fontId="13" fillId="0" borderId="0" xfId="0" applyNumberFormat="1" applyFont="1" applyAlignment="1">
      <alignment vertical="top"/>
    </xf>
    <xf numFmtId="4" fontId="13" fillId="0" borderId="0" xfId="0" applyNumberFormat="1" applyFont="1" applyAlignment="1">
      <alignment horizontal="right" vertical="top"/>
    </xf>
    <xf numFmtId="4" fontId="3" fillId="0" borderId="3" xfId="0" applyNumberFormat="1" applyFont="1" applyBorder="1" applyAlignment="1">
      <alignment vertical="top" wrapText="1"/>
    </xf>
    <xf numFmtId="164" fontId="0" fillId="0" borderId="0" xfId="0" applyNumberFormat="1" applyFont="1" applyAlignment="1">
      <alignment vertical="top" wrapText="1"/>
    </xf>
    <xf numFmtId="1" fontId="0" fillId="0" borderId="3" xfId="0" applyNumberFormat="1" applyFill="1" applyBorder="1" applyAlignment="1">
      <alignment horizontal="left" vertical="top" wrapText="1"/>
    </xf>
    <xf numFmtId="1" fontId="3" fillId="0" borderId="3" xfId="0" applyNumberFormat="1" applyFont="1" applyFill="1" applyBorder="1" applyAlignment="1">
      <alignment vertical="top" wrapText="1"/>
    </xf>
    <xf numFmtId="49" fontId="11" fillId="0" borderId="0" xfId="0" applyNumberFormat="1" applyFont="1" applyFill="1" applyBorder="1" applyAlignment="1">
      <alignment horizontal="left" vertical="top" wrapText="1"/>
    </xf>
    <xf numFmtId="164" fontId="0" fillId="0" borderId="0" xfId="0" applyNumberFormat="1" applyFont="1" applyFill="1" applyAlignment="1">
      <alignment vertical="top" wrapText="1"/>
    </xf>
    <xf numFmtId="1" fontId="3" fillId="0" borderId="0" xfId="0" applyNumberFormat="1" applyFont="1" applyFill="1" applyBorder="1" applyAlignment="1">
      <alignment vertical="top" wrapText="1"/>
    </xf>
    <xf numFmtId="4" fontId="0" fillId="0" borderId="3" xfId="0" applyNumberFormat="1" applyBorder="1" applyAlignment="1">
      <alignment horizontal="right" vertical="top" wrapText="1"/>
    </xf>
    <xf numFmtId="0" fontId="0" fillId="0" borderId="3" xfId="0" applyFont="1" applyBorder="1" applyAlignment="1">
      <alignment vertical="top" wrapText="1"/>
    </xf>
    <xf numFmtId="0" fontId="0" fillId="0" borderId="3" xfId="0" applyFill="1" applyBorder="1" applyAlignment="1">
      <alignment horizontal="right" vertical="top" wrapText="1"/>
    </xf>
    <xf numFmtId="4" fontId="0" fillId="0" borderId="0" xfId="0" applyNumberFormat="1" applyFont="1" applyBorder="1" applyAlignment="1">
      <alignment vertical="top" wrapText="1"/>
    </xf>
    <xf numFmtId="0" fontId="0" fillId="0" borderId="0" xfId="0" applyBorder="1" applyAlignment="1">
      <alignment horizontal="right" vertical="top"/>
    </xf>
    <xf numFmtId="0" fontId="0" fillId="0" borderId="3" xfId="0" applyFont="1" applyBorder="1" applyAlignment="1">
      <alignment horizontal="right" vertical="top" wrapText="1"/>
    </xf>
    <xf numFmtId="0" fontId="13" fillId="0" borderId="0" xfId="0" applyFont="1" applyFill="1" applyBorder="1" applyAlignment="1">
      <alignment horizontal="left" vertical="center" wrapText="1"/>
    </xf>
    <xf numFmtId="0" fontId="12" fillId="0" borderId="0" xfId="0" applyFont="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9" fillId="0" borderId="0" xfId="0" applyFont="1" applyAlignment="1">
      <alignment horizontal="left"/>
    </xf>
    <xf numFmtId="0" fontId="11" fillId="0" borderId="0" xfId="0" applyFont="1" applyAlignment="1">
      <alignment horizontal="left" vertical="center"/>
    </xf>
    <xf numFmtId="0" fontId="33" fillId="0" borderId="0" xfId="0" applyFont="1" applyAlignment="1">
      <alignment vertical="top" wrapText="1"/>
    </xf>
    <xf numFmtId="0" fontId="33" fillId="0" borderId="0" xfId="0" applyFont="1" applyFill="1" applyAlignment="1">
      <alignment vertical="top" wrapText="1"/>
    </xf>
    <xf numFmtId="0" fontId="33" fillId="0" borderId="0" xfId="0" applyFont="1" applyFill="1" applyAlignment="1">
      <alignment horizontal="right" vertical="top"/>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0" fillId="0" borderId="4" xfId="0" applyBorder="1" applyAlignment="1">
      <alignment vertical="top" wrapText="1"/>
    </xf>
    <xf numFmtId="0" fontId="0" fillId="0" borderId="3" xfId="0" applyFill="1" applyBorder="1" applyAlignment="1">
      <alignment vertical="top" wrapText="1"/>
    </xf>
    <xf numFmtId="0" fontId="7" fillId="0" borderId="0" xfId="0" applyFont="1" applyFill="1" applyAlignment="1">
      <alignment vertical="top" wrapText="1"/>
    </xf>
    <xf numFmtId="0" fontId="0" fillId="0" borderId="0" xfId="0" applyFill="1" applyAlignment="1">
      <alignment vertical="top" wrapText="1"/>
    </xf>
    <xf numFmtId="0" fontId="0" fillId="0" borderId="0" xfId="0" applyAlignment="1">
      <alignment horizontal="righ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4" fontId="3" fillId="0" borderId="0" xfId="0" applyNumberFormat="1" applyFont="1" applyBorder="1" applyAlignment="1">
      <alignment horizontal="right" vertical="top" wrapText="1"/>
    </xf>
    <xf numFmtId="4" fontId="0" fillId="0" borderId="4" xfId="0" applyNumberFormat="1" applyBorder="1" applyAlignment="1">
      <alignment horizontal="right" vertical="top" wrapText="1"/>
    </xf>
    <xf numFmtId="0" fontId="0" fillId="0" borderId="0" xfId="0" applyFont="1" applyAlignment="1">
      <alignment vertical="top" wrapText="1"/>
    </xf>
    <xf numFmtId="4" fontId="0" fillId="0" borderId="0" xfId="0" applyNumberFormat="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4" fontId="3" fillId="0" borderId="0" xfId="0" applyNumberFormat="1" applyFont="1" applyFill="1" applyAlignment="1">
      <alignment vertical="top" wrapText="1"/>
    </xf>
    <xf numFmtId="0" fontId="0" fillId="0" borderId="4" xfId="0" applyBorder="1" applyAlignment="1">
      <alignment horizontal="center"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4" fontId="4" fillId="0" borderId="0" xfId="0" applyNumberFormat="1" applyFont="1" applyAlignment="1">
      <alignment horizontal="right" vertical="top" wrapText="1"/>
    </xf>
    <xf numFmtId="4" fontId="3" fillId="0" borderId="0" xfId="0" applyNumberFormat="1" applyFont="1" applyFill="1" applyAlignment="1">
      <alignment horizontal="right" vertical="top" wrapText="1"/>
    </xf>
    <xf numFmtId="4" fontId="0" fillId="0" borderId="0" xfId="0" applyNumberFormat="1" applyFill="1" applyBorder="1" applyAlignment="1">
      <alignment horizontal="right" vertical="top" wrapText="1"/>
    </xf>
    <xf numFmtId="4" fontId="0" fillId="0" borderId="0" xfId="0" applyNumberFormat="1" applyFill="1" applyAlignment="1">
      <alignment horizontal="right" vertical="top" wrapText="1"/>
    </xf>
    <xf numFmtId="4" fontId="3" fillId="0" borderId="0" xfId="0" applyNumberFormat="1" applyFont="1" applyAlignment="1" applyProtection="1">
      <alignment horizontal="right" vertical="top" wrapText="1"/>
      <protection locked="0"/>
    </xf>
    <xf numFmtId="4" fontId="0" fillId="0" borderId="0" xfId="0" applyNumberFormat="1" applyFont="1" applyAlignment="1" applyProtection="1">
      <alignment horizontal="right" vertical="top" wrapText="1"/>
      <protection locked="0"/>
    </xf>
    <xf numFmtId="0" fontId="17" fillId="0" borderId="0" xfId="0" applyFont="1"/>
    <xf numFmtId="0" fontId="3" fillId="0" borderId="0" xfId="0" applyFont="1" applyAlignment="1">
      <alignment horizontal="right" vertical="top" wrapText="1"/>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0" fontId="4"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4" fontId="3" fillId="0" borderId="0" xfId="0" applyNumberFormat="1" applyFont="1" applyBorder="1" applyAlignment="1">
      <alignment horizontal="right" vertical="top"/>
    </xf>
    <xf numFmtId="4" fontId="0" fillId="0" borderId="0" xfId="0" applyNumberFormat="1" applyBorder="1" applyAlignment="1">
      <alignment vertical="top" wrapText="1"/>
    </xf>
    <xf numFmtId="4" fontId="7" fillId="0" borderId="0" xfId="0" applyNumberFormat="1" applyFont="1" applyBorder="1" applyAlignment="1">
      <alignment vertical="top" wrapText="1"/>
    </xf>
    <xf numFmtId="4" fontId="7" fillId="0" borderId="3" xfId="0" applyNumberFormat="1" applyFont="1" applyBorder="1" applyAlignment="1">
      <alignment vertical="top" wrapText="1"/>
    </xf>
    <xf numFmtId="4" fontId="0" fillId="0" borderId="4" xfId="0" applyNumberFormat="1" applyBorder="1" applyAlignment="1">
      <alignment horizontal="center" vertical="top" wrapText="1"/>
    </xf>
    <xf numFmtId="4" fontId="4" fillId="0" borderId="0" xfId="0" applyNumberFormat="1" applyFont="1" applyAlignment="1">
      <alignment vertical="top" wrapText="1"/>
    </xf>
    <xf numFmtId="4" fontId="0" fillId="0" borderId="0" xfId="0" applyNumberFormat="1" applyFont="1" applyAlignment="1">
      <alignment vertical="top" wrapText="1"/>
    </xf>
    <xf numFmtId="0" fontId="0" fillId="0" borderId="0" xfId="0" applyFont="1" applyFill="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4" fontId="0" fillId="0" borderId="0" xfId="0" applyNumberFormat="1" applyFont="1" applyFill="1" applyAlignment="1">
      <alignment horizontal="right" vertical="top" wrapText="1"/>
    </xf>
    <xf numFmtId="0" fontId="0" fillId="0" borderId="0" xfId="0" applyFill="1" applyBorder="1" applyAlignment="1">
      <alignment horizontal="right" vertical="top" wrapText="1"/>
    </xf>
    <xf numFmtId="4" fontId="0" fillId="0" borderId="0" xfId="0" applyNumberFormat="1" applyFill="1" applyAlignment="1">
      <alignment vertical="top" wrapText="1"/>
    </xf>
    <xf numFmtId="4" fontId="3" fillId="0" borderId="0" xfId="0" applyNumberFormat="1" applyFont="1" applyBorder="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4" fontId="3" fillId="0" borderId="0" xfId="0" applyNumberFormat="1" applyFont="1" applyFill="1" applyBorder="1" applyAlignment="1">
      <alignment horizontal="right" vertical="top" wrapText="1"/>
    </xf>
    <xf numFmtId="4" fontId="3" fillId="0" borderId="0" xfId="0" applyNumberFormat="1" applyFont="1" applyFill="1" applyBorder="1" applyAlignment="1">
      <alignment vertical="top" wrapText="1"/>
    </xf>
    <xf numFmtId="0" fontId="3" fillId="0" borderId="0" xfId="0" applyFont="1" applyFill="1" applyBorder="1" applyAlignment="1">
      <alignment horizontal="right" vertical="top" wrapText="1"/>
    </xf>
    <xf numFmtId="4" fontId="0" fillId="0" borderId="0" xfId="0" applyNumberFormat="1" applyFill="1" applyBorder="1" applyAlignment="1">
      <alignment vertical="top" wrapText="1"/>
    </xf>
    <xf numFmtId="0" fontId="16" fillId="0" borderId="0" xfId="0" applyFont="1"/>
    <xf numFmtId="0" fontId="0" fillId="0" borderId="0" xfId="0" applyFont="1" applyAlignment="1">
      <alignment horizontal="right" vertical="top"/>
    </xf>
    <xf numFmtId="4" fontId="0" fillId="0" borderId="0" xfId="0" applyNumberFormat="1" applyFont="1" applyAlignment="1">
      <alignment horizontal="right" vertical="top"/>
    </xf>
    <xf numFmtId="49" fontId="14" fillId="0" borderId="0" xfId="0" applyNumberFormat="1" applyFont="1" applyBorder="1" applyAlignment="1">
      <alignment horizontal="right" vertical="top" wrapText="1"/>
    </xf>
    <xf numFmtId="0" fontId="3" fillId="0" borderId="0" xfId="0" applyFont="1" applyBorder="1" applyAlignment="1">
      <alignment horizontal="right" vertical="top" wrapText="1"/>
    </xf>
    <xf numFmtId="0" fontId="11" fillId="0" borderId="0" xfId="0" applyFont="1" applyFill="1" applyAlignment="1">
      <alignment horizontal="left"/>
    </xf>
    <xf numFmtId="4" fontId="3" fillId="0" borderId="0" xfId="0" applyNumberFormat="1" applyFont="1" applyFill="1" applyAlignment="1" applyProtection="1">
      <alignment horizontal="right" vertical="top" wrapText="1"/>
      <protection locked="0"/>
    </xf>
    <xf numFmtId="4" fontId="0" fillId="0" borderId="0" xfId="0" applyNumberFormat="1" applyFont="1" applyFill="1" applyBorder="1" applyAlignment="1">
      <alignment horizontal="right" vertical="top" wrapText="1"/>
    </xf>
    <xf numFmtId="4" fontId="3" fillId="0" borderId="3" xfId="0" applyNumberFormat="1" applyFont="1" applyFill="1" applyBorder="1" applyAlignment="1">
      <alignment horizontal="right" vertical="top" wrapText="1"/>
    </xf>
    <xf numFmtId="4" fontId="3" fillId="0" borderId="3" xfId="0" applyNumberFormat="1" applyFont="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Fill="1" applyBorder="1" applyAlignment="1">
      <alignment vertical="top" wrapText="1"/>
    </xf>
    <xf numFmtId="4" fontId="3" fillId="0" borderId="3" xfId="0" applyNumberFormat="1" applyFont="1" applyFill="1" applyBorder="1" applyAlignment="1">
      <alignment vertical="top" wrapText="1"/>
    </xf>
    <xf numFmtId="0" fontId="3" fillId="0" borderId="3" xfId="0" applyFont="1" applyBorder="1" applyAlignment="1">
      <alignment vertical="top" wrapText="1"/>
    </xf>
    <xf numFmtId="0" fontId="3" fillId="0" borderId="3" xfId="0" applyFont="1" applyBorder="1" applyAlignment="1">
      <alignment horizontal="right" vertical="top" wrapText="1"/>
    </xf>
    <xf numFmtId="0" fontId="0" fillId="0" borderId="3" xfId="0" applyFont="1" applyFill="1" applyBorder="1" applyAlignment="1">
      <alignment horizontal="right" vertical="top" wrapText="1"/>
    </xf>
    <xf numFmtId="1" fontId="0" fillId="0" borderId="3" xfId="0" applyNumberFormat="1" applyFont="1" applyFill="1" applyBorder="1" applyAlignment="1">
      <alignment vertical="top" wrapText="1"/>
    </xf>
    <xf numFmtId="4" fontId="0" fillId="0" borderId="3" xfId="0" applyNumberFormat="1" applyFont="1" applyFill="1" applyBorder="1" applyAlignment="1">
      <alignment horizontal="right" vertical="top" wrapText="1"/>
    </xf>
    <xf numFmtId="4" fontId="0" fillId="0" borderId="3" xfId="0" applyNumberFormat="1" applyFont="1" applyFill="1" applyBorder="1" applyAlignment="1">
      <alignment vertical="top" wrapText="1"/>
    </xf>
    <xf numFmtId="0" fontId="0" fillId="0" borderId="3" xfId="0" applyFont="1" applyFill="1" applyBorder="1" applyAlignment="1">
      <alignment vertical="top" wrapText="1"/>
    </xf>
    <xf numFmtId="0" fontId="0" fillId="0" borderId="0" xfId="0" applyFont="1" applyFill="1" applyAlignment="1">
      <alignment horizontal="right" vertical="top"/>
    </xf>
    <xf numFmtId="1" fontId="0" fillId="0" borderId="0" xfId="0" applyNumberFormat="1" applyAlignment="1">
      <alignment horizontal="left" vertical="top"/>
    </xf>
    <xf numFmtId="0" fontId="14" fillId="0" borderId="0" xfId="0" applyFont="1" applyBorder="1"/>
    <xf numFmtId="0" fontId="13" fillId="0" borderId="0" xfId="0" applyFont="1" applyAlignment="1">
      <alignment horizontal="right"/>
    </xf>
    <xf numFmtId="0" fontId="13" fillId="0" borderId="0" xfId="0" applyFont="1"/>
    <xf numFmtId="4" fontId="13" fillId="0" borderId="0" xfId="0" applyNumberFormat="1" applyFont="1" applyBorder="1" applyAlignment="1">
      <alignment horizontal="right" vertical="top"/>
    </xf>
    <xf numFmtId="4" fontId="13" fillId="0" borderId="0" xfId="0" applyNumberFormat="1" applyFont="1" applyAlignment="1">
      <alignment vertical="top"/>
    </xf>
    <xf numFmtId="4" fontId="13" fillId="0" borderId="0" xfId="0" applyNumberFormat="1" applyFont="1" applyAlignment="1">
      <alignment horizontal="right" vertical="top"/>
    </xf>
    <xf numFmtId="0" fontId="0" fillId="0" borderId="0" xfId="0" applyFont="1" applyFill="1" applyBorder="1" applyAlignment="1">
      <alignment horizontal="right" vertical="top" wrapText="1"/>
    </xf>
    <xf numFmtId="0" fontId="22" fillId="0" borderId="0" xfId="0" applyFont="1"/>
    <xf numFmtId="4" fontId="3" fillId="0" borderId="3" xfId="0" applyNumberFormat="1" applyFont="1" applyBorder="1" applyAlignment="1">
      <alignment vertical="top" wrapText="1"/>
    </xf>
    <xf numFmtId="1" fontId="3" fillId="0" borderId="0" xfId="0" applyNumberFormat="1" applyFont="1" applyAlignment="1">
      <alignment horizontal="left" vertical="top"/>
    </xf>
    <xf numFmtId="1" fontId="0" fillId="0" borderId="3" xfId="0" applyNumberFormat="1" applyFill="1" applyBorder="1" applyAlignment="1">
      <alignment horizontal="left" vertical="top" wrapText="1"/>
    </xf>
    <xf numFmtId="49" fontId="11" fillId="0" borderId="0" xfId="0" applyNumberFormat="1" applyFont="1" applyFill="1" applyBorder="1" applyAlignment="1">
      <alignment horizontal="left" vertical="top" wrapText="1"/>
    </xf>
    <xf numFmtId="1" fontId="0" fillId="0" borderId="0" xfId="0" applyNumberFormat="1" applyFont="1" applyFill="1" applyBorder="1" applyAlignment="1">
      <alignment vertical="top" wrapText="1"/>
    </xf>
    <xf numFmtId="4" fontId="0" fillId="0" borderId="0" xfId="0" applyNumberFormat="1" applyFont="1" applyFill="1" applyBorder="1" applyAlignment="1">
      <alignment vertical="top" wrapText="1"/>
    </xf>
    <xf numFmtId="0" fontId="0" fillId="0" borderId="3" xfId="0" applyFill="1" applyBorder="1" applyAlignment="1">
      <alignment horizontal="right" vertical="top" wrapText="1"/>
    </xf>
    <xf numFmtId="4" fontId="0" fillId="0" borderId="0" xfId="0" applyNumberFormat="1" applyFont="1" applyBorder="1" applyAlignment="1">
      <alignment vertical="top" wrapText="1"/>
    </xf>
    <xf numFmtId="4" fontId="7" fillId="0" borderId="0" xfId="0" applyNumberFormat="1" applyFont="1" applyFill="1" applyBorder="1" applyAlignment="1">
      <alignment vertical="top" wrapText="1"/>
    </xf>
    <xf numFmtId="0" fontId="13" fillId="0" borderId="0" xfId="0" applyFont="1" applyFill="1" applyBorder="1" applyAlignment="1">
      <alignment horizontal="left" vertical="center" wrapText="1"/>
    </xf>
    <xf numFmtId="0" fontId="12" fillId="0" borderId="0" xfId="0" applyFont="1" applyAlignment="1">
      <alignment horizontal="left"/>
    </xf>
    <xf numFmtId="0" fontId="4" fillId="0" borderId="0" xfId="0" applyFont="1" applyAlignment="1">
      <alignment horizontal="left"/>
    </xf>
    <xf numFmtId="0" fontId="22" fillId="0" borderId="0" xfId="0" applyFont="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19" fillId="0" borderId="0" xfId="0" applyFont="1" applyAlignment="1">
      <alignment horizontal="left"/>
    </xf>
    <xf numFmtId="0" fontId="9" fillId="0" borderId="0" xfId="0" applyFont="1" applyAlignment="1">
      <alignment horizontal="left"/>
    </xf>
    <xf numFmtId="0" fontId="11" fillId="0" borderId="0" xfId="0" applyFont="1" applyAlignment="1">
      <alignment horizontal="left" vertical="center"/>
    </xf>
    <xf numFmtId="167" fontId="3" fillId="0" borderId="3" xfId="0" applyNumberFormat="1" applyFont="1" applyFill="1" applyBorder="1" applyAlignment="1">
      <alignment vertical="top" wrapText="1"/>
    </xf>
    <xf numFmtId="1" fontId="0" fillId="0" borderId="0" xfId="0" applyNumberFormat="1" applyFill="1" applyBorder="1" applyAlignment="1">
      <alignment horizontal="left" vertical="top" wrapText="1"/>
    </xf>
    <xf numFmtId="167" fontId="3" fillId="0" borderId="0" xfId="0" applyNumberFormat="1" applyFont="1" applyFill="1" applyBorder="1" applyAlignment="1">
      <alignment vertical="top" wrapText="1"/>
    </xf>
    <xf numFmtId="4" fontId="0" fillId="0" borderId="0" xfId="0" applyNumberFormat="1" applyFont="1" applyFill="1" applyAlignment="1">
      <alignment horizontal="right" vertical="top"/>
    </xf>
    <xf numFmtId="0" fontId="28" fillId="0" borderId="0" xfId="0" applyFont="1" applyFill="1" applyBorder="1" applyAlignment="1">
      <alignment vertical="top" wrapText="1"/>
    </xf>
    <xf numFmtId="0" fontId="3" fillId="0" borderId="0" xfId="0" applyFont="1" applyFill="1" applyBorder="1" applyAlignment="1">
      <alignment horizontal="left"/>
    </xf>
    <xf numFmtId="1" fontId="3" fillId="0" borderId="0" xfId="0" applyNumberFormat="1" applyFont="1" applyFill="1" applyAlignment="1">
      <alignment horizontal="left" vertical="top"/>
    </xf>
    <xf numFmtId="2" fontId="0" fillId="0" borderId="0" xfId="0" applyNumberFormat="1" applyFont="1" applyFill="1" applyAlignment="1">
      <alignment vertical="top" wrapText="1"/>
    </xf>
    <xf numFmtId="1" fontId="0" fillId="0" borderId="3" xfId="0" applyNumberFormat="1" applyBorder="1" applyAlignment="1">
      <alignment horizontal="left" vertical="top"/>
    </xf>
    <xf numFmtId="4" fontId="0" fillId="0" borderId="8" xfId="0" applyNumberFormat="1" applyFont="1" applyBorder="1" applyAlignment="1">
      <alignment vertical="top" wrapText="1"/>
    </xf>
    <xf numFmtId="4" fontId="50" fillId="0" borderId="0" xfId="9"/>
    <xf numFmtId="4" fontId="55" fillId="0" borderId="0" xfId="4" applyFont="1"/>
    <xf numFmtId="4" fontId="55" fillId="0" borderId="0" xfId="4" applyNumberFormat="1" applyFont="1" applyBorder="1" applyAlignment="1">
      <alignment horizontal="center"/>
    </xf>
    <xf numFmtId="4" fontId="56" fillId="0" borderId="0" xfId="4" applyFont="1" applyBorder="1" applyAlignment="1">
      <alignment horizontal="justify" vertical="top"/>
    </xf>
    <xf numFmtId="4" fontId="56" fillId="0" borderId="1" xfId="4" applyFont="1" applyBorder="1" applyAlignment="1">
      <alignment horizontal="justify" vertical="top"/>
    </xf>
    <xf numFmtId="4" fontId="56" fillId="0" borderId="0" xfId="4" applyFont="1" applyBorder="1" applyAlignment="1">
      <alignment vertical="top"/>
    </xf>
    <xf numFmtId="0" fontId="57" fillId="0" borderId="0" xfId="5" applyFont="1" applyBorder="1" applyProtection="1">
      <protection locked="0"/>
    </xf>
    <xf numFmtId="49" fontId="58" fillId="0" borderId="0" xfId="5" applyNumberFormat="1" applyFont="1" applyFill="1" applyBorder="1" applyAlignment="1" applyProtection="1">
      <alignment horizontal="justify" vertical="center"/>
    </xf>
    <xf numFmtId="0" fontId="57" fillId="0" borderId="24" xfId="5" applyFont="1" applyBorder="1" applyProtection="1">
      <protection locked="0"/>
    </xf>
    <xf numFmtId="0" fontId="52" fillId="0" borderId="0" xfId="5" applyFont="1" applyBorder="1" applyProtection="1">
      <protection locked="0"/>
    </xf>
    <xf numFmtId="0" fontId="52" fillId="0" borderId="3" xfId="5" applyFont="1" applyBorder="1" applyProtection="1">
      <protection locked="0"/>
    </xf>
    <xf numFmtId="0" fontId="57" fillId="0" borderId="0" xfId="5" applyFont="1" applyBorder="1" applyAlignment="1" applyProtection="1">
      <alignment horizontal="center" wrapText="1"/>
      <protection locked="0"/>
    </xf>
    <xf numFmtId="0" fontId="57" fillId="0" borderId="0" xfId="5" applyFont="1" applyAlignment="1" applyProtection="1">
      <alignment horizontal="center" wrapText="1"/>
      <protection locked="0"/>
    </xf>
    <xf numFmtId="4" fontId="56" fillId="0" borderId="1" xfId="4" applyNumberFormat="1" applyFont="1" applyBorder="1" applyAlignment="1">
      <alignment horizontal="right"/>
    </xf>
    <xf numFmtId="169" fontId="56" fillId="0" borderId="1" xfId="4" applyNumberFormat="1" applyFont="1" applyBorder="1" applyAlignment="1">
      <alignment horizontal="right"/>
    </xf>
    <xf numFmtId="4" fontId="54" fillId="0" borderId="6" xfId="4" applyFont="1" applyBorder="1" applyAlignment="1">
      <alignment horizontal="left"/>
    </xf>
    <xf numFmtId="49" fontId="60" fillId="0" borderId="8" xfId="5" applyNumberFormat="1" applyFont="1" applyFill="1" applyBorder="1" applyAlignment="1" applyProtection="1">
      <alignment horizontal="center" vertical="top" wrapText="1"/>
    </xf>
    <xf numFmtId="0" fontId="60" fillId="0" borderId="9" xfId="6" applyFont="1" applyFill="1" applyBorder="1" applyAlignment="1" applyProtection="1">
      <alignment horizontal="center" vertical="top" wrapText="1"/>
    </xf>
    <xf numFmtId="4" fontId="55" fillId="0" borderId="0" xfId="4" applyFont="1" applyBorder="1"/>
    <xf numFmtId="0" fontId="60" fillId="0" borderId="9" xfId="1" applyNumberFormat="1" applyFont="1" applyFill="1" applyBorder="1" applyAlignment="1" applyProtection="1">
      <alignment horizontal="center" vertical="top" wrapText="1"/>
    </xf>
    <xf numFmtId="2" fontId="60" fillId="0" borderId="9" xfId="1" applyNumberFormat="1" applyFont="1" applyFill="1" applyBorder="1" applyAlignment="1" applyProtection="1">
      <alignment horizontal="center" vertical="top" wrapText="1"/>
    </xf>
    <xf numFmtId="169" fontId="60" fillId="0" borderId="8" xfId="1" applyNumberFormat="1" applyFont="1" applyFill="1" applyBorder="1" applyAlignment="1" applyProtection="1">
      <alignment horizontal="center" vertical="top" wrapText="1"/>
    </xf>
    <xf numFmtId="0" fontId="60" fillId="0" borderId="8" xfId="6" applyNumberFormat="1" applyFont="1" applyFill="1" applyBorder="1" applyAlignment="1" applyProtection="1">
      <alignment horizontal="center" vertical="top" wrapText="1"/>
    </xf>
    <xf numFmtId="0" fontId="57" fillId="0" borderId="0" xfId="5" applyFont="1" applyFill="1" applyBorder="1" applyAlignment="1" applyProtection="1">
      <alignment horizontal="center" wrapText="1"/>
      <protection locked="0"/>
    </xf>
    <xf numFmtId="4" fontId="55" fillId="0" borderId="0" xfId="4" applyNumberFormat="1" applyFont="1" applyFill="1" applyBorder="1" applyAlignment="1">
      <alignment horizontal="center"/>
    </xf>
    <xf numFmtId="4" fontId="55" fillId="0" borderId="0" xfId="4" applyFont="1" applyFill="1" applyBorder="1"/>
    <xf numFmtId="0" fontId="52" fillId="0" borderId="0" xfId="5" applyFont="1" applyFill="1" applyBorder="1" applyProtection="1">
      <protection locked="0"/>
    </xf>
    <xf numFmtId="4" fontId="55" fillId="0" borderId="0" xfId="4" applyNumberFormat="1" applyFont="1" applyFill="1" applyBorder="1"/>
    <xf numFmtId="169" fontId="56" fillId="0" borderId="0" xfId="4" applyNumberFormat="1" applyFont="1" applyBorder="1" applyAlignment="1">
      <alignment horizontal="right"/>
    </xf>
    <xf numFmtId="4" fontId="62" fillId="0" borderId="0" xfId="4" applyNumberFormat="1" applyFont="1" applyFill="1" applyBorder="1"/>
    <xf numFmtId="4" fontId="26" fillId="0" borderId="0" xfId="9" applyFont="1" applyAlignment="1">
      <alignment horizontal="justify"/>
    </xf>
    <xf numFmtId="4" fontId="10" fillId="0" borderId="0" xfId="9" applyFont="1" applyAlignment="1">
      <alignment horizontal="justify"/>
    </xf>
    <xf numFmtId="0" fontId="10" fillId="0" borderId="1" xfId="4" applyNumberFormat="1" applyFont="1" applyBorder="1" applyAlignment="1">
      <alignment horizontal="left"/>
    </xf>
    <xf numFmtId="0" fontId="10" fillId="0" borderId="1" xfId="4" applyNumberFormat="1" applyFont="1" applyFill="1" applyBorder="1" applyAlignment="1">
      <alignment horizontal="right"/>
    </xf>
    <xf numFmtId="4" fontId="10" fillId="0" borderId="1" xfId="4" applyFont="1" applyBorder="1" applyAlignment="1">
      <alignment vertical="top"/>
    </xf>
    <xf numFmtId="4" fontId="10" fillId="0" borderId="1" xfId="4" applyFont="1" applyBorder="1" applyAlignment="1">
      <alignment horizontal="left" vertical="top"/>
    </xf>
    <xf numFmtId="0" fontId="10" fillId="0" borderId="1" xfId="4" applyNumberFormat="1" applyFont="1" applyFill="1" applyBorder="1" applyAlignment="1">
      <alignment horizontal="right" vertical="top"/>
    </xf>
    <xf numFmtId="0" fontId="53" fillId="0" borderId="7" xfId="5" applyFont="1" applyFill="1" applyBorder="1" applyAlignment="1" applyProtection="1">
      <alignment horizontal="left" vertical="center" wrapText="1"/>
    </xf>
    <xf numFmtId="4" fontId="10" fillId="0" borderId="0" xfId="9" applyFont="1" applyBorder="1" applyAlignment="1">
      <alignment horizontal="justify" vertical="top" wrapText="1"/>
    </xf>
    <xf numFmtId="4" fontId="55" fillId="0" borderId="1" xfId="4" applyFont="1" applyBorder="1"/>
    <xf numFmtId="4" fontId="64" fillId="0" borderId="0" xfId="9" applyFont="1" applyAlignment="1">
      <alignment horizontal="justify"/>
    </xf>
    <xf numFmtId="0" fontId="10" fillId="0" borderId="10" xfId="4" applyNumberFormat="1" applyFont="1" applyFill="1" applyBorder="1" applyAlignment="1">
      <alignment horizontal="right"/>
    </xf>
    <xf numFmtId="4" fontId="11" fillId="0" borderId="1" xfId="9" applyFont="1" applyBorder="1" applyAlignment="1">
      <alignment horizontal="justify"/>
    </xf>
    <xf numFmtId="4" fontId="10" fillId="0" borderId="1" xfId="9" applyFont="1" applyBorder="1" applyAlignment="1">
      <alignment horizontal="justify"/>
    </xf>
    <xf numFmtId="0" fontId="10" fillId="0" borderId="10" xfId="4" applyNumberFormat="1" applyFont="1" applyBorder="1" applyAlignment="1">
      <alignment horizontal="left"/>
    </xf>
    <xf numFmtId="4" fontId="11" fillId="0" borderId="10" xfId="9" applyFont="1" applyBorder="1" applyAlignment="1">
      <alignment horizontal="justify" vertical="top" wrapText="1"/>
    </xf>
    <xf numFmtId="4" fontId="10" fillId="0" borderId="1" xfId="9" applyFont="1" applyBorder="1" applyAlignment="1">
      <alignment horizontal="justify" vertical="top"/>
    </xf>
    <xf numFmtId="4" fontId="56" fillId="0" borderId="0" xfId="4" applyNumberFormat="1" applyFont="1" applyBorder="1" applyAlignment="1">
      <alignment horizontal="right"/>
    </xf>
    <xf numFmtId="4" fontId="56" fillId="0" borderId="10" xfId="4" applyNumberFormat="1" applyFont="1" applyBorder="1" applyAlignment="1">
      <alignment horizontal="right"/>
    </xf>
    <xf numFmtId="0" fontId="64" fillId="0" borderId="1" xfId="4" applyNumberFormat="1" applyFont="1" applyBorder="1" applyAlignment="1">
      <alignment horizontal="left"/>
    </xf>
    <xf numFmtId="0" fontId="64" fillId="0" borderId="1" xfId="4" applyNumberFormat="1" applyFont="1" applyFill="1" applyBorder="1" applyAlignment="1">
      <alignment horizontal="right"/>
    </xf>
    <xf numFmtId="4" fontId="64" fillId="0" borderId="0" xfId="9" applyFont="1" applyBorder="1" applyAlignment="1">
      <alignment horizontal="justify" vertical="top"/>
    </xf>
    <xf numFmtId="0" fontId="10" fillId="0" borderId="2" xfId="4" applyNumberFormat="1" applyFont="1" applyFill="1" applyBorder="1" applyAlignment="1">
      <alignment horizontal="right"/>
    </xf>
    <xf numFmtId="4" fontId="55" fillId="0" borderId="0" xfId="4" applyNumberFormat="1" applyFont="1" applyBorder="1"/>
    <xf numFmtId="4" fontId="10" fillId="0" borderId="0" xfId="9" applyFont="1" applyBorder="1" applyAlignment="1">
      <alignment horizontal="justify"/>
    </xf>
    <xf numFmtId="4" fontId="50" fillId="0" borderId="0" xfId="9" applyBorder="1"/>
    <xf numFmtId="4" fontId="48" fillId="0" borderId="10" xfId="9" applyFont="1" applyBorder="1" applyAlignment="1">
      <alignment horizontal="justify" vertical="top"/>
    </xf>
    <xf numFmtId="0" fontId="48" fillId="0" borderId="1" xfId="4" applyNumberFormat="1" applyFont="1" applyBorder="1" applyAlignment="1">
      <alignment horizontal="left"/>
    </xf>
    <xf numFmtId="0" fontId="48" fillId="0" borderId="1" xfId="4" applyNumberFormat="1" applyFont="1" applyFill="1" applyBorder="1" applyAlignment="1">
      <alignment horizontal="right"/>
    </xf>
    <xf numFmtId="4" fontId="67" fillId="0" borderId="0" xfId="9" applyFont="1" applyAlignment="1">
      <alignment horizontal="justify"/>
    </xf>
    <xf numFmtId="4" fontId="68" fillId="0" borderId="1" xfId="4" applyNumberFormat="1" applyFont="1" applyBorder="1" applyAlignment="1">
      <alignment horizontal="center"/>
    </xf>
    <xf numFmtId="4" fontId="48" fillId="0" borderId="0" xfId="9" applyFont="1" applyFill="1" applyAlignment="1">
      <alignment horizontal="justify"/>
    </xf>
    <xf numFmtId="9" fontId="48" fillId="0" borderId="1" xfId="4" applyNumberFormat="1" applyFont="1" applyFill="1" applyBorder="1" applyAlignment="1">
      <alignment horizontal="right"/>
    </xf>
    <xf numFmtId="4" fontId="48" fillId="0" borderId="0" xfId="9" applyFont="1" applyBorder="1" applyAlignment="1">
      <alignment horizontal="justify" vertical="top"/>
    </xf>
    <xf numFmtId="0" fontId="11" fillId="0" borderId="1" xfId="4" applyNumberFormat="1" applyFont="1" applyFill="1" applyBorder="1" applyAlignment="1">
      <alignment horizontal="right" vertical="top"/>
    </xf>
    <xf numFmtId="4" fontId="11" fillId="0" borderId="0" xfId="9" applyFont="1" applyBorder="1" applyAlignment="1">
      <alignment horizontal="justify"/>
    </xf>
    <xf numFmtId="4" fontId="63" fillId="0" borderId="0" xfId="9" applyFont="1" applyBorder="1" applyAlignment="1">
      <alignment horizontal="justify"/>
    </xf>
    <xf numFmtId="4" fontId="11" fillId="0" borderId="0" xfId="9" applyFont="1" applyBorder="1"/>
    <xf numFmtId="0" fontId="10" fillId="0" borderId="0" xfId="4" applyNumberFormat="1" applyFont="1" applyFill="1" applyBorder="1" applyAlignment="1">
      <alignment horizontal="right"/>
    </xf>
    <xf numFmtId="0" fontId="10" fillId="0" borderId="0" xfId="4" applyNumberFormat="1" applyFont="1" applyBorder="1" applyAlignment="1">
      <alignment horizontal="left"/>
    </xf>
    <xf numFmtId="4" fontId="55" fillId="0" borderId="0" xfId="4" applyNumberFormat="1" applyFont="1" applyBorder="1" applyAlignment="1">
      <alignment horizontal="center"/>
    </xf>
    <xf numFmtId="4" fontId="56" fillId="0" borderId="0" xfId="4" applyFont="1" applyBorder="1" applyAlignment="1">
      <alignment horizontal="justify" vertical="top"/>
    </xf>
    <xf numFmtId="4" fontId="56" fillId="0" borderId="1" xfId="4" applyFont="1" applyBorder="1" applyAlignment="1">
      <alignment horizontal="justify" vertical="top"/>
    </xf>
    <xf numFmtId="4" fontId="56" fillId="0" borderId="0" xfId="4" applyFont="1" applyBorder="1" applyAlignment="1">
      <alignment vertical="top"/>
    </xf>
    <xf numFmtId="4" fontId="51" fillId="0" borderId="7" xfId="4" applyFont="1" applyBorder="1" applyAlignment="1">
      <alignment vertical="top"/>
    </xf>
    <xf numFmtId="4" fontId="56" fillId="0" borderId="1" xfId="4" applyNumberFormat="1" applyFont="1" applyBorder="1" applyAlignment="1">
      <alignment horizontal="right"/>
    </xf>
    <xf numFmtId="169" fontId="56" fillId="0" borderId="1" xfId="4" applyNumberFormat="1" applyFont="1" applyBorder="1" applyAlignment="1">
      <alignment horizontal="right"/>
    </xf>
    <xf numFmtId="49" fontId="60" fillId="0" borderId="8" xfId="5" applyNumberFormat="1" applyFont="1" applyFill="1" applyBorder="1" applyAlignment="1" applyProtection="1">
      <alignment horizontal="center" vertical="top" wrapText="1"/>
    </xf>
    <xf numFmtId="169" fontId="56" fillId="0" borderId="7" xfId="4" applyNumberFormat="1" applyFont="1" applyBorder="1" applyAlignment="1">
      <alignment horizontal="right"/>
    </xf>
    <xf numFmtId="0" fontId="60" fillId="0" borderId="9" xfId="6" applyFont="1" applyFill="1" applyBorder="1" applyAlignment="1" applyProtection="1">
      <alignment horizontal="center" vertical="top" wrapText="1"/>
    </xf>
    <xf numFmtId="169" fontId="60" fillId="0" borderId="8" xfId="1" applyNumberFormat="1" applyFont="1" applyFill="1" applyBorder="1" applyAlignment="1" applyProtection="1">
      <alignment horizontal="center" vertical="top" wrapText="1"/>
    </xf>
    <xf numFmtId="0" fontId="51" fillId="0" borderId="7" xfId="4" applyNumberFormat="1" applyFont="1" applyBorder="1" applyAlignment="1">
      <alignment vertical="top"/>
    </xf>
    <xf numFmtId="169" fontId="56" fillId="0" borderId="0" xfId="4" applyNumberFormat="1" applyFont="1" applyBorder="1" applyAlignment="1">
      <alignment horizontal="right"/>
    </xf>
    <xf numFmtId="4" fontId="56" fillId="0" borderId="6" xfId="4" applyFont="1" applyBorder="1" applyAlignment="1">
      <alignment vertical="top"/>
    </xf>
    <xf numFmtId="0" fontId="51" fillId="0" borderId="8" xfId="4" applyNumberFormat="1" applyFont="1" applyBorder="1" applyAlignment="1">
      <alignment vertical="top"/>
    </xf>
    <xf numFmtId="169" fontId="56" fillId="0" borderId="8" xfId="4" applyNumberFormat="1" applyFont="1" applyBorder="1" applyAlignment="1">
      <alignment horizontal="right"/>
    </xf>
    <xf numFmtId="4" fontId="10" fillId="0" borderId="0" xfId="9" applyFont="1" applyAlignment="1">
      <alignment horizontal="justify"/>
    </xf>
    <xf numFmtId="0" fontId="10" fillId="0" borderId="1" xfId="4" applyNumberFormat="1" applyFont="1" applyBorder="1" applyAlignment="1">
      <alignment horizontal="left"/>
    </xf>
    <xf numFmtId="0" fontId="10" fillId="0" borderId="1" xfId="4" applyNumberFormat="1" applyFont="1" applyFill="1" applyBorder="1" applyAlignment="1">
      <alignment horizontal="right"/>
    </xf>
    <xf numFmtId="0" fontId="10" fillId="0" borderId="1" xfId="4" applyNumberFormat="1" applyFont="1" applyFill="1" applyBorder="1" applyAlignment="1">
      <alignment horizontal="right" vertical="top"/>
    </xf>
    <xf numFmtId="0" fontId="53" fillId="0" borderId="7" xfId="5" applyFont="1" applyFill="1" applyBorder="1" applyAlignment="1" applyProtection="1">
      <alignment horizontal="left" vertical="center" wrapText="1"/>
    </xf>
    <xf numFmtId="4" fontId="10" fillId="0" borderId="0" xfId="9" applyFont="1" applyBorder="1" applyAlignment="1">
      <alignment horizontal="justify" vertical="top" wrapText="1"/>
    </xf>
    <xf numFmtId="4" fontId="56" fillId="0" borderId="0" xfId="4" applyNumberFormat="1" applyFont="1" applyBorder="1" applyAlignment="1">
      <alignment horizontal="right"/>
    </xf>
    <xf numFmtId="0" fontId="10" fillId="0" borderId="2" xfId="4" applyNumberFormat="1" applyFont="1" applyFill="1" applyBorder="1" applyAlignment="1">
      <alignment horizontal="right"/>
    </xf>
    <xf numFmtId="4" fontId="10" fillId="0" borderId="0" xfId="9" applyFont="1" applyBorder="1" applyAlignment="1">
      <alignment horizontal="justify"/>
    </xf>
    <xf numFmtId="4" fontId="50" fillId="0" borderId="0" xfId="9" applyBorder="1"/>
    <xf numFmtId="0" fontId="56" fillId="0" borderId="0" xfId="4" applyNumberFormat="1" applyFont="1" applyBorder="1" applyAlignment="1">
      <alignment horizontal="left"/>
    </xf>
    <xf numFmtId="0" fontId="56" fillId="0" borderId="0" xfId="4" applyNumberFormat="1" applyFont="1" applyFill="1" applyBorder="1" applyAlignment="1">
      <alignment horizontal="right"/>
    </xf>
    <xf numFmtId="4" fontId="10" fillId="0" borderId="0" xfId="9" applyFont="1" applyBorder="1" applyAlignment="1">
      <alignment horizontal="justify" vertical="top"/>
    </xf>
    <xf numFmtId="4" fontId="54" fillId="0" borderId="1" xfId="4" applyFont="1" applyBorder="1" applyAlignment="1">
      <alignment horizontal="left"/>
    </xf>
    <xf numFmtId="0" fontId="10" fillId="0" borderId="3" xfId="4" applyNumberFormat="1" applyFont="1" applyBorder="1" applyAlignment="1">
      <alignment horizontal="left"/>
    </xf>
    <xf numFmtId="4" fontId="11" fillId="0" borderId="8" xfId="9" applyFont="1" applyBorder="1" applyAlignment="1">
      <alignment horizontal="justify"/>
    </xf>
    <xf numFmtId="4" fontId="10" fillId="0" borderId="0" xfId="4" applyFont="1" applyBorder="1" applyAlignment="1">
      <alignment vertical="top"/>
    </xf>
    <xf numFmtId="4" fontId="10" fillId="0" borderId="3" xfId="4" applyFont="1" applyBorder="1" applyAlignment="1">
      <alignment vertical="top"/>
    </xf>
    <xf numFmtId="0" fontId="57" fillId="0" borderId="0" xfId="5" applyFont="1" applyFill="1" applyBorder="1" applyProtection="1">
      <protection locked="0"/>
    </xf>
    <xf numFmtId="4" fontId="50" fillId="0" borderId="0" xfId="9" applyFill="1"/>
    <xf numFmtId="0" fontId="0" fillId="0" borderId="0" xfId="0" applyFill="1"/>
    <xf numFmtId="0" fontId="14" fillId="0" borderId="0" xfId="0" applyFont="1"/>
    <xf numFmtId="0" fontId="69" fillId="0" borderId="0" xfId="0" applyFont="1" applyBorder="1"/>
    <xf numFmtId="0" fontId="70" fillId="0" borderId="0" xfId="0" applyFont="1"/>
    <xf numFmtId="0" fontId="71" fillId="0" borderId="0" xfId="0" applyFont="1"/>
    <xf numFmtId="4" fontId="30" fillId="0" borderId="0" xfId="4" applyFont="1" applyAlignment="1">
      <alignment horizontal="center" vertical="top"/>
    </xf>
    <xf numFmtId="0" fontId="70" fillId="0" borderId="0" xfId="3" applyFont="1" applyAlignment="1" applyProtection="1">
      <alignment horizontal="left" wrapText="1"/>
      <protection locked="0"/>
    </xf>
    <xf numFmtId="0" fontId="63" fillId="0" borderId="0" xfId="0" applyFont="1" applyBorder="1" applyAlignment="1">
      <alignment vertical="top" wrapText="1"/>
    </xf>
    <xf numFmtId="0" fontId="13" fillId="0" borderId="0" xfId="0" applyFont="1" applyFill="1" applyAlignment="1">
      <alignment horizontal="right"/>
    </xf>
    <xf numFmtId="0" fontId="0" fillId="4" borderId="0" xfId="0" applyFill="1"/>
    <xf numFmtId="4" fontId="3" fillId="4" borderId="0" xfId="0" applyNumberFormat="1" applyFont="1" applyFill="1" applyAlignment="1">
      <alignment horizontal="right" vertical="top" wrapText="1"/>
    </xf>
    <xf numFmtId="4" fontId="0" fillId="4" borderId="0" xfId="0" applyNumberFormat="1" applyFill="1" applyBorder="1" applyAlignment="1">
      <alignment horizontal="right" vertical="top" wrapText="1"/>
    </xf>
    <xf numFmtId="1" fontId="0" fillId="4" borderId="0" xfId="0" applyNumberFormat="1" applyFill="1" applyBorder="1" applyAlignment="1">
      <alignment horizontal="right" vertical="top"/>
    </xf>
    <xf numFmtId="4" fontId="0" fillId="4" borderId="0" xfId="0" applyNumberFormat="1" applyFill="1" applyBorder="1" applyAlignment="1">
      <alignment vertical="top"/>
    </xf>
    <xf numFmtId="4" fontId="0" fillId="4" borderId="0" xfId="0" applyNumberFormat="1" applyFill="1" applyBorder="1" applyAlignment="1">
      <alignment horizontal="right" vertical="top"/>
    </xf>
    <xf numFmtId="169" fontId="11" fillId="4" borderId="33" xfId="4" applyNumberFormat="1" applyFont="1" applyFill="1" applyBorder="1" applyAlignment="1">
      <alignment horizontal="right"/>
    </xf>
    <xf numFmtId="4" fontId="11" fillId="4" borderId="0" xfId="9" applyFont="1" applyFill="1" applyBorder="1" applyAlignment="1">
      <alignment horizontal="right" vertical="top" wrapText="1"/>
    </xf>
    <xf numFmtId="0" fontId="10" fillId="4" borderId="1" xfId="4" applyNumberFormat="1" applyFont="1" applyFill="1" applyBorder="1" applyAlignment="1">
      <alignment horizontal="left"/>
    </xf>
    <xf numFmtId="0" fontId="10" fillId="4" borderId="1" xfId="4" applyNumberFormat="1" applyFont="1" applyFill="1" applyBorder="1" applyAlignment="1">
      <alignment horizontal="right"/>
    </xf>
    <xf numFmtId="4" fontId="56" fillId="4" borderId="1" xfId="4" applyNumberFormat="1" applyFont="1" applyFill="1" applyBorder="1" applyAlignment="1">
      <alignment horizontal="right"/>
    </xf>
    <xf numFmtId="169" fontId="24" fillId="4" borderId="1" xfId="4" applyNumberFormat="1" applyFont="1" applyFill="1" applyBorder="1" applyAlignment="1">
      <alignment horizontal="right"/>
    </xf>
    <xf numFmtId="4" fontId="72" fillId="4" borderId="0" xfId="9" applyFont="1" applyFill="1" applyAlignment="1">
      <alignment horizontal="justify"/>
    </xf>
    <xf numFmtId="4" fontId="26" fillId="4" borderId="0" xfId="9" applyFont="1" applyFill="1" applyAlignment="1">
      <alignment horizontal="justify"/>
    </xf>
    <xf numFmtId="4" fontId="12" fillId="0" borderId="0" xfId="0" applyNumberFormat="1" applyFont="1" applyAlignment="1" applyProtection="1">
      <alignment wrapText="1"/>
      <protection locked="0"/>
    </xf>
    <xf numFmtId="4" fontId="12" fillId="0" borderId="0" xfId="7" applyNumberFormat="1" applyFont="1" applyFill="1" applyBorder="1" applyAlignment="1" applyProtection="1">
      <alignment vertical="top" wrapText="1"/>
      <protection locked="0"/>
    </xf>
    <xf numFmtId="4" fontId="24" fillId="0" borderId="5" xfId="0" applyNumberFormat="1" applyFont="1" applyBorder="1" applyAlignment="1" applyProtection="1">
      <alignment horizontal="center" vertical="center" wrapText="1"/>
      <protection locked="0"/>
    </xf>
    <xf numFmtId="4" fontId="12" fillId="0" borderId="0" xfId="0" applyNumberFormat="1" applyFont="1" applyAlignment="1" applyProtection="1">
      <alignment vertical="top" wrapText="1"/>
      <protection locked="0"/>
    </xf>
    <xf numFmtId="4" fontId="15" fillId="4" borderId="0" xfId="0" applyNumberFormat="1" applyFont="1" applyFill="1" applyAlignment="1" applyProtection="1">
      <alignment vertical="top" wrapText="1"/>
      <protection locked="0"/>
    </xf>
    <xf numFmtId="4" fontId="29" fillId="0" borderId="0" xfId="0" applyNumberFormat="1" applyFont="1" applyAlignment="1" applyProtection="1">
      <alignment vertical="top" wrapText="1"/>
      <protection locked="0"/>
    </xf>
    <xf numFmtId="4" fontId="22" fillId="0" borderId="0" xfId="0" applyNumberFormat="1" applyFont="1" applyAlignment="1" applyProtection="1">
      <alignment wrapText="1"/>
      <protection locked="0"/>
    </xf>
    <xf numFmtId="4" fontId="12" fillId="0" borderId="0" xfId="0" applyNumberFormat="1" applyFont="1" applyFill="1" applyAlignment="1" applyProtection="1">
      <alignment wrapText="1"/>
      <protection locked="0"/>
    </xf>
    <xf numFmtId="4" fontId="31" fillId="0" borderId="0" xfId="0" applyNumberFormat="1" applyFont="1" applyAlignment="1" applyProtection="1">
      <alignment vertical="top" wrapText="1"/>
      <protection locked="0"/>
    </xf>
    <xf numFmtId="4" fontId="12" fillId="0" borderId="0" xfId="7" applyNumberFormat="1" applyFont="1" applyAlignment="1" applyProtection="1">
      <alignment wrapText="1"/>
      <protection locked="0"/>
    </xf>
    <xf numFmtId="4" fontId="31" fillId="0" borderId="0" xfId="0" applyNumberFormat="1" applyFont="1" applyAlignment="1" applyProtection="1">
      <alignment wrapText="1"/>
      <protection locked="0"/>
    </xf>
    <xf numFmtId="4" fontId="12" fillId="4" borderId="0" xfId="0" applyNumberFormat="1" applyFont="1" applyFill="1" applyAlignment="1" applyProtection="1">
      <alignment wrapText="1"/>
      <protection locked="0"/>
    </xf>
    <xf numFmtId="4" fontId="12" fillId="0" borderId="0" xfId="0" applyNumberFormat="1" applyFont="1" applyAlignment="1" applyProtection="1">
      <alignment vertical="center" wrapText="1"/>
      <protection locked="0"/>
    </xf>
    <xf numFmtId="4" fontId="10" fillId="0" borderId="0" xfId="0" applyNumberFormat="1" applyFont="1" applyAlignment="1" applyProtection="1">
      <alignment vertical="center" wrapText="1"/>
      <protection locked="0"/>
    </xf>
    <xf numFmtId="4" fontId="29" fillId="0" borderId="0" xfId="7" applyNumberFormat="1" applyFont="1" applyFill="1" applyBorder="1" applyAlignment="1" applyProtection="1">
      <alignment wrapText="1"/>
      <protection locked="0"/>
    </xf>
    <xf numFmtId="4" fontId="7" fillId="4" borderId="0" xfId="0" applyNumberFormat="1" applyFont="1" applyFill="1" applyBorder="1" applyAlignment="1">
      <alignment horizontal="left" vertical="top"/>
    </xf>
    <xf numFmtId="4" fontId="7" fillId="4" borderId="0" xfId="0" applyNumberFormat="1" applyFont="1" applyFill="1" applyBorder="1" applyAlignment="1">
      <alignment horizontal="right" vertical="top" wrapText="1"/>
    </xf>
    <xf numFmtId="0" fontId="15" fillId="0" borderId="0" xfId="0" applyFont="1" applyFill="1" applyBorder="1" applyAlignment="1">
      <alignment horizontal="center" vertical="top" wrapText="1"/>
    </xf>
    <xf numFmtId="4" fontId="7" fillId="4" borderId="0" xfId="0" applyNumberFormat="1" applyFont="1" applyFill="1" applyBorder="1" applyAlignment="1">
      <alignment vertical="top"/>
    </xf>
    <xf numFmtId="4" fontId="7" fillId="4" borderId="0" xfId="0" applyNumberFormat="1" applyFont="1" applyFill="1" applyBorder="1" applyAlignment="1">
      <alignment horizontal="right" vertical="top"/>
    </xf>
    <xf numFmtId="0" fontId="30" fillId="0" borderId="0" xfId="0" applyFont="1" applyAlignment="1">
      <alignment horizontal="justify"/>
    </xf>
    <xf numFmtId="4" fontId="29" fillId="0" borderId="1" xfId="4" applyNumberFormat="1" applyFont="1" applyBorder="1" applyAlignment="1">
      <alignment horizontal="right"/>
    </xf>
    <xf numFmtId="4" fontId="73" fillId="0" borderId="1" xfId="4" applyNumberFormat="1" applyFont="1" applyBorder="1" applyAlignment="1">
      <alignment horizontal="center"/>
    </xf>
    <xf numFmtId="4" fontId="29" fillId="4" borderId="7" xfId="4" applyNumberFormat="1" applyFont="1" applyFill="1" applyBorder="1" applyAlignment="1">
      <alignment horizontal="right"/>
    </xf>
    <xf numFmtId="4" fontId="74" fillId="4" borderId="7" xfId="4" applyNumberFormat="1" applyFont="1" applyFill="1" applyBorder="1" applyAlignment="1">
      <alignment horizontal="center"/>
    </xf>
    <xf numFmtId="0" fontId="15" fillId="0" borderId="8" xfId="0" applyFont="1" applyBorder="1"/>
    <xf numFmtId="0" fontId="12" fillId="0" borderId="8" xfId="0" applyFont="1" applyBorder="1"/>
    <xf numFmtId="0" fontId="15" fillId="0" borderId="8" xfId="0" applyFont="1" applyBorder="1" applyAlignment="1">
      <alignment horizontal="center"/>
    </xf>
    <xf numFmtId="4" fontId="15" fillId="0" borderId="8" xfId="0" applyNumberFormat="1" applyFont="1" applyBorder="1" applyAlignment="1">
      <alignment horizontal="center"/>
    </xf>
    <xf numFmtId="0" fontId="80" fillId="0" borderId="8" xfId="12" applyFont="1" applyBorder="1"/>
    <xf numFmtId="0" fontId="80" fillId="8" borderId="8" xfId="12" applyFont="1" applyFill="1" applyBorder="1"/>
    <xf numFmtId="4" fontId="12" fillId="0" borderId="8" xfId="0" applyNumberFormat="1" applyFont="1" applyBorder="1"/>
    <xf numFmtId="0" fontId="28" fillId="0" borderId="8" xfId="12" applyFont="1" applyBorder="1"/>
    <xf numFmtId="0" fontId="80" fillId="0" borderId="8" xfId="12" applyFont="1" applyFill="1" applyBorder="1" applyAlignment="1">
      <alignment horizontal="left" vertical="top" wrapText="1"/>
    </xf>
    <xf numFmtId="0" fontId="12" fillId="0" borderId="8" xfId="0" applyFont="1" applyBorder="1" applyAlignment="1">
      <alignment wrapText="1"/>
    </xf>
    <xf numFmtId="0" fontId="29" fillId="0" borderId="8" xfId="12" applyFont="1" applyBorder="1" applyAlignment="1">
      <alignment wrapText="1"/>
    </xf>
    <xf numFmtId="0" fontId="15" fillId="8" borderId="8" xfId="0" applyFont="1" applyFill="1" applyBorder="1"/>
    <xf numFmtId="0" fontId="12" fillId="8" borderId="8" xfId="0" applyFont="1" applyFill="1" applyBorder="1"/>
    <xf numFmtId="4" fontId="12" fillId="8" borderId="8" xfId="0" applyNumberFormat="1" applyFont="1" applyFill="1" applyBorder="1"/>
    <xf numFmtId="4" fontId="15" fillId="8" borderId="8" xfId="0" applyNumberFormat="1" applyFont="1" applyFill="1" applyBorder="1"/>
    <xf numFmtId="0" fontId="29" fillId="0" borderId="8" xfId="0" applyFont="1" applyBorder="1"/>
    <xf numFmtId="4" fontId="29" fillId="0" borderId="8" xfId="0" applyNumberFormat="1" applyFont="1" applyBorder="1"/>
    <xf numFmtId="4" fontId="12" fillId="0" borderId="10" xfId="9" applyFont="1" applyFill="1" applyBorder="1" applyAlignment="1">
      <alignment horizontal="justify" vertical="top" wrapText="1"/>
    </xf>
    <xf numFmtId="4" fontId="11" fillId="4" borderId="0" xfId="9" applyFont="1" applyFill="1" applyAlignment="1">
      <alignment horizontal="right"/>
    </xf>
    <xf numFmtId="1" fontId="12" fillId="0" borderId="1" xfId="4" applyNumberFormat="1" applyFont="1" applyFill="1" applyBorder="1" applyAlignment="1">
      <alignment horizontal="right"/>
    </xf>
    <xf numFmtId="0" fontId="12" fillId="0" borderId="8" xfId="0" applyFont="1" applyBorder="1" applyAlignment="1">
      <alignment horizontal="justify" vertical="top"/>
    </xf>
    <xf numFmtId="1" fontId="3" fillId="0" borderId="0" xfId="0" applyNumberFormat="1" applyFont="1" applyAlignment="1">
      <alignment horizontal="right" vertical="top"/>
    </xf>
    <xf numFmtId="1" fontId="0" fillId="0" borderId="0" xfId="0" applyNumberFormat="1" applyAlignment="1">
      <alignment horizontal="right" vertical="top" wrapText="1"/>
    </xf>
    <xf numFmtId="49" fontId="22" fillId="0" borderId="0" xfId="0" applyNumberFormat="1" applyFont="1" applyFill="1" applyBorder="1" applyAlignment="1">
      <alignment horizontal="right" vertical="top"/>
    </xf>
    <xf numFmtId="1" fontId="0" fillId="0" borderId="3" xfId="0" applyNumberFormat="1" applyFill="1" applyBorder="1" applyAlignment="1">
      <alignment horizontal="right" vertical="top" wrapText="1"/>
    </xf>
    <xf numFmtId="1" fontId="3" fillId="0" borderId="0" xfId="0" applyNumberFormat="1" applyFont="1" applyFill="1" applyAlignment="1">
      <alignment horizontal="right" vertical="top"/>
    </xf>
    <xf numFmtId="1" fontId="3" fillId="0" borderId="3" xfId="0" applyNumberFormat="1" applyFont="1" applyBorder="1" applyAlignment="1">
      <alignment horizontal="right" vertical="top"/>
    </xf>
    <xf numFmtId="49" fontId="39" fillId="0" borderId="0" xfId="35" applyNumberFormat="1" applyFont="1" applyFill="1" applyBorder="1" applyAlignment="1">
      <alignment horizontal="left"/>
    </xf>
    <xf numFmtId="0" fontId="12" fillId="0" borderId="0" xfId="36" applyFont="1" applyFill="1" applyBorder="1" applyAlignment="1">
      <alignment vertical="center"/>
    </xf>
    <xf numFmtId="49" fontId="12" fillId="0" borderId="0" xfId="35" applyNumberFormat="1" applyFont="1" applyFill="1" applyBorder="1" applyAlignment="1">
      <alignment vertical="center"/>
    </xf>
    <xf numFmtId="49" fontId="81" fillId="0" borderId="0" xfId="0" applyNumberFormat="1" applyFont="1" applyFill="1" applyBorder="1" applyAlignment="1">
      <alignment vertical="center"/>
    </xf>
    <xf numFmtId="0" fontId="12" fillId="0" borderId="0" xfId="0" applyFont="1" applyFill="1" applyBorder="1" applyAlignment="1">
      <alignment vertical="center"/>
    </xf>
    <xf numFmtId="49" fontId="81" fillId="0" borderId="0" xfId="0" applyNumberFormat="1" applyFont="1" applyFill="1" applyBorder="1" applyAlignment="1">
      <alignment horizontal="left" vertical="top"/>
    </xf>
    <xf numFmtId="2" fontId="81" fillId="0" borderId="0" xfId="0" applyNumberFormat="1" applyFont="1" applyFill="1" applyBorder="1" applyAlignment="1">
      <alignment vertical="center"/>
    </xf>
    <xf numFmtId="0" fontId="12" fillId="0" borderId="0" xfId="0" applyFont="1" applyFill="1" applyBorder="1" applyAlignment="1">
      <alignment vertical="center" wrapText="1"/>
    </xf>
    <xf numFmtId="0" fontId="15" fillId="0" borderId="0" xfId="0" applyFont="1" applyFill="1" applyBorder="1" applyAlignment="1" applyProtection="1">
      <alignment vertical="top"/>
    </xf>
    <xf numFmtId="49" fontId="82" fillId="0" borderId="0" xfId="0" applyNumberFormat="1" applyFont="1" applyFill="1" applyBorder="1" applyAlignment="1">
      <alignment vertical="center"/>
    </xf>
    <xf numFmtId="49" fontId="15" fillId="0" borderId="0" xfId="0" applyNumberFormat="1" applyFont="1" applyFill="1" applyAlignment="1">
      <alignment horizontal="center" vertical="justify"/>
    </xf>
    <xf numFmtId="4" fontId="0" fillId="0" borderId="0" xfId="0" applyNumberFormat="1" applyFont="1" applyFill="1" applyAlignment="1">
      <alignment vertical="top" wrapText="1"/>
    </xf>
    <xf numFmtId="0" fontId="0"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5" fillId="0" borderId="36" xfId="0" applyFont="1" applyBorder="1" applyAlignment="1">
      <alignment horizontal="left" vertical="center" wrapText="1"/>
    </xf>
    <xf numFmtId="0" fontId="0" fillId="0" borderId="24" xfId="0" applyBorder="1" applyAlignment="1">
      <alignment vertical="center" wrapText="1"/>
    </xf>
    <xf numFmtId="0" fontId="0" fillId="0" borderId="37" xfId="0" applyBorder="1" applyAlignment="1">
      <alignment vertical="center" wrapText="1"/>
    </xf>
    <xf numFmtId="0" fontId="0" fillId="0" borderId="38" xfId="0" applyBorder="1" applyAlignment="1">
      <alignment vertical="center" wrapText="1"/>
    </xf>
    <xf numFmtId="0" fontId="0" fillId="0" borderId="0" xfId="0" applyBorder="1" applyAlignment="1">
      <alignment vertical="center" wrapText="1"/>
    </xf>
    <xf numFmtId="0" fontId="0" fillId="0" borderId="39" xfId="0" applyBorder="1" applyAlignment="1">
      <alignment vertical="center" wrapText="1"/>
    </xf>
    <xf numFmtId="0" fontId="0" fillId="0" borderId="40" xfId="0" applyBorder="1" applyAlignment="1">
      <alignment vertical="center" wrapText="1"/>
    </xf>
    <xf numFmtId="0" fontId="0" fillId="0" borderId="23" xfId="0" applyBorder="1" applyAlignment="1">
      <alignment vertical="center" wrapText="1"/>
    </xf>
    <xf numFmtId="0" fontId="0" fillId="0" borderId="41" xfId="0" applyBorder="1" applyAlignment="1">
      <alignment vertical="center" wrapText="1"/>
    </xf>
    <xf numFmtId="0" fontId="53" fillId="0" borderId="12" xfId="5" applyFont="1" applyFill="1" applyBorder="1" applyAlignment="1" applyProtection="1">
      <alignment horizontal="center" vertical="center" wrapText="1"/>
    </xf>
    <xf numFmtId="0" fontId="59" fillId="0" borderId="13" xfId="5" applyFont="1" applyFill="1" applyBorder="1" applyAlignment="1" applyProtection="1">
      <alignment horizontal="center" vertical="center" wrapText="1"/>
    </xf>
    <xf numFmtId="0" fontId="59" fillId="0" borderId="2" xfId="5" applyFont="1" applyFill="1" applyBorder="1" applyAlignment="1" applyProtection="1">
      <alignment horizontal="center" vertical="center" wrapText="1"/>
    </xf>
    <xf numFmtId="0" fontId="59" fillId="0" borderId="3" xfId="5" applyFont="1" applyFill="1" applyBorder="1" applyAlignment="1" applyProtection="1">
      <alignment horizontal="center" vertical="center" wrapText="1"/>
    </xf>
    <xf numFmtId="0" fontId="53" fillId="0" borderId="30" xfId="5" applyFont="1" applyFill="1" applyBorder="1" applyAlignment="1" applyProtection="1">
      <alignment horizontal="center" vertical="center" wrapText="1"/>
    </xf>
    <xf numFmtId="0" fontId="53" fillId="0" borderId="28" xfId="5" applyFont="1" applyFill="1" applyBorder="1" applyAlignment="1" applyProtection="1">
      <alignment horizontal="center" vertical="center" wrapText="1"/>
    </xf>
    <xf numFmtId="0" fontId="53" fillId="0" borderId="31" xfId="5" applyFont="1" applyFill="1" applyBorder="1" applyAlignment="1" applyProtection="1">
      <alignment horizontal="center" vertical="center" wrapText="1"/>
    </xf>
    <xf numFmtId="4" fontId="11" fillId="4" borderId="34" xfId="4" applyFont="1" applyFill="1" applyBorder="1" applyAlignment="1">
      <alignment horizontal="justify" vertical="top"/>
    </xf>
    <xf numFmtId="4" fontId="11" fillId="4" borderId="35" xfId="4" applyFont="1" applyFill="1" applyBorder="1" applyAlignment="1">
      <alignment horizontal="justify" vertical="top"/>
    </xf>
    <xf numFmtId="49" fontId="11" fillId="0" borderId="0" xfId="0" applyNumberFormat="1" applyFont="1" applyFill="1" applyAlignment="1">
      <alignment horizontal="center" vertical="justify"/>
    </xf>
    <xf numFmtId="0" fontId="15" fillId="0" borderId="12" xfId="5" applyFont="1" applyFill="1" applyBorder="1" applyAlignment="1" applyProtection="1">
      <alignment horizontal="center" vertical="top" wrapText="1"/>
    </xf>
    <xf numFmtId="0" fontId="12" fillId="0" borderId="13" xfId="5" applyFont="1" applyFill="1" applyBorder="1" applyAlignment="1" applyProtection="1">
      <alignment horizontal="center" vertical="top" wrapText="1"/>
    </xf>
    <xf numFmtId="0" fontId="12" fillId="0" borderId="30" xfId="5" applyFont="1" applyFill="1" applyBorder="1" applyAlignment="1" applyProtection="1">
      <alignment horizontal="center" vertical="top" wrapText="1"/>
    </xf>
    <xf numFmtId="0" fontId="12" fillId="0" borderId="28" xfId="5" applyFont="1" applyFill="1" applyBorder="1" applyAlignment="1" applyProtection="1">
      <alignment horizontal="center" vertical="top" wrapText="1"/>
    </xf>
    <xf numFmtId="0" fontId="12" fillId="0" borderId="3" xfId="5" applyFont="1" applyFill="1" applyBorder="1" applyAlignment="1" applyProtection="1">
      <alignment horizontal="center" vertical="top" wrapText="1"/>
    </xf>
    <xf numFmtId="0" fontId="12" fillId="0" borderId="31" xfId="5" applyFont="1" applyFill="1" applyBorder="1" applyAlignment="1" applyProtection="1">
      <alignment horizontal="center" vertical="top" wrapText="1"/>
    </xf>
    <xf numFmtId="4" fontId="15" fillId="4" borderId="25" xfId="4" applyFont="1" applyFill="1" applyBorder="1" applyAlignment="1">
      <alignment horizontal="right" vertical="top"/>
    </xf>
    <xf numFmtId="0" fontId="3" fillId="4" borderId="26" xfId="0" applyFont="1" applyFill="1" applyBorder="1" applyAlignment="1">
      <alignment horizontal="right" vertical="top"/>
    </xf>
    <xf numFmtId="0" fontId="15" fillId="0" borderId="12" xfId="5" applyFont="1" applyFill="1" applyBorder="1" applyAlignment="1" applyProtection="1">
      <alignment horizontal="center" vertical="center" wrapText="1"/>
    </xf>
    <xf numFmtId="0" fontId="12" fillId="0" borderId="13" xfId="5" applyFont="1" applyFill="1" applyBorder="1" applyAlignment="1" applyProtection="1">
      <alignment horizontal="center" vertical="center" wrapText="1"/>
    </xf>
    <xf numFmtId="0" fontId="0" fillId="0" borderId="30" xfId="0" applyBorder="1" applyAlignment="1">
      <alignment wrapText="1"/>
    </xf>
    <xf numFmtId="0" fontId="12" fillId="0" borderId="28" xfId="5" applyFont="1" applyFill="1" applyBorder="1" applyAlignment="1" applyProtection="1">
      <alignment horizontal="center" vertical="center" wrapText="1"/>
    </xf>
    <xf numFmtId="0" fontId="12" fillId="0" borderId="3" xfId="5" applyFont="1" applyFill="1" applyBorder="1" applyAlignment="1" applyProtection="1">
      <alignment horizontal="center" vertical="center" wrapText="1"/>
    </xf>
    <xf numFmtId="0" fontId="0" fillId="0" borderId="31" xfId="0" applyBorder="1" applyAlignment="1">
      <alignment wrapText="1"/>
    </xf>
    <xf numFmtId="0" fontId="30" fillId="0" borderId="0" xfId="0" applyFont="1"/>
    <xf numFmtId="49" fontId="30" fillId="0" borderId="0" xfId="0" applyNumberFormat="1" applyFont="1" applyFill="1" applyAlignment="1">
      <alignment vertical="top"/>
    </xf>
  </cellXfs>
  <cellStyles count="37">
    <cellStyle name="Comma 2" xfId="13" xr:uid="{00000000-0005-0000-0000-000000000000}"/>
    <cellStyle name="Comma 2 2" xfId="14" xr:uid="{00000000-0005-0000-0000-000001000000}"/>
    <cellStyle name="Comma 2 2 2" xfId="15" xr:uid="{00000000-0005-0000-0000-000002000000}"/>
    <cellStyle name="Comma 3" xfId="16" xr:uid="{00000000-0005-0000-0000-000003000000}"/>
    <cellStyle name="Comma 3 2" xfId="17" xr:uid="{00000000-0005-0000-0000-000004000000}"/>
    <cellStyle name="Date" xfId="18" xr:uid="{00000000-0005-0000-0000-000005000000}"/>
    <cellStyle name="Euro" xfId="19" xr:uid="{00000000-0005-0000-0000-000006000000}"/>
    <cellStyle name="Fixed" xfId="20" xr:uid="{00000000-0005-0000-0000-000007000000}"/>
    <cellStyle name="Heading1" xfId="21" xr:uid="{00000000-0005-0000-0000-000008000000}"/>
    <cellStyle name="Heading2" xfId="22" xr:uid="{00000000-0005-0000-0000-000009000000}"/>
    <cellStyle name="Item" xfId="10" xr:uid="{00000000-0005-0000-0000-00000A000000}"/>
    <cellStyle name="Keš" xfId="1" xr:uid="{00000000-0005-0000-0000-00000B000000}"/>
    <cellStyle name="Navadno" xfId="0" builtinId="0"/>
    <cellStyle name="Navadno 12" xfId="23" xr:uid="{00000000-0005-0000-0000-00000D000000}"/>
    <cellStyle name="Navadno 2" xfId="9" xr:uid="{00000000-0005-0000-0000-00000E000000}"/>
    <cellStyle name="Navadno 2 2" xfId="25" xr:uid="{00000000-0005-0000-0000-00000F000000}"/>
    <cellStyle name="Navadno 2 3" xfId="24" xr:uid="{00000000-0005-0000-0000-000010000000}"/>
    <cellStyle name="Navadno 3" xfId="26" xr:uid="{00000000-0005-0000-0000-000011000000}"/>
    <cellStyle name="Navadno 4" xfId="7" xr:uid="{00000000-0005-0000-0000-000012000000}"/>
    <cellStyle name="Navadno 5" xfId="27" xr:uid="{00000000-0005-0000-0000-000013000000}"/>
    <cellStyle name="Navadno 6" xfId="12" xr:uid="{00000000-0005-0000-0000-000014000000}"/>
    <cellStyle name="Navadno_Popis_LENA_LEVEC_PGD" xfId="2" xr:uid="{00000000-0005-0000-0000-000015000000}"/>
    <cellStyle name="Navadno_SLOV_C" xfId="35" xr:uid="{00000000-0005-0000-0000-000016000000}"/>
    <cellStyle name="Navadno_TUS_Planet popis" xfId="3" xr:uid="{00000000-0005-0000-0000-000017000000}"/>
    <cellStyle name="Navadno_Volume 4 - BoQ - Tišina-gradb - cene-15-5" xfId="4" xr:uid="{00000000-0005-0000-0000-000018000000}"/>
    <cellStyle name="Normal 2" xfId="28" xr:uid="{00000000-0005-0000-0000-000019000000}"/>
    <cellStyle name="Normal 3" xfId="29" xr:uid="{00000000-0005-0000-0000-00001A000000}"/>
    <cellStyle name="Normal 4" xfId="30" xr:uid="{00000000-0005-0000-0000-00001B000000}"/>
    <cellStyle name="Normal_BoQ - cene sit_eur" xfId="5" xr:uid="{00000000-0005-0000-0000-00001C000000}"/>
    <cellStyle name="Normal_I-BREZOV" xfId="36" xr:uid="{00000000-0005-0000-0000-00001D000000}"/>
    <cellStyle name="Odstotek 2" xfId="31" xr:uid="{00000000-0005-0000-0000-00001E000000}"/>
    <cellStyle name="S4" xfId="32" xr:uid="{00000000-0005-0000-0000-00001F000000}"/>
    <cellStyle name="tekst-levo" xfId="6" xr:uid="{00000000-0005-0000-0000-000020000000}"/>
    <cellStyle name="text-desno" xfId="11" xr:uid="{00000000-0005-0000-0000-000021000000}"/>
    <cellStyle name="Total 2" xfId="33" xr:uid="{00000000-0005-0000-0000-000022000000}"/>
    <cellStyle name="Vejica 2" xfId="8" xr:uid="{00000000-0005-0000-0000-000023000000}"/>
    <cellStyle name="Vejica 3" xfId="34" xr:uid="{00000000-0005-0000-0000-000024000000}"/>
  </cellStyles>
  <dxfs count="2">
    <dxf>
      <font>
        <condense val="0"/>
        <extend val="0"/>
        <color rgb="FFFFFFFF"/>
      </font>
    </dxf>
    <dxf>
      <font>
        <condense val="0"/>
        <extend val="0"/>
        <color rgb="FFFFFFFF"/>
      </font>
    </dxf>
  </dxfs>
  <tableStyles count="0" defaultTableStyle="TableStyleMedium9"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4075"/>
  <sheetViews>
    <sheetView zoomScaleNormal="100" zoomScaleSheetLayoutView="100" workbookViewId="0">
      <selection activeCell="E10" sqref="E9:E10"/>
    </sheetView>
  </sheetViews>
  <sheetFormatPr defaultColWidth="9.1796875" defaultRowHeight="14"/>
  <cols>
    <col min="1" max="1" width="3.81640625" style="448" customWidth="1"/>
    <col min="2" max="2" width="0.1796875" style="449" customWidth="1"/>
    <col min="3" max="3" width="3.1796875" style="449" customWidth="1"/>
    <col min="4" max="4" width="7.453125" style="451" customWidth="1"/>
    <col min="5" max="5" width="60.81640625" style="452" customWidth="1"/>
    <col min="6" max="6" width="7.54296875" style="452" customWidth="1"/>
    <col min="7" max="7" width="11" style="472" bestFit="1" customWidth="1"/>
    <col min="8" max="16384" width="9.1796875" style="449"/>
  </cols>
  <sheetData>
    <row r="1" spans="3:7" ht="12.75" customHeight="1">
      <c r="D1" s="450"/>
      <c r="E1" s="449"/>
      <c r="F1" s="449"/>
    </row>
    <row r="2" spans="3:7" ht="12.75" customHeight="1">
      <c r="D2" s="450"/>
      <c r="E2" s="37"/>
      <c r="F2" s="449"/>
    </row>
    <row r="3" spans="3:7" ht="27.75" customHeight="1">
      <c r="D3" s="94"/>
      <c r="E3" s="1543"/>
      <c r="F3" s="449"/>
    </row>
    <row r="4" spans="3:7" ht="17.25" customHeight="1">
      <c r="D4" s="73"/>
      <c r="E4" s="177" t="s">
        <v>688</v>
      </c>
      <c r="F4" s="449"/>
    </row>
    <row r="5" spans="3:7" ht="12.75" customHeight="1"/>
    <row r="6" spans="3:7" ht="12.75" customHeight="1">
      <c r="E6" s="440" t="s">
        <v>417</v>
      </c>
    </row>
    <row r="7" spans="3:7" ht="12.75" customHeight="1">
      <c r="D7" s="450"/>
      <c r="E7" s="449"/>
      <c r="F7" s="449"/>
    </row>
    <row r="8" spans="3:7" ht="12.75" customHeight="1">
      <c r="D8" s="450"/>
      <c r="E8" s="449"/>
      <c r="F8" s="449"/>
    </row>
    <row r="9" spans="3:7" ht="12.75" customHeight="1">
      <c r="D9" s="450"/>
      <c r="E9" s="449"/>
      <c r="F9" s="449"/>
    </row>
    <row r="10" spans="3:7" ht="28">
      <c r="C10" s="453"/>
      <c r="D10" s="454">
        <v>1</v>
      </c>
      <c r="E10" s="455" t="s">
        <v>685</v>
      </c>
      <c r="F10" s="456"/>
      <c r="G10" s="462">
        <f>+'Rekapitulacija Krožišče pri OŠ'!F26</f>
        <v>0</v>
      </c>
    </row>
    <row r="11" spans="3:7" ht="12.75" customHeight="1">
      <c r="D11" s="457"/>
      <c r="E11" s="456"/>
      <c r="F11" s="456"/>
      <c r="G11" s="462"/>
    </row>
    <row r="12" spans="3:7" ht="12.75" customHeight="1">
      <c r="C12" s="634"/>
      <c r="D12" s="454">
        <v>2</v>
      </c>
      <c r="E12" s="458" t="s">
        <v>686</v>
      </c>
      <c r="F12" s="456"/>
      <c r="G12" s="462">
        <f>'Rekapitulacija Podhod'!D16</f>
        <v>0</v>
      </c>
    </row>
    <row r="13" spans="3:7" ht="12.75" customHeight="1">
      <c r="D13" s="457"/>
      <c r="E13" s="456"/>
      <c r="F13" s="456"/>
      <c r="G13" s="462"/>
    </row>
    <row r="14" spans="3:7" ht="42">
      <c r="C14" s="459"/>
      <c r="D14" s="457">
        <v>3</v>
      </c>
      <c r="E14" s="455" t="s">
        <v>687</v>
      </c>
      <c r="F14" s="456"/>
      <c r="G14" s="462">
        <f>+Rekapitulacija_Stadion!E32</f>
        <v>39000</v>
      </c>
    </row>
    <row r="15" spans="3:7" ht="12.75" customHeight="1">
      <c r="D15" s="457"/>
      <c r="E15" s="455"/>
      <c r="F15" s="456"/>
      <c r="G15" s="462"/>
    </row>
    <row r="16" spans="3:7" ht="12.75" customHeight="1">
      <c r="D16" s="454">
        <v>4</v>
      </c>
      <c r="E16" s="455" t="s">
        <v>837</v>
      </c>
      <c r="F16" s="456"/>
      <c r="G16" s="462">
        <f>+'Zapora in tuje storitve'!G63</f>
        <v>84000</v>
      </c>
    </row>
    <row r="17" spans="1:7" ht="12.75" customHeight="1">
      <c r="D17" s="457"/>
      <c r="E17" s="455"/>
      <c r="F17" s="456"/>
      <c r="G17" s="462"/>
    </row>
    <row r="18" spans="1:7" s="461" customFormat="1" ht="12.65" customHeight="1">
      <c r="A18" s="460"/>
      <c r="D18" s="454">
        <v>5</v>
      </c>
      <c r="E18" s="455" t="s">
        <v>698</v>
      </c>
      <c r="F18" s="455"/>
      <c r="G18" s="462">
        <f>+(G10+G12+G14+G16)*0.1</f>
        <v>12300</v>
      </c>
    </row>
    <row r="19" spans="1:7" ht="12.75" customHeight="1">
      <c r="D19" s="457"/>
      <c r="E19" s="463" t="s">
        <v>697</v>
      </c>
      <c r="F19" s="464"/>
      <c r="G19" s="465">
        <f>SUM(G10:G18)</f>
        <v>135300</v>
      </c>
    </row>
    <row r="20" spans="1:7" ht="12.75" customHeight="1">
      <c r="D20" s="457"/>
      <c r="E20" s="463" t="s">
        <v>699</v>
      </c>
      <c r="F20" s="466"/>
      <c r="G20" s="465">
        <f>+G19*0.22</f>
        <v>29766</v>
      </c>
    </row>
    <row r="21" spans="1:7" ht="12.75" customHeight="1">
      <c r="D21" s="457"/>
      <c r="E21" s="463" t="s">
        <v>700</v>
      </c>
      <c r="F21" s="466"/>
      <c r="G21" s="465">
        <f>+G20+G19</f>
        <v>165066</v>
      </c>
    </row>
    <row r="22" spans="1:7" ht="12.75" customHeight="1">
      <c r="E22" s="467"/>
      <c r="F22" s="468"/>
    </row>
    <row r="23" spans="1:7" ht="12.75" customHeight="1">
      <c r="E23" s="1611" t="s">
        <v>868</v>
      </c>
      <c r="F23" s="618"/>
      <c r="G23" s="1612"/>
    </row>
    <row r="24" spans="1:7" ht="12.75" customHeight="1">
      <c r="E24" s="1613" t="s">
        <v>869</v>
      </c>
      <c r="F24" s="618"/>
      <c r="G24" s="1612"/>
    </row>
    <row r="25" spans="1:7" s="118" customFormat="1" ht="12.75" customHeight="1">
      <c r="A25" s="469"/>
      <c r="D25" s="470"/>
      <c r="E25" s="1613" t="s">
        <v>870</v>
      </c>
      <c r="F25" s="618"/>
      <c r="G25" s="1612"/>
    </row>
    <row r="26" spans="1:7" s="118" customFormat="1" ht="12.75" customHeight="1">
      <c r="A26" s="469"/>
      <c r="D26" s="470"/>
      <c r="E26" s="1613" t="s">
        <v>871</v>
      </c>
      <c r="F26" s="618"/>
      <c r="G26" s="1612"/>
    </row>
    <row r="27" spans="1:7" s="118" customFormat="1" ht="12.75" customHeight="1">
      <c r="A27" s="469"/>
      <c r="D27" s="470"/>
      <c r="E27" s="1620" t="s">
        <v>887</v>
      </c>
      <c r="F27" s="618"/>
      <c r="G27" s="1612"/>
    </row>
    <row r="28" spans="1:7" s="118" customFormat="1" ht="12.75" customHeight="1">
      <c r="A28" s="469"/>
      <c r="D28" s="470"/>
      <c r="E28" s="1614" t="s">
        <v>885</v>
      </c>
      <c r="F28" s="618"/>
      <c r="G28" s="1612"/>
    </row>
    <row r="29" spans="1:7" s="118" customFormat="1" ht="12.75" customHeight="1">
      <c r="A29" s="469"/>
      <c r="D29" s="470"/>
      <c r="E29" s="1614" t="s">
        <v>886</v>
      </c>
      <c r="F29" s="618"/>
      <c r="G29" s="1612"/>
    </row>
    <row r="30" spans="1:7" s="118" customFormat="1" ht="12.75" customHeight="1">
      <c r="A30" s="469"/>
      <c r="D30" s="470"/>
      <c r="E30" s="1614" t="s">
        <v>884</v>
      </c>
      <c r="F30" s="1614"/>
      <c r="G30" s="1612"/>
    </row>
    <row r="31" spans="1:7" s="118" customFormat="1" ht="12.75" customHeight="1">
      <c r="A31" s="469"/>
      <c r="D31" s="470"/>
      <c r="E31" s="1614" t="s">
        <v>888</v>
      </c>
      <c r="F31" s="1614"/>
      <c r="G31" s="1612"/>
    </row>
    <row r="32" spans="1:7" s="118" customFormat="1" ht="12.75" customHeight="1">
      <c r="A32" s="469"/>
      <c r="D32" s="470"/>
      <c r="E32" s="1614" t="s">
        <v>882</v>
      </c>
      <c r="F32" s="1614"/>
      <c r="G32" s="1612"/>
    </row>
    <row r="33" spans="1:7" s="118" customFormat="1" ht="12.75" customHeight="1">
      <c r="A33" s="469"/>
      <c r="D33" s="470"/>
      <c r="E33" s="1614" t="s">
        <v>883</v>
      </c>
      <c r="F33" s="1614"/>
      <c r="G33" s="1612"/>
    </row>
    <row r="34" spans="1:7" s="118" customFormat="1" ht="12.75" customHeight="1">
      <c r="A34" s="469"/>
      <c r="D34" s="470"/>
      <c r="E34" s="1614" t="s">
        <v>872</v>
      </c>
      <c r="F34" s="1614"/>
      <c r="G34" s="1612"/>
    </row>
    <row r="35" spans="1:7" s="118" customFormat="1" ht="12.75" customHeight="1">
      <c r="A35" s="469"/>
      <c r="D35" s="470"/>
      <c r="E35" s="1614" t="s">
        <v>889</v>
      </c>
      <c r="F35" s="1614"/>
      <c r="G35" s="1612"/>
    </row>
    <row r="36" spans="1:7" s="118" customFormat="1" ht="12.75" customHeight="1">
      <c r="A36" s="469"/>
      <c r="D36" s="470"/>
      <c r="E36" s="1614" t="s">
        <v>878</v>
      </c>
      <c r="F36" s="1614"/>
      <c r="G36" s="1612"/>
    </row>
    <row r="37" spans="1:7" s="118" customFormat="1" ht="12.75" customHeight="1">
      <c r="A37" s="469"/>
      <c r="D37" s="470"/>
      <c r="E37" s="1617" t="s">
        <v>873</v>
      </c>
      <c r="F37" s="1617"/>
      <c r="G37" s="1612"/>
    </row>
    <row r="38" spans="1:7" s="118" customFormat="1" ht="12.75" customHeight="1">
      <c r="A38" s="469"/>
      <c r="D38" s="470"/>
      <c r="E38" s="1615" t="s">
        <v>874</v>
      </c>
      <c r="F38" s="1615"/>
      <c r="G38" s="1612"/>
    </row>
    <row r="39" spans="1:7" s="118" customFormat="1" ht="12.75" customHeight="1">
      <c r="A39" s="469"/>
      <c r="D39" s="470"/>
      <c r="E39" s="1615" t="s">
        <v>875</v>
      </c>
      <c r="F39" s="1615"/>
      <c r="G39" s="1612"/>
    </row>
    <row r="40" spans="1:7" s="118" customFormat="1" ht="12.75" customHeight="1">
      <c r="A40" s="469"/>
      <c r="D40" s="470"/>
      <c r="E40" s="1616"/>
      <c r="F40" s="1618"/>
      <c r="G40" s="1612"/>
    </row>
    <row r="41" spans="1:7" s="118" customFormat="1" ht="12.75" customHeight="1">
      <c r="A41" s="469"/>
      <c r="D41" s="470"/>
      <c r="E41" s="1619" t="s">
        <v>876</v>
      </c>
      <c r="F41" s="1615"/>
      <c r="G41" s="1612"/>
    </row>
    <row r="42" spans="1:7" s="118" customFormat="1" ht="119.4" customHeight="1">
      <c r="A42" s="469"/>
      <c r="D42" s="470"/>
      <c r="E42" s="1624" t="s">
        <v>877</v>
      </c>
      <c r="F42" s="1624"/>
      <c r="G42" s="1624"/>
    </row>
    <row r="43" spans="1:7" s="118" customFormat="1" ht="12.75" customHeight="1">
      <c r="A43" s="469"/>
      <c r="D43" s="470"/>
      <c r="E43" s="471"/>
      <c r="F43" s="471"/>
      <c r="G43" s="473"/>
    </row>
    <row r="44" spans="1:7" s="118" customFormat="1" ht="12.75" customHeight="1">
      <c r="A44" s="469"/>
      <c r="D44" s="470"/>
      <c r="E44" s="471"/>
      <c r="F44" s="471"/>
      <c r="G44" s="473"/>
    </row>
    <row r="45" spans="1:7" s="118" customFormat="1" ht="12.75" customHeight="1">
      <c r="A45" s="469"/>
      <c r="D45" s="470"/>
      <c r="E45" s="471"/>
      <c r="F45" s="471"/>
      <c r="G45" s="473"/>
    </row>
    <row r="46" spans="1:7" s="118" customFormat="1" ht="12.75" customHeight="1">
      <c r="A46" s="469"/>
      <c r="D46" s="470"/>
      <c r="E46" s="471"/>
      <c r="F46" s="471"/>
      <c r="G46" s="473"/>
    </row>
    <row r="47" spans="1:7" s="118" customFormat="1" ht="12.75" customHeight="1">
      <c r="A47" s="469"/>
      <c r="D47" s="470"/>
      <c r="E47" s="471"/>
      <c r="F47" s="471"/>
      <c r="G47" s="473"/>
    </row>
    <row r="48" spans="1:7" s="118" customFormat="1" ht="12.75" customHeight="1">
      <c r="A48" s="469"/>
      <c r="D48" s="470"/>
      <c r="E48" s="471"/>
      <c r="F48" s="471"/>
      <c r="G48" s="473"/>
    </row>
    <row r="49" spans="1:7" s="118" customFormat="1" ht="12.75" customHeight="1">
      <c r="A49" s="469"/>
      <c r="D49" s="470"/>
      <c r="E49" s="471"/>
      <c r="F49" s="471"/>
      <c r="G49" s="473"/>
    </row>
    <row r="50" spans="1:7" s="118" customFormat="1" ht="12.75" customHeight="1">
      <c r="A50" s="469"/>
      <c r="D50" s="470"/>
      <c r="E50" s="471"/>
      <c r="F50" s="471"/>
      <c r="G50" s="473"/>
    </row>
    <row r="51" spans="1:7" s="118" customFormat="1" ht="12.75" customHeight="1">
      <c r="A51" s="469"/>
      <c r="D51" s="470"/>
      <c r="E51" s="471"/>
      <c r="F51" s="471"/>
      <c r="G51" s="473"/>
    </row>
    <row r="52" spans="1:7" s="118" customFormat="1" ht="12.75" customHeight="1">
      <c r="A52" s="469"/>
      <c r="D52" s="470"/>
      <c r="E52" s="471"/>
      <c r="F52" s="471"/>
      <c r="G52" s="473"/>
    </row>
    <row r="53" spans="1:7" s="118" customFormat="1" ht="12.75" customHeight="1">
      <c r="A53" s="469"/>
      <c r="D53" s="470"/>
      <c r="E53" s="471"/>
      <c r="F53" s="471"/>
      <c r="G53" s="473"/>
    </row>
    <row r="54" spans="1:7" s="118" customFormat="1" ht="12.75" customHeight="1">
      <c r="A54" s="469"/>
      <c r="D54" s="470"/>
      <c r="E54" s="471"/>
      <c r="F54" s="471"/>
      <c r="G54" s="473"/>
    </row>
    <row r="55" spans="1:7" s="118" customFormat="1" ht="12.75" customHeight="1">
      <c r="A55" s="469"/>
      <c r="D55" s="470"/>
      <c r="E55" s="471"/>
      <c r="F55" s="471"/>
      <c r="G55" s="473"/>
    </row>
    <row r="56" spans="1:7" s="118" customFormat="1" ht="12.75" customHeight="1">
      <c r="A56" s="469"/>
      <c r="D56" s="470"/>
      <c r="E56" s="471"/>
      <c r="F56" s="471"/>
      <c r="G56" s="473"/>
    </row>
    <row r="57" spans="1:7" s="118" customFormat="1" ht="12.75" customHeight="1">
      <c r="A57" s="469"/>
      <c r="D57" s="470"/>
      <c r="E57" s="471"/>
      <c r="F57" s="471"/>
      <c r="G57" s="473"/>
    </row>
    <row r="58" spans="1:7" s="118" customFormat="1" ht="12.75" customHeight="1">
      <c r="A58" s="469"/>
      <c r="D58" s="470"/>
      <c r="E58" s="471"/>
      <c r="F58" s="471"/>
      <c r="G58" s="473"/>
    </row>
    <row r="59" spans="1:7" s="118" customFormat="1" ht="12.75" customHeight="1">
      <c r="A59" s="469"/>
      <c r="D59" s="470"/>
      <c r="E59" s="471"/>
      <c r="F59" s="471"/>
      <c r="G59" s="473"/>
    </row>
    <row r="60" spans="1:7" s="118" customFormat="1" ht="12.75" customHeight="1">
      <c r="A60" s="469"/>
      <c r="D60" s="470"/>
      <c r="E60" s="471"/>
      <c r="F60" s="471"/>
      <c r="G60" s="473"/>
    </row>
    <row r="61" spans="1:7" s="118" customFormat="1" ht="12.75" customHeight="1">
      <c r="A61" s="469"/>
      <c r="D61" s="470"/>
      <c r="E61" s="471"/>
      <c r="F61" s="471"/>
      <c r="G61" s="473"/>
    </row>
    <row r="62" spans="1:7" s="118" customFormat="1" ht="12.75" customHeight="1">
      <c r="A62" s="469"/>
      <c r="D62" s="470"/>
      <c r="E62" s="471"/>
      <c r="F62" s="471"/>
      <c r="G62" s="473"/>
    </row>
    <row r="63" spans="1:7" s="118" customFormat="1" ht="12.75" customHeight="1">
      <c r="A63" s="469"/>
      <c r="D63" s="470"/>
      <c r="E63" s="471"/>
      <c r="F63" s="471"/>
      <c r="G63" s="473"/>
    </row>
    <row r="64" spans="1:7" s="118" customFormat="1" ht="12.75" customHeight="1">
      <c r="A64" s="469"/>
      <c r="D64" s="470"/>
      <c r="E64" s="471"/>
      <c r="F64" s="471"/>
      <c r="G64" s="473"/>
    </row>
    <row r="65" spans="1:7" s="118" customFormat="1" ht="12.75" customHeight="1">
      <c r="A65" s="469"/>
      <c r="D65" s="470"/>
      <c r="E65" s="471"/>
      <c r="F65" s="471"/>
      <c r="G65" s="473"/>
    </row>
    <row r="66" spans="1:7" s="118" customFormat="1" ht="12.75" customHeight="1">
      <c r="A66" s="469"/>
      <c r="D66" s="470"/>
      <c r="E66" s="471"/>
      <c r="F66" s="471"/>
      <c r="G66" s="473"/>
    </row>
    <row r="67" spans="1:7" s="118" customFormat="1" ht="12.75" customHeight="1">
      <c r="A67" s="469"/>
      <c r="D67" s="470"/>
      <c r="E67" s="471"/>
      <c r="F67" s="471"/>
      <c r="G67" s="473"/>
    </row>
    <row r="68" spans="1:7" s="118" customFormat="1" ht="12.75" customHeight="1">
      <c r="A68" s="469"/>
      <c r="D68" s="470"/>
      <c r="E68" s="471"/>
      <c r="F68" s="471"/>
      <c r="G68" s="473"/>
    </row>
    <row r="69" spans="1:7" s="118" customFormat="1" ht="12.75" customHeight="1">
      <c r="A69" s="469"/>
      <c r="D69" s="470"/>
      <c r="E69" s="471"/>
      <c r="F69" s="471"/>
      <c r="G69" s="473"/>
    </row>
    <row r="70" spans="1:7" s="118" customFormat="1" ht="12.75" customHeight="1">
      <c r="A70" s="469"/>
      <c r="D70" s="470"/>
      <c r="E70" s="471"/>
      <c r="F70" s="471"/>
      <c r="G70" s="473"/>
    </row>
    <row r="71" spans="1:7" s="118" customFormat="1" ht="12.75" customHeight="1">
      <c r="A71" s="469"/>
      <c r="D71" s="470"/>
      <c r="E71" s="471"/>
      <c r="F71" s="471"/>
      <c r="G71" s="473"/>
    </row>
    <row r="72" spans="1:7" s="118" customFormat="1" ht="12.75" customHeight="1">
      <c r="A72" s="469"/>
      <c r="D72" s="470"/>
      <c r="E72" s="471"/>
      <c r="F72" s="471"/>
      <c r="G72" s="473"/>
    </row>
    <row r="73" spans="1:7" s="118" customFormat="1" ht="12.75" customHeight="1">
      <c r="A73" s="469"/>
      <c r="D73" s="470"/>
      <c r="E73" s="471"/>
      <c r="F73" s="471"/>
      <c r="G73" s="473"/>
    </row>
    <row r="74" spans="1:7" s="118" customFormat="1" ht="12.75" customHeight="1">
      <c r="A74" s="469"/>
      <c r="D74" s="470"/>
      <c r="E74" s="471"/>
      <c r="F74" s="471"/>
      <c r="G74" s="473"/>
    </row>
    <row r="75" spans="1:7" s="118" customFormat="1" ht="12.75" customHeight="1">
      <c r="A75" s="469"/>
      <c r="D75" s="470"/>
      <c r="E75" s="471"/>
      <c r="F75" s="471"/>
      <c r="G75" s="473"/>
    </row>
    <row r="76" spans="1:7" s="118" customFormat="1" ht="12.75" customHeight="1">
      <c r="A76" s="469"/>
      <c r="D76" s="470"/>
      <c r="E76" s="471"/>
      <c r="F76" s="471"/>
      <c r="G76" s="473"/>
    </row>
    <row r="77" spans="1:7" s="118" customFormat="1" ht="12.75" customHeight="1">
      <c r="A77" s="469"/>
      <c r="D77" s="470"/>
      <c r="E77" s="471"/>
      <c r="F77" s="471"/>
      <c r="G77" s="473"/>
    </row>
    <row r="78" spans="1:7" s="118" customFormat="1" ht="12.75" customHeight="1">
      <c r="A78" s="469"/>
      <c r="D78" s="470"/>
      <c r="E78" s="471"/>
      <c r="F78" s="471"/>
      <c r="G78" s="473"/>
    </row>
    <row r="79" spans="1:7" s="118" customFormat="1" ht="12.75" customHeight="1">
      <c r="A79" s="469"/>
      <c r="D79" s="470"/>
      <c r="E79" s="471"/>
      <c r="F79" s="471"/>
      <c r="G79" s="473"/>
    </row>
    <row r="80" spans="1:7" s="118" customFormat="1" ht="12.75" customHeight="1">
      <c r="A80" s="469"/>
      <c r="D80" s="470"/>
      <c r="E80" s="471"/>
      <c r="F80" s="471"/>
      <c r="G80" s="473"/>
    </row>
    <row r="81" spans="1:7" s="118" customFormat="1" ht="12.75" customHeight="1">
      <c r="A81" s="469"/>
      <c r="D81" s="470"/>
      <c r="E81" s="471"/>
      <c r="F81" s="471"/>
      <c r="G81" s="473"/>
    </row>
    <row r="82" spans="1:7" s="118" customFormat="1" ht="12.75" customHeight="1">
      <c r="A82" s="469"/>
      <c r="D82" s="470"/>
      <c r="E82" s="471"/>
      <c r="F82" s="471"/>
      <c r="G82" s="473"/>
    </row>
    <row r="83" spans="1:7" s="118" customFormat="1" ht="12.75" customHeight="1">
      <c r="A83" s="469"/>
      <c r="D83" s="470"/>
      <c r="E83" s="471"/>
      <c r="F83" s="471"/>
      <c r="G83" s="473"/>
    </row>
    <row r="84" spans="1:7" s="118" customFormat="1" ht="12.75" customHeight="1">
      <c r="A84" s="469"/>
      <c r="D84" s="470"/>
      <c r="E84" s="471"/>
      <c r="F84" s="471"/>
      <c r="G84" s="473"/>
    </row>
    <row r="85" spans="1:7" s="118" customFormat="1" ht="12.75" customHeight="1">
      <c r="A85" s="469"/>
      <c r="D85" s="470"/>
      <c r="E85" s="471"/>
      <c r="F85" s="471"/>
      <c r="G85" s="473"/>
    </row>
    <row r="86" spans="1:7" s="118" customFormat="1" ht="12.75" customHeight="1">
      <c r="A86" s="469"/>
      <c r="D86" s="470"/>
      <c r="E86" s="471"/>
      <c r="F86" s="471"/>
      <c r="G86" s="473"/>
    </row>
    <row r="87" spans="1:7" s="118" customFormat="1" ht="12.75" customHeight="1">
      <c r="A87" s="469"/>
      <c r="D87" s="470"/>
      <c r="E87" s="471"/>
      <c r="F87" s="471"/>
      <c r="G87" s="473"/>
    </row>
    <row r="88" spans="1:7" s="118" customFormat="1" ht="12.75" customHeight="1">
      <c r="A88" s="469"/>
      <c r="D88" s="470"/>
      <c r="E88" s="471"/>
      <c r="F88" s="471"/>
      <c r="G88" s="473"/>
    </row>
    <row r="89" spans="1:7" s="118" customFormat="1" ht="12.75" customHeight="1">
      <c r="A89" s="469"/>
      <c r="D89" s="470"/>
      <c r="E89" s="471"/>
      <c r="F89" s="471"/>
      <c r="G89" s="473"/>
    </row>
    <row r="90" spans="1:7" s="118" customFormat="1" ht="12.75" customHeight="1">
      <c r="A90" s="469"/>
      <c r="D90" s="470"/>
      <c r="E90" s="471"/>
      <c r="F90" s="471"/>
      <c r="G90" s="473"/>
    </row>
    <row r="91" spans="1:7" s="118" customFormat="1" ht="12.75" customHeight="1">
      <c r="A91" s="469"/>
      <c r="D91" s="470"/>
      <c r="E91" s="471"/>
      <c r="F91" s="471"/>
      <c r="G91" s="473"/>
    </row>
    <row r="92" spans="1:7" s="118" customFormat="1" ht="12.75" customHeight="1">
      <c r="A92" s="469"/>
      <c r="D92" s="470"/>
      <c r="E92" s="471"/>
      <c r="F92" s="471"/>
      <c r="G92" s="473"/>
    </row>
    <row r="93" spans="1:7" s="118" customFormat="1" ht="12.75" customHeight="1">
      <c r="A93" s="469"/>
      <c r="D93" s="470"/>
      <c r="E93" s="471"/>
      <c r="F93" s="471"/>
      <c r="G93" s="473"/>
    </row>
    <row r="94" spans="1:7" s="118" customFormat="1" ht="12.75" customHeight="1">
      <c r="A94" s="469"/>
      <c r="D94" s="470"/>
      <c r="E94" s="471"/>
      <c r="F94" s="471"/>
      <c r="G94" s="473"/>
    </row>
    <row r="95" spans="1:7" s="118" customFormat="1" ht="12.75" customHeight="1">
      <c r="A95" s="469"/>
      <c r="D95" s="470"/>
      <c r="E95" s="471"/>
      <c r="F95" s="471"/>
      <c r="G95" s="473"/>
    </row>
    <row r="96" spans="1:7" s="118" customFormat="1" ht="12.75" customHeight="1">
      <c r="A96" s="469"/>
      <c r="D96" s="470"/>
      <c r="E96" s="471"/>
      <c r="F96" s="471"/>
      <c r="G96" s="473"/>
    </row>
    <row r="97" spans="1:7" s="118" customFormat="1" ht="12.75" customHeight="1">
      <c r="A97" s="469"/>
      <c r="D97" s="470"/>
      <c r="E97" s="471"/>
      <c r="F97" s="471"/>
      <c r="G97" s="473"/>
    </row>
    <row r="98" spans="1:7" s="118" customFormat="1" ht="12.75" customHeight="1">
      <c r="A98" s="469"/>
      <c r="D98" s="470"/>
      <c r="E98" s="471"/>
      <c r="F98" s="471"/>
      <c r="G98" s="473"/>
    </row>
    <row r="99" spans="1:7" s="118" customFormat="1" ht="12.75" customHeight="1">
      <c r="A99" s="469"/>
      <c r="D99" s="470"/>
      <c r="E99" s="471"/>
      <c r="F99" s="471"/>
      <c r="G99" s="473"/>
    </row>
    <row r="100" spans="1:7" s="118" customFormat="1" ht="12.75" customHeight="1">
      <c r="A100" s="469"/>
      <c r="D100" s="470"/>
      <c r="E100" s="471"/>
      <c r="F100" s="471"/>
      <c r="G100" s="473"/>
    </row>
    <row r="101" spans="1:7" s="118" customFormat="1" ht="12.75" customHeight="1">
      <c r="A101" s="469"/>
      <c r="D101" s="470"/>
      <c r="E101" s="471"/>
      <c r="F101" s="471"/>
      <c r="G101" s="473"/>
    </row>
    <row r="102" spans="1:7" s="118" customFormat="1" ht="12.75" customHeight="1">
      <c r="A102" s="469"/>
      <c r="D102" s="470"/>
      <c r="E102" s="471"/>
      <c r="F102" s="471"/>
      <c r="G102" s="473"/>
    </row>
    <row r="103" spans="1:7" s="118" customFormat="1" ht="12.75" customHeight="1">
      <c r="A103" s="469"/>
      <c r="D103" s="470"/>
      <c r="E103" s="471"/>
      <c r="F103" s="471"/>
      <c r="G103" s="473"/>
    </row>
    <row r="104" spans="1:7" s="118" customFormat="1" ht="12.75" customHeight="1">
      <c r="A104" s="469"/>
      <c r="D104" s="470"/>
      <c r="E104" s="471"/>
      <c r="F104" s="471"/>
      <c r="G104" s="473"/>
    </row>
    <row r="105" spans="1:7" s="118" customFormat="1" ht="12.75" customHeight="1">
      <c r="A105" s="469"/>
      <c r="D105" s="470"/>
      <c r="E105" s="471"/>
      <c r="F105" s="471"/>
      <c r="G105" s="473"/>
    </row>
    <row r="106" spans="1:7" s="118" customFormat="1" ht="12.75" customHeight="1">
      <c r="A106" s="469"/>
      <c r="D106" s="470"/>
      <c r="E106" s="471"/>
      <c r="F106" s="471"/>
      <c r="G106" s="473"/>
    </row>
    <row r="107" spans="1:7" s="118" customFormat="1" ht="12.75" customHeight="1">
      <c r="A107" s="469"/>
      <c r="D107" s="470"/>
      <c r="E107" s="471"/>
      <c r="F107" s="471"/>
      <c r="G107" s="473"/>
    </row>
    <row r="108" spans="1:7" s="118" customFormat="1" ht="12.75" customHeight="1">
      <c r="A108" s="469"/>
      <c r="D108" s="470"/>
      <c r="E108" s="471"/>
      <c r="F108" s="471"/>
      <c r="G108" s="473"/>
    </row>
    <row r="109" spans="1:7" s="118" customFormat="1" ht="12.75" customHeight="1">
      <c r="A109" s="469"/>
      <c r="D109" s="470"/>
      <c r="E109" s="471"/>
      <c r="F109" s="471"/>
      <c r="G109" s="473"/>
    </row>
    <row r="110" spans="1:7" s="118" customFormat="1" ht="12.75" customHeight="1">
      <c r="A110" s="469"/>
      <c r="D110" s="470"/>
      <c r="E110" s="471"/>
      <c r="F110" s="471"/>
      <c r="G110" s="473"/>
    </row>
    <row r="111" spans="1:7" s="118" customFormat="1" ht="12.75" customHeight="1">
      <c r="A111" s="469"/>
      <c r="D111" s="470"/>
      <c r="E111" s="471"/>
      <c r="F111" s="471"/>
      <c r="G111" s="473"/>
    </row>
    <row r="112" spans="1:7" s="118" customFormat="1" ht="12.75" customHeight="1">
      <c r="A112" s="469"/>
      <c r="D112" s="470"/>
      <c r="E112" s="471"/>
      <c r="F112" s="471"/>
      <c r="G112" s="473"/>
    </row>
    <row r="113" spans="1:7" s="118" customFormat="1" ht="12.75" customHeight="1">
      <c r="A113" s="469"/>
      <c r="D113" s="470"/>
      <c r="E113" s="471"/>
      <c r="F113" s="471"/>
      <c r="G113" s="473"/>
    </row>
    <row r="114" spans="1:7" s="118" customFormat="1" ht="12.75" customHeight="1">
      <c r="A114" s="469"/>
      <c r="D114" s="470"/>
      <c r="E114" s="471"/>
      <c r="F114" s="471"/>
      <c r="G114" s="473"/>
    </row>
    <row r="115" spans="1:7" s="118" customFormat="1" ht="12.75" customHeight="1">
      <c r="A115" s="469"/>
      <c r="D115" s="470"/>
      <c r="E115" s="471"/>
      <c r="F115" s="471"/>
      <c r="G115" s="473"/>
    </row>
    <row r="116" spans="1:7" s="118" customFormat="1" ht="12.75" customHeight="1">
      <c r="A116" s="469"/>
      <c r="D116" s="470"/>
      <c r="E116" s="471"/>
      <c r="F116" s="471"/>
      <c r="G116" s="473"/>
    </row>
    <row r="117" spans="1:7" s="118" customFormat="1" ht="12.75" customHeight="1">
      <c r="A117" s="469"/>
      <c r="D117" s="470"/>
      <c r="E117" s="471"/>
      <c r="F117" s="471"/>
      <c r="G117" s="473"/>
    </row>
    <row r="118" spans="1:7" s="118" customFormat="1" ht="12.75" customHeight="1">
      <c r="A118" s="469"/>
      <c r="D118" s="470"/>
      <c r="E118" s="471"/>
      <c r="F118" s="471"/>
      <c r="G118" s="473"/>
    </row>
    <row r="119" spans="1:7" s="118" customFormat="1" ht="12.75" customHeight="1">
      <c r="A119" s="469"/>
      <c r="D119" s="470"/>
      <c r="E119" s="471"/>
      <c r="F119" s="471"/>
      <c r="G119" s="473"/>
    </row>
    <row r="120" spans="1:7" s="118" customFormat="1" ht="12.75" customHeight="1">
      <c r="A120" s="469"/>
      <c r="D120" s="470"/>
      <c r="E120" s="471"/>
      <c r="F120" s="471"/>
      <c r="G120" s="473"/>
    </row>
    <row r="121" spans="1:7" s="118" customFormat="1" ht="12.75" customHeight="1">
      <c r="A121" s="469"/>
      <c r="D121" s="470"/>
      <c r="E121" s="471"/>
      <c r="F121" s="471"/>
      <c r="G121" s="473"/>
    </row>
    <row r="122" spans="1:7" s="118" customFormat="1" ht="12.75" customHeight="1">
      <c r="A122" s="469"/>
      <c r="D122" s="470"/>
      <c r="E122" s="471"/>
      <c r="F122" s="471"/>
      <c r="G122" s="473"/>
    </row>
    <row r="123" spans="1:7" s="118" customFormat="1" ht="12.75" customHeight="1">
      <c r="A123" s="469"/>
      <c r="D123" s="470"/>
      <c r="E123" s="471"/>
      <c r="F123" s="471"/>
      <c r="G123" s="473"/>
    </row>
    <row r="124" spans="1:7" s="118" customFormat="1" ht="12.75" customHeight="1">
      <c r="A124" s="469"/>
      <c r="D124" s="470"/>
      <c r="E124" s="471"/>
      <c r="F124" s="471"/>
      <c r="G124" s="473"/>
    </row>
    <row r="125" spans="1:7" s="118" customFormat="1" ht="12.75" customHeight="1">
      <c r="A125" s="469"/>
      <c r="D125" s="470"/>
      <c r="E125" s="471"/>
      <c r="F125" s="471"/>
      <c r="G125" s="473"/>
    </row>
    <row r="126" spans="1:7" s="118" customFormat="1" ht="12.75" customHeight="1">
      <c r="A126" s="469"/>
      <c r="D126" s="470"/>
      <c r="E126" s="471"/>
      <c r="F126" s="471"/>
      <c r="G126" s="473"/>
    </row>
    <row r="127" spans="1:7" s="118" customFormat="1" ht="12.75" customHeight="1">
      <c r="A127" s="469"/>
      <c r="D127" s="470"/>
      <c r="E127" s="471"/>
      <c r="F127" s="471"/>
      <c r="G127" s="473"/>
    </row>
    <row r="128" spans="1:7" s="118" customFormat="1" ht="12.75" customHeight="1">
      <c r="A128" s="469"/>
      <c r="D128" s="470"/>
      <c r="E128" s="471"/>
      <c r="F128" s="471"/>
      <c r="G128" s="473"/>
    </row>
    <row r="129" spans="1:7" s="118" customFormat="1" ht="12.75" customHeight="1">
      <c r="A129" s="469"/>
      <c r="D129" s="470"/>
      <c r="E129" s="471"/>
      <c r="F129" s="471"/>
      <c r="G129" s="473"/>
    </row>
    <row r="130" spans="1:7" s="118" customFormat="1" ht="12.75" customHeight="1">
      <c r="A130" s="469"/>
      <c r="D130" s="470"/>
      <c r="E130" s="471"/>
      <c r="F130" s="471"/>
      <c r="G130" s="473"/>
    </row>
    <row r="131" spans="1:7" s="118" customFormat="1" ht="12.75" customHeight="1">
      <c r="A131" s="469"/>
      <c r="D131" s="470"/>
      <c r="E131" s="471"/>
      <c r="F131" s="471"/>
      <c r="G131" s="473"/>
    </row>
    <row r="132" spans="1:7" s="118" customFormat="1" ht="12.75" customHeight="1">
      <c r="A132" s="469"/>
      <c r="D132" s="470"/>
      <c r="E132" s="471"/>
      <c r="F132" s="471"/>
      <c r="G132" s="473"/>
    </row>
    <row r="133" spans="1:7" s="118" customFormat="1" ht="12.75" customHeight="1">
      <c r="A133" s="469"/>
      <c r="D133" s="470"/>
      <c r="E133" s="471"/>
      <c r="F133" s="471"/>
      <c r="G133" s="473"/>
    </row>
    <row r="134" spans="1:7" s="118" customFormat="1" ht="12.75" customHeight="1">
      <c r="A134" s="469"/>
      <c r="D134" s="470"/>
      <c r="E134" s="471"/>
      <c r="F134" s="471"/>
      <c r="G134" s="473"/>
    </row>
    <row r="135" spans="1:7" s="118" customFormat="1" ht="12.75" customHeight="1">
      <c r="A135" s="469"/>
      <c r="D135" s="470"/>
      <c r="E135" s="471"/>
      <c r="F135" s="471"/>
      <c r="G135" s="473"/>
    </row>
    <row r="136" spans="1:7" s="118" customFormat="1" ht="12.75" customHeight="1">
      <c r="A136" s="469"/>
      <c r="D136" s="470"/>
      <c r="E136" s="471"/>
      <c r="F136" s="471"/>
      <c r="G136" s="473"/>
    </row>
    <row r="137" spans="1:7" s="118" customFormat="1" ht="12.75" customHeight="1">
      <c r="A137" s="469"/>
      <c r="D137" s="470"/>
      <c r="E137" s="471"/>
      <c r="F137" s="471"/>
      <c r="G137" s="473"/>
    </row>
    <row r="138" spans="1:7" s="118" customFormat="1" ht="12.75" customHeight="1">
      <c r="A138" s="469"/>
      <c r="D138" s="470"/>
      <c r="E138" s="471"/>
      <c r="F138" s="471"/>
      <c r="G138" s="473"/>
    </row>
    <row r="139" spans="1:7" s="118" customFormat="1" ht="12.75" customHeight="1">
      <c r="A139" s="469"/>
      <c r="D139" s="470"/>
      <c r="E139" s="471"/>
      <c r="F139" s="471"/>
      <c r="G139" s="473"/>
    </row>
    <row r="140" spans="1:7" s="118" customFormat="1" ht="12.75" customHeight="1">
      <c r="A140" s="469"/>
      <c r="D140" s="470"/>
      <c r="E140" s="471"/>
      <c r="F140" s="471"/>
      <c r="G140" s="473"/>
    </row>
    <row r="141" spans="1:7" s="118" customFormat="1" ht="12.75" customHeight="1">
      <c r="A141" s="469"/>
      <c r="D141" s="470"/>
      <c r="E141" s="471"/>
      <c r="F141" s="471"/>
      <c r="G141" s="473"/>
    </row>
    <row r="142" spans="1:7" s="118" customFormat="1" ht="12.75" customHeight="1">
      <c r="A142" s="469"/>
      <c r="D142" s="470"/>
      <c r="E142" s="471"/>
      <c r="F142" s="471"/>
      <c r="G142" s="473"/>
    </row>
    <row r="143" spans="1:7" s="118" customFormat="1" ht="12.75" customHeight="1">
      <c r="A143" s="469"/>
      <c r="D143" s="470"/>
      <c r="E143" s="471"/>
      <c r="F143" s="471"/>
      <c r="G143" s="473"/>
    </row>
    <row r="144" spans="1:7" s="118" customFormat="1" ht="12.75" customHeight="1">
      <c r="A144" s="469"/>
      <c r="D144" s="470"/>
      <c r="E144" s="471"/>
      <c r="F144" s="471"/>
      <c r="G144" s="473"/>
    </row>
    <row r="145" spans="1:7" s="118" customFormat="1" ht="12.75" customHeight="1">
      <c r="A145" s="469"/>
      <c r="D145" s="470"/>
      <c r="E145" s="471"/>
      <c r="F145" s="471"/>
      <c r="G145" s="473"/>
    </row>
    <row r="146" spans="1:7" s="118" customFormat="1" ht="12.75" customHeight="1">
      <c r="A146" s="469"/>
      <c r="D146" s="470"/>
      <c r="E146" s="471"/>
      <c r="F146" s="471"/>
      <c r="G146" s="473"/>
    </row>
    <row r="147" spans="1:7" s="118" customFormat="1" ht="12.75" customHeight="1">
      <c r="A147" s="469"/>
      <c r="D147" s="470"/>
      <c r="E147" s="471"/>
      <c r="F147" s="471"/>
      <c r="G147" s="473"/>
    </row>
    <row r="148" spans="1:7" s="118" customFormat="1" ht="12.75" customHeight="1">
      <c r="A148" s="469"/>
      <c r="D148" s="470"/>
      <c r="E148" s="471"/>
      <c r="F148" s="471"/>
      <c r="G148" s="473"/>
    </row>
    <row r="149" spans="1:7" s="118" customFormat="1" ht="12.75" customHeight="1">
      <c r="A149" s="469"/>
      <c r="D149" s="470"/>
      <c r="E149" s="471"/>
      <c r="F149" s="471"/>
      <c r="G149" s="473"/>
    </row>
    <row r="150" spans="1:7" s="118" customFormat="1" ht="12.75" customHeight="1">
      <c r="A150" s="469"/>
      <c r="D150" s="470"/>
      <c r="E150" s="471"/>
      <c r="F150" s="471"/>
      <c r="G150" s="473"/>
    </row>
    <row r="151" spans="1:7" s="118" customFormat="1" ht="12.75" customHeight="1">
      <c r="A151" s="469"/>
      <c r="D151" s="470"/>
      <c r="E151" s="471"/>
      <c r="F151" s="471"/>
      <c r="G151" s="473"/>
    </row>
    <row r="152" spans="1:7" s="118" customFormat="1" ht="12.75" customHeight="1">
      <c r="A152" s="469"/>
      <c r="D152" s="470"/>
      <c r="E152" s="471"/>
      <c r="F152" s="471"/>
      <c r="G152" s="473"/>
    </row>
    <row r="153" spans="1:7" s="118" customFormat="1" ht="12.75" customHeight="1">
      <c r="A153" s="469"/>
      <c r="D153" s="470"/>
      <c r="E153" s="471"/>
      <c r="F153" s="471"/>
      <c r="G153" s="473"/>
    </row>
    <row r="154" spans="1:7" s="118" customFormat="1" ht="12.75" customHeight="1">
      <c r="A154" s="469"/>
      <c r="D154" s="470"/>
      <c r="E154" s="471"/>
      <c r="F154" s="471"/>
      <c r="G154" s="473"/>
    </row>
    <row r="155" spans="1:7" s="118" customFormat="1" ht="12.75" customHeight="1">
      <c r="A155" s="469"/>
      <c r="D155" s="470"/>
      <c r="E155" s="471"/>
      <c r="F155" s="471"/>
      <c r="G155" s="473"/>
    </row>
    <row r="156" spans="1:7" s="118" customFormat="1" ht="12.75" customHeight="1">
      <c r="A156" s="469"/>
      <c r="D156" s="470"/>
      <c r="E156" s="471"/>
      <c r="F156" s="471"/>
      <c r="G156" s="473"/>
    </row>
    <row r="157" spans="1:7" s="118" customFormat="1" ht="12.75" customHeight="1">
      <c r="A157" s="469"/>
      <c r="D157" s="470"/>
      <c r="E157" s="471"/>
      <c r="F157" s="471"/>
      <c r="G157" s="473"/>
    </row>
    <row r="158" spans="1:7" s="118" customFormat="1" ht="12.75" customHeight="1">
      <c r="A158" s="469"/>
      <c r="D158" s="470"/>
      <c r="E158" s="471"/>
      <c r="F158" s="471"/>
      <c r="G158" s="473"/>
    </row>
    <row r="159" spans="1:7" s="118" customFormat="1" ht="12.75" customHeight="1">
      <c r="A159" s="469"/>
      <c r="D159" s="470"/>
      <c r="E159" s="471"/>
      <c r="F159" s="471"/>
      <c r="G159" s="473"/>
    </row>
    <row r="160" spans="1:7" s="118" customFormat="1" ht="12.75" customHeight="1">
      <c r="A160" s="469"/>
      <c r="D160" s="470"/>
      <c r="E160" s="471"/>
      <c r="F160" s="471"/>
      <c r="G160" s="473"/>
    </row>
    <row r="161" spans="1:7" s="118" customFormat="1" ht="12.75" customHeight="1">
      <c r="A161" s="469"/>
      <c r="D161" s="470"/>
      <c r="E161" s="471"/>
      <c r="F161" s="471"/>
      <c r="G161" s="473"/>
    </row>
    <row r="162" spans="1:7" s="118" customFormat="1" ht="12.75" customHeight="1">
      <c r="A162" s="469"/>
      <c r="D162" s="470"/>
      <c r="E162" s="471"/>
      <c r="F162" s="471"/>
      <c r="G162" s="473"/>
    </row>
    <row r="163" spans="1:7" s="118" customFormat="1" ht="12.75" customHeight="1">
      <c r="A163" s="469"/>
      <c r="D163" s="470"/>
      <c r="E163" s="471"/>
      <c r="F163" s="471"/>
      <c r="G163" s="473"/>
    </row>
    <row r="164" spans="1:7" s="118" customFormat="1" ht="12.75" customHeight="1">
      <c r="A164" s="469"/>
      <c r="D164" s="470"/>
      <c r="E164" s="471"/>
      <c r="F164" s="471"/>
      <c r="G164" s="473"/>
    </row>
    <row r="165" spans="1:7" s="118" customFormat="1" ht="12.75" customHeight="1">
      <c r="A165" s="469"/>
      <c r="D165" s="470"/>
      <c r="E165" s="471"/>
      <c r="F165" s="471"/>
      <c r="G165" s="473"/>
    </row>
    <row r="166" spans="1:7" s="118" customFormat="1" ht="12.75" customHeight="1">
      <c r="A166" s="469"/>
      <c r="D166" s="470"/>
      <c r="E166" s="471"/>
      <c r="F166" s="471"/>
      <c r="G166" s="473"/>
    </row>
    <row r="167" spans="1:7" s="118" customFormat="1" ht="12.75" customHeight="1">
      <c r="A167" s="469"/>
      <c r="D167" s="470"/>
      <c r="E167" s="471"/>
      <c r="F167" s="471"/>
      <c r="G167" s="473"/>
    </row>
    <row r="168" spans="1:7" s="118" customFormat="1" ht="12.75" customHeight="1">
      <c r="A168" s="469"/>
      <c r="D168" s="470"/>
      <c r="E168" s="471"/>
      <c r="F168" s="471"/>
      <c r="G168" s="473"/>
    </row>
    <row r="169" spans="1:7" s="118" customFormat="1" ht="12.75" customHeight="1">
      <c r="A169" s="469"/>
      <c r="D169" s="470"/>
      <c r="E169" s="471"/>
      <c r="F169" s="471"/>
      <c r="G169" s="473"/>
    </row>
    <row r="170" spans="1:7" s="118" customFormat="1" ht="12.75" customHeight="1">
      <c r="A170" s="469"/>
      <c r="D170" s="470"/>
      <c r="E170" s="471"/>
      <c r="F170" s="471"/>
      <c r="G170" s="473"/>
    </row>
    <row r="171" spans="1:7" s="118" customFormat="1" ht="12.75" customHeight="1">
      <c r="A171" s="469"/>
      <c r="D171" s="470"/>
      <c r="E171" s="471"/>
      <c r="F171" s="471"/>
      <c r="G171" s="473"/>
    </row>
    <row r="172" spans="1:7" s="118" customFormat="1" ht="12.75" customHeight="1">
      <c r="A172" s="469"/>
      <c r="D172" s="470"/>
      <c r="E172" s="471"/>
      <c r="F172" s="471"/>
      <c r="G172" s="473"/>
    </row>
    <row r="173" spans="1:7" s="118" customFormat="1" ht="12.75" customHeight="1">
      <c r="A173" s="469"/>
      <c r="D173" s="470"/>
      <c r="E173" s="471"/>
      <c r="F173" s="471"/>
      <c r="G173" s="473"/>
    </row>
    <row r="174" spans="1:7" s="118" customFormat="1" ht="12.75" customHeight="1">
      <c r="A174" s="469"/>
      <c r="D174" s="470"/>
      <c r="E174" s="471"/>
      <c r="F174" s="471"/>
      <c r="G174" s="473"/>
    </row>
    <row r="175" spans="1:7" s="118" customFormat="1" ht="12.75" customHeight="1">
      <c r="A175" s="469"/>
      <c r="D175" s="470"/>
      <c r="E175" s="471"/>
      <c r="F175" s="471"/>
      <c r="G175" s="473"/>
    </row>
    <row r="176" spans="1:7" s="118" customFormat="1" ht="12.75" customHeight="1">
      <c r="A176" s="469"/>
      <c r="D176" s="470"/>
      <c r="E176" s="471"/>
      <c r="F176" s="471"/>
      <c r="G176" s="473"/>
    </row>
    <row r="177" spans="1:7" s="118" customFormat="1" ht="12.75" customHeight="1">
      <c r="A177" s="469"/>
      <c r="D177" s="470"/>
      <c r="E177" s="471"/>
      <c r="F177" s="471"/>
      <c r="G177" s="473"/>
    </row>
    <row r="178" spans="1:7" s="118" customFormat="1" ht="12.75" customHeight="1">
      <c r="A178" s="469"/>
      <c r="D178" s="470"/>
      <c r="E178" s="471"/>
      <c r="F178" s="471"/>
      <c r="G178" s="473"/>
    </row>
    <row r="179" spans="1:7" s="118" customFormat="1" ht="12.75" customHeight="1">
      <c r="A179" s="469"/>
      <c r="D179" s="470"/>
      <c r="E179" s="471"/>
      <c r="F179" s="471"/>
      <c r="G179" s="473"/>
    </row>
    <row r="180" spans="1:7" s="118" customFormat="1" ht="12.75" customHeight="1">
      <c r="A180" s="469"/>
      <c r="D180" s="470"/>
      <c r="E180" s="471"/>
      <c r="F180" s="471"/>
      <c r="G180" s="473"/>
    </row>
    <row r="181" spans="1:7" s="118" customFormat="1" ht="12.75" customHeight="1">
      <c r="A181" s="469"/>
      <c r="D181" s="470"/>
      <c r="E181" s="471"/>
      <c r="F181" s="471"/>
      <c r="G181" s="473"/>
    </row>
    <row r="182" spans="1:7" s="118" customFormat="1" ht="12.75" customHeight="1">
      <c r="A182" s="469"/>
      <c r="D182" s="470"/>
      <c r="E182" s="471"/>
      <c r="F182" s="471"/>
      <c r="G182" s="473"/>
    </row>
    <row r="183" spans="1:7" s="118" customFormat="1" ht="12.75" customHeight="1">
      <c r="A183" s="469"/>
      <c r="D183" s="470"/>
      <c r="E183" s="471"/>
      <c r="F183" s="471"/>
      <c r="G183" s="473"/>
    </row>
    <row r="184" spans="1:7" s="118" customFormat="1" ht="12.75" customHeight="1">
      <c r="A184" s="469"/>
      <c r="D184" s="470"/>
      <c r="E184" s="471"/>
      <c r="F184" s="471"/>
      <c r="G184" s="473"/>
    </row>
    <row r="185" spans="1:7" s="118" customFormat="1" ht="12.75" customHeight="1">
      <c r="A185" s="469"/>
      <c r="D185" s="470"/>
      <c r="E185" s="471"/>
      <c r="F185" s="471"/>
      <c r="G185" s="473"/>
    </row>
    <row r="186" spans="1:7" s="118" customFormat="1" ht="12.75" customHeight="1">
      <c r="A186" s="469"/>
      <c r="D186" s="470"/>
      <c r="E186" s="471"/>
      <c r="F186" s="471"/>
      <c r="G186" s="473"/>
    </row>
    <row r="187" spans="1:7" s="118" customFormat="1" ht="12.75" customHeight="1">
      <c r="A187" s="469"/>
      <c r="D187" s="470"/>
      <c r="E187" s="471"/>
      <c r="F187" s="471"/>
      <c r="G187" s="473"/>
    </row>
    <row r="188" spans="1:7" s="118" customFormat="1" ht="12.75" customHeight="1">
      <c r="A188" s="469"/>
      <c r="D188" s="470"/>
      <c r="E188" s="471"/>
      <c r="F188" s="471"/>
      <c r="G188" s="473"/>
    </row>
    <row r="189" spans="1:7" s="118" customFormat="1" ht="12.75" customHeight="1">
      <c r="A189" s="469"/>
      <c r="D189" s="470"/>
      <c r="E189" s="471"/>
      <c r="F189" s="471"/>
      <c r="G189" s="473"/>
    </row>
    <row r="190" spans="1:7" s="118" customFormat="1" ht="12.75" customHeight="1">
      <c r="A190" s="469"/>
      <c r="D190" s="470"/>
      <c r="E190" s="471"/>
      <c r="F190" s="471"/>
      <c r="G190" s="473"/>
    </row>
    <row r="191" spans="1:7" s="118" customFormat="1" ht="12.75" customHeight="1">
      <c r="A191" s="469"/>
      <c r="D191" s="470"/>
      <c r="E191" s="471"/>
      <c r="F191" s="471"/>
      <c r="G191" s="473"/>
    </row>
    <row r="192" spans="1:7" s="118" customFormat="1" ht="12.75" customHeight="1">
      <c r="A192" s="469"/>
      <c r="D192" s="470"/>
      <c r="E192" s="471"/>
      <c r="F192" s="471"/>
      <c r="G192" s="473"/>
    </row>
    <row r="193" spans="1:7" s="118" customFormat="1" ht="12.75" customHeight="1">
      <c r="A193" s="469"/>
      <c r="D193" s="470"/>
      <c r="E193" s="471"/>
      <c r="F193" s="471"/>
      <c r="G193" s="473"/>
    </row>
    <row r="194" spans="1:7" s="118" customFormat="1" ht="12.75" customHeight="1">
      <c r="A194" s="469"/>
      <c r="D194" s="470"/>
      <c r="E194" s="471"/>
      <c r="F194" s="471"/>
      <c r="G194" s="473"/>
    </row>
    <row r="195" spans="1:7" s="118" customFormat="1" ht="12.75" customHeight="1">
      <c r="A195" s="469"/>
      <c r="D195" s="470"/>
      <c r="E195" s="471"/>
      <c r="F195" s="471"/>
      <c r="G195" s="473"/>
    </row>
    <row r="196" spans="1:7" s="118" customFormat="1" ht="12.75" customHeight="1">
      <c r="A196" s="469"/>
      <c r="D196" s="470"/>
      <c r="E196" s="471"/>
      <c r="F196" s="471"/>
      <c r="G196" s="473"/>
    </row>
    <row r="197" spans="1:7" s="118" customFormat="1" ht="12.75" customHeight="1">
      <c r="A197" s="469"/>
      <c r="D197" s="470"/>
      <c r="E197" s="471"/>
      <c r="F197" s="471"/>
      <c r="G197" s="473"/>
    </row>
    <row r="198" spans="1:7" s="118" customFormat="1" ht="12.75" customHeight="1">
      <c r="A198" s="469"/>
      <c r="D198" s="470"/>
      <c r="E198" s="471"/>
      <c r="F198" s="471"/>
      <c r="G198" s="473"/>
    </row>
    <row r="199" spans="1:7" s="118" customFormat="1" ht="12.75" customHeight="1">
      <c r="A199" s="469"/>
      <c r="D199" s="470"/>
      <c r="E199" s="471"/>
      <c r="F199" s="471"/>
      <c r="G199" s="473"/>
    </row>
    <row r="200" spans="1:7" s="118" customFormat="1" ht="12.75" customHeight="1">
      <c r="A200" s="469"/>
      <c r="D200" s="470"/>
      <c r="E200" s="471"/>
      <c r="F200" s="471"/>
      <c r="G200" s="473"/>
    </row>
    <row r="201" spans="1:7" s="118" customFormat="1" ht="12.75" customHeight="1">
      <c r="A201" s="469"/>
      <c r="D201" s="470"/>
      <c r="E201" s="471"/>
      <c r="F201" s="471"/>
      <c r="G201" s="473"/>
    </row>
    <row r="202" spans="1:7" s="118" customFormat="1" ht="12.75" customHeight="1">
      <c r="A202" s="469"/>
      <c r="D202" s="470"/>
      <c r="E202" s="471"/>
      <c r="F202" s="471"/>
      <c r="G202" s="473"/>
    </row>
    <row r="203" spans="1:7" s="118" customFormat="1" ht="12.75" customHeight="1">
      <c r="A203" s="469"/>
      <c r="D203" s="470"/>
      <c r="E203" s="471"/>
      <c r="F203" s="471"/>
      <c r="G203" s="473"/>
    </row>
    <row r="204" spans="1:7" s="118" customFormat="1" ht="12.75" customHeight="1">
      <c r="A204" s="469"/>
      <c r="D204" s="470"/>
      <c r="E204" s="471"/>
      <c r="F204" s="471"/>
      <c r="G204" s="473"/>
    </row>
    <row r="205" spans="1:7" s="118" customFormat="1" ht="12.75" customHeight="1">
      <c r="A205" s="469"/>
      <c r="D205" s="470"/>
      <c r="E205" s="471"/>
      <c r="F205" s="471"/>
      <c r="G205" s="473"/>
    </row>
    <row r="206" spans="1:7" s="118" customFormat="1" ht="12.75" customHeight="1">
      <c r="A206" s="469"/>
      <c r="D206" s="470"/>
      <c r="E206" s="471"/>
      <c r="F206" s="471"/>
      <c r="G206" s="473"/>
    </row>
    <row r="207" spans="1:7" s="118" customFormat="1" ht="12.75" customHeight="1">
      <c r="A207" s="469"/>
      <c r="D207" s="470"/>
      <c r="E207" s="471"/>
      <c r="F207" s="471"/>
      <c r="G207" s="473"/>
    </row>
    <row r="208" spans="1:7" s="118" customFormat="1" ht="12.75" customHeight="1">
      <c r="A208" s="469"/>
      <c r="D208" s="470"/>
      <c r="E208" s="471"/>
      <c r="F208" s="471"/>
      <c r="G208" s="473"/>
    </row>
    <row r="209" spans="1:7" s="118" customFormat="1" ht="12.75" customHeight="1">
      <c r="A209" s="469"/>
      <c r="D209" s="470"/>
      <c r="E209" s="471"/>
      <c r="F209" s="471"/>
      <c r="G209" s="473"/>
    </row>
    <row r="210" spans="1:7" s="118" customFormat="1" ht="12.75" customHeight="1">
      <c r="A210" s="469"/>
      <c r="D210" s="470"/>
      <c r="E210" s="471"/>
      <c r="F210" s="471"/>
      <c r="G210" s="473"/>
    </row>
    <row r="211" spans="1:7" s="118" customFormat="1" ht="12.75" customHeight="1">
      <c r="A211" s="469"/>
      <c r="D211" s="470"/>
      <c r="E211" s="471"/>
      <c r="F211" s="471"/>
      <c r="G211" s="473"/>
    </row>
    <row r="212" spans="1:7" s="118" customFormat="1" ht="12.75" customHeight="1">
      <c r="A212" s="469"/>
      <c r="D212" s="470"/>
      <c r="E212" s="471"/>
      <c r="F212" s="471"/>
      <c r="G212" s="473"/>
    </row>
    <row r="213" spans="1:7" s="118" customFormat="1" ht="12.75" customHeight="1">
      <c r="A213" s="469"/>
      <c r="D213" s="470"/>
      <c r="E213" s="471"/>
      <c r="F213" s="471"/>
      <c r="G213" s="473"/>
    </row>
    <row r="214" spans="1:7" s="118" customFormat="1" ht="12.75" customHeight="1">
      <c r="A214" s="469"/>
      <c r="D214" s="470"/>
      <c r="E214" s="471"/>
      <c r="F214" s="471"/>
      <c r="G214" s="473"/>
    </row>
    <row r="215" spans="1:7" s="118" customFormat="1" ht="12.75" customHeight="1">
      <c r="A215" s="469"/>
      <c r="D215" s="470"/>
      <c r="E215" s="471"/>
      <c r="F215" s="471"/>
      <c r="G215" s="473"/>
    </row>
    <row r="216" spans="1:7" s="118" customFormat="1" ht="12.75" customHeight="1">
      <c r="A216" s="469"/>
      <c r="D216" s="470"/>
      <c r="E216" s="471"/>
      <c r="F216" s="471"/>
      <c r="G216" s="473"/>
    </row>
    <row r="217" spans="1:7" s="118" customFormat="1" ht="12.75" customHeight="1">
      <c r="A217" s="469"/>
      <c r="D217" s="470"/>
      <c r="E217" s="471"/>
      <c r="F217" s="471"/>
      <c r="G217" s="473"/>
    </row>
    <row r="218" spans="1:7" s="118" customFormat="1" ht="12.75" customHeight="1">
      <c r="A218" s="469"/>
      <c r="D218" s="470"/>
      <c r="E218" s="471"/>
      <c r="F218" s="471"/>
      <c r="G218" s="473"/>
    </row>
    <row r="219" spans="1:7" s="118" customFormat="1" ht="12.75" customHeight="1">
      <c r="A219" s="469"/>
      <c r="D219" s="470"/>
      <c r="E219" s="471"/>
      <c r="F219" s="471"/>
      <c r="G219" s="473"/>
    </row>
    <row r="220" spans="1:7" s="118" customFormat="1" ht="12.75" customHeight="1">
      <c r="A220" s="469"/>
      <c r="D220" s="470"/>
      <c r="E220" s="471"/>
      <c r="F220" s="471"/>
      <c r="G220" s="473"/>
    </row>
    <row r="221" spans="1:7" s="118" customFormat="1" ht="12.75" customHeight="1">
      <c r="A221" s="469"/>
      <c r="D221" s="470"/>
      <c r="E221" s="471"/>
      <c r="F221" s="471"/>
      <c r="G221" s="473"/>
    </row>
    <row r="222" spans="1:7" s="118" customFormat="1" ht="12.75" customHeight="1">
      <c r="A222" s="469"/>
      <c r="D222" s="470"/>
      <c r="E222" s="471"/>
      <c r="F222" s="471"/>
      <c r="G222" s="473"/>
    </row>
    <row r="223" spans="1:7" s="118" customFormat="1" ht="12.75" customHeight="1">
      <c r="A223" s="469"/>
      <c r="D223" s="470"/>
      <c r="E223" s="471"/>
      <c r="F223" s="471"/>
      <c r="G223" s="473"/>
    </row>
    <row r="224" spans="1:7" s="118" customFormat="1" ht="12.75" customHeight="1">
      <c r="A224" s="469"/>
      <c r="D224" s="470"/>
      <c r="E224" s="471"/>
      <c r="F224" s="471"/>
      <c r="G224" s="473"/>
    </row>
    <row r="225" spans="1:7" s="118" customFormat="1" ht="12.75" customHeight="1">
      <c r="A225" s="469"/>
      <c r="D225" s="470"/>
      <c r="E225" s="471"/>
      <c r="F225" s="471"/>
      <c r="G225" s="473"/>
    </row>
    <row r="226" spans="1:7" s="118" customFormat="1" ht="12.75" customHeight="1">
      <c r="A226" s="469"/>
      <c r="D226" s="470"/>
      <c r="E226" s="471"/>
      <c r="F226" s="471"/>
      <c r="G226" s="473"/>
    </row>
    <row r="227" spans="1:7" s="118" customFormat="1" ht="12.75" customHeight="1">
      <c r="A227" s="469"/>
      <c r="D227" s="470"/>
      <c r="E227" s="471"/>
      <c r="F227" s="471"/>
      <c r="G227" s="473"/>
    </row>
    <row r="228" spans="1:7" s="118" customFormat="1" ht="12.75" customHeight="1">
      <c r="A228" s="469"/>
      <c r="D228" s="470"/>
      <c r="E228" s="471"/>
      <c r="F228" s="471"/>
      <c r="G228" s="473"/>
    </row>
    <row r="229" spans="1:7" s="118" customFormat="1" ht="12.75" customHeight="1">
      <c r="A229" s="469"/>
      <c r="D229" s="470"/>
      <c r="E229" s="471"/>
      <c r="F229" s="471"/>
      <c r="G229" s="473"/>
    </row>
    <row r="230" spans="1:7" s="118" customFormat="1" ht="12.75" customHeight="1">
      <c r="A230" s="469"/>
      <c r="D230" s="470"/>
      <c r="E230" s="471"/>
      <c r="F230" s="471"/>
      <c r="G230" s="473"/>
    </row>
    <row r="231" spans="1:7" s="118" customFormat="1" ht="12.75" customHeight="1">
      <c r="A231" s="469"/>
      <c r="D231" s="470"/>
      <c r="E231" s="471"/>
      <c r="F231" s="471"/>
      <c r="G231" s="473"/>
    </row>
    <row r="232" spans="1:7" s="118" customFormat="1" ht="12.75" customHeight="1">
      <c r="A232" s="469"/>
      <c r="D232" s="470"/>
      <c r="E232" s="471"/>
      <c r="F232" s="471"/>
      <c r="G232" s="473"/>
    </row>
    <row r="233" spans="1:7" s="118" customFormat="1" ht="12.75" customHeight="1">
      <c r="A233" s="469"/>
      <c r="D233" s="470"/>
      <c r="E233" s="471"/>
      <c r="F233" s="471"/>
      <c r="G233" s="473"/>
    </row>
    <row r="234" spans="1:7" s="118" customFormat="1" ht="12.75" customHeight="1">
      <c r="A234" s="469"/>
      <c r="D234" s="470"/>
      <c r="E234" s="471"/>
      <c r="F234" s="471"/>
      <c r="G234" s="473"/>
    </row>
    <row r="235" spans="1:7" s="118" customFormat="1" ht="12.75" customHeight="1">
      <c r="A235" s="469"/>
      <c r="D235" s="470"/>
      <c r="E235" s="471"/>
      <c r="F235" s="471"/>
      <c r="G235" s="473"/>
    </row>
    <row r="236" spans="1:7" s="118" customFormat="1" ht="12.75" customHeight="1">
      <c r="A236" s="469"/>
      <c r="D236" s="470"/>
      <c r="E236" s="471"/>
      <c r="F236" s="471"/>
      <c r="G236" s="473"/>
    </row>
    <row r="237" spans="1:7" s="118" customFormat="1" ht="12.75" customHeight="1">
      <c r="A237" s="469"/>
      <c r="D237" s="470"/>
      <c r="E237" s="471"/>
      <c r="F237" s="471"/>
      <c r="G237" s="473"/>
    </row>
    <row r="238" spans="1:7" s="118" customFormat="1" ht="12.75" customHeight="1">
      <c r="A238" s="469"/>
      <c r="D238" s="470"/>
      <c r="E238" s="471"/>
      <c r="F238" s="471"/>
      <c r="G238" s="473"/>
    </row>
    <row r="239" spans="1:7" s="118" customFormat="1" ht="12.75" customHeight="1">
      <c r="A239" s="469"/>
      <c r="D239" s="470"/>
      <c r="E239" s="471"/>
      <c r="F239" s="471"/>
      <c r="G239" s="473"/>
    </row>
    <row r="240" spans="1:7" s="118" customFormat="1" ht="12.75" customHeight="1">
      <c r="A240" s="469"/>
      <c r="D240" s="470"/>
      <c r="E240" s="471"/>
      <c r="F240" s="471"/>
      <c r="G240" s="473"/>
    </row>
    <row r="241" spans="1:7" s="118" customFormat="1" ht="12.75" customHeight="1">
      <c r="A241" s="469"/>
      <c r="D241" s="470"/>
      <c r="E241" s="471"/>
      <c r="F241" s="471"/>
      <c r="G241" s="473"/>
    </row>
    <row r="242" spans="1:7" s="118" customFormat="1" ht="12.75" customHeight="1">
      <c r="A242" s="469"/>
      <c r="D242" s="470"/>
      <c r="E242" s="471"/>
      <c r="F242" s="471"/>
      <c r="G242" s="473"/>
    </row>
    <row r="243" spans="1:7" s="118" customFormat="1" ht="12.75" customHeight="1">
      <c r="A243" s="469"/>
      <c r="D243" s="470"/>
      <c r="E243" s="471"/>
      <c r="F243" s="471"/>
      <c r="G243" s="473"/>
    </row>
    <row r="244" spans="1:7" s="118" customFormat="1" ht="12.75" customHeight="1">
      <c r="A244" s="469"/>
      <c r="D244" s="470"/>
      <c r="E244" s="471"/>
      <c r="F244" s="471"/>
      <c r="G244" s="473"/>
    </row>
    <row r="245" spans="1:7" s="118" customFormat="1" ht="12.75" customHeight="1">
      <c r="A245" s="469"/>
      <c r="D245" s="470"/>
      <c r="E245" s="471"/>
      <c r="F245" s="471"/>
      <c r="G245" s="473"/>
    </row>
    <row r="246" spans="1:7" s="118" customFormat="1" ht="12.75" customHeight="1">
      <c r="A246" s="469"/>
      <c r="D246" s="470"/>
      <c r="E246" s="471"/>
      <c r="F246" s="471"/>
      <c r="G246" s="473"/>
    </row>
    <row r="247" spans="1:7" s="118" customFormat="1" ht="12.75" customHeight="1">
      <c r="A247" s="469"/>
      <c r="D247" s="470"/>
      <c r="E247" s="471"/>
      <c r="F247" s="471"/>
      <c r="G247" s="473"/>
    </row>
    <row r="248" spans="1:7" s="118" customFormat="1" ht="12.75" customHeight="1">
      <c r="A248" s="469"/>
      <c r="D248" s="470"/>
      <c r="E248" s="471"/>
      <c r="F248" s="471"/>
      <c r="G248" s="473"/>
    </row>
    <row r="249" spans="1:7" s="118" customFormat="1" ht="12.75" customHeight="1">
      <c r="A249" s="469"/>
      <c r="D249" s="470"/>
      <c r="E249" s="471"/>
      <c r="F249" s="471"/>
      <c r="G249" s="473"/>
    </row>
    <row r="250" spans="1:7" s="118" customFormat="1" ht="12.75" customHeight="1">
      <c r="A250" s="469"/>
      <c r="D250" s="470"/>
      <c r="E250" s="471"/>
      <c r="F250" s="471"/>
      <c r="G250" s="473"/>
    </row>
    <row r="251" spans="1:7" s="118" customFormat="1" ht="12.75" customHeight="1">
      <c r="A251" s="469"/>
      <c r="D251" s="470"/>
      <c r="E251" s="471"/>
      <c r="F251" s="471"/>
      <c r="G251" s="473"/>
    </row>
    <row r="252" spans="1:7" s="118" customFormat="1" ht="12.75" customHeight="1">
      <c r="A252" s="469"/>
      <c r="D252" s="470"/>
      <c r="E252" s="471"/>
      <c r="F252" s="471"/>
      <c r="G252" s="473"/>
    </row>
    <row r="253" spans="1:7" s="118" customFormat="1" ht="12.75" customHeight="1">
      <c r="A253" s="469"/>
      <c r="D253" s="470"/>
      <c r="E253" s="471"/>
      <c r="F253" s="471"/>
      <c r="G253" s="473"/>
    </row>
    <row r="254" spans="1:7" s="118" customFormat="1" ht="12.75" customHeight="1">
      <c r="A254" s="469"/>
      <c r="D254" s="470"/>
      <c r="E254" s="471"/>
      <c r="F254" s="471"/>
      <c r="G254" s="473"/>
    </row>
    <row r="255" spans="1:7" s="118" customFormat="1" ht="12.75" customHeight="1">
      <c r="A255" s="469"/>
      <c r="D255" s="470"/>
      <c r="E255" s="471"/>
      <c r="F255" s="471"/>
      <c r="G255" s="473"/>
    </row>
    <row r="256" spans="1:7" s="118" customFormat="1" ht="12.75" customHeight="1">
      <c r="A256" s="469"/>
      <c r="D256" s="470"/>
      <c r="E256" s="471"/>
      <c r="F256" s="471"/>
      <c r="G256" s="473"/>
    </row>
    <row r="257" spans="1:7" s="118" customFormat="1" ht="12.75" customHeight="1">
      <c r="A257" s="469"/>
      <c r="D257" s="470"/>
      <c r="E257" s="471"/>
      <c r="F257" s="471"/>
      <c r="G257" s="473"/>
    </row>
    <row r="258" spans="1:7" s="118" customFormat="1" ht="12.75" customHeight="1">
      <c r="A258" s="469"/>
      <c r="D258" s="470"/>
      <c r="E258" s="471"/>
      <c r="F258" s="471"/>
      <c r="G258" s="473"/>
    </row>
    <row r="259" spans="1:7" s="118" customFormat="1" ht="12.75" customHeight="1">
      <c r="A259" s="469"/>
      <c r="D259" s="470"/>
      <c r="E259" s="471"/>
      <c r="F259" s="471"/>
      <c r="G259" s="473"/>
    </row>
    <row r="260" spans="1:7" s="118" customFormat="1" ht="12.75" customHeight="1">
      <c r="A260" s="469"/>
      <c r="D260" s="470"/>
      <c r="E260" s="471"/>
      <c r="F260" s="471"/>
      <c r="G260" s="473"/>
    </row>
    <row r="261" spans="1:7" s="118" customFormat="1" ht="12.75" customHeight="1">
      <c r="A261" s="469"/>
      <c r="D261" s="470"/>
      <c r="E261" s="471"/>
      <c r="F261" s="471"/>
      <c r="G261" s="473"/>
    </row>
    <row r="262" spans="1:7" s="118" customFormat="1" ht="12.75" customHeight="1">
      <c r="A262" s="469"/>
      <c r="D262" s="470"/>
      <c r="E262" s="471"/>
      <c r="F262" s="471"/>
      <c r="G262" s="473"/>
    </row>
    <row r="263" spans="1:7" s="118" customFormat="1" ht="12.75" customHeight="1">
      <c r="A263" s="469"/>
      <c r="D263" s="470"/>
      <c r="E263" s="471"/>
      <c r="F263" s="471"/>
      <c r="G263" s="473"/>
    </row>
    <row r="264" spans="1:7" s="118" customFormat="1" ht="12.75" customHeight="1">
      <c r="A264" s="469"/>
      <c r="D264" s="470"/>
      <c r="E264" s="471"/>
      <c r="F264" s="471"/>
      <c r="G264" s="473"/>
    </row>
    <row r="265" spans="1:7" s="118" customFormat="1" ht="12.75" customHeight="1">
      <c r="A265" s="469"/>
      <c r="D265" s="470"/>
      <c r="E265" s="471"/>
      <c r="F265" s="471"/>
      <c r="G265" s="473"/>
    </row>
    <row r="266" spans="1:7" s="118" customFormat="1" ht="12.75" customHeight="1">
      <c r="A266" s="469"/>
      <c r="D266" s="470"/>
      <c r="E266" s="471"/>
      <c r="F266" s="471"/>
      <c r="G266" s="473"/>
    </row>
    <row r="267" spans="1:7" s="118" customFormat="1" ht="12.75" customHeight="1">
      <c r="A267" s="469"/>
      <c r="D267" s="470"/>
      <c r="E267" s="471"/>
      <c r="F267" s="471"/>
      <c r="G267" s="473"/>
    </row>
    <row r="268" spans="1:7" s="118" customFormat="1" ht="12.75" customHeight="1">
      <c r="A268" s="469"/>
      <c r="D268" s="470"/>
      <c r="E268" s="471"/>
      <c r="F268" s="471"/>
      <c r="G268" s="473"/>
    </row>
    <row r="269" spans="1:7" s="118" customFormat="1" ht="12.75" customHeight="1">
      <c r="A269" s="469"/>
      <c r="D269" s="470"/>
      <c r="E269" s="471"/>
      <c r="F269" s="471"/>
      <c r="G269" s="473"/>
    </row>
    <row r="270" spans="1:7" s="118" customFormat="1" ht="12.75" customHeight="1">
      <c r="A270" s="469"/>
      <c r="D270" s="470"/>
      <c r="E270" s="471"/>
      <c r="F270" s="471"/>
      <c r="G270" s="473"/>
    </row>
    <row r="271" spans="1:7" s="118" customFormat="1" ht="12.75" customHeight="1">
      <c r="A271" s="469"/>
      <c r="D271" s="470"/>
      <c r="E271" s="471"/>
      <c r="F271" s="471"/>
      <c r="G271" s="473"/>
    </row>
    <row r="272" spans="1:7" s="118" customFormat="1" ht="12.75" customHeight="1">
      <c r="A272" s="469"/>
      <c r="D272" s="470"/>
      <c r="E272" s="471"/>
      <c r="F272" s="471"/>
      <c r="G272" s="473"/>
    </row>
    <row r="273" spans="1:7" s="118" customFormat="1" ht="12.75" customHeight="1">
      <c r="A273" s="469"/>
      <c r="D273" s="470"/>
      <c r="E273" s="471"/>
      <c r="F273" s="471"/>
      <c r="G273" s="473"/>
    </row>
    <row r="274" spans="1:7" s="118" customFormat="1" ht="12.75" customHeight="1">
      <c r="A274" s="469"/>
      <c r="D274" s="470"/>
      <c r="E274" s="471"/>
      <c r="F274" s="471"/>
      <c r="G274" s="473"/>
    </row>
    <row r="275" spans="1:7" s="118" customFormat="1" ht="12.75" customHeight="1">
      <c r="A275" s="469"/>
      <c r="D275" s="470"/>
      <c r="E275" s="471"/>
      <c r="F275" s="471"/>
      <c r="G275" s="473"/>
    </row>
    <row r="276" spans="1:7" s="118" customFormat="1" ht="12.75" customHeight="1">
      <c r="A276" s="469"/>
      <c r="D276" s="470"/>
      <c r="E276" s="471"/>
      <c r="F276" s="471"/>
      <c r="G276" s="473"/>
    </row>
    <row r="277" spans="1:7" s="118" customFormat="1" ht="12.75" customHeight="1">
      <c r="A277" s="469"/>
      <c r="D277" s="470"/>
      <c r="E277" s="471"/>
      <c r="F277" s="471"/>
      <c r="G277" s="473"/>
    </row>
    <row r="278" spans="1:7" s="118" customFormat="1" ht="12.75" customHeight="1">
      <c r="A278" s="469"/>
      <c r="D278" s="470"/>
      <c r="E278" s="471"/>
      <c r="F278" s="471"/>
      <c r="G278" s="473"/>
    </row>
    <row r="279" spans="1:7" s="118" customFormat="1" ht="12.75" customHeight="1">
      <c r="A279" s="469"/>
      <c r="D279" s="470"/>
      <c r="E279" s="471"/>
      <c r="F279" s="471"/>
      <c r="G279" s="473"/>
    </row>
    <row r="280" spans="1:7" s="118" customFormat="1" ht="12.75" customHeight="1">
      <c r="A280" s="469"/>
      <c r="D280" s="470"/>
      <c r="E280" s="471"/>
      <c r="F280" s="471"/>
      <c r="G280" s="473"/>
    </row>
    <row r="281" spans="1:7" s="118" customFormat="1" ht="12.75" customHeight="1">
      <c r="A281" s="469"/>
      <c r="D281" s="470"/>
      <c r="E281" s="471"/>
      <c r="F281" s="471"/>
      <c r="G281" s="473"/>
    </row>
    <row r="282" spans="1:7" s="118" customFormat="1" ht="12.75" customHeight="1">
      <c r="A282" s="469"/>
      <c r="D282" s="470"/>
      <c r="E282" s="471"/>
      <c r="F282" s="471"/>
      <c r="G282" s="473"/>
    </row>
    <row r="283" spans="1:7" s="118" customFormat="1" ht="12.75" customHeight="1">
      <c r="A283" s="469"/>
      <c r="D283" s="470"/>
      <c r="E283" s="471"/>
      <c r="F283" s="471"/>
      <c r="G283" s="473"/>
    </row>
    <row r="284" spans="1:7" s="118" customFormat="1" ht="12.75" customHeight="1">
      <c r="A284" s="469"/>
      <c r="D284" s="470"/>
      <c r="E284" s="471"/>
      <c r="F284" s="471"/>
      <c r="G284" s="473"/>
    </row>
    <row r="285" spans="1:7" s="118" customFormat="1" ht="12.75" customHeight="1">
      <c r="A285" s="469"/>
      <c r="D285" s="470"/>
      <c r="E285" s="471"/>
      <c r="F285" s="471"/>
      <c r="G285" s="473"/>
    </row>
    <row r="286" spans="1:7" s="118" customFormat="1" ht="12.75" customHeight="1">
      <c r="A286" s="469"/>
      <c r="D286" s="470"/>
      <c r="E286" s="471"/>
      <c r="F286" s="471"/>
      <c r="G286" s="473"/>
    </row>
    <row r="287" spans="1:7" s="118" customFormat="1" ht="12.75" customHeight="1">
      <c r="A287" s="469"/>
      <c r="D287" s="470"/>
      <c r="E287" s="471"/>
      <c r="F287" s="471"/>
      <c r="G287" s="473"/>
    </row>
    <row r="288" spans="1:7" s="118" customFormat="1" ht="12.75" customHeight="1">
      <c r="A288" s="469"/>
      <c r="D288" s="470"/>
      <c r="E288" s="471"/>
      <c r="F288" s="471"/>
      <c r="G288" s="473"/>
    </row>
    <row r="289" spans="1:7" s="118" customFormat="1" ht="12.75" customHeight="1">
      <c r="A289" s="469"/>
      <c r="D289" s="470"/>
      <c r="E289" s="471"/>
      <c r="F289" s="471"/>
      <c r="G289" s="473"/>
    </row>
    <row r="290" spans="1:7" s="118" customFormat="1" ht="12.75" customHeight="1">
      <c r="A290" s="469"/>
      <c r="D290" s="470"/>
      <c r="E290" s="471"/>
      <c r="F290" s="471"/>
      <c r="G290" s="473"/>
    </row>
    <row r="291" spans="1:7" s="118" customFormat="1" ht="12.75" customHeight="1">
      <c r="A291" s="469"/>
      <c r="D291" s="470"/>
      <c r="E291" s="471"/>
      <c r="F291" s="471"/>
      <c r="G291" s="473"/>
    </row>
    <row r="292" spans="1:7" s="118" customFormat="1" ht="12.75" customHeight="1">
      <c r="A292" s="469"/>
      <c r="D292" s="470"/>
      <c r="E292" s="471"/>
      <c r="F292" s="471"/>
      <c r="G292" s="473"/>
    </row>
    <row r="293" spans="1:7" s="118" customFormat="1" ht="12.75" customHeight="1">
      <c r="A293" s="469"/>
      <c r="D293" s="470"/>
      <c r="E293" s="471"/>
      <c r="F293" s="471"/>
      <c r="G293" s="473"/>
    </row>
    <row r="294" spans="1:7" s="118" customFormat="1" ht="12.75" customHeight="1">
      <c r="A294" s="469"/>
      <c r="D294" s="470"/>
      <c r="E294" s="471"/>
      <c r="F294" s="471"/>
      <c r="G294" s="473"/>
    </row>
    <row r="295" spans="1:7" s="118" customFormat="1" ht="12.75" customHeight="1">
      <c r="A295" s="469"/>
      <c r="D295" s="470"/>
      <c r="E295" s="471"/>
      <c r="F295" s="471"/>
      <c r="G295" s="473"/>
    </row>
    <row r="296" spans="1:7" s="118" customFormat="1" ht="12.75" customHeight="1">
      <c r="A296" s="469"/>
      <c r="D296" s="470"/>
      <c r="E296" s="471"/>
      <c r="F296" s="471"/>
      <c r="G296" s="473"/>
    </row>
    <row r="297" spans="1:7" s="118" customFormat="1" ht="12.75" customHeight="1">
      <c r="A297" s="469"/>
      <c r="D297" s="470"/>
      <c r="E297" s="471"/>
      <c r="F297" s="471"/>
      <c r="G297" s="473"/>
    </row>
    <row r="298" spans="1:7" s="118" customFormat="1" ht="12.75" customHeight="1">
      <c r="A298" s="469"/>
      <c r="D298" s="470"/>
      <c r="E298" s="471"/>
      <c r="F298" s="471"/>
      <c r="G298" s="473"/>
    </row>
    <row r="299" spans="1:7" s="118" customFormat="1" ht="12.75" customHeight="1">
      <c r="A299" s="469"/>
      <c r="D299" s="470"/>
      <c r="E299" s="471"/>
      <c r="F299" s="471"/>
      <c r="G299" s="473"/>
    </row>
    <row r="300" spans="1:7" s="118" customFormat="1" ht="12.75" customHeight="1">
      <c r="A300" s="469"/>
      <c r="D300" s="470"/>
      <c r="E300" s="471"/>
      <c r="F300" s="471"/>
      <c r="G300" s="473"/>
    </row>
    <row r="301" spans="1:7" s="118" customFormat="1" ht="12.75" customHeight="1">
      <c r="A301" s="469"/>
      <c r="D301" s="470"/>
      <c r="E301" s="471"/>
      <c r="F301" s="471"/>
      <c r="G301" s="473"/>
    </row>
    <row r="302" spans="1:7" s="118" customFormat="1" ht="12.75" customHeight="1">
      <c r="A302" s="469"/>
      <c r="D302" s="470"/>
      <c r="E302" s="471"/>
      <c r="F302" s="471"/>
      <c r="G302" s="473"/>
    </row>
    <row r="303" spans="1:7" s="118" customFormat="1" ht="12.75" customHeight="1">
      <c r="A303" s="469"/>
      <c r="D303" s="470"/>
      <c r="E303" s="471"/>
      <c r="F303" s="471"/>
      <c r="G303" s="473"/>
    </row>
    <row r="304" spans="1:7" s="118" customFormat="1" ht="12.75" customHeight="1">
      <c r="A304" s="469"/>
      <c r="D304" s="470"/>
      <c r="E304" s="471"/>
      <c r="F304" s="471"/>
      <c r="G304" s="473"/>
    </row>
    <row r="305" spans="1:7" s="118" customFormat="1" ht="12.75" customHeight="1">
      <c r="A305" s="469"/>
      <c r="D305" s="470"/>
      <c r="E305" s="471"/>
      <c r="F305" s="471"/>
      <c r="G305" s="473"/>
    </row>
    <row r="306" spans="1:7" s="118" customFormat="1" ht="12.75" customHeight="1">
      <c r="A306" s="469"/>
      <c r="D306" s="470"/>
      <c r="E306" s="471"/>
      <c r="F306" s="471"/>
      <c r="G306" s="473"/>
    </row>
    <row r="307" spans="1:7" s="118" customFormat="1" ht="12.75" customHeight="1">
      <c r="A307" s="469"/>
      <c r="D307" s="470"/>
      <c r="E307" s="471"/>
      <c r="F307" s="471"/>
      <c r="G307" s="473"/>
    </row>
    <row r="308" spans="1:7" s="118" customFormat="1" ht="12.75" customHeight="1">
      <c r="A308" s="469"/>
      <c r="D308" s="470"/>
      <c r="E308" s="471"/>
      <c r="F308" s="471"/>
      <c r="G308" s="473"/>
    </row>
    <row r="309" spans="1:7" s="118" customFormat="1" ht="12.75" customHeight="1">
      <c r="A309" s="469"/>
      <c r="D309" s="470"/>
      <c r="E309" s="471"/>
      <c r="F309" s="471"/>
      <c r="G309" s="473"/>
    </row>
    <row r="310" spans="1:7" s="118" customFormat="1" ht="12.75" customHeight="1">
      <c r="A310" s="469"/>
      <c r="D310" s="470"/>
      <c r="E310" s="471"/>
      <c r="F310" s="471"/>
      <c r="G310" s="473"/>
    </row>
    <row r="311" spans="1:7" s="118" customFormat="1" ht="12.75" customHeight="1">
      <c r="A311" s="469"/>
      <c r="D311" s="470"/>
      <c r="E311" s="471"/>
      <c r="F311" s="471"/>
      <c r="G311" s="473"/>
    </row>
    <row r="312" spans="1:7" s="118" customFormat="1" ht="12.75" customHeight="1">
      <c r="A312" s="469"/>
      <c r="D312" s="470"/>
      <c r="E312" s="471"/>
      <c r="F312" s="471"/>
      <c r="G312" s="473"/>
    </row>
    <row r="313" spans="1:7" s="118" customFormat="1" ht="12.75" customHeight="1">
      <c r="A313" s="469"/>
      <c r="D313" s="470"/>
      <c r="E313" s="471"/>
      <c r="F313" s="471"/>
      <c r="G313" s="473"/>
    </row>
    <row r="314" spans="1:7" s="118" customFormat="1" ht="12.75" customHeight="1">
      <c r="A314" s="469"/>
      <c r="D314" s="470"/>
      <c r="E314" s="471"/>
      <c r="F314" s="471"/>
      <c r="G314" s="473"/>
    </row>
    <row r="315" spans="1:7" s="118" customFormat="1" ht="12.75" customHeight="1">
      <c r="A315" s="469"/>
      <c r="D315" s="470"/>
      <c r="E315" s="471"/>
      <c r="F315" s="471"/>
      <c r="G315" s="473"/>
    </row>
    <row r="316" spans="1:7" s="118" customFormat="1" ht="12.75" customHeight="1">
      <c r="A316" s="469"/>
      <c r="D316" s="470"/>
      <c r="E316" s="471"/>
      <c r="F316" s="471"/>
      <c r="G316" s="473"/>
    </row>
    <row r="317" spans="1:7" s="118" customFormat="1" ht="12.75" customHeight="1">
      <c r="A317" s="469"/>
      <c r="D317" s="470"/>
      <c r="E317" s="471"/>
      <c r="F317" s="471"/>
      <c r="G317" s="473"/>
    </row>
    <row r="318" spans="1:7" s="118" customFormat="1" ht="12.75" customHeight="1">
      <c r="A318" s="469"/>
      <c r="D318" s="470"/>
      <c r="E318" s="471"/>
      <c r="F318" s="471"/>
      <c r="G318" s="473"/>
    </row>
    <row r="319" spans="1:7" s="118" customFormat="1" ht="12.75" customHeight="1">
      <c r="A319" s="469"/>
      <c r="D319" s="470"/>
      <c r="E319" s="471"/>
      <c r="F319" s="471"/>
      <c r="G319" s="473"/>
    </row>
    <row r="320" spans="1:7" s="118" customFormat="1" ht="12.75" customHeight="1">
      <c r="A320" s="469"/>
      <c r="D320" s="470"/>
      <c r="E320" s="471"/>
      <c r="F320" s="471"/>
      <c r="G320" s="473"/>
    </row>
    <row r="321" spans="1:7" s="118" customFormat="1" ht="12.75" customHeight="1">
      <c r="A321" s="469"/>
      <c r="D321" s="470"/>
      <c r="E321" s="471"/>
      <c r="F321" s="471"/>
      <c r="G321" s="473"/>
    </row>
    <row r="322" spans="1:7" s="118" customFormat="1" ht="12.75" customHeight="1">
      <c r="A322" s="469"/>
      <c r="D322" s="470"/>
      <c r="E322" s="471"/>
      <c r="F322" s="471"/>
      <c r="G322" s="473"/>
    </row>
    <row r="323" spans="1:7" s="118" customFormat="1" ht="12.75" customHeight="1">
      <c r="A323" s="469"/>
      <c r="D323" s="470"/>
      <c r="E323" s="471"/>
      <c r="F323" s="471"/>
      <c r="G323" s="473"/>
    </row>
    <row r="324" spans="1:7" s="118" customFormat="1" ht="12.75" customHeight="1">
      <c r="A324" s="469"/>
      <c r="D324" s="470"/>
      <c r="E324" s="471"/>
      <c r="F324" s="471"/>
      <c r="G324" s="473"/>
    </row>
    <row r="325" spans="1:7" s="118" customFormat="1" ht="12.75" customHeight="1">
      <c r="A325" s="469"/>
      <c r="D325" s="470"/>
      <c r="E325" s="471"/>
      <c r="F325" s="471"/>
      <c r="G325" s="473"/>
    </row>
    <row r="326" spans="1:7" s="118" customFormat="1" ht="12.75" customHeight="1">
      <c r="A326" s="469"/>
      <c r="D326" s="470"/>
      <c r="E326" s="471"/>
      <c r="F326" s="471"/>
      <c r="G326" s="473"/>
    </row>
    <row r="327" spans="1:7" s="118" customFormat="1" ht="12.75" customHeight="1">
      <c r="A327" s="469"/>
      <c r="D327" s="470"/>
      <c r="E327" s="471"/>
      <c r="F327" s="471"/>
      <c r="G327" s="473"/>
    </row>
    <row r="328" spans="1:7" s="118" customFormat="1" ht="12.75" customHeight="1">
      <c r="A328" s="469"/>
      <c r="D328" s="470"/>
      <c r="E328" s="471"/>
      <c r="F328" s="471"/>
      <c r="G328" s="473"/>
    </row>
    <row r="329" spans="1:7" s="118" customFormat="1" ht="12.75" customHeight="1">
      <c r="A329" s="469"/>
      <c r="D329" s="470"/>
      <c r="E329" s="471"/>
      <c r="F329" s="471"/>
      <c r="G329" s="473"/>
    </row>
    <row r="330" spans="1:7" s="118" customFormat="1" ht="12.75" customHeight="1">
      <c r="A330" s="469"/>
      <c r="D330" s="470"/>
      <c r="E330" s="471"/>
      <c r="F330" s="471"/>
      <c r="G330" s="473"/>
    </row>
    <row r="331" spans="1:7" s="118" customFormat="1" ht="12.75" customHeight="1">
      <c r="A331" s="469"/>
      <c r="D331" s="470"/>
      <c r="E331" s="471"/>
      <c r="F331" s="471"/>
      <c r="G331" s="473"/>
    </row>
    <row r="332" spans="1:7" s="118" customFormat="1" ht="12.75" customHeight="1">
      <c r="A332" s="469"/>
      <c r="D332" s="470"/>
      <c r="E332" s="471"/>
      <c r="F332" s="471"/>
      <c r="G332" s="473"/>
    </row>
    <row r="333" spans="1:7" s="118" customFormat="1" ht="12.75" customHeight="1">
      <c r="A333" s="469"/>
      <c r="D333" s="470"/>
      <c r="E333" s="471"/>
      <c r="F333" s="471"/>
      <c r="G333" s="473"/>
    </row>
    <row r="334" spans="1:7" s="118" customFormat="1" ht="12.75" customHeight="1">
      <c r="A334" s="469"/>
      <c r="D334" s="470"/>
      <c r="E334" s="471"/>
      <c r="F334" s="471"/>
      <c r="G334" s="473"/>
    </row>
    <row r="335" spans="1:7" s="118" customFormat="1" ht="12.75" customHeight="1">
      <c r="A335" s="469"/>
      <c r="D335" s="470"/>
      <c r="E335" s="471"/>
      <c r="F335" s="471"/>
      <c r="G335" s="473"/>
    </row>
    <row r="336" spans="1:7" s="118" customFormat="1" ht="12.75" customHeight="1">
      <c r="A336" s="469"/>
      <c r="D336" s="470"/>
      <c r="E336" s="471"/>
      <c r="F336" s="471"/>
      <c r="G336" s="473"/>
    </row>
    <row r="337" spans="1:7" s="118" customFormat="1" ht="12.75" customHeight="1">
      <c r="A337" s="469"/>
      <c r="D337" s="470"/>
      <c r="E337" s="471"/>
      <c r="F337" s="471"/>
      <c r="G337" s="473"/>
    </row>
    <row r="338" spans="1:7" s="118" customFormat="1" ht="12.75" customHeight="1">
      <c r="A338" s="469"/>
      <c r="D338" s="470"/>
      <c r="E338" s="471"/>
      <c r="F338" s="471"/>
      <c r="G338" s="473"/>
    </row>
    <row r="339" spans="1:7" s="118" customFormat="1" ht="12.75" customHeight="1">
      <c r="A339" s="469"/>
      <c r="D339" s="470"/>
      <c r="E339" s="471"/>
      <c r="F339" s="471"/>
      <c r="G339" s="473"/>
    </row>
    <row r="340" spans="1:7" s="118" customFormat="1" ht="12.75" customHeight="1">
      <c r="A340" s="469"/>
      <c r="D340" s="470"/>
      <c r="E340" s="471"/>
      <c r="F340" s="471"/>
      <c r="G340" s="473"/>
    </row>
    <row r="341" spans="1:7" s="118" customFormat="1" ht="12.75" customHeight="1">
      <c r="A341" s="469"/>
      <c r="D341" s="470"/>
      <c r="E341" s="471"/>
      <c r="F341" s="471"/>
      <c r="G341" s="473"/>
    </row>
    <row r="342" spans="1:7" s="118" customFormat="1" ht="12.75" customHeight="1">
      <c r="A342" s="469"/>
      <c r="D342" s="470"/>
      <c r="E342" s="471"/>
      <c r="F342" s="471"/>
      <c r="G342" s="473"/>
    </row>
    <row r="343" spans="1:7" s="118" customFormat="1" ht="12.75" customHeight="1">
      <c r="A343" s="469"/>
      <c r="D343" s="470"/>
      <c r="E343" s="471"/>
      <c r="F343" s="471"/>
      <c r="G343" s="473"/>
    </row>
    <row r="344" spans="1:7" s="118" customFormat="1" ht="12.75" customHeight="1">
      <c r="A344" s="469"/>
      <c r="D344" s="470"/>
      <c r="E344" s="471"/>
      <c r="F344" s="471"/>
      <c r="G344" s="473"/>
    </row>
    <row r="345" spans="1:7" s="118" customFormat="1" ht="12.75" customHeight="1">
      <c r="A345" s="469"/>
      <c r="D345" s="470"/>
      <c r="E345" s="471"/>
      <c r="F345" s="471"/>
      <c r="G345" s="473"/>
    </row>
    <row r="346" spans="1:7" s="118" customFormat="1" ht="12.75" customHeight="1">
      <c r="A346" s="469"/>
      <c r="D346" s="470"/>
      <c r="E346" s="471"/>
      <c r="F346" s="471"/>
      <c r="G346" s="473"/>
    </row>
    <row r="347" spans="1:7" s="118" customFormat="1" ht="12.75" customHeight="1">
      <c r="A347" s="469"/>
      <c r="D347" s="470"/>
      <c r="E347" s="471"/>
      <c r="F347" s="471"/>
      <c r="G347" s="473"/>
    </row>
    <row r="348" spans="1:7" s="118" customFormat="1" ht="12.75" customHeight="1">
      <c r="A348" s="469"/>
      <c r="D348" s="470"/>
      <c r="E348" s="471"/>
      <c r="F348" s="471"/>
      <c r="G348" s="473"/>
    </row>
    <row r="349" spans="1:7" s="118" customFormat="1" ht="12.75" customHeight="1">
      <c r="A349" s="469"/>
      <c r="D349" s="470"/>
      <c r="E349" s="471"/>
      <c r="F349" s="471"/>
      <c r="G349" s="473"/>
    </row>
    <row r="350" spans="1:7" s="118" customFormat="1" ht="12.75" customHeight="1">
      <c r="A350" s="469"/>
      <c r="D350" s="470"/>
      <c r="E350" s="471"/>
      <c r="F350" s="471"/>
      <c r="G350" s="473"/>
    </row>
    <row r="351" spans="1:7" s="118" customFormat="1" ht="12.75" customHeight="1">
      <c r="A351" s="469"/>
      <c r="D351" s="470"/>
      <c r="E351" s="471"/>
      <c r="F351" s="471"/>
      <c r="G351" s="473"/>
    </row>
    <row r="352" spans="1:7" s="118" customFormat="1" ht="12.75" customHeight="1">
      <c r="A352" s="469"/>
      <c r="D352" s="470"/>
      <c r="E352" s="471"/>
      <c r="F352" s="471"/>
      <c r="G352" s="473"/>
    </row>
    <row r="353" spans="1:7" s="118" customFormat="1" ht="12.75" customHeight="1">
      <c r="A353" s="469"/>
      <c r="D353" s="470"/>
      <c r="E353" s="471"/>
      <c r="F353" s="471"/>
      <c r="G353" s="473"/>
    </row>
    <row r="354" spans="1:7" s="118" customFormat="1" ht="12.75" customHeight="1">
      <c r="A354" s="469"/>
      <c r="D354" s="470"/>
      <c r="E354" s="471"/>
      <c r="F354" s="471"/>
      <c r="G354" s="473"/>
    </row>
    <row r="355" spans="1:7" s="118" customFormat="1" ht="12.75" customHeight="1">
      <c r="A355" s="469"/>
      <c r="D355" s="470"/>
      <c r="E355" s="471"/>
      <c r="F355" s="471"/>
      <c r="G355" s="473"/>
    </row>
    <row r="356" spans="1:7" s="118" customFormat="1" ht="12.75" customHeight="1">
      <c r="A356" s="469"/>
      <c r="D356" s="470"/>
      <c r="E356" s="471"/>
      <c r="F356" s="471"/>
      <c r="G356" s="473"/>
    </row>
    <row r="357" spans="1:7" s="118" customFormat="1" ht="12.75" customHeight="1">
      <c r="A357" s="469"/>
      <c r="D357" s="470"/>
      <c r="E357" s="471"/>
      <c r="F357" s="471"/>
      <c r="G357" s="473"/>
    </row>
    <row r="358" spans="1:7" s="118" customFormat="1" ht="12.75" customHeight="1">
      <c r="A358" s="469"/>
      <c r="D358" s="470"/>
      <c r="E358" s="471"/>
      <c r="F358" s="471"/>
      <c r="G358" s="473"/>
    </row>
    <row r="359" spans="1:7" s="118" customFormat="1" ht="12.75" customHeight="1">
      <c r="A359" s="469"/>
      <c r="D359" s="470"/>
      <c r="E359" s="471"/>
      <c r="F359" s="471"/>
      <c r="G359" s="473"/>
    </row>
    <row r="360" spans="1:7" s="118" customFormat="1" ht="12.75" customHeight="1">
      <c r="A360" s="469"/>
      <c r="D360" s="470"/>
      <c r="E360" s="471"/>
      <c r="F360" s="471"/>
      <c r="G360" s="473"/>
    </row>
    <row r="361" spans="1:7" s="118" customFormat="1" ht="12.75" customHeight="1">
      <c r="A361" s="469"/>
      <c r="D361" s="470"/>
      <c r="E361" s="471"/>
      <c r="F361" s="471"/>
      <c r="G361" s="473"/>
    </row>
    <row r="362" spans="1:7" s="118" customFormat="1" ht="12.75" customHeight="1">
      <c r="A362" s="469"/>
      <c r="D362" s="470"/>
      <c r="E362" s="471"/>
      <c r="F362" s="471"/>
      <c r="G362" s="473"/>
    </row>
    <row r="363" spans="1:7" s="118" customFormat="1" ht="12.75" customHeight="1">
      <c r="A363" s="469"/>
      <c r="D363" s="470"/>
      <c r="E363" s="471"/>
      <c r="F363" s="471"/>
      <c r="G363" s="473"/>
    </row>
    <row r="364" spans="1:7" s="118" customFormat="1" ht="12.75" customHeight="1">
      <c r="A364" s="469"/>
      <c r="D364" s="470"/>
      <c r="E364" s="471"/>
      <c r="F364" s="471"/>
      <c r="G364" s="473"/>
    </row>
    <row r="365" spans="1:7" s="118" customFormat="1" ht="12.75" customHeight="1">
      <c r="A365" s="469"/>
      <c r="D365" s="470"/>
      <c r="E365" s="471"/>
      <c r="F365" s="471"/>
      <c r="G365" s="473"/>
    </row>
    <row r="366" spans="1:7" s="118" customFormat="1" ht="12.75" customHeight="1">
      <c r="A366" s="469"/>
      <c r="D366" s="470"/>
      <c r="E366" s="471"/>
      <c r="F366" s="471"/>
      <c r="G366" s="473"/>
    </row>
    <row r="367" spans="1:7" s="118" customFormat="1" ht="12.75" customHeight="1">
      <c r="A367" s="469"/>
      <c r="D367" s="470"/>
      <c r="E367" s="471"/>
      <c r="F367" s="471"/>
      <c r="G367" s="473"/>
    </row>
    <row r="368" spans="1:7" s="118" customFormat="1" ht="12.75" customHeight="1">
      <c r="A368" s="469"/>
      <c r="D368" s="470"/>
      <c r="E368" s="471"/>
      <c r="F368" s="471"/>
      <c r="G368" s="473"/>
    </row>
    <row r="369" spans="1:7" s="118" customFormat="1" ht="12.75" customHeight="1">
      <c r="A369" s="469"/>
      <c r="D369" s="470"/>
      <c r="E369" s="471"/>
      <c r="F369" s="471"/>
      <c r="G369" s="473"/>
    </row>
    <row r="370" spans="1:7" s="118" customFormat="1" ht="12.75" customHeight="1">
      <c r="A370" s="469"/>
      <c r="D370" s="470"/>
      <c r="E370" s="471"/>
      <c r="F370" s="471"/>
      <c r="G370" s="473"/>
    </row>
    <row r="371" spans="1:7" s="118" customFormat="1" ht="12.75" customHeight="1">
      <c r="A371" s="469"/>
      <c r="D371" s="470"/>
      <c r="E371" s="471"/>
      <c r="F371" s="471"/>
      <c r="G371" s="473"/>
    </row>
    <row r="372" spans="1:7" s="118" customFormat="1" ht="12.75" customHeight="1">
      <c r="A372" s="469"/>
      <c r="D372" s="470"/>
      <c r="E372" s="471"/>
      <c r="F372" s="471"/>
      <c r="G372" s="473"/>
    </row>
    <row r="373" spans="1:7" s="118" customFormat="1" ht="12.75" customHeight="1">
      <c r="A373" s="469"/>
      <c r="D373" s="470"/>
      <c r="E373" s="471"/>
      <c r="F373" s="471"/>
      <c r="G373" s="473"/>
    </row>
    <row r="374" spans="1:7" s="118" customFormat="1" ht="12.75" customHeight="1">
      <c r="A374" s="469"/>
      <c r="D374" s="470"/>
      <c r="E374" s="471"/>
      <c r="F374" s="471"/>
      <c r="G374" s="473"/>
    </row>
    <row r="375" spans="1:7" s="118" customFormat="1" ht="12.75" customHeight="1">
      <c r="A375" s="469"/>
      <c r="D375" s="470"/>
      <c r="E375" s="471"/>
      <c r="F375" s="471"/>
      <c r="G375" s="473"/>
    </row>
    <row r="376" spans="1:7" s="118" customFormat="1" ht="12.75" customHeight="1">
      <c r="A376" s="469"/>
      <c r="D376" s="470"/>
      <c r="E376" s="471"/>
      <c r="F376" s="471"/>
      <c r="G376" s="473"/>
    </row>
    <row r="377" spans="1:7" s="118" customFormat="1" ht="12.75" customHeight="1">
      <c r="A377" s="469"/>
      <c r="D377" s="470"/>
      <c r="E377" s="471"/>
      <c r="F377" s="471"/>
      <c r="G377" s="473"/>
    </row>
    <row r="378" spans="1:7" s="118" customFormat="1" ht="12.75" customHeight="1">
      <c r="A378" s="469"/>
      <c r="D378" s="470"/>
      <c r="E378" s="471"/>
      <c r="F378" s="471"/>
      <c r="G378" s="473"/>
    </row>
    <row r="379" spans="1:7" s="118" customFormat="1" ht="12.75" customHeight="1">
      <c r="A379" s="469"/>
      <c r="D379" s="470"/>
      <c r="E379" s="471"/>
      <c r="F379" s="471"/>
      <c r="G379" s="473"/>
    </row>
    <row r="380" spans="1:7" s="118" customFormat="1" ht="12.75" customHeight="1">
      <c r="A380" s="469"/>
      <c r="D380" s="470"/>
      <c r="E380" s="471"/>
      <c r="F380" s="471"/>
      <c r="G380" s="473"/>
    </row>
    <row r="381" spans="1:7" s="118" customFormat="1" ht="12.75" customHeight="1">
      <c r="A381" s="469"/>
      <c r="D381" s="470"/>
      <c r="E381" s="471"/>
      <c r="F381" s="471"/>
      <c r="G381" s="473"/>
    </row>
    <row r="382" spans="1:7" s="118" customFormat="1" ht="12.75" customHeight="1">
      <c r="A382" s="469"/>
      <c r="D382" s="470"/>
      <c r="E382" s="471"/>
      <c r="F382" s="471"/>
      <c r="G382" s="473"/>
    </row>
    <row r="383" spans="1:7" s="118" customFormat="1" ht="12.75" customHeight="1">
      <c r="A383" s="469"/>
      <c r="D383" s="470"/>
      <c r="E383" s="471"/>
      <c r="F383" s="471"/>
      <c r="G383" s="473"/>
    </row>
    <row r="384" spans="1:7" s="118" customFormat="1" ht="12.75" customHeight="1">
      <c r="A384" s="469"/>
      <c r="D384" s="470"/>
      <c r="E384" s="471"/>
      <c r="F384" s="471"/>
      <c r="G384" s="473"/>
    </row>
    <row r="385" spans="1:7" s="118" customFormat="1" ht="12.75" customHeight="1">
      <c r="A385" s="469"/>
      <c r="D385" s="470"/>
      <c r="E385" s="471"/>
      <c r="F385" s="471"/>
      <c r="G385" s="473"/>
    </row>
    <row r="386" spans="1:7" s="118" customFormat="1" ht="12.75" customHeight="1">
      <c r="A386" s="469"/>
      <c r="D386" s="470"/>
      <c r="E386" s="471"/>
      <c r="F386" s="471"/>
      <c r="G386" s="473"/>
    </row>
    <row r="387" spans="1:7" s="118" customFormat="1" ht="12.75" customHeight="1">
      <c r="A387" s="469"/>
      <c r="D387" s="470"/>
      <c r="E387" s="471"/>
      <c r="F387" s="471"/>
      <c r="G387" s="473"/>
    </row>
    <row r="388" spans="1:7" s="118" customFormat="1" ht="12.75" customHeight="1">
      <c r="A388" s="469"/>
      <c r="D388" s="470"/>
      <c r="E388" s="471"/>
      <c r="F388" s="471"/>
      <c r="G388" s="473"/>
    </row>
    <row r="389" spans="1:7" s="118" customFormat="1" ht="12.75" customHeight="1">
      <c r="A389" s="469"/>
      <c r="D389" s="470"/>
      <c r="E389" s="471"/>
      <c r="F389" s="471"/>
      <c r="G389" s="473"/>
    </row>
    <row r="390" spans="1:7" s="118" customFormat="1" ht="12.75" customHeight="1">
      <c r="A390" s="469"/>
      <c r="D390" s="470"/>
      <c r="E390" s="471"/>
      <c r="F390" s="471"/>
      <c r="G390" s="473"/>
    </row>
    <row r="391" spans="1:7" s="118" customFormat="1" ht="12.75" customHeight="1">
      <c r="A391" s="469"/>
      <c r="D391" s="470"/>
      <c r="E391" s="471"/>
      <c r="F391" s="471"/>
      <c r="G391" s="473"/>
    </row>
    <row r="392" spans="1:7" s="118" customFormat="1" ht="12.75" customHeight="1">
      <c r="A392" s="469"/>
      <c r="D392" s="470"/>
      <c r="E392" s="471"/>
      <c r="F392" s="471"/>
      <c r="G392" s="473"/>
    </row>
    <row r="393" spans="1:7" s="118" customFormat="1" ht="12.75" customHeight="1">
      <c r="A393" s="469"/>
      <c r="D393" s="470"/>
      <c r="E393" s="471"/>
      <c r="F393" s="471"/>
      <c r="G393" s="473"/>
    </row>
    <row r="394" spans="1:7" s="118" customFormat="1" ht="12.75" customHeight="1">
      <c r="A394" s="469"/>
      <c r="D394" s="470"/>
      <c r="E394" s="471"/>
      <c r="F394" s="471"/>
      <c r="G394" s="473"/>
    </row>
    <row r="395" spans="1:7" s="118" customFormat="1" ht="12.75" customHeight="1">
      <c r="A395" s="469"/>
      <c r="D395" s="470"/>
      <c r="E395" s="471"/>
      <c r="F395" s="471"/>
      <c r="G395" s="473"/>
    </row>
    <row r="396" spans="1:7" s="118" customFormat="1" ht="12.75" customHeight="1">
      <c r="A396" s="469"/>
      <c r="D396" s="470"/>
      <c r="E396" s="471"/>
      <c r="F396" s="471"/>
      <c r="G396" s="473"/>
    </row>
    <row r="397" spans="1:7" s="118" customFormat="1" ht="12.75" customHeight="1">
      <c r="A397" s="469"/>
      <c r="D397" s="470"/>
      <c r="E397" s="471"/>
      <c r="F397" s="471"/>
      <c r="G397" s="473"/>
    </row>
    <row r="398" spans="1:7" s="118" customFormat="1" ht="12.75" customHeight="1">
      <c r="A398" s="469"/>
      <c r="D398" s="470"/>
      <c r="E398" s="471"/>
      <c r="F398" s="471"/>
      <c r="G398" s="473"/>
    </row>
    <row r="399" spans="1:7" s="118" customFormat="1" ht="12.75" customHeight="1">
      <c r="A399" s="469"/>
      <c r="D399" s="470"/>
      <c r="E399" s="471"/>
      <c r="F399" s="471"/>
      <c r="G399" s="473"/>
    </row>
    <row r="400" spans="1:7" s="118" customFormat="1" ht="12.75" customHeight="1">
      <c r="A400" s="469"/>
      <c r="D400" s="470"/>
      <c r="E400" s="471"/>
      <c r="F400" s="471"/>
      <c r="G400" s="473"/>
    </row>
    <row r="401" spans="1:7" s="118" customFormat="1" ht="12.75" customHeight="1">
      <c r="A401" s="469"/>
      <c r="D401" s="470"/>
      <c r="E401" s="471"/>
      <c r="F401" s="471"/>
      <c r="G401" s="473"/>
    </row>
    <row r="402" spans="1:7" s="118" customFormat="1" ht="12.75" customHeight="1">
      <c r="A402" s="469"/>
      <c r="D402" s="470"/>
      <c r="E402" s="471"/>
      <c r="F402" s="471"/>
      <c r="G402" s="473"/>
    </row>
    <row r="403" spans="1:7" s="118" customFormat="1" ht="12.75" customHeight="1">
      <c r="A403" s="469"/>
      <c r="D403" s="470"/>
      <c r="E403" s="471"/>
      <c r="F403" s="471"/>
      <c r="G403" s="473"/>
    </row>
    <row r="404" spans="1:7" s="118" customFormat="1" ht="12.75" customHeight="1">
      <c r="A404" s="469"/>
      <c r="D404" s="470"/>
      <c r="E404" s="471"/>
      <c r="F404" s="471"/>
      <c r="G404" s="473"/>
    </row>
    <row r="405" spans="1:7" s="118" customFormat="1" ht="12.75" customHeight="1">
      <c r="A405" s="469"/>
      <c r="D405" s="470"/>
      <c r="E405" s="471"/>
      <c r="F405" s="471"/>
      <c r="G405" s="473"/>
    </row>
    <row r="406" spans="1:7" s="118" customFormat="1" ht="12.75" customHeight="1">
      <c r="A406" s="469"/>
      <c r="D406" s="470"/>
      <c r="E406" s="471"/>
      <c r="F406" s="471"/>
      <c r="G406" s="473"/>
    </row>
    <row r="407" spans="1:7" s="118" customFormat="1" ht="12.75" customHeight="1">
      <c r="A407" s="469"/>
      <c r="D407" s="470"/>
      <c r="E407" s="471"/>
      <c r="F407" s="471"/>
      <c r="G407" s="473"/>
    </row>
    <row r="408" spans="1:7" s="118" customFormat="1" ht="12.75" customHeight="1">
      <c r="A408" s="469"/>
      <c r="D408" s="470"/>
      <c r="E408" s="471"/>
      <c r="F408" s="471"/>
      <c r="G408" s="473"/>
    </row>
    <row r="409" spans="1:7" s="118" customFormat="1" ht="12.75" customHeight="1">
      <c r="A409" s="469"/>
      <c r="D409" s="470"/>
      <c r="E409" s="471"/>
      <c r="F409" s="471"/>
      <c r="G409" s="473"/>
    </row>
    <row r="410" spans="1:7" s="118" customFormat="1" ht="12.75" customHeight="1">
      <c r="A410" s="469"/>
      <c r="D410" s="470"/>
      <c r="E410" s="471"/>
      <c r="F410" s="471"/>
      <c r="G410" s="473"/>
    </row>
    <row r="411" spans="1:7" s="118" customFormat="1" ht="12.75" customHeight="1">
      <c r="A411" s="469"/>
      <c r="D411" s="470"/>
      <c r="E411" s="471"/>
      <c r="F411" s="471"/>
      <c r="G411" s="473"/>
    </row>
    <row r="412" spans="1:7" s="118" customFormat="1" ht="12.75" customHeight="1">
      <c r="A412" s="469"/>
      <c r="D412" s="470"/>
      <c r="E412" s="471"/>
      <c r="F412" s="471"/>
      <c r="G412" s="473"/>
    </row>
    <row r="413" spans="1:7" s="118" customFormat="1" ht="12.75" customHeight="1">
      <c r="A413" s="469"/>
      <c r="D413" s="470"/>
      <c r="E413" s="471"/>
      <c r="F413" s="471"/>
      <c r="G413" s="473"/>
    </row>
    <row r="414" spans="1:7" s="118" customFormat="1" ht="12.75" customHeight="1">
      <c r="A414" s="469"/>
      <c r="D414" s="470"/>
      <c r="E414" s="471"/>
      <c r="F414" s="471"/>
      <c r="G414" s="473"/>
    </row>
    <row r="415" spans="1:7" s="118" customFormat="1" ht="12.75" customHeight="1">
      <c r="A415" s="469"/>
      <c r="D415" s="470"/>
      <c r="E415" s="471"/>
      <c r="F415" s="471"/>
      <c r="G415" s="473"/>
    </row>
    <row r="416" spans="1:7" s="118" customFormat="1" ht="12.75" customHeight="1">
      <c r="A416" s="469"/>
      <c r="D416" s="470"/>
      <c r="E416" s="471"/>
      <c r="F416" s="471"/>
      <c r="G416" s="473"/>
    </row>
    <row r="417" spans="1:7" s="118" customFormat="1" ht="12.75" customHeight="1">
      <c r="A417" s="469"/>
      <c r="D417" s="470"/>
      <c r="E417" s="471"/>
      <c r="F417" s="471"/>
      <c r="G417" s="473"/>
    </row>
    <row r="418" spans="1:7" s="118" customFormat="1" ht="12.75" customHeight="1">
      <c r="A418" s="469"/>
      <c r="D418" s="470"/>
      <c r="E418" s="471"/>
      <c r="F418" s="471"/>
      <c r="G418" s="473"/>
    </row>
    <row r="419" spans="1:7" s="118" customFormat="1" ht="12.75" customHeight="1">
      <c r="A419" s="469"/>
      <c r="D419" s="470"/>
      <c r="E419" s="471"/>
      <c r="F419" s="471"/>
      <c r="G419" s="473"/>
    </row>
    <row r="420" spans="1:7" s="118" customFormat="1" ht="12.75" customHeight="1">
      <c r="A420" s="469"/>
      <c r="D420" s="470"/>
      <c r="E420" s="471"/>
      <c r="F420" s="471"/>
      <c r="G420" s="473"/>
    </row>
    <row r="421" spans="1:7" s="118" customFormat="1" ht="12.75" customHeight="1">
      <c r="A421" s="469"/>
      <c r="D421" s="470"/>
      <c r="E421" s="471"/>
      <c r="F421" s="471"/>
      <c r="G421" s="473"/>
    </row>
    <row r="422" spans="1:7" s="118" customFormat="1" ht="12.75" customHeight="1">
      <c r="A422" s="469"/>
      <c r="D422" s="470"/>
      <c r="E422" s="471"/>
      <c r="F422" s="471"/>
      <c r="G422" s="473"/>
    </row>
    <row r="423" spans="1:7" s="118" customFormat="1" ht="12.75" customHeight="1">
      <c r="A423" s="469"/>
      <c r="D423" s="470"/>
      <c r="E423" s="471"/>
      <c r="F423" s="471"/>
      <c r="G423" s="473"/>
    </row>
    <row r="424" spans="1:7" s="118" customFormat="1" ht="12.75" customHeight="1">
      <c r="A424" s="469"/>
      <c r="D424" s="470"/>
      <c r="E424" s="471"/>
      <c r="F424" s="471"/>
      <c r="G424" s="473"/>
    </row>
    <row r="425" spans="1:7" s="118" customFormat="1" ht="12.75" customHeight="1">
      <c r="A425" s="469"/>
      <c r="D425" s="470"/>
      <c r="E425" s="471"/>
      <c r="F425" s="471"/>
      <c r="G425" s="473"/>
    </row>
    <row r="426" spans="1:7" s="118" customFormat="1" ht="12.75" customHeight="1">
      <c r="A426" s="469"/>
      <c r="D426" s="470"/>
      <c r="E426" s="471"/>
      <c r="F426" s="471"/>
      <c r="G426" s="473"/>
    </row>
    <row r="427" spans="1:7" s="118" customFormat="1" ht="12.75" customHeight="1">
      <c r="A427" s="469"/>
      <c r="D427" s="470"/>
      <c r="E427" s="471"/>
      <c r="F427" s="471"/>
      <c r="G427" s="473"/>
    </row>
    <row r="428" spans="1:7" s="118" customFormat="1" ht="12.75" customHeight="1">
      <c r="A428" s="469"/>
      <c r="D428" s="470"/>
      <c r="E428" s="471"/>
      <c r="F428" s="471"/>
      <c r="G428" s="473"/>
    </row>
    <row r="429" spans="1:7" s="118" customFormat="1" ht="12.75" customHeight="1">
      <c r="A429" s="469"/>
      <c r="D429" s="470"/>
      <c r="E429" s="471"/>
      <c r="F429" s="471"/>
      <c r="G429" s="473"/>
    </row>
    <row r="430" spans="1:7" s="118" customFormat="1" ht="12.75" customHeight="1">
      <c r="A430" s="469"/>
      <c r="D430" s="470"/>
      <c r="E430" s="471"/>
      <c r="F430" s="471"/>
      <c r="G430" s="473"/>
    </row>
    <row r="431" spans="1:7" s="118" customFormat="1" ht="12.75" customHeight="1">
      <c r="A431" s="469"/>
      <c r="D431" s="470"/>
      <c r="E431" s="471"/>
      <c r="F431" s="471"/>
      <c r="G431" s="473"/>
    </row>
    <row r="432" spans="1:7" s="118" customFormat="1" ht="12.75" customHeight="1">
      <c r="A432" s="469"/>
      <c r="D432" s="470"/>
      <c r="E432" s="471"/>
      <c r="F432" s="471"/>
      <c r="G432" s="473"/>
    </row>
    <row r="433" spans="1:7" s="118" customFormat="1" ht="12.75" customHeight="1">
      <c r="A433" s="469"/>
      <c r="D433" s="470"/>
      <c r="E433" s="471"/>
      <c r="F433" s="471"/>
      <c r="G433" s="473"/>
    </row>
    <row r="434" spans="1:7" s="118" customFormat="1" ht="12.75" customHeight="1">
      <c r="A434" s="469"/>
      <c r="D434" s="470"/>
      <c r="E434" s="471"/>
      <c r="F434" s="471"/>
      <c r="G434" s="473"/>
    </row>
    <row r="435" spans="1:7" s="118" customFormat="1" ht="12.75" customHeight="1">
      <c r="A435" s="469"/>
      <c r="D435" s="470"/>
      <c r="E435" s="471"/>
      <c r="F435" s="471"/>
      <c r="G435" s="473"/>
    </row>
    <row r="436" spans="1:7" s="118" customFormat="1" ht="12.75" customHeight="1">
      <c r="A436" s="469"/>
      <c r="D436" s="470"/>
      <c r="E436" s="471"/>
      <c r="F436" s="471"/>
      <c r="G436" s="473"/>
    </row>
    <row r="437" spans="1:7" s="118" customFormat="1" ht="12.75" customHeight="1">
      <c r="A437" s="469"/>
      <c r="D437" s="470"/>
      <c r="E437" s="471"/>
      <c r="F437" s="471"/>
      <c r="G437" s="473"/>
    </row>
    <row r="438" spans="1:7" s="118" customFormat="1" ht="12.75" customHeight="1">
      <c r="A438" s="469"/>
      <c r="D438" s="470"/>
      <c r="E438" s="471"/>
      <c r="F438" s="471"/>
      <c r="G438" s="473"/>
    </row>
    <row r="439" spans="1:7" s="118" customFormat="1" ht="12.75" customHeight="1">
      <c r="A439" s="469"/>
      <c r="D439" s="470"/>
      <c r="E439" s="471"/>
      <c r="F439" s="471"/>
      <c r="G439" s="473"/>
    </row>
    <row r="440" spans="1:7" s="118" customFormat="1" ht="12.75" customHeight="1">
      <c r="A440" s="469"/>
      <c r="D440" s="470"/>
      <c r="E440" s="471"/>
      <c r="F440" s="471"/>
      <c r="G440" s="473"/>
    </row>
    <row r="441" spans="1:7" s="118" customFormat="1" ht="12.75" customHeight="1">
      <c r="A441" s="469"/>
      <c r="D441" s="470"/>
      <c r="E441" s="471"/>
      <c r="F441" s="471"/>
      <c r="G441" s="473"/>
    </row>
    <row r="442" spans="1:7" s="118" customFormat="1" ht="12.75" customHeight="1">
      <c r="A442" s="469"/>
      <c r="D442" s="470"/>
      <c r="E442" s="471"/>
      <c r="F442" s="471"/>
      <c r="G442" s="473"/>
    </row>
    <row r="443" spans="1:7" s="118" customFormat="1" ht="12.75" customHeight="1">
      <c r="A443" s="469"/>
      <c r="D443" s="470"/>
      <c r="E443" s="471"/>
      <c r="F443" s="471"/>
      <c r="G443" s="473"/>
    </row>
    <row r="444" spans="1:7" s="118" customFormat="1" ht="12.75" customHeight="1">
      <c r="A444" s="469"/>
      <c r="D444" s="470"/>
      <c r="E444" s="471"/>
      <c r="F444" s="471"/>
      <c r="G444" s="473"/>
    </row>
    <row r="445" spans="1:7" s="118" customFormat="1" ht="12.75" customHeight="1">
      <c r="A445" s="469"/>
      <c r="D445" s="470"/>
      <c r="E445" s="471"/>
      <c r="F445" s="471"/>
      <c r="G445" s="473"/>
    </row>
    <row r="446" spans="1:7" s="118" customFormat="1" ht="12.75" customHeight="1">
      <c r="A446" s="469"/>
      <c r="D446" s="470"/>
      <c r="E446" s="471"/>
      <c r="F446" s="471"/>
      <c r="G446" s="473"/>
    </row>
    <row r="447" spans="1:7" s="118" customFormat="1" ht="12.75" customHeight="1">
      <c r="A447" s="469"/>
      <c r="D447" s="470"/>
      <c r="E447" s="471"/>
      <c r="F447" s="471"/>
      <c r="G447" s="473"/>
    </row>
    <row r="448" spans="1:7" s="118" customFormat="1" ht="12.75" customHeight="1">
      <c r="A448" s="469"/>
      <c r="D448" s="470"/>
      <c r="E448" s="471"/>
      <c r="F448" s="471"/>
      <c r="G448" s="473"/>
    </row>
    <row r="449" spans="1:7" s="118" customFormat="1" ht="12.75" customHeight="1">
      <c r="A449" s="469"/>
      <c r="D449" s="470"/>
      <c r="E449" s="471"/>
      <c r="F449" s="471"/>
      <c r="G449" s="473"/>
    </row>
    <row r="450" spans="1:7" s="118" customFormat="1" ht="12.75" customHeight="1">
      <c r="A450" s="469"/>
      <c r="D450" s="470"/>
      <c r="E450" s="471"/>
      <c r="F450" s="471"/>
      <c r="G450" s="473"/>
    </row>
    <row r="451" spans="1:7" s="118" customFormat="1" ht="12.75" customHeight="1">
      <c r="A451" s="469"/>
      <c r="D451" s="470"/>
      <c r="E451" s="471"/>
      <c r="F451" s="471"/>
      <c r="G451" s="473"/>
    </row>
    <row r="452" spans="1:7" s="118" customFormat="1" ht="12.75" customHeight="1">
      <c r="A452" s="469"/>
      <c r="D452" s="470"/>
      <c r="E452" s="471"/>
      <c r="F452" s="471"/>
      <c r="G452" s="473"/>
    </row>
    <row r="453" spans="1:7" s="118" customFormat="1" ht="12.75" customHeight="1">
      <c r="A453" s="469"/>
      <c r="D453" s="470"/>
      <c r="E453" s="471"/>
      <c r="F453" s="471"/>
      <c r="G453" s="473"/>
    </row>
    <row r="454" spans="1:7" s="118" customFormat="1" ht="12.75" customHeight="1">
      <c r="A454" s="469"/>
      <c r="D454" s="470"/>
      <c r="E454" s="471"/>
      <c r="F454" s="471"/>
      <c r="G454" s="473"/>
    </row>
    <row r="455" spans="1:7" s="118" customFormat="1" ht="12.75" customHeight="1">
      <c r="A455" s="469"/>
      <c r="D455" s="470"/>
      <c r="E455" s="471"/>
      <c r="F455" s="471"/>
      <c r="G455" s="473"/>
    </row>
    <row r="456" spans="1:7" s="118" customFormat="1" ht="12.75" customHeight="1">
      <c r="A456" s="469"/>
      <c r="D456" s="470"/>
      <c r="E456" s="471"/>
      <c r="F456" s="471"/>
      <c r="G456" s="473"/>
    </row>
    <row r="457" spans="1:7" s="118" customFormat="1" ht="12.75" customHeight="1">
      <c r="A457" s="469"/>
      <c r="D457" s="470"/>
      <c r="E457" s="471"/>
      <c r="F457" s="471"/>
      <c r="G457" s="473"/>
    </row>
    <row r="458" spans="1:7" s="118" customFormat="1" ht="12.75" customHeight="1">
      <c r="A458" s="469"/>
      <c r="D458" s="470"/>
      <c r="E458" s="471"/>
      <c r="F458" s="471"/>
      <c r="G458" s="473"/>
    </row>
    <row r="459" spans="1:7" s="118" customFormat="1" ht="12.75" customHeight="1">
      <c r="A459" s="469"/>
      <c r="D459" s="470"/>
      <c r="E459" s="471"/>
      <c r="F459" s="471"/>
      <c r="G459" s="473"/>
    </row>
    <row r="460" spans="1:7" s="118" customFormat="1" ht="12.75" customHeight="1">
      <c r="A460" s="469"/>
      <c r="D460" s="470"/>
      <c r="E460" s="471"/>
      <c r="F460" s="471"/>
      <c r="G460" s="473"/>
    </row>
    <row r="461" spans="1:7" s="118" customFormat="1" ht="12.75" customHeight="1">
      <c r="A461" s="469"/>
      <c r="D461" s="470"/>
      <c r="E461" s="471"/>
      <c r="F461" s="471"/>
      <c r="G461" s="473"/>
    </row>
    <row r="462" spans="1:7" s="118" customFormat="1" ht="12.75" customHeight="1">
      <c r="A462" s="469"/>
      <c r="D462" s="470"/>
      <c r="E462" s="471"/>
      <c r="F462" s="471"/>
      <c r="G462" s="473"/>
    </row>
    <row r="463" spans="1:7" s="118" customFormat="1" ht="12.75" customHeight="1">
      <c r="A463" s="469"/>
      <c r="D463" s="470"/>
      <c r="E463" s="471"/>
      <c r="F463" s="471"/>
      <c r="G463" s="473"/>
    </row>
    <row r="464" spans="1:7" s="118" customFormat="1" ht="12.75" customHeight="1">
      <c r="A464" s="469"/>
      <c r="D464" s="470"/>
      <c r="E464" s="471"/>
      <c r="F464" s="471"/>
      <c r="G464" s="473"/>
    </row>
    <row r="465" spans="1:7" s="118" customFormat="1" ht="12.75" customHeight="1">
      <c r="A465" s="469"/>
      <c r="D465" s="470"/>
      <c r="E465" s="471"/>
      <c r="F465" s="471"/>
      <c r="G465" s="473"/>
    </row>
    <row r="466" spans="1:7" s="118" customFormat="1" ht="12.75" customHeight="1">
      <c r="A466" s="469"/>
      <c r="D466" s="470"/>
      <c r="E466" s="471"/>
      <c r="F466" s="471"/>
      <c r="G466" s="473"/>
    </row>
    <row r="467" spans="1:7" s="118" customFormat="1" ht="12.75" customHeight="1">
      <c r="A467" s="469"/>
      <c r="D467" s="470"/>
      <c r="E467" s="471"/>
      <c r="F467" s="471"/>
      <c r="G467" s="473"/>
    </row>
    <row r="468" spans="1:7" s="118" customFormat="1" ht="12.75" customHeight="1">
      <c r="A468" s="469"/>
      <c r="D468" s="470"/>
      <c r="E468" s="471"/>
      <c r="F468" s="471"/>
      <c r="G468" s="473"/>
    </row>
    <row r="469" spans="1:7" s="118" customFormat="1" ht="12.75" customHeight="1">
      <c r="A469" s="469"/>
      <c r="D469" s="470"/>
      <c r="E469" s="471"/>
      <c r="F469" s="471"/>
      <c r="G469" s="473"/>
    </row>
    <row r="470" spans="1:7" s="118" customFormat="1" ht="12.75" customHeight="1">
      <c r="A470" s="469"/>
      <c r="D470" s="470"/>
      <c r="E470" s="471"/>
      <c r="F470" s="471"/>
      <c r="G470" s="473"/>
    </row>
    <row r="471" spans="1:7" s="118" customFormat="1" ht="12.75" customHeight="1">
      <c r="A471" s="469"/>
      <c r="D471" s="470"/>
      <c r="E471" s="471"/>
      <c r="F471" s="471"/>
      <c r="G471" s="473"/>
    </row>
    <row r="472" spans="1:7" s="118" customFormat="1" ht="12.75" customHeight="1">
      <c r="A472" s="469"/>
      <c r="D472" s="470"/>
      <c r="E472" s="471"/>
      <c r="F472" s="471"/>
      <c r="G472" s="473"/>
    </row>
    <row r="473" spans="1:7" s="118" customFormat="1" ht="12.75" customHeight="1">
      <c r="A473" s="469"/>
      <c r="D473" s="470"/>
      <c r="E473" s="471"/>
      <c r="F473" s="471"/>
      <c r="G473" s="473"/>
    </row>
    <row r="474" spans="1:7" s="118" customFormat="1" ht="12.75" customHeight="1">
      <c r="A474" s="469"/>
      <c r="D474" s="470"/>
      <c r="E474" s="471"/>
      <c r="F474" s="471"/>
      <c r="G474" s="473"/>
    </row>
    <row r="475" spans="1:7" s="118" customFormat="1" ht="12.75" customHeight="1">
      <c r="A475" s="469"/>
      <c r="D475" s="470"/>
      <c r="E475" s="471"/>
      <c r="F475" s="471"/>
      <c r="G475" s="473"/>
    </row>
    <row r="476" spans="1:7" s="118" customFormat="1" ht="12.75" customHeight="1">
      <c r="A476" s="469"/>
      <c r="D476" s="470"/>
      <c r="E476" s="471"/>
      <c r="F476" s="471"/>
      <c r="G476" s="473"/>
    </row>
    <row r="477" spans="1:7" s="118" customFormat="1" ht="12.75" customHeight="1">
      <c r="A477" s="469"/>
      <c r="D477" s="470"/>
      <c r="E477" s="471"/>
      <c r="F477" s="471"/>
      <c r="G477" s="473"/>
    </row>
    <row r="478" spans="1:7" s="118" customFormat="1" ht="12.75" customHeight="1">
      <c r="A478" s="469"/>
      <c r="D478" s="470"/>
      <c r="E478" s="471"/>
      <c r="F478" s="471"/>
      <c r="G478" s="473"/>
    </row>
    <row r="479" spans="1:7" s="118" customFormat="1" ht="12.75" customHeight="1">
      <c r="A479" s="469"/>
      <c r="D479" s="470"/>
      <c r="E479" s="471"/>
      <c r="F479" s="471"/>
      <c r="G479" s="473"/>
    </row>
    <row r="480" spans="1:7" s="118" customFormat="1" ht="12.75" customHeight="1">
      <c r="A480" s="469"/>
      <c r="D480" s="470"/>
      <c r="E480" s="471"/>
      <c r="F480" s="471"/>
      <c r="G480" s="473"/>
    </row>
    <row r="481" spans="1:7" s="118" customFormat="1" ht="12.75" customHeight="1">
      <c r="A481" s="469"/>
      <c r="D481" s="470"/>
      <c r="E481" s="471"/>
      <c r="F481" s="471"/>
      <c r="G481" s="473"/>
    </row>
    <row r="482" spans="1:7" s="118" customFormat="1" ht="12.75" customHeight="1">
      <c r="A482" s="469"/>
      <c r="D482" s="470"/>
      <c r="E482" s="471"/>
      <c r="F482" s="471"/>
      <c r="G482" s="473"/>
    </row>
    <row r="483" spans="1:7" s="118" customFormat="1" ht="12.75" customHeight="1">
      <c r="A483" s="469"/>
      <c r="D483" s="470"/>
      <c r="E483" s="471"/>
      <c r="F483" s="471"/>
      <c r="G483" s="473"/>
    </row>
    <row r="484" spans="1:7" s="118" customFormat="1" ht="12.75" customHeight="1">
      <c r="A484" s="469"/>
      <c r="D484" s="470"/>
      <c r="E484" s="471"/>
      <c r="F484" s="471"/>
      <c r="G484" s="473"/>
    </row>
    <row r="485" spans="1:7" s="118" customFormat="1" ht="12.75" customHeight="1">
      <c r="A485" s="469"/>
      <c r="D485" s="470"/>
      <c r="E485" s="471"/>
      <c r="F485" s="471"/>
      <c r="G485" s="473"/>
    </row>
    <row r="486" spans="1:7" s="118" customFormat="1" ht="12.75" customHeight="1">
      <c r="A486" s="469"/>
      <c r="D486" s="470"/>
      <c r="E486" s="471"/>
      <c r="F486" s="471"/>
      <c r="G486" s="473"/>
    </row>
    <row r="487" spans="1:7" s="118" customFormat="1" ht="12.75" customHeight="1">
      <c r="A487" s="469"/>
      <c r="D487" s="470"/>
      <c r="E487" s="471"/>
      <c r="F487" s="471"/>
      <c r="G487" s="473"/>
    </row>
    <row r="488" spans="1:7" s="118" customFormat="1" ht="12.75" customHeight="1">
      <c r="A488" s="469"/>
      <c r="D488" s="470"/>
      <c r="E488" s="471"/>
      <c r="F488" s="471"/>
      <c r="G488" s="473"/>
    </row>
    <row r="489" spans="1:7" s="118" customFormat="1" ht="12.75" customHeight="1">
      <c r="A489" s="469"/>
      <c r="D489" s="470"/>
      <c r="E489" s="471"/>
      <c r="F489" s="471"/>
      <c r="G489" s="473"/>
    </row>
    <row r="490" spans="1:7" s="118" customFormat="1" ht="12.75" customHeight="1">
      <c r="A490" s="469"/>
      <c r="D490" s="470"/>
      <c r="E490" s="471"/>
      <c r="F490" s="471"/>
      <c r="G490" s="473"/>
    </row>
    <row r="491" spans="1:7" s="118" customFormat="1" ht="12.75" customHeight="1">
      <c r="A491" s="469"/>
      <c r="D491" s="470"/>
      <c r="E491" s="471"/>
      <c r="F491" s="471"/>
      <c r="G491" s="473"/>
    </row>
    <row r="492" spans="1:7" s="118" customFormat="1" ht="12.75" customHeight="1">
      <c r="A492" s="469"/>
      <c r="D492" s="470"/>
      <c r="E492" s="471"/>
      <c r="F492" s="471"/>
      <c r="G492" s="473"/>
    </row>
    <row r="493" spans="1:7" s="118" customFormat="1" ht="12.75" customHeight="1">
      <c r="A493" s="469"/>
      <c r="D493" s="470"/>
      <c r="E493" s="471"/>
      <c r="F493" s="471"/>
      <c r="G493" s="473"/>
    </row>
    <row r="494" spans="1:7" s="118" customFormat="1" ht="12.75" customHeight="1">
      <c r="A494" s="469"/>
      <c r="D494" s="470"/>
      <c r="E494" s="471"/>
      <c r="F494" s="471"/>
      <c r="G494" s="473"/>
    </row>
    <row r="495" spans="1:7" s="118" customFormat="1" ht="12.75" customHeight="1">
      <c r="A495" s="469"/>
      <c r="D495" s="470"/>
      <c r="E495" s="471"/>
      <c r="F495" s="471"/>
      <c r="G495" s="473"/>
    </row>
    <row r="496" spans="1:7" s="118" customFormat="1" ht="12.75" customHeight="1">
      <c r="A496" s="469"/>
      <c r="D496" s="470"/>
      <c r="E496" s="471"/>
      <c r="F496" s="471"/>
      <c r="G496" s="473"/>
    </row>
    <row r="497" spans="1:7" s="118" customFormat="1" ht="12.75" customHeight="1">
      <c r="A497" s="469"/>
      <c r="D497" s="470"/>
      <c r="E497" s="471"/>
      <c r="F497" s="471"/>
      <c r="G497" s="473"/>
    </row>
    <row r="498" spans="1:7" s="118" customFormat="1" ht="12.75" customHeight="1">
      <c r="A498" s="469"/>
      <c r="D498" s="470"/>
      <c r="E498" s="471"/>
      <c r="F498" s="471"/>
      <c r="G498" s="473"/>
    </row>
    <row r="499" spans="1:7" s="118" customFormat="1" ht="12.75" customHeight="1">
      <c r="A499" s="469"/>
      <c r="D499" s="470"/>
      <c r="E499" s="471"/>
      <c r="F499" s="471"/>
      <c r="G499" s="473"/>
    </row>
    <row r="500" spans="1:7" s="118" customFormat="1" ht="12.75" customHeight="1">
      <c r="A500" s="469"/>
      <c r="D500" s="470"/>
      <c r="E500" s="471"/>
      <c r="F500" s="471"/>
      <c r="G500" s="473"/>
    </row>
    <row r="501" spans="1:7" s="118" customFormat="1" ht="12.75" customHeight="1">
      <c r="A501" s="469"/>
      <c r="D501" s="470"/>
      <c r="E501" s="471"/>
      <c r="F501" s="471"/>
      <c r="G501" s="473"/>
    </row>
    <row r="502" spans="1:7" s="118" customFormat="1" ht="12.75" customHeight="1">
      <c r="A502" s="469"/>
      <c r="D502" s="470"/>
      <c r="E502" s="471"/>
      <c r="F502" s="471"/>
      <c r="G502" s="473"/>
    </row>
    <row r="503" spans="1:7" s="118" customFormat="1" ht="12.75" customHeight="1">
      <c r="A503" s="469"/>
      <c r="D503" s="470"/>
      <c r="E503" s="471"/>
      <c r="F503" s="471"/>
      <c r="G503" s="473"/>
    </row>
    <row r="504" spans="1:7" s="118" customFormat="1" ht="12.75" customHeight="1">
      <c r="A504" s="469"/>
      <c r="D504" s="470"/>
      <c r="E504" s="471"/>
      <c r="F504" s="471"/>
      <c r="G504" s="473"/>
    </row>
    <row r="505" spans="1:7" s="118" customFormat="1" ht="12.75" customHeight="1">
      <c r="A505" s="469"/>
      <c r="D505" s="470"/>
      <c r="E505" s="471"/>
      <c r="F505" s="471"/>
      <c r="G505" s="473"/>
    </row>
    <row r="506" spans="1:7" s="118" customFormat="1" ht="12.75" customHeight="1">
      <c r="A506" s="469"/>
      <c r="D506" s="470"/>
      <c r="E506" s="471"/>
      <c r="F506" s="471"/>
      <c r="G506" s="473"/>
    </row>
    <row r="507" spans="1:7" s="118" customFormat="1" ht="12.75" customHeight="1">
      <c r="A507" s="469"/>
      <c r="D507" s="470"/>
      <c r="E507" s="471"/>
      <c r="F507" s="471"/>
      <c r="G507" s="473"/>
    </row>
    <row r="508" spans="1:7" s="118" customFormat="1" ht="12.75" customHeight="1">
      <c r="A508" s="469"/>
      <c r="D508" s="470"/>
      <c r="E508" s="471"/>
      <c r="F508" s="471"/>
      <c r="G508" s="473"/>
    </row>
    <row r="509" spans="1:7" s="118" customFormat="1" ht="12.75" customHeight="1">
      <c r="A509" s="469"/>
      <c r="D509" s="470"/>
      <c r="E509" s="471"/>
      <c r="F509" s="471"/>
      <c r="G509" s="473"/>
    </row>
    <row r="510" spans="1:7" s="118" customFormat="1" ht="12.75" customHeight="1">
      <c r="A510" s="469"/>
      <c r="D510" s="470"/>
      <c r="E510" s="471"/>
      <c r="F510" s="471"/>
      <c r="G510" s="473"/>
    </row>
    <row r="511" spans="1:7" s="118" customFormat="1" ht="12.75" customHeight="1">
      <c r="A511" s="469"/>
      <c r="D511" s="470"/>
      <c r="E511" s="471"/>
      <c r="F511" s="471"/>
      <c r="G511" s="473"/>
    </row>
    <row r="512" spans="1:7" s="118" customFormat="1" ht="12.75" customHeight="1">
      <c r="A512" s="469"/>
      <c r="D512" s="470"/>
      <c r="E512" s="471"/>
      <c r="F512" s="471"/>
      <c r="G512" s="473"/>
    </row>
    <row r="513" spans="1:7" s="118" customFormat="1" ht="12.75" customHeight="1">
      <c r="A513" s="469"/>
      <c r="D513" s="470"/>
      <c r="E513" s="471"/>
      <c r="F513" s="471"/>
      <c r="G513" s="473"/>
    </row>
    <row r="514" spans="1:7" s="118" customFormat="1" ht="12.75" customHeight="1">
      <c r="A514" s="469"/>
      <c r="D514" s="470"/>
      <c r="E514" s="471"/>
      <c r="F514" s="471"/>
      <c r="G514" s="473"/>
    </row>
    <row r="515" spans="1:7" s="118" customFormat="1" ht="12.75" customHeight="1">
      <c r="A515" s="469"/>
      <c r="D515" s="470"/>
      <c r="E515" s="471"/>
      <c r="F515" s="471"/>
      <c r="G515" s="473"/>
    </row>
    <row r="516" spans="1:7" s="118" customFormat="1" ht="12.75" customHeight="1">
      <c r="A516" s="469"/>
      <c r="D516" s="470"/>
      <c r="E516" s="471"/>
      <c r="F516" s="471"/>
      <c r="G516" s="473"/>
    </row>
    <row r="517" spans="1:7" s="118" customFormat="1" ht="12.75" customHeight="1">
      <c r="A517" s="469"/>
      <c r="D517" s="470"/>
      <c r="E517" s="471"/>
      <c r="F517" s="471"/>
      <c r="G517" s="473"/>
    </row>
    <row r="518" spans="1:7" s="118" customFormat="1" ht="12.75" customHeight="1">
      <c r="A518" s="469"/>
      <c r="D518" s="470"/>
      <c r="E518" s="471"/>
      <c r="F518" s="471"/>
      <c r="G518" s="473"/>
    </row>
    <row r="519" spans="1:7" s="118" customFormat="1" ht="12.75" customHeight="1">
      <c r="A519" s="469"/>
      <c r="D519" s="470"/>
      <c r="E519" s="471"/>
      <c r="F519" s="471"/>
      <c r="G519" s="473"/>
    </row>
    <row r="520" spans="1:7" s="118" customFormat="1" ht="12.75" customHeight="1">
      <c r="A520" s="469"/>
      <c r="D520" s="470"/>
      <c r="E520" s="471"/>
      <c r="F520" s="471"/>
      <c r="G520" s="473"/>
    </row>
    <row r="521" spans="1:7" s="118" customFormat="1" ht="12.75" customHeight="1">
      <c r="A521" s="469"/>
      <c r="D521" s="470"/>
      <c r="E521" s="471"/>
      <c r="F521" s="471"/>
      <c r="G521" s="473"/>
    </row>
    <row r="522" spans="1:7" s="118" customFormat="1" ht="12.75" customHeight="1">
      <c r="A522" s="469"/>
      <c r="D522" s="470"/>
      <c r="E522" s="471"/>
      <c r="F522" s="471"/>
      <c r="G522" s="473"/>
    </row>
    <row r="523" spans="1:7" s="118" customFormat="1" ht="12.75" customHeight="1">
      <c r="A523" s="469"/>
      <c r="D523" s="470"/>
      <c r="E523" s="471"/>
      <c r="F523" s="471"/>
      <c r="G523" s="473"/>
    </row>
    <row r="524" spans="1:7" s="118" customFormat="1" ht="12.75" customHeight="1">
      <c r="A524" s="469"/>
      <c r="D524" s="470"/>
      <c r="E524" s="471"/>
      <c r="F524" s="471"/>
      <c r="G524" s="473"/>
    </row>
    <row r="525" spans="1:7" s="118" customFormat="1" ht="12.75" customHeight="1">
      <c r="A525" s="469"/>
      <c r="D525" s="470"/>
      <c r="E525" s="471"/>
      <c r="F525" s="471"/>
      <c r="G525" s="473"/>
    </row>
    <row r="526" spans="1:7" s="118" customFormat="1" ht="12.75" customHeight="1">
      <c r="A526" s="469"/>
      <c r="D526" s="470"/>
      <c r="E526" s="471"/>
      <c r="F526" s="471"/>
      <c r="G526" s="473"/>
    </row>
    <row r="527" spans="1:7" s="118" customFormat="1" ht="12.75" customHeight="1">
      <c r="A527" s="469"/>
      <c r="D527" s="470"/>
      <c r="E527" s="471"/>
      <c r="F527" s="471"/>
      <c r="G527" s="473"/>
    </row>
    <row r="528" spans="1:7" s="118" customFormat="1" ht="12.75" customHeight="1">
      <c r="A528" s="469"/>
      <c r="D528" s="470"/>
      <c r="E528" s="471"/>
      <c r="F528" s="471"/>
      <c r="G528" s="473"/>
    </row>
    <row r="529" spans="1:7" s="118" customFormat="1" ht="12.75" customHeight="1">
      <c r="A529" s="469"/>
      <c r="D529" s="470"/>
      <c r="E529" s="471"/>
      <c r="F529" s="471"/>
      <c r="G529" s="473"/>
    </row>
    <row r="530" spans="1:7" s="118" customFormat="1" ht="12.75" customHeight="1">
      <c r="A530" s="469"/>
      <c r="D530" s="470"/>
      <c r="E530" s="471"/>
      <c r="F530" s="471"/>
      <c r="G530" s="473"/>
    </row>
    <row r="531" spans="1:7" s="118" customFormat="1" ht="12.75" customHeight="1">
      <c r="A531" s="469"/>
      <c r="D531" s="470"/>
      <c r="E531" s="471"/>
      <c r="F531" s="471"/>
      <c r="G531" s="473"/>
    </row>
    <row r="532" spans="1:7" s="118" customFormat="1" ht="12.75" customHeight="1">
      <c r="A532" s="469"/>
      <c r="D532" s="470"/>
      <c r="E532" s="471"/>
      <c r="F532" s="471"/>
      <c r="G532" s="473"/>
    </row>
    <row r="533" spans="1:7" s="118" customFormat="1" ht="12.75" customHeight="1">
      <c r="A533" s="469"/>
      <c r="D533" s="470"/>
      <c r="E533" s="471"/>
      <c r="F533" s="471"/>
      <c r="G533" s="473"/>
    </row>
    <row r="534" spans="1:7" s="118" customFormat="1" ht="12.75" customHeight="1">
      <c r="A534" s="469"/>
      <c r="D534" s="470"/>
      <c r="E534" s="471"/>
      <c r="F534" s="471"/>
      <c r="G534" s="473"/>
    </row>
    <row r="535" spans="1:7" s="118" customFormat="1" ht="12.75" customHeight="1">
      <c r="A535" s="469"/>
      <c r="D535" s="470"/>
      <c r="E535" s="471"/>
      <c r="F535" s="471"/>
      <c r="G535" s="473"/>
    </row>
    <row r="536" spans="1:7" s="118" customFormat="1" ht="12.75" customHeight="1">
      <c r="A536" s="469"/>
      <c r="D536" s="470"/>
      <c r="E536" s="471"/>
      <c r="F536" s="471"/>
      <c r="G536" s="473"/>
    </row>
    <row r="537" spans="1:7" s="118" customFormat="1" ht="12.75" customHeight="1">
      <c r="A537" s="469"/>
      <c r="D537" s="470"/>
      <c r="E537" s="471"/>
      <c r="F537" s="471"/>
      <c r="G537" s="473"/>
    </row>
    <row r="538" spans="1:7" s="118" customFormat="1" ht="12.75" customHeight="1">
      <c r="A538" s="469"/>
      <c r="D538" s="470"/>
      <c r="E538" s="471"/>
      <c r="F538" s="471"/>
      <c r="G538" s="473"/>
    </row>
    <row r="539" spans="1:7" s="118" customFormat="1" ht="12.75" customHeight="1">
      <c r="A539" s="469"/>
      <c r="D539" s="470"/>
      <c r="E539" s="471"/>
      <c r="F539" s="471"/>
      <c r="G539" s="473"/>
    </row>
    <row r="540" spans="1:7" s="118" customFormat="1" ht="12.75" customHeight="1">
      <c r="A540" s="469"/>
      <c r="D540" s="470"/>
      <c r="E540" s="471"/>
      <c r="F540" s="471"/>
      <c r="G540" s="473"/>
    </row>
    <row r="541" spans="1:7" s="118" customFormat="1" ht="12.75" customHeight="1">
      <c r="A541" s="469"/>
      <c r="D541" s="470"/>
      <c r="E541" s="471"/>
      <c r="F541" s="471"/>
      <c r="G541" s="473"/>
    </row>
    <row r="542" spans="1:7" s="118" customFormat="1" ht="12.75" customHeight="1">
      <c r="A542" s="469"/>
      <c r="D542" s="470"/>
      <c r="E542" s="471"/>
      <c r="F542" s="471"/>
      <c r="G542" s="473"/>
    </row>
    <row r="543" spans="1:7" s="118" customFormat="1" ht="12.75" customHeight="1">
      <c r="A543" s="469"/>
      <c r="D543" s="470"/>
      <c r="E543" s="471"/>
      <c r="F543" s="471"/>
      <c r="G543" s="473"/>
    </row>
    <row r="544" spans="1:7" s="118" customFormat="1" ht="12.75" customHeight="1">
      <c r="A544" s="469"/>
      <c r="D544" s="470"/>
      <c r="E544" s="471"/>
      <c r="F544" s="471"/>
      <c r="G544" s="473"/>
    </row>
    <row r="545" spans="1:7" s="118" customFormat="1" ht="12.75" customHeight="1">
      <c r="A545" s="469"/>
      <c r="D545" s="470"/>
      <c r="E545" s="471"/>
      <c r="F545" s="471"/>
      <c r="G545" s="473"/>
    </row>
    <row r="546" spans="1:7" s="118" customFormat="1" ht="12.75" customHeight="1">
      <c r="A546" s="469"/>
      <c r="D546" s="470"/>
      <c r="E546" s="471"/>
      <c r="F546" s="471"/>
      <c r="G546" s="473"/>
    </row>
    <row r="547" spans="1:7" s="118" customFormat="1" ht="12.75" customHeight="1">
      <c r="A547" s="469"/>
      <c r="D547" s="470"/>
      <c r="E547" s="471"/>
      <c r="F547" s="471"/>
      <c r="G547" s="473"/>
    </row>
    <row r="548" spans="1:7" s="118" customFormat="1" ht="12.75" customHeight="1">
      <c r="A548" s="469"/>
      <c r="D548" s="470"/>
      <c r="E548" s="471"/>
      <c r="F548" s="471"/>
      <c r="G548" s="473"/>
    </row>
    <row r="549" spans="1:7" s="118" customFormat="1" ht="12.75" customHeight="1">
      <c r="A549" s="469"/>
      <c r="D549" s="470"/>
      <c r="E549" s="471"/>
      <c r="F549" s="471"/>
      <c r="G549" s="473"/>
    </row>
    <row r="550" spans="1:7" s="118" customFormat="1" ht="12.75" customHeight="1">
      <c r="A550" s="469"/>
      <c r="D550" s="470"/>
      <c r="E550" s="471"/>
      <c r="F550" s="471"/>
      <c r="G550" s="473"/>
    </row>
    <row r="551" spans="1:7" s="118" customFormat="1" ht="12.75" customHeight="1">
      <c r="A551" s="469"/>
      <c r="D551" s="470"/>
      <c r="E551" s="471"/>
      <c r="F551" s="471"/>
      <c r="G551" s="473"/>
    </row>
    <row r="552" spans="1:7" s="118" customFormat="1" ht="12.75" customHeight="1">
      <c r="A552" s="469"/>
      <c r="D552" s="470"/>
      <c r="E552" s="471"/>
      <c r="F552" s="471"/>
      <c r="G552" s="473"/>
    </row>
    <row r="553" spans="1:7" s="118" customFormat="1" ht="12.75" customHeight="1">
      <c r="A553" s="469"/>
      <c r="D553" s="470"/>
      <c r="E553" s="471"/>
      <c r="F553" s="471"/>
      <c r="G553" s="473"/>
    </row>
    <row r="554" spans="1:7" s="118" customFormat="1" ht="12.75" customHeight="1">
      <c r="A554" s="469"/>
      <c r="D554" s="470"/>
      <c r="E554" s="471"/>
      <c r="F554" s="471"/>
      <c r="G554" s="473"/>
    </row>
    <row r="555" spans="1:7" s="118" customFormat="1" ht="12.75" customHeight="1">
      <c r="A555" s="469"/>
      <c r="D555" s="470"/>
      <c r="E555" s="471"/>
      <c r="F555" s="471"/>
      <c r="G555" s="473"/>
    </row>
    <row r="556" spans="1:7" s="118" customFormat="1" ht="12.75" customHeight="1">
      <c r="A556" s="469"/>
      <c r="D556" s="470"/>
      <c r="E556" s="471"/>
      <c r="F556" s="471"/>
      <c r="G556" s="473"/>
    </row>
    <row r="557" spans="1:7" s="118" customFormat="1" ht="12.75" customHeight="1">
      <c r="A557" s="469"/>
      <c r="D557" s="470"/>
      <c r="E557" s="471"/>
      <c r="F557" s="471"/>
      <c r="G557" s="473"/>
    </row>
    <row r="558" spans="1:7" s="118" customFormat="1" ht="12.75" customHeight="1">
      <c r="A558" s="469"/>
      <c r="D558" s="470"/>
      <c r="E558" s="471"/>
      <c r="F558" s="471"/>
      <c r="G558" s="473"/>
    </row>
    <row r="559" spans="1:7" s="118" customFormat="1" ht="12.75" customHeight="1">
      <c r="A559" s="469"/>
      <c r="D559" s="470"/>
      <c r="E559" s="471"/>
      <c r="F559" s="471"/>
      <c r="G559" s="473"/>
    </row>
    <row r="560" spans="1:7" s="118" customFormat="1" ht="12.75" customHeight="1">
      <c r="A560" s="469"/>
      <c r="D560" s="470"/>
      <c r="E560" s="471"/>
      <c r="F560" s="471"/>
      <c r="G560" s="473"/>
    </row>
    <row r="561" spans="1:7" s="118" customFormat="1" ht="12.75" customHeight="1">
      <c r="A561" s="469"/>
      <c r="D561" s="470"/>
      <c r="E561" s="471"/>
      <c r="F561" s="471"/>
      <c r="G561" s="473"/>
    </row>
    <row r="562" spans="1:7" s="118" customFormat="1" ht="12.75" customHeight="1">
      <c r="A562" s="469"/>
      <c r="D562" s="470"/>
      <c r="E562" s="471"/>
      <c r="F562" s="471"/>
      <c r="G562" s="473"/>
    </row>
    <row r="563" spans="1:7" s="118" customFormat="1" ht="12.75" customHeight="1">
      <c r="A563" s="469"/>
      <c r="D563" s="470"/>
      <c r="E563" s="471"/>
      <c r="F563" s="471"/>
      <c r="G563" s="473"/>
    </row>
    <row r="564" spans="1:7" s="118" customFormat="1" ht="12.75" customHeight="1">
      <c r="A564" s="469"/>
      <c r="D564" s="470"/>
      <c r="E564" s="471"/>
      <c r="F564" s="471"/>
      <c r="G564" s="473"/>
    </row>
    <row r="565" spans="1:7" s="118" customFormat="1" ht="12.75" customHeight="1">
      <c r="A565" s="469"/>
      <c r="D565" s="470"/>
      <c r="E565" s="471"/>
      <c r="F565" s="471"/>
      <c r="G565" s="473"/>
    </row>
    <row r="566" spans="1:7" s="118" customFormat="1" ht="12.75" customHeight="1">
      <c r="A566" s="469"/>
      <c r="D566" s="470"/>
      <c r="E566" s="471"/>
      <c r="F566" s="471"/>
      <c r="G566" s="473"/>
    </row>
    <row r="567" spans="1:7" s="118" customFormat="1" ht="12.75" customHeight="1">
      <c r="A567" s="469"/>
      <c r="D567" s="470"/>
      <c r="E567" s="471"/>
      <c r="F567" s="471"/>
      <c r="G567" s="473"/>
    </row>
    <row r="568" spans="1:7" s="118" customFormat="1" ht="12.75" customHeight="1">
      <c r="A568" s="469"/>
      <c r="D568" s="470"/>
      <c r="E568" s="471"/>
      <c r="F568" s="471"/>
      <c r="G568" s="473"/>
    </row>
    <row r="569" spans="1:7" s="118" customFormat="1" ht="12.75" customHeight="1">
      <c r="A569" s="469"/>
      <c r="D569" s="470"/>
      <c r="E569" s="471"/>
      <c r="F569" s="471"/>
      <c r="G569" s="473"/>
    </row>
    <row r="570" spans="1:7" s="118" customFormat="1" ht="12.75" customHeight="1">
      <c r="A570" s="469"/>
      <c r="D570" s="470"/>
      <c r="E570" s="471"/>
      <c r="F570" s="471"/>
      <c r="G570" s="473"/>
    </row>
    <row r="571" spans="1:7" s="118" customFormat="1" ht="12.75" customHeight="1">
      <c r="A571" s="469"/>
      <c r="D571" s="470"/>
      <c r="E571" s="471"/>
      <c r="F571" s="471"/>
      <c r="G571" s="473"/>
    </row>
    <row r="572" spans="1:7" s="118" customFormat="1" ht="12.75" customHeight="1">
      <c r="A572" s="469"/>
      <c r="D572" s="470"/>
      <c r="E572" s="471"/>
      <c r="F572" s="471"/>
      <c r="G572" s="473"/>
    </row>
    <row r="573" spans="1:7" s="118" customFormat="1" ht="12.75" customHeight="1">
      <c r="A573" s="469"/>
      <c r="D573" s="470"/>
      <c r="E573" s="471"/>
      <c r="F573" s="471"/>
      <c r="G573" s="473"/>
    </row>
    <row r="574" spans="1:7" s="118" customFormat="1" ht="12.75" customHeight="1">
      <c r="A574" s="469"/>
      <c r="D574" s="470"/>
      <c r="E574" s="471"/>
      <c r="F574" s="471"/>
      <c r="G574" s="473"/>
    </row>
    <row r="575" spans="1:7" s="118" customFormat="1" ht="12.75" customHeight="1">
      <c r="A575" s="469"/>
      <c r="D575" s="470"/>
      <c r="E575" s="471"/>
      <c r="F575" s="471"/>
      <c r="G575" s="473"/>
    </row>
    <row r="576" spans="1:7" s="118" customFormat="1" ht="12.75" customHeight="1">
      <c r="A576" s="469"/>
      <c r="D576" s="470"/>
      <c r="E576" s="471"/>
      <c r="F576" s="471"/>
      <c r="G576" s="473"/>
    </row>
    <row r="577" spans="1:7" s="118" customFormat="1" ht="12.75" customHeight="1">
      <c r="A577" s="469"/>
      <c r="D577" s="470"/>
      <c r="E577" s="471"/>
      <c r="F577" s="471"/>
      <c r="G577" s="473"/>
    </row>
    <row r="578" spans="1:7" s="118" customFormat="1" ht="12.75" customHeight="1">
      <c r="A578" s="469"/>
      <c r="D578" s="470"/>
      <c r="E578" s="471"/>
      <c r="F578" s="471"/>
      <c r="G578" s="473"/>
    </row>
    <row r="579" spans="1:7" s="118" customFormat="1" ht="12.75" customHeight="1">
      <c r="A579" s="469"/>
      <c r="D579" s="470"/>
      <c r="E579" s="471"/>
      <c r="F579" s="471"/>
      <c r="G579" s="473"/>
    </row>
    <row r="580" spans="1:7" s="118" customFormat="1" ht="12.75" customHeight="1">
      <c r="A580" s="469"/>
      <c r="D580" s="470"/>
      <c r="E580" s="471"/>
      <c r="F580" s="471"/>
      <c r="G580" s="473"/>
    </row>
    <row r="581" spans="1:7" s="118" customFormat="1" ht="12.75" customHeight="1">
      <c r="A581" s="469"/>
      <c r="D581" s="470"/>
      <c r="E581" s="471"/>
      <c r="F581" s="471"/>
      <c r="G581" s="473"/>
    </row>
    <row r="582" spans="1:7" s="118" customFormat="1" ht="12.75" customHeight="1">
      <c r="A582" s="469"/>
      <c r="D582" s="470"/>
      <c r="E582" s="471"/>
      <c r="F582" s="471"/>
      <c r="G582" s="473"/>
    </row>
    <row r="583" spans="1:7" s="118" customFormat="1" ht="12.75" customHeight="1">
      <c r="A583" s="469"/>
      <c r="D583" s="470"/>
      <c r="E583" s="471"/>
      <c r="F583" s="471"/>
      <c r="G583" s="473"/>
    </row>
    <row r="584" spans="1:7" s="118" customFormat="1" ht="12.75" customHeight="1">
      <c r="A584" s="469"/>
      <c r="D584" s="470"/>
      <c r="E584" s="471"/>
      <c r="F584" s="471"/>
      <c r="G584" s="473"/>
    </row>
    <row r="585" spans="1:7" s="118" customFormat="1" ht="12.75" customHeight="1">
      <c r="A585" s="469"/>
      <c r="D585" s="470"/>
      <c r="E585" s="471"/>
      <c r="F585" s="471"/>
      <c r="G585" s="473"/>
    </row>
    <row r="586" spans="1:7" s="118" customFormat="1" ht="12.75" customHeight="1">
      <c r="A586" s="469"/>
      <c r="D586" s="470"/>
      <c r="E586" s="471"/>
      <c r="F586" s="471"/>
      <c r="G586" s="473"/>
    </row>
    <row r="587" spans="1:7" s="118" customFormat="1" ht="12.75" customHeight="1">
      <c r="A587" s="469"/>
      <c r="D587" s="470"/>
      <c r="E587" s="471"/>
      <c r="F587" s="471"/>
      <c r="G587" s="473"/>
    </row>
    <row r="588" spans="1:7" s="118" customFormat="1" ht="12.75" customHeight="1">
      <c r="A588" s="469"/>
      <c r="D588" s="470"/>
      <c r="E588" s="471"/>
      <c r="F588" s="471"/>
      <c r="G588" s="473"/>
    </row>
    <row r="589" spans="1:7" s="118" customFormat="1" ht="12.75" customHeight="1">
      <c r="A589" s="469"/>
      <c r="D589" s="470"/>
      <c r="E589" s="471"/>
      <c r="F589" s="471"/>
      <c r="G589" s="473"/>
    </row>
    <row r="590" spans="1:7" s="118" customFormat="1" ht="12.75" customHeight="1">
      <c r="A590" s="469"/>
      <c r="D590" s="470"/>
      <c r="E590" s="471"/>
      <c r="F590" s="471"/>
      <c r="G590" s="473"/>
    </row>
    <row r="591" spans="1:7" s="118" customFormat="1" ht="12.75" customHeight="1">
      <c r="A591" s="469"/>
      <c r="D591" s="470"/>
      <c r="E591" s="471"/>
      <c r="F591" s="471"/>
      <c r="G591" s="473"/>
    </row>
    <row r="592" spans="1:7" s="118" customFormat="1" ht="12.75" customHeight="1">
      <c r="A592" s="469"/>
      <c r="D592" s="470"/>
      <c r="E592" s="471"/>
      <c r="F592" s="471"/>
      <c r="G592" s="473"/>
    </row>
    <row r="593" spans="1:7" s="118" customFormat="1" ht="12.75" customHeight="1">
      <c r="A593" s="469"/>
      <c r="D593" s="470"/>
      <c r="E593" s="471"/>
      <c r="F593" s="471"/>
      <c r="G593" s="473"/>
    </row>
    <row r="594" spans="1:7" s="118" customFormat="1" ht="12.75" customHeight="1">
      <c r="A594" s="469"/>
      <c r="D594" s="470"/>
      <c r="E594" s="471"/>
      <c r="F594" s="471"/>
      <c r="G594" s="473"/>
    </row>
    <row r="595" spans="1:7" s="118" customFormat="1" ht="12.75" customHeight="1">
      <c r="A595" s="469"/>
      <c r="D595" s="470"/>
      <c r="E595" s="471"/>
      <c r="F595" s="471"/>
      <c r="G595" s="473"/>
    </row>
    <row r="596" spans="1:7" s="118" customFormat="1" ht="12.75" customHeight="1">
      <c r="A596" s="469"/>
      <c r="D596" s="470"/>
      <c r="E596" s="471"/>
      <c r="F596" s="471"/>
      <c r="G596" s="473"/>
    </row>
    <row r="597" spans="1:7" s="118" customFormat="1" ht="12.75" customHeight="1">
      <c r="A597" s="469"/>
      <c r="D597" s="470"/>
      <c r="E597" s="471"/>
      <c r="F597" s="471"/>
      <c r="G597" s="473"/>
    </row>
    <row r="598" spans="1:7" s="118" customFormat="1" ht="12.75" customHeight="1">
      <c r="A598" s="469"/>
      <c r="D598" s="470"/>
      <c r="E598" s="471"/>
      <c r="F598" s="471"/>
      <c r="G598" s="473"/>
    </row>
    <row r="599" spans="1:7" s="118" customFormat="1" ht="12.75" customHeight="1">
      <c r="A599" s="469"/>
      <c r="D599" s="470"/>
      <c r="E599" s="471"/>
      <c r="F599" s="471"/>
      <c r="G599" s="473"/>
    </row>
    <row r="600" spans="1:7" s="118" customFormat="1" ht="12.75" customHeight="1">
      <c r="A600" s="469"/>
      <c r="D600" s="470"/>
      <c r="E600" s="471"/>
      <c r="F600" s="471"/>
      <c r="G600" s="473"/>
    </row>
    <row r="601" spans="1:7" s="118" customFormat="1" ht="12.75" customHeight="1">
      <c r="A601" s="469"/>
      <c r="D601" s="470"/>
      <c r="E601" s="471"/>
      <c r="F601" s="471"/>
      <c r="G601" s="473"/>
    </row>
    <row r="602" spans="1:7" s="118" customFormat="1" ht="12.75" customHeight="1">
      <c r="A602" s="469"/>
      <c r="D602" s="470"/>
      <c r="E602" s="471"/>
      <c r="F602" s="471"/>
      <c r="G602" s="473"/>
    </row>
    <row r="603" spans="1:7" s="118" customFormat="1" ht="12.75" customHeight="1">
      <c r="A603" s="469"/>
      <c r="D603" s="470"/>
      <c r="E603" s="471"/>
      <c r="F603" s="471"/>
      <c r="G603" s="473"/>
    </row>
    <row r="604" spans="1:7" s="118" customFormat="1" ht="12.75" customHeight="1">
      <c r="A604" s="469"/>
      <c r="D604" s="470"/>
      <c r="E604" s="471"/>
      <c r="F604" s="471"/>
      <c r="G604" s="473"/>
    </row>
    <row r="605" spans="1:7" s="118" customFormat="1" ht="12.75" customHeight="1">
      <c r="A605" s="469"/>
      <c r="D605" s="470"/>
      <c r="E605" s="471"/>
      <c r="F605" s="471"/>
      <c r="G605" s="473"/>
    </row>
    <row r="606" spans="1:7" s="118" customFormat="1" ht="12.75" customHeight="1">
      <c r="A606" s="469"/>
      <c r="D606" s="470"/>
      <c r="E606" s="471"/>
      <c r="F606" s="471"/>
      <c r="G606" s="473"/>
    </row>
    <row r="607" spans="1:7" s="118" customFormat="1" ht="12.75" customHeight="1">
      <c r="A607" s="469"/>
      <c r="D607" s="470"/>
      <c r="E607" s="471"/>
      <c r="F607" s="471"/>
      <c r="G607" s="473"/>
    </row>
    <row r="608" spans="1:7" s="118" customFormat="1" ht="12.75" customHeight="1">
      <c r="A608" s="469"/>
      <c r="D608" s="470"/>
      <c r="E608" s="471"/>
      <c r="F608" s="471"/>
      <c r="G608" s="473"/>
    </row>
    <row r="609" spans="1:7" s="118" customFormat="1" ht="12.75" customHeight="1">
      <c r="A609" s="469"/>
      <c r="D609" s="470"/>
      <c r="E609" s="471"/>
      <c r="F609" s="471"/>
      <c r="G609" s="473"/>
    </row>
    <row r="610" spans="1:7" s="118" customFormat="1" ht="12.75" customHeight="1">
      <c r="A610" s="469"/>
      <c r="D610" s="470"/>
      <c r="E610" s="471"/>
      <c r="F610" s="471"/>
      <c r="G610" s="473"/>
    </row>
    <row r="611" spans="1:7" s="118" customFormat="1" ht="12.75" customHeight="1">
      <c r="A611" s="469"/>
      <c r="D611" s="470"/>
      <c r="E611" s="471"/>
      <c r="F611" s="471"/>
      <c r="G611" s="473"/>
    </row>
    <row r="612" spans="1:7" s="118" customFormat="1" ht="12.75" customHeight="1">
      <c r="A612" s="469"/>
      <c r="D612" s="470"/>
      <c r="E612" s="471"/>
      <c r="F612" s="471"/>
      <c r="G612" s="473"/>
    </row>
    <row r="613" spans="1:7" s="118" customFormat="1" ht="12.75" customHeight="1">
      <c r="A613" s="469"/>
      <c r="D613" s="470"/>
      <c r="E613" s="471"/>
      <c r="F613" s="471"/>
      <c r="G613" s="473"/>
    </row>
    <row r="614" spans="1:7" s="118" customFormat="1" ht="12.75" customHeight="1">
      <c r="A614" s="469"/>
      <c r="D614" s="470"/>
      <c r="E614" s="471"/>
      <c r="F614" s="471"/>
      <c r="G614" s="473"/>
    </row>
    <row r="615" spans="1:7" s="118" customFormat="1" ht="12.75" customHeight="1">
      <c r="A615" s="469"/>
      <c r="D615" s="470"/>
      <c r="E615" s="471"/>
      <c r="F615" s="471"/>
      <c r="G615" s="473"/>
    </row>
    <row r="616" spans="1:7" s="118" customFormat="1" ht="12.75" customHeight="1">
      <c r="A616" s="469"/>
      <c r="D616" s="470"/>
      <c r="E616" s="471"/>
      <c r="F616" s="471"/>
      <c r="G616" s="473"/>
    </row>
    <row r="617" spans="1:7" s="118" customFormat="1" ht="12.75" customHeight="1">
      <c r="A617" s="469"/>
      <c r="D617" s="470"/>
      <c r="E617" s="471"/>
      <c r="F617" s="471"/>
      <c r="G617" s="473"/>
    </row>
    <row r="618" spans="1:7" s="118" customFormat="1" ht="12.75" customHeight="1">
      <c r="A618" s="469"/>
      <c r="D618" s="470"/>
      <c r="E618" s="471"/>
      <c r="F618" s="471"/>
      <c r="G618" s="473"/>
    </row>
    <row r="619" spans="1:7" s="118" customFormat="1" ht="12.75" customHeight="1">
      <c r="A619" s="469"/>
      <c r="D619" s="470"/>
      <c r="E619" s="471"/>
      <c r="F619" s="471"/>
      <c r="G619" s="473"/>
    </row>
    <row r="620" spans="1:7" s="118" customFormat="1" ht="12.75" customHeight="1">
      <c r="A620" s="469"/>
      <c r="D620" s="470"/>
      <c r="E620" s="471"/>
      <c r="F620" s="471"/>
      <c r="G620" s="473"/>
    </row>
    <row r="621" spans="1:7" s="118" customFormat="1" ht="12.75" customHeight="1">
      <c r="A621" s="469"/>
      <c r="D621" s="470"/>
      <c r="E621" s="471"/>
      <c r="F621" s="471"/>
      <c r="G621" s="473"/>
    </row>
    <row r="622" spans="1:7" s="118" customFormat="1" ht="12.75" customHeight="1">
      <c r="A622" s="469"/>
      <c r="D622" s="470"/>
      <c r="E622" s="471"/>
      <c r="F622" s="471"/>
      <c r="G622" s="473"/>
    </row>
    <row r="623" spans="1:7" s="118" customFormat="1" ht="12.75" customHeight="1">
      <c r="A623" s="469"/>
      <c r="D623" s="470"/>
      <c r="E623" s="471"/>
      <c r="F623" s="471"/>
      <c r="G623" s="473"/>
    </row>
    <row r="624" spans="1:7" s="118" customFormat="1" ht="12.75" customHeight="1">
      <c r="A624" s="469"/>
      <c r="D624" s="470"/>
      <c r="E624" s="471"/>
      <c r="F624" s="471"/>
      <c r="G624" s="473"/>
    </row>
    <row r="625" spans="1:7" s="118" customFormat="1" ht="12.75" customHeight="1">
      <c r="A625" s="469"/>
      <c r="D625" s="470"/>
      <c r="E625" s="471"/>
      <c r="F625" s="471"/>
      <c r="G625" s="473"/>
    </row>
    <row r="626" spans="1:7" s="118" customFormat="1" ht="12.75" customHeight="1">
      <c r="A626" s="469"/>
      <c r="D626" s="470"/>
      <c r="E626" s="471"/>
      <c r="F626" s="471"/>
      <c r="G626" s="473"/>
    </row>
    <row r="627" spans="1:7" s="118" customFormat="1" ht="12.75" customHeight="1">
      <c r="A627" s="469"/>
      <c r="D627" s="470"/>
      <c r="E627" s="471"/>
      <c r="F627" s="471"/>
      <c r="G627" s="473"/>
    </row>
    <row r="628" spans="1:7" s="118" customFormat="1" ht="12.75" customHeight="1">
      <c r="A628" s="469"/>
      <c r="D628" s="470"/>
      <c r="E628" s="471"/>
      <c r="F628" s="471"/>
      <c r="G628" s="473"/>
    </row>
    <row r="629" spans="1:7" s="118" customFormat="1" ht="12.75" customHeight="1">
      <c r="A629" s="469"/>
      <c r="D629" s="470"/>
      <c r="E629" s="471"/>
      <c r="F629" s="471"/>
      <c r="G629" s="473"/>
    </row>
    <row r="630" spans="1:7" s="118" customFormat="1" ht="12.75" customHeight="1">
      <c r="A630" s="469"/>
      <c r="D630" s="470"/>
      <c r="E630" s="471"/>
      <c r="F630" s="471"/>
      <c r="G630" s="473"/>
    </row>
    <row r="631" spans="1:7" s="118" customFormat="1" ht="12.75" customHeight="1">
      <c r="A631" s="469"/>
      <c r="D631" s="470"/>
      <c r="E631" s="471"/>
      <c r="F631" s="471"/>
      <c r="G631" s="473"/>
    </row>
    <row r="632" spans="1:7" s="118" customFormat="1" ht="12.75" customHeight="1">
      <c r="A632" s="469"/>
      <c r="D632" s="470"/>
      <c r="E632" s="471"/>
      <c r="F632" s="471"/>
      <c r="G632" s="473"/>
    </row>
    <row r="633" spans="1:7" s="118" customFormat="1" ht="12.75" customHeight="1">
      <c r="A633" s="469"/>
      <c r="D633" s="470"/>
      <c r="E633" s="471"/>
      <c r="F633" s="471"/>
      <c r="G633" s="473"/>
    </row>
    <row r="634" spans="1:7" s="118" customFormat="1" ht="12.75" customHeight="1">
      <c r="A634" s="469"/>
      <c r="D634" s="470"/>
      <c r="E634" s="471"/>
      <c r="F634" s="471"/>
      <c r="G634" s="473"/>
    </row>
    <row r="635" spans="1:7" s="118" customFormat="1" ht="12.75" customHeight="1">
      <c r="A635" s="469"/>
      <c r="D635" s="470"/>
      <c r="E635" s="471"/>
      <c r="F635" s="471"/>
      <c r="G635" s="473"/>
    </row>
    <row r="636" spans="1:7" s="118" customFormat="1" ht="12.75" customHeight="1">
      <c r="A636" s="469"/>
      <c r="D636" s="470"/>
      <c r="E636" s="471"/>
      <c r="F636" s="471"/>
      <c r="G636" s="473"/>
    </row>
    <row r="637" spans="1:7" s="118" customFormat="1" ht="12.75" customHeight="1">
      <c r="A637" s="469"/>
      <c r="D637" s="470"/>
      <c r="E637" s="471"/>
      <c r="F637" s="471"/>
      <c r="G637" s="473"/>
    </row>
    <row r="638" spans="1:7" s="118" customFormat="1" ht="12.75" customHeight="1">
      <c r="A638" s="469"/>
      <c r="D638" s="470"/>
      <c r="E638" s="471"/>
      <c r="F638" s="471"/>
      <c r="G638" s="473"/>
    </row>
    <row r="639" spans="1:7" s="118" customFormat="1" ht="12.75" customHeight="1">
      <c r="A639" s="469"/>
      <c r="D639" s="470"/>
      <c r="E639" s="471"/>
      <c r="F639" s="471"/>
      <c r="G639" s="473"/>
    </row>
    <row r="640" spans="1:7" s="118" customFormat="1" ht="12.75" customHeight="1">
      <c r="A640" s="469"/>
      <c r="D640" s="470"/>
      <c r="E640" s="471"/>
      <c r="F640" s="471"/>
      <c r="G640" s="473"/>
    </row>
    <row r="641" spans="1:7" s="118" customFormat="1" ht="12.75" customHeight="1">
      <c r="A641" s="469"/>
      <c r="D641" s="470"/>
      <c r="E641" s="471"/>
      <c r="F641" s="471"/>
      <c r="G641" s="473"/>
    </row>
    <row r="642" spans="1:7" s="118" customFormat="1" ht="12.75" customHeight="1">
      <c r="A642" s="469"/>
      <c r="D642" s="470"/>
      <c r="E642" s="471"/>
      <c r="F642" s="471"/>
      <c r="G642" s="473"/>
    </row>
    <row r="643" spans="1:7" s="118" customFormat="1" ht="12.75" customHeight="1">
      <c r="A643" s="469"/>
      <c r="D643" s="470"/>
      <c r="E643" s="471"/>
      <c r="F643" s="471"/>
      <c r="G643" s="473"/>
    </row>
    <row r="644" spans="1:7" s="118" customFormat="1" ht="12.75" customHeight="1">
      <c r="A644" s="469"/>
      <c r="D644" s="470"/>
      <c r="E644" s="471"/>
      <c r="F644" s="471"/>
      <c r="G644" s="473"/>
    </row>
    <row r="645" spans="1:7" s="118" customFormat="1" ht="12.75" customHeight="1">
      <c r="A645" s="469"/>
      <c r="D645" s="470"/>
      <c r="E645" s="471"/>
      <c r="F645" s="471"/>
      <c r="G645" s="473"/>
    </row>
    <row r="646" spans="1:7" s="118" customFormat="1" ht="12.75" customHeight="1">
      <c r="A646" s="469"/>
      <c r="D646" s="470"/>
      <c r="E646" s="471"/>
      <c r="F646" s="471"/>
      <c r="G646" s="473"/>
    </row>
    <row r="647" spans="1:7" s="118" customFormat="1" ht="12.75" customHeight="1">
      <c r="A647" s="469"/>
      <c r="D647" s="470"/>
      <c r="E647" s="471"/>
      <c r="F647" s="471"/>
      <c r="G647" s="473"/>
    </row>
    <row r="648" spans="1:7" s="118" customFormat="1" ht="12.75" customHeight="1">
      <c r="A648" s="469"/>
      <c r="D648" s="470"/>
      <c r="E648" s="471"/>
      <c r="F648" s="471"/>
      <c r="G648" s="473"/>
    </row>
    <row r="649" spans="1:7" s="118" customFormat="1" ht="12.75" customHeight="1">
      <c r="A649" s="469"/>
      <c r="D649" s="470"/>
      <c r="E649" s="471"/>
      <c r="F649" s="471"/>
      <c r="G649" s="473"/>
    </row>
    <row r="650" spans="1:7" s="118" customFormat="1" ht="12.75" customHeight="1">
      <c r="A650" s="469"/>
      <c r="D650" s="470"/>
      <c r="E650" s="471"/>
      <c r="F650" s="471"/>
      <c r="G650" s="473"/>
    </row>
    <row r="651" spans="1:7" s="118" customFormat="1" ht="12.75" customHeight="1">
      <c r="A651" s="469"/>
      <c r="D651" s="470"/>
      <c r="E651" s="471"/>
      <c r="F651" s="471"/>
      <c r="G651" s="473"/>
    </row>
    <row r="652" spans="1:7" s="118" customFormat="1" ht="12.75" customHeight="1">
      <c r="A652" s="469"/>
      <c r="D652" s="470"/>
      <c r="E652" s="471"/>
      <c r="F652" s="471"/>
      <c r="G652" s="473"/>
    </row>
    <row r="653" spans="1:7" s="118" customFormat="1" ht="12.75" customHeight="1">
      <c r="A653" s="469"/>
      <c r="D653" s="470"/>
      <c r="E653" s="471"/>
      <c r="F653" s="471"/>
      <c r="G653" s="473"/>
    </row>
    <row r="654" spans="1:7" s="118" customFormat="1" ht="12.75" customHeight="1">
      <c r="A654" s="469"/>
      <c r="D654" s="470"/>
      <c r="E654" s="471"/>
      <c r="F654" s="471"/>
      <c r="G654" s="473"/>
    </row>
    <row r="655" spans="1:7" s="118" customFormat="1" ht="12.75" customHeight="1">
      <c r="A655" s="469"/>
      <c r="D655" s="470"/>
      <c r="E655" s="471"/>
      <c r="F655" s="471"/>
      <c r="G655" s="473"/>
    </row>
    <row r="656" spans="1:7" s="118" customFormat="1" ht="12.75" customHeight="1">
      <c r="A656" s="469"/>
      <c r="D656" s="470"/>
      <c r="E656" s="471"/>
      <c r="F656" s="471"/>
      <c r="G656" s="473"/>
    </row>
    <row r="657" spans="1:7" s="118" customFormat="1" ht="12.75" customHeight="1">
      <c r="A657" s="469"/>
      <c r="D657" s="470"/>
      <c r="E657" s="471"/>
      <c r="F657" s="471"/>
      <c r="G657" s="473"/>
    </row>
    <row r="658" spans="1:7" s="118" customFormat="1" ht="12.75" customHeight="1">
      <c r="A658" s="469"/>
      <c r="D658" s="470"/>
      <c r="E658" s="471"/>
      <c r="F658" s="471"/>
      <c r="G658" s="473"/>
    </row>
    <row r="659" spans="1:7" s="118" customFormat="1" ht="12.75" customHeight="1">
      <c r="A659" s="469"/>
      <c r="D659" s="470"/>
      <c r="E659" s="471"/>
      <c r="F659" s="471"/>
      <c r="G659" s="473"/>
    </row>
    <row r="660" spans="1:7" s="118" customFormat="1" ht="12.75" customHeight="1">
      <c r="A660" s="469"/>
      <c r="D660" s="470"/>
      <c r="E660" s="471"/>
      <c r="F660" s="471"/>
      <c r="G660" s="473"/>
    </row>
    <row r="661" spans="1:7" s="118" customFormat="1" ht="12.75" customHeight="1">
      <c r="A661" s="469"/>
      <c r="D661" s="470"/>
      <c r="E661" s="471"/>
      <c r="F661" s="471"/>
      <c r="G661" s="473"/>
    </row>
    <row r="662" spans="1:7" s="118" customFormat="1" ht="12.75" customHeight="1">
      <c r="A662" s="469"/>
      <c r="D662" s="470"/>
      <c r="E662" s="471"/>
      <c r="F662" s="471"/>
      <c r="G662" s="473"/>
    </row>
    <row r="663" spans="1:7" s="118" customFormat="1" ht="12.75" customHeight="1">
      <c r="A663" s="469"/>
      <c r="D663" s="470"/>
      <c r="E663" s="471"/>
      <c r="F663" s="471"/>
      <c r="G663" s="473"/>
    </row>
    <row r="664" spans="1:7" s="118" customFormat="1" ht="12.75" customHeight="1">
      <c r="A664" s="469"/>
      <c r="D664" s="470"/>
      <c r="E664" s="471"/>
      <c r="F664" s="471"/>
      <c r="G664" s="473"/>
    </row>
    <row r="665" spans="1:7" s="118" customFormat="1" ht="12.75" customHeight="1">
      <c r="A665" s="469"/>
      <c r="D665" s="470"/>
      <c r="E665" s="471"/>
      <c r="F665" s="471"/>
      <c r="G665" s="473"/>
    </row>
    <row r="666" spans="1:7" s="118" customFormat="1" ht="12.75" customHeight="1">
      <c r="A666" s="469"/>
      <c r="D666" s="470"/>
      <c r="E666" s="471"/>
      <c r="F666" s="471"/>
      <c r="G666" s="473"/>
    </row>
    <row r="667" spans="1:7" s="118" customFormat="1" ht="12.75" customHeight="1">
      <c r="A667" s="469"/>
      <c r="D667" s="470"/>
      <c r="E667" s="471"/>
      <c r="F667" s="471"/>
      <c r="G667" s="473"/>
    </row>
    <row r="668" spans="1:7" s="118" customFormat="1" ht="12.75" customHeight="1">
      <c r="A668" s="469"/>
      <c r="D668" s="470"/>
      <c r="E668" s="471"/>
      <c r="F668" s="471"/>
      <c r="G668" s="473"/>
    </row>
    <row r="669" spans="1:7" s="118" customFormat="1" ht="12.75" customHeight="1">
      <c r="A669" s="469"/>
      <c r="D669" s="470"/>
      <c r="E669" s="471"/>
      <c r="F669" s="471"/>
      <c r="G669" s="473"/>
    </row>
    <row r="670" spans="1:7" s="118" customFormat="1" ht="12.75" customHeight="1">
      <c r="A670" s="469"/>
      <c r="D670" s="470"/>
      <c r="E670" s="471"/>
      <c r="F670" s="471"/>
      <c r="G670" s="473"/>
    </row>
    <row r="671" spans="1:7" s="118" customFormat="1" ht="12.75" customHeight="1">
      <c r="A671" s="469"/>
      <c r="D671" s="470"/>
      <c r="E671" s="471"/>
      <c r="F671" s="471"/>
      <c r="G671" s="473"/>
    </row>
    <row r="672" spans="1:7" s="118" customFormat="1" ht="12.75" customHeight="1">
      <c r="A672" s="469"/>
      <c r="D672" s="470"/>
      <c r="E672" s="471"/>
      <c r="F672" s="471"/>
      <c r="G672" s="473"/>
    </row>
    <row r="673" spans="1:7" s="118" customFormat="1" ht="12.75" customHeight="1">
      <c r="A673" s="469"/>
      <c r="D673" s="470"/>
      <c r="E673" s="471"/>
      <c r="F673" s="471"/>
      <c r="G673" s="473"/>
    </row>
    <row r="674" spans="1:7" s="118" customFormat="1" ht="12.75" customHeight="1">
      <c r="A674" s="469"/>
      <c r="D674" s="470"/>
      <c r="E674" s="471"/>
      <c r="F674" s="471"/>
      <c r="G674" s="473"/>
    </row>
    <row r="675" spans="1:7" s="118" customFormat="1" ht="12.75" customHeight="1">
      <c r="A675" s="469"/>
      <c r="D675" s="470"/>
      <c r="E675" s="471"/>
      <c r="F675" s="471"/>
      <c r="G675" s="473"/>
    </row>
    <row r="676" spans="1:7" s="118" customFormat="1" ht="12.75" customHeight="1">
      <c r="A676" s="469"/>
      <c r="D676" s="470"/>
      <c r="E676" s="471"/>
      <c r="F676" s="471"/>
      <c r="G676" s="473"/>
    </row>
    <row r="677" spans="1:7" s="118" customFormat="1" ht="12.75" customHeight="1">
      <c r="A677" s="469"/>
      <c r="D677" s="470"/>
      <c r="E677" s="471"/>
      <c r="F677" s="471"/>
      <c r="G677" s="473"/>
    </row>
    <row r="678" spans="1:7" s="118" customFormat="1" ht="12.75" customHeight="1">
      <c r="A678" s="469"/>
      <c r="D678" s="470"/>
      <c r="E678" s="471"/>
      <c r="F678" s="471"/>
      <c r="G678" s="473"/>
    </row>
    <row r="679" spans="1:7" s="118" customFormat="1" ht="12.75" customHeight="1">
      <c r="A679" s="469"/>
      <c r="D679" s="470"/>
      <c r="E679" s="471"/>
      <c r="F679" s="471"/>
      <c r="G679" s="473"/>
    </row>
    <row r="680" spans="1:7" s="118" customFormat="1" ht="12.75" customHeight="1">
      <c r="A680" s="469"/>
      <c r="D680" s="470"/>
      <c r="E680" s="471"/>
      <c r="F680" s="471"/>
      <c r="G680" s="473"/>
    </row>
    <row r="681" spans="1:7" s="118" customFormat="1" ht="12.75" customHeight="1">
      <c r="A681" s="469"/>
      <c r="D681" s="470"/>
      <c r="E681" s="471"/>
      <c r="F681" s="471"/>
      <c r="G681" s="473"/>
    </row>
    <row r="682" spans="1:7" s="118" customFormat="1" ht="12.75" customHeight="1">
      <c r="A682" s="469"/>
      <c r="D682" s="470"/>
      <c r="E682" s="471"/>
      <c r="F682" s="471"/>
      <c r="G682" s="473"/>
    </row>
    <row r="683" spans="1:7" s="118" customFormat="1" ht="12.75" customHeight="1">
      <c r="A683" s="469"/>
      <c r="D683" s="470"/>
      <c r="E683" s="471"/>
      <c r="F683" s="471"/>
      <c r="G683" s="473"/>
    </row>
    <row r="684" spans="1:7" s="118" customFormat="1" ht="12.75" customHeight="1">
      <c r="A684" s="469"/>
      <c r="D684" s="470"/>
      <c r="E684" s="471"/>
      <c r="F684" s="471"/>
      <c r="G684" s="473"/>
    </row>
    <row r="685" spans="1:7" s="118" customFormat="1" ht="12.75" customHeight="1">
      <c r="A685" s="469"/>
      <c r="D685" s="470"/>
      <c r="E685" s="471"/>
      <c r="F685" s="471"/>
      <c r="G685" s="473"/>
    </row>
    <row r="686" spans="1:7" s="118" customFormat="1" ht="12.75" customHeight="1">
      <c r="A686" s="469"/>
      <c r="D686" s="470"/>
      <c r="E686" s="471"/>
      <c r="F686" s="471"/>
      <c r="G686" s="473"/>
    </row>
    <row r="687" spans="1:7" s="118" customFormat="1" ht="12.75" customHeight="1">
      <c r="A687" s="469"/>
      <c r="D687" s="470"/>
      <c r="E687" s="471"/>
      <c r="F687" s="471"/>
      <c r="G687" s="473"/>
    </row>
    <row r="688" spans="1:7" s="118" customFormat="1" ht="12.75" customHeight="1">
      <c r="A688" s="469"/>
      <c r="D688" s="470"/>
      <c r="E688" s="471"/>
      <c r="F688" s="471"/>
      <c r="G688" s="473"/>
    </row>
    <row r="689" spans="1:7" s="118" customFormat="1" ht="12.75" customHeight="1">
      <c r="A689" s="469"/>
      <c r="D689" s="470"/>
      <c r="E689" s="471"/>
      <c r="F689" s="471"/>
      <c r="G689" s="473"/>
    </row>
    <row r="690" spans="1:7" s="118" customFormat="1" ht="12.75" customHeight="1">
      <c r="A690" s="469"/>
      <c r="D690" s="470"/>
      <c r="E690" s="471"/>
      <c r="F690" s="471"/>
      <c r="G690" s="473"/>
    </row>
    <row r="691" spans="1:7" s="118" customFormat="1" ht="12.75" customHeight="1">
      <c r="A691" s="469"/>
      <c r="D691" s="470"/>
      <c r="E691" s="471"/>
      <c r="F691" s="471"/>
      <c r="G691" s="473"/>
    </row>
    <row r="692" spans="1:7" s="118" customFormat="1" ht="12.75" customHeight="1">
      <c r="A692" s="469"/>
      <c r="D692" s="470"/>
      <c r="E692" s="471"/>
      <c r="F692" s="471"/>
      <c r="G692" s="473"/>
    </row>
    <row r="693" spans="1:7" s="118" customFormat="1" ht="12.75" customHeight="1">
      <c r="A693" s="469"/>
      <c r="D693" s="470"/>
      <c r="E693" s="471"/>
      <c r="F693" s="471"/>
      <c r="G693" s="473"/>
    </row>
    <row r="694" spans="1:7" s="118" customFormat="1" ht="12.75" customHeight="1">
      <c r="A694" s="469"/>
      <c r="D694" s="470"/>
      <c r="E694" s="471"/>
      <c r="F694" s="471"/>
      <c r="G694" s="473"/>
    </row>
    <row r="695" spans="1:7" s="118" customFormat="1" ht="12.75" customHeight="1">
      <c r="A695" s="469"/>
      <c r="D695" s="470"/>
      <c r="E695" s="471"/>
      <c r="F695" s="471"/>
      <c r="G695" s="473"/>
    </row>
    <row r="696" spans="1:7" s="118" customFormat="1" ht="12.75" customHeight="1">
      <c r="A696" s="469"/>
      <c r="D696" s="470"/>
      <c r="E696" s="471"/>
      <c r="F696" s="471"/>
      <c r="G696" s="473"/>
    </row>
    <row r="697" spans="1:7" s="118" customFormat="1" ht="12.75" customHeight="1">
      <c r="A697" s="469"/>
      <c r="D697" s="470"/>
      <c r="E697" s="471"/>
      <c r="F697" s="471"/>
      <c r="G697" s="473"/>
    </row>
    <row r="698" spans="1:7" s="118" customFormat="1" ht="12.75" customHeight="1">
      <c r="A698" s="469"/>
      <c r="D698" s="470"/>
      <c r="E698" s="471"/>
      <c r="F698" s="471"/>
      <c r="G698" s="473"/>
    </row>
    <row r="699" spans="1:7" s="118" customFormat="1" ht="12.75" customHeight="1">
      <c r="A699" s="469"/>
      <c r="D699" s="470"/>
      <c r="E699" s="471"/>
      <c r="F699" s="471"/>
      <c r="G699" s="473"/>
    </row>
    <row r="700" spans="1:7" s="118" customFormat="1" ht="12.75" customHeight="1">
      <c r="A700" s="469"/>
      <c r="D700" s="470"/>
      <c r="E700" s="471"/>
      <c r="F700" s="471"/>
      <c r="G700" s="473"/>
    </row>
    <row r="701" spans="1:7" s="118" customFormat="1" ht="12.75" customHeight="1">
      <c r="A701" s="469"/>
      <c r="D701" s="470"/>
      <c r="E701" s="471"/>
      <c r="F701" s="471"/>
      <c r="G701" s="473"/>
    </row>
    <row r="702" spans="1:7" s="118" customFormat="1" ht="12.75" customHeight="1">
      <c r="A702" s="469"/>
      <c r="D702" s="470"/>
      <c r="E702" s="471"/>
      <c r="F702" s="471"/>
      <c r="G702" s="473"/>
    </row>
    <row r="703" spans="1:7" s="118" customFormat="1" ht="12.75" customHeight="1">
      <c r="A703" s="469"/>
      <c r="D703" s="470"/>
      <c r="E703" s="471"/>
      <c r="F703" s="471"/>
      <c r="G703" s="473"/>
    </row>
    <row r="704" spans="1:7" s="118" customFormat="1" ht="12.75" customHeight="1">
      <c r="A704" s="469"/>
      <c r="D704" s="470"/>
      <c r="E704" s="471"/>
      <c r="F704" s="471"/>
      <c r="G704" s="473"/>
    </row>
    <row r="705" spans="1:7" s="118" customFormat="1" ht="12.75" customHeight="1">
      <c r="A705" s="469"/>
      <c r="D705" s="470"/>
      <c r="E705" s="471"/>
      <c r="F705" s="471"/>
      <c r="G705" s="473"/>
    </row>
    <row r="706" spans="1:7" s="118" customFormat="1" ht="12.75" customHeight="1">
      <c r="A706" s="469"/>
      <c r="D706" s="470"/>
      <c r="E706" s="471"/>
      <c r="F706" s="471"/>
      <c r="G706" s="473"/>
    </row>
    <row r="707" spans="1:7" s="118" customFormat="1" ht="12.75" customHeight="1">
      <c r="A707" s="469"/>
      <c r="D707" s="470"/>
      <c r="E707" s="471"/>
      <c r="F707" s="471"/>
      <c r="G707" s="473"/>
    </row>
    <row r="708" spans="1:7" s="118" customFormat="1" ht="12.75" customHeight="1">
      <c r="A708" s="469"/>
      <c r="D708" s="470"/>
      <c r="E708" s="471"/>
      <c r="F708" s="471"/>
      <c r="G708" s="473"/>
    </row>
    <row r="709" spans="1:7" s="118" customFormat="1" ht="12.75" customHeight="1">
      <c r="A709" s="469"/>
      <c r="D709" s="470"/>
      <c r="E709" s="471"/>
      <c r="F709" s="471"/>
      <c r="G709" s="473"/>
    </row>
    <row r="710" spans="1:7" s="118" customFormat="1" ht="12.75" customHeight="1">
      <c r="A710" s="469"/>
      <c r="D710" s="470"/>
      <c r="E710" s="471"/>
      <c r="F710" s="471"/>
      <c r="G710" s="473"/>
    </row>
    <row r="711" spans="1:7" s="118" customFormat="1" ht="12.75" customHeight="1">
      <c r="A711" s="469"/>
      <c r="D711" s="470"/>
      <c r="E711" s="471"/>
      <c r="F711" s="471"/>
      <c r="G711" s="473"/>
    </row>
    <row r="712" spans="1:7" s="118" customFormat="1" ht="12.75" customHeight="1">
      <c r="A712" s="469"/>
      <c r="D712" s="470"/>
      <c r="E712" s="471"/>
      <c r="F712" s="471"/>
      <c r="G712" s="473"/>
    </row>
    <row r="713" spans="1:7" s="118" customFormat="1" ht="12.75" customHeight="1">
      <c r="A713" s="469"/>
      <c r="D713" s="470"/>
      <c r="E713" s="471"/>
      <c r="F713" s="471"/>
      <c r="G713" s="473"/>
    </row>
    <row r="714" spans="1:7" s="118" customFormat="1" ht="12.75" customHeight="1">
      <c r="A714" s="469"/>
      <c r="D714" s="470"/>
      <c r="E714" s="471"/>
      <c r="F714" s="471"/>
      <c r="G714" s="473"/>
    </row>
    <row r="715" spans="1:7" s="118" customFormat="1" ht="12.75" customHeight="1">
      <c r="A715" s="469"/>
      <c r="D715" s="470"/>
      <c r="E715" s="471"/>
      <c r="F715" s="471"/>
      <c r="G715" s="473"/>
    </row>
    <row r="716" spans="1:7" s="118" customFormat="1" ht="12.75" customHeight="1">
      <c r="A716" s="469"/>
      <c r="D716" s="470"/>
      <c r="E716" s="471"/>
      <c r="F716" s="471"/>
      <c r="G716" s="473"/>
    </row>
    <row r="717" spans="1:7" s="118" customFormat="1" ht="12.75" customHeight="1">
      <c r="A717" s="469"/>
      <c r="D717" s="470"/>
      <c r="E717" s="471"/>
      <c r="F717" s="471"/>
      <c r="G717" s="473"/>
    </row>
    <row r="718" spans="1:7" s="118" customFormat="1" ht="12.75" customHeight="1">
      <c r="A718" s="469"/>
      <c r="D718" s="470"/>
      <c r="E718" s="471"/>
      <c r="F718" s="471"/>
      <c r="G718" s="473"/>
    </row>
    <row r="719" spans="1:7" s="118" customFormat="1" ht="12.75" customHeight="1">
      <c r="A719" s="469"/>
      <c r="D719" s="470"/>
      <c r="E719" s="471"/>
      <c r="F719" s="471"/>
      <c r="G719" s="473"/>
    </row>
    <row r="720" spans="1:7" s="118" customFormat="1" ht="12.75" customHeight="1">
      <c r="A720" s="469"/>
      <c r="D720" s="470"/>
      <c r="E720" s="471"/>
      <c r="F720" s="471"/>
      <c r="G720" s="473"/>
    </row>
    <row r="721" spans="1:7" s="118" customFormat="1" ht="12.75" customHeight="1">
      <c r="A721" s="469"/>
      <c r="D721" s="470"/>
      <c r="E721" s="471"/>
      <c r="F721" s="471"/>
      <c r="G721" s="473"/>
    </row>
    <row r="722" spans="1:7" s="118" customFormat="1" ht="12.75" customHeight="1">
      <c r="A722" s="469"/>
      <c r="D722" s="470"/>
      <c r="E722" s="471"/>
      <c r="F722" s="471"/>
      <c r="G722" s="473"/>
    </row>
    <row r="723" spans="1:7" s="118" customFormat="1" ht="12.75" customHeight="1">
      <c r="A723" s="469"/>
      <c r="D723" s="470"/>
      <c r="E723" s="471"/>
      <c r="F723" s="471"/>
      <c r="G723" s="473"/>
    </row>
    <row r="724" spans="1:7" s="118" customFormat="1" ht="12.75" customHeight="1">
      <c r="A724" s="469"/>
      <c r="D724" s="470"/>
      <c r="E724" s="471"/>
      <c r="F724" s="471"/>
      <c r="G724" s="473"/>
    </row>
    <row r="725" spans="1:7" s="118" customFormat="1" ht="12.75" customHeight="1">
      <c r="A725" s="469"/>
      <c r="D725" s="470"/>
      <c r="E725" s="471"/>
      <c r="F725" s="471"/>
      <c r="G725" s="473"/>
    </row>
    <row r="726" spans="1:7" s="118" customFormat="1" ht="12.75" customHeight="1">
      <c r="A726" s="469"/>
      <c r="D726" s="470"/>
      <c r="E726" s="471"/>
      <c r="F726" s="471"/>
      <c r="G726" s="473"/>
    </row>
    <row r="727" spans="1:7" s="118" customFormat="1" ht="12.75" customHeight="1">
      <c r="A727" s="469"/>
      <c r="D727" s="470"/>
      <c r="E727" s="471"/>
      <c r="F727" s="471"/>
      <c r="G727" s="473"/>
    </row>
    <row r="728" spans="1:7" s="118" customFormat="1" ht="12.75" customHeight="1">
      <c r="A728" s="469"/>
      <c r="D728" s="470"/>
      <c r="E728" s="471"/>
      <c r="F728" s="471"/>
      <c r="G728" s="473"/>
    </row>
    <row r="729" spans="1:7" s="118" customFormat="1" ht="12.75" customHeight="1">
      <c r="A729" s="469"/>
      <c r="D729" s="470"/>
      <c r="E729" s="471"/>
      <c r="F729" s="471"/>
      <c r="G729" s="473"/>
    </row>
    <row r="730" spans="1:7" s="118" customFormat="1" ht="12.75" customHeight="1">
      <c r="A730" s="469"/>
      <c r="D730" s="470"/>
      <c r="E730" s="471"/>
      <c r="F730" s="471"/>
      <c r="G730" s="473"/>
    </row>
    <row r="731" spans="1:7" s="118" customFormat="1" ht="12.75" customHeight="1">
      <c r="A731" s="469"/>
      <c r="D731" s="470"/>
      <c r="E731" s="471"/>
      <c r="F731" s="471"/>
      <c r="G731" s="473"/>
    </row>
    <row r="732" spans="1:7" s="118" customFormat="1" ht="12.75" customHeight="1">
      <c r="A732" s="469"/>
      <c r="D732" s="470"/>
      <c r="E732" s="471"/>
      <c r="F732" s="471"/>
      <c r="G732" s="473"/>
    </row>
    <row r="733" spans="1:7" s="118" customFormat="1" ht="12.75" customHeight="1">
      <c r="A733" s="469"/>
      <c r="D733" s="470"/>
      <c r="E733" s="471"/>
      <c r="F733" s="471"/>
      <c r="G733" s="473"/>
    </row>
    <row r="734" spans="1:7" s="118" customFormat="1" ht="12.75" customHeight="1">
      <c r="A734" s="469"/>
      <c r="D734" s="470"/>
      <c r="E734" s="471"/>
      <c r="F734" s="471"/>
      <c r="G734" s="473"/>
    </row>
    <row r="735" spans="1:7" s="118" customFormat="1" ht="12.75" customHeight="1">
      <c r="A735" s="469"/>
      <c r="D735" s="470"/>
      <c r="E735" s="471"/>
      <c r="F735" s="471"/>
      <c r="G735" s="473"/>
    </row>
    <row r="736" spans="1:7" s="118" customFormat="1" ht="12.75" customHeight="1">
      <c r="A736" s="469"/>
      <c r="D736" s="470"/>
      <c r="E736" s="471"/>
      <c r="F736" s="471"/>
      <c r="G736" s="473"/>
    </row>
    <row r="737" spans="1:7" s="118" customFormat="1" ht="12.75" customHeight="1">
      <c r="A737" s="469"/>
      <c r="D737" s="470"/>
      <c r="E737" s="471"/>
      <c r="F737" s="471"/>
      <c r="G737" s="473"/>
    </row>
    <row r="738" spans="1:7" s="118" customFormat="1" ht="12.75" customHeight="1">
      <c r="A738" s="469"/>
      <c r="D738" s="470"/>
      <c r="E738" s="471"/>
      <c r="F738" s="471"/>
      <c r="G738" s="473"/>
    </row>
    <row r="739" spans="1:7" s="118" customFormat="1" ht="12.75" customHeight="1">
      <c r="A739" s="469"/>
      <c r="D739" s="470"/>
      <c r="E739" s="471"/>
      <c r="F739" s="471"/>
      <c r="G739" s="473"/>
    </row>
    <row r="740" spans="1:7" s="118" customFormat="1" ht="12.75" customHeight="1">
      <c r="A740" s="469"/>
      <c r="D740" s="470"/>
      <c r="E740" s="471"/>
      <c r="F740" s="471"/>
      <c r="G740" s="473"/>
    </row>
    <row r="741" spans="1:7" s="118" customFormat="1" ht="12.75" customHeight="1">
      <c r="A741" s="469"/>
      <c r="D741" s="470"/>
      <c r="E741" s="471"/>
      <c r="F741" s="471"/>
      <c r="G741" s="473"/>
    </row>
    <row r="742" spans="1:7" s="118" customFormat="1" ht="12.75" customHeight="1">
      <c r="A742" s="469"/>
      <c r="D742" s="470"/>
      <c r="E742" s="471"/>
      <c r="F742" s="471"/>
      <c r="G742" s="473"/>
    </row>
    <row r="743" spans="1:7" s="118" customFormat="1" ht="12.75" customHeight="1">
      <c r="A743" s="469"/>
      <c r="D743" s="470"/>
      <c r="E743" s="471"/>
      <c r="F743" s="471"/>
      <c r="G743" s="473"/>
    </row>
    <row r="744" spans="1:7" s="118" customFormat="1" ht="12.75" customHeight="1">
      <c r="A744" s="469"/>
      <c r="D744" s="470"/>
      <c r="E744" s="471"/>
      <c r="F744" s="471"/>
      <c r="G744" s="473"/>
    </row>
    <row r="745" spans="1:7" s="118" customFormat="1" ht="12.75" customHeight="1">
      <c r="A745" s="469"/>
      <c r="D745" s="470"/>
      <c r="E745" s="471"/>
      <c r="F745" s="471"/>
      <c r="G745" s="473"/>
    </row>
    <row r="746" spans="1:7" s="118" customFormat="1" ht="12.75" customHeight="1">
      <c r="A746" s="469"/>
      <c r="D746" s="470"/>
      <c r="E746" s="471"/>
      <c r="F746" s="471"/>
      <c r="G746" s="473"/>
    </row>
    <row r="747" spans="1:7" s="118" customFormat="1" ht="12.75" customHeight="1">
      <c r="A747" s="469"/>
      <c r="D747" s="470"/>
      <c r="E747" s="471"/>
      <c r="F747" s="471"/>
      <c r="G747" s="473"/>
    </row>
    <row r="748" spans="1:7" s="118" customFormat="1" ht="12.75" customHeight="1">
      <c r="A748" s="469"/>
      <c r="D748" s="470"/>
      <c r="E748" s="471"/>
      <c r="F748" s="471"/>
      <c r="G748" s="473"/>
    </row>
    <row r="749" spans="1:7" s="118" customFormat="1" ht="12.75" customHeight="1">
      <c r="A749" s="469"/>
      <c r="D749" s="470"/>
      <c r="E749" s="471"/>
      <c r="F749" s="471"/>
      <c r="G749" s="473"/>
    </row>
    <row r="750" spans="1:7" s="118" customFormat="1" ht="12.75" customHeight="1">
      <c r="A750" s="469"/>
      <c r="D750" s="470"/>
      <c r="E750" s="471"/>
      <c r="F750" s="471"/>
      <c r="G750" s="473"/>
    </row>
    <row r="751" spans="1:7" s="118" customFormat="1" ht="12.75" customHeight="1">
      <c r="A751" s="469"/>
      <c r="D751" s="470"/>
      <c r="E751" s="471"/>
      <c r="F751" s="471"/>
      <c r="G751" s="473"/>
    </row>
    <row r="752" spans="1:7" s="118" customFormat="1" ht="12.75" customHeight="1">
      <c r="A752" s="469"/>
      <c r="D752" s="470"/>
      <c r="E752" s="471"/>
      <c r="F752" s="471"/>
      <c r="G752" s="473"/>
    </row>
    <row r="753" spans="1:7" s="118" customFormat="1" ht="12.75" customHeight="1">
      <c r="A753" s="469"/>
      <c r="D753" s="470"/>
      <c r="E753" s="471"/>
      <c r="F753" s="471"/>
      <c r="G753" s="473"/>
    </row>
    <row r="754" spans="1:7" s="118" customFormat="1" ht="12.75" customHeight="1">
      <c r="A754" s="469"/>
      <c r="D754" s="470"/>
      <c r="E754" s="471"/>
      <c r="F754" s="471"/>
      <c r="G754" s="473"/>
    </row>
    <row r="755" spans="1:7" s="118" customFormat="1" ht="12.75" customHeight="1">
      <c r="A755" s="469"/>
      <c r="D755" s="470"/>
      <c r="E755" s="471"/>
      <c r="F755" s="471"/>
      <c r="G755" s="473"/>
    </row>
    <row r="756" spans="1:7" s="118" customFormat="1" ht="12.75" customHeight="1">
      <c r="A756" s="469"/>
      <c r="D756" s="470"/>
      <c r="E756" s="471"/>
      <c r="F756" s="471"/>
      <c r="G756" s="473"/>
    </row>
    <row r="757" spans="1:7" s="118" customFormat="1" ht="12.75" customHeight="1">
      <c r="A757" s="469"/>
      <c r="D757" s="470"/>
      <c r="E757" s="471"/>
      <c r="F757" s="471"/>
      <c r="G757" s="473"/>
    </row>
    <row r="758" spans="1:7" s="118" customFormat="1" ht="12.75" customHeight="1">
      <c r="A758" s="469"/>
      <c r="D758" s="470"/>
      <c r="E758" s="471"/>
      <c r="F758" s="471"/>
      <c r="G758" s="473"/>
    </row>
    <row r="759" spans="1:7" s="118" customFormat="1" ht="12.75" customHeight="1">
      <c r="A759" s="469"/>
      <c r="D759" s="470"/>
      <c r="E759" s="471"/>
      <c r="F759" s="471"/>
      <c r="G759" s="473"/>
    </row>
    <row r="760" spans="1:7" s="118" customFormat="1" ht="12.75" customHeight="1">
      <c r="A760" s="469"/>
      <c r="D760" s="470"/>
      <c r="E760" s="471"/>
      <c r="F760" s="471"/>
      <c r="G760" s="473"/>
    </row>
    <row r="761" spans="1:7" s="118" customFormat="1" ht="12.75" customHeight="1">
      <c r="A761" s="469"/>
      <c r="D761" s="470"/>
      <c r="E761" s="471"/>
      <c r="F761" s="471"/>
      <c r="G761" s="473"/>
    </row>
    <row r="762" spans="1:7" s="118" customFormat="1" ht="12.75" customHeight="1">
      <c r="A762" s="469"/>
      <c r="D762" s="470"/>
      <c r="E762" s="471"/>
      <c r="F762" s="471"/>
      <c r="G762" s="473"/>
    </row>
    <row r="763" spans="1:7" s="118" customFormat="1" ht="12.75" customHeight="1">
      <c r="A763" s="469"/>
      <c r="D763" s="470"/>
      <c r="E763" s="471"/>
      <c r="F763" s="471"/>
      <c r="G763" s="473"/>
    </row>
    <row r="764" spans="1:7" s="118" customFormat="1" ht="12.75" customHeight="1">
      <c r="A764" s="469"/>
      <c r="D764" s="470"/>
      <c r="E764" s="471"/>
      <c r="F764" s="471"/>
      <c r="G764" s="473"/>
    </row>
    <row r="765" spans="1:7" s="118" customFormat="1" ht="12.75" customHeight="1">
      <c r="A765" s="469"/>
      <c r="D765" s="470"/>
      <c r="E765" s="471"/>
      <c r="F765" s="471"/>
      <c r="G765" s="473"/>
    </row>
    <row r="766" spans="1:7" s="118" customFormat="1" ht="12.75" customHeight="1">
      <c r="A766" s="469"/>
      <c r="D766" s="470"/>
      <c r="E766" s="471"/>
      <c r="F766" s="471"/>
      <c r="G766" s="473"/>
    </row>
    <row r="767" spans="1:7" s="118" customFormat="1" ht="12.75" customHeight="1">
      <c r="A767" s="469"/>
      <c r="D767" s="470"/>
      <c r="E767" s="471"/>
      <c r="F767" s="471"/>
      <c r="G767" s="473"/>
    </row>
    <row r="768" spans="1:7" s="118" customFormat="1" ht="12.75" customHeight="1">
      <c r="A768" s="469"/>
      <c r="D768" s="470"/>
      <c r="E768" s="471"/>
      <c r="F768" s="471"/>
      <c r="G768" s="473"/>
    </row>
    <row r="769" spans="1:7" s="118" customFormat="1" ht="12.75" customHeight="1">
      <c r="A769" s="469"/>
      <c r="D769" s="470"/>
      <c r="E769" s="471"/>
      <c r="F769" s="471"/>
      <c r="G769" s="473"/>
    </row>
    <row r="770" spans="1:7" s="118" customFormat="1" ht="12.75" customHeight="1">
      <c r="A770" s="469"/>
      <c r="D770" s="470"/>
      <c r="E770" s="471"/>
      <c r="F770" s="471"/>
      <c r="G770" s="473"/>
    </row>
    <row r="771" spans="1:7" s="118" customFormat="1" ht="12.75" customHeight="1">
      <c r="A771" s="469"/>
      <c r="D771" s="470"/>
      <c r="E771" s="471"/>
      <c r="F771" s="471"/>
      <c r="G771" s="473"/>
    </row>
    <row r="772" spans="1:7" s="118" customFormat="1" ht="12.75" customHeight="1">
      <c r="A772" s="469"/>
      <c r="D772" s="470"/>
      <c r="E772" s="471"/>
      <c r="F772" s="471"/>
      <c r="G772" s="473"/>
    </row>
    <row r="773" spans="1:7" s="118" customFormat="1" ht="12.75" customHeight="1">
      <c r="A773" s="469"/>
      <c r="D773" s="470"/>
      <c r="E773" s="471"/>
      <c r="F773" s="471"/>
      <c r="G773" s="473"/>
    </row>
    <row r="774" spans="1:7" s="118" customFormat="1" ht="12.75" customHeight="1">
      <c r="A774" s="469"/>
      <c r="D774" s="470"/>
      <c r="E774" s="471"/>
      <c r="F774" s="471"/>
      <c r="G774" s="473"/>
    </row>
    <row r="775" spans="1:7" s="118" customFormat="1" ht="12.75" customHeight="1">
      <c r="A775" s="469"/>
      <c r="D775" s="470"/>
      <c r="E775" s="471"/>
      <c r="F775" s="471"/>
      <c r="G775" s="473"/>
    </row>
    <row r="776" spans="1:7" s="118" customFormat="1" ht="12.75" customHeight="1">
      <c r="A776" s="469"/>
      <c r="D776" s="470"/>
      <c r="E776" s="471"/>
      <c r="F776" s="471"/>
      <c r="G776" s="473"/>
    </row>
    <row r="777" spans="1:7" s="118" customFormat="1" ht="12.75" customHeight="1">
      <c r="A777" s="469"/>
      <c r="D777" s="470"/>
      <c r="E777" s="471"/>
      <c r="F777" s="471"/>
      <c r="G777" s="473"/>
    </row>
    <row r="778" spans="1:7" s="118" customFormat="1" ht="12.75" customHeight="1">
      <c r="A778" s="469"/>
      <c r="D778" s="470"/>
      <c r="E778" s="471"/>
      <c r="F778" s="471"/>
      <c r="G778" s="473"/>
    </row>
    <row r="779" spans="1:7" s="118" customFormat="1" ht="12.75" customHeight="1">
      <c r="A779" s="469"/>
      <c r="D779" s="470"/>
      <c r="E779" s="471"/>
      <c r="F779" s="471"/>
      <c r="G779" s="473"/>
    </row>
    <row r="780" spans="1:7" s="118" customFormat="1" ht="12.75" customHeight="1">
      <c r="A780" s="469"/>
      <c r="D780" s="470"/>
      <c r="E780" s="471"/>
      <c r="F780" s="471"/>
      <c r="G780" s="473"/>
    </row>
    <row r="781" spans="1:7" s="118" customFormat="1" ht="12.75" customHeight="1">
      <c r="A781" s="469"/>
      <c r="D781" s="470"/>
      <c r="E781" s="471"/>
      <c r="F781" s="471"/>
      <c r="G781" s="473"/>
    </row>
    <row r="782" spans="1:7" s="118" customFormat="1" ht="12.75" customHeight="1">
      <c r="A782" s="469"/>
      <c r="D782" s="470"/>
      <c r="E782" s="471"/>
      <c r="F782" s="471"/>
      <c r="G782" s="473"/>
    </row>
    <row r="783" spans="1:7" s="118" customFormat="1" ht="12.75" customHeight="1">
      <c r="A783" s="469"/>
      <c r="D783" s="470"/>
      <c r="E783" s="471"/>
      <c r="F783" s="471"/>
      <c r="G783" s="473"/>
    </row>
    <row r="784" spans="1:7" s="118" customFormat="1" ht="12.75" customHeight="1">
      <c r="A784" s="469"/>
      <c r="D784" s="470"/>
      <c r="E784" s="471"/>
      <c r="F784" s="471"/>
      <c r="G784" s="473"/>
    </row>
    <row r="785" spans="1:7" s="118" customFormat="1" ht="12.75" customHeight="1">
      <c r="A785" s="469"/>
      <c r="D785" s="470"/>
      <c r="E785" s="471"/>
      <c r="F785" s="471"/>
      <c r="G785" s="473"/>
    </row>
    <row r="786" spans="1:7" s="118" customFormat="1" ht="12.75" customHeight="1">
      <c r="A786" s="469"/>
      <c r="D786" s="470"/>
      <c r="E786" s="471"/>
      <c r="F786" s="471"/>
      <c r="G786" s="473"/>
    </row>
    <row r="787" spans="1:7" s="118" customFormat="1" ht="12.75" customHeight="1">
      <c r="A787" s="469"/>
      <c r="D787" s="470"/>
      <c r="E787" s="471"/>
      <c r="F787" s="471"/>
      <c r="G787" s="473"/>
    </row>
    <row r="788" spans="1:7" s="118" customFormat="1" ht="12.75" customHeight="1">
      <c r="A788" s="469"/>
      <c r="D788" s="470"/>
      <c r="E788" s="471"/>
      <c r="F788" s="471"/>
      <c r="G788" s="473"/>
    </row>
    <row r="789" spans="1:7" s="118" customFormat="1" ht="12.75" customHeight="1">
      <c r="A789" s="469"/>
      <c r="D789" s="470"/>
      <c r="E789" s="471"/>
      <c r="F789" s="471"/>
      <c r="G789" s="473"/>
    </row>
    <row r="790" spans="1:7" s="118" customFormat="1" ht="12.75" customHeight="1">
      <c r="A790" s="469"/>
      <c r="D790" s="470"/>
      <c r="E790" s="471"/>
      <c r="F790" s="471"/>
      <c r="G790" s="473"/>
    </row>
    <row r="791" spans="1:7" s="118" customFormat="1" ht="12.75" customHeight="1">
      <c r="A791" s="469"/>
      <c r="D791" s="470"/>
      <c r="E791" s="471"/>
      <c r="F791" s="471"/>
      <c r="G791" s="473"/>
    </row>
    <row r="792" spans="1:7" s="118" customFormat="1" ht="12.75" customHeight="1">
      <c r="A792" s="469"/>
      <c r="D792" s="470"/>
      <c r="E792" s="471"/>
      <c r="F792" s="471"/>
      <c r="G792" s="473"/>
    </row>
    <row r="793" spans="1:7" s="118" customFormat="1" ht="12.75" customHeight="1">
      <c r="A793" s="469"/>
      <c r="D793" s="470"/>
      <c r="E793" s="471"/>
      <c r="F793" s="471"/>
      <c r="G793" s="473"/>
    </row>
    <row r="794" spans="1:7" s="118" customFormat="1" ht="12.75" customHeight="1">
      <c r="A794" s="469"/>
      <c r="D794" s="470"/>
      <c r="E794" s="471"/>
      <c r="F794" s="471"/>
      <c r="G794" s="473"/>
    </row>
    <row r="795" spans="1:7" s="118" customFormat="1" ht="12.75" customHeight="1">
      <c r="A795" s="469"/>
      <c r="D795" s="470"/>
      <c r="E795" s="471"/>
      <c r="F795" s="471"/>
      <c r="G795" s="473"/>
    </row>
    <row r="796" spans="1:7" s="118" customFormat="1" ht="12.75" customHeight="1">
      <c r="A796" s="469"/>
      <c r="D796" s="470"/>
      <c r="E796" s="471"/>
      <c r="F796" s="471"/>
      <c r="G796" s="473"/>
    </row>
    <row r="797" spans="1:7" s="118" customFormat="1" ht="12.75" customHeight="1">
      <c r="A797" s="469"/>
      <c r="D797" s="470"/>
      <c r="E797" s="471"/>
      <c r="F797" s="471"/>
      <c r="G797" s="473"/>
    </row>
    <row r="798" spans="1:7" s="118" customFormat="1" ht="12.75" customHeight="1">
      <c r="A798" s="469"/>
      <c r="D798" s="470"/>
      <c r="E798" s="471"/>
      <c r="F798" s="471"/>
      <c r="G798" s="473"/>
    </row>
    <row r="799" spans="1:7" s="118" customFormat="1" ht="12.75" customHeight="1">
      <c r="A799" s="469"/>
      <c r="D799" s="470"/>
      <c r="E799" s="471"/>
      <c r="F799" s="471"/>
      <c r="G799" s="473"/>
    </row>
    <row r="800" spans="1:7" s="118" customFormat="1" ht="12.75" customHeight="1">
      <c r="A800" s="469"/>
      <c r="D800" s="470"/>
      <c r="E800" s="471"/>
      <c r="F800" s="471"/>
      <c r="G800" s="473"/>
    </row>
    <row r="801" spans="1:7" s="118" customFormat="1" ht="12.75" customHeight="1">
      <c r="A801" s="469"/>
      <c r="D801" s="470"/>
      <c r="E801" s="471"/>
      <c r="F801" s="471"/>
      <c r="G801" s="473"/>
    </row>
    <row r="802" spans="1:7" s="118" customFormat="1" ht="12.75" customHeight="1">
      <c r="A802" s="469"/>
      <c r="D802" s="470"/>
      <c r="E802" s="471"/>
      <c r="F802" s="471"/>
      <c r="G802" s="473"/>
    </row>
    <row r="803" spans="1:7" s="118" customFormat="1" ht="12.75" customHeight="1">
      <c r="A803" s="469"/>
      <c r="D803" s="470"/>
      <c r="E803" s="471"/>
      <c r="F803" s="471"/>
      <c r="G803" s="473"/>
    </row>
    <row r="804" spans="1:7" s="118" customFormat="1" ht="12.75" customHeight="1">
      <c r="A804" s="469"/>
      <c r="D804" s="470"/>
      <c r="E804" s="471"/>
      <c r="F804" s="471"/>
      <c r="G804" s="473"/>
    </row>
    <row r="805" spans="1:7" s="118" customFormat="1" ht="12.75" customHeight="1">
      <c r="A805" s="469"/>
      <c r="D805" s="470"/>
      <c r="E805" s="471"/>
      <c r="F805" s="471"/>
      <c r="G805" s="473"/>
    </row>
    <row r="806" spans="1:7" s="118" customFormat="1" ht="12.75" customHeight="1">
      <c r="A806" s="469"/>
      <c r="D806" s="470"/>
      <c r="E806" s="471"/>
      <c r="F806" s="471"/>
      <c r="G806" s="473"/>
    </row>
    <row r="807" spans="1:7" s="118" customFormat="1" ht="12.75" customHeight="1">
      <c r="A807" s="469"/>
      <c r="D807" s="470"/>
      <c r="E807" s="471"/>
      <c r="F807" s="471"/>
      <c r="G807" s="473"/>
    </row>
    <row r="808" spans="1:7" s="118" customFormat="1" ht="12.75" customHeight="1">
      <c r="A808" s="469"/>
      <c r="D808" s="470"/>
      <c r="E808" s="471"/>
      <c r="F808" s="471"/>
      <c r="G808" s="473"/>
    </row>
    <row r="809" spans="1:7" s="118" customFormat="1" ht="12.75" customHeight="1">
      <c r="A809" s="469"/>
      <c r="D809" s="470"/>
      <c r="E809" s="471"/>
      <c r="F809" s="471"/>
      <c r="G809" s="473"/>
    </row>
    <row r="810" spans="1:7" s="118" customFormat="1" ht="12.75" customHeight="1">
      <c r="A810" s="469"/>
      <c r="D810" s="470"/>
      <c r="E810" s="471"/>
      <c r="F810" s="471"/>
      <c r="G810" s="473"/>
    </row>
    <row r="811" spans="1:7" s="118" customFormat="1" ht="12.75" customHeight="1">
      <c r="A811" s="469"/>
      <c r="D811" s="470"/>
      <c r="E811" s="471"/>
      <c r="F811" s="471"/>
      <c r="G811" s="473"/>
    </row>
    <row r="812" spans="1:7" s="118" customFormat="1" ht="12.75" customHeight="1">
      <c r="A812" s="469"/>
      <c r="D812" s="470"/>
      <c r="E812" s="471"/>
      <c r="F812" s="471"/>
      <c r="G812" s="473"/>
    </row>
    <row r="813" spans="1:7" s="118" customFormat="1" ht="12.75" customHeight="1">
      <c r="A813" s="469"/>
      <c r="D813" s="470"/>
      <c r="E813" s="471"/>
      <c r="F813" s="471"/>
      <c r="G813" s="473"/>
    </row>
    <row r="814" spans="1:7" s="118" customFormat="1" ht="12.75" customHeight="1">
      <c r="A814" s="469"/>
      <c r="D814" s="470"/>
      <c r="E814" s="471"/>
      <c r="F814" s="471"/>
      <c r="G814" s="473"/>
    </row>
    <row r="815" spans="1:7" s="118" customFormat="1" ht="12.75" customHeight="1">
      <c r="A815" s="469"/>
      <c r="D815" s="470"/>
      <c r="E815" s="471"/>
      <c r="F815" s="471"/>
      <c r="G815" s="473"/>
    </row>
    <row r="816" spans="1:7" s="118" customFormat="1" ht="12.75" customHeight="1">
      <c r="A816" s="469"/>
      <c r="D816" s="470"/>
      <c r="E816" s="471"/>
      <c r="F816" s="471"/>
      <c r="G816" s="473"/>
    </row>
    <row r="817" spans="1:7" s="118" customFormat="1" ht="12.75" customHeight="1">
      <c r="A817" s="469"/>
      <c r="D817" s="470"/>
      <c r="E817" s="471"/>
      <c r="F817" s="471"/>
      <c r="G817" s="473"/>
    </row>
    <row r="818" spans="1:7" s="118" customFormat="1" ht="12.75" customHeight="1">
      <c r="A818" s="469"/>
      <c r="D818" s="470"/>
      <c r="E818" s="471"/>
      <c r="F818" s="471"/>
      <c r="G818" s="473"/>
    </row>
    <row r="819" spans="1:7" s="118" customFormat="1" ht="12.75" customHeight="1">
      <c r="A819" s="469"/>
      <c r="D819" s="470"/>
      <c r="E819" s="471"/>
      <c r="F819" s="471"/>
      <c r="G819" s="473"/>
    </row>
    <row r="820" spans="1:7" s="118" customFormat="1" ht="12.75" customHeight="1">
      <c r="A820" s="469"/>
      <c r="D820" s="470"/>
      <c r="E820" s="471"/>
      <c r="F820" s="471"/>
      <c r="G820" s="473"/>
    </row>
    <row r="821" spans="1:7" s="118" customFormat="1" ht="12.75" customHeight="1">
      <c r="A821" s="469"/>
      <c r="D821" s="470"/>
      <c r="E821" s="471"/>
      <c r="F821" s="471"/>
      <c r="G821" s="473"/>
    </row>
    <row r="822" spans="1:7" s="118" customFormat="1" ht="12.75" customHeight="1">
      <c r="A822" s="469"/>
      <c r="D822" s="470"/>
      <c r="E822" s="471"/>
      <c r="F822" s="471"/>
      <c r="G822" s="473"/>
    </row>
    <row r="823" spans="1:7" s="118" customFormat="1" ht="12.75" customHeight="1">
      <c r="A823" s="469"/>
      <c r="D823" s="470"/>
      <c r="E823" s="471"/>
      <c r="F823" s="471"/>
      <c r="G823" s="473"/>
    </row>
    <row r="824" spans="1:7" s="118" customFormat="1" ht="12.75" customHeight="1">
      <c r="A824" s="469"/>
      <c r="D824" s="470"/>
      <c r="E824" s="471"/>
      <c r="F824" s="471"/>
      <c r="G824" s="473"/>
    </row>
    <row r="825" spans="1:7" s="118" customFormat="1" ht="12.75" customHeight="1">
      <c r="A825" s="469"/>
      <c r="D825" s="470"/>
      <c r="E825" s="471"/>
      <c r="F825" s="471"/>
      <c r="G825" s="473"/>
    </row>
    <row r="826" spans="1:7" s="118" customFormat="1" ht="12.75" customHeight="1">
      <c r="A826" s="469"/>
      <c r="D826" s="470"/>
      <c r="E826" s="471"/>
      <c r="F826" s="471"/>
      <c r="G826" s="473"/>
    </row>
    <row r="827" spans="1:7" s="118" customFormat="1" ht="12.75" customHeight="1">
      <c r="A827" s="469"/>
      <c r="D827" s="470"/>
      <c r="E827" s="471"/>
      <c r="F827" s="471"/>
      <c r="G827" s="473"/>
    </row>
    <row r="828" spans="1:7" s="118" customFormat="1" ht="12.75" customHeight="1">
      <c r="A828" s="469"/>
      <c r="D828" s="470"/>
      <c r="E828" s="471"/>
      <c r="F828" s="471"/>
      <c r="G828" s="473"/>
    </row>
    <row r="829" spans="1:7" s="118" customFormat="1" ht="12.75" customHeight="1">
      <c r="A829" s="469"/>
      <c r="D829" s="470"/>
      <c r="E829" s="471"/>
      <c r="F829" s="471"/>
      <c r="G829" s="473"/>
    </row>
    <row r="830" spans="1:7" s="118" customFormat="1" ht="12.75" customHeight="1">
      <c r="A830" s="469"/>
      <c r="D830" s="470"/>
      <c r="E830" s="471"/>
      <c r="F830" s="471"/>
      <c r="G830" s="473"/>
    </row>
    <row r="831" spans="1:7" s="118" customFormat="1" ht="12.75" customHeight="1">
      <c r="A831" s="469"/>
      <c r="D831" s="470"/>
      <c r="E831" s="471"/>
      <c r="F831" s="471"/>
      <c r="G831" s="473"/>
    </row>
    <row r="832" spans="1:7" s="118" customFormat="1" ht="12.75" customHeight="1">
      <c r="A832" s="469"/>
      <c r="D832" s="470"/>
      <c r="E832" s="471"/>
      <c r="F832" s="471"/>
      <c r="G832" s="473"/>
    </row>
    <row r="833" spans="1:7" s="118" customFormat="1" ht="12.75" customHeight="1">
      <c r="A833" s="469"/>
      <c r="D833" s="470"/>
      <c r="E833" s="471"/>
      <c r="F833" s="471"/>
      <c r="G833" s="473"/>
    </row>
    <row r="834" spans="1:7" s="118" customFormat="1" ht="12.75" customHeight="1">
      <c r="A834" s="469"/>
      <c r="D834" s="470"/>
      <c r="E834" s="471"/>
      <c r="F834" s="471"/>
      <c r="G834" s="473"/>
    </row>
    <row r="835" spans="1:7" s="118" customFormat="1" ht="12.75" customHeight="1">
      <c r="A835" s="469"/>
      <c r="D835" s="470"/>
      <c r="E835" s="471"/>
      <c r="F835" s="471"/>
      <c r="G835" s="473"/>
    </row>
    <row r="836" spans="1:7" s="118" customFormat="1" ht="12.75" customHeight="1">
      <c r="A836" s="469"/>
      <c r="D836" s="470"/>
      <c r="E836" s="471"/>
      <c r="F836" s="471"/>
      <c r="G836" s="473"/>
    </row>
    <row r="837" spans="1:7" s="118" customFormat="1" ht="12.75" customHeight="1">
      <c r="A837" s="469"/>
      <c r="D837" s="470"/>
      <c r="E837" s="471"/>
      <c r="F837" s="471"/>
      <c r="G837" s="473"/>
    </row>
    <row r="838" spans="1:7" s="118" customFormat="1" ht="12.75" customHeight="1">
      <c r="A838" s="469"/>
      <c r="D838" s="470"/>
      <c r="E838" s="471"/>
      <c r="F838" s="471"/>
      <c r="G838" s="473"/>
    </row>
    <row r="839" spans="1:7" s="118" customFormat="1" ht="12.75" customHeight="1">
      <c r="A839" s="469"/>
      <c r="D839" s="470"/>
      <c r="E839" s="471"/>
      <c r="F839" s="471"/>
      <c r="G839" s="473"/>
    </row>
    <row r="840" spans="1:7" s="118" customFormat="1" ht="12.75" customHeight="1">
      <c r="A840" s="469"/>
      <c r="D840" s="470"/>
      <c r="E840" s="471"/>
      <c r="F840" s="471"/>
      <c r="G840" s="473"/>
    </row>
    <row r="841" spans="1:7" s="118" customFormat="1" ht="12.75" customHeight="1">
      <c r="A841" s="469"/>
      <c r="D841" s="470"/>
      <c r="E841" s="471"/>
      <c r="F841" s="471"/>
      <c r="G841" s="473"/>
    </row>
    <row r="842" spans="1:7" s="118" customFormat="1" ht="12.75" customHeight="1">
      <c r="A842" s="469"/>
      <c r="D842" s="470"/>
      <c r="E842" s="471"/>
      <c r="F842" s="471"/>
      <c r="G842" s="473"/>
    </row>
    <row r="843" spans="1:7" s="118" customFormat="1" ht="12.75" customHeight="1">
      <c r="A843" s="469"/>
      <c r="D843" s="470"/>
      <c r="E843" s="471"/>
      <c r="F843" s="471"/>
      <c r="G843" s="473"/>
    </row>
    <row r="844" spans="1:7" s="118" customFormat="1" ht="12.75" customHeight="1">
      <c r="A844" s="469"/>
      <c r="D844" s="470"/>
      <c r="E844" s="471"/>
      <c r="F844" s="471"/>
      <c r="G844" s="473"/>
    </row>
    <row r="845" spans="1:7" s="118" customFormat="1" ht="12.75" customHeight="1">
      <c r="A845" s="469"/>
      <c r="D845" s="470"/>
      <c r="E845" s="471"/>
      <c r="F845" s="471"/>
      <c r="G845" s="473"/>
    </row>
    <row r="846" spans="1:7" s="118" customFormat="1" ht="12.75" customHeight="1">
      <c r="A846" s="469"/>
      <c r="D846" s="470"/>
      <c r="E846" s="471"/>
      <c r="F846" s="471"/>
      <c r="G846" s="473"/>
    </row>
    <row r="847" spans="1:7" s="118" customFormat="1" ht="12.75" customHeight="1">
      <c r="A847" s="469"/>
      <c r="D847" s="470"/>
      <c r="E847" s="471"/>
      <c r="F847" s="471"/>
      <c r="G847" s="473"/>
    </row>
    <row r="848" spans="1:7" s="118" customFormat="1" ht="12.75" customHeight="1">
      <c r="A848" s="469"/>
      <c r="D848" s="470"/>
      <c r="E848" s="471"/>
      <c r="F848" s="471"/>
      <c r="G848" s="473"/>
    </row>
    <row r="849" spans="1:7" s="118" customFormat="1" ht="12.75" customHeight="1">
      <c r="A849" s="469"/>
      <c r="D849" s="470"/>
      <c r="E849" s="471"/>
      <c r="F849" s="471"/>
      <c r="G849" s="473"/>
    </row>
    <row r="850" spans="1:7" s="118" customFormat="1" ht="12.75" customHeight="1">
      <c r="A850" s="469"/>
      <c r="D850" s="470"/>
      <c r="E850" s="471"/>
      <c r="F850" s="471"/>
      <c r="G850" s="473"/>
    </row>
    <row r="851" spans="1:7" s="118" customFormat="1" ht="12.75" customHeight="1">
      <c r="A851" s="469"/>
      <c r="D851" s="470"/>
      <c r="E851" s="471"/>
      <c r="F851" s="471"/>
      <c r="G851" s="473"/>
    </row>
    <row r="852" spans="1:7" s="118" customFormat="1" ht="12.75" customHeight="1">
      <c r="A852" s="469"/>
      <c r="D852" s="470"/>
      <c r="E852" s="471"/>
      <c r="F852" s="471"/>
      <c r="G852" s="473"/>
    </row>
    <row r="853" spans="1:7" s="118" customFormat="1" ht="12.75" customHeight="1">
      <c r="A853" s="469"/>
      <c r="D853" s="470"/>
      <c r="E853" s="471"/>
      <c r="F853" s="471"/>
      <c r="G853" s="473"/>
    </row>
    <row r="854" spans="1:7" s="118" customFormat="1" ht="12.75" customHeight="1">
      <c r="A854" s="469"/>
      <c r="D854" s="470"/>
      <c r="E854" s="471"/>
      <c r="F854" s="471"/>
      <c r="G854" s="473"/>
    </row>
    <row r="855" spans="1:7" s="118" customFormat="1" ht="12.75" customHeight="1">
      <c r="A855" s="469"/>
      <c r="D855" s="470"/>
      <c r="E855" s="471"/>
      <c r="F855" s="471"/>
      <c r="G855" s="473"/>
    </row>
    <row r="856" spans="1:7" s="118" customFormat="1" ht="12.75" customHeight="1">
      <c r="A856" s="469"/>
      <c r="D856" s="470"/>
      <c r="E856" s="471"/>
      <c r="F856" s="471"/>
      <c r="G856" s="473"/>
    </row>
    <row r="857" spans="1:7" s="118" customFormat="1" ht="12.75" customHeight="1">
      <c r="A857" s="469"/>
      <c r="D857" s="470"/>
      <c r="E857" s="471"/>
      <c r="F857" s="471"/>
      <c r="G857" s="473"/>
    </row>
    <row r="858" spans="1:7" s="118" customFormat="1" ht="12.75" customHeight="1">
      <c r="A858" s="469"/>
      <c r="D858" s="470"/>
      <c r="E858" s="471"/>
      <c r="F858" s="471"/>
      <c r="G858" s="473"/>
    </row>
    <row r="859" spans="1:7" s="118" customFormat="1" ht="12.75" customHeight="1">
      <c r="A859" s="469"/>
      <c r="D859" s="470"/>
      <c r="E859" s="471"/>
      <c r="F859" s="471"/>
      <c r="G859" s="473"/>
    </row>
    <row r="860" spans="1:7" s="118" customFormat="1" ht="12.75" customHeight="1">
      <c r="A860" s="469"/>
      <c r="D860" s="470"/>
      <c r="E860" s="471"/>
      <c r="F860" s="471"/>
      <c r="G860" s="473"/>
    </row>
    <row r="861" spans="1:7" s="118" customFormat="1" ht="12.75" customHeight="1">
      <c r="A861" s="469"/>
      <c r="D861" s="470"/>
      <c r="E861" s="471"/>
      <c r="F861" s="471"/>
      <c r="G861" s="473"/>
    </row>
    <row r="862" spans="1:7" s="118" customFormat="1" ht="12.75" customHeight="1">
      <c r="A862" s="469"/>
      <c r="D862" s="470"/>
      <c r="E862" s="471"/>
      <c r="F862" s="471"/>
      <c r="G862" s="473"/>
    </row>
    <row r="863" spans="1:7" s="118" customFormat="1" ht="12.75" customHeight="1">
      <c r="A863" s="469"/>
      <c r="D863" s="470"/>
      <c r="E863" s="471"/>
      <c r="F863" s="471"/>
      <c r="G863" s="473"/>
    </row>
    <row r="864" spans="1:7" s="118" customFormat="1" ht="12.75" customHeight="1">
      <c r="A864" s="469"/>
      <c r="D864" s="470"/>
      <c r="E864" s="471"/>
      <c r="F864" s="471"/>
      <c r="G864" s="473"/>
    </row>
    <row r="865" spans="1:7" s="118" customFormat="1" ht="12.75" customHeight="1">
      <c r="A865" s="469"/>
      <c r="D865" s="470"/>
      <c r="E865" s="471"/>
      <c r="F865" s="471"/>
      <c r="G865" s="473"/>
    </row>
    <row r="866" spans="1:7" s="118" customFormat="1" ht="12.75" customHeight="1">
      <c r="A866" s="469"/>
      <c r="D866" s="470"/>
      <c r="E866" s="471"/>
      <c r="F866" s="471"/>
      <c r="G866" s="473"/>
    </row>
    <row r="867" spans="1:7" s="118" customFormat="1" ht="12.75" customHeight="1">
      <c r="A867" s="469"/>
      <c r="D867" s="470"/>
      <c r="E867" s="471"/>
      <c r="F867" s="471"/>
      <c r="G867" s="473"/>
    </row>
    <row r="868" spans="1:7" s="118" customFormat="1" ht="12.75" customHeight="1">
      <c r="A868" s="469"/>
      <c r="D868" s="470"/>
      <c r="E868" s="471"/>
      <c r="F868" s="471"/>
      <c r="G868" s="473"/>
    </row>
    <row r="869" spans="1:7" s="118" customFormat="1" ht="12.75" customHeight="1">
      <c r="A869" s="469"/>
      <c r="D869" s="470"/>
      <c r="E869" s="471"/>
      <c r="F869" s="471"/>
      <c r="G869" s="473"/>
    </row>
    <row r="870" spans="1:7" s="118" customFormat="1" ht="12.75" customHeight="1">
      <c r="A870" s="469"/>
      <c r="D870" s="470"/>
      <c r="E870" s="471"/>
      <c r="F870" s="471"/>
      <c r="G870" s="473"/>
    </row>
    <row r="871" spans="1:7" s="118" customFormat="1" ht="12.75" customHeight="1">
      <c r="A871" s="469"/>
      <c r="D871" s="470"/>
      <c r="E871" s="471"/>
      <c r="F871" s="471"/>
      <c r="G871" s="473"/>
    </row>
    <row r="872" spans="1:7" s="118" customFormat="1" ht="12.75" customHeight="1">
      <c r="A872" s="469"/>
      <c r="D872" s="470"/>
      <c r="E872" s="471"/>
      <c r="F872" s="471"/>
      <c r="G872" s="473"/>
    </row>
    <row r="873" spans="1:7" s="118" customFormat="1" ht="12.75" customHeight="1">
      <c r="A873" s="469"/>
      <c r="D873" s="470"/>
      <c r="E873" s="471"/>
      <c r="F873" s="471"/>
      <c r="G873" s="473"/>
    </row>
    <row r="874" spans="1:7" s="118" customFormat="1" ht="12.75" customHeight="1">
      <c r="A874" s="469"/>
      <c r="D874" s="470"/>
      <c r="E874" s="471"/>
      <c r="F874" s="471"/>
      <c r="G874" s="473"/>
    </row>
    <row r="875" spans="1:7" s="118" customFormat="1" ht="12.75" customHeight="1">
      <c r="A875" s="469"/>
      <c r="D875" s="470"/>
      <c r="E875" s="471"/>
      <c r="F875" s="471"/>
      <c r="G875" s="473"/>
    </row>
    <row r="876" spans="1:7" s="118" customFormat="1" ht="12.75" customHeight="1">
      <c r="A876" s="469"/>
      <c r="D876" s="470"/>
      <c r="E876" s="471"/>
      <c r="F876" s="471"/>
      <c r="G876" s="473"/>
    </row>
    <row r="877" spans="1:7" s="118" customFormat="1" ht="12.75" customHeight="1">
      <c r="A877" s="469"/>
      <c r="D877" s="470"/>
      <c r="E877" s="471"/>
      <c r="F877" s="471"/>
      <c r="G877" s="473"/>
    </row>
    <row r="878" spans="1:7" s="118" customFormat="1" ht="12.75" customHeight="1">
      <c r="A878" s="469"/>
      <c r="D878" s="470"/>
      <c r="E878" s="471"/>
      <c r="F878" s="471"/>
      <c r="G878" s="473"/>
    </row>
    <row r="879" spans="1:7" s="118" customFormat="1" ht="12.75" customHeight="1">
      <c r="A879" s="469"/>
      <c r="D879" s="470"/>
      <c r="E879" s="471"/>
      <c r="F879" s="471"/>
      <c r="G879" s="473"/>
    </row>
    <row r="880" spans="1:7" s="118" customFormat="1" ht="12.75" customHeight="1">
      <c r="A880" s="469"/>
      <c r="D880" s="470"/>
      <c r="E880" s="471"/>
      <c r="F880" s="471"/>
      <c r="G880" s="473"/>
    </row>
    <row r="881" spans="1:7" s="118" customFormat="1" ht="12.75" customHeight="1">
      <c r="A881" s="469"/>
      <c r="D881" s="470"/>
      <c r="E881" s="471"/>
      <c r="F881" s="471"/>
      <c r="G881" s="473"/>
    </row>
    <row r="882" spans="1:7" s="118" customFormat="1" ht="12.75" customHeight="1">
      <c r="A882" s="469"/>
      <c r="D882" s="470"/>
      <c r="E882" s="471"/>
      <c r="F882" s="471"/>
      <c r="G882" s="473"/>
    </row>
    <row r="883" spans="1:7" s="118" customFormat="1" ht="12.75" customHeight="1">
      <c r="A883" s="469"/>
      <c r="D883" s="470"/>
      <c r="E883" s="471"/>
      <c r="F883" s="471"/>
      <c r="G883" s="473"/>
    </row>
    <row r="884" spans="1:7" s="118" customFormat="1" ht="12.75" customHeight="1">
      <c r="A884" s="469"/>
      <c r="D884" s="470"/>
      <c r="E884" s="471"/>
      <c r="F884" s="471"/>
      <c r="G884" s="473"/>
    </row>
    <row r="885" spans="1:7" s="118" customFormat="1" ht="12.75" customHeight="1">
      <c r="A885" s="469"/>
      <c r="D885" s="470"/>
      <c r="E885" s="471"/>
      <c r="F885" s="471"/>
      <c r="G885" s="473"/>
    </row>
    <row r="886" spans="1:7" s="118" customFormat="1" ht="12.75" customHeight="1">
      <c r="A886" s="469"/>
      <c r="D886" s="470"/>
      <c r="E886" s="471"/>
      <c r="F886" s="471"/>
      <c r="G886" s="473"/>
    </row>
    <row r="887" spans="1:7" s="118" customFormat="1" ht="12.75" customHeight="1">
      <c r="A887" s="469"/>
      <c r="D887" s="470"/>
      <c r="E887" s="471"/>
      <c r="F887" s="471"/>
      <c r="G887" s="473"/>
    </row>
    <row r="888" spans="1:7" s="118" customFormat="1" ht="12.75" customHeight="1">
      <c r="A888" s="469"/>
      <c r="D888" s="470"/>
      <c r="E888" s="471"/>
      <c r="F888" s="471"/>
      <c r="G888" s="473"/>
    </row>
    <row r="889" spans="1:7" s="118" customFormat="1" ht="12.75" customHeight="1">
      <c r="A889" s="469"/>
      <c r="D889" s="470"/>
      <c r="E889" s="471"/>
      <c r="F889" s="471"/>
      <c r="G889" s="473"/>
    </row>
    <row r="890" spans="1:7" s="118" customFormat="1" ht="12.75" customHeight="1">
      <c r="A890" s="469"/>
      <c r="D890" s="470"/>
      <c r="E890" s="471"/>
      <c r="F890" s="471"/>
      <c r="G890" s="473"/>
    </row>
    <row r="891" spans="1:7" s="118" customFormat="1" ht="12.75" customHeight="1">
      <c r="A891" s="469"/>
      <c r="D891" s="470"/>
      <c r="E891" s="471"/>
      <c r="F891" s="471"/>
      <c r="G891" s="473"/>
    </row>
    <row r="892" spans="1:7" s="118" customFormat="1" ht="12.75" customHeight="1">
      <c r="A892" s="469"/>
      <c r="D892" s="470"/>
      <c r="E892" s="471"/>
      <c r="F892" s="471"/>
      <c r="G892" s="473"/>
    </row>
    <row r="893" spans="1:7" s="118" customFormat="1" ht="12.75" customHeight="1">
      <c r="A893" s="469"/>
      <c r="D893" s="470"/>
      <c r="E893" s="471"/>
      <c r="F893" s="471"/>
      <c r="G893" s="473"/>
    </row>
    <row r="894" spans="1:7" s="118" customFormat="1" ht="12.75" customHeight="1">
      <c r="A894" s="469"/>
      <c r="D894" s="470"/>
      <c r="E894" s="471"/>
      <c r="F894" s="471"/>
      <c r="G894" s="473"/>
    </row>
    <row r="895" spans="1:7" s="118" customFormat="1" ht="12.75" customHeight="1">
      <c r="A895" s="469"/>
      <c r="D895" s="470"/>
      <c r="E895" s="471"/>
      <c r="F895" s="471"/>
      <c r="G895" s="473"/>
    </row>
    <row r="896" spans="1:7" s="118" customFormat="1" ht="12.75" customHeight="1">
      <c r="A896" s="469"/>
      <c r="D896" s="470"/>
      <c r="E896" s="471"/>
      <c r="F896" s="471"/>
      <c r="G896" s="473"/>
    </row>
    <row r="897" spans="1:7" s="118" customFormat="1" ht="12.75" customHeight="1">
      <c r="A897" s="469"/>
      <c r="D897" s="470"/>
      <c r="E897" s="471"/>
      <c r="F897" s="471"/>
      <c r="G897" s="473"/>
    </row>
    <row r="898" spans="1:7" s="118" customFormat="1" ht="12.75" customHeight="1">
      <c r="A898" s="469"/>
      <c r="D898" s="470"/>
      <c r="E898" s="471"/>
      <c r="F898" s="471"/>
      <c r="G898" s="473"/>
    </row>
    <row r="899" spans="1:7" s="118" customFormat="1" ht="12.75" customHeight="1">
      <c r="A899" s="469"/>
      <c r="D899" s="470"/>
      <c r="E899" s="471"/>
      <c r="F899" s="471"/>
      <c r="G899" s="473"/>
    </row>
    <row r="900" spans="1:7" s="118" customFormat="1" ht="12.75" customHeight="1">
      <c r="A900" s="469"/>
      <c r="D900" s="470"/>
      <c r="E900" s="471"/>
      <c r="F900" s="471"/>
      <c r="G900" s="473"/>
    </row>
    <row r="901" spans="1:7" s="118" customFormat="1" ht="12.75" customHeight="1">
      <c r="A901" s="469"/>
      <c r="D901" s="470"/>
      <c r="E901" s="471"/>
      <c r="F901" s="471"/>
      <c r="G901" s="473"/>
    </row>
    <row r="902" spans="1:7" s="118" customFormat="1" ht="12.75" customHeight="1">
      <c r="A902" s="469"/>
      <c r="D902" s="470"/>
      <c r="E902" s="471"/>
      <c r="F902" s="471"/>
      <c r="G902" s="473"/>
    </row>
    <row r="903" spans="1:7" s="118" customFormat="1" ht="12.75" customHeight="1">
      <c r="A903" s="469"/>
      <c r="D903" s="470"/>
      <c r="E903" s="471"/>
      <c r="F903" s="471"/>
      <c r="G903" s="473"/>
    </row>
    <row r="904" spans="1:7" s="118" customFormat="1" ht="12.75" customHeight="1">
      <c r="A904" s="469"/>
      <c r="D904" s="470"/>
      <c r="E904" s="471"/>
      <c r="F904" s="471"/>
      <c r="G904" s="473"/>
    </row>
    <row r="905" spans="1:7" s="118" customFormat="1" ht="12.75" customHeight="1">
      <c r="A905" s="469"/>
      <c r="D905" s="470"/>
      <c r="E905" s="471"/>
      <c r="F905" s="471"/>
      <c r="G905" s="473"/>
    </row>
    <row r="906" spans="1:7" s="118" customFormat="1" ht="12.75" customHeight="1">
      <c r="A906" s="469"/>
      <c r="D906" s="470"/>
      <c r="E906" s="471"/>
      <c r="F906" s="471"/>
      <c r="G906" s="473"/>
    </row>
    <row r="907" spans="1:7" s="118" customFormat="1" ht="12.75" customHeight="1">
      <c r="A907" s="469"/>
      <c r="D907" s="470"/>
      <c r="E907" s="471"/>
      <c r="F907" s="471"/>
      <c r="G907" s="473"/>
    </row>
    <row r="908" spans="1:7" s="118" customFormat="1" ht="12.75" customHeight="1">
      <c r="A908" s="469"/>
      <c r="D908" s="470"/>
      <c r="E908" s="471"/>
      <c r="F908" s="471"/>
      <c r="G908" s="473"/>
    </row>
    <row r="909" spans="1:7" s="118" customFormat="1" ht="12.75" customHeight="1">
      <c r="A909" s="469"/>
      <c r="D909" s="470"/>
      <c r="E909" s="471"/>
      <c r="F909" s="471"/>
      <c r="G909" s="473"/>
    </row>
    <row r="910" spans="1:7" s="118" customFormat="1" ht="12.75" customHeight="1">
      <c r="A910" s="469"/>
      <c r="D910" s="470"/>
      <c r="E910" s="471"/>
      <c r="F910" s="471"/>
      <c r="G910" s="473"/>
    </row>
    <row r="911" spans="1:7" s="118" customFormat="1" ht="12.75" customHeight="1">
      <c r="A911" s="469"/>
      <c r="D911" s="470"/>
      <c r="E911" s="471"/>
      <c r="F911" s="471"/>
      <c r="G911" s="473"/>
    </row>
    <row r="912" spans="1:7" s="118" customFormat="1" ht="12.75" customHeight="1">
      <c r="A912" s="469"/>
      <c r="D912" s="470"/>
      <c r="E912" s="471"/>
      <c r="F912" s="471"/>
      <c r="G912" s="473"/>
    </row>
    <row r="913" spans="1:7" s="118" customFormat="1" ht="12.75" customHeight="1">
      <c r="A913" s="469"/>
      <c r="D913" s="470"/>
      <c r="E913" s="471"/>
      <c r="F913" s="471"/>
      <c r="G913" s="473"/>
    </row>
    <row r="914" spans="1:7" s="118" customFormat="1" ht="12.75" customHeight="1">
      <c r="A914" s="469"/>
      <c r="D914" s="470"/>
      <c r="E914" s="471"/>
      <c r="F914" s="471"/>
      <c r="G914" s="473"/>
    </row>
    <row r="915" spans="1:7" s="118" customFormat="1" ht="12.75" customHeight="1">
      <c r="A915" s="469"/>
      <c r="D915" s="470"/>
      <c r="E915" s="471"/>
      <c r="F915" s="471"/>
      <c r="G915" s="473"/>
    </row>
    <row r="916" spans="1:7" s="118" customFormat="1" ht="12.75" customHeight="1">
      <c r="A916" s="469"/>
      <c r="D916" s="470"/>
      <c r="E916" s="471"/>
      <c r="F916" s="471"/>
      <c r="G916" s="473"/>
    </row>
    <row r="917" spans="1:7" s="118" customFormat="1" ht="12.75" customHeight="1">
      <c r="A917" s="469"/>
      <c r="D917" s="470"/>
      <c r="E917" s="471"/>
      <c r="F917" s="471"/>
      <c r="G917" s="473"/>
    </row>
    <row r="918" spans="1:7" s="118" customFormat="1" ht="12.75" customHeight="1">
      <c r="A918" s="469"/>
      <c r="D918" s="470"/>
      <c r="E918" s="471"/>
      <c r="F918" s="471"/>
      <c r="G918" s="473"/>
    </row>
    <row r="919" spans="1:7" s="118" customFormat="1" ht="12.75" customHeight="1">
      <c r="A919" s="469"/>
      <c r="D919" s="470"/>
      <c r="E919" s="471"/>
      <c r="F919" s="471"/>
      <c r="G919" s="473"/>
    </row>
    <row r="920" spans="1:7" s="118" customFormat="1" ht="12.75" customHeight="1">
      <c r="A920" s="469"/>
      <c r="D920" s="470"/>
      <c r="E920" s="471"/>
      <c r="F920" s="471"/>
      <c r="G920" s="473"/>
    </row>
    <row r="921" spans="1:7" s="118" customFormat="1" ht="12.75" customHeight="1">
      <c r="A921" s="469"/>
      <c r="D921" s="470"/>
      <c r="E921" s="471"/>
      <c r="F921" s="471"/>
      <c r="G921" s="473"/>
    </row>
    <row r="922" spans="1:7" s="118" customFormat="1" ht="12.75" customHeight="1">
      <c r="A922" s="469"/>
      <c r="D922" s="470"/>
      <c r="E922" s="471"/>
      <c r="F922" s="471"/>
      <c r="G922" s="473"/>
    </row>
    <row r="923" spans="1:7" s="118" customFormat="1" ht="12.75" customHeight="1">
      <c r="A923" s="469"/>
      <c r="D923" s="470"/>
      <c r="E923" s="471"/>
      <c r="F923" s="471"/>
      <c r="G923" s="473"/>
    </row>
    <row r="924" spans="1:7" s="118" customFormat="1" ht="12.75" customHeight="1">
      <c r="A924" s="469"/>
      <c r="D924" s="470"/>
      <c r="E924" s="471"/>
      <c r="F924" s="471"/>
      <c r="G924" s="473"/>
    </row>
    <row r="925" spans="1:7" s="118" customFormat="1" ht="12.75" customHeight="1">
      <c r="A925" s="469"/>
      <c r="D925" s="470"/>
      <c r="E925" s="471"/>
      <c r="F925" s="471"/>
      <c r="G925" s="473"/>
    </row>
    <row r="926" spans="1:7" s="118" customFormat="1" ht="12.75" customHeight="1">
      <c r="A926" s="469"/>
      <c r="D926" s="470"/>
      <c r="E926" s="471"/>
      <c r="F926" s="471"/>
      <c r="G926" s="473"/>
    </row>
    <row r="927" spans="1:7" s="118" customFormat="1" ht="12.75" customHeight="1">
      <c r="A927" s="469"/>
      <c r="D927" s="470"/>
      <c r="E927" s="471"/>
      <c r="F927" s="471"/>
      <c r="G927" s="473"/>
    </row>
    <row r="928" spans="1:7" s="118" customFormat="1" ht="12.75" customHeight="1">
      <c r="A928" s="469"/>
      <c r="D928" s="470"/>
      <c r="E928" s="471"/>
      <c r="F928" s="471"/>
      <c r="G928" s="473"/>
    </row>
    <row r="929" spans="1:7" s="118" customFormat="1" ht="12.75" customHeight="1">
      <c r="A929" s="469"/>
      <c r="D929" s="470"/>
      <c r="E929" s="471"/>
      <c r="F929" s="471"/>
      <c r="G929" s="473"/>
    </row>
    <row r="930" spans="1:7" s="118" customFormat="1" ht="12.75" customHeight="1">
      <c r="A930" s="469"/>
      <c r="D930" s="470"/>
      <c r="E930" s="471"/>
      <c r="F930" s="471"/>
      <c r="G930" s="473"/>
    </row>
    <row r="931" spans="1:7" s="118" customFormat="1" ht="12.75" customHeight="1">
      <c r="A931" s="469"/>
      <c r="D931" s="470"/>
      <c r="E931" s="471"/>
      <c r="F931" s="471"/>
      <c r="G931" s="473"/>
    </row>
    <row r="932" spans="1:7" s="118" customFormat="1" ht="12.75" customHeight="1">
      <c r="A932" s="469"/>
      <c r="D932" s="470"/>
      <c r="E932" s="471"/>
      <c r="F932" s="471"/>
      <c r="G932" s="473"/>
    </row>
    <row r="933" spans="1:7" s="118" customFormat="1" ht="12.75" customHeight="1">
      <c r="A933" s="469"/>
      <c r="D933" s="470"/>
      <c r="E933" s="471"/>
      <c r="F933" s="471"/>
      <c r="G933" s="473"/>
    </row>
    <row r="934" spans="1:7" s="118" customFormat="1" ht="12.75" customHeight="1">
      <c r="A934" s="469"/>
      <c r="D934" s="470"/>
      <c r="E934" s="471"/>
      <c r="F934" s="471"/>
      <c r="G934" s="473"/>
    </row>
    <row r="935" spans="1:7" s="118" customFormat="1" ht="12.75" customHeight="1">
      <c r="A935" s="469"/>
      <c r="D935" s="470"/>
      <c r="E935" s="471"/>
      <c r="F935" s="471"/>
      <c r="G935" s="473"/>
    </row>
    <row r="936" spans="1:7" s="118" customFormat="1" ht="12.75" customHeight="1">
      <c r="A936" s="469"/>
      <c r="D936" s="470"/>
      <c r="E936" s="471"/>
      <c r="F936" s="471"/>
      <c r="G936" s="473"/>
    </row>
    <row r="937" spans="1:7" s="118" customFormat="1" ht="12.75" customHeight="1">
      <c r="A937" s="469"/>
      <c r="D937" s="470"/>
      <c r="E937" s="471"/>
      <c r="F937" s="471"/>
      <c r="G937" s="473"/>
    </row>
    <row r="938" spans="1:7" s="118" customFormat="1" ht="12.75" customHeight="1">
      <c r="A938" s="469"/>
      <c r="D938" s="470"/>
      <c r="E938" s="471"/>
      <c r="F938" s="471"/>
      <c r="G938" s="473"/>
    </row>
    <row r="939" spans="1:7" s="118" customFormat="1" ht="12.75" customHeight="1">
      <c r="A939" s="469"/>
      <c r="D939" s="470"/>
      <c r="E939" s="471"/>
      <c r="F939" s="471"/>
      <c r="G939" s="473"/>
    </row>
    <row r="940" spans="1:7" s="118" customFormat="1" ht="12.75" customHeight="1">
      <c r="A940" s="469"/>
      <c r="D940" s="470"/>
      <c r="E940" s="471"/>
      <c r="F940" s="471"/>
      <c r="G940" s="473"/>
    </row>
    <row r="941" spans="1:7" s="118" customFormat="1" ht="12.75" customHeight="1">
      <c r="A941" s="469"/>
      <c r="D941" s="470"/>
      <c r="E941" s="471"/>
      <c r="F941" s="471"/>
      <c r="G941" s="473"/>
    </row>
    <row r="942" spans="1:7" s="118" customFormat="1" ht="12.75" customHeight="1">
      <c r="A942" s="469"/>
      <c r="D942" s="470"/>
      <c r="E942" s="471"/>
      <c r="F942" s="471"/>
      <c r="G942" s="473"/>
    </row>
    <row r="943" spans="1:7" s="118" customFormat="1" ht="12.75" customHeight="1">
      <c r="A943" s="469"/>
      <c r="D943" s="470"/>
      <c r="E943" s="471"/>
      <c r="F943" s="471"/>
      <c r="G943" s="473"/>
    </row>
    <row r="944" spans="1:7" s="118" customFormat="1" ht="12.75" customHeight="1">
      <c r="A944" s="469"/>
      <c r="D944" s="470"/>
      <c r="E944" s="471"/>
      <c r="F944" s="471"/>
      <c r="G944" s="473"/>
    </row>
    <row r="945" spans="1:7" s="118" customFormat="1" ht="12.75" customHeight="1">
      <c r="A945" s="469"/>
      <c r="D945" s="470"/>
      <c r="E945" s="471"/>
      <c r="F945" s="471"/>
      <c r="G945" s="473"/>
    </row>
    <row r="946" spans="1:7" s="118" customFormat="1" ht="12.75" customHeight="1">
      <c r="A946" s="469"/>
      <c r="D946" s="470"/>
      <c r="E946" s="471"/>
      <c r="F946" s="471"/>
      <c r="G946" s="473"/>
    </row>
    <row r="947" spans="1:7" s="118" customFormat="1" ht="12.75" customHeight="1">
      <c r="A947" s="469"/>
      <c r="D947" s="470"/>
      <c r="E947" s="471"/>
      <c r="F947" s="471"/>
      <c r="G947" s="473"/>
    </row>
    <row r="948" spans="1:7" s="118" customFormat="1" ht="12.75" customHeight="1">
      <c r="A948" s="469"/>
      <c r="D948" s="470"/>
      <c r="E948" s="471"/>
      <c r="F948" s="471"/>
      <c r="G948" s="473"/>
    </row>
    <row r="949" spans="1:7" s="118" customFormat="1" ht="12.75" customHeight="1">
      <c r="A949" s="469"/>
      <c r="D949" s="470"/>
      <c r="E949" s="471"/>
      <c r="F949" s="471"/>
      <c r="G949" s="473"/>
    </row>
    <row r="950" spans="1:7" s="118" customFormat="1" ht="12.75" customHeight="1">
      <c r="A950" s="469"/>
      <c r="D950" s="470"/>
      <c r="E950" s="471"/>
      <c r="F950" s="471"/>
      <c r="G950" s="473"/>
    </row>
    <row r="951" spans="1:7" s="118" customFormat="1" ht="12.75" customHeight="1">
      <c r="A951" s="469"/>
      <c r="D951" s="470"/>
      <c r="E951" s="471"/>
      <c r="F951" s="471"/>
      <c r="G951" s="473"/>
    </row>
    <row r="952" spans="1:7" s="118" customFormat="1" ht="12.75" customHeight="1">
      <c r="A952" s="469"/>
      <c r="D952" s="470"/>
      <c r="E952" s="471"/>
      <c r="F952" s="471"/>
      <c r="G952" s="473"/>
    </row>
    <row r="953" spans="1:7" s="118" customFormat="1" ht="12.75" customHeight="1">
      <c r="A953" s="469"/>
      <c r="D953" s="470"/>
      <c r="E953" s="471"/>
      <c r="F953" s="471"/>
      <c r="G953" s="473"/>
    </row>
    <row r="954" spans="1:7" s="118" customFormat="1" ht="12.75" customHeight="1">
      <c r="A954" s="469"/>
      <c r="D954" s="470"/>
      <c r="E954" s="471"/>
      <c r="F954" s="471"/>
      <c r="G954" s="473"/>
    </row>
    <row r="955" spans="1:7" s="118" customFormat="1" ht="12.75" customHeight="1">
      <c r="A955" s="469"/>
      <c r="D955" s="470"/>
      <c r="E955" s="471"/>
      <c r="F955" s="471"/>
      <c r="G955" s="473"/>
    </row>
    <row r="956" spans="1:7" s="118" customFormat="1" ht="12.75" customHeight="1">
      <c r="A956" s="469"/>
      <c r="D956" s="470"/>
      <c r="E956" s="471"/>
      <c r="F956" s="471"/>
      <c r="G956" s="473"/>
    </row>
    <row r="957" spans="1:7" s="118" customFormat="1" ht="12.75" customHeight="1">
      <c r="A957" s="469"/>
      <c r="D957" s="470"/>
      <c r="E957" s="471"/>
      <c r="F957" s="471"/>
      <c r="G957" s="473"/>
    </row>
    <row r="958" spans="1:7" s="118" customFormat="1" ht="12.75" customHeight="1">
      <c r="A958" s="469"/>
      <c r="D958" s="470"/>
      <c r="E958" s="471"/>
      <c r="F958" s="471"/>
      <c r="G958" s="473"/>
    </row>
    <row r="959" spans="1:7" s="118" customFormat="1" ht="12.75" customHeight="1">
      <c r="A959" s="469"/>
      <c r="D959" s="470"/>
      <c r="E959" s="471"/>
      <c r="F959" s="471"/>
      <c r="G959" s="473"/>
    </row>
    <row r="960" spans="1:7" s="118" customFormat="1" ht="12.75" customHeight="1">
      <c r="A960" s="469"/>
      <c r="D960" s="470"/>
      <c r="E960" s="471"/>
      <c r="F960" s="471"/>
      <c r="G960" s="473"/>
    </row>
    <row r="961" spans="1:7" s="118" customFormat="1" ht="12.75" customHeight="1">
      <c r="A961" s="469"/>
      <c r="D961" s="470"/>
      <c r="E961" s="471"/>
      <c r="F961" s="471"/>
      <c r="G961" s="473"/>
    </row>
    <row r="962" spans="1:7" s="118" customFormat="1" ht="12.75" customHeight="1">
      <c r="A962" s="469"/>
      <c r="D962" s="470"/>
      <c r="E962" s="471"/>
      <c r="F962" s="471"/>
      <c r="G962" s="473"/>
    </row>
    <row r="963" spans="1:7" s="118" customFormat="1" ht="12.75" customHeight="1">
      <c r="A963" s="469"/>
      <c r="D963" s="470"/>
      <c r="E963" s="471"/>
      <c r="F963" s="471"/>
      <c r="G963" s="473"/>
    </row>
    <row r="964" spans="1:7" s="118" customFormat="1" ht="12.75" customHeight="1">
      <c r="A964" s="469"/>
      <c r="D964" s="470"/>
      <c r="E964" s="471"/>
      <c r="F964" s="471"/>
      <c r="G964" s="473"/>
    </row>
    <row r="965" spans="1:7" s="118" customFormat="1" ht="12.75" customHeight="1">
      <c r="A965" s="469"/>
      <c r="D965" s="470"/>
      <c r="E965" s="471"/>
      <c r="F965" s="471"/>
      <c r="G965" s="473"/>
    </row>
    <row r="966" spans="1:7" s="118" customFormat="1" ht="12.75" customHeight="1">
      <c r="A966" s="469"/>
      <c r="D966" s="470"/>
      <c r="E966" s="471"/>
      <c r="F966" s="471"/>
      <c r="G966" s="473"/>
    </row>
    <row r="967" spans="1:7" s="118" customFormat="1" ht="12.75" customHeight="1">
      <c r="A967" s="469"/>
      <c r="D967" s="470"/>
      <c r="E967" s="471"/>
      <c r="F967" s="471"/>
      <c r="G967" s="473"/>
    </row>
    <row r="968" spans="1:7" s="118" customFormat="1" ht="12.75" customHeight="1">
      <c r="A968" s="469"/>
      <c r="D968" s="470"/>
      <c r="E968" s="471"/>
      <c r="F968" s="471"/>
      <c r="G968" s="473"/>
    </row>
    <row r="969" spans="1:7" s="118" customFormat="1" ht="12.75" customHeight="1">
      <c r="A969" s="469"/>
      <c r="D969" s="470"/>
      <c r="E969" s="471"/>
      <c r="F969" s="471"/>
      <c r="G969" s="473"/>
    </row>
    <row r="970" spans="1:7" s="118" customFormat="1" ht="12.75" customHeight="1">
      <c r="A970" s="469"/>
      <c r="D970" s="470"/>
      <c r="E970" s="471"/>
      <c r="F970" s="471"/>
      <c r="G970" s="473"/>
    </row>
    <row r="971" spans="1:7" s="118" customFormat="1" ht="12.75" customHeight="1">
      <c r="A971" s="469"/>
      <c r="D971" s="470"/>
      <c r="E971" s="471"/>
      <c r="F971" s="471"/>
      <c r="G971" s="473"/>
    </row>
    <row r="972" spans="1:7" s="118" customFormat="1" ht="12.75" customHeight="1">
      <c r="A972" s="469"/>
      <c r="D972" s="470"/>
      <c r="E972" s="471"/>
      <c r="F972" s="471"/>
      <c r="G972" s="473"/>
    </row>
    <row r="973" spans="1:7" s="118" customFormat="1" ht="12.75" customHeight="1">
      <c r="A973" s="469"/>
      <c r="D973" s="470"/>
      <c r="E973" s="471"/>
      <c r="F973" s="471"/>
      <c r="G973" s="473"/>
    </row>
    <row r="974" spans="1:7" s="118" customFormat="1" ht="12.75" customHeight="1">
      <c r="A974" s="469"/>
      <c r="D974" s="470"/>
      <c r="E974" s="471"/>
      <c r="F974" s="471"/>
      <c r="G974" s="473"/>
    </row>
    <row r="975" spans="1:7" s="118" customFormat="1" ht="12.75" customHeight="1">
      <c r="A975" s="469"/>
      <c r="D975" s="470"/>
      <c r="E975" s="471"/>
      <c r="F975" s="471"/>
      <c r="G975" s="473"/>
    </row>
    <row r="976" spans="1:7" s="118" customFormat="1" ht="12.75" customHeight="1">
      <c r="A976" s="469"/>
      <c r="D976" s="470"/>
      <c r="E976" s="471"/>
      <c r="F976" s="471"/>
      <c r="G976" s="473"/>
    </row>
    <row r="977" spans="1:7" s="118" customFormat="1" ht="12.75" customHeight="1">
      <c r="A977" s="469"/>
      <c r="D977" s="470"/>
      <c r="E977" s="471"/>
      <c r="F977" s="471"/>
      <c r="G977" s="473"/>
    </row>
    <row r="978" spans="1:7" s="118" customFormat="1" ht="12.75" customHeight="1">
      <c r="A978" s="469"/>
      <c r="D978" s="470"/>
      <c r="E978" s="471"/>
      <c r="F978" s="471"/>
      <c r="G978" s="473"/>
    </row>
    <row r="979" spans="1:7" s="118" customFormat="1" ht="12.75" customHeight="1">
      <c r="A979" s="469"/>
      <c r="D979" s="470"/>
      <c r="E979" s="471"/>
      <c r="F979" s="471"/>
      <c r="G979" s="473"/>
    </row>
    <row r="980" spans="1:7" s="118" customFormat="1" ht="12.75" customHeight="1">
      <c r="A980" s="469"/>
      <c r="D980" s="470"/>
      <c r="E980" s="471"/>
      <c r="F980" s="471"/>
      <c r="G980" s="473"/>
    </row>
    <row r="981" spans="1:7" s="118" customFormat="1" ht="12.75" customHeight="1">
      <c r="A981" s="469"/>
      <c r="D981" s="470"/>
      <c r="E981" s="471"/>
      <c r="F981" s="471"/>
      <c r="G981" s="473"/>
    </row>
    <row r="982" spans="1:7" s="118" customFormat="1" ht="12.75" customHeight="1">
      <c r="A982" s="469"/>
      <c r="D982" s="470"/>
      <c r="E982" s="471"/>
      <c r="F982" s="471"/>
      <c r="G982" s="473"/>
    </row>
    <row r="983" spans="1:7" s="118" customFormat="1" ht="12.75" customHeight="1">
      <c r="A983" s="469"/>
      <c r="D983" s="470"/>
      <c r="E983" s="471"/>
      <c r="F983" s="471"/>
      <c r="G983" s="473"/>
    </row>
    <row r="984" spans="1:7" s="118" customFormat="1" ht="12.75" customHeight="1">
      <c r="A984" s="469"/>
      <c r="D984" s="470"/>
      <c r="E984" s="471"/>
      <c r="F984" s="471"/>
      <c r="G984" s="473"/>
    </row>
    <row r="985" spans="1:7" s="118" customFormat="1" ht="12.75" customHeight="1">
      <c r="A985" s="469"/>
      <c r="D985" s="470"/>
      <c r="E985" s="471"/>
      <c r="F985" s="471"/>
      <c r="G985" s="473"/>
    </row>
    <row r="986" spans="1:7" s="118" customFormat="1" ht="12.75" customHeight="1">
      <c r="A986" s="469"/>
      <c r="D986" s="470"/>
      <c r="E986" s="471"/>
      <c r="F986" s="471"/>
      <c r="G986" s="473"/>
    </row>
    <row r="987" spans="1:7" s="118" customFormat="1" ht="12.75" customHeight="1">
      <c r="A987" s="469"/>
      <c r="D987" s="470"/>
      <c r="E987" s="471"/>
      <c r="F987" s="471"/>
      <c r="G987" s="473"/>
    </row>
    <row r="988" spans="1:7" s="118" customFormat="1" ht="12.75" customHeight="1">
      <c r="A988" s="469"/>
      <c r="D988" s="470"/>
      <c r="E988" s="471"/>
      <c r="F988" s="471"/>
      <c r="G988" s="473"/>
    </row>
    <row r="989" spans="1:7" s="118" customFormat="1" ht="12.75" customHeight="1">
      <c r="A989" s="469"/>
      <c r="D989" s="470"/>
      <c r="E989" s="471"/>
      <c r="F989" s="471"/>
      <c r="G989" s="473"/>
    </row>
    <row r="990" spans="1:7" s="118" customFormat="1" ht="12.75" customHeight="1">
      <c r="A990" s="469"/>
      <c r="D990" s="470"/>
      <c r="E990" s="471"/>
      <c r="F990" s="471"/>
      <c r="G990" s="473"/>
    </row>
    <row r="991" spans="1:7" s="118" customFormat="1" ht="12.75" customHeight="1">
      <c r="A991" s="469"/>
      <c r="D991" s="470"/>
      <c r="E991" s="471"/>
      <c r="F991" s="471"/>
      <c r="G991" s="473"/>
    </row>
    <row r="992" spans="1:7" s="118" customFormat="1" ht="12.75" customHeight="1">
      <c r="A992" s="469"/>
      <c r="D992" s="470"/>
      <c r="E992" s="471"/>
      <c r="F992" s="471"/>
      <c r="G992" s="473"/>
    </row>
    <row r="993" spans="1:7" s="118" customFormat="1" ht="12.75" customHeight="1">
      <c r="A993" s="469"/>
      <c r="D993" s="470"/>
      <c r="E993" s="471"/>
      <c r="F993" s="471"/>
      <c r="G993" s="473"/>
    </row>
    <row r="994" spans="1:7" s="118" customFormat="1" ht="12.75" customHeight="1">
      <c r="A994" s="469"/>
      <c r="D994" s="470"/>
      <c r="E994" s="471"/>
      <c r="F994" s="471"/>
      <c r="G994" s="473"/>
    </row>
    <row r="995" spans="1:7" s="118" customFormat="1" ht="12.75" customHeight="1">
      <c r="A995" s="469"/>
      <c r="D995" s="470"/>
      <c r="E995" s="471"/>
      <c r="F995" s="471"/>
      <c r="G995" s="473"/>
    </row>
    <row r="996" spans="1:7" s="118" customFormat="1" ht="12.75" customHeight="1">
      <c r="A996" s="469"/>
      <c r="D996" s="470"/>
      <c r="E996" s="471"/>
      <c r="F996" s="471"/>
      <c r="G996" s="473"/>
    </row>
    <row r="997" spans="1:7" s="118" customFormat="1" ht="12.75" customHeight="1">
      <c r="A997" s="469"/>
      <c r="D997" s="470"/>
      <c r="E997" s="471"/>
      <c r="F997" s="471"/>
      <c r="G997" s="473"/>
    </row>
    <row r="998" spans="1:7" s="118" customFormat="1" ht="12.75" customHeight="1">
      <c r="A998" s="469"/>
      <c r="D998" s="470"/>
      <c r="E998" s="471"/>
      <c r="F998" s="471"/>
      <c r="G998" s="473"/>
    </row>
    <row r="999" spans="1:7" s="118" customFormat="1" ht="12.75" customHeight="1">
      <c r="A999" s="469"/>
      <c r="D999" s="470"/>
      <c r="E999" s="471"/>
      <c r="F999" s="471"/>
      <c r="G999" s="473"/>
    </row>
    <row r="1000" spans="1:7" s="118" customFormat="1" ht="12.75" customHeight="1">
      <c r="A1000" s="469"/>
      <c r="D1000" s="470"/>
      <c r="E1000" s="471"/>
      <c r="F1000" s="471"/>
      <c r="G1000" s="473"/>
    </row>
    <row r="1001" spans="1:7" s="118" customFormat="1" ht="12.75" customHeight="1">
      <c r="A1001" s="469"/>
      <c r="D1001" s="470"/>
      <c r="E1001" s="471"/>
      <c r="F1001" s="471"/>
      <c r="G1001" s="473"/>
    </row>
    <row r="1002" spans="1:7" s="118" customFormat="1" ht="12.75" customHeight="1">
      <c r="A1002" s="469"/>
      <c r="D1002" s="470"/>
      <c r="E1002" s="471"/>
      <c r="F1002" s="471"/>
      <c r="G1002" s="473"/>
    </row>
    <row r="1003" spans="1:7" s="118" customFormat="1" ht="12.75" customHeight="1">
      <c r="A1003" s="469"/>
      <c r="D1003" s="470"/>
      <c r="E1003" s="471"/>
      <c r="F1003" s="471"/>
      <c r="G1003" s="473"/>
    </row>
    <row r="1004" spans="1:7" s="118" customFormat="1" ht="12.75" customHeight="1">
      <c r="A1004" s="469"/>
      <c r="D1004" s="470"/>
      <c r="E1004" s="471"/>
      <c r="F1004" s="471"/>
      <c r="G1004" s="473"/>
    </row>
    <row r="1005" spans="1:7" s="118" customFormat="1" ht="12.75" customHeight="1">
      <c r="A1005" s="469"/>
      <c r="D1005" s="470"/>
      <c r="E1005" s="471"/>
      <c r="F1005" s="471"/>
      <c r="G1005" s="473"/>
    </row>
    <row r="1006" spans="1:7" s="118" customFormat="1" ht="12.75" customHeight="1">
      <c r="A1006" s="469"/>
      <c r="D1006" s="470"/>
      <c r="E1006" s="471"/>
      <c r="F1006" s="471"/>
      <c r="G1006" s="473"/>
    </row>
    <row r="1007" spans="1:7" s="118" customFormat="1" ht="12.75" customHeight="1">
      <c r="A1007" s="469"/>
      <c r="D1007" s="470"/>
      <c r="E1007" s="471"/>
      <c r="F1007" s="471"/>
      <c r="G1007" s="473"/>
    </row>
    <row r="1008" spans="1:7" s="118" customFormat="1" ht="12.75" customHeight="1">
      <c r="A1008" s="469"/>
      <c r="D1008" s="470"/>
      <c r="E1008" s="471"/>
      <c r="F1008" s="471"/>
      <c r="G1008" s="473"/>
    </row>
    <row r="1009" spans="1:7" s="118" customFormat="1" ht="12.75" customHeight="1">
      <c r="A1009" s="469"/>
      <c r="D1009" s="470"/>
      <c r="E1009" s="471"/>
      <c r="F1009" s="471"/>
      <c r="G1009" s="473"/>
    </row>
    <row r="1010" spans="1:7" s="118" customFormat="1" ht="12.75" customHeight="1">
      <c r="A1010" s="469"/>
      <c r="D1010" s="470"/>
      <c r="E1010" s="471"/>
      <c r="F1010" s="471"/>
      <c r="G1010" s="473"/>
    </row>
    <row r="1011" spans="1:7" s="118" customFormat="1" ht="12.75" customHeight="1">
      <c r="A1011" s="469"/>
      <c r="D1011" s="470"/>
      <c r="E1011" s="471"/>
      <c r="F1011" s="471"/>
      <c r="G1011" s="473"/>
    </row>
    <row r="1012" spans="1:7" s="118" customFormat="1" ht="12.75" customHeight="1">
      <c r="A1012" s="469"/>
      <c r="D1012" s="470"/>
      <c r="E1012" s="471"/>
      <c r="F1012" s="471"/>
      <c r="G1012" s="473"/>
    </row>
    <row r="1013" spans="1:7" s="118" customFormat="1" ht="12.75" customHeight="1">
      <c r="A1013" s="469"/>
      <c r="D1013" s="470"/>
      <c r="E1013" s="471"/>
      <c r="F1013" s="471"/>
      <c r="G1013" s="473"/>
    </row>
    <row r="1014" spans="1:7" s="118" customFormat="1" ht="12.75" customHeight="1">
      <c r="A1014" s="469"/>
      <c r="D1014" s="470"/>
      <c r="E1014" s="471"/>
      <c r="F1014" s="471"/>
      <c r="G1014" s="473"/>
    </row>
    <row r="1015" spans="1:7" s="118" customFormat="1" ht="12.75" customHeight="1">
      <c r="A1015" s="469"/>
      <c r="D1015" s="470"/>
      <c r="E1015" s="471"/>
      <c r="F1015" s="471"/>
      <c r="G1015" s="473"/>
    </row>
    <row r="1016" spans="1:7" s="118" customFormat="1" ht="12.75" customHeight="1">
      <c r="A1016" s="469"/>
      <c r="D1016" s="470"/>
      <c r="E1016" s="471"/>
      <c r="F1016" s="471"/>
      <c r="G1016" s="473"/>
    </row>
    <row r="1017" spans="1:7" s="118" customFormat="1" ht="12.75" customHeight="1">
      <c r="A1017" s="469"/>
      <c r="D1017" s="470"/>
      <c r="E1017" s="471"/>
      <c r="F1017" s="471"/>
      <c r="G1017" s="473"/>
    </row>
    <row r="1018" spans="1:7" s="118" customFormat="1" ht="12.75" customHeight="1">
      <c r="A1018" s="469"/>
      <c r="D1018" s="470"/>
      <c r="E1018" s="471"/>
      <c r="F1018" s="471"/>
      <c r="G1018" s="473"/>
    </row>
    <row r="1019" spans="1:7" s="118" customFormat="1" ht="12.75" customHeight="1">
      <c r="A1019" s="469"/>
      <c r="D1019" s="470"/>
      <c r="E1019" s="471"/>
      <c r="F1019" s="471"/>
      <c r="G1019" s="473"/>
    </row>
    <row r="1020" spans="1:7" s="118" customFormat="1" ht="12.75" customHeight="1">
      <c r="A1020" s="469"/>
      <c r="D1020" s="470"/>
      <c r="E1020" s="471"/>
      <c r="F1020" s="471"/>
      <c r="G1020" s="473"/>
    </row>
    <row r="1021" spans="1:7" s="118" customFormat="1" ht="12.75" customHeight="1">
      <c r="A1021" s="469"/>
      <c r="D1021" s="470"/>
      <c r="E1021" s="471"/>
      <c r="F1021" s="471"/>
      <c r="G1021" s="473"/>
    </row>
    <row r="1022" spans="1:7" s="118" customFormat="1" ht="12.75" customHeight="1">
      <c r="A1022" s="469"/>
      <c r="D1022" s="470"/>
      <c r="E1022" s="471"/>
      <c r="F1022" s="471"/>
      <c r="G1022" s="473"/>
    </row>
    <row r="1023" spans="1:7" s="118" customFormat="1" ht="12.75" customHeight="1">
      <c r="A1023" s="469"/>
      <c r="D1023" s="470"/>
      <c r="E1023" s="471"/>
      <c r="F1023" s="471"/>
      <c r="G1023" s="473"/>
    </row>
    <row r="1024" spans="1:7" s="118" customFormat="1" ht="12.75" customHeight="1">
      <c r="A1024" s="469"/>
      <c r="D1024" s="470"/>
      <c r="E1024" s="471"/>
      <c r="F1024" s="471"/>
      <c r="G1024" s="473"/>
    </row>
    <row r="1025" spans="1:7" s="118" customFormat="1" ht="12.75" customHeight="1">
      <c r="A1025" s="469"/>
      <c r="D1025" s="470"/>
      <c r="E1025" s="471"/>
      <c r="F1025" s="471"/>
      <c r="G1025" s="473"/>
    </row>
    <row r="1026" spans="1:7" s="118" customFormat="1" ht="12.75" customHeight="1">
      <c r="A1026" s="469"/>
      <c r="D1026" s="470"/>
      <c r="E1026" s="471"/>
      <c r="F1026" s="471"/>
      <c r="G1026" s="473"/>
    </row>
    <row r="1027" spans="1:7" s="118" customFormat="1" ht="12.75" customHeight="1">
      <c r="A1027" s="469"/>
      <c r="D1027" s="470"/>
      <c r="E1027" s="471"/>
      <c r="F1027" s="471"/>
      <c r="G1027" s="473"/>
    </row>
    <row r="1028" spans="1:7" s="118" customFormat="1" ht="12.75" customHeight="1">
      <c r="A1028" s="469"/>
      <c r="D1028" s="470"/>
      <c r="E1028" s="471"/>
      <c r="F1028" s="471"/>
      <c r="G1028" s="473"/>
    </row>
    <row r="1029" spans="1:7" s="118" customFormat="1" ht="12.75" customHeight="1">
      <c r="A1029" s="469"/>
      <c r="D1029" s="470"/>
      <c r="E1029" s="471"/>
      <c r="F1029" s="471"/>
      <c r="G1029" s="473"/>
    </row>
    <row r="1030" spans="1:7" s="118" customFormat="1" ht="12.75" customHeight="1">
      <c r="A1030" s="469"/>
      <c r="D1030" s="470"/>
      <c r="E1030" s="471"/>
      <c r="F1030" s="471"/>
      <c r="G1030" s="473"/>
    </row>
    <row r="1031" spans="1:7" s="118" customFormat="1" ht="12.75" customHeight="1">
      <c r="A1031" s="469"/>
      <c r="D1031" s="470"/>
      <c r="E1031" s="471"/>
      <c r="F1031" s="471"/>
      <c r="G1031" s="473"/>
    </row>
    <row r="1032" spans="1:7" s="118" customFormat="1" ht="12.75" customHeight="1">
      <c r="A1032" s="469"/>
      <c r="D1032" s="470"/>
      <c r="E1032" s="471"/>
      <c r="F1032" s="471"/>
      <c r="G1032" s="473"/>
    </row>
    <row r="1033" spans="1:7" s="118" customFormat="1" ht="12.75" customHeight="1">
      <c r="A1033" s="469"/>
      <c r="D1033" s="470"/>
      <c r="E1033" s="471"/>
      <c r="F1033" s="471"/>
      <c r="G1033" s="473"/>
    </row>
    <row r="1034" spans="1:7" s="118" customFormat="1" ht="12.75" customHeight="1">
      <c r="A1034" s="469"/>
      <c r="D1034" s="470"/>
      <c r="E1034" s="471"/>
      <c r="F1034" s="471"/>
      <c r="G1034" s="473"/>
    </row>
    <row r="1035" spans="1:7" s="118" customFormat="1" ht="12.75" customHeight="1">
      <c r="A1035" s="469"/>
      <c r="D1035" s="470"/>
      <c r="E1035" s="471"/>
      <c r="F1035" s="471"/>
      <c r="G1035" s="473"/>
    </row>
    <row r="1036" spans="1:7" s="118" customFormat="1" ht="12.75" customHeight="1">
      <c r="A1036" s="469"/>
      <c r="D1036" s="470"/>
      <c r="E1036" s="471"/>
      <c r="F1036" s="471"/>
      <c r="G1036" s="473"/>
    </row>
    <row r="1037" spans="1:7" s="118" customFormat="1" ht="12.75" customHeight="1">
      <c r="A1037" s="469"/>
      <c r="D1037" s="470"/>
      <c r="E1037" s="471"/>
      <c r="F1037" s="471"/>
      <c r="G1037" s="473"/>
    </row>
    <row r="1038" spans="1:7" s="118" customFormat="1" ht="12.75" customHeight="1">
      <c r="A1038" s="469"/>
      <c r="D1038" s="470"/>
      <c r="E1038" s="471"/>
      <c r="F1038" s="471"/>
      <c r="G1038" s="473"/>
    </row>
    <row r="1039" spans="1:7" s="118" customFormat="1" ht="12.75" customHeight="1">
      <c r="A1039" s="469"/>
      <c r="D1039" s="470"/>
      <c r="E1039" s="471"/>
      <c r="F1039" s="471"/>
      <c r="G1039" s="473"/>
    </row>
    <row r="1040" spans="1:7" s="118" customFormat="1" ht="12.75" customHeight="1">
      <c r="A1040" s="469"/>
      <c r="D1040" s="470"/>
      <c r="E1040" s="471"/>
      <c r="F1040" s="471"/>
      <c r="G1040" s="473"/>
    </row>
    <row r="1041" spans="1:7" s="118" customFormat="1" ht="12.75" customHeight="1">
      <c r="A1041" s="469"/>
      <c r="D1041" s="470"/>
      <c r="E1041" s="471"/>
      <c r="F1041" s="471"/>
      <c r="G1041" s="473"/>
    </row>
    <row r="1042" spans="1:7" s="118" customFormat="1" ht="12.75" customHeight="1">
      <c r="A1042" s="469"/>
      <c r="D1042" s="470"/>
      <c r="E1042" s="471"/>
      <c r="F1042" s="471"/>
      <c r="G1042" s="473"/>
    </row>
    <row r="1043" spans="1:7" s="118" customFormat="1" ht="12.75" customHeight="1">
      <c r="A1043" s="469"/>
      <c r="D1043" s="470"/>
      <c r="E1043" s="471"/>
      <c r="F1043" s="471"/>
      <c r="G1043" s="473"/>
    </row>
    <row r="1044" spans="1:7" s="118" customFormat="1" ht="12.75" customHeight="1">
      <c r="A1044" s="469"/>
      <c r="D1044" s="470"/>
      <c r="E1044" s="471"/>
      <c r="F1044" s="471"/>
      <c r="G1044" s="473"/>
    </row>
    <row r="1045" spans="1:7" s="118" customFormat="1" ht="12.75" customHeight="1">
      <c r="A1045" s="469"/>
      <c r="D1045" s="470"/>
      <c r="E1045" s="471"/>
      <c r="F1045" s="471"/>
      <c r="G1045" s="473"/>
    </row>
    <row r="1046" spans="1:7" s="118" customFormat="1" ht="12.75" customHeight="1">
      <c r="A1046" s="469"/>
      <c r="D1046" s="470"/>
      <c r="E1046" s="471"/>
      <c r="F1046" s="471"/>
      <c r="G1046" s="473"/>
    </row>
    <row r="1047" spans="1:7" s="118" customFormat="1" ht="12.75" customHeight="1">
      <c r="A1047" s="469"/>
      <c r="D1047" s="470"/>
      <c r="E1047" s="471"/>
      <c r="F1047" s="471"/>
      <c r="G1047" s="473"/>
    </row>
    <row r="1048" spans="1:7" s="118" customFormat="1" ht="12.75" customHeight="1">
      <c r="A1048" s="469"/>
      <c r="D1048" s="470"/>
      <c r="E1048" s="471"/>
      <c r="F1048" s="471"/>
      <c r="G1048" s="473"/>
    </row>
    <row r="1049" spans="1:7" s="118" customFormat="1" ht="12.75" customHeight="1">
      <c r="A1049" s="469"/>
      <c r="D1049" s="470"/>
      <c r="E1049" s="471"/>
      <c r="F1049" s="471"/>
      <c r="G1049" s="473"/>
    </row>
    <row r="1050" spans="1:7" s="118" customFormat="1" ht="12.75" customHeight="1">
      <c r="A1050" s="469"/>
      <c r="D1050" s="470"/>
      <c r="E1050" s="471"/>
      <c r="F1050" s="471"/>
      <c r="G1050" s="473"/>
    </row>
    <row r="1051" spans="1:7" s="118" customFormat="1" ht="12.75" customHeight="1">
      <c r="A1051" s="469"/>
      <c r="D1051" s="470"/>
      <c r="E1051" s="471"/>
      <c r="F1051" s="471"/>
      <c r="G1051" s="473"/>
    </row>
    <row r="1052" spans="1:7" s="118" customFormat="1" ht="12.75" customHeight="1">
      <c r="A1052" s="469"/>
      <c r="D1052" s="470"/>
      <c r="E1052" s="471"/>
      <c r="F1052" s="471"/>
      <c r="G1052" s="473"/>
    </row>
    <row r="1053" spans="1:7" s="118" customFormat="1" ht="12.75" customHeight="1">
      <c r="A1053" s="469"/>
      <c r="D1053" s="470"/>
      <c r="E1053" s="471"/>
      <c r="F1053" s="471"/>
      <c r="G1053" s="473"/>
    </row>
    <row r="1054" spans="1:7" s="118" customFormat="1" ht="12.75" customHeight="1">
      <c r="A1054" s="469"/>
      <c r="D1054" s="470"/>
      <c r="E1054" s="471"/>
      <c r="F1054" s="471"/>
      <c r="G1054" s="473"/>
    </row>
    <row r="1055" spans="1:7" s="118" customFormat="1" ht="12.75" customHeight="1">
      <c r="A1055" s="469"/>
      <c r="D1055" s="470"/>
      <c r="E1055" s="471"/>
      <c r="F1055" s="471"/>
      <c r="G1055" s="473"/>
    </row>
    <row r="1056" spans="1:7" s="118" customFormat="1" ht="12.75" customHeight="1">
      <c r="A1056" s="469"/>
      <c r="D1056" s="470"/>
      <c r="E1056" s="471"/>
      <c r="F1056" s="471"/>
      <c r="G1056" s="473"/>
    </row>
    <row r="1057" spans="1:7" s="118" customFormat="1" ht="12.75" customHeight="1">
      <c r="A1057" s="469"/>
      <c r="D1057" s="470"/>
      <c r="E1057" s="471"/>
      <c r="F1057" s="471"/>
      <c r="G1057" s="473"/>
    </row>
    <row r="1058" spans="1:7" s="118" customFormat="1" ht="12.75" customHeight="1">
      <c r="A1058" s="469"/>
      <c r="D1058" s="470"/>
      <c r="E1058" s="471"/>
      <c r="F1058" s="471"/>
      <c r="G1058" s="473"/>
    </row>
    <row r="1059" spans="1:7" s="118" customFormat="1" ht="12.75" customHeight="1">
      <c r="A1059" s="469"/>
      <c r="D1059" s="470"/>
      <c r="E1059" s="471"/>
      <c r="F1059" s="471"/>
      <c r="G1059" s="473"/>
    </row>
    <row r="1060" spans="1:7" s="118" customFormat="1" ht="12.75" customHeight="1">
      <c r="A1060" s="469"/>
      <c r="D1060" s="470"/>
      <c r="E1060" s="471"/>
      <c r="F1060" s="471"/>
      <c r="G1060" s="473"/>
    </row>
    <row r="1061" spans="1:7" s="118" customFormat="1" ht="12.75" customHeight="1">
      <c r="A1061" s="469"/>
      <c r="D1061" s="470"/>
      <c r="E1061" s="471"/>
      <c r="F1061" s="471"/>
      <c r="G1061" s="473"/>
    </row>
    <row r="1062" spans="1:7" s="118" customFormat="1" ht="12.75" customHeight="1">
      <c r="A1062" s="469"/>
      <c r="D1062" s="470"/>
      <c r="E1062" s="471"/>
      <c r="F1062" s="471"/>
      <c r="G1062" s="473"/>
    </row>
    <row r="1063" spans="1:7" s="118" customFormat="1" ht="12.75" customHeight="1">
      <c r="A1063" s="469"/>
      <c r="D1063" s="470"/>
      <c r="E1063" s="471"/>
      <c r="F1063" s="471"/>
      <c r="G1063" s="473"/>
    </row>
    <row r="1064" spans="1:7" s="118" customFormat="1" ht="12.75" customHeight="1">
      <c r="A1064" s="469"/>
      <c r="D1064" s="470"/>
      <c r="E1064" s="471"/>
      <c r="F1064" s="471"/>
      <c r="G1064" s="473"/>
    </row>
    <row r="1065" spans="1:7" s="118" customFormat="1" ht="12.75" customHeight="1">
      <c r="A1065" s="469"/>
      <c r="D1065" s="470"/>
      <c r="E1065" s="471"/>
      <c r="F1065" s="471"/>
      <c r="G1065" s="473"/>
    </row>
    <row r="1066" spans="1:7" s="118" customFormat="1" ht="12.75" customHeight="1">
      <c r="A1066" s="469"/>
      <c r="D1066" s="470"/>
      <c r="E1066" s="471"/>
      <c r="F1066" s="471"/>
      <c r="G1066" s="473"/>
    </row>
    <row r="1067" spans="1:7" s="118" customFormat="1" ht="12.75" customHeight="1">
      <c r="A1067" s="469"/>
      <c r="D1067" s="470"/>
      <c r="E1067" s="471"/>
      <c r="F1067" s="471"/>
      <c r="G1067" s="473"/>
    </row>
    <row r="1068" spans="1:7" s="118" customFormat="1" ht="12.75" customHeight="1">
      <c r="A1068" s="469"/>
      <c r="D1068" s="470"/>
      <c r="E1068" s="471"/>
      <c r="F1068" s="471"/>
      <c r="G1068" s="473"/>
    </row>
    <row r="1069" spans="1:7" s="118" customFormat="1" ht="12.75" customHeight="1">
      <c r="A1069" s="469"/>
      <c r="D1069" s="470"/>
      <c r="E1069" s="471"/>
      <c r="F1069" s="471"/>
      <c r="G1069" s="473"/>
    </row>
    <row r="1070" spans="1:7" s="118" customFormat="1" ht="12.75" customHeight="1">
      <c r="A1070" s="469"/>
      <c r="D1070" s="470"/>
      <c r="E1070" s="471"/>
      <c r="F1070" s="471"/>
      <c r="G1070" s="473"/>
    </row>
    <row r="1071" spans="1:7" s="118" customFormat="1" ht="12.75" customHeight="1">
      <c r="A1071" s="469"/>
      <c r="D1071" s="470"/>
      <c r="E1071" s="471"/>
      <c r="F1071" s="471"/>
      <c r="G1071" s="473"/>
    </row>
    <row r="1072" spans="1:7" s="118" customFormat="1" ht="12.75" customHeight="1">
      <c r="A1072" s="469"/>
      <c r="D1072" s="470"/>
      <c r="E1072" s="471"/>
      <c r="F1072" s="471"/>
      <c r="G1072" s="473"/>
    </row>
    <row r="1073" spans="1:7" s="118" customFormat="1" ht="12.75" customHeight="1">
      <c r="A1073" s="469"/>
      <c r="D1073" s="470"/>
      <c r="E1073" s="471"/>
      <c r="F1073" s="471"/>
      <c r="G1073" s="473"/>
    </row>
    <row r="1074" spans="1:7" s="118" customFormat="1" ht="12.75" customHeight="1">
      <c r="A1074" s="469"/>
      <c r="D1074" s="470"/>
      <c r="E1074" s="471"/>
      <c r="F1074" s="471"/>
      <c r="G1074" s="473"/>
    </row>
    <row r="1075" spans="1:7" s="118" customFormat="1" ht="12.75" customHeight="1">
      <c r="A1075" s="469"/>
      <c r="D1075" s="470"/>
      <c r="E1075" s="471"/>
      <c r="F1075" s="471"/>
      <c r="G1075" s="473"/>
    </row>
    <row r="1076" spans="1:7" s="118" customFormat="1" ht="12.75" customHeight="1">
      <c r="A1076" s="469"/>
      <c r="D1076" s="470"/>
      <c r="E1076" s="471"/>
      <c r="F1076" s="471"/>
      <c r="G1076" s="473"/>
    </row>
    <row r="1077" spans="1:7" s="118" customFormat="1" ht="12.75" customHeight="1">
      <c r="A1077" s="469"/>
      <c r="D1077" s="470"/>
      <c r="E1077" s="471"/>
      <c r="F1077" s="471"/>
      <c r="G1077" s="473"/>
    </row>
    <row r="1078" spans="1:7" s="118" customFormat="1" ht="12.75" customHeight="1">
      <c r="A1078" s="469"/>
      <c r="D1078" s="470"/>
      <c r="E1078" s="471"/>
      <c r="F1078" s="471"/>
      <c r="G1078" s="473"/>
    </row>
    <row r="1079" spans="1:7" s="118" customFormat="1" ht="12.75" customHeight="1">
      <c r="A1079" s="469"/>
      <c r="D1079" s="470"/>
      <c r="E1079" s="471"/>
      <c r="F1079" s="471"/>
      <c r="G1079" s="473"/>
    </row>
    <row r="1080" spans="1:7" s="118" customFormat="1" ht="12.75" customHeight="1">
      <c r="A1080" s="469"/>
      <c r="D1080" s="470"/>
      <c r="E1080" s="471"/>
      <c r="F1080" s="471"/>
      <c r="G1080" s="473"/>
    </row>
    <row r="1081" spans="1:7" s="118" customFormat="1" ht="12.75" customHeight="1">
      <c r="A1081" s="469"/>
      <c r="D1081" s="470"/>
      <c r="E1081" s="471"/>
      <c r="F1081" s="471"/>
      <c r="G1081" s="473"/>
    </row>
    <row r="1082" spans="1:7" s="118" customFormat="1" ht="12.75" customHeight="1">
      <c r="A1082" s="469"/>
      <c r="D1082" s="470"/>
      <c r="E1082" s="471"/>
      <c r="F1082" s="471"/>
      <c r="G1082" s="473"/>
    </row>
    <row r="1083" spans="1:7" s="118" customFormat="1" ht="12.75" customHeight="1">
      <c r="A1083" s="469"/>
      <c r="D1083" s="470"/>
      <c r="E1083" s="471"/>
      <c r="F1083" s="471"/>
      <c r="G1083" s="473"/>
    </row>
    <row r="1084" spans="1:7" s="118" customFormat="1" ht="12.75" customHeight="1">
      <c r="A1084" s="469"/>
      <c r="D1084" s="470"/>
      <c r="E1084" s="471"/>
      <c r="F1084" s="471"/>
      <c r="G1084" s="473"/>
    </row>
    <row r="1085" spans="1:7" s="118" customFormat="1" ht="12.75" customHeight="1">
      <c r="A1085" s="469"/>
      <c r="D1085" s="470"/>
      <c r="E1085" s="471"/>
      <c r="F1085" s="471"/>
      <c r="G1085" s="473"/>
    </row>
    <row r="1086" spans="1:7" s="118" customFormat="1" ht="12.75" customHeight="1">
      <c r="A1086" s="469"/>
      <c r="D1086" s="470"/>
      <c r="E1086" s="471"/>
      <c r="F1086" s="471"/>
      <c r="G1086" s="473"/>
    </row>
    <row r="1087" spans="1:7" s="118" customFormat="1" ht="12.75" customHeight="1">
      <c r="A1087" s="469"/>
      <c r="D1087" s="470"/>
      <c r="E1087" s="471"/>
      <c r="F1087" s="471"/>
      <c r="G1087" s="473"/>
    </row>
    <row r="1088" spans="1:7" s="118" customFormat="1" ht="12.75" customHeight="1">
      <c r="A1088" s="469"/>
      <c r="D1088" s="470"/>
      <c r="E1088" s="471"/>
      <c r="F1088" s="471"/>
      <c r="G1088" s="473"/>
    </row>
    <row r="1089" spans="1:7" s="118" customFormat="1" ht="12.75" customHeight="1">
      <c r="A1089" s="469"/>
      <c r="D1089" s="470"/>
      <c r="E1089" s="471"/>
      <c r="F1089" s="471"/>
      <c r="G1089" s="473"/>
    </row>
    <row r="1090" spans="1:7" s="118" customFormat="1" ht="12.75" customHeight="1">
      <c r="A1090" s="469"/>
      <c r="D1090" s="470"/>
      <c r="E1090" s="471"/>
      <c r="F1090" s="471"/>
      <c r="G1090" s="473"/>
    </row>
    <row r="1091" spans="1:7" s="118" customFormat="1" ht="12.75" customHeight="1">
      <c r="A1091" s="469"/>
      <c r="D1091" s="470"/>
      <c r="E1091" s="471"/>
      <c r="F1091" s="471"/>
      <c r="G1091" s="473"/>
    </row>
    <row r="1092" spans="1:7" s="118" customFormat="1" ht="12.75" customHeight="1">
      <c r="A1092" s="469"/>
      <c r="D1092" s="470"/>
      <c r="E1092" s="471"/>
      <c r="F1092" s="471"/>
      <c r="G1092" s="473"/>
    </row>
    <row r="1093" spans="1:7" s="118" customFormat="1" ht="12.75" customHeight="1">
      <c r="A1093" s="469"/>
      <c r="D1093" s="470"/>
      <c r="E1093" s="471"/>
      <c r="F1093" s="471"/>
      <c r="G1093" s="473"/>
    </row>
    <row r="1094" spans="1:7" s="118" customFormat="1" ht="12.75" customHeight="1">
      <c r="A1094" s="469"/>
      <c r="D1094" s="470"/>
      <c r="E1094" s="471"/>
      <c r="F1094" s="471"/>
      <c r="G1094" s="473"/>
    </row>
    <row r="1095" spans="1:7" s="118" customFormat="1" ht="12.75" customHeight="1">
      <c r="A1095" s="469"/>
      <c r="D1095" s="470"/>
      <c r="E1095" s="471"/>
      <c r="F1095" s="471"/>
      <c r="G1095" s="473"/>
    </row>
    <row r="1096" spans="1:7" s="118" customFormat="1" ht="12.75" customHeight="1">
      <c r="A1096" s="469"/>
      <c r="D1096" s="470"/>
      <c r="E1096" s="471"/>
      <c r="F1096" s="471"/>
      <c r="G1096" s="473"/>
    </row>
    <row r="1097" spans="1:7" s="118" customFormat="1" ht="12.75" customHeight="1">
      <c r="A1097" s="469"/>
      <c r="D1097" s="470"/>
      <c r="E1097" s="471"/>
      <c r="F1097" s="471"/>
      <c r="G1097" s="473"/>
    </row>
    <row r="1098" spans="1:7" s="118" customFormat="1" ht="12.75" customHeight="1">
      <c r="A1098" s="469"/>
      <c r="D1098" s="470"/>
      <c r="E1098" s="471"/>
      <c r="F1098" s="471"/>
      <c r="G1098" s="473"/>
    </row>
    <row r="1099" spans="1:7" s="118" customFormat="1" ht="12.75" customHeight="1">
      <c r="A1099" s="469"/>
      <c r="D1099" s="470"/>
      <c r="E1099" s="471"/>
      <c r="F1099" s="471"/>
      <c r="G1099" s="473"/>
    </row>
    <row r="1100" spans="1:7" s="118" customFormat="1" ht="12.75" customHeight="1">
      <c r="A1100" s="469"/>
      <c r="D1100" s="470"/>
      <c r="E1100" s="471"/>
      <c r="F1100" s="471"/>
      <c r="G1100" s="473"/>
    </row>
    <row r="1101" spans="1:7" s="118" customFormat="1" ht="12.75" customHeight="1">
      <c r="A1101" s="469"/>
      <c r="D1101" s="470"/>
      <c r="E1101" s="471"/>
      <c r="F1101" s="471"/>
      <c r="G1101" s="473"/>
    </row>
    <row r="1102" spans="1:7" s="118" customFormat="1" ht="12.75" customHeight="1">
      <c r="A1102" s="469"/>
      <c r="D1102" s="470"/>
      <c r="E1102" s="471"/>
      <c r="F1102" s="471"/>
      <c r="G1102" s="473"/>
    </row>
    <row r="1103" spans="1:7" s="118" customFormat="1" ht="12.75" customHeight="1">
      <c r="A1103" s="469"/>
      <c r="D1103" s="470"/>
      <c r="E1103" s="471"/>
      <c r="F1103" s="471"/>
      <c r="G1103" s="473"/>
    </row>
    <row r="1104" spans="1:7" s="118" customFormat="1" ht="12.75" customHeight="1">
      <c r="A1104" s="469"/>
      <c r="D1104" s="470"/>
      <c r="E1104" s="471"/>
      <c r="F1104" s="471"/>
      <c r="G1104" s="473"/>
    </row>
    <row r="1105" spans="1:7" s="118" customFormat="1" ht="12.75" customHeight="1">
      <c r="A1105" s="469"/>
      <c r="D1105" s="470"/>
      <c r="E1105" s="471"/>
      <c r="F1105" s="471"/>
      <c r="G1105" s="473"/>
    </row>
    <row r="1106" spans="1:7" s="118" customFormat="1" ht="12.75" customHeight="1">
      <c r="A1106" s="469"/>
      <c r="D1106" s="470"/>
      <c r="E1106" s="471"/>
      <c r="F1106" s="471"/>
      <c r="G1106" s="473"/>
    </row>
    <row r="1107" spans="1:7" s="118" customFormat="1" ht="12.75" customHeight="1">
      <c r="A1107" s="469"/>
      <c r="D1107" s="470"/>
      <c r="E1107" s="471"/>
      <c r="F1107" s="471"/>
      <c r="G1107" s="473"/>
    </row>
    <row r="1108" spans="1:7" s="118" customFormat="1" ht="12.75" customHeight="1">
      <c r="A1108" s="469"/>
      <c r="D1108" s="470"/>
      <c r="E1108" s="471"/>
      <c r="F1108" s="471"/>
      <c r="G1108" s="473"/>
    </row>
    <row r="1109" spans="1:7" s="118" customFormat="1" ht="12.75" customHeight="1">
      <c r="A1109" s="469"/>
      <c r="D1109" s="470"/>
      <c r="E1109" s="471"/>
      <c r="F1109" s="471"/>
      <c r="G1109" s="473"/>
    </row>
    <row r="1110" spans="1:7" s="118" customFormat="1" ht="12.75" customHeight="1">
      <c r="A1110" s="469"/>
      <c r="D1110" s="470"/>
      <c r="E1110" s="471"/>
      <c r="F1110" s="471"/>
      <c r="G1110" s="473"/>
    </row>
    <row r="1111" spans="1:7" s="118" customFormat="1" ht="12.75" customHeight="1">
      <c r="A1111" s="469"/>
      <c r="D1111" s="470"/>
      <c r="E1111" s="471"/>
      <c r="F1111" s="471"/>
      <c r="G1111" s="473"/>
    </row>
    <row r="1112" spans="1:7" s="118" customFormat="1" ht="12.75" customHeight="1">
      <c r="A1112" s="469"/>
      <c r="D1112" s="470"/>
      <c r="E1112" s="471"/>
      <c r="F1112" s="471"/>
      <c r="G1112" s="473"/>
    </row>
    <row r="1113" spans="1:7" s="118" customFormat="1" ht="12.75" customHeight="1">
      <c r="A1113" s="469"/>
      <c r="D1113" s="470"/>
      <c r="E1113" s="471"/>
      <c r="F1113" s="471"/>
      <c r="G1113" s="473"/>
    </row>
    <row r="1114" spans="1:7" s="118" customFormat="1" ht="12.75" customHeight="1">
      <c r="A1114" s="469"/>
      <c r="D1114" s="470"/>
      <c r="E1114" s="471"/>
      <c r="F1114" s="471"/>
      <c r="G1114" s="473"/>
    </row>
    <row r="1115" spans="1:7" s="118" customFormat="1" ht="12.75" customHeight="1">
      <c r="A1115" s="469"/>
      <c r="D1115" s="470"/>
      <c r="E1115" s="471"/>
      <c r="F1115" s="471"/>
      <c r="G1115" s="473"/>
    </row>
    <row r="1116" spans="1:7" s="118" customFormat="1" ht="12.75" customHeight="1">
      <c r="A1116" s="469"/>
      <c r="D1116" s="470"/>
      <c r="E1116" s="471"/>
      <c r="F1116" s="471"/>
      <c r="G1116" s="473"/>
    </row>
    <row r="1117" spans="1:7" s="118" customFormat="1" ht="12.75" customHeight="1">
      <c r="A1117" s="469"/>
      <c r="D1117" s="470"/>
      <c r="E1117" s="471"/>
      <c r="F1117" s="471"/>
      <c r="G1117" s="473"/>
    </row>
    <row r="1118" spans="1:7" s="118" customFormat="1" ht="12.75" customHeight="1">
      <c r="A1118" s="469"/>
      <c r="D1118" s="470"/>
      <c r="E1118" s="471"/>
      <c r="F1118" s="471"/>
      <c r="G1118" s="473"/>
    </row>
    <row r="1119" spans="1:7" s="118" customFormat="1" ht="12.75" customHeight="1">
      <c r="A1119" s="469"/>
      <c r="D1119" s="470"/>
      <c r="E1119" s="471"/>
      <c r="F1119" s="471"/>
      <c r="G1119" s="473"/>
    </row>
    <row r="1120" spans="1:7" s="118" customFormat="1" ht="12.75" customHeight="1">
      <c r="A1120" s="469"/>
      <c r="D1120" s="470"/>
      <c r="E1120" s="471"/>
      <c r="F1120" s="471"/>
      <c r="G1120" s="473"/>
    </row>
    <row r="1121" spans="1:7" s="118" customFormat="1" ht="12.75" customHeight="1">
      <c r="A1121" s="469"/>
      <c r="D1121" s="470"/>
      <c r="E1121" s="471"/>
      <c r="F1121" s="471"/>
      <c r="G1121" s="473"/>
    </row>
    <row r="1122" spans="1:7" s="118" customFormat="1" ht="12.75" customHeight="1">
      <c r="A1122" s="469"/>
      <c r="D1122" s="470"/>
      <c r="E1122" s="471"/>
      <c r="F1122" s="471"/>
      <c r="G1122" s="473"/>
    </row>
    <row r="1123" spans="1:7" s="118" customFormat="1" ht="12.75" customHeight="1">
      <c r="A1123" s="469"/>
      <c r="D1123" s="470"/>
      <c r="E1123" s="471"/>
      <c r="F1123" s="471"/>
      <c r="G1123" s="473"/>
    </row>
    <row r="1124" spans="1:7" s="118" customFormat="1" ht="12.75" customHeight="1">
      <c r="A1124" s="469"/>
      <c r="D1124" s="470"/>
      <c r="E1124" s="471"/>
      <c r="F1124" s="471"/>
      <c r="G1124" s="473"/>
    </row>
    <row r="1125" spans="1:7" s="118" customFormat="1" ht="12.75" customHeight="1">
      <c r="A1125" s="469"/>
      <c r="D1125" s="470"/>
      <c r="E1125" s="471"/>
      <c r="F1125" s="471"/>
      <c r="G1125" s="473"/>
    </row>
    <row r="1126" spans="1:7" s="118" customFormat="1" ht="12.75" customHeight="1">
      <c r="A1126" s="469"/>
      <c r="D1126" s="470"/>
      <c r="E1126" s="471"/>
      <c r="F1126" s="471"/>
      <c r="G1126" s="473"/>
    </row>
    <row r="1127" spans="1:7" s="118" customFormat="1" ht="12.75" customHeight="1">
      <c r="A1127" s="469"/>
      <c r="D1127" s="470"/>
      <c r="E1127" s="471"/>
      <c r="F1127" s="471"/>
      <c r="G1127" s="473"/>
    </row>
    <row r="1128" spans="1:7" s="118" customFormat="1" ht="12.75" customHeight="1">
      <c r="A1128" s="469"/>
      <c r="D1128" s="470"/>
      <c r="E1128" s="471"/>
      <c r="F1128" s="471"/>
      <c r="G1128" s="473"/>
    </row>
    <row r="1129" spans="1:7" s="118" customFormat="1" ht="12.75" customHeight="1">
      <c r="A1129" s="469"/>
      <c r="D1129" s="470"/>
      <c r="E1129" s="471"/>
      <c r="F1129" s="471"/>
      <c r="G1129" s="473"/>
    </row>
    <row r="1130" spans="1:7" s="118" customFormat="1" ht="12.75" customHeight="1">
      <c r="A1130" s="469"/>
      <c r="D1130" s="470"/>
      <c r="E1130" s="471"/>
      <c r="F1130" s="471"/>
      <c r="G1130" s="473"/>
    </row>
    <row r="1131" spans="1:7" s="118" customFormat="1" ht="12.75" customHeight="1">
      <c r="A1131" s="469"/>
      <c r="D1131" s="470"/>
      <c r="E1131" s="471"/>
      <c r="F1131" s="471"/>
      <c r="G1131" s="473"/>
    </row>
    <row r="1132" spans="1:7" s="118" customFormat="1" ht="12.75" customHeight="1">
      <c r="A1132" s="469"/>
      <c r="D1132" s="470"/>
      <c r="E1132" s="471"/>
      <c r="F1132" s="471"/>
      <c r="G1132" s="473"/>
    </row>
    <row r="1133" spans="1:7" s="118" customFormat="1" ht="12.75" customHeight="1">
      <c r="A1133" s="469"/>
      <c r="D1133" s="470"/>
      <c r="E1133" s="471"/>
      <c r="F1133" s="471"/>
      <c r="G1133" s="473"/>
    </row>
    <row r="1134" spans="1:7" s="118" customFormat="1" ht="12.75" customHeight="1">
      <c r="A1134" s="469"/>
      <c r="D1134" s="470"/>
      <c r="E1134" s="471"/>
      <c r="F1134" s="471"/>
      <c r="G1134" s="473"/>
    </row>
    <row r="1135" spans="1:7" s="118" customFormat="1" ht="12.75" customHeight="1">
      <c r="A1135" s="469"/>
      <c r="D1135" s="470"/>
      <c r="E1135" s="471"/>
      <c r="F1135" s="471"/>
      <c r="G1135" s="473"/>
    </row>
    <row r="1136" spans="1:7" s="118" customFormat="1" ht="12.75" customHeight="1">
      <c r="A1136" s="469"/>
      <c r="D1136" s="470"/>
      <c r="E1136" s="471"/>
      <c r="F1136" s="471"/>
      <c r="G1136" s="473"/>
    </row>
    <row r="1137" spans="1:7" s="118" customFormat="1" ht="12.75" customHeight="1">
      <c r="A1137" s="469"/>
      <c r="D1137" s="470"/>
      <c r="E1137" s="471"/>
      <c r="F1137" s="471"/>
      <c r="G1137" s="473"/>
    </row>
    <row r="1138" spans="1:7" s="118" customFormat="1" ht="12.75" customHeight="1">
      <c r="A1138" s="469"/>
      <c r="D1138" s="470"/>
      <c r="E1138" s="471"/>
      <c r="F1138" s="471"/>
      <c r="G1138" s="473"/>
    </row>
    <row r="1139" spans="1:7" s="118" customFormat="1" ht="12.75" customHeight="1">
      <c r="A1139" s="469"/>
      <c r="D1139" s="470"/>
      <c r="E1139" s="471"/>
      <c r="F1139" s="471"/>
      <c r="G1139" s="473"/>
    </row>
    <row r="1140" spans="1:7" s="118" customFormat="1" ht="12.75" customHeight="1">
      <c r="A1140" s="469"/>
      <c r="D1140" s="470"/>
      <c r="E1140" s="471"/>
      <c r="F1140" s="471"/>
      <c r="G1140" s="473"/>
    </row>
    <row r="1141" spans="1:7" s="118" customFormat="1" ht="12.75" customHeight="1">
      <c r="A1141" s="469"/>
      <c r="D1141" s="470"/>
      <c r="E1141" s="471"/>
      <c r="F1141" s="471"/>
      <c r="G1141" s="473"/>
    </row>
    <row r="1142" spans="1:7" s="118" customFormat="1" ht="12.75" customHeight="1">
      <c r="A1142" s="469"/>
      <c r="D1142" s="470"/>
      <c r="E1142" s="471"/>
      <c r="F1142" s="471"/>
      <c r="G1142" s="473"/>
    </row>
    <row r="1143" spans="1:7" s="118" customFormat="1" ht="12.75" customHeight="1">
      <c r="A1143" s="469"/>
      <c r="D1143" s="470"/>
      <c r="E1143" s="471"/>
      <c r="F1143" s="471"/>
      <c r="G1143" s="473"/>
    </row>
    <row r="1144" spans="1:7" s="118" customFormat="1" ht="12.75" customHeight="1">
      <c r="A1144" s="469"/>
      <c r="D1144" s="470"/>
      <c r="E1144" s="471"/>
      <c r="F1144" s="471"/>
      <c r="G1144" s="473"/>
    </row>
    <row r="1145" spans="1:7" s="118" customFormat="1" ht="12.75" customHeight="1">
      <c r="A1145" s="469"/>
      <c r="D1145" s="470"/>
      <c r="E1145" s="471"/>
      <c r="F1145" s="471"/>
      <c r="G1145" s="473"/>
    </row>
    <row r="1146" spans="1:7" s="118" customFormat="1" ht="12.75" customHeight="1">
      <c r="A1146" s="469"/>
      <c r="D1146" s="470"/>
      <c r="E1146" s="471"/>
      <c r="F1146" s="471"/>
      <c r="G1146" s="473"/>
    </row>
    <row r="1147" spans="1:7" s="118" customFormat="1" ht="12.75" customHeight="1">
      <c r="A1147" s="469"/>
      <c r="D1147" s="470"/>
      <c r="E1147" s="471"/>
      <c r="F1147" s="471"/>
      <c r="G1147" s="473"/>
    </row>
    <row r="1148" spans="1:7" s="118" customFormat="1" ht="12.75" customHeight="1">
      <c r="A1148" s="469"/>
      <c r="D1148" s="470"/>
      <c r="E1148" s="471"/>
      <c r="F1148" s="471"/>
      <c r="G1148" s="473"/>
    </row>
    <row r="1149" spans="1:7" s="118" customFormat="1" ht="12.75" customHeight="1">
      <c r="A1149" s="469"/>
      <c r="D1149" s="470"/>
      <c r="E1149" s="471"/>
      <c r="F1149" s="471"/>
      <c r="G1149" s="473"/>
    </row>
    <row r="1150" spans="1:7" s="118" customFormat="1" ht="12.75" customHeight="1">
      <c r="A1150" s="469"/>
      <c r="D1150" s="470"/>
      <c r="E1150" s="471"/>
      <c r="F1150" s="471"/>
      <c r="G1150" s="473"/>
    </row>
    <row r="1151" spans="1:7" s="118" customFormat="1" ht="12.75" customHeight="1">
      <c r="A1151" s="469"/>
      <c r="D1151" s="470"/>
      <c r="E1151" s="471"/>
      <c r="F1151" s="471"/>
      <c r="G1151" s="473"/>
    </row>
    <row r="1152" spans="1:7" s="118" customFormat="1" ht="12.75" customHeight="1">
      <c r="A1152" s="469"/>
      <c r="D1152" s="470"/>
      <c r="E1152" s="471"/>
      <c r="F1152" s="471"/>
      <c r="G1152" s="473"/>
    </row>
    <row r="1153" spans="1:7" s="118" customFormat="1" ht="12.75" customHeight="1">
      <c r="A1153" s="469"/>
      <c r="D1153" s="470"/>
      <c r="E1153" s="471"/>
      <c r="F1153" s="471"/>
      <c r="G1153" s="473"/>
    </row>
    <row r="1154" spans="1:7" s="118" customFormat="1" ht="12.75" customHeight="1">
      <c r="A1154" s="469"/>
      <c r="D1154" s="470"/>
      <c r="E1154" s="471"/>
      <c r="F1154" s="471"/>
      <c r="G1154" s="473"/>
    </row>
    <row r="1155" spans="1:7" s="118" customFormat="1" ht="12.75" customHeight="1">
      <c r="A1155" s="469"/>
      <c r="D1155" s="470"/>
      <c r="E1155" s="471"/>
      <c r="F1155" s="471"/>
      <c r="G1155" s="473"/>
    </row>
    <row r="1156" spans="1:7" s="118" customFormat="1" ht="12.75" customHeight="1">
      <c r="A1156" s="469"/>
      <c r="D1156" s="470"/>
      <c r="E1156" s="471"/>
      <c r="F1156" s="471"/>
      <c r="G1156" s="473"/>
    </row>
    <row r="1157" spans="1:7" s="118" customFormat="1" ht="12.75" customHeight="1">
      <c r="A1157" s="469"/>
      <c r="D1157" s="470"/>
      <c r="E1157" s="471"/>
      <c r="F1157" s="471"/>
      <c r="G1157" s="473"/>
    </row>
    <row r="1158" spans="1:7" s="118" customFormat="1" ht="12.75" customHeight="1">
      <c r="A1158" s="469"/>
      <c r="D1158" s="470"/>
      <c r="E1158" s="471"/>
      <c r="F1158" s="471"/>
      <c r="G1158" s="473"/>
    </row>
    <row r="1159" spans="1:7" s="118" customFormat="1" ht="12.75" customHeight="1">
      <c r="A1159" s="469"/>
      <c r="D1159" s="470"/>
      <c r="E1159" s="471"/>
      <c r="F1159" s="471"/>
      <c r="G1159" s="473"/>
    </row>
    <row r="1160" spans="1:7" s="118" customFormat="1" ht="12.75" customHeight="1">
      <c r="A1160" s="469"/>
      <c r="D1160" s="470"/>
      <c r="E1160" s="471"/>
      <c r="F1160" s="471"/>
      <c r="G1160" s="473"/>
    </row>
    <row r="1161" spans="1:7" s="118" customFormat="1" ht="12.75" customHeight="1">
      <c r="A1161" s="469"/>
      <c r="D1161" s="470"/>
      <c r="E1161" s="471"/>
      <c r="F1161" s="471"/>
      <c r="G1161" s="473"/>
    </row>
    <row r="1162" spans="1:7" s="118" customFormat="1" ht="12.75" customHeight="1">
      <c r="A1162" s="469"/>
      <c r="D1162" s="470"/>
      <c r="E1162" s="471"/>
      <c r="F1162" s="471"/>
      <c r="G1162" s="473"/>
    </row>
    <row r="1163" spans="1:7" s="118" customFormat="1" ht="12.75" customHeight="1">
      <c r="A1163" s="469"/>
      <c r="D1163" s="470"/>
      <c r="E1163" s="471"/>
      <c r="F1163" s="471"/>
      <c r="G1163" s="473"/>
    </row>
    <row r="1164" spans="1:7" s="118" customFormat="1" ht="12.75" customHeight="1">
      <c r="A1164" s="469"/>
      <c r="D1164" s="470"/>
      <c r="E1164" s="471"/>
      <c r="F1164" s="471"/>
      <c r="G1164" s="473"/>
    </row>
    <row r="1165" spans="1:7" s="118" customFormat="1" ht="12.75" customHeight="1">
      <c r="A1165" s="469"/>
      <c r="D1165" s="470"/>
      <c r="E1165" s="471"/>
      <c r="F1165" s="471"/>
      <c r="G1165" s="473"/>
    </row>
    <row r="1166" spans="1:7" s="118" customFormat="1" ht="12.75" customHeight="1">
      <c r="A1166" s="469"/>
      <c r="D1166" s="470"/>
      <c r="E1166" s="471"/>
      <c r="F1166" s="471"/>
      <c r="G1166" s="473"/>
    </row>
    <row r="1167" spans="1:7" s="118" customFormat="1" ht="12.75" customHeight="1">
      <c r="A1167" s="469"/>
      <c r="D1167" s="470"/>
      <c r="E1167" s="471"/>
      <c r="F1167" s="471"/>
      <c r="G1167" s="473"/>
    </row>
    <row r="1168" spans="1:7" s="118" customFormat="1" ht="12.75" customHeight="1">
      <c r="A1168" s="469"/>
      <c r="D1168" s="470"/>
      <c r="E1168" s="471"/>
      <c r="F1168" s="471"/>
      <c r="G1168" s="473"/>
    </row>
    <row r="1169" spans="1:7" s="118" customFormat="1" ht="12.75" customHeight="1">
      <c r="A1169" s="469"/>
      <c r="D1169" s="470"/>
      <c r="E1169" s="471"/>
      <c r="F1169" s="471"/>
      <c r="G1169" s="473"/>
    </row>
    <row r="1170" spans="1:7" s="118" customFormat="1" ht="12.75" customHeight="1">
      <c r="A1170" s="469"/>
      <c r="D1170" s="470"/>
      <c r="E1170" s="471"/>
      <c r="F1170" s="471"/>
      <c r="G1170" s="473"/>
    </row>
    <row r="1171" spans="1:7" s="118" customFormat="1" ht="12.75" customHeight="1">
      <c r="A1171" s="469"/>
      <c r="D1171" s="470"/>
      <c r="E1171" s="471"/>
      <c r="F1171" s="471"/>
      <c r="G1171" s="473"/>
    </row>
    <row r="1172" spans="1:7" s="118" customFormat="1" ht="12.75" customHeight="1">
      <c r="A1172" s="469"/>
      <c r="D1172" s="470"/>
      <c r="E1172" s="471"/>
      <c r="F1172" s="471"/>
      <c r="G1172" s="473"/>
    </row>
    <row r="1173" spans="1:7" s="118" customFormat="1" ht="12.75" customHeight="1">
      <c r="A1173" s="469"/>
      <c r="D1173" s="470"/>
      <c r="E1173" s="471"/>
      <c r="F1173" s="471"/>
      <c r="G1173" s="473"/>
    </row>
    <row r="1174" spans="1:7" s="118" customFormat="1" ht="12.75" customHeight="1">
      <c r="A1174" s="469"/>
      <c r="D1174" s="470"/>
      <c r="E1174" s="471"/>
      <c r="F1174" s="471"/>
      <c r="G1174" s="473"/>
    </row>
    <row r="1175" spans="1:7" s="118" customFormat="1" ht="12.75" customHeight="1">
      <c r="A1175" s="469"/>
      <c r="D1175" s="470"/>
      <c r="E1175" s="471"/>
      <c r="F1175" s="471"/>
      <c r="G1175" s="473"/>
    </row>
    <row r="1176" spans="1:7" s="118" customFormat="1" ht="12.75" customHeight="1">
      <c r="A1176" s="469"/>
      <c r="D1176" s="470"/>
      <c r="E1176" s="471"/>
      <c r="F1176" s="471"/>
      <c r="G1176" s="473"/>
    </row>
    <row r="1177" spans="1:7" s="118" customFormat="1" ht="12.75" customHeight="1">
      <c r="A1177" s="469"/>
      <c r="D1177" s="470"/>
      <c r="E1177" s="471"/>
      <c r="F1177" s="471"/>
      <c r="G1177" s="473"/>
    </row>
    <row r="1178" spans="1:7" s="118" customFormat="1" ht="12.75" customHeight="1">
      <c r="A1178" s="469"/>
      <c r="D1178" s="470"/>
      <c r="E1178" s="471"/>
      <c r="F1178" s="471"/>
      <c r="G1178" s="473"/>
    </row>
    <row r="1179" spans="1:7" s="118" customFormat="1" ht="12.75" customHeight="1">
      <c r="A1179" s="469"/>
      <c r="D1179" s="470"/>
      <c r="E1179" s="471"/>
      <c r="F1179" s="471"/>
      <c r="G1179" s="473"/>
    </row>
    <row r="1180" spans="1:7" s="118" customFormat="1" ht="12.75" customHeight="1">
      <c r="A1180" s="469"/>
      <c r="D1180" s="470"/>
      <c r="E1180" s="471"/>
      <c r="F1180" s="471"/>
      <c r="G1180" s="473"/>
    </row>
    <row r="1181" spans="1:7" s="118" customFormat="1" ht="12.75" customHeight="1">
      <c r="A1181" s="469"/>
      <c r="D1181" s="470"/>
      <c r="E1181" s="471"/>
      <c r="F1181" s="471"/>
      <c r="G1181" s="473"/>
    </row>
    <row r="1182" spans="1:7" s="118" customFormat="1" ht="12.75" customHeight="1">
      <c r="A1182" s="469"/>
      <c r="D1182" s="470"/>
      <c r="E1182" s="471"/>
      <c r="F1182" s="471"/>
      <c r="G1182" s="473"/>
    </row>
    <row r="1183" spans="1:7" s="118" customFormat="1" ht="12.75" customHeight="1">
      <c r="A1183" s="469"/>
      <c r="D1183" s="470"/>
      <c r="E1183" s="471"/>
      <c r="F1183" s="471"/>
      <c r="G1183" s="473"/>
    </row>
    <row r="1184" spans="1:7" s="118" customFormat="1" ht="12.75" customHeight="1">
      <c r="A1184" s="469"/>
      <c r="D1184" s="470"/>
      <c r="E1184" s="471"/>
      <c r="F1184" s="471"/>
      <c r="G1184" s="473"/>
    </row>
    <row r="1185" spans="1:7" s="118" customFormat="1" ht="12.75" customHeight="1">
      <c r="A1185" s="469"/>
      <c r="D1185" s="470"/>
      <c r="E1185" s="471"/>
      <c r="F1185" s="471"/>
      <c r="G1185" s="473"/>
    </row>
    <row r="1186" spans="1:7" s="118" customFormat="1" ht="12.75" customHeight="1">
      <c r="A1186" s="469"/>
      <c r="D1186" s="470"/>
      <c r="E1186" s="471"/>
      <c r="F1186" s="471"/>
      <c r="G1186" s="473"/>
    </row>
    <row r="1187" spans="1:7" s="118" customFormat="1" ht="12.75" customHeight="1">
      <c r="A1187" s="469"/>
      <c r="D1187" s="470"/>
      <c r="E1187" s="471"/>
      <c r="F1187" s="471"/>
      <c r="G1187" s="473"/>
    </row>
    <row r="1188" spans="1:7" s="118" customFormat="1" ht="12.75" customHeight="1">
      <c r="A1188" s="469"/>
      <c r="D1188" s="470"/>
      <c r="E1188" s="471"/>
      <c r="F1188" s="471"/>
      <c r="G1188" s="473"/>
    </row>
    <row r="1189" spans="1:7" s="118" customFormat="1" ht="12.75" customHeight="1">
      <c r="A1189" s="469"/>
      <c r="D1189" s="470"/>
      <c r="E1189" s="471"/>
      <c r="F1189" s="471"/>
      <c r="G1189" s="473"/>
    </row>
    <row r="1190" spans="1:7" s="118" customFormat="1" ht="12.75" customHeight="1">
      <c r="A1190" s="469"/>
      <c r="D1190" s="470"/>
      <c r="E1190" s="471"/>
      <c r="F1190" s="471"/>
      <c r="G1190" s="473"/>
    </row>
    <row r="1191" spans="1:7" s="118" customFormat="1" ht="12.75" customHeight="1">
      <c r="A1191" s="469"/>
      <c r="D1191" s="470"/>
      <c r="E1191" s="471"/>
      <c r="F1191" s="471"/>
      <c r="G1191" s="473"/>
    </row>
    <row r="1192" spans="1:7" s="118" customFormat="1" ht="12.75" customHeight="1">
      <c r="A1192" s="469"/>
      <c r="D1192" s="470"/>
      <c r="E1192" s="471"/>
      <c r="F1192" s="471"/>
      <c r="G1192" s="473"/>
    </row>
    <row r="1193" spans="1:7" s="118" customFormat="1" ht="12.75" customHeight="1">
      <c r="A1193" s="469"/>
      <c r="D1193" s="470"/>
      <c r="E1193" s="471"/>
      <c r="F1193" s="471"/>
      <c r="G1193" s="473"/>
    </row>
    <row r="1194" spans="1:7" s="118" customFormat="1" ht="12.75" customHeight="1">
      <c r="A1194" s="469"/>
      <c r="D1194" s="470"/>
      <c r="E1194" s="471"/>
      <c r="F1194" s="471"/>
      <c r="G1194" s="473"/>
    </row>
    <row r="1195" spans="1:7" s="118" customFormat="1" ht="12.75" customHeight="1">
      <c r="A1195" s="469"/>
      <c r="D1195" s="470"/>
      <c r="E1195" s="471"/>
      <c r="F1195" s="471"/>
      <c r="G1195" s="473"/>
    </row>
    <row r="1196" spans="1:7" s="118" customFormat="1" ht="12.75" customHeight="1">
      <c r="A1196" s="469"/>
      <c r="D1196" s="470"/>
      <c r="E1196" s="471"/>
      <c r="F1196" s="471"/>
      <c r="G1196" s="473"/>
    </row>
    <row r="1197" spans="1:7" s="118" customFormat="1" ht="12.75" customHeight="1">
      <c r="A1197" s="469"/>
      <c r="D1197" s="470"/>
      <c r="E1197" s="471"/>
      <c r="F1197" s="471"/>
      <c r="G1197" s="473"/>
    </row>
    <row r="1198" spans="1:7" s="118" customFormat="1" ht="12.75" customHeight="1">
      <c r="A1198" s="469"/>
      <c r="D1198" s="470"/>
      <c r="E1198" s="471"/>
      <c r="F1198" s="471"/>
      <c r="G1198" s="473"/>
    </row>
    <row r="1199" spans="1:7" s="118" customFormat="1" ht="12.75" customHeight="1">
      <c r="A1199" s="469"/>
      <c r="D1199" s="470"/>
      <c r="E1199" s="471"/>
      <c r="F1199" s="471"/>
      <c r="G1199" s="473"/>
    </row>
    <row r="1200" spans="1:7" s="118" customFormat="1" ht="12.75" customHeight="1">
      <c r="A1200" s="469"/>
      <c r="D1200" s="470"/>
      <c r="E1200" s="471"/>
      <c r="F1200" s="471"/>
      <c r="G1200" s="473"/>
    </row>
    <row r="1201" spans="1:7" s="118" customFormat="1" ht="12.75" customHeight="1">
      <c r="A1201" s="469"/>
      <c r="D1201" s="470"/>
      <c r="E1201" s="471"/>
      <c r="F1201" s="471"/>
      <c r="G1201" s="473"/>
    </row>
    <row r="1202" spans="1:7" s="118" customFormat="1" ht="12.75" customHeight="1">
      <c r="A1202" s="469"/>
      <c r="D1202" s="470"/>
      <c r="E1202" s="471"/>
      <c r="F1202" s="471"/>
      <c r="G1202" s="473"/>
    </row>
    <row r="1203" spans="1:7" s="118" customFormat="1" ht="12.75" customHeight="1">
      <c r="A1203" s="469"/>
      <c r="D1203" s="470"/>
      <c r="E1203" s="471"/>
      <c r="F1203" s="471"/>
      <c r="G1203" s="473"/>
    </row>
    <row r="1204" spans="1:7" s="118" customFormat="1" ht="12.75" customHeight="1">
      <c r="A1204" s="469"/>
      <c r="D1204" s="470"/>
      <c r="E1204" s="471"/>
      <c r="F1204" s="471"/>
      <c r="G1204" s="473"/>
    </row>
    <row r="1205" spans="1:7" s="118" customFormat="1" ht="12.75" customHeight="1">
      <c r="A1205" s="469"/>
      <c r="D1205" s="470"/>
      <c r="E1205" s="471"/>
      <c r="F1205" s="471"/>
      <c r="G1205" s="473"/>
    </row>
    <row r="1206" spans="1:7" s="118" customFormat="1" ht="12.75" customHeight="1">
      <c r="A1206" s="469"/>
      <c r="D1206" s="470"/>
      <c r="E1206" s="471"/>
      <c r="F1206" s="471"/>
      <c r="G1206" s="473"/>
    </row>
    <row r="1207" spans="1:7" s="118" customFormat="1" ht="12.75" customHeight="1">
      <c r="A1207" s="469"/>
      <c r="D1207" s="470"/>
      <c r="E1207" s="471"/>
      <c r="F1207" s="471"/>
      <c r="G1207" s="473"/>
    </row>
    <row r="1208" spans="1:7" s="118" customFormat="1" ht="12.75" customHeight="1">
      <c r="A1208" s="469"/>
      <c r="D1208" s="470"/>
      <c r="E1208" s="471"/>
      <c r="F1208" s="471"/>
      <c r="G1208" s="473"/>
    </row>
    <row r="1209" spans="1:7" s="118" customFormat="1" ht="12.75" customHeight="1">
      <c r="A1209" s="469"/>
      <c r="D1209" s="470"/>
      <c r="E1209" s="471"/>
      <c r="F1209" s="471"/>
      <c r="G1209" s="473"/>
    </row>
    <row r="1210" spans="1:7" s="118" customFormat="1" ht="12.75" customHeight="1">
      <c r="A1210" s="469"/>
      <c r="D1210" s="470"/>
      <c r="E1210" s="471"/>
      <c r="F1210" s="471"/>
      <c r="G1210" s="473"/>
    </row>
    <row r="1211" spans="1:7" s="118" customFormat="1" ht="12.75" customHeight="1">
      <c r="A1211" s="469"/>
      <c r="D1211" s="470"/>
      <c r="E1211" s="471"/>
      <c r="F1211" s="471"/>
      <c r="G1211" s="473"/>
    </row>
    <row r="1212" spans="1:7" s="118" customFormat="1" ht="12.75" customHeight="1">
      <c r="A1212" s="469"/>
      <c r="D1212" s="470"/>
      <c r="E1212" s="471"/>
      <c r="F1212" s="471"/>
      <c r="G1212" s="473"/>
    </row>
    <row r="1213" spans="1:7" s="118" customFormat="1" ht="12.75" customHeight="1">
      <c r="A1213" s="469"/>
      <c r="D1213" s="470"/>
      <c r="E1213" s="471"/>
      <c r="F1213" s="471"/>
      <c r="G1213" s="473"/>
    </row>
    <row r="1214" spans="1:7" s="118" customFormat="1" ht="12.75" customHeight="1">
      <c r="A1214" s="469"/>
      <c r="D1214" s="470"/>
      <c r="E1214" s="471"/>
      <c r="F1214" s="471"/>
      <c r="G1214" s="473"/>
    </row>
    <row r="1215" spans="1:7" s="118" customFormat="1" ht="12.75" customHeight="1">
      <c r="A1215" s="469"/>
      <c r="D1215" s="470"/>
      <c r="E1215" s="471"/>
      <c r="F1215" s="471"/>
      <c r="G1215" s="473"/>
    </row>
    <row r="1216" spans="1:7" s="118" customFormat="1" ht="12.75" customHeight="1">
      <c r="A1216" s="469"/>
      <c r="D1216" s="470"/>
      <c r="E1216" s="471"/>
      <c r="F1216" s="471"/>
      <c r="G1216" s="473"/>
    </row>
    <row r="1217" spans="1:7" s="118" customFormat="1" ht="12.75" customHeight="1">
      <c r="A1217" s="469"/>
      <c r="D1217" s="470"/>
      <c r="E1217" s="471"/>
      <c r="F1217" s="471"/>
      <c r="G1217" s="473"/>
    </row>
    <row r="1218" spans="1:7" s="118" customFormat="1" ht="12.75" customHeight="1">
      <c r="A1218" s="469"/>
      <c r="D1218" s="470"/>
      <c r="E1218" s="471"/>
      <c r="F1218" s="471"/>
      <c r="G1218" s="473"/>
    </row>
    <row r="1219" spans="1:7" s="118" customFormat="1" ht="12.75" customHeight="1">
      <c r="A1219" s="469"/>
      <c r="D1219" s="470"/>
      <c r="E1219" s="471"/>
      <c r="F1219" s="471"/>
      <c r="G1219" s="473"/>
    </row>
    <row r="1220" spans="1:7" s="118" customFormat="1" ht="12.75" customHeight="1">
      <c r="A1220" s="469"/>
      <c r="D1220" s="470"/>
      <c r="E1220" s="471"/>
      <c r="F1220" s="471"/>
      <c r="G1220" s="473"/>
    </row>
    <row r="1221" spans="1:7" s="118" customFormat="1" ht="12.75" customHeight="1">
      <c r="A1221" s="469"/>
      <c r="D1221" s="470"/>
      <c r="E1221" s="471"/>
      <c r="F1221" s="471"/>
      <c r="G1221" s="473"/>
    </row>
    <row r="1222" spans="1:7" s="118" customFormat="1" ht="12.75" customHeight="1">
      <c r="A1222" s="469"/>
      <c r="D1222" s="470"/>
      <c r="E1222" s="471"/>
      <c r="F1222" s="471"/>
      <c r="G1222" s="473"/>
    </row>
    <row r="1223" spans="1:7" s="118" customFormat="1" ht="12.75" customHeight="1">
      <c r="A1223" s="469"/>
      <c r="D1223" s="470"/>
      <c r="E1223" s="471"/>
      <c r="F1223" s="471"/>
      <c r="G1223" s="473"/>
    </row>
    <row r="1224" spans="1:7" s="118" customFormat="1" ht="12.75" customHeight="1">
      <c r="A1224" s="469"/>
      <c r="D1224" s="470"/>
      <c r="E1224" s="471"/>
      <c r="F1224" s="471"/>
      <c r="G1224" s="473"/>
    </row>
    <row r="1225" spans="1:7" s="118" customFormat="1" ht="12.75" customHeight="1">
      <c r="A1225" s="469"/>
      <c r="D1225" s="470"/>
      <c r="E1225" s="471"/>
      <c r="F1225" s="471"/>
      <c r="G1225" s="473"/>
    </row>
    <row r="1226" spans="1:7" s="118" customFormat="1" ht="12.75" customHeight="1">
      <c r="A1226" s="469"/>
      <c r="D1226" s="470"/>
      <c r="E1226" s="471"/>
      <c r="F1226" s="471"/>
      <c r="G1226" s="473"/>
    </row>
    <row r="1227" spans="1:7" s="118" customFormat="1" ht="12.75" customHeight="1">
      <c r="A1227" s="469"/>
      <c r="D1227" s="470"/>
      <c r="E1227" s="471"/>
      <c r="F1227" s="471"/>
      <c r="G1227" s="473"/>
    </row>
    <row r="1228" spans="1:7" s="118" customFormat="1" ht="12.75" customHeight="1">
      <c r="A1228" s="469"/>
      <c r="D1228" s="470"/>
      <c r="E1228" s="471"/>
      <c r="F1228" s="471"/>
      <c r="G1228" s="473"/>
    </row>
    <row r="1229" spans="1:7" s="118" customFormat="1" ht="12.75" customHeight="1">
      <c r="A1229" s="469"/>
      <c r="D1229" s="470"/>
      <c r="E1229" s="471"/>
      <c r="F1229" s="471"/>
      <c r="G1229" s="473"/>
    </row>
    <row r="1230" spans="1:7" s="118" customFormat="1" ht="12.75" customHeight="1">
      <c r="A1230" s="469"/>
      <c r="D1230" s="470"/>
      <c r="E1230" s="471"/>
      <c r="F1230" s="471"/>
      <c r="G1230" s="473"/>
    </row>
    <row r="1231" spans="1:7" s="118" customFormat="1" ht="12.75" customHeight="1">
      <c r="A1231" s="469"/>
      <c r="D1231" s="470"/>
      <c r="E1231" s="471"/>
      <c r="F1231" s="471"/>
      <c r="G1231" s="473"/>
    </row>
    <row r="1232" spans="1:7" s="118" customFormat="1" ht="12.75" customHeight="1">
      <c r="A1232" s="469"/>
      <c r="D1232" s="470"/>
      <c r="E1232" s="471"/>
      <c r="F1232" s="471"/>
      <c r="G1232" s="473"/>
    </row>
    <row r="1233" spans="1:7" s="118" customFormat="1" ht="12.75" customHeight="1">
      <c r="A1233" s="469"/>
      <c r="D1233" s="470"/>
      <c r="E1233" s="471"/>
      <c r="F1233" s="471"/>
      <c r="G1233" s="473"/>
    </row>
    <row r="1234" spans="1:7" s="118" customFormat="1" ht="12.75" customHeight="1">
      <c r="A1234" s="469"/>
      <c r="D1234" s="470"/>
      <c r="E1234" s="471"/>
      <c r="F1234" s="471"/>
      <c r="G1234" s="473"/>
    </row>
    <row r="1235" spans="1:7" s="118" customFormat="1" ht="12.75" customHeight="1">
      <c r="A1235" s="469"/>
      <c r="D1235" s="470"/>
      <c r="E1235" s="471"/>
      <c r="F1235" s="471"/>
      <c r="G1235" s="473"/>
    </row>
    <row r="1236" spans="1:7" s="118" customFormat="1" ht="12.75" customHeight="1">
      <c r="A1236" s="469"/>
      <c r="D1236" s="470"/>
      <c r="E1236" s="471"/>
      <c r="F1236" s="471"/>
      <c r="G1236" s="473"/>
    </row>
    <row r="1237" spans="1:7" s="118" customFormat="1" ht="12.75" customHeight="1">
      <c r="A1237" s="469"/>
      <c r="D1237" s="470"/>
      <c r="E1237" s="471"/>
      <c r="F1237" s="471"/>
      <c r="G1237" s="473"/>
    </row>
    <row r="1238" spans="1:7" s="118" customFormat="1" ht="12.75" customHeight="1">
      <c r="A1238" s="469"/>
      <c r="D1238" s="470"/>
      <c r="E1238" s="471"/>
      <c r="F1238" s="471"/>
      <c r="G1238" s="473"/>
    </row>
    <row r="1239" spans="1:7" s="118" customFormat="1" ht="12.75" customHeight="1">
      <c r="A1239" s="469"/>
      <c r="D1239" s="470"/>
      <c r="E1239" s="471"/>
      <c r="F1239" s="471"/>
      <c r="G1239" s="473"/>
    </row>
    <row r="1240" spans="1:7" s="118" customFormat="1" ht="12.75" customHeight="1">
      <c r="A1240" s="469"/>
      <c r="D1240" s="470"/>
      <c r="E1240" s="471"/>
      <c r="F1240" s="471"/>
      <c r="G1240" s="473"/>
    </row>
    <row r="1241" spans="1:7" s="118" customFormat="1" ht="12.75" customHeight="1">
      <c r="A1241" s="469"/>
      <c r="D1241" s="470"/>
      <c r="E1241" s="471"/>
      <c r="F1241" s="471"/>
      <c r="G1241" s="473"/>
    </row>
    <row r="1242" spans="1:7" s="118" customFormat="1" ht="12.75" customHeight="1">
      <c r="A1242" s="469"/>
      <c r="D1242" s="470"/>
      <c r="E1242" s="471"/>
      <c r="F1242" s="471"/>
      <c r="G1242" s="473"/>
    </row>
    <row r="1243" spans="1:7" s="118" customFormat="1" ht="12.75" customHeight="1">
      <c r="A1243" s="469"/>
      <c r="D1243" s="470"/>
      <c r="E1243" s="471"/>
      <c r="F1243" s="471"/>
      <c r="G1243" s="473"/>
    </row>
    <row r="1244" spans="1:7" s="118" customFormat="1" ht="12.75" customHeight="1">
      <c r="A1244" s="469"/>
      <c r="D1244" s="470"/>
      <c r="E1244" s="471"/>
      <c r="F1244" s="471"/>
      <c r="G1244" s="473"/>
    </row>
    <row r="1245" spans="1:7" s="118" customFormat="1" ht="12.75" customHeight="1">
      <c r="A1245" s="469"/>
      <c r="D1245" s="470"/>
      <c r="E1245" s="471"/>
      <c r="F1245" s="471"/>
      <c r="G1245" s="473"/>
    </row>
    <row r="1246" spans="1:7" s="118" customFormat="1" ht="12.75" customHeight="1">
      <c r="A1246" s="469"/>
      <c r="D1246" s="470"/>
      <c r="E1246" s="471"/>
      <c r="F1246" s="471"/>
      <c r="G1246" s="473"/>
    </row>
    <row r="1247" spans="1:7" s="118" customFormat="1" ht="12.75" customHeight="1">
      <c r="A1247" s="469"/>
      <c r="D1247" s="470"/>
      <c r="E1247" s="471"/>
      <c r="F1247" s="471"/>
      <c r="G1247" s="473"/>
    </row>
    <row r="1248" spans="1:7" s="118" customFormat="1" ht="12.75" customHeight="1">
      <c r="A1248" s="469"/>
      <c r="D1248" s="470"/>
      <c r="E1248" s="471"/>
      <c r="F1248" s="471"/>
      <c r="G1248" s="473"/>
    </row>
    <row r="1249" spans="1:7" s="118" customFormat="1" ht="12.75" customHeight="1">
      <c r="A1249" s="469"/>
      <c r="D1249" s="470"/>
      <c r="E1249" s="471"/>
      <c r="F1249" s="471"/>
      <c r="G1249" s="473"/>
    </row>
    <row r="1250" spans="1:7" s="118" customFormat="1" ht="12.75" customHeight="1">
      <c r="A1250" s="469"/>
      <c r="D1250" s="470"/>
      <c r="E1250" s="471"/>
      <c r="F1250" s="471"/>
      <c r="G1250" s="473"/>
    </row>
    <row r="1251" spans="1:7" s="118" customFormat="1" ht="12.75" customHeight="1">
      <c r="A1251" s="469"/>
      <c r="D1251" s="470"/>
      <c r="E1251" s="471"/>
      <c r="F1251" s="471"/>
      <c r="G1251" s="473"/>
    </row>
    <row r="1252" spans="1:7" s="118" customFormat="1" ht="12.75" customHeight="1">
      <c r="A1252" s="469"/>
      <c r="D1252" s="470"/>
      <c r="E1252" s="471"/>
      <c r="F1252" s="471"/>
      <c r="G1252" s="473"/>
    </row>
    <row r="1253" spans="1:7" s="118" customFormat="1" ht="12.75" customHeight="1">
      <c r="A1253" s="469"/>
      <c r="D1253" s="470"/>
      <c r="E1253" s="471"/>
      <c r="F1253" s="471"/>
      <c r="G1253" s="473"/>
    </row>
    <row r="1254" spans="1:7" s="118" customFormat="1" ht="12.75" customHeight="1">
      <c r="A1254" s="469"/>
      <c r="D1254" s="470"/>
      <c r="E1254" s="471"/>
      <c r="F1254" s="471"/>
      <c r="G1254" s="473"/>
    </row>
    <row r="1255" spans="1:7" s="118" customFormat="1" ht="12.75" customHeight="1">
      <c r="A1255" s="469"/>
      <c r="D1255" s="470"/>
      <c r="E1255" s="471"/>
      <c r="F1255" s="471"/>
      <c r="G1255" s="473"/>
    </row>
    <row r="1256" spans="1:7" s="118" customFormat="1" ht="12.75" customHeight="1">
      <c r="A1256" s="469"/>
      <c r="D1256" s="470"/>
      <c r="E1256" s="471"/>
      <c r="F1256" s="471"/>
      <c r="G1256" s="473"/>
    </row>
    <row r="1257" spans="1:7" s="118" customFormat="1" ht="12.75" customHeight="1">
      <c r="A1257" s="469"/>
      <c r="D1257" s="470"/>
      <c r="E1257" s="471"/>
      <c r="F1257" s="471"/>
      <c r="G1257" s="473"/>
    </row>
    <row r="1258" spans="1:7" s="118" customFormat="1" ht="12.75" customHeight="1">
      <c r="A1258" s="469"/>
      <c r="D1258" s="470"/>
      <c r="E1258" s="471"/>
      <c r="F1258" s="471"/>
      <c r="G1258" s="473"/>
    </row>
    <row r="1259" spans="1:7" s="118" customFormat="1" ht="12.75" customHeight="1">
      <c r="A1259" s="469"/>
      <c r="D1259" s="470"/>
      <c r="E1259" s="471"/>
      <c r="F1259" s="471"/>
      <c r="G1259" s="473"/>
    </row>
    <row r="1260" spans="1:7" s="118" customFormat="1" ht="12.75" customHeight="1">
      <c r="A1260" s="469"/>
      <c r="D1260" s="470"/>
      <c r="E1260" s="471"/>
      <c r="F1260" s="471"/>
      <c r="G1260" s="473"/>
    </row>
    <row r="1261" spans="1:7" s="118" customFormat="1" ht="12.75" customHeight="1">
      <c r="A1261" s="469"/>
      <c r="D1261" s="470"/>
      <c r="E1261" s="471"/>
      <c r="F1261" s="471"/>
      <c r="G1261" s="473"/>
    </row>
    <row r="1262" spans="1:7" s="118" customFormat="1" ht="12.75" customHeight="1">
      <c r="A1262" s="469"/>
      <c r="D1262" s="470"/>
      <c r="E1262" s="471"/>
      <c r="F1262" s="471"/>
      <c r="G1262" s="473"/>
    </row>
    <row r="1263" spans="1:7" s="118" customFormat="1" ht="12.75" customHeight="1">
      <c r="A1263" s="469"/>
      <c r="D1263" s="470"/>
      <c r="E1263" s="471"/>
      <c r="F1263" s="471"/>
      <c r="G1263" s="473"/>
    </row>
    <row r="1264" spans="1:7" s="118" customFormat="1" ht="12.75" customHeight="1">
      <c r="A1264" s="469"/>
      <c r="D1264" s="470"/>
      <c r="E1264" s="471"/>
      <c r="F1264" s="471"/>
      <c r="G1264" s="473"/>
    </row>
    <row r="1265" spans="1:7" s="118" customFormat="1" ht="12.75" customHeight="1">
      <c r="A1265" s="469"/>
      <c r="D1265" s="470"/>
      <c r="E1265" s="471"/>
      <c r="F1265" s="471"/>
      <c r="G1265" s="473"/>
    </row>
    <row r="1266" spans="1:7" s="118" customFormat="1" ht="12.75" customHeight="1">
      <c r="A1266" s="469"/>
      <c r="D1266" s="470"/>
      <c r="E1266" s="471"/>
      <c r="F1266" s="471"/>
      <c r="G1266" s="473"/>
    </row>
    <row r="1267" spans="1:7" s="118" customFormat="1" ht="12.75" customHeight="1">
      <c r="A1267" s="469"/>
      <c r="D1267" s="470"/>
      <c r="E1267" s="471"/>
      <c r="F1267" s="471"/>
      <c r="G1267" s="473"/>
    </row>
    <row r="1268" spans="1:7" s="118" customFormat="1" ht="12.75" customHeight="1">
      <c r="A1268" s="469"/>
      <c r="D1268" s="470"/>
      <c r="E1268" s="471"/>
      <c r="F1268" s="471"/>
      <c r="G1268" s="473"/>
    </row>
    <row r="1269" spans="1:7" s="118" customFormat="1" ht="12.75" customHeight="1">
      <c r="A1269" s="469"/>
      <c r="D1269" s="470"/>
      <c r="E1269" s="471"/>
      <c r="F1269" s="471"/>
      <c r="G1269" s="473"/>
    </row>
    <row r="1270" spans="1:7" s="118" customFormat="1" ht="12.75" customHeight="1">
      <c r="A1270" s="469"/>
      <c r="D1270" s="470"/>
      <c r="E1270" s="471"/>
      <c r="F1270" s="471"/>
      <c r="G1270" s="473"/>
    </row>
    <row r="1271" spans="1:7" s="118" customFormat="1" ht="12.75" customHeight="1">
      <c r="A1271" s="469"/>
      <c r="D1271" s="470"/>
      <c r="E1271" s="471"/>
      <c r="F1271" s="471"/>
      <c r="G1271" s="473"/>
    </row>
    <row r="1272" spans="1:7" s="118" customFormat="1" ht="12.75" customHeight="1">
      <c r="A1272" s="469"/>
      <c r="D1272" s="470"/>
      <c r="E1272" s="471"/>
      <c r="F1272" s="471"/>
      <c r="G1272" s="473"/>
    </row>
    <row r="1273" spans="1:7" s="118" customFormat="1" ht="12.75" customHeight="1">
      <c r="A1273" s="469"/>
      <c r="D1273" s="470"/>
      <c r="E1273" s="471"/>
      <c r="F1273" s="471"/>
      <c r="G1273" s="473"/>
    </row>
    <row r="1274" spans="1:7" s="118" customFormat="1" ht="12.75" customHeight="1">
      <c r="A1274" s="469"/>
      <c r="D1274" s="470"/>
      <c r="E1274" s="471"/>
      <c r="F1274" s="471"/>
      <c r="G1274" s="473"/>
    </row>
    <row r="1275" spans="1:7" s="118" customFormat="1" ht="12.75" customHeight="1">
      <c r="A1275" s="469"/>
      <c r="D1275" s="470"/>
      <c r="E1275" s="471"/>
      <c r="F1275" s="471"/>
      <c r="G1275" s="473"/>
    </row>
    <row r="1276" spans="1:7" s="118" customFormat="1" ht="12.75" customHeight="1">
      <c r="A1276" s="469"/>
      <c r="D1276" s="470"/>
      <c r="E1276" s="471"/>
      <c r="F1276" s="471"/>
      <c r="G1276" s="473"/>
    </row>
    <row r="1277" spans="1:7" s="118" customFormat="1" ht="12.75" customHeight="1">
      <c r="A1277" s="469"/>
      <c r="D1277" s="470"/>
      <c r="E1277" s="471"/>
      <c r="F1277" s="471"/>
      <c r="G1277" s="473"/>
    </row>
    <row r="1278" spans="1:7" s="118" customFormat="1" ht="12.75" customHeight="1">
      <c r="A1278" s="469"/>
      <c r="D1278" s="470"/>
      <c r="E1278" s="471"/>
      <c r="F1278" s="471"/>
      <c r="G1278" s="473"/>
    </row>
    <row r="1279" spans="1:7" s="118" customFormat="1" ht="12.75" customHeight="1">
      <c r="A1279" s="469"/>
      <c r="D1279" s="470"/>
      <c r="E1279" s="471"/>
      <c r="F1279" s="471"/>
      <c r="G1279" s="473"/>
    </row>
    <row r="1280" spans="1:7" s="118" customFormat="1" ht="12.75" customHeight="1">
      <c r="A1280" s="469"/>
      <c r="D1280" s="470"/>
      <c r="E1280" s="471"/>
      <c r="F1280" s="471"/>
      <c r="G1280" s="473"/>
    </row>
    <row r="1281" spans="1:7" s="118" customFormat="1" ht="12.75" customHeight="1">
      <c r="A1281" s="469"/>
      <c r="D1281" s="470"/>
      <c r="E1281" s="471"/>
      <c r="F1281" s="471"/>
      <c r="G1281" s="473"/>
    </row>
    <row r="1282" spans="1:7" s="118" customFormat="1" ht="12.75" customHeight="1">
      <c r="A1282" s="469"/>
      <c r="D1282" s="470"/>
      <c r="E1282" s="471"/>
      <c r="F1282" s="471"/>
      <c r="G1282" s="473"/>
    </row>
    <row r="1283" spans="1:7" s="118" customFormat="1" ht="12.75" customHeight="1">
      <c r="A1283" s="469"/>
      <c r="D1283" s="470"/>
      <c r="E1283" s="471"/>
      <c r="F1283" s="471"/>
      <c r="G1283" s="473"/>
    </row>
    <row r="1284" spans="1:7" s="118" customFormat="1" ht="12.75" customHeight="1">
      <c r="A1284" s="469"/>
      <c r="D1284" s="470"/>
      <c r="E1284" s="471"/>
      <c r="F1284" s="471"/>
      <c r="G1284" s="473"/>
    </row>
    <row r="1285" spans="1:7" s="118" customFormat="1" ht="12.75" customHeight="1">
      <c r="A1285" s="469"/>
      <c r="D1285" s="470"/>
      <c r="E1285" s="471"/>
      <c r="F1285" s="471"/>
      <c r="G1285" s="473"/>
    </row>
    <row r="1286" spans="1:7" s="118" customFormat="1" ht="12.75" customHeight="1">
      <c r="A1286" s="469"/>
      <c r="D1286" s="470"/>
      <c r="E1286" s="471"/>
      <c r="F1286" s="471"/>
      <c r="G1286" s="473"/>
    </row>
    <row r="1287" spans="1:7" s="118" customFormat="1" ht="12.75" customHeight="1">
      <c r="A1287" s="469"/>
      <c r="D1287" s="470"/>
      <c r="E1287" s="471"/>
      <c r="F1287" s="471"/>
      <c r="G1287" s="473"/>
    </row>
    <row r="1288" spans="1:7" s="118" customFormat="1" ht="12.75" customHeight="1">
      <c r="A1288" s="469"/>
      <c r="D1288" s="470"/>
      <c r="E1288" s="471"/>
      <c r="F1288" s="471"/>
      <c r="G1288" s="473"/>
    </row>
    <row r="1289" spans="1:7" s="118" customFormat="1" ht="12.75" customHeight="1">
      <c r="A1289" s="469"/>
      <c r="D1289" s="470"/>
      <c r="E1289" s="471"/>
      <c r="F1289" s="471"/>
      <c r="G1289" s="473"/>
    </row>
    <row r="1290" spans="1:7" s="118" customFormat="1" ht="12.75" customHeight="1">
      <c r="A1290" s="469"/>
      <c r="D1290" s="470"/>
      <c r="E1290" s="471"/>
      <c r="F1290" s="471"/>
      <c r="G1290" s="473"/>
    </row>
    <row r="1291" spans="1:7" s="118" customFormat="1" ht="12.75" customHeight="1">
      <c r="A1291" s="469"/>
      <c r="D1291" s="470"/>
      <c r="E1291" s="471"/>
      <c r="F1291" s="471"/>
      <c r="G1291" s="473"/>
    </row>
    <row r="1292" spans="1:7" s="118" customFormat="1" ht="12.75" customHeight="1">
      <c r="A1292" s="469"/>
      <c r="D1292" s="470"/>
      <c r="E1292" s="471"/>
      <c r="F1292" s="471"/>
      <c r="G1292" s="473"/>
    </row>
    <row r="1293" spans="1:7" s="118" customFormat="1" ht="12.75" customHeight="1">
      <c r="A1293" s="469"/>
      <c r="D1293" s="470"/>
      <c r="E1293" s="471"/>
      <c r="F1293" s="471"/>
      <c r="G1293" s="473"/>
    </row>
    <row r="1294" spans="1:7" s="118" customFormat="1" ht="12.75" customHeight="1">
      <c r="A1294" s="469"/>
      <c r="D1294" s="470"/>
      <c r="E1294" s="471"/>
      <c r="F1294" s="471"/>
      <c r="G1294" s="473"/>
    </row>
    <row r="1295" spans="1:7" s="118" customFormat="1" ht="12.75" customHeight="1">
      <c r="A1295" s="469"/>
      <c r="D1295" s="470"/>
      <c r="E1295" s="471"/>
      <c r="F1295" s="471"/>
      <c r="G1295" s="473"/>
    </row>
    <row r="1296" spans="1:7" s="118" customFormat="1" ht="12.75" customHeight="1">
      <c r="A1296" s="469"/>
      <c r="D1296" s="470"/>
      <c r="E1296" s="471"/>
      <c r="F1296" s="471"/>
      <c r="G1296" s="473"/>
    </row>
    <row r="1297" spans="1:7" s="118" customFormat="1" ht="12.75" customHeight="1">
      <c r="A1297" s="469"/>
      <c r="D1297" s="470"/>
      <c r="E1297" s="471"/>
      <c r="F1297" s="471"/>
      <c r="G1297" s="473"/>
    </row>
    <row r="1298" spans="1:7" s="118" customFormat="1" ht="12.75" customHeight="1">
      <c r="A1298" s="469"/>
      <c r="D1298" s="470"/>
      <c r="E1298" s="471"/>
      <c r="F1298" s="471"/>
      <c r="G1298" s="473"/>
    </row>
    <row r="1299" spans="1:7" s="118" customFormat="1" ht="12.75" customHeight="1">
      <c r="A1299" s="469"/>
      <c r="D1299" s="470"/>
      <c r="E1299" s="471"/>
      <c r="F1299" s="471"/>
      <c r="G1299" s="473"/>
    </row>
    <row r="1300" spans="1:7" s="118" customFormat="1" ht="12.75" customHeight="1">
      <c r="A1300" s="469"/>
      <c r="D1300" s="470"/>
      <c r="E1300" s="471"/>
      <c r="F1300" s="471"/>
      <c r="G1300" s="473"/>
    </row>
    <row r="1301" spans="1:7" s="118" customFormat="1" ht="12.75" customHeight="1">
      <c r="A1301" s="469"/>
      <c r="D1301" s="470"/>
      <c r="E1301" s="471"/>
      <c r="F1301" s="471"/>
      <c r="G1301" s="473"/>
    </row>
    <row r="1302" spans="1:7" s="118" customFormat="1" ht="12.75" customHeight="1">
      <c r="A1302" s="469"/>
      <c r="D1302" s="470"/>
      <c r="E1302" s="471"/>
      <c r="F1302" s="471"/>
      <c r="G1302" s="473"/>
    </row>
    <row r="1303" spans="1:7" s="118" customFormat="1" ht="12.75" customHeight="1">
      <c r="A1303" s="469"/>
      <c r="D1303" s="470"/>
      <c r="E1303" s="471"/>
      <c r="F1303" s="471"/>
      <c r="G1303" s="473"/>
    </row>
    <row r="1304" spans="1:7" s="118" customFormat="1" ht="12.75" customHeight="1">
      <c r="A1304" s="469"/>
      <c r="D1304" s="470"/>
      <c r="E1304" s="471"/>
      <c r="F1304" s="471"/>
      <c r="G1304" s="473"/>
    </row>
    <row r="1305" spans="1:7" s="118" customFormat="1" ht="12.75" customHeight="1">
      <c r="A1305" s="469"/>
      <c r="D1305" s="470"/>
      <c r="E1305" s="471"/>
      <c r="F1305" s="471"/>
      <c r="G1305" s="473"/>
    </row>
    <row r="1306" spans="1:7" s="118" customFormat="1" ht="12.75" customHeight="1">
      <c r="A1306" s="469"/>
      <c r="D1306" s="470"/>
      <c r="E1306" s="471"/>
      <c r="F1306" s="471"/>
      <c r="G1306" s="473"/>
    </row>
    <row r="1307" spans="1:7" s="118" customFormat="1" ht="12.75" customHeight="1">
      <c r="A1307" s="469"/>
      <c r="D1307" s="470"/>
      <c r="E1307" s="471"/>
      <c r="F1307" s="471"/>
      <c r="G1307" s="473"/>
    </row>
    <row r="1308" spans="1:7" s="118" customFormat="1" ht="12.75" customHeight="1">
      <c r="A1308" s="469"/>
      <c r="D1308" s="470"/>
      <c r="E1308" s="471"/>
      <c r="F1308" s="471"/>
      <c r="G1308" s="473"/>
    </row>
    <row r="1309" spans="1:7" s="118" customFormat="1" ht="12.75" customHeight="1">
      <c r="A1309" s="469"/>
      <c r="D1309" s="470"/>
      <c r="E1309" s="471"/>
      <c r="F1309" s="471"/>
      <c r="G1309" s="473"/>
    </row>
    <row r="1310" spans="1:7" s="118" customFormat="1" ht="12.75" customHeight="1">
      <c r="A1310" s="469"/>
      <c r="D1310" s="470"/>
      <c r="E1310" s="471"/>
      <c r="F1310" s="471"/>
      <c r="G1310" s="473"/>
    </row>
    <row r="1311" spans="1:7" s="118" customFormat="1" ht="12.75" customHeight="1">
      <c r="A1311" s="469"/>
      <c r="D1311" s="470"/>
      <c r="E1311" s="471"/>
      <c r="F1311" s="471"/>
      <c r="G1311" s="473"/>
    </row>
    <row r="1312" spans="1:7" s="118" customFormat="1" ht="12.75" customHeight="1">
      <c r="A1312" s="469"/>
      <c r="D1312" s="470"/>
      <c r="E1312" s="471"/>
      <c r="F1312" s="471"/>
      <c r="G1312" s="473"/>
    </row>
    <row r="1313" spans="1:7" s="118" customFormat="1" ht="12.75" customHeight="1">
      <c r="A1313" s="469"/>
      <c r="D1313" s="470"/>
      <c r="E1313" s="471"/>
      <c r="F1313" s="471"/>
      <c r="G1313" s="473"/>
    </row>
    <row r="1314" spans="1:7" s="118" customFormat="1" ht="12.75" customHeight="1">
      <c r="A1314" s="469"/>
      <c r="D1314" s="470"/>
      <c r="E1314" s="471"/>
      <c r="F1314" s="471"/>
      <c r="G1314" s="473"/>
    </row>
    <row r="1315" spans="1:7" s="118" customFormat="1" ht="12.75" customHeight="1">
      <c r="A1315" s="469"/>
      <c r="D1315" s="470"/>
      <c r="E1315" s="471"/>
      <c r="F1315" s="471"/>
      <c r="G1315" s="473"/>
    </row>
    <row r="1316" spans="1:7" s="118" customFormat="1" ht="12.75" customHeight="1">
      <c r="A1316" s="469"/>
      <c r="D1316" s="470"/>
      <c r="E1316" s="471"/>
      <c r="F1316" s="471"/>
      <c r="G1316" s="473"/>
    </row>
    <row r="1317" spans="1:7" s="118" customFormat="1" ht="12.75" customHeight="1">
      <c r="A1317" s="469"/>
      <c r="D1317" s="470"/>
      <c r="E1317" s="471"/>
      <c r="F1317" s="471"/>
      <c r="G1317" s="473"/>
    </row>
    <row r="1318" spans="1:7" s="118" customFormat="1" ht="12.75" customHeight="1">
      <c r="A1318" s="469"/>
      <c r="D1318" s="470"/>
      <c r="E1318" s="471"/>
      <c r="F1318" s="471"/>
      <c r="G1318" s="473"/>
    </row>
    <row r="1319" spans="1:7" s="118" customFormat="1" ht="12.75" customHeight="1">
      <c r="A1319" s="469"/>
      <c r="D1319" s="470"/>
      <c r="E1319" s="471"/>
      <c r="F1319" s="471"/>
      <c r="G1319" s="473"/>
    </row>
    <row r="1320" spans="1:7" s="118" customFormat="1" ht="12.75" customHeight="1">
      <c r="A1320" s="469"/>
      <c r="D1320" s="470"/>
      <c r="E1320" s="471"/>
      <c r="F1320" s="471"/>
      <c r="G1320" s="473"/>
    </row>
    <row r="1321" spans="1:7" s="118" customFormat="1" ht="12.75" customHeight="1">
      <c r="A1321" s="469"/>
      <c r="D1321" s="470"/>
      <c r="E1321" s="471"/>
      <c r="F1321" s="471"/>
      <c r="G1321" s="473"/>
    </row>
    <row r="1322" spans="1:7" s="118" customFormat="1" ht="12.75" customHeight="1">
      <c r="A1322" s="469"/>
      <c r="D1322" s="470"/>
      <c r="E1322" s="471"/>
      <c r="F1322" s="471"/>
      <c r="G1322" s="473"/>
    </row>
    <row r="1323" spans="1:7" s="118" customFormat="1" ht="12.75" customHeight="1">
      <c r="A1323" s="469"/>
      <c r="D1323" s="470"/>
      <c r="E1323" s="471"/>
      <c r="F1323" s="471"/>
      <c r="G1323" s="473"/>
    </row>
    <row r="1324" spans="1:7" s="118" customFormat="1" ht="12.75" customHeight="1">
      <c r="A1324" s="469"/>
      <c r="D1324" s="470"/>
      <c r="E1324" s="471"/>
      <c r="F1324" s="471"/>
      <c r="G1324" s="473"/>
    </row>
    <row r="1325" spans="1:7" s="118" customFormat="1" ht="12.75" customHeight="1">
      <c r="A1325" s="469"/>
      <c r="D1325" s="470"/>
      <c r="E1325" s="471"/>
      <c r="F1325" s="471"/>
      <c r="G1325" s="473"/>
    </row>
    <row r="1326" spans="1:7" s="118" customFormat="1" ht="12.75" customHeight="1">
      <c r="A1326" s="469"/>
      <c r="D1326" s="470"/>
      <c r="E1326" s="471"/>
      <c r="F1326" s="471"/>
      <c r="G1326" s="473"/>
    </row>
    <row r="1327" spans="1:7" s="118" customFormat="1" ht="12.75" customHeight="1">
      <c r="A1327" s="469"/>
      <c r="D1327" s="470"/>
      <c r="E1327" s="471"/>
      <c r="F1327" s="471"/>
      <c r="G1327" s="473"/>
    </row>
    <row r="1328" spans="1:7" s="118" customFormat="1" ht="12.75" customHeight="1">
      <c r="A1328" s="469"/>
      <c r="D1328" s="470"/>
      <c r="E1328" s="471"/>
      <c r="F1328" s="471"/>
      <c r="G1328" s="473"/>
    </row>
    <row r="1329" spans="1:7" s="118" customFormat="1" ht="12.75" customHeight="1">
      <c r="A1329" s="469"/>
      <c r="D1329" s="470"/>
      <c r="E1329" s="471"/>
      <c r="F1329" s="471"/>
      <c r="G1329" s="473"/>
    </row>
    <row r="1330" spans="1:7" s="118" customFormat="1" ht="12.75" customHeight="1">
      <c r="A1330" s="469"/>
      <c r="D1330" s="470"/>
      <c r="E1330" s="471"/>
      <c r="F1330" s="471"/>
      <c r="G1330" s="473"/>
    </row>
    <row r="1331" spans="1:7" s="118" customFormat="1" ht="12.75" customHeight="1">
      <c r="A1331" s="469"/>
      <c r="D1331" s="470"/>
      <c r="E1331" s="471"/>
      <c r="F1331" s="471"/>
      <c r="G1331" s="473"/>
    </row>
    <row r="1332" spans="1:7" s="118" customFormat="1" ht="12.75" customHeight="1">
      <c r="A1332" s="469"/>
      <c r="D1332" s="470"/>
      <c r="E1332" s="471"/>
      <c r="F1332" s="471"/>
      <c r="G1332" s="473"/>
    </row>
    <row r="1333" spans="1:7" s="118" customFormat="1" ht="12.75" customHeight="1">
      <c r="A1333" s="469"/>
      <c r="D1333" s="470"/>
      <c r="E1333" s="471"/>
      <c r="F1333" s="471"/>
      <c r="G1333" s="473"/>
    </row>
    <row r="1334" spans="1:7" s="118" customFormat="1" ht="12.75" customHeight="1">
      <c r="A1334" s="469"/>
      <c r="D1334" s="470"/>
      <c r="E1334" s="471"/>
      <c r="F1334" s="471"/>
      <c r="G1334" s="473"/>
    </row>
    <row r="1335" spans="1:7" s="118" customFormat="1" ht="12.75" customHeight="1">
      <c r="A1335" s="469"/>
      <c r="D1335" s="470"/>
      <c r="E1335" s="471"/>
      <c r="F1335" s="471"/>
      <c r="G1335" s="473"/>
    </row>
    <row r="1336" spans="1:7" s="118" customFormat="1" ht="12.75" customHeight="1">
      <c r="A1336" s="469"/>
      <c r="D1336" s="470"/>
      <c r="E1336" s="471"/>
      <c r="F1336" s="471"/>
      <c r="G1336" s="473"/>
    </row>
    <row r="1337" spans="1:7" s="118" customFormat="1" ht="12.75" customHeight="1">
      <c r="A1337" s="469"/>
      <c r="D1337" s="470"/>
      <c r="E1337" s="471"/>
      <c r="F1337" s="471"/>
      <c r="G1337" s="473"/>
    </row>
    <row r="1338" spans="1:7" s="118" customFormat="1" ht="12.75" customHeight="1">
      <c r="A1338" s="469"/>
      <c r="D1338" s="470"/>
      <c r="E1338" s="471"/>
      <c r="F1338" s="471"/>
      <c r="G1338" s="473"/>
    </row>
    <row r="1339" spans="1:7" s="118" customFormat="1" ht="12.75" customHeight="1">
      <c r="A1339" s="469"/>
      <c r="D1339" s="470"/>
      <c r="E1339" s="471"/>
      <c r="F1339" s="471"/>
      <c r="G1339" s="473"/>
    </row>
    <row r="1340" spans="1:7" s="118" customFormat="1" ht="12.75" customHeight="1">
      <c r="A1340" s="469"/>
      <c r="D1340" s="470"/>
      <c r="E1340" s="471"/>
      <c r="F1340" s="471"/>
      <c r="G1340" s="473"/>
    </row>
    <row r="1341" spans="1:7" s="118" customFormat="1" ht="12.75" customHeight="1">
      <c r="A1341" s="469"/>
      <c r="D1341" s="470"/>
      <c r="E1341" s="471"/>
      <c r="F1341" s="471"/>
      <c r="G1341" s="473"/>
    </row>
    <row r="1342" spans="1:7" s="118" customFormat="1" ht="12.75" customHeight="1">
      <c r="A1342" s="469"/>
      <c r="D1342" s="470"/>
      <c r="E1342" s="471"/>
      <c r="F1342" s="471"/>
      <c r="G1342" s="473"/>
    </row>
    <row r="1343" spans="1:7" s="118" customFormat="1" ht="12.75" customHeight="1">
      <c r="A1343" s="469"/>
      <c r="D1343" s="470"/>
      <c r="E1343" s="471"/>
      <c r="F1343" s="471"/>
      <c r="G1343" s="473"/>
    </row>
    <row r="1344" spans="1:7" s="118" customFormat="1" ht="12.75" customHeight="1">
      <c r="A1344" s="469"/>
      <c r="D1344" s="470"/>
      <c r="E1344" s="471"/>
      <c r="F1344" s="471"/>
      <c r="G1344" s="473"/>
    </row>
    <row r="1345" spans="1:7" s="118" customFormat="1" ht="12.75" customHeight="1">
      <c r="A1345" s="469"/>
      <c r="D1345" s="470"/>
      <c r="E1345" s="471"/>
      <c r="F1345" s="471"/>
      <c r="G1345" s="473"/>
    </row>
    <row r="1346" spans="1:7" s="118" customFormat="1" ht="12.75" customHeight="1">
      <c r="A1346" s="469"/>
      <c r="D1346" s="470"/>
      <c r="E1346" s="471"/>
      <c r="F1346" s="471"/>
      <c r="G1346" s="473"/>
    </row>
    <row r="1347" spans="1:7" s="118" customFormat="1" ht="12.75" customHeight="1">
      <c r="A1347" s="469"/>
      <c r="D1347" s="470"/>
      <c r="E1347" s="471"/>
      <c r="F1347" s="471"/>
      <c r="G1347" s="473"/>
    </row>
    <row r="1348" spans="1:7" s="118" customFormat="1" ht="12.75" customHeight="1">
      <c r="A1348" s="469"/>
      <c r="D1348" s="470"/>
      <c r="E1348" s="471"/>
      <c r="F1348" s="471"/>
      <c r="G1348" s="473"/>
    </row>
    <row r="1349" spans="1:7" s="118" customFormat="1" ht="12.75" customHeight="1">
      <c r="A1349" s="469"/>
      <c r="D1349" s="470"/>
      <c r="E1349" s="471"/>
      <c r="F1349" s="471"/>
      <c r="G1349" s="473"/>
    </row>
    <row r="1350" spans="1:7" s="118" customFormat="1" ht="12.75" customHeight="1">
      <c r="A1350" s="469"/>
      <c r="D1350" s="470"/>
      <c r="E1350" s="471"/>
      <c r="F1350" s="471"/>
      <c r="G1350" s="473"/>
    </row>
    <row r="1351" spans="1:7" s="118" customFormat="1" ht="12.75" customHeight="1">
      <c r="A1351" s="469"/>
      <c r="D1351" s="470"/>
      <c r="E1351" s="471"/>
      <c r="F1351" s="471"/>
      <c r="G1351" s="473"/>
    </row>
    <row r="1352" spans="1:7" s="118" customFormat="1" ht="12.75" customHeight="1">
      <c r="A1352" s="469"/>
      <c r="D1352" s="470"/>
      <c r="E1352" s="471"/>
      <c r="F1352" s="471"/>
      <c r="G1352" s="473"/>
    </row>
    <row r="1353" spans="1:7" s="118" customFormat="1" ht="12.75" customHeight="1">
      <c r="A1353" s="469"/>
      <c r="D1353" s="470"/>
      <c r="E1353" s="471"/>
      <c r="F1353" s="471"/>
      <c r="G1353" s="473"/>
    </row>
    <row r="1354" spans="1:7" s="118" customFormat="1" ht="12.75" customHeight="1">
      <c r="A1354" s="469"/>
      <c r="D1354" s="470"/>
      <c r="E1354" s="471"/>
      <c r="F1354" s="471"/>
      <c r="G1354" s="473"/>
    </row>
    <row r="1355" spans="1:7" s="118" customFormat="1" ht="12.75" customHeight="1">
      <c r="A1355" s="469"/>
      <c r="D1355" s="470"/>
      <c r="E1355" s="471"/>
      <c r="F1355" s="471"/>
      <c r="G1355" s="473"/>
    </row>
    <row r="1356" spans="1:7" s="118" customFormat="1" ht="12.75" customHeight="1">
      <c r="A1356" s="469"/>
      <c r="D1356" s="470"/>
      <c r="E1356" s="471"/>
      <c r="F1356" s="471"/>
      <c r="G1356" s="473"/>
    </row>
    <row r="1357" spans="1:7" s="118" customFormat="1" ht="12.75" customHeight="1">
      <c r="A1357" s="469"/>
      <c r="D1357" s="470"/>
      <c r="E1357" s="471"/>
      <c r="F1357" s="471"/>
      <c r="G1357" s="473"/>
    </row>
    <row r="1358" spans="1:7" s="118" customFormat="1" ht="12.75" customHeight="1">
      <c r="A1358" s="469"/>
      <c r="D1358" s="470"/>
      <c r="E1358" s="471"/>
      <c r="F1358" s="471"/>
      <c r="G1358" s="473"/>
    </row>
    <row r="1359" spans="1:7" s="118" customFormat="1" ht="12.75" customHeight="1">
      <c r="A1359" s="469"/>
      <c r="D1359" s="470"/>
      <c r="E1359" s="471"/>
      <c r="F1359" s="471"/>
      <c r="G1359" s="473"/>
    </row>
    <row r="1360" spans="1:7" s="118" customFormat="1" ht="12.75" customHeight="1">
      <c r="A1360" s="469"/>
      <c r="D1360" s="470"/>
      <c r="E1360" s="471"/>
      <c r="F1360" s="471"/>
      <c r="G1360" s="473"/>
    </row>
    <row r="1361" spans="1:7" s="118" customFormat="1" ht="12.75" customHeight="1">
      <c r="A1361" s="469"/>
      <c r="D1361" s="470"/>
      <c r="E1361" s="471"/>
      <c r="F1361" s="471"/>
      <c r="G1361" s="473"/>
    </row>
    <row r="1362" spans="1:7" s="118" customFormat="1" ht="12.75" customHeight="1">
      <c r="A1362" s="469"/>
      <c r="D1362" s="470"/>
      <c r="E1362" s="471"/>
      <c r="F1362" s="471"/>
      <c r="G1362" s="473"/>
    </row>
    <row r="1363" spans="1:7" s="118" customFormat="1" ht="12.75" customHeight="1">
      <c r="A1363" s="469"/>
      <c r="D1363" s="470"/>
      <c r="E1363" s="471"/>
      <c r="F1363" s="471"/>
      <c r="G1363" s="473"/>
    </row>
    <row r="1364" spans="1:7" s="118" customFormat="1" ht="12.75" customHeight="1">
      <c r="A1364" s="469"/>
      <c r="D1364" s="470"/>
      <c r="E1364" s="471"/>
      <c r="F1364" s="471"/>
      <c r="G1364" s="473"/>
    </row>
    <row r="1365" spans="1:7" s="118" customFormat="1" ht="12.75" customHeight="1">
      <c r="A1365" s="469"/>
      <c r="D1365" s="470"/>
      <c r="E1365" s="471"/>
      <c r="F1365" s="471"/>
      <c r="G1365" s="473"/>
    </row>
    <row r="1366" spans="1:7" s="118" customFormat="1" ht="12.75" customHeight="1">
      <c r="A1366" s="469"/>
      <c r="D1366" s="470"/>
      <c r="E1366" s="471"/>
      <c r="F1366" s="471"/>
      <c r="G1366" s="473"/>
    </row>
    <row r="1367" spans="1:7" s="118" customFormat="1" ht="12.75" customHeight="1">
      <c r="A1367" s="469"/>
      <c r="D1367" s="470"/>
      <c r="E1367" s="471"/>
      <c r="F1367" s="471"/>
      <c r="G1367" s="473"/>
    </row>
    <row r="1368" spans="1:7" s="118" customFormat="1" ht="12.75" customHeight="1">
      <c r="A1368" s="469"/>
      <c r="D1368" s="470"/>
      <c r="E1368" s="471"/>
      <c r="F1368" s="471"/>
      <c r="G1368" s="473"/>
    </row>
    <row r="1369" spans="1:7" s="118" customFormat="1" ht="12.75" customHeight="1">
      <c r="A1369" s="469"/>
      <c r="D1369" s="470"/>
      <c r="E1369" s="471"/>
      <c r="F1369" s="471"/>
      <c r="G1369" s="473"/>
    </row>
    <row r="1370" spans="1:7" s="118" customFormat="1" ht="12.75" customHeight="1">
      <c r="A1370" s="469"/>
      <c r="D1370" s="470"/>
      <c r="E1370" s="471"/>
      <c r="F1370" s="471"/>
      <c r="G1370" s="473"/>
    </row>
    <row r="1371" spans="1:7" s="118" customFormat="1" ht="12.75" customHeight="1">
      <c r="A1371" s="469"/>
      <c r="D1371" s="470"/>
      <c r="E1371" s="471"/>
      <c r="F1371" s="471"/>
      <c r="G1371" s="473"/>
    </row>
    <row r="1372" spans="1:7" s="118" customFormat="1" ht="12.75" customHeight="1">
      <c r="A1372" s="469"/>
      <c r="D1372" s="470"/>
      <c r="E1372" s="471"/>
      <c r="F1372" s="471"/>
      <c r="G1372" s="473"/>
    </row>
    <row r="1373" spans="1:7" s="118" customFormat="1" ht="12.75" customHeight="1">
      <c r="A1373" s="469"/>
      <c r="D1373" s="470"/>
      <c r="E1373" s="471"/>
      <c r="F1373" s="471"/>
      <c r="G1373" s="473"/>
    </row>
    <row r="1374" spans="1:7" s="118" customFormat="1" ht="12.75" customHeight="1">
      <c r="A1374" s="469"/>
      <c r="D1374" s="470"/>
      <c r="E1374" s="471"/>
      <c r="F1374" s="471"/>
      <c r="G1374" s="473"/>
    </row>
    <row r="1375" spans="1:7" s="118" customFormat="1" ht="12.75" customHeight="1">
      <c r="A1375" s="469"/>
      <c r="D1375" s="470"/>
      <c r="E1375" s="471"/>
      <c r="F1375" s="471"/>
      <c r="G1375" s="473"/>
    </row>
    <row r="1376" spans="1:7" s="118" customFormat="1" ht="12.75" customHeight="1">
      <c r="A1376" s="469"/>
      <c r="D1376" s="470"/>
      <c r="E1376" s="471"/>
      <c r="F1376" s="471"/>
      <c r="G1376" s="473"/>
    </row>
    <row r="1377" spans="1:7" s="118" customFormat="1" ht="12.75" customHeight="1">
      <c r="A1377" s="469"/>
      <c r="D1377" s="470"/>
      <c r="E1377" s="471"/>
      <c r="F1377" s="471"/>
      <c r="G1377" s="473"/>
    </row>
    <row r="1378" spans="1:7" s="118" customFormat="1" ht="12.75" customHeight="1">
      <c r="A1378" s="469"/>
      <c r="D1378" s="470"/>
      <c r="E1378" s="471"/>
      <c r="F1378" s="471"/>
      <c r="G1378" s="473"/>
    </row>
    <row r="1379" spans="1:7" s="118" customFormat="1" ht="12.75" customHeight="1">
      <c r="A1379" s="469"/>
      <c r="D1379" s="470"/>
      <c r="E1379" s="471"/>
      <c r="F1379" s="471"/>
      <c r="G1379" s="473"/>
    </row>
    <row r="1380" spans="1:7" s="118" customFormat="1" ht="12.75" customHeight="1">
      <c r="A1380" s="469"/>
      <c r="D1380" s="470"/>
      <c r="E1380" s="471"/>
      <c r="F1380" s="471"/>
      <c r="G1380" s="473"/>
    </row>
    <row r="1381" spans="1:7" s="118" customFormat="1" ht="12.75" customHeight="1">
      <c r="A1381" s="469"/>
      <c r="D1381" s="470"/>
      <c r="E1381" s="471"/>
      <c r="F1381" s="471"/>
      <c r="G1381" s="473"/>
    </row>
    <row r="1382" spans="1:7" s="118" customFormat="1" ht="12.75" customHeight="1">
      <c r="A1382" s="469"/>
      <c r="D1382" s="470"/>
      <c r="E1382" s="471"/>
      <c r="F1382" s="471"/>
      <c r="G1382" s="473"/>
    </row>
    <row r="1383" spans="1:7" s="118" customFormat="1" ht="12.75" customHeight="1">
      <c r="A1383" s="469"/>
      <c r="D1383" s="470"/>
      <c r="E1383" s="471"/>
      <c r="F1383" s="471"/>
      <c r="G1383" s="473"/>
    </row>
    <row r="1384" spans="1:7" s="118" customFormat="1" ht="12.75" customHeight="1">
      <c r="A1384" s="469"/>
      <c r="D1384" s="470"/>
      <c r="E1384" s="471"/>
      <c r="F1384" s="471"/>
      <c r="G1384" s="473"/>
    </row>
    <row r="1385" spans="1:7" s="118" customFormat="1" ht="12.75" customHeight="1">
      <c r="A1385" s="469"/>
      <c r="D1385" s="470"/>
      <c r="E1385" s="471"/>
      <c r="F1385" s="471"/>
      <c r="G1385" s="473"/>
    </row>
    <row r="1386" spans="1:7" s="118" customFormat="1" ht="12.75" customHeight="1">
      <c r="A1386" s="469"/>
      <c r="D1386" s="470"/>
      <c r="E1386" s="471"/>
      <c r="F1386" s="471"/>
      <c r="G1386" s="473"/>
    </row>
    <row r="1387" spans="1:7" s="118" customFormat="1" ht="12.75" customHeight="1">
      <c r="A1387" s="469"/>
      <c r="D1387" s="470"/>
      <c r="E1387" s="471"/>
      <c r="F1387" s="471"/>
      <c r="G1387" s="473"/>
    </row>
    <row r="1388" spans="1:7" s="118" customFormat="1" ht="12.75" customHeight="1">
      <c r="A1388" s="469"/>
      <c r="D1388" s="470"/>
      <c r="E1388" s="471"/>
      <c r="F1388" s="471"/>
      <c r="G1388" s="473"/>
    </row>
    <row r="1389" spans="1:7" s="118" customFormat="1" ht="12.75" customHeight="1">
      <c r="A1389" s="469"/>
      <c r="D1389" s="470"/>
      <c r="E1389" s="471"/>
      <c r="F1389" s="471"/>
      <c r="G1389" s="473"/>
    </row>
    <row r="1390" spans="1:7" s="118" customFormat="1" ht="12.75" customHeight="1">
      <c r="A1390" s="469"/>
      <c r="D1390" s="470"/>
      <c r="E1390" s="471"/>
      <c r="F1390" s="471"/>
      <c r="G1390" s="473"/>
    </row>
    <row r="1391" spans="1:7" s="118" customFormat="1" ht="12.75" customHeight="1">
      <c r="A1391" s="469"/>
      <c r="D1391" s="470"/>
      <c r="E1391" s="471"/>
      <c r="F1391" s="471"/>
      <c r="G1391" s="473"/>
    </row>
    <row r="1392" spans="1:7" s="118" customFormat="1" ht="12.75" customHeight="1">
      <c r="A1392" s="469"/>
      <c r="D1392" s="470"/>
      <c r="E1392" s="471"/>
      <c r="F1392" s="471"/>
      <c r="G1392" s="473"/>
    </row>
    <row r="1393" spans="1:7" s="118" customFormat="1" ht="12.75" customHeight="1">
      <c r="A1393" s="469"/>
      <c r="D1393" s="470"/>
      <c r="E1393" s="471"/>
      <c r="F1393" s="471"/>
      <c r="G1393" s="473"/>
    </row>
    <row r="1394" spans="1:7" s="118" customFormat="1" ht="12.75" customHeight="1">
      <c r="A1394" s="469"/>
      <c r="D1394" s="470"/>
      <c r="E1394" s="471"/>
      <c r="F1394" s="471"/>
      <c r="G1394" s="473"/>
    </row>
    <row r="1395" spans="1:7" s="118" customFormat="1" ht="12.75" customHeight="1">
      <c r="A1395" s="469"/>
      <c r="D1395" s="470"/>
      <c r="E1395" s="471"/>
      <c r="F1395" s="471"/>
      <c r="G1395" s="473"/>
    </row>
    <row r="1396" spans="1:7" s="118" customFormat="1" ht="12.75" customHeight="1">
      <c r="A1396" s="469"/>
      <c r="D1396" s="470"/>
      <c r="E1396" s="471"/>
      <c r="F1396" s="471"/>
      <c r="G1396" s="473"/>
    </row>
    <row r="1397" spans="1:7" s="118" customFormat="1" ht="12.75" customHeight="1">
      <c r="A1397" s="469"/>
      <c r="D1397" s="470"/>
      <c r="E1397" s="471"/>
      <c r="F1397" s="471"/>
      <c r="G1397" s="473"/>
    </row>
    <row r="1398" spans="1:7" s="118" customFormat="1" ht="12.75" customHeight="1">
      <c r="A1398" s="469"/>
      <c r="D1398" s="470"/>
      <c r="E1398" s="471"/>
      <c r="F1398" s="471"/>
      <c r="G1398" s="473"/>
    </row>
    <row r="1399" spans="1:7" s="118" customFormat="1" ht="12.75" customHeight="1">
      <c r="A1399" s="469"/>
      <c r="D1399" s="470"/>
      <c r="E1399" s="471"/>
      <c r="F1399" s="471"/>
      <c r="G1399" s="473"/>
    </row>
    <row r="1400" spans="1:7" s="118" customFormat="1" ht="12.75" customHeight="1">
      <c r="A1400" s="469"/>
      <c r="D1400" s="470"/>
      <c r="E1400" s="471"/>
      <c r="F1400" s="471"/>
      <c r="G1400" s="473"/>
    </row>
    <row r="1401" spans="1:7" s="118" customFormat="1" ht="12.75" customHeight="1">
      <c r="A1401" s="469"/>
      <c r="D1401" s="470"/>
      <c r="E1401" s="471"/>
      <c r="F1401" s="471"/>
      <c r="G1401" s="473"/>
    </row>
    <row r="1402" spans="1:7" s="118" customFormat="1" ht="12.75" customHeight="1">
      <c r="A1402" s="469"/>
      <c r="D1402" s="470"/>
      <c r="E1402" s="471"/>
      <c r="F1402" s="471"/>
      <c r="G1402" s="473"/>
    </row>
    <row r="1403" spans="1:7" s="118" customFormat="1" ht="12.75" customHeight="1">
      <c r="A1403" s="469"/>
      <c r="D1403" s="470"/>
      <c r="E1403" s="471"/>
      <c r="F1403" s="471"/>
      <c r="G1403" s="473"/>
    </row>
    <row r="1404" spans="1:7" s="118" customFormat="1" ht="12.75" customHeight="1">
      <c r="A1404" s="469"/>
      <c r="D1404" s="470"/>
      <c r="E1404" s="471"/>
      <c r="F1404" s="471"/>
      <c r="G1404" s="473"/>
    </row>
    <row r="1405" spans="1:7" s="118" customFormat="1" ht="12.75" customHeight="1">
      <c r="A1405" s="469"/>
      <c r="D1405" s="470"/>
      <c r="E1405" s="471"/>
      <c r="F1405" s="471"/>
      <c r="G1405" s="473"/>
    </row>
    <row r="1406" spans="1:7" s="118" customFormat="1" ht="12.75" customHeight="1">
      <c r="A1406" s="469"/>
      <c r="D1406" s="470"/>
      <c r="E1406" s="471"/>
      <c r="F1406" s="471"/>
      <c r="G1406" s="473"/>
    </row>
    <row r="1407" spans="1:7" s="118" customFormat="1" ht="12.75" customHeight="1">
      <c r="A1407" s="469"/>
      <c r="D1407" s="470"/>
      <c r="E1407" s="471"/>
      <c r="F1407" s="471"/>
      <c r="G1407" s="473"/>
    </row>
    <row r="1408" spans="1:7" s="118" customFormat="1" ht="12.75" customHeight="1">
      <c r="A1408" s="469"/>
      <c r="D1408" s="470"/>
      <c r="E1408" s="471"/>
      <c r="F1408" s="471"/>
      <c r="G1408" s="473"/>
    </row>
    <row r="1409" spans="1:7" s="118" customFormat="1" ht="12.75" customHeight="1">
      <c r="A1409" s="469"/>
      <c r="D1409" s="470"/>
      <c r="E1409" s="471"/>
      <c r="F1409" s="471"/>
      <c r="G1409" s="473"/>
    </row>
    <row r="1410" spans="1:7" s="118" customFormat="1" ht="12.75" customHeight="1">
      <c r="A1410" s="469"/>
      <c r="D1410" s="470"/>
      <c r="E1410" s="471"/>
      <c r="F1410" s="471"/>
      <c r="G1410" s="473"/>
    </row>
    <row r="1411" spans="1:7" s="118" customFormat="1" ht="12.75" customHeight="1">
      <c r="A1411" s="469"/>
      <c r="D1411" s="470"/>
      <c r="E1411" s="471"/>
      <c r="F1411" s="471"/>
      <c r="G1411" s="473"/>
    </row>
    <row r="1412" spans="1:7" s="118" customFormat="1" ht="12.75" customHeight="1">
      <c r="A1412" s="469"/>
      <c r="D1412" s="470"/>
      <c r="E1412" s="471"/>
      <c r="F1412" s="471"/>
      <c r="G1412" s="473"/>
    </row>
    <row r="1413" spans="1:7" s="118" customFormat="1" ht="12.75" customHeight="1">
      <c r="A1413" s="469"/>
      <c r="D1413" s="470"/>
      <c r="E1413" s="471"/>
      <c r="F1413" s="471"/>
      <c r="G1413" s="473"/>
    </row>
    <row r="1414" spans="1:7" s="118" customFormat="1" ht="12.75" customHeight="1">
      <c r="A1414" s="469"/>
      <c r="D1414" s="470"/>
      <c r="E1414" s="471"/>
      <c r="F1414" s="471"/>
      <c r="G1414" s="473"/>
    </row>
    <row r="1415" spans="1:7" s="118" customFormat="1" ht="12.75" customHeight="1">
      <c r="A1415" s="469"/>
      <c r="D1415" s="470"/>
      <c r="E1415" s="471"/>
      <c r="F1415" s="471"/>
      <c r="G1415" s="473"/>
    </row>
    <row r="1416" spans="1:7" s="118" customFormat="1" ht="12.75" customHeight="1">
      <c r="A1416" s="469"/>
      <c r="D1416" s="470"/>
      <c r="E1416" s="471"/>
      <c r="F1416" s="471"/>
      <c r="G1416" s="473"/>
    </row>
    <row r="1417" spans="1:7" s="118" customFormat="1" ht="12.75" customHeight="1">
      <c r="A1417" s="469"/>
      <c r="D1417" s="470"/>
      <c r="E1417" s="471"/>
      <c r="F1417" s="471"/>
      <c r="G1417" s="473"/>
    </row>
    <row r="1418" spans="1:7" s="118" customFormat="1" ht="12.75" customHeight="1">
      <c r="A1418" s="469"/>
      <c r="D1418" s="470"/>
      <c r="E1418" s="471"/>
      <c r="F1418" s="471"/>
      <c r="G1418" s="473"/>
    </row>
    <row r="1419" spans="1:7" s="118" customFormat="1" ht="12.75" customHeight="1">
      <c r="A1419" s="469"/>
      <c r="D1419" s="470"/>
      <c r="E1419" s="471"/>
      <c r="F1419" s="471"/>
      <c r="G1419" s="473"/>
    </row>
    <row r="1420" spans="1:7" s="118" customFormat="1" ht="12.75" customHeight="1">
      <c r="A1420" s="469"/>
      <c r="D1420" s="470"/>
      <c r="E1420" s="471"/>
      <c r="F1420" s="471"/>
      <c r="G1420" s="473"/>
    </row>
    <row r="1421" spans="1:7" s="118" customFormat="1" ht="12.75" customHeight="1">
      <c r="A1421" s="469"/>
      <c r="D1421" s="470"/>
      <c r="E1421" s="471"/>
      <c r="F1421" s="471"/>
      <c r="G1421" s="473"/>
    </row>
    <row r="1422" spans="1:7" s="118" customFormat="1" ht="12.75" customHeight="1">
      <c r="A1422" s="469"/>
      <c r="D1422" s="470"/>
      <c r="E1422" s="471"/>
      <c r="F1422" s="471"/>
      <c r="G1422" s="473"/>
    </row>
    <row r="1423" spans="1:7" s="118" customFormat="1" ht="12.75" customHeight="1">
      <c r="A1423" s="469"/>
      <c r="D1423" s="470"/>
      <c r="E1423" s="471"/>
      <c r="F1423" s="471"/>
      <c r="G1423" s="473"/>
    </row>
    <row r="1424" spans="1:7" s="118" customFormat="1" ht="12.75" customHeight="1">
      <c r="A1424" s="469"/>
      <c r="D1424" s="470"/>
      <c r="E1424" s="471"/>
      <c r="F1424" s="471"/>
      <c r="G1424" s="473"/>
    </row>
    <row r="1425" spans="1:7" s="118" customFormat="1" ht="12.75" customHeight="1">
      <c r="A1425" s="469"/>
      <c r="D1425" s="470"/>
      <c r="E1425" s="471"/>
      <c r="F1425" s="471"/>
      <c r="G1425" s="473"/>
    </row>
    <row r="1426" spans="1:7" s="118" customFormat="1" ht="12.75" customHeight="1">
      <c r="A1426" s="469"/>
      <c r="D1426" s="470"/>
      <c r="E1426" s="471"/>
      <c r="F1426" s="471"/>
      <c r="G1426" s="473"/>
    </row>
    <row r="1427" spans="1:7" s="118" customFormat="1" ht="12.75" customHeight="1">
      <c r="A1427" s="469"/>
      <c r="D1427" s="470"/>
      <c r="E1427" s="471"/>
      <c r="F1427" s="471"/>
      <c r="G1427" s="473"/>
    </row>
    <row r="1428" spans="1:7" s="118" customFormat="1" ht="12.75" customHeight="1">
      <c r="A1428" s="469"/>
      <c r="D1428" s="470"/>
      <c r="E1428" s="471"/>
      <c r="F1428" s="471"/>
      <c r="G1428" s="473"/>
    </row>
    <row r="1429" spans="1:7" s="118" customFormat="1" ht="12.75" customHeight="1">
      <c r="A1429" s="469"/>
      <c r="D1429" s="470"/>
      <c r="E1429" s="471"/>
      <c r="F1429" s="471"/>
      <c r="G1429" s="473"/>
    </row>
    <row r="1430" spans="1:7" s="118" customFormat="1" ht="12.75" customHeight="1">
      <c r="A1430" s="469"/>
      <c r="D1430" s="470"/>
      <c r="E1430" s="471"/>
      <c r="F1430" s="471"/>
      <c r="G1430" s="473"/>
    </row>
    <row r="1431" spans="1:7" s="118" customFormat="1" ht="12.75" customHeight="1">
      <c r="A1431" s="469"/>
      <c r="D1431" s="470"/>
      <c r="E1431" s="471"/>
      <c r="F1431" s="471"/>
      <c r="G1431" s="473"/>
    </row>
    <row r="1432" spans="1:7" s="118" customFormat="1" ht="12.75" customHeight="1">
      <c r="A1432" s="469"/>
      <c r="D1432" s="470"/>
      <c r="E1432" s="471"/>
      <c r="F1432" s="471"/>
      <c r="G1432" s="473"/>
    </row>
    <row r="1433" spans="1:7" s="118" customFormat="1" ht="12.75" customHeight="1">
      <c r="A1433" s="469"/>
      <c r="D1433" s="470"/>
      <c r="E1433" s="471"/>
      <c r="F1433" s="471"/>
      <c r="G1433" s="473"/>
    </row>
    <row r="1434" spans="1:7" s="118" customFormat="1" ht="12.75" customHeight="1">
      <c r="A1434" s="469"/>
      <c r="D1434" s="470"/>
      <c r="E1434" s="471"/>
      <c r="F1434" s="471"/>
      <c r="G1434" s="473"/>
    </row>
    <row r="1435" spans="1:7" s="118" customFormat="1" ht="12.75" customHeight="1">
      <c r="A1435" s="469"/>
      <c r="D1435" s="470"/>
      <c r="E1435" s="471"/>
      <c r="F1435" s="471"/>
      <c r="G1435" s="473"/>
    </row>
    <row r="1436" spans="1:7" s="118" customFormat="1" ht="12.75" customHeight="1">
      <c r="A1436" s="469"/>
      <c r="D1436" s="470"/>
      <c r="E1436" s="471"/>
      <c r="F1436" s="471"/>
      <c r="G1436" s="473"/>
    </row>
    <row r="1437" spans="1:7" s="118" customFormat="1" ht="12.75" customHeight="1">
      <c r="A1437" s="469"/>
      <c r="D1437" s="470"/>
      <c r="E1437" s="471"/>
      <c r="F1437" s="471"/>
      <c r="G1437" s="473"/>
    </row>
    <row r="1438" spans="1:7" s="118" customFormat="1" ht="12.75" customHeight="1">
      <c r="A1438" s="469"/>
      <c r="D1438" s="470"/>
      <c r="E1438" s="471"/>
      <c r="F1438" s="471"/>
      <c r="G1438" s="473"/>
    </row>
    <row r="1439" spans="1:7" s="118" customFormat="1" ht="12.75" customHeight="1">
      <c r="A1439" s="469"/>
      <c r="D1439" s="470"/>
      <c r="E1439" s="471"/>
      <c r="F1439" s="471"/>
      <c r="G1439" s="473"/>
    </row>
    <row r="1440" spans="1:7" s="118" customFormat="1" ht="12.75" customHeight="1">
      <c r="A1440" s="469"/>
      <c r="D1440" s="470"/>
      <c r="E1440" s="471"/>
      <c r="F1440" s="471"/>
      <c r="G1440" s="473"/>
    </row>
    <row r="1441" spans="1:7" s="118" customFormat="1" ht="12.75" customHeight="1">
      <c r="A1441" s="469"/>
      <c r="D1441" s="470"/>
      <c r="E1441" s="471"/>
      <c r="F1441" s="471"/>
      <c r="G1441" s="473"/>
    </row>
    <row r="1442" spans="1:7" s="118" customFormat="1" ht="12.75" customHeight="1">
      <c r="A1442" s="469"/>
      <c r="D1442" s="470"/>
      <c r="E1442" s="471"/>
      <c r="F1442" s="471"/>
      <c r="G1442" s="473"/>
    </row>
    <row r="1443" spans="1:7" s="118" customFormat="1" ht="12.75" customHeight="1">
      <c r="A1443" s="469"/>
      <c r="D1443" s="470"/>
      <c r="E1443" s="471"/>
      <c r="F1443" s="471"/>
      <c r="G1443" s="473"/>
    </row>
    <row r="1444" spans="1:7" s="118" customFormat="1" ht="12.75" customHeight="1">
      <c r="A1444" s="469"/>
      <c r="D1444" s="470"/>
      <c r="E1444" s="471"/>
      <c r="F1444" s="471"/>
      <c r="G1444" s="473"/>
    </row>
    <row r="1445" spans="1:7" s="118" customFormat="1" ht="12.75" customHeight="1">
      <c r="A1445" s="469"/>
      <c r="D1445" s="470"/>
      <c r="E1445" s="471"/>
      <c r="F1445" s="471"/>
      <c r="G1445" s="473"/>
    </row>
    <row r="1446" spans="1:7" s="118" customFormat="1" ht="12.75" customHeight="1">
      <c r="A1446" s="469"/>
      <c r="D1446" s="470"/>
      <c r="E1446" s="471"/>
      <c r="F1446" s="471"/>
      <c r="G1446" s="473"/>
    </row>
    <row r="1447" spans="1:7" s="118" customFormat="1" ht="12.75" customHeight="1">
      <c r="A1447" s="469"/>
      <c r="D1447" s="470"/>
      <c r="E1447" s="471"/>
      <c r="F1447" s="471"/>
      <c r="G1447" s="473"/>
    </row>
    <row r="1448" spans="1:7" s="118" customFormat="1" ht="12.75" customHeight="1">
      <c r="A1448" s="469"/>
      <c r="D1448" s="470"/>
      <c r="E1448" s="471"/>
      <c r="F1448" s="471"/>
      <c r="G1448" s="473"/>
    </row>
    <row r="1449" spans="1:7" s="118" customFormat="1" ht="12.75" customHeight="1">
      <c r="A1449" s="469"/>
      <c r="D1449" s="470"/>
      <c r="E1449" s="471"/>
      <c r="F1449" s="471"/>
      <c r="G1449" s="473"/>
    </row>
    <row r="1450" spans="1:7" s="118" customFormat="1" ht="12.75" customHeight="1">
      <c r="A1450" s="469"/>
      <c r="D1450" s="470"/>
      <c r="E1450" s="471"/>
      <c r="F1450" s="471"/>
      <c r="G1450" s="473"/>
    </row>
    <row r="1451" spans="1:7" s="118" customFormat="1" ht="12.75" customHeight="1">
      <c r="A1451" s="469"/>
      <c r="D1451" s="470"/>
      <c r="E1451" s="471"/>
      <c r="F1451" s="471"/>
      <c r="G1451" s="473"/>
    </row>
    <row r="1452" spans="1:7" s="118" customFormat="1" ht="12.75" customHeight="1">
      <c r="A1452" s="469"/>
      <c r="D1452" s="470"/>
      <c r="E1452" s="471"/>
      <c r="F1452" s="471"/>
      <c r="G1452" s="473"/>
    </row>
    <row r="1453" spans="1:7" s="118" customFormat="1" ht="12.75" customHeight="1">
      <c r="A1453" s="469"/>
      <c r="D1453" s="470"/>
      <c r="E1453" s="471"/>
      <c r="F1453" s="471"/>
      <c r="G1453" s="473"/>
    </row>
    <row r="1454" spans="1:7" s="118" customFormat="1" ht="12.75" customHeight="1">
      <c r="A1454" s="469"/>
      <c r="D1454" s="470"/>
      <c r="E1454" s="471"/>
      <c r="F1454" s="471"/>
      <c r="G1454" s="473"/>
    </row>
    <row r="1455" spans="1:7" s="118" customFormat="1" ht="12.75" customHeight="1">
      <c r="A1455" s="469"/>
      <c r="D1455" s="470"/>
      <c r="E1455" s="471"/>
      <c r="F1455" s="471"/>
      <c r="G1455" s="473"/>
    </row>
    <row r="1456" spans="1:7" s="118" customFormat="1" ht="12.75" customHeight="1">
      <c r="A1456" s="469"/>
      <c r="D1456" s="470"/>
      <c r="E1456" s="471"/>
      <c r="F1456" s="471"/>
      <c r="G1456" s="473"/>
    </row>
    <row r="1457" spans="1:7" s="118" customFormat="1" ht="12.75" customHeight="1">
      <c r="A1457" s="469"/>
      <c r="D1457" s="470"/>
      <c r="E1457" s="471"/>
      <c r="F1457" s="471"/>
      <c r="G1457" s="473"/>
    </row>
    <row r="1458" spans="1:7" s="118" customFormat="1" ht="12.75" customHeight="1">
      <c r="A1458" s="469"/>
      <c r="D1458" s="470"/>
      <c r="E1458" s="471"/>
      <c r="F1458" s="471"/>
      <c r="G1458" s="473"/>
    </row>
    <row r="1459" spans="1:7" s="118" customFormat="1" ht="12.75" customHeight="1">
      <c r="A1459" s="469"/>
      <c r="D1459" s="470"/>
      <c r="E1459" s="471"/>
      <c r="F1459" s="471"/>
      <c r="G1459" s="473"/>
    </row>
    <row r="1460" spans="1:7" s="118" customFormat="1" ht="12.75" customHeight="1">
      <c r="A1460" s="469"/>
      <c r="D1460" s="470"/>
      <c r="E1460" s="471"/>
      <c r="F1460" s="471"/>
      <c r="G1460" s="473"/>
    </row>
    <row r="1461" spans="1:7" s="118" customFormat="1" ht="12.75" customHeight="1">
      <c r="A1461" s="469"/>
      <c r="D1461" s="470"/>
      <c r="E1461" s="471"/>
      <c r="F1461" s="471"/>
      <c r="G1461" s="473"/>
    </row>
    <row r="1462" spans="1:7" s="118" customFormat="1" ht="12.75" customHeight="1">
      <c r="A1462" s="469"/>
      <c r="D1462" s="470"/>
      <c r="E1462" s="471"/>
      <c r="F1462" s="471"/>
      <c r="G1462" s="473"/>
    </row>
    <row r="1463" spans="1:7" s="118" customFormat="1" ht="12.75" customHeight="1">
      <c r="A1463" s="469"/>
      <c r="D1463" s="470"/>
      <c r="E1463" s="471"/>
      <c r="F1463" s="471"/>
      <c r="G1463" s="473"/>
    </row>
    <row r="1464" spans="1:7" s="118" customFormat="1" ht="12.75" customHeight="1">
      <c r="A1464" s="469"/>
      <c r="D1464" s="470"/>
      <c r="E1464" s="471"/>
      <c r="F1464" s="471"/>
      <c r="G1464" s="473"/>
    </row>
    <row r="1465" spans="1:7" s="118" customFormat="1" ht="12.75" customHeight="1">
      <c r="A1465" s="469"/>
      <c r="D1465" s="470"/>
      <c r="E1465" s="471"/>
      <c r="F1465" s="471"/>
      <c r="G1465" s="473"/>
    </row>
    <row r="1466" spans="1:7" s="118" customFormat="1" ht="12.75" customHeight="1">
      <c r="A1466" s="469"/>
      <c r="D1466" s="470"/>
      <c r="E1466" s="471"/>
      <c r="F1466" s="471"/>
      <c r="G1466" s="473"/>
    </row>
    <row r="1467" spans="1:7" s="118" customFormat="1" ht="12.75" customHeight="1">
      <c r="A1467" s="469"/>
      <c r="D1467" s="470"/>
      <c r="E1467" s="471"/>
      <c r="F1467" s="471"/>
      <c r="G1467" s="473"/>
    </row>
    <row r="1468" spans="1:7" s="118" customFormat="1" ht="12.75" customHeight="1">
      <c r="A1468" s="469"/>
      <c r="D1468" s="470"/>
      <c r="E1468" s="471"/>
      <c r="F1468" s="471"/>
      <c r="G1468" s="473"/>
    </row>
    <row r="1469" spans="1:7" s="118" customFormat="1" ht="12.75" customHeight="1">
      <c r="A1469" s="469"/>
      <c r="D1469" s="470"/>
      <c r="E1469" s="471"/>
      <c r="F1469" s="471"/>
      <c r="G1469" s="473"/>
    </row>
    <row r="1470" spans="1:7" s="118" customFormat="1" ht="12.75" customHeight="1">
      <c r="A1470" s="469"/>
      <c r="D1470" s="470"/>
      <c r="E1470" s="471"/>
      <c r="F1470" s="471"/>
      <c r="G1470" s="473"/>
    </row>
    <row r="1471" spans="1:7" s="118" customFormat="1" ht="12.75" customHeight="1">
      <c r="A1471" s="469"/>
      <c r="D1471" s="470"/>
      <c r="E1471" s="471"/>
      <c r="F1471" s="471"/>
      <c r="G1471" s="473"/>
    </row>
    <row r="1472" spans="1:7" s="118" customFormat="1" ht="12.75" customHeight="1">
      <c r="A1472" s="469"/>
      <c r="D1472" s="470"/>
      <c r="E1472" s="471"/>
      <c r="F1472" s="471"/>
      <c r="G1472" s="473"/>
    </row>
    <row r="1473" spans="1:7" s="118" customFormat="1" ht="12.75" customHeight="1">
      <c r="A1473" s="469"/>
      <c r="D1473" s="470"/>
      <c r="E1473" s="471"/>
      <c r="F1473" s="471"/>
      <c r="G1473" s="473"/>
    </row>
    <row r="1474" spans="1:7" s="118" customFormat="1" ht="12.75" customHeight="1">
      <c r="A1474" s="469"/>
      <c r="D1474" s="470"/>
      <c r="E1474" s="471"/>
      <c r="F1474" s="471"/>
      <c r="G1474" s="473"/>
    </row>
    <row r="1475" spans="1:7" s="118" customFormat="1" ht="12.75" customHeight="1">
      <c r="A1475" s="469"/>
      <c r="D1475" s="470"/>
      <c r="E1475" s="471"/>
      <c r="F1475" s="471"/>
      <c r="G1475" s="473"/>
    </row>
    <row r="1476" spans="1:7" s="118" customFormat="1" ht="12.75" customHeight="1">
      <c r="A1476" s="469"/>
      <c r="D1476" s="470"/>
      <c r="E1476" s="471"/>
      <c r="F1476" s="471"/>
      <c r="G1476" s="473"/>
    </row>
    <row r="1477" spans="1:7" s="118" customFormat="1" ht="12.75" customHeight="1">
      <c r="A1477" s="469"/>
      <c r="D1477" s="470"/>
      <c r="E1477" s="471"/>
      <c r="F1477" s="471"/>
      <c r="G1477" s="473"/>
    </row>
    <row r="1478" spans="1:7" s="118" customFormat="1" ht="12.75" customHeight="1">
      <c r="A1478" s="469"/>
      <c r="D1478" s="470"/>
      <c r="E1478" s="471"/>
      <c r="F1478" s="471"/>
      <c r="G1478" s="473"/>
    </row>
    <row r="1479" spans="1:7" s="118" customFormat="1" ht="12.75" customHeight="1">
      <c r="A1479" s="469"/>
      <c r="D1479" s="470"/>
      <c r="E1479" s="471"/>
      <c r="F1479" s="471"/>
      <c r="G1479" s="473"/>
    </row>
    <row r="1480" spans="1:7" s="118" customFormat="1" ht="12.75" customHeight="1">
      <c r="A1480" s="469"/>
      <c r="D1480" s="470"/>
      <c r="E1480" s="471"/>
      <c r="F1480" s="471"/>
      <c r="G1480" s="473"/>
    </row>
    <row r="1481" spans="1:7" s="118" customFormat="1" ht="12.75" customHeight="1">
      <c r="A1481" s="469"/>
      <c r="D1481" s="470"/>
      <c r="E1481" s="471"/>
      <c r="F1481" s="471"/>
      <c r="G1481" s="473"/>
    </row>
    <row r="1482" spans="1:7" s="118" customFormat="1" ht="12.75" customHeight="1">
      <c r="A1482" s="469"/>
      <c r="D1482" s="470"/>
      <c r="E1482" s="471"/>
      <c r="F1482" s="471"/>
      <c r="G1482" s="473"/>
    </row>
    <row r="1483" spans="1:7" s="118" customFormat="1" ht="12.75" customHeight="1">
      <c r="A1483" s="469"/>
      <c r="D1483" s="470"/>
      <c r="E1483" s="471"/>
      <c r="F1483" s="471"/>
      <c r="G1483" s="473"/>
    </row>
    <row r="1484" spans="1:7" s="118" customFormat="1" ht="12.75" customHeight="1">
      <c r="A1484" s="469"/>
      <c r="D1484" s="470"/>
      <c r="E1484" s="471"/>
      <c r="F1484" s="471"/>
      <c r="G1484" s="473"/>
    </row>
    <row r="1485" spans="1:7" s="118" customFormat="1" ht="12.75" customHeight="1">
      <c r="A1485" s="469"/>
      <c r="D1485" s="470"/>
      <c r="E1485" s="471"/>
      <c r="F1485" s="471"/>
      <c r="G1485" s="473"/>
    </row>
    <row r="1486" spans="1:7" s="118" customFormat="1" ht="12.75" customHeight="1">
      <c r="A1486" s="469"/>
      <c r="D1486" s="470"/>
      <c r="E1486" s="471"/>
      <c r="F1486" s="471"/>
      <c r="G1486" s="473"/>
    </row>
    <row r="1487" spans="1:7" s="118" customFormat="1" ht="12.75" customHeight="1">
      <c r="A1487" s="469"/>
      <c r="D1487" s="470"/>
      <c r="E1487" s="471"/>
      <c r="F1487" s="471"/>
      <c r="G1487" s="473"/>
    </row>
    <row r="1488" spans="1:7" s="118" customFormat="1" ht="12.75" customHeight="1">
      <c r="A1488" s="469"/>
      <c r="D1488" s="470"/>
      <c r="E1488" s="471"/>
      <c r="F1488" s="471"/>
      <c r="G1488" s="473"/>
    </row>
    <row r="1489" spans="1:7" s="118" customFormat="1" ht="12.75" customHeight="1">
      <c r="A1489" s="469"/>
      <c r="D1489" s="470"/>
      <c r="E1489" s="471"/>
      <c r="F1489" s="471"/>
      <c r="G1489" s="473"/>
    </row>
    <row r="1490" spans="1:7" s="118" customFormat="1" ht="12.75" customHeight="1">
      <c r="A1490" s="469"/>
      <c r="D1490" s="470"/>
      <c r="E1490" s="471"/>
      <c r="F1490" s="471"/>
      <c r="G1490" s="473"/>
    </row>
    <row r="1491" spans="1:7" s="118" customFormat="1" ht="12.75" customHeight="1">
      <c r="A1491" s="469"/>
      <c r="D1491" s="470"/>
      <c r="E1491" s="471"/>
      <c r="F1491" s="471"/>
      <c r="G1491" s="473"/>
    </row>
    <row r="1492" spans="1:7" s="118" customFormat="1" ht="12.75" customHeight="1">
      <c r="A1492" s="469"/>
      <c r="D1492" s="470"/>
      <c r="E1492" s="471"/>
      <c r="F1492" s="471"/>
      <c r="G1492" s="473"/>
    </row>
    <row r="1493" spans="1:7" s="118" customFormat="1" ht="12.75" customHeight="1">
      <c r="A1493" s="469"/>
      <c r="D1493" s="470"/>
      <c r="E1493" s="471"/>
      <c r="F1493" s="471"/>
      <c r="G1493" s="473"/>
    </row>
    <row r="1494" spans="1:7" s="118" customFormat="1" ht="12.75" customHeight="1">
      <c r="A1494" s="469"/>
      <c r="D1494" s="470"/>
      <c r="E1494" s="471"/>
      <c r="F1494" s="471"/>
      <c r="G1494" s="473"/>
    </row>
    <row r="1495" spans="1:7" s="118" customFormat="1" ht="12.75" customHeight="1">
      <c r="A1495" s="469"/>
      <c r="D1495" s="470"/>
      <c r="E1495" s="471"/>
      <c r="F1495" s="471"/>
      <c r="G1495" s="473"/>
    </row>
    <row r="1496" spans="1:7" s="118" customFormat="1" ht="12.75" customHeight="1">
      <c r="A1496" s="469"/>
      <c r="D1496" s="470"/>
      <c r="E1496" s="471"/>
      <c r="F1496" s="471"/>
      <c r="G1496" s="473"/>
    </row>
    <row r="1497" spans="1:7" s="118" customFormat="1" ht="12.75" customHeight="1">
      <c r="A1497" s="469"/>
      <c r="D1497" s="470"/>
      <c r="E1497" s="471"/>
      <c r="F1497" s="471"/>
      <c r="G1497" s="473"/>
    </row>
    <row r="1498" spans="1:7" s="118" customFormat="1" ht="12.75" customHeight="1">
      <c r="A1498" s="469"/>
      <c r="D1498" s="470"/>
      <c r="E1498" s="471"/>
      <c r="F1498" s="471"/>
      <c r="G1498" s="473"/>
    </row>
    <row r="1499" spans="1:7" s="118" customFormat="1" ht="12.75" customHeight="1">
      <c r="A1499" s="469"/>
      <c r="D1499" s="470"/>
      <c r="E1499" s="471"/>
      <c r="F1499" s="471"/>
      <c r="G1499" s="473"/>
    </row>
    <row r="1500" spans="1:7" s="118" customFormat="1" ht="12.75" customHeight="1">
      <c r="A1500" s="469"/>
      <c r="D1500" s="470"/>
      <c r="E1500" s="471"/>
      <c r="F1500" s="471"/>
      <c r="G1500" s="473"/>
    </row>
    <row r="1501" spans="1:7" s="118" customFormat="1" ht="12.75" customHeight="1">
      <c r="A1501" s="469"/>
      <c r="D1501" s="470"/>
      <c r="E1501" s="471"/>
      <c r="F1501" s="471"/>
      <c r="G1501" s="473"/>
    </row>
    <row r="1502" spans="1:7" s="118" customFormat="1" ht="12.75" customHeight="1">
      <c r="A1502" s="469"/>
      <c r="D1502" s="470"/>
      <c r="E1502" s="471"/>
      <c r="F1502" s="471"/>
      <c r="G1502" s="473"/>
    </row>
    <row r="1503" spans="1:7" s="118" customFormat="1" ht="12.75" customHeight="1">
      <c r="A1503" s="469"/>
      <c r="D1503" s="470"/>
      <c r="E1503" s="471"/>
      <c r="F1503" s="471"/>
      <c r="G1503" s="473"/>
    </row>
    <row r="1504" spans="1:7" s="118" customFormat="1" ht="12.75" customHeight="1">
      <c r="A1504" s="469"/>
      <c r="D1504" s="470"/>
      <c r="E1504" s="471"/>
      <c r="F1504" s="471"/>
      <c r="G1504" s="473"/>
    </row>
    <row r="1505" spans="1:7" s="118" customFormat="1" ht="12.75" customHeight="1">
      <c r="A1505" s="469"/>
      <c r="D1505" s="470"/>
      <c r="E1505" s="471"/>
      <c r="F1505" s="471"/>
      <c r="G1505" s="473"/>
    </row>
    <row r="1506" spans="1:7" s="118" customFormat="1" ht="12.75" customHeight="1">
      <c r="A1506" s="469"/>
      <c r="D1506" s="470"/>
      <c r="E1506" s="471"/>
      <c r="F1506" s="471"/>
      <c r="G1506" s="473"/>
    </row>
    <row r="1507" spans="1:7" s="118" customFormat="1" ht="12.75" customHeight="1">
      <c r="A1507" s="469"/>
      <c r="D1507" s="470"/>
      <c r="E1507" s="471"/>
      <c r="F1507" s="471"/>
      <c r="G1507" s="473"/>
    </row>
    <row r="1508" spans="1:7" s="118" customFormat="1" ht="12.75" customHeight="1">
      <c r="A1508" s="469"/>
      <c r="D1508" s="470"/>
      <c r="E1508" s="471"/>
      <c r="F1508" s="471"/>
      <c r="G1508" s="473"/>
    </row>
    <row r="1509" spans="1:7" s="118" customFormat="1" ht="12.75" customHeight="1">
      <c r="A1509" s="469"/>
      <c r="D1509" s="470"/>
      <c r="E1509" s="471"/>
      <c r="F1509" s="471"/>
      <c r="G1509" s="473"/>
    </row>
    <row r="1510" spans="1:7" s="118" customFormat="1" ht="12.75" customHeight="1">
      <c r="A1510" s="469"/>
      <c r="D1510" s="470"/>
      <c r="E1510" s="471"/>
      <c r="F1510" s="471"/>
      <c r="G1510" s="473"/>
    </row>
    <row r="1511" spans="1:7" s="118" customFormat="1" ht="12.75" customHeight="1">
      <c r="A1511" s="469"/>
      <c r="D1511" s="470"/>
      <c r="E1511" s="471"/>
      <c r="F1511" s="471"/>
      <c r="G1511" s="473"/>
    </row>
    <row r="1512" spans="1:7" s="118" customFormat="1" ht="12.75" customHeight="1">
      <c r="A1512" s="469"/>
      <c r="D1512" s="470"/>
      <c r="E1512" s="471"/>
      <c r="F1512" s="471"/>
      <c r="G1512" s="473"/>
    </row>
    <row r="1513" spans="1:7" s="118" customFormat="1" ht="12.75" customHeight="1">
      <c r="A1513" s="469"/>
      <c r="D1513" s="470"/>
      <c r="E1513" s="471"/>
      <c r="F1513" s="471"/>
      <c r="G1513" s="473"/>
    </row>
    <row r="1514" spans="1:7" s="118" customFormat="1" ht="12.75" customHeight="1">
      <c r="A1514" s="469"/>
      <c r="D1514" s="470"/>
      <c r="E1514" s="471"/>
      <c r="F1514" s="471"/>
      <c r="G1514" s="473"/>
    </row>
    <row r="1515" spans="1:7" s="118" customFormat="1" ht="12.75" customHeight="1">
      <c r="A1515" s="469"/>
      <c r="D1515" s="470"/>
      <c r="E1515" s="471"/>
      <c r="F1515" s="471"/>
      <c r="G1515" s="473"/>
    </row>
    <row r="1516" spans="1:7" s="118" customFormat="1" ht="12.75" customHeight="1">
      <c r="A1516" s="469"/>
      <c r="D1516" s="470"/>
      <c r="E1516" s="471"/>
      <c r="F1516" s="471"/>
      <c r="G1516" s="473"/>
    </row>
    <row r="1517" spans="1:7" s="118" customFormat="1" ht="12.75" customHeight="1">
      <c r="A1517" s="469"/>
      <c r="D1517" s="470"/>
      <c r="E1517" s="471"/>
      <c r="F1517" s="471"/>
      <c r="G1517" s="473"/>
    </row>
    <row r="1518" spans="1:7" s="118" customFormat="1" ht="12.75" customHeight="1">
      <c r="A1518" s="469"/>
      <c r="D1518" s="470"/>
      <c r="E1518" s="471"/>
      <c r="F1518" s="471"/>
      <c r="G1518" s="473"/>
    </row>
    <row r="1519" spans="1:7" s="118" customFormat="1" ht="12.75" customHeight="1">
      <c r="A1519" s="469"/>
      <c r="D1519" s="470"/>
      <c r="E1519" s="471"/>
      <c r="F1519" s="471"/>
      <c r="G1519" s="473"/>
    </row>
    <row r="1520" spans="1:7" s="118" customFormat="1" ht="12.75" customHeight="1">
      <c r="A1520" s="469"/>
      <c r="D1520" s="470"/>
      <c r="E1520" s="471"/>
      <c r="F1520" s="471"/>
      <c r="G1520" s="473"/>
    </row>
    <row r="1521" spans="1:7" s="118" customFormat="1" ht="12.75" customHeight="1">
      <c r="A1521" s="469"/>
      <c r="D1521" s="470"/>
      <c r="E1521" s="471"/>
      <c r="F1521" s="471"/>
      <c r="G1521" s="473"/>
    </row>
    <row r="1522" spans="1:7" s="118" customFormat="1" ht="12.75" customHeight="1">
      <c r="A1522" s="469"/>
      <c r="D1522" s="470"/>
      <c r="E1522" s="471"/>
      <c r="F1522" s="471"/>
      <c r="G1522" s="473"/>
    </row>
    <row r="1523" spans="1:7" s="118" customFormat="1" ht="12.75" customHeight="1">
      <c r="A1523" s="469"/>
      <c r="D1523" s="470"/>
      <c r="E1523" s="471"/>
      <c r="F1523" s="471"/>
      <c r="G1523" s="473"/>
    </row>
    <row r="1524" spans="1:7" s="118" customFormat="1" ht="12.75" customHeight="1">
      <c r="A1524" s="469"/>
      <c r="D1524" s="470"/>
      <c r="E1524" s="471"/>
      <c r="F1524" s="471"/>
      <c r="G1524" s="473"/>
    </row>
    <row r="1525" spans="1:7" s="118" customFormat="1" ht="12.75" customHeight="1">
      <c r="A1525" s="469"/>
      <c r="D1525" s="470"/>
      <c r="E1525" s="471"/>
      <c r="F1525" s="471"/>
      <c r="G1525" s="473"/>
    </row>
    <row r="1526" spans="1:7" s="118" customFormat="1" ht="12.75" customHeight="1">
      <c r="A1526" s="469"/>
      <c r="D1526" s="470"/>
      <c r="E1526" s="471"/>
      <c r="F1526" s="471"/>
      <c r="G1526" s="473"/>
    </row>
    <row r="1527" spans="1:7" s="118" customFormat="1" ht="12.75" customHeight="1">
      <c r="A1527" s="469"/>
      <c r="D1527" s="470"/>
      <c r="E1527" s="471"/>
      <c r="F1527" s="471"/>
      <c r="G1527" s="473"/>
    </row>
    <row r="1528" spans="1:7" s="118" customFormat="1" ht="12.75" customHeight="1">
      <c r="A1528" s="469"/>
      <c r="D1528" s="470"/>
      <c r="E1528" s="471"/>
      <c r="F1528" s="471"/>
      <c r="G1528" s="473"/>
    </row>
    <row r="1529" spans="1:7" s="118" customFormat="1" ht="12.75" customHeight="1">
      <c r="A1529" s="469"/>
      <c r="D1529" s="470"/>
      <c r="E1529" s="471"/>
      <c r="F1529" s="471"/>
      <c r="G1529" s="473"/>
    </row>
    <row r="1530" spans="1:7" s="118" customFormat="1" ht="12.75" customHeight="1">
      <c r="A1530" s="469"/>
      <c r="D1530" s="470"/>
      <c r="E1530" s="471"/>
      <c r="F1530" s="471"/>
      <c r="G1530" s="473"/>
    </row>
    <row r="1531" spans="1:7" s="118" customFormat="1" ht="12.75" customHeight="1">
      <c r="A1531" s="469"/>
      <c r="D1531" s="470"/>
      <c r="E1531" s="471"/>
      <c r="F1531" s="471"/>
      <c r="G1531" s="473"/>
    </row>
    <row r="1532" spans="1:7" s="118" customFormat="1" ht="12.75" customHeight="1">
      <c r="A1532" s="469"/>
      <c r="D1532" s="470"/>
      <c r="E1532" s="471"/>
      <c r="F1532" s="471"/>
      <c r="G1532" s="473"/>
    </row>
    <row r="1533" spans="1:7" s="118" customFormat="1" ht="12.75" customHeight="1">
      <c r="A1533" s="469"/>
      <c r="D1533" s="470"/>
      <c r="E1533" s="471"/>
      <c r="F1533" s="471"/>
      <c r="G1533" s="473"/>
    </row>
    <row r="1534" spans="1:7" s="118" customFormat="1" ht="12.75" customHeight="1">
      <c r="A1534" s="469"/>
      <c r="D1534" s="470"/>
      <c r="E1534" s="471"/>
      <c r="F1534" s="471"/>
      <c r="G1534" s="473"/>
    </row>
    <row r="1535" spans="1:7" s="118" customFormat="1" ht="12.75" customHeight="1">
      <c r="A1535" s="469"/>
      <c r="D1535" s="470"/>
      <c r="E1535" s="471"/>
      <c r="F1535" s="471"/>
      <c r="G1535" s="473"/>
    </row>
    <row r="1536" spans="1:7" s="118" customFormat="1" ht="12.75" customHeight="1">
      <c r="A1536" s="469"/>
      <c r="D1536" s="470"/>
      <c r="E1536" s="471"/>
      <c r="F1536" s="471"/>
      <c r="G1536" s="473"/>
    </row>
    <row r="1537" spans="1:7" s="118" customFormat="1" ht="12.75" customHeight="1">
      <c r="A1537" s="469"/>
      <c r="D1537" s="470"/>
      <c r="E1537" s="471"/>
      <c r="F1537" s="471"/>
      <c r="G1537" s="473"/>
    </row>
    <row r="1538" spans="1:7" s="118" customFormat="1" ht="12.75" customHeight="1">
      <c r="A1538" s="469"/>
      <c r="D1538" s="470"/>
      <c r="E1538" s="471"/>
      <c r="F1538" s="471"/>
      <c r="G1538" s="473"/>
    </row>
    <row r="1539" spans="1:7" s="118" customFormat="1" ht="12.75" customHeight="1">
      <c r="A1539" s="469"/>
      <c r="D1539" s="470"/>
      <c r="E1539" s="471"/>
      <c r="F1539" s="471"/>
      <c r="G1539" s="473"/>
    </row>
    <row r="1540" spans="1:7" s="118" customFormat="1" ht="12.75" customHeight="1">
      <c r="A1540" s="469"/>
      <c r="D1540" s="470"/>
      <c r="E1540" s="471"/>
      <c r="F1540" s="471"/>
      <c r="G1540" s="473"/>
    </row>
    <row r="1541" spans="1:7" s="118" customFormat="1" ht="12.75" customHeight="1">
      <c r="A1541" s="469"/>
      <c r="D1541" s="470"/>
      <c r="E1541" s="471"/>
      <c r="F1541" s="471"/>
      <c r="G1541" s="473"/>
    </row>
    <row r="1542" spans="1:7" s="118" customFormat="1" ht="12.75" customHeight="1">
      <c r="A1542" s="469"/>
      <c r="D1542" s="470"/>
      <c r="E1542" s="471"/>
      <c r="F1542" s="471"/>
      <c r="G1542" s="473"/>
    </row>
    <row r="1543" spans="1:7" s="118" customFormat="1" ht="12.75" customHeight="1">
      <c r="A1543" s="469"/>
      <c r="D1543" s="470"/>
      <c r="E1543" s="471"/>
      <c r="F1543" s="471"/>
      <c r="G1543" s="473"/>
    </row>
    <row r="1544" spans="1:7" s="118" customFormat="1" ht="12.75" customHeight="1">
      <c r="A1544" s="469"/>
      <c r="D1544" s="470"/>
      <c r="E1544" s="471"/>
      <c r="F1544" s="471"/>
      <c r="G1544" s="473"/>
    </row>
    <row r="1545" spans="1:7" s="118" customFormat="1" ht="12.75" customHeight="1">
      <c r="A1545" s="469"/>
      <c r="D1545" s="470"/>
      <c r="E1545" s="471"/>
      <c r="F1545" s="471"/>
      <c r="G1545" s="473"/>
    </row>
    <row r="1546" spans="1:7" s="118" customFormat="1" ht="12.75" customHeight="1">
      <c r="A1546" s="469"/>
      <c r="D1546" s="470"/>
      <c r="E1546" s="471"/>
      <c r="F1546" s="471"/>
      <c r="G1546" s="473"/>
    </row>
    <row r="1547" spans="1:7" s="118" customFormat="1" ht="12.75" customHeight="1">
      <c r="A1547" s="469"/>
      <c r="D1547" s="470"/>
      <c r="E1547" s="471"/>
      <c r="F1547" s="471"/>
      <c r="G1547" s="473"/>
    </row>
    <row r="1548" spans="1:7" s="118" customFormat="1" ht="12.75" customHeight="1">
      <c r="A1548" s="469"/>
      <c r="D1548" s="470"/>
      <c r="E1548" s="471"/>
      <c r="F1548" s="471"/>
      <c r="G1548" s="473"/>
    </row>
    <row r="1549" spans="1:7" s="118" customFormat="1" ht="12.75" customHeight="1">
      <c r="A1549" s="469"/>
      <c r="D1549" s="470"/>
      <c r="E1549" s="471"/>
      <c r="F1549" s="471"/>
      <c r="G1549" s="473"/>
    </row>
    <row r="1550" spans="1:7" s="118" customFormat="1" ht="12.75" customHeight="1">
      <c r="A1550" s="469"/>
      <c r="D1550" s="470"/>
      <c r="E1550" s="471"/>
      <c r="F1550" s="471"/>
      <c r="G1550" s="473"/>
    </row>
    <row r="1551" spans="1:7" s="118" customFormat="1" ht="12.75" customHeight="1">
      <c r="A1551" s="469"/>
      <c r="D1551" s="470"/>
      <c r="E1551" s="471"/>
      <c r="F1551" s="471"/>
      <c r="G1551" s="473"/>
    </row>
    <row r="1552" spans="1:7" s="118" customFormat="1" ht="12.75" customHeight="1">
      <c r="A1552" s="469"/>
      <c r="D1552" s="470"/>
      <c r="E1552" s="471"/>
      <c r="F1552" s="471"/>
      <c r="G1552" s="473"/>
    </row>
    <row r="1553" spans="1:7" s="118" customFormat="1" ht="12.75" customHeight="1">
      <c r="A1553" s="469"/>
      <c r="D1553" s="470"/>
      <c r="E1553" s="471"/>
      <c r="F1553" s="471"/>
      <c r="G1553" s="473"/>
    </row>
    <row r="1554" spans="1:7" s="118" customFormat="1" ht="12.75" customHeight="1">
      <c r="A1554" s="469"/>
      <c r="D1554" s="470"/>
      <c r="E1554" s="471"/>
      <c r="F1554" s="471"/>
      <c r="G1554" s="473"/>
    </row>
    <row r="1555" spans="1:7" s="118" customFormat="1" ht="12.75" customHeight="1">
      <c r="A1555" s="469"/>
      <c r="D1555" s="470"/>
      <c r="E1555" s="471"/>
      <c r="F1555" s="471"/>
      <c r="G1555" s="473"/>
    </row>
    <row r="1556" spans="1:7" s="118" customFormat="1" ht="12.75" customHeight="1">
      <c r="A1556" s="469"/>
      <c r="D1556" s="470"/>
      <c r="E1556" s="471"/>
      <c r="F1556" s="471"/>
      <c r="G1556" s="473"/>
    </row>
    <row r="1557" spans="1:7" s="118" customFormat="1" ht="12.75" customHeight="1">
      <c r="A1557" s="469"/>
      <c r="D1557" s="470"/>
      <c r="E1557" s="471"/>
      <c r="F1557" s="471"/>
      <c r="G1557" s="473"/>
    </row>
    <row r="1558" spans="1:7" s="118" customFormat="1" ht="12.75" customHeight="1">
      <c r="A1558" s="469"/>
      <c r="D1558" s="470"/>
      <c r="E1558" s="471"/>
      <c r="F1558" s="471"/>
      <c r="G1558" s="473"/>
    </row>
    <row r="1559" spans="1:7" s="118" customFormat="1" ht="12.75" customHeight="1">
      <c r="A1559" s="469"/>
      <c r="D1559" s="470"/>
      <c r="E1559" s="471"/>
      <c r="F1559" s="471"/>
      <c r="G1559" s="473"/>
    </row>
    <row r="1560" spans="1:7" s="118" customFormat="1" ht="12.75" customHeight="1">
      <c r="A1560" s="469"/>
      <c r="D1560" s="470"/>
      <c r="E1560" s="471"/>
      <c r="F1560" s="471"/>
      <c r="G1560" s="473"/>
    </row>
    <row r="1561" spans="1:7" s="118" customFormat="1" ht="12.75" customHeight="1">
      <c r="A1561" s="469"/>
      <c r="D1561" s="470"/>
      <c r="E1561" s="471"/>
      <c r="F1561" s="471"/>
      <c r="G1561" s="473"/>
    </row>
    <row r="1562" spans="1:7" s="118" customFormat="1" ht="12.75" customHeight="1">
      <c r="A1562" s="469"/>
      <c r="D1562" s="470"/>
      <c r="E1562" s="471"/>
      <c r="F1562" s="471"/>
      <c r="G1562" s="473"/>
    </row>
    <row r="1563" spans="1:7" s="118" customFormat="1" ht="12.75" customHeight="1">
      <c r="A1563" s="469"/>
      <c r="D1563" s="470"/>
      <c r="E1563" s="471"/>
      <c r="F1563" s="471"/>
      <c r="G1563" s="473"/>
    </row>
    <row r="1564" spans="1:7" s="118" customFormat="1" ht="12.75" customHeight="1">
      <c r="A1564" s="469"/>
      <c r="D1564" s="470"/>
      <c r="E1564" s="471"/>
      <c r="F1564" s="471"/>
      <c r="G1564" s="473"/>
    </row>
    <row r="1565" spans="1:7" s="118" customFormat="1" ht="12.75" customHeight="1">
      <c r="A1565" s="469"/>
      <c r="D1565" s="470"/>
      <c r="E1565" s="471"/>
      <c r="F1565" s="471"/>
      <c r="G1565" s="473"/>
    </row>
    <row r="1566" spans="1:7" s="118" customFormat="1" ht="12.75" customHeight="1">
      <c r="A1566" s="469"/>
      <c r="D1566" s="470"/>
      <c r="E1566" s="471"/>
      <c r="F1566" s="471"/>
      <c r="G1566" s="473"/>
    </row>
    <row r="1567" spans="1:7" s="118" customFormat="1" ht="12.75" customHeight="1">
      <c r="A1567" s="469"/>
      <c r="D1567" s="470"/>
      <c r="E1567" s="471"/>
      <c r="F1567" s="471"/>
      <c r="G1567" s="473"/>
    </row>
    <row r="1568" spans="1:7" s="118" customFormat="1" ht="12.75" customHeight="1">
      <c r="A1568" s="469"/>
      <c r="D1568" s="470"/>
      <c r="E1568" s="471"/>
      <c r="F1568" s="471"/>
      <c r="G1568" s="473"/>
    </row>
    <row r="1569" spans="1:7" s="118" customFormat="1" ht="12.75" customHeight="1">
      <c r="A1569" s="469"/>
      <c r="D1569" s="470"/>
      <c r="E1569" s="471"/>
      <c r="F1569" s="471"/>
      <c r="G1569" s="473"/>
    </row>
    <row r="1570" spans="1:7" s="118" customFormat="1" ht="12.75" customHeight="1">
      <c r="A1570" s="469"/>
      <c r="D1570" s="470"/>
      <c r="E1570" s="471"/>
      <c r="F1570" s="471"/>
      <c r="G1570" s="473"/>
    </row>
    <row r="1571" spans="1:7" s="118" customFormat="1" ht="12.75" customHeight="1">
      <c r="A1571" s="469"/>
      <c r="D1571" s="470"/>
      <c r="E1571" s="471"/>
      <c r="F1571" s="471"/>
      <c r="G1571" s="473"/>
    </row>
    <row r="1572" spans="1:7" s="118" customFormat="1" ht="12.75" customHeight="1">
      <c r="A1572" s="469"/>
      <c r="D1572" s="470"/>
      <c r="E1572" s="471"/>
      <c r="F1572" s="471"/>
      <c r="G1572" s="473"/>
    </row>
    <row r="1573" spans="1:7" s="118" customFormat="1" ht="12.75" customHeight="1">
      <c r="A1573" s="469"/>
      <c r="D1573" s="470"/>
      <c r="E1573" s="471"/>
      <c r="F1573" s="471"/>
      <c r="G1573" s="473"/>
    </row>
    <row r="1574" spans="1:7" s="118" customFormat="1" ht="12.75" customHeight="1">
      <c r="A1574" s="469"/>
      <c r="D1574" s="470"/>
      <c r="E1574" s="471"/>
      <c r="F1574" s="471"/>
      <c r="G1574" s="473"/>
    </row>
    <row r="1575" spans="1:7" s="118" customFormat="1" ht="12.75" customHeight="1">
      <c r="A1575" s="469"/>
      <c r="D1575" s="470"/>
      <c r="E1575" s="471"/>
      <c r="F1575" s="471"/>
      <c r="G1575" s="473"/>
    </row>
    <row r="1576" spans="1:7" s="118" customFormat="1" ht="12.75" customHeight="1">
      <c r="A1576" s="469"/>
      <c r="D1576" s="470"/>
      <c r="E1576" s="471"/>
      <c r="F1576" s="471"/>
      <c r="G1576" s="473"/>
    </row>
    <row r="1577" spans="1:7" s="118" customFormat="1" ht="12.75" customHeight="1">
      <c r="A1577" s="469"/>
      <c r="D1577" s="470"/>
      <c r="E1577" s="471"/>
      <c r="F1577" s="471"/>
      <c r="G1577" s="473"/>
    </row>
    <row r="1578" spans="1:7" s="118" customFormat="1" ht="12.75" customHeight="1">
      <c r="A1578" s="469"/>
      <c r="D1578" s="470"/>
      <c r="E1578" s="471"/>
      <c r="F1578" s="471"/>
      <c r="G1578" s="473"/>
    </row>
    <row r="1579" spans="1:7" s="118" customFormat="1" ht="12.75" customHeight="1">
      <c r="A1579" s="469"/>
      <c r="D1579" s="470"/>
      <c r="E1579" s="471"/>
      <c r="F1579" s="471"/>
      <c r="G1579" s="473"/>
    </row>
    <row r="1580" spans="1:7" s="118" customFormat="1" ht="12.75" customHeight="1">
      <c r="A1580" s="469"/>
      <c r="D1580" s="470"/>
      <c r="E1580" s="471"/>
      <c r="F1580" s="471"/>
      <c r="G1580" s="473"/>
    </row>
    <row r="1581" spans="1:7" s="118" customFormat="1" ht="12.75" customHeight="1">
      <c r="A1581" s="469"/>
      <c r="D1581" s="470"/>
      <c r="E1581" s="471"/>
      <c r="F1581" s="471"/>
      <c r="G1581" s="473"/>
    </row>
    <row r="1582" spans="1:7" s="118" customFormat="1" ht="12.75" customHeight="1">
      <c r="A1582" s="469"/>
      <c r="D1582" s="470"/>
      <c r="E1582" s="471"/>
      <c r="F1582" s="471"/>
      <c r="G1582" s="473"/>
    </row>
    <row r="1583" spans="1:7" s="118" customFormat="1" ht="12.75" customHeight="1">
      <c r="A1583" s="469"/>
      <c r="D1583" s="470"/>
      <c r="E1583" s="471"/>
      <c r="F1583" s="471"/>
      <c r="G1583" s="473"/>
    </row>
    <row r="1584" spans="1:7" s="118" customFormat="1" ht="12.75" customHeight="1">
      <c r="A1584" s="469"/>
      <c r="D1584" s="470"/>
      <c r="E1584" s="471"/>
      <c r="F1584" s="471"/>
      <c r="G1584" s="473"/>
    </row>
    <row r="1585" spans="1:7" s="118" customFormat="1" ht="12.75" customHeight="1">
      <c r="A1585" s="469"/>
      <c r="D1585" s="470"/>
      <c r="E1585" s="471"/>
      <c r="F1585" s="471"/>
      <c r="G1585" s="473"/>
    </row>
    <row r="1586" spans="1:7" s="118" customFormat="1" ht="12.75" customHeight="1">
      <c r="A1586" s="469"/>
      <c r="D1586" s="470"/>
      <c r="E1586" s="471"/>
      <c r="F1586" s="471"/>
      <c r="G1586" s="473"/>
    </row>
    <row r="1587" spans="1:7" s="118" customFormat="1" ht="12.75" customHeight="1">
      <c r="A1587" s="469"/>
      <c r="D1587" s="470"/>
      <c r="E1587" s="471"/>
      <c r="F1587" s="471"/>
      <c r="G1587" s="473"/>
    </row>
    <row r="1588" spans="1:7" s="118" customFormat="1" ht="12.75" customHeight="1">
      <c r="A1588" s="469"/>
      <c r="D1588" s="470"/>
      <c r="E1588" s="471"/>
      <c r="F1588" s="471"/>
      <c r="G1588" s="473"/>
    </row>
    <row r="1589" spans="1:7" s="118" customFormat="1" ht="12.75" customHeight="1">
      <c r="A1589" s="469"/>
      <c r="D1589" s="470"/>
      <c r="E1589" s="471"/>
      <c r="F1589" s="471"/>
      <c r="G1589" s="473"/>
    </row>
    <row r="1590" spans="1:7" s="118" customFormat="1" ht="12.75" customHeight="1">
      <c r="A1590" s="469"/>
      <c r="D1590" s="470"/>
      <c r="E1590" s="471"/>
      <c r="F1590" s="471"/>
      <c r="G1590" s="473"/>
    </row>
    <row r="1591" spans="1:7" s="118" customFormat="1" ht="12.75" customHeight="1">
      <c r="A1591" s="469"/>
      <c r="D1591" s="470"/>
      <c r="E1591" s="471"/>
      <c r="F1591" s="471"/>
      <c r="G1591" s="473"/>
    </row>
    <row r="1592" spans="1:7" s="118" customFormat="1" ht="12.75" customHeight="1">
      <c r="A1592" s="469"/>
      <c r="D1592" s="470"/>
      <c r="E1592" s="471"/>
      <c r="F1592" s="471"/>
      <c r="G1592" s="473"/>
    </row>
    <row r="1593" spans="1:7" s="118" customFormat="1" ht="12.75" customHeight="1">
      <c r="A1593" s="469"/>
      <c r="D1593" s="470"/>
      <c r="E1593" s="471"/>
      <c r="F1593" s="471"/>
      <c r="G1593" s="473"/>
    </row>
    <row r="1594" spans="1:7" s="118" customFormat="1" ht="12.75" customHeight="1">
      <c r="A1594" s="469"/>
      <c r="D1594" s="470"/>
      <c r="E1594" s="471"/>
      <c r="F1594" s="471"/>
      <c r="G1594" s="473"/>
    </row>
    <row r="1595" spans="1:7" s="118" customFormat="1" ht="12.75" customHeight="1">
      <c r="A1595" s="469"/>
      <c r="D1595" s="470"/>
      <c r="E1595" s="471"/>
      <c r="F1595" s="471"/>
      <c r="G1595" s="473"/>
    </row>
    <row r="1596" spans="1:7" s="118" customFormat="1" ht="12.75" customHeight="1">
      <c r="A1596" s="469"/>
      <c r="D1596" s="470"/>
      <c r="E1596" s="471"/>
      <c r="F1596" s="471"/>
      <c r="G1596" s="473"/>
    </row>
    <row r="1597" spans="1:7" s="118" customFormat="1" ht="12.75" customHeight="1">
      <c r="A1597" s="469"/>
      <c r="D1597" s="470"/>
      <c r="E1597" s="471"/>
      <c r="F1597" s="471"/>
      <c r="G1597" s="473"/>
    </row>
    <row r="1598" spans="1:7" s="118" customFormat="1" ht="12.75" customHeight="1">
      <c r="A1598" s="469"/>
      <c r="D1598" s="470"/>
      <c r="E1598" s="471"/>
      <c r="F1598" s="471"/>
      <c r="G1598" s="473"/>
    </row>
    <row r="1599" spans="1:7" s="118" customFormat="1" ht="12.75" customHeight="1">
      <c r="A1599" s="469"/>
      <c r="D1599" s="470"/>
      <c r="E1599" s="471"/>
      <c r="F1599" s="471"/>
      <c r="G1599" s="473"/>
    </row>
    <row r="1600" spans="1:7" s="118" customFormat="1" ht="12.75" customHeight="1">
      <c r="A1600" s="469"/>
      <c r="D1600" s="470"/>
      <c r="E1600" s="471"/>
      <c r="F1600" s="471"/>
      <c r="G1600" s="473"/>
    </row>
    <row r="1601" spans="1:7" s="118" customFormat="1" ht="12.75" customHeight="1">
      <c r="A1601" s="469"/>
      <c r="D1601" s="470"/>
      <c r="E1601" s="471"/>
      <c r="F1601" s="471"/>
      <c r="G1601" s="473"/>
    </row>
    <row r="1602" spans="1:7" s="118" customFormat="1" ht="12.75" customHeight="1">
      <c r="A1602" s="469"/>
      <c r="D1602" s="470"/>
      <c r="E1602" s="471"/>
      <c r="F1602" s="471"/>
      <c r="G1602" s="473"/>
    </row>
    <row r="1603" spans="1:7" s="118" customFormat="1" ht="12.75" customHeight="1">
      <c r="A1603" s="469"/>
      <c r="D1603" s="470"/>
      <c r="E1603" s="471"/>
      <c r="F1603" s="471"/>
      <c r="G1603" s="473"/>
    </row>
    <row r="1604" spans="1:7" s="118" customFormat="1" ht="12.75" customHeight="1">
      <c r="A1604" s="469"/>
      <c r="D1604" s="470"/>
      <c r="E1604" s="471"/>
      <c r="F1604" s="471"/>
      <c r="G1604" s="473"/>
    </row>
    <row r="1605" spans="1:7" s="118" customFormat="1" ht="12.75" customHeight="1">
      <c r="A1605" s="469"/>
      <c r="D1605" s="470"/>
      <c r="E1605" s="471"/>
      <c r="F1605" s="471"/>
      <c r="G1605" s="473"/>
    </row>
    <row r="1606" spans="1:7" s="118" customFormat="1" ht="12.75" customHeight="1">
      <c r="A1606" s="469"/>
      <c r="D1606" s="470"/>
      <c r="E1606" s="471"/>
      <c r="F1606" s="471"/>
      <c r="G1606" s="473"/>
    </row>
    <row r="1607" spans="1:7" s="118" customFormat="1" ht="12.75" customHeight="1">
      <c r="A1607" s="469"/>
      <c r="D1607" s="470"/>
      <c r="E1607" s="471"/>
      <c r="F1607" s="471"/>
      <c r="G1607" s="473"/>
    </row>
    <row r="1608" spans="1:7" s="118" customFormat="1" ht="12.75" customHeight="1">
      <c r="A1608" s="469"/>
      <c r="D1608" s="470"/>
      <c r="E1608" s="471"/>
      <c r="F1608" s="471"/>
      <c r="G1608" s="473"/>
    </row>
    <row r="1609" spans="1:7" s="118" customFormat="1" ht="12.75" customHeight="1">
      <c r="A1609" s="469"/>
      <c r="D1609" s="470"/>
      <c r="E1609" s="471"/>
      <c r="F1609" s="471"/>
      <c r="G1609" s="473"/>
    </row>
    <row r="1610" spans="1:7" s="118" customFormat="1" ht="12.75" customHeight="1">
      <c r="A1610" s="469"/>
      <c r="D1610" s="470"/>
      <c r="E1610" s="471"/>
      <c r="F1610" s="471"/>
      <c r="G1610" s="473"/>
    </row>
    <row r="1611" spans="1:7" s="118" customFormat="1" ht="12.75" customHeight="1">
      <c r="A1611" s="469"/>
      <c r="D1611" s="470"/>
      <c r="E1611" s="471"/>
      <c r="F1611" s="471"/>
      <c r="G1611" s="473"/>
    </row>
    <row r="1612" spans="1:7" s="118" customFormat="1" ht="12.75" customHeight="1">
      <c r="A1612" s="469"/>
      <c r="D1612" s="470"/>
      <c r="E1612" s="471"/>
      <c r="F1612" s="471"/>
      <c r="G1612" s="473"/>
    </row>
    <row r="1613" spans="1:7" s="118" customFormat="1" ht="12.75" customHeight="1">
      <c r="A1613" s="469"/>
      <c r="D1613" s="470"/>
      <c r="E1613" s="471"/>
      <c r="F1613" s="471"/>
      <c r="G1613" s="473"/>
    </row>
    <row r="1614" spans="1:7" s="118" customFormat="1" ht="12.75" customHeight="1">
      <c r="A1614" s="469"/>
      <c r="D1614" s="470"/>
      <c r="E1614" s="471"/>
      <c r="F1614" s="471"/>
      <c r="G1614" s="473"/>
    </row>
    <row r="1615" spans="1:7" s="118" customFormat="1" ht="12.75" customHeight="1">
      <c r="A1615" s="469"/>
      <c r="D1615" s="470"/>
      <c r="E1615" s="471"/>
      <c r="F1615" s="471"/>
      <c r="G1615" s="473"/>
    </row>
    <row r="1616" spans="1:7" s="118" customFormat="1" ht="12.75" customHeight="1">
      <c r="A1616" s="469"/>
      <c r="D1616" s="470"/>
      <c r="E1616" s="471"/>
      <c r="F1616" s="471"/>
      <c r="G1616" s="473"/>
    </row>
    <row r="1617" spans="1:7" s="118" customFormat="1" ht="12.75" customHeight="1">
      <c r="A1617" s="469"/>
      <c r="D1617" s="470"/>
      <c r="E1617" s="471"/>
      <c r="F1617" s="471"/>
      <c r="G1617" s="473"/>
    </row>
    <row r="1618" spans="1:7" s="118" customFormat="1" ht="12.75" customHeight="1">
      <c r="A1618" s="469"/>
      <c r="D1618" s="470"/>
      <c r="E1618" s="471"/>
      <c r="F1618" s="471"/>
      <c r="G1618" s="473"/>
    </row>
    <row r="1619" spans="1:7" s="118" customFormat="1" ht="12.75" customHeight="1">
      <c r="A1619" s="469"/>
      <c r="D1619" s="470"/>
      <c r="E1619" s="471"/>
      <c r="F1619" s="471"/>
      <c r="G1619" s="473"/>
    </row>
    <row r="1620" spans="1:7" s="118" customFormat="1" ht="12.75" customHeight="1">
      <c r="A1620" s="469"/>
      <c r="D1620" s="470"/>
      <c r="E1620" s="471"/>
      <c r="F1620" s="471"/>
      <c r="G1620" s="473"/>
    </row>
    <row r="1621" spans="1:7" s="118" customFormat="1" ht="12.75" customHeight="1">
      <c r="A1621" s="469"/>
      <c r="D1621" s="470"/>
      <c r="E1621" s="471"/>
      <c r="F1621" s="471"/>
      <c r="G1621" s="473"/>
    </row>
    <row r="1622" spans="1:7" s="118" customFormat="1" ht="12.75" customHeight="1">
      <c r="A1622" s="469"/>
      <c r="D1622" s="470"/>
      <c r="E1622" s="471"/>
      <c r="F1622" s="471"/>
      <c r="G1622" s="473"/>
    </row>
    <row r="1623" spans="1:7" s="118" customFormat="1" ht="12.75" customHeight="1">
      <c r="A1623" s="469"/>
      <c r="D1623" s="470"/>
      <c r="E1623" s="471"/>
      <c r="F1623" s="471"/>
      <c r="G1623" s="473"/>
    </row>
    <row r="1624" spans="1:7" s="118" customFormat="1" ht="12.75" customHeight="1">
      <c r="A1624" s="469"/>
      <c r="D1624" s="470"/>
      <c r="E1624" s="471"/>
      <c r="F1624" s="471"/>
      <c r="G1624" s="473"/>
    </row>
    <row r="1625" spans="1:7" s="118" customFormat="1" ht="12.75" customHeight="1">
      <c r="A1625" s="469"/>
      <c r="D1625" s="470"/>
      <c r="E1625" s="471"/>
      <c r="F1625" s="471"/>
      <c r="G1625" s="473"/>
    </row>
    <row r="1626" spans="1:7" s="118" customFormat="1" ht="12.75" customHeight="1">
      <c r="A1626" s="469"/>
      <c r="D1626" s="470"/>
      <c r="E1626" s="471"/>
      <c r="F1626" s="471"/>
      <c r="G1626" s="473"/>
    </row>
    <row r="1627" spans="1:7" s="118" customFormat="1" ht="12.75" customHeight="1">
      <c r="A1627" s="469"/>
      <c r="D1627" s="470"/>
      <c r="E1627" s="471"/>
      <c r="F1627" s="471"/>
      <c r="G1627" s="473"/>
    </row>
    <row r="1628" spans="1:7" s="118" customFormat="1" ht="12.75" customHeight="1">
      <c r="A1628" s="469"/>
      <c r="D1628" s="470"/>
      <c r="E1628" s="471"/>
      <c r="F1628" s="471"/>
      <c r="G1628" s="473"/>
    </row>
    <row r="1629" spans="1:7" s="118" customFormat="1" ht="12.75" customHeight="1">
      <c r="A1629" s="469"/>
      <c r="D1629" s="470"/>
      <c r="E1629" s="471"/>
      <c r="F1629" s="471"/>
      <c r="G1629" s="473"/>
    </row>
    <row r="1630" spans="1:7" s="118" customFormat="1" ht="12.75" customHeight="1">
      <c r="A1630" s="469"/>
      <c r="D1630" s="470"/>
      <c r="E1630" s="471"/>
      <c r="F1630" s="471"/>
      <c r="G1630" s="473"/>
    </row>
    <row r="1631" spans="1:7" s="118" customFormat="1" ht="12.75" customHeight="1">
      <c r="A1631" s="469"/>
      <c r="D1631" s="470"/>
      <c r="E1631" s="471"/>
      <c r="F1631" s="471"/>
      <c r="G1631" s="473"/>
    </row>
    <row r="1632" spans="1:7" s="118" customFormat="1" ht="12.75" customHeight="1">
      <c r="A1632" s="469"/>
      <c r="D1632" s="470"/>
      <c r="E1632" s="471"/>
      <c r="F1632" s="471"/>
      <c r="G1632" s="473"/>
    </row>
    <row r="1633" spans="1:7" s="118" customFormat="1" ht="12.75" customHeight="1">
      <c r="A1633" s="469"/>
      <c r="D1633" s="470"/>
      <c r="E1633" s="471"/>
      <c r="F1633" s="471"/>
      <c r="G1633" s="473"/>
    </row>
    <row r="1634" spans="1:7" s="118" customFormat="1" ht="12.75" customHeight="1">
      <c r="A1634" s="469"/>
      <c r="D1634" s="470"/>
      <c r="E1634" s="471"/>
      <c r="F1634" s="471"/>
      <c r="G1634" s="473"/>
    </row>
    <row r="1635" spans="1:7" s="118" customFormat="1" ht="12.75" customHeight="1">
      <c r="A1635" s="469"/>
      <c r="D1635" s="470"/>
      <c r="E1635" s="471"/>
      <c r="F1635" s="471"/>
      <c r="G1635" s="473"/>
    </row>
    <row r="1636" spans="1:7" s="118" customFormat="1" ht="12.75" customHeight="1">
      <c r="A1636" s="469"/>
      <c r="D1636" s="470"/>
      <c r="E1636" s="471"/>
      <c r="F1636" s="471"/>
      <c r="G1636" s="473"/>
    </row>
    <row r="1637" spans="1:7" s="118" customFormat="1" ht="12.75" customHeight="1">
      <c r="A1637" s="469"/>
      <c r="D1637" s="470"/>
      <c r="E1637" s="471"/>
      <c r="F1637" s="471"/>
      <c r="G1637" s="473"/>
    </row>
    <row r="1638" spans="1:7" s="118" customFormat="1" ht="12.75" customHeight="1">
      <c r="A1638" s="469"/>
      <c r="D1638" s="470"/>
      <c r="E1638" s="471"/>
      <c r="F1638" s="471"/>
      <c r="G1638" s="473"/>
    </row>
    <row r="1639" spans="1:7" s="118" customFormat="1" ht="12.75" customHeight="1">
      <c r="A1639" s="469"/>
      <c r="D1639" s="470"/>
      <c r="E1639" s="471"/>
      <c r="F1639" s="471"/>
      <c r="G1639" s="473"/>
    </row>
    <row r="1640" spans="1:7" s="118" customFormat="1" ht="12.75" customHeight="1">
      <c r="A1640" s="469"/>
      <c r="D1640" s="470"/>
      <c r="E1640" s="471"/>
      <c r="F1640" s="471"/>
      <c r="G1640" s="473"/>
    </row>
    <row r="1641" spans="1:7" s="118" customFormat="1" ht="12.75" customHeight="1">
      <c r="A1641" s="469"/>
      <c r="D1641" s="470"/>
      <c r="E1641" s="471"/>
      <c r="F1641" s="471"/>
      <c r="G1641" s="473"/>
    </row>
    <row r="1642" spans="1:7" s="118" customFormat="1" ht="12.75" customHeight="1">
      <c r="A1642" s="469"/>
      <c r="D1642" s="470"/>
      <c r="E1642" s="471"/>
      <c r="F1642" s="471"/>
      <c r="G1642" s="473"/>
    </row>
    <row r="1643" spans="1:7" s="118" customFormat="1" ht="12.75" customHeight="1">
      <c r="A1643" s="469"/>
      <c r="D1643" s="470"/>
      <c r="E1643" s="471"/>
      <c r="F1643" s="471"/>
      <c r="G1643" s="473"/>
    </row>
    <row r="1644" spans="1:7" s="118" customFormat="1" ht="12.75" customHeight="1">
      <c r="A1644" s="469"/>
      <c r="D1644" s="470"/>
      <c r="E1644" s="471"/>
      <c r="F1644" s="471"/>
      <c r="G1644" s="473"/>
    </row>
    <row r="1645" spans="1:7" s="118" customFormat="1" ht="12.75" customHeight="1">
      <c r="A1645" s="469"/>
      <c r="D1645" s="470"/>
      <c r="E1645" s="471"/>
      <c r="F1645" s="471"/>
      <c r="G1645" s="473"/>
    </row>
    <row r="1646" spans="1:7" s="118" customFormat="1" ht="12.75" customHeight="1">
      <c r="A1646" s="469"/>
      <c r="D1646" s="470"/>
      <c r="E1646" s="471"/>
      <c r="F1646" s="471"/>
      <c r="G1646" s="473"/>
    </row>
    <row r="1647" spans="1:7" s="118" customFormat="1" ht="12.75" customHeight="1">
      <c r="A1647" s="469"/>
      <c r="D1647" s="470"/>
      <c r="E1647" s="471"/>
      <c r="F1647" s="471"/>
      <c r="G1647" s="473"/>
    </row>
    <row r="1648" spans="1:7" s="118" customFormat="1" ht="12.75" customHeight="1">
      <c r="A1648" s="469"/>
      <c r="D1648" s="470"/>
      <c r="E1648" s="471"/>
      <c r="F1648" s="471"/>
      <c r="G1648" s="473"/>
    </row>
    <row r="1649" spans="1:7" s="118" customFormat="1" ht="12.75" customHeight="1">
      <c r="A1649" s="469"/>
      <c r="D1649" s="470"/>
      <c r="E1649" s="471"/>
      <c r="F1649" s="471"/>
      <c r="G1649" s="473"/>
    </row>
    <row r="1650" spans="1:7" s="118" customFormat="1" ht="12.75" customHeight="1">
      <c r="A1650" s="469"/>
      <c r="D1650" s="470"/>
      <c r="E1650" s="471"/>
      <c r="F1650" s="471"/>
      <c r="G1650" s="473"/>
    </row>
    <row r="1651" spans="1:7" s="118" customFormat="1" ht="12.75" customHeight="1">
      <c r="A1651" s="469"/>
      <c r="D1651" s="470"/>
      <c r="E1651" s="471"/>
      <c r="F1651" s="471"/>
      <c r="G1651" s="473"/>
    </row>
    <row r="1652" spans="1:7" s="118" customFormat="1" ht="12.75" customHeight="1">
      <c r="A1652" s="469"/>
      <c r="D1652" s="470"/>
      <c r="E1652" s="471"/>
      <c r="F1652" s="471"/>
      <c r="G1652" s="473"/>
    </row>
    <row r="1653" spans="1:7" s="118" customFormat="1" ht="12.75" customHeight="1">
      <c r="A1653" s="469"/>
      <c r="D1653" s="470"/>
      <c r="E1653" s="471"/>
      <c r="F1653" s="471"/>
      <c r="G1653" s="473"/>
    </row>
    <row r="1654" spans="1:7" s="118" customFormat="1" ht="12.75" customHeight="1">
      <c r="A1654" s="469"/>
      <c r="D1654" s="470"/>
      <c r="E1654" s="471"/>
      <c r="F1654" s="471"/>
      <c r="G1654" s="473"/>
    </row>
    <row r="1655" spans="1:7" s="118" customFormat="1" ht="12.75" customHeight="1">
      <c r="A1655" s="469"/>
      <c r="D1655" s="470"/>
      <c r="E1655" s="471"/>
      <c r="F1655" s="471"/>
      <c r="G1655" s="473"/>
    </row>
    <row r="1656" spans="1:7" s="118" customFormat="1" ht="12.75" customHeight="1">
      <c r="A1656" s="469"/>
      <c r="D1656" s="470"/>
      <c r="E1656" s="471"/>
      <c r="F1656" s="471"/>
      <c r="G1656" s="473"/>
    </row>
    <row r="1657" spans="1:7" s="118" customFormat="1" ht="12.75" customHeight="1">
      <c r="A1657" s="469"/>
      <c r="D1657" s="470"/>
      <c r="E1657" s="471"/>
      <c r="F1657" s="471"/>
      <c r="G1657" s="473"/>
    </row>
    <row r="1658" spans="1:7" s="118" customFormat="1" ht="12.75" customHeight="1">
      <c r="A1658" s="469"/>
      <c r="D1658" s="470"/>
      <c r="E1658" s="471"/>
      <c r="F1658" s="471"/>
      <c r="G1658" s="473"/>
    </row>
    <row r="1659" spans="1:7" s="118" customFormat="1" ht="12.75" customHeight="1">
      <c r="A1659" s="469"/>
      <c r="D1659" s="470"/>
      <c r="E1659" s="471"/>
      <c r="F1659" s="471"/>
      <c r="G1659" s="473"/>
    </row>
    <row r="1660" spans="1:7" s="118" customFormat="1" ht="12.75" customHeight="1">
      <c r="A1660" s="469"/>
      <c r="D1660" s="470"/>
      <c r="E1660" s="471"/>
      <c r="F1660" s="471"/>
      <c r="G1660" s="473"/>
    </row>
    <row r="1661" spans="1:7" s="118" customFormat="1" ht="12.75" customHeight="1">
      <c r="A1661" s="469"/>
      <c r="D1661" s="470"/>
      <c r="E1661" s="471"/>
      <c r="F1661" s="471"/>
      <c r="G1661" s="473"/>
    </row>
    <row r="1662" spans="1:7" s="118" customFormat="1" ht="12.75" customHeight="1">
      <c r="A1662" s="469"/>
      <c r="D1662" s="470"/>
      <c r="E1662" s="471"/>
      <c r="F1662" s="471"/>
      <c r="G1662" s="473"/>
    </row>
    <row r="1663" spans="1:7" s="118" customFormat="1" ht="12.75" customHeight="1">
      <c r="A1663" s="469"/>
      <c r="D1663" s="470"/>
      <c r="E1663" s="471"/>
      <c r="F1663" s="471"/>
      <c r="G1663" s="473"/>
    </row>
    <row r="1664" spans="1:7" s="118" customFormat="1" ht="12.75" customHeight="1">
      <c r="A1664" s="469"/>
      <c r="D1664" s="470"/>
      <c r="E1664" s="471"/>
      <c r="F1664" s="471"/>
      <c r="G1664" s="473"/>
    </row>
    <row r="1665" spans="1:7" s="118" customFormat="1" ht="12.75" customHeight="1">
      <c r="A1665" s="469"/>
      <c r="D1665" s="470"/>
      <c r="E1665" s="471"/>
      <c r="F1665" s="471"/>
      <c r="G1665" s="473"/>
    </row>
    <row r="1666" spans="1:7" s="118" customFormat="1" ht="12.75" customHeight="1">
      <c r="A1666" s="469"/>
      <c r="D1666" s="470"/>
      <c r="E1666" s="471"/>
      <c r="F1666" s="471"/>
      <c r="G1666" s="473"/>
    </row>
    <row r="1667" spans="1:7" s="118" customFormat="1" ht="12.75" customHeight="1">
      <c r="A1667" s="469"/>
      <c r="D1667" s="470"/>
      <c r="E1667" s="471"/>
      <c r="F1667" s="471"/>
      <c r="G1667" s="473"/>
    </row>
    <row r="1668" spans="1:7" s="118" customFormat="1" ht="12.75" customHeight="1">
      <c r="A1668" s="469"/>
      <c r="D1668" s="470"/>
      <c r="E1668" s="471"/>
      <c r="F1668" s="471"/>
      <c r="G1668" s="473"/>
    </row>
    <row r="1669" spans="1:7" s="118" customFormat="1" ht="12.75" customHeight="1">
      <c r="A1669" s="469"/>
      <c r="D1669" s="470"/>
      <c r="E1669" s="471"/>
      <c r="F1669" s="471"/>
      <c r="G1669" s="473"/>
    </row>
    <row r="1670" spans="1:7" s="118" customFormat="1" ht="12.75" customHeight="1">
      <c r="A1670" s="469"/>
      <c r="D1670" s="470"/>
      <c r="E1670" s="471"/>
      <c r="F1670" s="471"/>
      <c r="G1670" s="473"/>
    </row>
    <row r="1671" spans="1:7" s="118" customFormat="1" ht="12.75" customHeight="1">
      <c r="A1671" s="469"/>
      <c r="D1671" s="470"/>
      <c r="E1671" s="471"/>
      <c r="F1671" s="471"/>
      <c r="G1671" s="473"/>
    </row>
    <row r="1672" spans="1:7" s="118" customFormat="1" ht="12.75" customHeight="1">
      <c r="A1672" s="469"/>
      <c r="D1672" s="470"/>
      <c r="E1672" s="471"/>
      <c r="F1672" s="471"/>
      <c r="G1672" s="473"/>
    </row>
    <row r="1673" spans="1:7" s="118" customFormat="1" ht="12.75" customHeight="1">
      <c r="A1673" s="469"/>
      <c r="D1673" s="470"/>
      <c r="E1673" s="471"/>
      <c r="F1673" s="471"/>
      <c r="G1673" s="473"/>
    </row>
    <row r="1674" spans="1:7" s="118" customFormat="1" ht="12.75" customHeight="1">
      <c r="A1674" s="469"/>
      <c r="D1674" s="470"/>
      <c r="E1674" s="471"/>
      <c r="F1674" s="471"/>
      <c r="G1674" s="473"/>
    </row>
    <row r="1675" spans="1:7" s="118" customFormat="1" ht="12.75" customHeight="1">
      <c r="A1675" s="469"/>
      <c r="D1675" s="470"/>
      <c r="E1675" s="471"/>
      <c r="F1675" s="471"/>
      <c r="G1675" s="473"/>
    </row>
    <row r="1676" spans="1:7" s="118" customFormat="1" ht="12.75" customHeight="1">
      <c r="A1676" s="469"/>
      <c r="D1676" s="470"/>
      <c r="E1676" s="471"/>
      <c r="F1676" s="471"/>
      <c r="G1676" s="473"/>
    </row>
    <row r="1677" spans="1:7" s="118" customFormat="1" ht="12.75" customHeight="1">
      <c r="A1677" s="469"/>
      <c r="D1677" s="470"/>
      <c r="E1677" s="471"/>
      <c r="F1677" s="471"/>
      <c r="G1677" s="473"/>
    </row>
    <row r="1678" spans="1:7" s="118" customFormat="1" ht="12.75" customHeight="1">
      <c r="A1678" s="469"/>
      <c r="D1678" s="470"/>
      <c r="E1678" s="471"/>
      <c r="F1678" s="471"/>
      <c r="G1678" s="473"/>
    </row>
    <row r="1679" spans="1:7" s="118" customFormat="1" ht="12.75" customHeight="1">
      <c r="A1679" s="469"/>
      <c r="D1679" s="470"/>
      <c r="E1679" s="471"/>
      <c r="F1679" s="471"/>
      <c r="G1679" s="473"/>
    </row>
    <row r="1680" spans="1:7" s="118" customFormat="1" ht="12.75" customHeight="1">
      <c r="A1680" s="469"/>
      <c r="D1680" s="470"/>
      <c r="E1680" s="471"/>
      <c r="F1680" s="471"/>
      <c r="G1680" s="473"/>
    </row>
    <row r="1681" spans="1:7" s="118" customFormat="1" ht="12.75" customHeight="1">
      <c r="A1681" s="469"/>
      <c r="D1681" s="470"/>
      <c r="E1681" s="471"/>
      <c r="F1681" s="471"/>
      <c r="G1681" s="473"/>
    </row>
    <row r="1682" spans="1:7" s="118" customFormat="1" ht="12.75" customHeight="1">
      <c r="A1682" s="469"/>
      <c r="D1682" s="470"/>
      <c r="E1682" s="471"/>
      <c r="F1682" s="471"/>
      <c r="G1682" s="473"/>
    </row>
    <row r="1683" spans="1:7" s="118" customFormat="1" ht="12.75" customHeight="1">
      <c r="A1683" s="469"/>
      <c r="D1683" s="470"/>
      <c r="E1683" s="471"/>
      <c r="F1683" s="471"/>
      <c r="G1683" s="473"/>
    </row>
    <row r="1684" spans="1:7" s="118" customFormat="1" ht="12.75" customHeight="1">
      <c r="A1684" s="469"/>
      <c r="D1684" s="470"/>
      <c r="E1684" s="471"/>
      <c r="F1684" s="471"/>
      <c r="G1684" s="473"/>
    </row>
    <row r="1685" spans="1:7" s="118" customFormat="1" ht="12.75" customHeight="1">
      <c r="A1685" s="469"/>
      <c r="D1685" s="470"/>
      <c r="E1685" s="471"/>
      <c r="F1685" s="471"/>
      <c r="G1685" s="473"/>
    </row>
    <row r="1686" spans="1:7" s="118" customFormat="1" ht="12.75" customHeight="1">
      <c r="A1686" s="469"/>
      <c r="D1686" s="470"/>
      <c r="E1686" s="471"/>
      <c r="F1686" s="471"/>
      <c r="G1686" s="473"/>
    </row>
    <row r="1687" spans="1:7" s="118" customFormat="1" ht="12.75" customHeight="1">
      <c r="A1687" s="469"/>
      <c r="D1687" s="470"/>
      <c r="E1687" s="471"/>
      <c r="F1687" s="471"/>
      <c r="G1687" s="473"/>
    </row>
    <row r="1688" spans="1:7" s="118" customFormat="1" ht="12.75" customHeight="1">
      <c r="A1688" s="469"/>
      <c r="D1688" s="470"/>
      <c r="E1688" s="471"/>
      <c r="F1688" s="471"/>
      <c r="G1688" s="473"/>
    </row>
    <row r="1689" spans="1:7" s="118" customFormat="1" ht="12.75" customHeight="1">
      <c r="A1689" s="469"/>
      <c r="D1689" s="470"/>
      <c r="E1689" s="471"/>
      <c r="F1689" s="471"/>
      <c r="G1689" s="473"/>
    </row>
    <row r="1690" spans="1:7" s="118" customFormat="1" ht="12.75" customHeight="1">
      <c r="A1690" s="469"/>
      <c r="D1690" s="470"/>
      <c r="E1690" s="471"/>
      <c r="F1690" s="471"/>
      <c r="G1690" s="473"/>
    </row>
    <row r="1691" spans="1:7" s="118" customFormat="1" ht="12.75" customHeight="1">
      <c r="A1691" s="469"/>
      <c r="D1691" s="470"/>
      <c r="E1691" s="471"/>
      <c r="F1691" s="471"/>
      <c r="G1691" s="473"/>
    </row>
    <row r="1692" spans="1:7" s="118" customFormat="1" ht="12.75" customHeight="1">
      <c r="A1692" s="469"/>
      <c r="D1692" s="470"/>
      <c r="E1692" s="471"/>
      <c r="F1692" s="471"/>
      <c r="G1692" s="473"/>
    </row>
    <row r="1693" spans="1:7" s="118" customFormat="1" ht="12.75" customHeight="1">
      <c r="A1693" s="469"/>
      <c r="D1693" s="470"/>
      <c r="E1693" s="471"/>
      <c r="F1693" s="471"/>
      <c r="G1693" s="473"/>
    </row>
    <row r="1694" spans="1:7" s="118" customFormat="1" ht="12.75" customHeight="1">
      <c r="A1694" s="469"/>
      <c r="D1694" s="470"/>
      <c r="E1694" s="471"/>
      <c r="F1694" s="471"/>
      <c r="G1694" s="473"/>
    </row>
    <row r="1695" spans="1:7" s="118" customFormat="1" ht="12.75" customHeight="1">
      <c r="A1695" s="469"/>
      <c r="D1695" s="470"/>
      <c r="E1695" s="471"/>
      <c r="F1695" s="471"/>
      <c r="G1695" s="473"/>
    </row>
    <row r="1696" spans="1:7" s="118" customFormat="1" ht="12.75" customHeight="1">
      <c r="A1696" s="469"/>
      <c r="D1696" s="470"/>
      <c r="E1696" s="471"/>
      <c r="F1696" s="471"/>
      <c r="G1696" s="473"/>
    </row>
    <row r="1697" spans="1:7" s="118" customFormat="1" ht="12.75" customHeight="1">
      <c r="A1697" s="469"/>
      <c r="D1697" s="470"/>
      <c r="E1697" s="471"/>
      <c r="F1697" s="471"/>
      <c r="G1697" s="473"/>
    </row>
    <row r="1698" spans="1:7" s="118" customFormat="1" ht="12.75" customHeight="1">
      <c r="A1698" s="469"/>
      <c r="D1698" s="470"/>
      <c r="E1698" s="471"/>
      <c r="F1698" s="471"/>
      <c r="G1698" s="473"/>
    </row>
    <row r="1699" spans="1:7" s="118" customFormat="1" ht="12.75" customHeight="1">
      <c r="A1699" s="469"/>
      <c r="D1699" s="470"/>
      <c r="E1699" s="471"/>
      <c r="F1699" s="471"/>
      <c r="G1699" s="473"/>
    </row>
    <row r="1700" spans="1:7" s="118" customFormat="1" ht="12.75" customHeight="1">
      <c r="A1700" s="469"/>
      <c r="D1700" s="470"/>
      <c r="E1700" s="471"/>
      <c r="F1700" s="471"/>
      <c r="G1700" s="473"/>
    </row>
    <row r="1701" spans="1:7" s="118" customFormat="1" ht="12.75" customHeight="1">
      <c r="A1701" s="469"/>
      <c r="D1701" s="470"/>
      <c r="E1701" s="471"/>
      <c r="F1701" s="471"/>
      <c r="G1701" s="473"/>
    </row>
    <row r="1702" spans="1:7" s="118" customFormat="1" ht="12.75" customHeight="1">
      <c r="A1702" s="469"/>
      <c r="D1702" s="470"/>
      <c r="E1702" s="471"/>
      <c r="F1702" s="471"/>
      <c r="G1702" s="473"/>
    </row>
    <row r="1703" spans="1:7" s="118" customFormat="1" ht="12.75" customHeight="1">
      <c r="A1703" s="469"/>
      <c r="D1703" s="470"/>
      <c r="E1703" s="471"/>
      <c r="F1703" s="471"/>
      <c r="G1703" s="473"/>
    </row>
    <row r="1704" spans="1:7" s="118" customFormat="1" ht="12.75" customHeight="1">
      <c r="A1704" s="469"/>
      <c r="D1704" s="470"/>
      <c r="E1704" s="471"/>
      <c r="F1704" s="471"/>
      <c r="G1704" s="473"/>
    </row>
    <row r="1705" spans="1:7" s="118" customFormat="1" ht="12.75" customHeight="1">
      <c r="A1705" s="469"/>
      <c r="D1705" s="470"/>
      <c r="E1705" s="471"/>
      <c r="F1705" s="471"/>
      <c r="G1705" s="473"/>
    </row>
    <row r="1706" spans="1:7" s="118" customFormat="1" ht="12.75" customHeight="1">
      <c r="A1706" s="469"/>
      <c r="D1706" s="470"/>
      <c r="E1706" s="471"/>
      <c r="F1706" s="471"/>
      <c r="G1706" s="473"/>
    </row>
    <row r="1707" spans="1:7" s="118" customFormat="1" ht="12.75" customHeight="1">
      <c r="A1707" s="469"/>
      <c r="D1707" s="470"/>
      <c r="E1707" s="471"/>
      <c r="F1707" s="471"/>
      <c r="G1707" s="473"/>
    </row>
    <row r="1708" spans="1:7" s="118" customFormat="1" ht="12.75" customHeight="1">
      <c r="A1708" s="469"/>
      <c r="D1708" s="470"/>
      <c r="E1708" s="471"/>
      <c r="F1708" s="471"/>
      <c r="G1708" s="473"/>
    </row>
    <row r="1709" spans="1:7" s="118" customFormat="1" ht="12.75" customHeight="1">
      <c r="A1709" s="469"/>
      <c r="D1709" s="470"/>
      <c r="E1709" s="471"/>
      <c r="F1709" s="471"/>
      <c r="G1709" s="473"/>
    </row>
    <row r="1710" spans="1:7" s="118" customFormat="1" ht="12.75" customHeight="1">
      <c r="A1710" s="469"/>
      <c r="D1710" s="470"/>
      <c r="E1710" s="471"/>
      <c r="F1710" s="471"/>
      <c r="G1710" s="473"/>
    </row>
    <row r="1711" spans="1:7" s="118" customFormat="1" ht="12.75" customHeight="1">
      <c r="A1711" s="469"/>
      <c r="D1711" s="470"/>
      <c r="E1711" s="471"/>
      <c r="F1711" s="471"/>
      <c r="G1711" s="473"/>
    </row>
    <row r="1712" spans="1:7" s="118" customFormat="1" ht="12.75" customHeight="1">
      <c r="A1712" s="469"/>
      <c r="D1712" s="470"/>
      <c r="E1712" s="471"/>
      <c r="F1712" s="471"/>
      <c r="G1712" s="473"/>
    </row>
    <row r="1713" spans="1:7" s="118" customFormat="1" ht="12.75" customHeight="1">
      <c r="A1713" s="469"/>
      <c r="D1713" s="470"/>
      <c r="E1713" s="471"/>
      <c r="F1713" s="471"/>
      <c r="G1713" s="473"/>
    </row>
    <row r="1714" spans="1:7" s="118" customFormat="1" ht="12.75" customHeight="1">
      <c r="A1714" s="469"/>
      <c r="D1714" s="470"/>
      <c r="E1714" s="471"/>
      <c r="F1714" s="471"/>
      <c r="G1714" s="473"/>
    </row>
    <row r="1715" spans="1:7" s="118" customFormat="1" ht="12.75" customHeight="1">
      <c r="A1715" s="469"/>
      <c r="D1715" s="470"/>
      <c r="E1715" s="471"/>
      <c r="F1715" s="471"/>
      <c r="G1715" s="473"/>
    </row>
    <row r="1716" spans="1:7" s="118" customFormat="1" ht="12.75" customHeight="1">
      <c r="A1716" s="469"/>
      <c r="D1716" s="470"/>
      <c r="E1716" s="471"/>
      <c r="F1716" s="471"/>
      <c r="G1716" s="473"/>
    </row>
    <row r="1717" spans="1:7" s="118" customFormat="1" ht="12.75" customHeight="1">
      <c r="A1717" s="469"/>
      <c r="D1717" s="470"/>
      <c r="E1717" s="471"/>
      <c r="F1717" s="471"/>
      <c r="G1717" s="473"/>
    </row>
    <row r="1718" spans="1:7" s="118" customFormat="1" ht="12.75" customHeight="1">
      <c r="A1718" s="469"/>
      <c r="D1718" s="470"/>
      <c r="E1718" s="471"/>
      <c r="F1718" s="471"/>
      <c r="G1718" s="473"/>
    </row>
    <row r="1719" spans="1:7" s="118" customFormat="1" ht="12.75" customHeight="1">
      <c r="A1719" s="469"/>
      <c r="D1719" s="470"/>
      <c r="E1719" s="471"/>
      <c r="F1719" s="471"/>
      <c r="G1719" s="473"/>
    </row>
    <row r="1720" spans="1:7" s="118" customFormat="1" ht="12.75" customHeight="1">
      <c r="A1720" s="469"/>
      <c r="D1720" s="470"/>
      <c r="E1720" s="471"/>
      <c r="F1720" s="471"/>
      <c r="G1720" s="473"/>
    </row>
    <row r="1721" spans="1:7" s="118" customFormat="1" ht="12.75" customHeight="1">
      <c r="A1721" s="469"/>
      <c r="D1721" s="470"/>
      <c r="E1721" s="471"/>
      <c r="F1721" s="471"/>
      <c r="G1721" s="473"/>
    </row>
    <row r="1722" spans="1:7" s="118" customFormat="1" ht="12.75" customHeight="1">
      <c r="A1722" s="469"/>
      <c r="D1722" s="470"/>
      <c r="E1722" s="471"/>
      <c r="F1722" s="471"/>
      <c r="G1722" s="473"/>
    </row>
    <row r="1723" spans="1:7" s="118" customFormat="1" ht="12.75" customHeight="1">
      <c r="A1723" s="469"/>
      <c r="D1723" s="470"/>
      <c r="E1723" s="471"/>
      <c r="F1723" s="471"/>
      <c r="G1723" s="473"/>
    </row>
    <row r="1724" spans="1:7" s="118" customFormat="1" ht="12.75" customHeight="1">
      <c r="A1724" s="469"/>
      <c r="D1724" s="470"/>
      <c r="E1724" s="471"/>
      <c r="F1724" s="471"/>
      <c r="G1724" s="473"/>
    </row>
    <row r="1725" spans="1:7" s="118" customFormat="1" ht="12.75" customHeight="1">
      <c r="A1725" s="469"/>
      <c r="D1725" s="470"/>
      <c r="E1725" s="471"/>
      <c r="F1725" s="471"/>
      <c r="G1725" s="473"/>
    </row>
    <row r="1726" spans="1:7" s="118" customFormat="1" ht="12.75" customHeight="1">
      <c r="A1726" s="469"/>
      <c r="D1726" s="470"/>
      <c r="E1726" s="471"/>
      <c r="F1726" s="471"/>
      <c r="G1726" s="473"/>
    </row>
    <row r="1727" spans="1:7" s="118" customFormat="1" ht="12.75" customHeight="1">
      <c r="A1727" s="469"/>
      <c r="D1727" s="470"/>
      <c r="E1727" s="471"/>
      <c r="F1727" s="471"/>
      <c r="G1727" s="473"/>
    </row>
    <row r="1728" spans="1:7" s="118" customFormat="1" ht="12.75" customHeight="1">
      <c r="A1728" s="469"/>
      <c r="D1728" s="470"/>
      <c r="E1728" s="471"/>
      <c r="F1728" s="471"/>
      <c r="G1728" s="473"/>
    </row>
    <row r="1729" spans="1:7" s="118" customFormat="1" ht="12.75" customHeight="1">
      <c r="A1729" s="469"/>
      <c r="D1729" s="470"/>
      <c r="E1729" s="471"/>
      <c r="F1729" s="471"/>
      <c r="G1729" s="473"/>
    </row>
    <row r="1730" spans="1:7" s="118" customFormat="1" ht="12.75" customHeight="1">
      <c r="A1730" s="469"/>
      <c r="D1730" s="470"/>
      <c r="E1730" s="471"/>
      <c r="F1730" s="471"/>
      <c r="G1730" s="473"/>
    </row>
    <row r="1731" spans="1:7" s="118" customFormat="1" ht="12.75" customHeight="1">
      <c r="A1731" s="469"/>
      <c r="D1731" s="470"/>
      <c r="E1731" s="471"/>
      <c r="F1731" s="471"/>
      <c r="G1731" s="473"/>
    </row>
    <row r="1732" spans="1:7" s="118" customFormat="1" ht="12.75" customHeight="1">
      <c r="A1732" s="469"/>
      <c r="D1732" s="470"/>
      <c r="E1732" s="471"/>
      <c r="F1732" s="471"/>
      <c r="G1732" s="473"/>
    </row>
    <row r="1733" spans="1:7" s="118" customFormat="1" ht="12.75" customHeight="1">
      <c r="A1733" s="469"/>
      <c r="D1733" s="470"/>
      <c r="E1733" s="471"/>
      <c r="F1733" s="471"/>
      <c r="G1733" s="473"/>
    </row>
    <row r="1734" spans="1:7" s="118" customFormat="1" ht="12.75" customHeight="1">
      <c r="A1734" s="469"/>
      <c r="D1734" s="470"/>
      <c r="E1734" s="471"/>
      <c r="F1734" s="471"/>
      <c r="G1734" s="473"/>
    </row>
    <row r="1735" spans="1:7" s="118" customFormat="1" ht="12.75" customHeight="1">
      <c r="A1735" s="469"/>
      <c r="D1735" s="470"/>
      <c r="E1735" s="471"/>
      <c r="F1735" s="471"/>
      <c r="G1735" s="473"/>
    </row>
    <row r="1736" spans="1:7" s="118" customFormat="1" ht="12.75" customHeight="1">
      <c r="A1736" s="469"/>
      <c r="D1736" s="470"/>
      <c r="E1736" s="471"/>
      <c r="F1736" s="471"/>
      <c r="G1736" s="473"/>
    </row>
    <row r="1737" spans="1:7" s="118" customFormat="1" ht="12.75" customHeight="1">
      <c r="A1737" s="469"/>
      <c r="D1737" s="470"/>
      <c r="E1737" s="471"/>
      <c r="F1737" s="471"/>
      <c r="G1737" s="473"/>
    </row>
    <row r="1738" spans="1:7" s="118" customFormat="1" ht="12.75" customHeight="1">
      <c r="A1738" s="469"/>
      <c r="D1738" s="470"/>
      <c r="E1738" s="471"/>
      <c r="F1738" s="471"/>
      <c r="G1738" s="473"/>
    </row>
    <row r="1739" spans="1:7" s="118" customFormat="1" ht="12.75" customHeight="1">
      <c r="A1739" s="469"/>
      <c r="D1739" s="470"/>
      <c r="E1739" s="471"/>
      <c r="F1739" s="471"/>
      <c r="G1739" s="473"/>
    </row>
    <row r="1740" spans="1:7" s="118" customFormat="1" ht="12.75" customHeight="1">
      <c r="A1740" s="469"/>
      <c r="D1740" s="470"/>
      <c r="E1740" s="471"/>
      <c r="F1740" s="471"/>
      <c r="G1740" s="473"/>
    </row>
    <row r="1741" spans="1:7" s="118" customFormat="1" ht="12.75" customHeight="1">
      <c r="A1741" s="469"/>
      <c r="D1741" s="470"/>
      <c r="E1741" s="471"/>
      <c r="F1741" s="471"/>
      <c r="G1741" s="473"/>
    </row>
    <row r="1742" spans="1:7" s="118" customFormat="1" ht="12.75" customHeight="1">
      <c r="A1742" s="469"/>
      <c r="D1742" s="470"/>
      <c r="E1742" s="471"/>
      <c r="F1742" s="471"/>
      <c r="G1742" s="473"/>
    </row>
    <row r="1743" spans="1:7" s="118" customFormat="1" ht="12.75" customHeight="1">
      <c r="A1743" s="469"/>
      <c r="D1743" s="470"/>
      <c r="E1743" s="471"/>
      <c r="F1743" s="471"/>
      <c r="G1743" s="473"/>
    </row>
    <row r="1744" spans="1:7" s="118" customFormat="1" ht="12.75" customHeight="1">
      <c r="A1744" s="469"/>
      <c r="D1744" s="470"/>
      <c r="E1744" s="471"/>
      <c r="F1744" s="471"/>
      <c r="G1744" s="473"/>
    </row>
    <row r="1745" spans="1:7" s="118" customFormat="1" ht="12.75" customHeight="1">
      <c r="A1745" s="469"/>
      <c r="D1745" s="470"/>
      <c r="E1745" s="471"/>
      <c r="F1745" s="471"/>
      <c r="G1745" s="473"/>
    </row>
    <row r="1746" spans="1:7" s="118" customFormat="1" ht="12.75" customHeight="1">
      <c r="A1746" s="469"/>
      <c r="D1746" s="470"/>
      <c r="E1746" s="471"/>
      <c r="F1746" s="471"/>
      <c r="G1746" s="473"/>
    </row>
    <row r="1747" spans="1:7" s="118" customFormat="1" ht="12.75" customHeight="1">
      <c r="A1747" s="469"/>
      <c r="D1747" s="470"/>
      <c r="E1747" s="471"/>
      <c r="F1747" s="471"/>
      <c r="G1747" s="473"/>
    </row>
    <row r="1748" spans="1:7" s="118" customFormat="1" ht="12.75" customHeight="1">
      <c r="A1748" s="469"/>
      <c r="D1748" s="470"/>
      <c r="E1748" s="471"/>
      <c r="F1748" s="471"/>
      <c r="G1748" s="473"/>
    </row>
    <row r="1749" spans="1:7" s="118" customFormat="1" ht="12.75" customHeight="1">
      <c r="A1749" s="469"/>
      <c r="D1749" s="470"/>
      <c r="E1749" s="471"/>
      <c r="F1749" s="471"/>
      <c r="G1749" s="473"/>
    </row>
    <row r="1750" spans="1:7" s="118" customFormat="1" ht="12.75" customHeight="1">
      <c r="A1750" s="469"/>
      <c r="D1750" s="470"/>
      <c r="E1750" s="471"/>
      <c r="F1750" s="471"/>
      <c r="G1750" s="473"/>
    </row>
    <row r="1751" spans="1:7" s="118" customFormat="1" ht="12.75" customHeight="1">
      <c r="A1751" s="469"/>
      <c r="D1751" s="470"/>
      <c r="E1751" s="471"/>
      <c r="F1751" s="471"/>
      <c r="G1751" s="473"/>
    </row>
    <row r="1752" spans="1:7" s="118" customFormat="1" ht="12.75" customHeight="1">
      <c r="A1752" s="469"/>
      <c r="D1752" s="470"/>
      <c r="E1752" s="471"/>
      <c r="F1752" s="471"/>
      <c r="G1752" s="473"/>
    </row>
    <row r="1753" spans="1:7" s="118" customFormat="1" ht="12.75" customHeight="1">
      <c r="A1753" s="469"/>
      <c r="D1753" s="470"/>
      <c r="E1753" s="471"/>
      <c r="F1753" s="471"/>
      <c r="G1753" s="473"/>
    </row>
    <row r="1754" spans="1:7" s="118" customFormat="1" ht="12.75" customHeight="1">
      <c r="A1754" s="469"/>
      <c r="D1754" s="470"/>
      <c r="E1754" s="471"/>
      <c r="F1754" s="471"/>
      <c r="G1754" s="473"/>
    </row>
    <row r="1755" spans="1:7" s="118" customFormat="1" ht="12.75" customHeight="1">
      <c r="A1755" s="469"/>
      <c r="D1755" s="470"/>
      <c r="E1755" s="471"/>
      <c r="F1755" s="471"/>
      <c r="G1755" s="473"/>
    </row>
    <row r="1756" spans="1:7" s="118" customFormat="1" ht="12.75" customHeight="1">
      <c r="A1756" s="469"/>
      <c r="D1756" s="470"/>
      <c r="E1756" s="471"/>
      <c r="F1756" s="471"/>
      <c r="G1756" s="473"/>
    </row>
    <row r="1757" spans="1:7" s="118" customFormat="1" ht="12.75" customHeight="1">
      <c r="A1757" s="469"/>
      <c r="D1757" s="470"/>
      <c r="E1757" s="471"/>
      <c r="F1757" s="471"/>
      <c r="G1757" s="473"/>
    </row>
    <row r="1758" spans="1:7" s="118" customFormat="1" ht="12.75" customHeight="1">
      <c r="A1758" s="469"/>
      <c r="D1758" s="470"/>
      <c r="E1758" s="471"/>
      <c r="F1758" s="471"/>
      <c r="G1758" s="473"/>
    </row>
    <row r="1759" spans="1:7" s="118" customFormat="1" ht="12.75" customHeight="1">
      <c r="A1759" s="469"/>
      <c r="D1759" s="470"/>
      <c r="E1759" s="471"/>
      <c r="F1759" s="471"/>
      <c r="G1759" s="473"/>
    </row>
    <row r="1760" spans="1:7" s="118" customFormat="1" ht="12.75" customHeight="1">
      <c r="A1760" s="469"/>
      <c r="D1760" s="470"/>
      <c r="E1760" s="471"/>
      <c r="F1760" s="471"/>
      <c r="G1760" s="473"/>
    </row>
    <row r="1761" spans="1:7" s="118" customFormat="1" ht="12.75" customHeight="1">
      <c r="A1761" s="469"/>
      <c r="D1761" s="470"/>
      <c r="E1761" s="471"/>
      <c r="F1761" s="471"/>
      <c r="G1761" s="473"/>
    </row>
    <row r="1762" spans="1:7" s="118" customFormat="1" ht="12.75" customHeight="1">
      <c r="A1762" s="469"/>
      <c r="D1762" s="470"/>
      <c r="E1762" s="471"/>
      <c r="F1762" s="471"/>
      <c r="G1762" s="473"/>
    </row>
    <row r="1763" spans="1:7" s="118" customFormat="1" ht="12.75" customHeight="1">
      <c r="A1763" s="469"/>
      <c r="D1763" s="470"/>
      <c r="E1763" s="471"/>
      <c r="F1763" s="471"/>
      <c r="G1763" s="473"/>
    </row>
    <row r="1764" spans="1:7" s="118" customFormat="1" ht="12.75" customHeight="1">
      <c r="A1764" s="469"/>
      <c r="D1764" s="470"/>
      <c r="E1764" s="471"/>
      <c r="F1764" s="471"/>
      <c r="G1764" s="473"/>
    </row>
    <row r="1765" spans="1:7" s="118" customFormat="1" ht="12.75" customHeight="1">
      <c r="A1765" s="469"/>
      <c r="D1765" s="470"/>
      <c r="E1765" s="471"/>
      <c r="F1765" s="471"/>
      <c r="G1765" s="473"/>
    </row>
    <row r="1766" spans="1:7" s="118" customFormat="1" ht="12.75" customHeight="1">
      <c r="A1766" s="469"/>
      <c r="D1766" s="470"/>
      <c r="E1766" s="471"/>
      <c r="F1766" s="471"/>
      <c r="G1766" s="473"/>
    </row>
    <row r="1767" spans="1:7" s="118" customFormat="1" ht="12.75" customHeight="1">
      <c r="A1767" s="469"/>
      <c r="D1767" s="470"/>
      <c r="E1767" s="471"/>
      <c r="F1767" s="471"/>
      <c r="G1767" s="473"/>
    </row>
    <row r="1768" spans="1:7" s="118" customFormat="1" ht="12.75" customHeight="1">
      <c r="A1768" s="469"/>
      <c r="D1768" s="470"/>
      <c r="E1768" s="471"/>
      <c r="F1768" s="471"/>
      <c r="G1768" s="473"/>
    </row>
    <row r="1769" spans="1:7" s="118" customFormat="1" ht="12.75" customHeight="1">
      <c r="A1769" s="469"/>
      <c r="D1769" s="470"/>
      <c r="E1769" s="471"/>
      <c r="F1769" s="471"/>
      <c r="G1769" s="473"/>
    </row>
    <row r="1770" spans="1:7" s="118" customFormat="1" ht="12.75" customHeight="1">
      <c r="A1770" s="469"/>
      <c r="D1770" s="470"/>
      <c r="E1770" s="471"/>
      <c r="F1770" s="471"/>
      <c r="G1770" s="473"/>
    </row>
    <row r="1771" spans="1:7" s="118" customFormat="1" ht="12.75" customHeight="1">
      <c r="A1771" s="469"/>
      <c r="D1771" s="470"/>
      <c r="E1771" s="471"/>
      <c r="F1771" s="471"/>
      <c r="G1771" s="473"/>
    </row>
    <row r="1772" spans="1:7" s="118" customFormat="1" ht="12.75" customHeight="1">
      <c r="A1772" s="469"/>
      <c r="D1772" s="470"/>
      <c r="E1772" s="471"/>
      <c r="F1772" s="471"/>
      <c r="G1772" s="473"/>
    </row>
    <row r="1773" spans="1:7" s="118" customFormat="1" ht="12.75" customHeight="1">
      <c r="A1773" s="469"/>
      <c r="D1773" s="470"/>
      <c r="E1773" s="471"/>
      <c r="F1773" s="471"/>
      <c r="G1773" s="473"/>
    </row>
    <row r="1774" spans="1:7" s="118" customFormat="1" ht="12.75" customHeight="1">
      <c r="A1774" s="469"/>
      <c r="D1774" s="470"/>
      <c r="E1774" s="471"/>
      <c r="F1774" s="471"/>
      <c r="G1774" s="473"/>
    </row>
    <row r="1775" spans="1:7" s="118" customFormat="1" ht="12.75" customHeight="1">
      <c r="A1775" s="469"/>
      <c r="D1775" s="470"/>
      <c r="E1775" s="471"/>
      <c r="F1775" s="471"/>
      <c r="G1775" s="473"/>
    </row>
    <row r="1776" spans="1:7" s="118" customFormat="1" ht="12.75" customHeight="1">
      <c r="A1776" s="469"/>
      <c r="D1776" s="470"/>
      <c r="E1776" s="471"/>
      <c r="F1776" s="471"/>
      <c r="G1776" s="473"/>
    </row>
    <row r="1777" spans="1:7" s="118" customFormat="1" ht="12.75" customHeight="1">
      <c r="A1777" s="469"/>
      <c r="D1777" s="470"/>
      <c r="E1777" s="471"/>
      <c r="F1777" s="471"/>
      <c r="G1777" s="473"/>
    </row>
    <row r="1778" spans="1:7" s="118" customFormat="1" ht="12.75" customHeight="1">
      <c r="A1778" s="469"/>
      <c r="D1778" s="470"/>
      <c r="E1778" s="471"/>
      <c r="F1778" s="471"/>
      <c r="G1778" s="473"/>
    </row>
    <row r="1779" spans="1:7" s="118" customFormat="1" ht="12.75" customHeight="1">
      <c r="A1779" s="469"/>
      <c r="D1779" s="470"/>
      <c r="E1779" s="471"/>
      <c r="F1779" s="471"/>
      <c r="G1779" s="473"/>
    </row>
    <row r="1780" spans="1:7" s="118" customFormat="1" ht="12.75" customHeight="1">
      <c r="A1780" s="469"/>
      <c r="D1780" s="470"/>
      <c r="E1780" s="471"/>
      <c r="F1780" s="471"/>
      <c r="G1780" s="473"/>
    </row>
    <row r="1781" spans="1:7" s="118" customFormat="1" ht="12.75" customHeight="1">
      <c r="A1781" s="469"/>
      <c r="D1781" s="470"/>
      <c r="E1781" s="471"/>
      <c r="F1781" s="471"/>
      <c r="G1781" s="473"/>
    </row>
    <row r="1782" spans="1:7" s="118" customFormat="1" ht="12.75" customHeight="1">
      <c r="A1782" s="469"/>
      <c r="D1782" s="470"/>
      <c r="E1782" s="471"/>
      <c r="F1782" s="471"/>
      <c r="G1782" s="473"/>
    </row>
    <row r="1783" spans="1:7" s="118" customFormat="1" ht="12.75" customHeight="1">
      <c r="A1783" s="469"/>
      <c r="D1783" s="470"/>
      <c r="E1783" s="471"/>
      <c r="F1783" s="471"/>
      <c r="G1783" s="473"/>
    </row>
    <row r="1784" spans="1:7" s="118" customFormat="1" ht="12.75" customHeight="1">
      <c r="A1784" s="469"/>
      <c r="D1784" s="470"/>
      <c r="E1784" s="471"/>
      <c r="F1784" s="471"/>
      <c r="G1784" s="473"/>
    </row>
    <row r="1785" spans="1:7" s="118" customFormat="1" ht="12.75" customHeight="1">
      <c r="A1785" s="469"/>
      <c r="D1785" s="470"/>
      <c r="E1785" s="471"/>
      <c r="F1785" s="471"/>
      <c r="G1785" s="473"/>
    </row>
    <row r="1786" spans="1:7" s="118" customFormat="1" ht="12.75" customHeight="1">
      <c r="A1786" s="469"/>
      <c r="D1786" s="470"/>
      <c r="E1786" s="471"/>
      <c r="F1786" s="471"/>
      <c r="G1786" s="473"/>
    </row>
    <row r="1787" spans="1:7" s="118" customFormat="1" ht="12.75" customHeight="1">
      <c r="A1787" s="469"/>
      <c r="D1787" s="470"/>
      <c r="E1787" s="471"/>
      <c r="F1787" s="471"/>
      <c r="G1787" s="473"/>
    </row>
    <row r="1788" spans="1:7" s="118" customFormat="1" ht="12.75" customHeight="1">
      <c r="A1788" s="469"/>
      <c r="D1788" s="470"/>
      <c r="E1788" s="471"/>
      <c r="F1788" s="471"/>
      <c r="G1788" s="473"/>
    </row>
    <row r="1789" spans="1:7" s="118" customFormat="1" ht="12.75" customHeight="1">
      <c r="A1789" s="469"/>
      <c r="D1789" s="470"/>
      <c r="E1789" s="471"/>
      <c r="F1789" s="471"/>
      <c r="G1789" s="473"/>
    </row>
    <row r="1790" spans="1:7" s="118" customFormat="1" ht="12.75" customHeight="1">
      <c r="A1790" s="469"/>
      <c r="D1790" s="470"/>
      <c r="E1790" s="471"/>
      <c r="F1790" s="471"/>
      <c r="G1790" s="473"/>
    </row>
    <row r="1791" spans="1:7" s="118" customFormat="1" ht="12.75" customHeight="1">
      <c r="A1791" s="469"/>
      <c r="D1791" s="470"/>
      <c r="E1791" s="471"/>
      <c r="F1791" s="471"/>
      <c r="G1791" s="473"/>
    </row>
    <row r="1792" spans="1:7" s="118" customFormat="1" ht="12.75" customHeight="1">
      <c r="A1792" s="469"/>
      <c r="D1792" s="470"/>
      <c r="E1792" s="471"/>
      <c r="F1792" s="471"/>
      <c r="G1792" s="473"/>
    </row>
    <row r="1793" spans="1:7" s="118" customFormat="1" ht="12.75" customHeight="1">
      <c r="A1793" s="469"/>
      <c r="D1793" s="470"/>
      <c r="E1793" s="471"/>
      <c r="F1793" s="471"/>
      <c r="G1793" s="473"/>
    </row>
    <row r="1794" spans="1:7" s="118" customFormat="1" ht="12.75" customHeight="1">
      <c r="A1794" s="469"/>
      <c r="D1794" s="470"/>
      <c r="E1794" s="471"/>
      <c r="F1794" s="471"/>
      <c r="G1794" s="473"/>
    </row>
    <row r="1795" spans="1:7" s="118" customFormat="1" ht="12.75" customHeight="1">
      <c r="A1795" s="469"/>
      <c r="D1795" s="470"/>
      <c r="E1795" s="471"/>
      <c r="F1795" s="471"/>
      <c r="G1795" s="473"/>
    </row>
    <row r="1796" spans="1:7" s="118" customFormat="1" ht="12.75" customHeight="1">
      <c r="A1796" s="469"/>
      <c r="D1796" s="470"/>
      <c r="E1796" s="471"/>
      <c r="F1796" s="471"/>
      <c r="G1796" s="473"/>
    </row>
    <row r="1797" spans="1:7" s="118" customFormat="1" ht="12.75" customHeight="1">
      <c r="A1797" s="469"/>
      <c r="D1797" s="470"/>
      <c r="E1797" s="471"/>
      <c r="F1797" s="471"/>
      <c r="G1797" s="473"/>
    </row>
    <row r="1798" spans="1:7" s="118" customFormat="1" ht="12.75" customHeight="1">
      <c r="A1798" s="469"/>
      <c r="D1798" s="470"/>
      <c r="E1798" s="471"/>
      <c r="F1798" s="471"/>
      <c r="G1798" s="473"/>
    </row>
    <row r="1799" spans="1:7" s="118" customFormat="1" ht="12.75" customHeight="1">
      <c r="A1799" s="469"/>
      <c r="D1799" s="470"/>
      <c r="E1799" s="471"/>
      <c r="F1799" s="471"/>
      <c r="G1799" s="473"/>
    </row>
    <row r="1800" spans="1:7" s="118" customFormat="1" ht="12.75" customHeight="1">
      <c r="A1800" s="469"/>
      <c r="D1800" s="470"/>
      <c r="E1800" s="471"/>
      <c r="F1800" s="471"/>
      <c r="G1800" s="473"/>
    </row>
    <row r="1801" spans="1:7" s="118" customFormat="1" ht="12.75" customHeight="1">
      <c r="A1801" s="469"/>
      <c r="D1801" s="470"/>
      <c r="E1801" s="471"/>
      <c r="F1801" s="471"/>
      <c r="G1801" s="473"/>
    </row>
    <row r="1802" spans="1:7" s="118" customFormat="1" ht="12.75" customHeight="1">
      <c r="A1802" s="469"/>
      <c r="D1802" s="470"/>
      <c r="E1802" s="471"/>
      <c r="F1802" s="471"/>
      <c r="G1802" s="473"/>
    </row>
    <row r="1803" spans="1:7" s="118" customFormat="1" ht="12.75" customHeight="1">
      <c r="A1803" s="469"/>
      <c r="D1803" s="470"/>
      <c r="E1803" s="471"/>
      <c r="F1803" s="471"/>
      <c r="G1803" s="473"/>
    </row>
    <row r="1804" spans="1:7" s="118" customFormat="1" ht="12.75" customHeight="1">
      <c r="A1804" s="469"/>
      <c r="D1804" s="470"/>
      <c r="E1804" s="471"/>
      <c r="F1804" s="471"/>
      <c r="G1804" s="473"/>
    </row>
    <row r="1805" spans="1:7" s="118" customFormat="1" ht="12.75" customHeight="1">
      <c r="A1805" s="469"/>
      <c r="D1805" s="470"/>
      <c r="E1805" s="471"/>
      <c r="F1805" s="471"/>
      <c r="G1805" s="473"/>
    </row>
    <row r="1806" spans="1:7" s="118" customFormat="1" ht="12.75" customHeight="1">
      <c r="A1806" s="469"/>
      <c r="D1806" s="470"/>
      <c r="E1806" s="471"/>
      <c r="F1806" s="471"/>
      <c r="G1806" s="473"/>
    </row>
    <row r="1807" spans="1:7" s="118" customFormat="1" ht="12.75" customHeight="1">
      <c r="A1807" s="469"/>
      <c r="D1807" s="470"/>
      <c r="E1807" s="471"/>
      <c r="F1807" s="471"/>
      <c r="G1807" s="473"/>
    </row>
    <row r="1808" spans="1:7" s="118" customFormat="1" ht="12.75" customHeight="1">
      <c r="A1808" s="469"/>
      <c r="D1808" s="470"/>
      <c r="E1808" s="471"/>
      <c r="F1808" s="471"/>
      <c r="G1808" s="473"/>
    </row>
    <row r="1809" spans="1:7" s="118" customFormat="1" ht="12.75" customHeight="1">
      <c r="A1809" s="469"/>
      <c r="D1809" s="470"/>
      <c r="E1809" s="471"/>
      <c r="F1809" s="471"/>
      <c r="G1809" s="473"/>
    </row>
    <row r="1810" spans="1:7" s="118" customFormat="1" ht="12.75" customHeight="1">
      <c r="A1810" s="469"/>
      <c r="D1810" s="470"/>
      <c r="E1810" s="471"/>
      <c r="F1810" s="471"/>
      <c r="G1810" s="473"/>
    </row>
    <row r="1811" spans="1:7" s="118" customFormat="1" ht="12.75" customHeight="1">
      <c r="A1811" s="469"/>
      <c r="D1811" s="470"/>
      <c r="E1811" s="471"/>
      <c r="F1811" s="471"/>
      <c r="G1811" s="473"/>
    </row>
    <row r="1812" spans="1:7" s="118" customFormat="1" ht="12.75" customHeight="1">
      <c r="A1812" s="469"/>
      <c r="D1812" s="470"/>
      <c r="E1812" s="471"/>
      <c r="F1812" s="471"/>
      <c r="G1812" s="473"/>
    </row>
    <row r="1813" spans="1:7" s="118" customFormat="1" ht="12.75" customHeight="1">
      <c r="A1813" s="469"/>
      <c r="D1813" s="470"/>
      <c r="E1813" s="471"/>
      <c r="F1813" s="471"/>
      <c r="G1813" s="473"/>
    </row>
    <row r="1814" spans="1:7" s="118" customFormat="1" ht="12.75" customHeight="1">
      <c r="A1814" s="469"/>
      <c r="D1814" s="470"/>
      <c r="E1814" s="471"/>
      <c r="F1814" s="471"/>
      <c r="G1814" s="473"/>
    </row>
    <row r="1815" spans="1:7" s="118" customFormat="1" ht="12.75" customHeight="1">
      <c r="A1815" s="469"/>
      <c r="D1815" s="470"/>
      <c r="E1815" s="471"/>
      <c r="F1815" s="471"/>
      <c r="G1815" s="473"/>
    </row>
    <row r="1816" spans="1:7" s="118" customFormat="1" ht="12.75" customHeight="1">
      <c r="A1816" s="469"/>
      <c r="D1816" s="470"/>
      <c r="E1816" s="471"/>
      <c r="F1816" s="471"/>
      <c r="G1816" s="473"/>
    </row>
    <row r="1817" spans="1:7" s="118" customFormat="1" ht="12.75" customHeight="1">
      <c r="A1817" s="469"/>
      <c r="D1817" s="470"/>
      <c r="E1817" s="471"/>
      <c r="F1817" s="471"/>
      <c r="G1817" s="473"/>
    </row>
    <row r="1818" spans="1:7" s="118" customFormat="1" ht="12.75" customHeight="1">
      <c r="A1818" s="469"/>
      <c r="D1818" s="470"/>
      <c r="E1818" s="471"/>
      <c r="F1818" s="471"/>
      <c r="G1818" s="473"/>
    </row>
    <row r="1819" spans="1:7" s="118" customFormat="1" ht="12.75" customHeight="1">
      <c r="A1819" s="469"/>
      <c r="D1819" s="470"/>
      <c r="E1819" s="471"/>
      <c r="F1819" s="471"/>
      <c r="G1819" s="473"/>
    </row>
    <row r="1820" spans="1:7" s="118" customFormat="1" ht="12.75" customHeight="1">
      <c r="A1820" s="469"/>
      <c r="D1820" s="470"/>
      <c r="E1820" s="471"/>
      <c r="F1820" s="471"/>
      <c r="G1820" s="473"/>
    </row>
    <row r="1821" spans="1:7" s="118" customFormat="1" ht="12.75" customHeight="1">
      <c r="A1821" s="469"/>
      <c r="D1821" s="470"/>
      <c r="E1821" s="471"/>
      <c r="F1821" s="471"/>
      <c r="G1821" s="473"/>
    </row>
    <row r="1822" spans="1:7" s="118" customFormat="1" ht="12.75" customHeight="1">
      <c r="A1822" s="469"/>
      <c r="D1822" s="470"/>
      <c r="E1822" s="471"/>
      <c r="F1822" s="471"/>
      <c r="G1822" s="473"/>
    </row>
    <row r="1823" spans="1:7" s="118" customFormat="1" ht="12.75" customHeight="1">
      <c r="A1823" s="469"/>
      <c r="D1823" s="470"/>
      <c r="E1823" s="471"/>
      <c r="F1823" s="471"/>
      <c r="G1823" s="473"/>
    </row>
    <row r="1824" spans="1:7" s="118" customFormat="1" ht="12.75" customHeight="1">
      <c r="A1824" s="469"/>
      <c r="D1824" s="470"/>
      <c r="E1824" s="471"/>
      <c r="F1824" s="471"/>
      <c r="G1824" s="473"/>
    </row>
    <row r="1825" spans="1:7" s="118" customFormat="1" ht="12.75" customHeight="1">
      <c r="A1825" s="469"/>
      <c r="D1825" s="470"/>
      <c r="E1825" s="471"/>
      <c r="F1825" s="471"/>
      <c r="G1825" s="473"/>
    </row>
    <row r="1826" spans="1:7" s="118" customFormat="1" ht="12.75" customHeight="1">
      <c r="A1826" s="469"/>
      <c r="D1826" s="470"/>
      <c r="E1826" s="471"/>
      <c r="F1826" s="471"/>
      <c r="G1826" s="473"/>
    </row>
    <row r="1827" spans="1:7" s="118" customFormat="1" ht="12.75" customHeight="1">
      <c r="A1827" s="469"/>
      <c r="D1827" s="470"/>
      <c r="E1827" s="471"/>
      <c r="F1827" s="471"/>
      <c r="G1827" s="473"/>
    </row>
    <row r="1828" spans="1:7" s="118" customFormat="1" ht="12.75" customHeight="1">
      <c r="A1828" s="469"/>
      <c r="D1828" s="470"/>
      <c r="E1828" s="471"/>
      <c r="F1828" s="471"/>
      <c r="G1828" s="473"/>
    </row>
    <row r="1829" spans="1:7" s="118" customFormat="1" ht="12.75" customHeight="1">
      <c r="A1829" s="469"/>
      <c r="D1829" s="470"/>
      <c r="E1829" s="471"/>
      <c r="F1829" s="471"/>
      <c r="G1829" s="473"/>
    </row>
    <row r="1830" spans="1:7" s="118" customFormat="1" ht="12.75" customHeight="1">
      <c r="A1830" s="469"/>
      <c r="D1830" s="470"/>
      <c r="E1830" s="471"/>
      <c r="F1830" s="471"/>
      <c r="G1830" s="473"/>
    </row>
    <row r="1831" spans="1:7" s="118" customFormat="1" ht="12.75" customHeight="1">
      <c r="A1831" s="469"/>
      <c r="D1831" s="470"/>
      <c r="E1831" s="471"/>
      <c r="F1831" s="471"/>
      <c r="G1831" s="473"/>
    </row>
    <row r="1832" spans="1:7" s="118" customFormat="1" ht="12.75" customHeight="1">
      <c r="A1832" s="469"/>
      <c r="D1832" s="470"/>
      <c r="E1832" s="471"/>
      <c r="F1832" s="471"/>
      <c r="G1832" s="473"/>
    </row>
    <row r="1833" spans="1:7" s="118" customFormat="1" ht="12.75" customHeight="1">
      <c r="A1833" s="469"/>
      <c r="D1833" s="470"/>
      <c r="E1833" s="471"/>
      <c r="F1833" s="471"/>
      <c r="G1833" s="473"/>
    </row>
    <row r="1834" spans="1:7" s="118" customFormat="1" ht="12.75" customHeight="1">
      <c r="A1834" s="469"/>
      <c r="D1834" s="470"/>
      <c r="E1834" s="471"/>
      <c r="F1834" s="471"/>
      <c r="G1834" s="473"/>
    </row>
    <row r="1835" spans="1:7" s="118" customFormat="1" ht="12.75" customHeight="1">
      <c r="A1835" s="469"/>
      <c r="D1835" s="470"/>
      <c r="E1835" s="471"/>
      <c r="F1835" s="471"/>
      <c r="G1835" s="473"/>
    </row>
    <row r="1836" spans="1:7" s="118" customFormat="1" ht="12.75" customHeight="1">
      <c r="A1836" s="469"/>
      <c r="D1836" s="470"/>
      <c r="E1836" s="471"/>
      <c r="F1836" s="471"/>
      <c r="G1836" s="473"/>
    </row>
    <row r="1837" spans="1:7" s="118" customFormat="1" ht="12.75" customHeight="1">
      <c r="A1837" s="469"/>
      <c r="D1837" s="470"/>
      <c r="E1837" s="471"/>
      <c r="F1837" s="471"/>
      <c r="G1837" s="473"/>
    </row>
    <row r="1838" spans="1:7" s="118" customFormat="1" ht="12.75" customHeight="1">
      <c r="A1838" s="469"/>
      <c r="D1838" s="470"/>
      <c r="E1838" s="471"/>
      <c r="F1838" s="471"/>
      <c r="G1838" s="473"/>
    </row>
    <row r="1839" spans="1:7" s="118" customFormat="1" ht="12.75" customHeight="1">
      <c r="A1839" s="469"/>
      <c r="D1839" s="470"/>
      <c r="E1839" s="471"/>
      <c r="F1839" s="471"/>
      <c r="G1839" s="473"/>
    </row>
    <row r="1840" spans="1:7" s="118" customFormat="1" ht="12.75" customHeight="1">
      <c r="A1840" s="469"/>
      <c r="D1840" s="470"/>
      <c r="E1840" s="471"/>
      <c r="F1840" s="471"/>
      <c r="G1840" s="473"/>
    </row>
    <row r="1841" spans="1:7" s="118" customFormat="1" ht="12.75" customHeight="1">
      <c r="A1841" s="469"/>
      <c r="D1841" s="470"/>
      <c r="E1841" s="471"/>
      <c r="F1841" s="471"/>
      <c r="G1841" s="473"/>
    </row>
    <row r="1842" spans="1:7" s="118" customFormat="1" ht="12.75" customHeight="1">
      <c r="A1842" s="469"/>
      <c r="D1842" s="470"/>
      <c r="E1842" s="471"/>
      <c r="F1842" s="471"/>
      <c r="G1842" s="473"/>
    </row>
    <row r="1843" spans="1:7" s="118" customFormat="1" ht="12.75" customHeight="1">
      <c r="A1843" s="469"/>
      <c r="D1843" s="470"/>
      <c r="E1843" s="471"/>
      <c r="F1843" s="471"/>
      <c r="G1843" s="473"/>
    </row>
    <row r="1844" spans="1:7" s="118" customFormat="1" ht="12.75" customHeight="1">
      <c r="A1844" s="469"/>
      <c r="D1844" s="470"/>
      <c r="E1844" s="471"/>
      <c r="F1844" s="471"/>
      <c r="G1844" s="473"/>
    </row>
    <row r="1845" spans="1:7" s="118" customFormat="1" ht="12.75" customHeight="1">
      <c r="A1845" s="469"/>
      <c r="D1845" s="470"/>
      <c r="E1845" s="471"/>
      <c r="F1845" s="471"/>
      <c r="G1845" s="473"/>
    </row>
    <row r="1846" spans="1:7" s="118" customFormat="1" ht="12.75" customHeight="1">
      <c r="A1846" s="469"/>
      <c r="D1846" s="470"/>
      <c r="E1846" s="471"/>
      <c r="F1846" s="471"/>
      <c r="G1846" s="473"/>
    </row>
    <row r="1847" spans="1:7" s="118" customFormat="1" ht="12.75" customHeight="1">
      <c r="A1847" s="469"/>
      <c r="D1847" s="470"/>
      <c r="E1847" s="471"/>
      <c r="F1847" s="471"/>
      <c r="G1847" s="473"/>
    </row>
    <row r="1848" spans="1:7" s="118" customFormat="1" ht="12.75" customHeight="1">
      <c r="A1848" s="469"/>
      <c r="D1848" s="470"/>
      <c r="E1848" s="471"/>
      <c r="F1848" s="471"/>
      <c r="G1848" s="473"/>
    </row>
    <row r="1849" spans="1:7" s="118" customFormat="1" ht="12.75" customHeight="1">
      <c r="A1849" s="469"/>
      <c r="D1849" s="470"/>
      <c r="E1849" s="471"/>
      <c r="F1849" s="471"/>
      <c r="G1849" s="473"/>
    </row>
    <row r="1850" spans="1:7" s="118" customFormat="1" ht="12.75" customHeight="1">
      <c r="A1850" s="469"/>
      <c r="D1850" s="470"/>
      <c r="E1850" s="471"/>
      <c r="F1850" s="471"/>
      <c r="G1850" s="473"/>
    </row>
    <row r="1851" spans="1:7" s="118" customFormat="1" ht="12.75" customHeight="1">
      <c r="A1851" s="469"/>
      <c r="D1851" s="470"/>
      <c r="E1851" s="471"/>
      <c r="F1851" s="471"/>
      <c r="G1851" s="473"/>
    </row>
    <row r="1852" spans="1:7" s="118" customFormat="1" ht="12.75" customHeight="1">
      <c r="A1852" s="469"/>
      <c r="D1852" s="470"/>
      <c r="E1852" s="471"/>
      <c r="F1852" s="471"/>
      <c r="G1852" s="473"/>
    </row>
    <row r="1853" spans="1:7" s="118" customFormat="1" ht="12.75" customHeight="1">
      <c r="A1853" s="469"/>
      <c r="D1853" s="470"/>
      <c r="E1853" s="471"/>
      <c r="F1853" s="471"/>
      <c r="G1853" s="473"/>
    </row>
    <row r="1854" spans="1:7" s="118" customFormat="1" ht="12.75" customHeight="1">
      <c r="A1854" s="469"/>
      <c r="D1854" s="470"/>
      <c r="E1854" s="471"/>
      <c r="F1854" s="471"/>
      <c r="G1854" s="473"/>
    </row>
    <row r="1855" spans="1:7" s="118" customFormat="1" ht="12.75" customHeight="1">
      <c r="A1855" s="469"/>
      <c r="D1855" s="470"/>
      <c r="E1855" s="471"/>
      <c r="F1855" s="471"/>
      <c r="G1855" s="473"/>
    </row>
    <row r="1856" spans="1:7" s="118" customFormat="1" ht="12.75" customHeight="1">
      <c r="A1856" s="469"/>
      <c r="D1856" s="470"/>
      <c r="E1856" s="471"/>
      <c r="F1856" s="471"/>
      <c r="G1856" s="473"/>
    </row>
    <row r="1857" spans="1:7" s="118" customFormat="1" ht="12.75" customHeight="1">
      <c r="A1857" s="469"/>
      <c r="D1857" s="470"/>
      <c r="E1857" s="471"/>
      <c r="F1857" s="471"/>
      <c r="G1857" s="473"/>
    </row>
    <row r="1858" spans="1:7" s="118" customFormat="1" ht="12.75" customHeight="1">
      <c r="A1858" s="469"/>
      <c r="D1858" s="470"/>
      <c r="E1858" s="471"/>
      <c r="F1858" s="471"/>
      <c r="G1858" s="473"/>
    </row>
    <row r="1859" spans="1:7" s="118" customFormat="1" ht="12.75" customHeight="1">
      <c r="A1859" s="469"/>
      <c r="D1859" s="470"/>
      <c r="E1859" s="471"/>
      <c r="F1859" s="471"/>
      <c r="G1859" s="473"/>
    </row>
    <row r="1860" spans="1:7" s="118" customFormat="1" ht="12.75" customHeight="1">
      <c r="A1860" s="469"/>
      <c r="D1860" s="470"/>
      <c r="E1860" s="471"/>
      <c r="F1860" s="471"/>
      <c r="G1860" s="473"/>
    </row>
    <row r="1861" spans="1:7" s="118" customFormat="1" ht="12.75" customHeight="1">
      <c r="A1861" s="469"/>
      <c r="D1861" s="470"/>
      <c r="E1861" s="471"/>
      <c r="F1861" s="471"/>
      <c r="G1861" s="473"/>
    </row>
    <row r="1862" spans="1:7" s="118" customFormat="1" ht="12.75" customHeight="1">
      <c r="A1862" s="469"/>
      <c r="D1862" s="470"/>
      <c r="E1862" s="471"/>
      <c r="F1862" s="471"/>
      <c r="G1862" s="473"/>
    </row>
    <row r="1863" spans="1:7" s="118" customFormat="1" ht="12.75" customHeight="1">
      <c r="A1863" s="469"/>
      <c r="D1863" s="470"/>
      <c r="E1863" s="471"/>
      <c r="F1863" s="471"/>
      <c r="G1863" s="473"/>
    </row>
    <row r="1864" spans="1:7" s="118" customFormat="1" ht="12.75" customHeight="1">
      <c r="A1864" s="469"/>
      <c r="D1864" s="470"/>
      <c r="E1864" s="471"/>
      <c r="F1864" s="471"/>
      <c r="G1864" s="473"/>
    </row>
    <row r="1865" spans="1:7" s="118" customFormat="1" ht="12.75" customHeight="1">
      <c r="A1865" s="469"/>
      <c r="D1865" s="470"/>
      <c r="E1865" s="471"/>
      <c r="F1865" s="471"/>
      <c r="G1865" s="473"/>
    </row>
    <row r="1866" spans="1:7" s="118" customFormat="1" ht="12.75" customHeight="1">
      <c r="A1866" s="469"/>
      <c r="D1866" s="470"/>
      <c r="E1866" s="471"/>
      <c r="F1866" s="471"/>
      <c r="G1866" s="473"/>
    </row>
    <row r="1867" spans="1:7" s="118" customFormat="1" ht="12.75" customHeight="1">
      <c r="A1867" s="469"/>
      <c r="D1867" s="470"/>
      <c r="E1867" s="471"/>
      <c r="F1867" s="471"/>
      <c r="G1867" s="473"/>
    </row>
    <row r="1868" spans="1:7" s="118" customFormat="1" ht="12.75" customHeight="1">
      <c r="A1868" s="469"/>
      <c r="D1868" s="470"/>
      <c r="E1868" s="471"/>
      <c r="F1868" s="471"/>
      <c r="G1868" s="473"/>
    </row>
    <row r="1869" spans="1:7" s="118" customFormat="1" ht="12.75" customHeight="1">
      <c r="A1869" s="469"/>
      <c r="D1869" s="470"/>
      <c r="E1869" s="471"/>
      <c r="F1869" s="471"/>
      <c r="G1869" s="473"/>
    </row>
    <row r="1870" spans="1:7" s="118" customFormat="1" ht="12.75" customHeight="1">
      <c r="A1870" s="469"/>
      <c r="D1870" s="470"/>
      <c r="E1870" s="471"/>
      <c r="F1870" s="471"/>
      <c r="G1870" s="473"/>
    </row>
    <row r="1871" spans="1:7" s="118" customFormat="1" ht="12.75" customHeight="1">
      <c r="A1871" s="469"/>
      <c r="D1871" s="470"/>
      <c r="E1871" s="471"/>
      <c r="F1871" s="471"/>
      <c r="G1871" s="473"/>
    </row>
    <row r="1872" spans="1:7" s="118" customFormat="1" ht="12.75" customHeight="1">
      <c r="A1872" s="469"/>
      <c r="D1872" s="470"/>
      <c r="E1872" s="471"/>
      <c r="F1872" s="471"/>
      <c r="G1872" s="473"/>
    </row>
    <row r="1873" spans="1:7" s="118" customFormat="1" ht="12.75" customHeight="1">
      <c r="A1873" s="469"/>
      <c r="D1873" s="470"/>
      <c r="E1873" s="471"/>
      <c r="F1873" s="471"/>
      <c r="G1873" s="473"/>
    </row>
    <row r="1874" spans="1:7" s="118" customFormat="1" ht="12.75" customHeight="1">
      <c r="A1874" s="469"/>
      <c r="D1874" s="470"/>
      <c r="E1874" s="471"/>
      <c r="F1874" s="471"/>
      <c r="G1874" s="473"/>
    </row>
    <row r="1875" spans="1:7" s="118" customFormat="1" ht="12.75" customHeight="1">
      <c r="A1875" s="469"/>
      <c r="D1875" s="470"/>
      <c r="E1875" s="471"/>
      <c r="F1875" s="471"/>
      <c r="G1875" s="473"/>
    </row>
    <row r="1876" spans="1:7" s="118" customFormat="1" ht="12.75" customHeight="1">
      <c r="A1876" s="469"/>
      <c r="D1876" s="470"/>
      <c r="E1876" s="471"/>
      <c r="F1876" s="471"/>
      <c r="G1876" s="473"/>
    </row>
    <row r="1877" spans="1:7" s="118" customFormat="1" ht="12.75" customHeight="1">
      <c r="A1877" s="469"/>
      <c r="D1877" s="470"/>
      <c r="E1877" s="471"/>
      <c r="F1877" s="471"/>
      <c r="G1877" s="473"/>
    </row>
    <row r="1878" spans="1:7" s="118" customFormat="1" ht="12.75" customHeight="1">
      <c r="A1878" s="469"/>
      <c r="D1878" s="470"/>
      <c r="E1878" s="471"/>
      <c r="F1878" s="471"/>
      <c r="G1878" s="473"/>
    </row>
    <row r="1879" spans="1:7" s="118" customFormat="1" ht="12.75" customHeight="1">
      <c r="A1879" s="469"/>
      <c r="D1879" s="470"/>
      <c r="E1879" s="471"/>
      <c r="F1879" s="471"/>
      <c r="G1879" s="473"/>
    </row>
    <row r="1880" spans="1:7" s="118" customFormat="1" ht="12.75" customHeight="1">
      <c r="A1880" s="469"/>
      <c r="D1880" s="470"/>
      <c r="E1880" s="471"/>
      <c r="F1880" s="471"/>
      <c r="G1880" s="473"/>
    </row>
    <row r="1881" spans="1:7" s="118" customFormat="1" ht="12.75" customHeight="1">
      <c r="A1881" s="469"/>
      <c r="D1881" s="470"/>
      <c r="E1881" s="471"/>
      <c r="F1881" s="471"/>
      <c r="G1881" s="473"/>
    </row>
    <row r="1882" spans="1:7" s="118" customFormat="1" ht="12.75" customHeight="1">
      <c r="A1882" s="469"/>
      <c r="D1882" s="470"/>
      <c r="E1882" s="471"/>
      <c r="F1882" s="471"/>
      <c r="G1882" s="473"/>
    </row>
    <row r="1883" spans="1:7" s="118" customFormat="1" ht="12.75" customHeight="1">
      <c r="A1883" s="469"/>
      <c r="D1883" s="470"/>
      <c r="E1883" s="471"/>
      <c r="F1883" s="471"/>
      <c r="G1883" s="473"/>
    </row>
    <row r="1884" spans="1:7" s="118" customFormat="1" ht="12.75" customHeight="1">
      <c r="A1884" s="469"/>
      <c r="D1884" s="470"/>
      <c r="E1884" s="471"/>
      <c r="F1884" s="471"/>
      <c r="G1884" s="473"/>
    </row>
    <row r="1885" spans="1:7" s="118" customFormat="1" ht="12.75" customHeight="1">
      <c r="A1885" s="469"/>
      <c r="D1885" s="470"/>
      <c r="E1885" s="471"/>
      <c r="F1885" s="471"/>
      <c r="G1885" s="473"/>
    </row>
    <row r="1886" spans="1:7" s="118" customFormat="1" ht="12.75" customHeight="1">
      <c r="A1886" s="469"/>
      <c r="D1886" s="470"/>
      <c r="E1886" s="471"/>
      <c r="F1886" s="471"/>
      <c r="G1886" s="473"/>
    </row>
    <row r="1887" spans="1:7" s="118" customFormat="1" ht="12.75" customHeight="1">
      <c r="A1887" s="469"/>
      <c r="D1887" s="470"/>
      <c r="E1887" s="471"/>
      <c r="F1887" s="471"/>
      <c r="G1887" s="473"/>
    </row>
    <row r="1888" spans="1:7" s="118" customFormat="1" ht="12.75" customHeight="1">
      <c r="A1888" s="469"/>
      <c r="D1888" s="470"/>
      <c r="E1888" s="471"/>
      <c r="F1888" s="471"/>
      <c r="G1888" s="473"/>
    </row>
    <row r="1889" spans="1:7" s="118" customFormat="1" ht="12.75" customHeight="1">
      <c r="A1889" s="469"/>
      <c r="D1889" s="470"/>
      <c r="E1889" s="471"/>
      <c r="F1889" s="471"/>
      <c r="G1889" s="473"/>
    </row>
    <row r="1890" spans="1:7" s="118" customFormat="1" ht="12.75" customHeight="1">
      <c r="A1890" s="469"/>
      <c r="D1890" s="470"/>
      <c r="E1890" s="471"/>
      <c r="F1890" s="471"/>
      <c r="G1890" s="473"/>
    </row>
    <row r="1891" spans="1:7" s="118" customFormat="1" ht="12.75" customHeight="1">
      <c r="A1891" s="469"/>
      <c r="D1891" s="470"/>
      <c r="E1891" s="471"/>
      <c r="F1891" s="471"/>
      <c r="G1891" s="473"/>
    </row>
    <row r="1892" spans="1:7" s="118" customFormat="1" ht="12.75" customHeight="1">
      <c r="A1892" s="469"/>
      <c r="D1892" s="470"/>
      <c r="E1892" s="471"/>
      <c r="F1892" s="471"/>
      <c r="G1892" s="473"/>
    </row>
    <row r="1893" spans="1:7" s="118" customFormat="1" ht="12.75" customHeight="1">
      <c r="A1893" s="469"/>
      <c r="D1893" s="470"/>
      <c r="E1893" s="471"/>
      <c r="F1893" s="471"/>
      <c r="G1893" s="473"/>
    </row>
    <row r="1894" spans="1:7" s="118" customFormat="1" ht="12.75" customHeight="1">
      <c r="A1894" s="469"/>
      <c r="D1894" s="470"/>
      <c r="E1894" s="471"/>
      <c r="F1894" s="471"/>
      <c r="G1894" s="473"/>
    </row>
    <row r="1895" spans="1:7" s="118" customFormat="1" ht="12.75" customHeight="1">
      <c r="A1895" s="469"/>
      <c r="D1895" s="470"/>
      <c r="E1895" s="471"/>
      <c r="F1895" s="471"/>
      <c r="G1895" s="473"/>
    </row>
    <row r="1896" spans="1:7" s="118" customFormat="1" ht="12.75" customHeight="1">
      <c r="A1896" s="469"/>
      <c r="D1896" s="470"/>
      <c r="E1896" s="471"/>
      <c r="F1896" s="471"/>
      <c r="G1896" s="473"/>
    </row>
    <row r="1897" spans="1:7" s="118" customFormat="1" ht="12.75" customHeight="1">
      <c r="A1897" s="469"/>
      <c r="D1897" s="470"/>
      <c r="E1897" s="471"/>
      <c r="F1897" s="471"/>
      <c r="G1897" s="473"/>
    </row>
    <row r="1898" spans="1:7" s="118" customFormat="1" ht="12.75" customHeight="1">
      <c r="A1898" s="469"/>
      <c r="D1898" s="470"/>
      <c r="E1898" s="471"/>
      <c r="F1898" s="471"/>
      <c r="G1898" s="473"/>
    </row>
    <row r="1899" spans="1:7" s="118" customFormat="1" ht="12.75" customHeight="1">
      <c r="A1899" s="469"/>
      <c r="D1899" s="470"/>
      <c r="E1899" s="471"/>
      <c r="F1899" s="471"/>
      <c r="G1899" s="473"/>
    </row>
    <row r="1900" spans="1:7" s="118" customFormat="1" ht="12.75" customHeight="1">
      <c r="A1900" s="469"/>
      <c r="D1900" s="470"/>
      <c r="E1900" s="471"/>
      <c r="F1900" s="471"/>
      <c r="G1900" s="473"/>
    </row>
    <row r="1901" spans="1:7" s="118" customFormat="1" ht="12.75" customHeight="1">
      <c r="A1901" s="469"/>
      <c r="D1901" s="470"/>
      <c r="E1901" s="471"/>
      <c r="F1901" s="471"/>
      <c r="G1901" s="473"/>
    </row>
    <row r="1902" spans="1:7" s="118" customFormat="1" ht="12.75" customHeight="1">
      <c r="A1902" s="469"/>
      <c r="D1902" s="470"/>
      <c r="E1902" s="471"/>
      <c r="F1902" s="471"/>
      <c r="G1902" s="473"/>
    </row>
    <row r="1903" spans="1:7" s="118" customFormat="1" ht="12.75" customHeight="1">
      <c r="A1903" s="469"/>
      <c r="D1903" s="470"/>
      <c r="E1903" s="471"/>
      <c r="F1903" s="471"/>
      <c r="G1903" s="473"/>
    </row>
    <row r="1904" spans="1:7" s="118" customFormat="1" ht="12.75" customHeight="1">
      <c r="A1904" s="469"/>
      <c r="D1904" s="470"/>
      <c r="E1904" s="471"/>
      <c r="F1904" s="471"/>
      <c r="G1904" s="473"/>
    </row>
    <row r="1905" spans="1:7" s="118" customFormat="1" ht="12.75" customHeight="1">
      <c r="A1905" s="469"/>
      <c r="D1905" s="470"/>
      <c r="E1905" s="471"/>
      <c r="F1905" s="471"/>
      <c r="G1905" s="473"/>
    </row>
    <row r="1906" spans="1:7" s="118" customFormat="1" ht="12.75" customHeight="1">
      <c r="A1906" s="469"/>
      <c r="D1906" s="470"/>
      <c r="E1906" s="471"/>
      <c r="F1906" s="471"/>
      <c r="G1906" s="473"/>
    </row>
    <row r="1907" spans="1:7" s="118" customFormat="1" ht="12.75" customHeight="1">
      <c r="A1907" s="469"/>
      <c r="D1907" s="470"/>
      <c r="E1907" s="471"/>
      <c r="F1907" s="471"/>
      <c r="G1907" s="473"/>
    </row>
    <row r="1908" spans="1:7" s="118" customFormat="1" ht="12.75" customHeight="1">
      <c r="A1908" s="469"/>
      <c r="D1908" s="470"/>
      <c r="E1908" s="471"/>
      <c r="F1908" s="471"/>
      <c r="G1908" s="473"/>
    </row>
    <row r="1909" spans="1:7" s="118" customFormat="1" ht="12.75" customHeight="1">
      <c r="A1909" s="469"/>
      <c r="D1909" s="470"/>
      <c r="E1909" s="471"/>
      <c r="F1909" s="471"/>
      <c r="G1909" s="473"/>
    </row>
    <row r="1910" spans="1:7" s="118" customFormat="1" ht="12.75" customHeight="1">
      <c r="A1910" s="469"/>
      <c r="D1910" s="470"/>
      <c r="E1910" s="471"/>
      <c r="F1910" s="471"/>
      <c r="G1910" s="473"/>
    </row>
    <row r="1911" spans="1:7" s="118" customFormat="1" ht="12.75" customHeight="1">
      <c r="A1911" s="469"/>
      <c r="D1911" s="470"/>
      <c r="E1911" s="471"/>
      <c r="F1911" s="471"/>
      <c r="G1911" s="473"/>
    </row>
    <row r="1912" spans="1:7" s="118" customFormat="1" ht="12.75" customHeight="1">
      <c r="A1912" s="469"/>
      <c r="D1912" s="470"/>
      <c r="E1912" s="471"/>
      <c r="F1912" s="471"/>
      <c r="G1912" s="473"/>
    </row>
    <row r="1913" spans="1:7" s="118" customFormat="1" ht="12.75" customHeight="1">
      <c r="A1913" s="469"/>
      <c r="D1913" s="470"/>
      <c r="E1913" s="471"/>
      <c r="F1913" s="471"/>
      <c r="G1913" s="473"/>
    </row>
    <row r="1914" spans="1:7" s="118" customFormat="1" ht="12.75" customHeight="1">
      <c r="A1914" s="469"/>
      <c r="D1914" s="470"/>
      <c r="E1914" s="471"/>
      <c r="F1914" s="471"/>
      <c r="G1914" s="473"/>
    </row>
    <row r="1915" spans="1:7" s="118" customFormat="1" ht="12.75" customHeight="1">
      <c r="A1915" s="469"/>
      <c r="D1915" s="470"/>
      <c r="E1915" s="471"/>
      <c r="F1915" s="471"/>
      <c r="G1915" s="473"/>
    </row>
    <row r="1916" spans="1:7" s="118" customFormat="1" ht="12.75" customHeight="1">
      <c r="A1916" s="469"/>
      <c r="D1916" s="470"/>
      <c r="E1916" s="471"/>
      <c r="F1916" s="471"/>
      <c r="G1916" s="473"/>
    </row>
    <row r="1917" spans="1:7" s="118" customFormat="1" ht="12.75" customHeight="1">
      <c r="A1917" s="469"/>
      <c r="D1917" s="470"/>
      <c r="E1917" s="471"/>
      <c r="F1917" s="471"/>
      <c r="G1917" s="473"/>
    </row>
    <row r="1918" spans="1:7" s="118" customFormat="1" ht="12.75" customHeight="1">
      <c r="A1918" s="469"/>
      <c r="D1918" s="470"/>
      <c r="E1918" s="471"/>
      <c r="F1918" s="471"/>
      <c r="G1918" s="473"/>
    </row>
    <row r="1919" spans="1:7" s="118" customFormat="1" ht="12.75" customHeight="1">
      <c r="A1919" s="469"/>
      <c r="D1919" s="470"/>
      <c r="E1919" s="471"/>
      <c r="F1919" s="471"/>
      <c r="G1919" s="473"/>
    </row>
    <row r="1920" spans="1:7" s="118" customFormat="1" ht="12.75" customHeight="1">
      <c r="A1920" s="469"/>
      <c r="D1920" s="470"/>
      <c r="E1920" s="471"/>
      <c r="F1920" s="471"/>
      <c r="G1920" s="473"/>
    </row>
    <row r="1921" spans="1:7" s="118" customFormat="1" ht="12.75" customHeight="1">
      <c r="A1921" s="469"/>
      <c r="D1921" s="470"/>
      <c r="E1921" s="471"/>
      <c r="F1921" s="471"/>
      <c r="G1921" s="473"/>
    </row>
    <row r="1922" spans="1:7" s="118" customFormat="1" ht="12.75" customHeight="1">
      <c r="A1922" s="469"/>
      <c r="D1922" s="470"/>
      <c r="E1922" s="471"/>
      <c r="F1922" s="471"/>
      <c r="G1922" s="473"/>
    </row>
    <row r="1923" spans="1:7" s="118" customFormat="1" ht="12.75" customHeight="1">
      <c r="A1923" s="469"/>
      <c r="D1923" s="470"/>
      <c r="E1923" s="471"/>
      <c r="F1923" s="471"/>
      <c r="G1923" s="473"/>
    </row>
    <row r="1924" spans="1:7" s="118" customFormat="1" ht="12.75" customHeight="1">
      <c r="A1924" s="469"/>
      <c r="D1924" s="470"/>
      <c r="E1924" s="471"/>
      <c r="F1924" s="471"/>
      <c r="G1924" s="473"/>
    </row>
    <row r="1925" spans="1:7" s="118" customFormat="1" ht="12.75" customHeight="1">
      <c r="A1925" s="469"/>
      <c r="D1925" s="470"/>
      <c r="E1925" s="471"/>
      <c r="F1925" s="471"/>
      <c r="G1925" s="473"/>
    </row>
    <row r="1926" spans="1:7" s="118" customFormat="1" ht="12.75" customHeight="1">
      <c r="A1926" s="469"/>
      <c r="D1926" s="470"/>
      <c r="E1926" s="471"/>
      <c r="F1926" s="471"/>
      <c r="G1926" s="473"/>
    </row>
    <row r="1927" spans="1:7" s="118" customFormat="1" ht="12.75" customHeight="1">
      <c r="A1927" s="469"/>
      <c r="D1927" s="470"/>
      <c r="E1927" s="471"/>
      <c r="F1927" s="471"/>
      <c r="G1927" s="473"/>
    </row>
    <row r="1928" spans="1:7" s="118" customFormat="1" ht="12.75" customHeight="1">
      <c r="A1928" s="469"/>
      <c r="D1928" s="470"/>
      <c r="E1928" s="471"/>
      <c r="F1928" s="471"/>
      <c r="G1928" s="473"/>
    </row>
    <row r="1929" spans="1:7" s="118" customFormat="1" ht="12.75" customHeight="1">
      <c r="A1929" s="469"/>
      <c r="D1929" s="470"/>
      <c r="E1929" s="471"/>
      <c r="F1929" s="471"/>
      <c r="G1929" s="473"/>
    </row>
    <row r="1930" spans="1:7" s="118" customFormat="1" ht="12.75" customHeight="1">
      <c r="A1930" s="469"/>
      <c r="D1930" s="470"/>
      <c r="E1930" s="471"/>
      <c r="F1930" s="471"/>
      <c r="G1930" s="473"/>
    </row>
    <row r="1931" spans="1:7" s="118" customFormat="1" ht="12.75" customHeight="1">
      <c r="A1931" s="469"/>
      <c r="D1931" s="470"/>
      <c r="E1931" s="471"/>
      <c r="F1931" s="471"/>
      <c r="G1931" s="473"/>
    </row>
    <row r="1932" spans="1:7" s="118" customFormat="1" ht="12.75" customHeight="1">
      <c r="A1932" s="469"/>
      <c r="D1932" s="470"/>
      <c r="E1932" s="471"/>
      <c r="F1932" s="471"/>
      <c r="G1932" s="473"/>
    </row>
    <row r="1933" spans="1:7" s="118" customFormat="1" ht="12.75" customHeight="1">
      <c r="A1933" s="469"/>
      <c r="D1933" s="470"/>
      <c r="E1933" s="471"/>
      <c r="F1933" s="471"/>
      <c r="G1933" s="473"/>
    </row>
    <row r="1934" spans="1:7" s="118" customFormat="1" ht="12.75" customHeight="1">
      <c r="A1934" s="469"/>
      <c r="D1934" s="470"/>
      <c r="E1934" s="471"/>
      <c r="F1934" s="471"/>
      <c r="G1934" s="473"/>
    </row>
    <row r="1935" spans="1:7" s="118" customFormat="1" ht="12.75" customHeight="1">
      <c r="A1935" s="469"/>
      <c r="D1935" s="470"/>
      <c r="E1935" s="471"/>
      <c r="F1935" s="471"/>
      <c r="G1935" s="473"/>
    </row>
    <row r="1936" spans="1:7" s="118" customFormat="1" ht="12.75" customHeight="1">
      <c r="A1936" s="469"/>
      <c r="D1936" s="470"/>
      <c r="E1936" s="471"/>
      <c r="F1936" s="471"/>
      <c r="G1936" s="473"/>
    </row>
    <row r="1937" spans="1:7" s="118" customFormat="1" ht="12.75" customHeight="1">
      <c r="A1937" s="469"/>
      <c r="D1937" s="470"/>
      <c r="E1937" s="471"/>
      <c r="F1937" s="471"/>
      <c r="G1937" s="473"/>
    </row>
    <row r="1938" spans="1:7" s="118" customFormat="1" ht="12.75" customHeight="1">
      <c r="A1938" s="469"/>
      <c r="D1938" s="470"/>
      <c r="E1938" s="471"/>
      <c r="F1938" s="471"/>
      <c r="G1938" s="473"/>
    </row>
    <row r="1939" spans="1:7" s="118" customFormat="1" ht="12.75" customHeight="1">
      <c r="A1939" s="469"/>
      <c r="D1939" s="470"/>
      <c r="E1939" s="471"/>
      <c r="F1939" s="471"/>
      <c r="G1939" s="473"/>
    </row>
    <row r="1940" spans="1:7" s="118" customFormat="1" ht="12.75" customHeight="1">
      <c r="A1940" s="469"/>
      <c r="D1940" s="470"/>
      <c r="E1940" s="471"/>
      <c r="F1940" s="471"/>
      <c r="G1940" s="473"/>
    </row>
    <row r="1941" spans="1:7" s="118" customFormat="1" ht="12.75" customHeight="1">
      <c r="A1941" s="469"/>
      <c r="D1941" s="470"/>
      <c r="E1941" s="471"/>
      <c r="F1941" s="471"/>
      <c r="G1941" s="473"/>
    </row>
    <row r="1942" spans="1:7" s="118" customFormat="1" ht="12.75" customHeight="1">
      <c r="A1942" s="469"/>
      <c r="D1942" s="470"/>
      <c r="E1942" s="471"/>
      <c r="F1942" s="471"/>
      <c r="G1942" s="473"/>
    </row>
    <row r="1943" spans="1:7" s="118" customFormat="1" ht="12.75" customHeight="1">
      <c r="A1943" s="469"/>
      <c r="D1943" s="470"/>
      <c r="E1943" s="471"/>
      <c r="F1943" s="471"/>
      <c r="G1943" s="473"/>
    </row>
    <row r="1944" spans="1:7" s="118" customFormat="1" ht="12.75" customHeight="1">
      <c r="A1944" s="469"/>
      <c r="D1944" s="470"/>
      <c r="E1944" s="471"/>
      <c r="F1944" s="471"/>
      <c r="G1944" s="473"/>
    </row>
    <row r="1945" spans="1:7" s="118" customFormat="1" ht="12.75" customHeight="1">
      <c r="A1945" s="469"/>
      <c r="D1945" s="470"/>
      <c r="E1945" s="471"/>
      <c r="F1945" s="471"/>
      <c r="G1945" s="473"/>
    </row>
    <row r="1946" spans="1:7" s="118" customFormat="1" ht="12.75" customHeight="1">
      <c r="A1946" s="469"/>
      <c r="D1946" s="470"/>
      <c r="E1946" s="471"/>
      <c r="F1946" s="471"/>
      <c r="G1946" s="473"/>
    </row>
    <row r="1947" spans="1:7" s="118" customFormat="1" ht="12.75" customHeight="1">
      <c r="A1947" s="469"/>
      <c r="D1947" s="470"/>
      <c r="E1947" s="471"/>
      <c r="F1947" s="471"/>
      <c r="G1947" s="473"/>
    </row>
    <row r="1948" spans="1:7" s="118" customFormat="1" ht="12.75" customHeight="1">
      <c r="A1948" s="469"/>
      <c r="D1948" s="470"/>
      <c r="E1948" s="471"/>
      <c r="F1948" s="471"/>
      <c r="G1948" s="473"/>
    </row>
    <row r="1949" spans="1:7" s="118" customFormat="1" ht="12.75" customHeight="1">
      <c r="A1949" s="469"/>
      <c r="D1949" s="470"/>
      <c r="E1949" s="471"/>
      <c r="F1949" s="471"/>
      <c r="G1949" s="473"/>
    </row>
    <row r="1950" spans="1:7" s="118" customFormat="1" ht="12.75" customHeight="1">
      <c r="A1950" s="469"/>
      <c r="D1950" s="470"/>
      <c r="E1950" s="471"/>
      <c r="F1950" s="471"/>
      <c r="G1950" s="473"/>
    </row>
    <row r="1951" spans="1:7" s="118" customFormat="1" ht="12.75" customHeight="1">
      <c r="A1951" s="469"/>
      <c r="D1951" s="470"/>
      <c r="E1951" s="471"/>
      <c r="F1951" s="471"/>
      <c r="G1951" s="473"/>
    </row>
    <row r="1952" spans="1:7" s="118" customFormat="1" ht="12.75" customHeight="1">
      <c r="A1952" s="469"/>
      <c r="D1952" s="470"/>
      <c r="E1952" s="471"/>
      <c r="F1952" s="471"/>
      <c r="G1952" s="473"/>
    </row>
    <row r="1953" spans="1:7" s="118" customFormat="1" ht="12.75" customHeight="1">
      <c r="A1953" s="469"/>
      <c r="D1953" s="470"/>
      <c r="E1953" s="471"/>
      <c r="F1953" s="471"/>
      <c r="G1953" s="473"/>
    </row>
    <row r="1954" spans="1:7" s="118" customFormat="1" ht="12.75" customHeight="1">
      <c r="A1954" s="469"/>
      <c r="D1954" s="470"/>
      <c r="E1954" s="471"/>
      <c r="F1954" s="471"/>
      <c r="G1954" s="473"/>
    </row>
    <row r="1955" spans="1:7" s="118" customFormat="1" ht="12.75" customHeight="1">
      <c r="A1955" s="469"/>
      <c r="D1955" s="470"/>
      <c r="E1955" s="471"/>
      <c r="F1955" s="471"/>
      <c r="G1955" s="473"/>
    </row>
    <row r="1956" spans="1:7" s="118" customFormat="1" ht="12.75" customHeight="1">
      <c r="A1956" s="469"/>
      <c r="D1956" s="470"/>
      <c r="E1956" s="471"/>
      <c r="F1956" s="471"/>
      <c r="G1956" s="473"/>
    </row>
    <row r="1957" spans="1:7" s="118" customFormat="1" ht="12.75" customHeight="1">
      <c r="A1957" s="469"/>
      <c r="D1957" s="470"/>
      <c r="E1957" s="471"/>
      <c r="F1957" s="471"/>
      <c r="G1957" s="473"/>
    </row>
    <row r="1958" spans="1:7" s="118" customFormat="1" ht="12.75" customHeight="1">
      <c r="A1958" s="469"/>
      <c r="D1958" s="470"/>
      <c r="E1958" s="471"/>
      <c r="F1958" s="471"/>
      <c r="G1958" s="473"/>
    </row>
    <row r="1959" spans="1:7" s="118" customFormat="1" ht="12.75" customHeight="1">
      <c r="A1959" s="469"/>
      <c r="D1959" s="470"/>
      <c r="E1959" s="471"/>
      <c r="F1959" s="471"/>
      <c r="G1959" s="473"/>
    </row>
    <row r="1960" spans="1:7" s="118" customFormat="1" ht="12.75" customHeight="1">
      <c r="A1960" s="469"/>
      <c r="D1960" s="470"/>
      <c r="E1960" s="471"/>
      <c r="F1960" s="471"/>
      <c r="G1960" s="473"/>
    </row>
    <row r="1961" spans="1:7" s="118" customFormat="1" ht="12.75" customHeight="1">
      <c r="A1961" s="469"/>
      <c r="D1961" s="470"/>
      <c r="E1961" s="471"/>
      <c r="F1961" s="471"/>
      <c r="G1961" s="473"/>
    </row>
    <row r="1962" spans="1:7" s="118" customFormat="1" ht="12.75" customHeight="1">
      <c r="A1962" s="469"/>
      <c r="D1962" s="470"/>
      <c r="E1962" s="471"/>
      <c r="F1962" s="471"/>
      <c r="G1962" s="473"/>
    </row>
    <row r="1963" spans="1:7" s="118" customFormat="1" ht="12.75" customHeight="1">
      <c r="A1963" s="469"/>
      <c r="D1963" s="470"/>
      <c r="E1963" s="471"/>
      <c r="F1963" s="471"/>
      <c r="G1963" s="473"/>
    </row>
    <row r="1964" spans="1:7" s="118" customFormat="1" ht="12.75" customHeight="1">
      <c r="A1964" s="469"/>
      <c r="D1964" s="470"/>
      <c r="E1964" s="471"/>
      <c r="F1964" s="471"/>
      <c r="G1964" s="473"/>
    </row>
    <row r="1965" spans="1:7" s="118" customFormat="1" ht="12.75" customHeight="1">
      <c r="A1965" s="469"/>
      <c r="D1965" s="470"/>
      <c r="E1965" s="471"/>
      <c r="F1965" s="471"/>
      <c r="G1965" s="473"/>
    </row>
    <row r="1966" spans="1:7" s="118" customFormat="1" ht="12.75" customHeight="1">
      <c r="A1966" s="469"/>
      <c r="D1966" s="470"/>
      <c r="E1966" s="471"/>
      <c r="F1966" s="471"/>
      <c r="G1966" s="473"/>
    </row>
    <row r="1967" spans="1:7" s="118" customFormat="1" ht="12.75" customHeight="1">
      <c r="A1967" s="469"/>
      <c r="D1967" s="470"/>
      <c r="E1967" s="471"/>
      <c r="F1967" s="471"/>
      <c r="G1967" s="473"/>
    </row>
    <row r="1968" spans="1:7" s="118" customFormat="1" ht="12.75" customHeight="1">
      <c r="A1968" s="469"/>
      <c r="D1968" s="470"/>
      <c r="E1968" s="471"/>
      <c r="F1968" s="471"/>
      <c r="G1968" s="473"/>
    </row>
    <row r="1969" spans="1:7" s="118" customFormat="1" ht="12.75" customHeight="1">
      <c r="A1969" s="469"/>
      <c r="D1969" s="470"/>
      <c r="E1969" s="471"/>
      <c r="F1969" s="471"/>
      <c r="G1969" s="473"/>
    </row>
    <row r="1970" spans="1:7" s="118" customFormat="1" ht="12.75" customHeight="1">
      <c r="A1970" s="469"/>
      <c r="D1970" s="470"/>
      <c r="E1970" s="471"/>
      <c r="F1970" s="471"/>
      <c r="G1970" s="473"/>
    </row>
    <row r="1971" spans="1:7" s="118" customFormat="1" ht="12.75" customHeight="1">
      <c r="A1971" s="469"/>
      <c r="D1971" s="470"/>
      <c r="E1971" s="471"/>
      <c r="F1971" s="471"/>
      <c r="G1971" s="473"/>
    </row>
    <row r="1972" spans="1:7" s="118" customFormat="1" ht="12.75" customHeight="1">
      <c r="A1972" s="469"/>
      <c r="D1972" s="470"/>
      <c r="E1972" s="471"/>
      <c r="F1972" s="471"/>
      <c r="G1972" s="473"/>
    </row>
    <row r="1973" spans="1:7" s="118" customFormat="1" ht="12.75" customHeight="1">
      <c r="A1973" s="469"/>
      <c r="D1973" s="470"/>
      <c r="E1973" s="471"/>
      <c r="F1973" s="471"/>
      <c r="G1973" s="473"/>
    </row>
    <row r="1974" spans="1:7" s="118" customFormat="1" ht="12.75" customHeight="1">
      <c r="A1974" s="469"/>
      <c r="D1974" s="470"/>
      <c r="E1974" s="471"/>
      <c r="F1974" s="471"/>
      <c r="G1974" s="473"/>
    </row>
    <row r="1975" spans="1:7" s="118" customFormat="1" ht="12.75" customHeight="1">
      <c r="A1975" s="469"/>
      <c r="D1975" s="470"/>
      <c r="E1975" s="471"/>
      <c r="F1975" s="471"/>
      <c r="G1975" s="473"/>
    </row>
    <row r="1976" spans="1:7" s="118" customFormat="1" ht="12.75" customHeight="1">
      <c r="A1976" s="469"/>
      <c r="D1976" s="470"/>
      <c r="E1976" s="471"/>
      <c r="F1976" s="471"/>
      <c r="G1976" s="473"/>
    </row>
    <row r="1977" spans="1:7" s="118" customFormat="1" ht="12.75" customHeight="1">
      <c r="A1977" s="469"/>
      <c r="D1977" s="470"/>
      <c r="E1977" s="471"/>
      <c r="F1977" s="471"/>
      <c r="G1977" s="473"/>
    </row>
    <row r="1978" spans="1:7" s="118" customFormat="1" ht="12.75" customHeight="1">
      <c r="A1978" s="469"/>
      <c r="D1978" s="470"/>
      <c r="E1978" s="471"/>
      <c r="F1978" s="471"/>
      <c r="G1978" s="473"/>
    </row>
    <row r="1979" spans="1:7" s="118" customFormat="1" ht="12.75" customHeight="1">
      <c r="A1979" s="469"/>
      <c r="D1979" s="470"/>
      <c r="E1979" s="471"/>
      <c r="F1979" s="471"/>
      <c r="G1979" s="473"/>
    </row>
    <row r="1980" spans="1:7" s="118" customFormat="1" ht="12.75" customHeight="1">
      <c r="A1980" s="469"/>
      <c r="D1980" s="470"/>
      <c r="E1980" s="471"/>
      <c r="F1980" s="471"/>
      <c r="G1980" s="473"/>
    </row>
    <row r="1981" spans="1:7" s="118" customFormat="1" ht="12.75" customHeight="1">
      <c r="A1981" s="469"/>
      <c r="D1981" s="470"/>
      <c r="E1981" s="471"/>
      <c r="F1981" s="471"/>
      <c r="G1981" s="473"/>
    </row>
    <row r="1982" spans="1:7" s="118" customFormat="1" ht="12.75" customHeight="1">
      <c r="A1982" s="469"/>
      <c r="D1982" s="470"/>
      <c r="E1982" s="471"/>
      <c r="F1982" s="471"/>
      <c r="G1982" s="473"/>
    </row>
    <row r="1983" spans="1:7" s="118" customFormat="1" ht="12.75" customHeight="1">
      <c r="A1983" s="469"/>
      <c r="D1983" s="470"/>
      <c r="E1983" s="471"/>
      <c r="F1983" s="471"/>
      <c r="G1983" s="473"/>
    </row>
    <row r="1984" spans="1:7" s="118" customFormat="1" ht="12.75" customHeight="1">
      <c r="A1984" s="469"/>
      <c r="D1984" s="470"/>
      <c r="E1984" s="471"/>
      <c r="F1984" s="471"/>
      <c r="G1984" s="473"/>
    </row>
    <row r="1985" spans="1:7" s="118" customFormat="1" ht="12.75" customHeight="1">
      <c r="A1985" s="469"/>
      <c r="D1985" s="470"/>
      <c r="E1985" s="471"/>
      <c r="F1985" s="471"/>
      <c r="G1985" s="473"/>
    </row>
    <row r="1986" spans="1:7" s="118" customFormat="1" ht="12.75" customHeight="1">
      <c r="A1986" s="469"/>
      <c r="D1986" s="470"/>
      <c r="E1986" s="471"/>
      <c r="F1986" s="471"/>
      <c r="G1986" s="473"/>
    </row>
    <row r="1987" spans="1:7" s="118" customFormat="1" ht="12.75" customHeight="1">
      <c r="A1987" s="469"/>
      <c r="D1987" s="470"/>
      <c r="E1987" s="471"/>
      <c r="F1987" s="471"/>
      <c r="G1987" s="473"/>
    </row>
    <row r="1988" spans="1:7" s="118" customFormat="1" ht="12.75" customHeight="1">
      <c r="A1988" s="469"/>
      <c r="D1988" s="470"/>
      <c r="E1988" s="471"/>
      <c r="F1988" s="471"/>
      <c r="G1988" s="473"/>
    </row>
    <row r="1989" spans="1:7" s="118" customFormat="1" ht="12.75" customHeight="1">
      <c r="A1989" s="469"/>
      <c r="D1989" s="470"/>
      <c r="E1989" s="471"/>
      <c r="F1989" s="471"/>
      <c r="G1989" s="473"/>
    </row>
    <row r="1990" spans="1:7" s="118" customFormat="1" ht="12.75" customHeight="1">
      <c r="A1990" s="469"/>
      <c r="D1990" s="470"/>
      <c r="E1990" s="471"/>
      <c r="F1990" s="471"/>
      <c r="G1990" s="473"/>
    </row>
    <row r="1991" spans="1:7" s="118" customFormat="1" ht="12.75" customHeight="1">
      <c r="A1991" s="469"/>
      <c r="D1991" s="470"/>
      <c r="E1991" s="471"/>
      <c r="F1991" s="471"/>
      <c r="G1991" s="473"/>
    </row>
    <row r="1992" spans="1:7" s="118" customFormat="1" ht="12.75" customHeight="1">
      <c r="A1992" s="469"/>
      <c r="D1992" s="470"/>
      <c r="E1992" s="471"/>
      <c r="F1992" s="471"/>
      <c r="G1992" s="473"/>
    </row>
    <row r="1993" spans="1:7" s="118" customFormat="1" ht="12.75" customHeight="1">
      <c r="A1993" s="469"/>
      <c r="D1993" s="470"/>
      <c r="E1993" s="471"/>
      <c r="F1993" s="471"/>
      <c r="G1993" s="473"/>
    </row>
    <row r="1994" spans="1:7" s="118" customFormat="1" ht="12.75" customHeight="1">
      <c r="A1994" s="469"/>
      <c r="D1994" s="470"/>
      <c r="E1994" s="471"/>
      <c r="F1994" s="471"/>
      <c r="G1994" s="473"/>
    </row>
    <row r="1995" spans="1:7" s="118" customFormat="1" ht="12.75" customHeight="1">
      <c r="A1995" s="469"/>
      <c r="D1995" s="470"/>
      <c r="E1995" s="471"/>
      <c r="F1995" s="471"/>
      <c r="G1995" s="473"/>
    </row>
    <row r="1996" spans="1:7" s="118" customFormat="1" ht="12.75" customHeight="1">
      <c r="A1996" s="469"/>
      <c r="D1996" s="470"/>
      <c r="E1996" s="471"/>
      <c r="F1996" s="471"/>
      <c r="G1996" s="473"/>
    </row>
    <row r="1997" spans="1:7" s="118" customFormat="1" ht="12.75" customHeight="1">
      <c r="A1997" s="469"/>
      <c r="D1997" s="470"/>
      <c r="E1997" s="471"/>
      <c r="F1997" s="471"/>
      <c r="G1997" s="473"/>
    </row>
    <row r="1998" spans="1:7" s="118" customFormat="1" ht="12.75" customHeight="1">
      <c r="A1998" s="469"/>
      <c r="D1998" s="470"/>
      <c r="E1998" s="471"/>
      <c r="F1998" s="471"/>
      <c r="G1998" s="473"/>
    </row>
    <row r="1999" spans="1:7" s="118" customFormat="1" ht="12.75" customHeight="1">
      <c r="A1999" s="469"/>
      <c r="D1999" s="470"/>
      <c r="E1999" s="471"/>
      <c r="F1999" s="471"/>
      <c r="G1999" s="473"/>
    </row>
    <row r="2000" spans="1:7" s="118" customFormat="1" ht="12.75" customHeight="1">
      <c r="A2000" s="469"/>
      <c r="D2000" s="470"/>
      <c r="E2000" s="471"/>
      <c r="F2000" s="471"/>
      <c r="G2000" s="473"/>
    </row>
    <row r="2001" spans="1:7" s="118" customFormat="1" ht="12.75" customHeight="1">
      <c r="A2001" s="469"/>
      <c r="D2001" s="470"/>
      <c r="E2001" s="471"/>
      <c r="F2001" s="471"/>
      <c r="G2001" s="473"/>
    </row>
    <row r="2002" spans="1:7" s="118" customFormat="1" ht="12.75" customHeight="1">
      <c r="A2002" s="469"/>
      <c r="D2002" s="470"/>
      <c r="E2002" s="471"/>
      <c r="F2002" s="471"/>
      <c r="G2002" s="473"/>
    </row>
    <row r="2003" spans="1:7" s="118" customFormat="1" ht="12.75" customHeight="1">
      <c r="A2003" s="469"/>
      <c r="D2003" s="470"/>
      <c r="E2003" s="471"/>
      <c r="F2003" s="471"/>
      <c r="G2003" s="473"/>
    </row>
    <row r="2004" spans="1:7" s="118" customFormat="1" ht="12.75" customHeight="1">
      <c r="A2004" s="469"/>
      <c r="D2004" s="470"/>
      <c r="E2004" s="471"/>
      <c r="F2004" s="471"/>
      <c r="G2004" s="473"/>
    </row>
    <row r="2005" spans="1:7" s="118" customFormat="1" ht="12.75" customHeight="1">
      <c r="A2005" s="469"/>
      <c r="D2005" s="470"/>
      <c r="E2005" s="471"/>
      <c r="F2005" s="471"/>
      <c r="G2005" s="473"/>
    </row>
    <row r="2006" spans="1:7" s="118" customFormat="1" ht="12.75" customHeight="1">
      <c r="A2006" s="469"/>
      <c r="D2006" s="470"/>
      <c r="E2006" s="471"/>
      <c r="F2006" s="471"/>
      <c r="G2006" s="473"/>
    </row>
    <row r="2007" spans="1:7" s="118" customFormat="1" ht="12.75" customHeight="1">
      <c r="A2007" s="469"/>
      <c r="D2007" s="470"/>
      <c r="E2007" s="471"/>
      <c r="F2007" s="471"/>
      <c r="G2007" s="473"/>
    </row>
    <row r="2008" spans="1:7" s="118" customFormat="1" ht="12.75" customHeight="1">
      <c r="A2008" s="469"/>
      <c r="D2008" s="470"/>
      <c r="E2008" s="471"/>
      <c r="F2008" s="471"/>
      <c r="G2008" s="473"/>
    </row>
    <row r="2009" spans="1:7" s="118" customFormat="1" ht="12.75" customHeight="1">
      <c r="A2009" s="469"/>
      <c r="D2009" s="470"/>
      <c r="E2009" s="471"/>
      <c r="F2009" s="471"/>
      <c r="G2009" s="473"/>
    </row>
    <row r="2010" spans="1:7" s="118" customFormat="1" ht="12.75" customHeight="1">
      <c r="A2010" s="469"/>
      <c r="D2010" s="470"/>
      <c r="E2010" s="471"/>
      <c r="F2010" s="471"/>
      <c r="G2010" s="473"/>
    </row>
    <row r="2011" spans="1:7" s="118" customFormat="1" ht="12.75" customHeight="1">
      <c r="A2011" s="469"/>
      <c r="D2011" s="470"/>
      <c r="E2011" s="471"/>
      <c r="F2011" s="471"/>
      <c r="G2011" s="473"/>
    </row>
    <row r="2012" spans="1:7" s="118" customFormat="1" ht="12.75" customHeight="1">
      <c r="A2012" s="469"/>
      <c r="D2012" s="470"/>
      <c r="E2012" s="471"/>
      <c r="F2012" s="471"/>
      <c r="G2012" s="473"/>
    </row>
    <row r="2013" spans="1:7" s="118" customFormat="1" ht="12.75" customHeight="1">
      <c r="A2013" s="469"/>
      <c r="D2013" s="470"/>
      <c r="E2013" s="471"/>
      <c r="F2013" s="471"/>
      <c r="G2013" s="473"/>
    </row>
    <row r="2014" spans="1:7" s="118" customFormat="1" ht="12.75" customHeight="1">
      <c r="A2014" s="469"/>
      <c r="D2014" s="470"/>
      <c r="E2014" s="471"/>
      <c r="F2014" s="471"/>
      <c r="G2014" s="473"/>
    </row>
    <row r="2015" spans="1:7" s="118" customFormat="1" ht="12.75" customHeight="1">
      <c r="A2015" s="469"/>
      <c r="D2015" s="470"/>
      <c r="E2015" s="471"/>
      <c r="F2015" s="471"/>
      <c r="G2015" s="473"/>
    </row>
    <row r="2016" spans="1:7" s="118" customFormat="1" ht="12.75" customHeight="1">
      <c r="A2016" s="469"/>
      <c r="D2016" s="470"/>
      <c r="E2016" s="471"/>
      <c r="F2016" s="471"/>
      <c r="G2016" s="473"/>
    </row>
    <row r="2017" spans="1:7" s="118" customFormat="1" ht="12.75" customHeight="1">
      <c r="A2017" s="469"/>
      <c r="D2017" s="470"/>
      <c r="E2017" s="471"/>
      <c r="F2017" s="471"/>
      <c r="G2017" s="473"/>
    </row>
    <row r="2018" spans="1:7" s="118" customFormat="1" ht="12.75" customHeight="1">
      <c r="A2018" s="469"/>
      <c r="D2018" s="470"/>
      <c r="E2018" s="471"/>
      <c r="F2018" s="471"/>
      <c r="G2018" s="473"/>
    </row>
    <row r="2019" spans="1:7" s="118" customFormat="1" ht="12.75" customHeight="1">
      <c r="A2019" s="469"/>
      <c r="D2019" s="470"/>
      <c r="E2019" s="471"/>
      <c r="F2019" s="471"/>
      <c r="G2019" s="473"/>
    </row>
    <row r="2020" spans="1:7" s="118" customFormat="1" ht="12.75" customHeight="1">
      <c r="A2020" s="469"/>
      <c r="D2020" s="470"/>
      <c r="E2020" s="471"/>
      <c r="F2020" s="471"/>
      <c r="G2020" s="473"/>
    </row>
    <row r="2021" spans="1:7" s="118" customFormat="1" ht="12.75" customHeight="1">
      <c r="A2021" s="469"/>
      <c r="D2021" s="470"/>
      <c r="E2021" s="471"/>
      <c r="F2021" s="471"/>
      <c r="G2021" s="473"/>
    </row>
    <row r="2022" spans="1:7" s="118" customFormat="1" ht="12.75" customHeight="1">
      <c r="A2022" s="469"/>
      <c r="D2022" s="470"/>
      <c r="E2022" s="471"/>
      <c r="F2022" s="471"/>
      <c r="G2022" s="473"/>
    </row>
    <row r="2023" spans="1:7" s="118" customFormat="1" ht="12.75" customHeight="1">
      <c r="A2023" s="469"/>
      <c r="D2023" s="470"/>
      <c r="E2023" s="471"/>
      <c r="F2023" s="471"/>
      <c r="G2023" s="473"/>
    </row>
    <row r="2024" spans="1:7" s="118" customFormat="1" ht="12.75" customHeight="1">
      <c r="A2024" s="469"/>
      <c r="D2024" s="470"/>
      <c r="E2024" s="471"/>
      <c r="F2024" s="471"/>
      <c r="G2024" s="473"/>
    </row>
    <row r="2025" spans="1:7" s="118" customFormat="1" ht="12.75" customHeight="1">
      <c r="A2025" s="469"/>
      <c r="D2025" s="470"/>
      <c r="E2025" s="471"/>
      <c r="F2025" s="471"/>
      <c r="G2025" s="473"/>
    </row>
    <row r="2026" spans="1:7" s="118" customFormat="1" ht="12.75" customHeight="1">
      <c r="A2026" s="469"/>
      <c r="D2026" s="470"/>
      <c r="E2026" s="471"/>
      <c r="F2026" s="471"/>
      <c r="G2026" s="473"/>
    </row>
    <row r="2027" spans="1:7" s="118" customFormat="1" ht="12.75" customHeight="1">
      <c r="A2027" s="469"/>
      <c r="D2027" s="470"/>
      <c r="E2027" s="471"/>
      <c r="F2027" s="471"/>
      <c r="G2027" s="473"/>
    </row>
    <row r="2028" spans="1:7" s="118" customFormat="1" ht="12.75" customHeight="1">
      <c r="A2028" s="469"/>
      <c r="D2028" s="470"/>
      <c r="E2028" s="471"/>
      <c r="F2028" s="471"/>
      <c r="G2028" s="473"/>
    </row>
    <row r="2029" spans="1:7" s="118" customFormat="1" ht="12.75" customHeight="1">
      <c r="A2029" s="469"/>
      <c r="D2029" s="470"/>
      <c r="E2029" s="471"/>
      <c r="F2029" s="471"/>
      <c r="G2029" s="473"/>
    </row>
    <row r="2030" spans="1:7" s="118" customFormat="1" ht="12.75" customHeight="1">
      <c r="A2030" s="469"/>
      <c r="D2030" s="470"/>
      <c r="E2030" s="471"/>
      <c r="F2030" s="471"/>
      <c r="G2030" s="473"/>
    </row>
    <row r="2031" spans="1:7" s="118" customFormat="1" ht="12.75" customHeight="1">
      <c r="A2031" s="469"/>
      <c r="D2031" s="470"/>
      <c r="E2031" s="471"/>
      <c r="F2031" s="471"/>
      <c r="G2031" s="473"/>
    </row>
    <row r="2032" spans="1:7" s="118" customFormat="1" ht="12.75" customHeight="1">
      <c r="A2032" s="469"/>
      <c r="D2032" s="470"/>
      <c r="E2032" s="471"/>
      <c r="F2032" s="471"/>
      <c r="G2032" s="473"/>
    </row>
    <row r="2033" spans="1:7" s="118" customFormat="1" ht="12.75" customHeight="1">
      <c r="A2033" s="469"/>
      <c r="D2033" s="470"/>
      <c r="E2033" s="471"/>
      <c r="F2033" s="471"/>
      <c r="G2033" s="473"/>
    </row>
    <row r="2034" spans="1:7" s="118" customFormat="1" ht="12.75" customHeight="1">
      <c r="A2034" s="469"/>
      <c r="D2034" s="470"/>
      <c r="E2034" s="471"/>
      <c r="F2034" s="471"/>
      <c r="G2034" s="473"/>
    </row>
    <row r="2035" spans="1:7" s="118" customFormat="1" ht="12.75" customHeight="1">
      <c r="A2035" s="469"/>
      <c r="D2035" s="470"/>
      <c r="E2035" s="471"/>
      <c r="F2035" s="471"/>
      <c r="G2035" s="473"/>
    </row>
    <row r="2036" spans="1:7" s="118" customFormat="1" ht="12.75" customHeight="1">
      <c r="A2036" s="469"/>
      <c r="D2036" s="470"/>
      <c r="E2036" s="471"/>
      <c r="F2036" s="471"/>
      <c r="G2036" s="473"/>
    </row>
    <row r="2037" spans="1:7" s="118" customFormat="1" ht="12.75" customHeight="1">
      <c r="A2037" s="469"/>
      <c r="D2037" s="470"/>
      <c r="E2037" s="471"/>
      <c r="F2037" s="471"/>
      <c r="G2037" s="473"/>
    </row>
    <row r="2038" spans="1:7" s="118" customFormat="1" ht="12.75" customHeight="1">
      <c r="A2038" s="469"/>
      <c r="D2038" s="470"/>
      <c r="E2038" s="471"/>
      <c r="F2038" s="471"/>
      <c r="G2038" s="473"/>
    </row>
    <row r="2039" spans="1:7" s="118" customFormat="1" ht="12.75" customHeight="1">
      <c r="A2039" s="469"/>
      <c r="D2039" s="470"/>
      <c r="E2039" s="471"/>
      <c r="F2039" s="471"/>
      <c r="G2039" s="473"/>
    </row>
    <row r="2040" spans="1:7" s="118" customFormat="1" ht="12.75" customHeight="1">
      <c r="A2040" s="469"/>
      <c r="D2040" s="470"/>
      <c r="E2040" s="471"/>
      <c r="F2040" s="471"/>
      <c r="G2040" s="473"/>
    </row>
    <row r="2041" spans="1:7" s="118" customFormat="1" ht="12.75" customHeight="1">
      <c r="A2041" s="469"/>
      <c r="D2041" s="470"/>
      <c r="E2041" s="471"/>
      <c r="F2041" s="471"/>
      <c r="G2041" s="473"/>
    </row>
    <row r="2042" spans="1:7" s="118" customFormat="1" ht="12.75" customHeight="1">
      <c r="A2042" s="469"/>
      <c r="D2042" s="470"/>
      <c r="E2042" s="471"/>
      <c r="F2042" s="471"/>
      <c r="G2042" s="473"/>
    </row>
    <row r="2043" spans="1:7" s="118" customFormat="1" ht="12.75" customHeight="1">
      <c r="A2043" s="469"/>
      <c r="D2043" s="470"/>
      <c r="E2043" s="471"/>
      <c r="F2043" s="471"/>
      <c r="G2043" s="473"/>
    </row>
    <row r="2044" spans="1:7" s="118" customFormat="1" ht="12.75" customHeight="1">
      <c r="A2044" s="469"/>
      <c r="D2044" s="470"/>
      <c r="E2044" s="471"/>
      <c r="F2044" s="471"/>
      <c r="G2044" s="473"/>
    </row>
    <row r="2045" spans="1:7" s="118" customFormat="1" ht="12.75" customHeight="1">
      <c r="A2045" s="469"/>
      <c r="D2045" s="470"/>
      <c r="E2045" s="471"/>
      <c r="F2045" s="471"/>
      <c r="G2045" s="473"/>
    </row>
    <row r="2046" spans="1:7" s="118" customFormat="1" ht="12.75" customHeight="1">
      <c r="A2046" s="469"/>
      <c r="D2046" s="470"/>
      <c r="E2046" s="471"/>
      <c r="F2046" s="471"/>
      <c r="G2046" s="473"/>
    </row>
    <row r="2047" spans="1:7" s="118" customFormat="1" ht="12.75" customHeight="1">
      <c r="A2047" s="469"/>
      <c r="D2047" s="470"/>
      <c r="E2047" s="471"/>
      <c r="F2047" s="471"/>
      <c r="G2047" s="473"/>
    </row>
    <row r="2048" spans="1:7" s="118" customFormat="1" ht="12.75" customHeight="1">
      <c r="A2048" s="469"/>
      <c r="D2048" s="470"/>
      <c r="E2048" s="471"/>
      <c r="F2048" s="471"/>
      <c r="G2048" s="473"/>
    </row>
    <row r="2049" spans="1:7" s="118" customFormat="1" ht="12.75" customHeight="1">
      <c r="A2049" s="469"/>
      <c r="D2049" s="470"/>
      <c r="E2049" s="471"/>
      <c r="F2049" s="471"/>
      <c r="G2049" s="473"/>
    </row>
    <row r="2050" spans="1:7" s="118" customFormat="1" ht="12.75" customHeight="1">
      <c r="A2050" s="469"/>
      <c r="D2050" s="470"/>
      <c r="E2050" s="471"/>
      <c r="F2050" s="471"/>
      <c r="G2050" s="473"/>
    </row>
    <row r="2051" spans="1:7" s="118" customFormat="1" ht="12.75" customHeight="1">
      <c r="A2051" s="469"/>
      <c r="D2051" s="470"/>
      <c r="E2051" s="471"/>
      <c r="F2051" s="471"/>
      <c r="G2051" s="473"/>
    </row>
    <row r="2052" spans="1:7" s="118" customFormat="1" ht="12.75" customHeight="1">
      <c r="A2052" s="469"/>
      <c r="D2052" s="470"/>
      <c r="E2052" s="471"/>
      <c r="F2052" s="471"/>
      <c r="G2052" s="473"/>
    </row>
    <row r="2053" spans="1:7" s="118" customFormat="1" ht="12.75" customHeight="1">
      <c r="A2053" s="469"/>
      <c r="D2053" s="470"/>
      <c r="E2053" s="471"/>
      <c r="F2053" s="471"/>
      <c r="G2053" s="473"/>
    </row>
    <row r="2054" spans="1:7" s="118" customFormat="1" ht="12.75" customHeight="1">
      <c r="A2054" s="469"/>
      <c r="D2054" s="470"/>
      <c r="E2054" s="471"/>
      <c r="F2054" s="471"/>
      <c r="G2054" s="473"/>
    </row>
    <row r="2055" spans="1:7" s="118" customFormat="1" ht="12.75" customHeight="1">
      <c r="A2055" s="469"/>
      <c r="D2055" s="470"/>
      <c r="E2055" s="471"/>
      <c r="F2055" s="471"/>
      <c r="G2055" s="473"/>
    </row>
    <row r="2056" spans="1:7" s="118" customFormat="1" ht="12.75" customHeight="1">
      <c r="A2056" s="469"/>
      <c r="D2056" s="470"/>
      <c r="E2056" s="471"/>
      <c r="F2056" s="471"/>
      <c r="G2056" s="473"/>
    </row>
    <row r="2057" spans="1:7" s="118" customFormat="1" ht="12.75" customHeight="1">
      <c r="A2057" s="469"/>
      <c r="D2057" s="470"/>
      <c r="E2057" s="471"/>
      <c r="F2057" s="471"/>
      <c r="G2057" s="473"/>
    </row>
    <row r="2058" spans="1:7" s="118" customFormat="1" ht="12.75" customHeight="1">
      <c r="A2058" s="469"/>
      <c r="D2058" s="470"/>
      <c r="E2058" s="471"/>
      <c r="F2058" s="471"/>
      <c r="G2058" s="473"/>
    </row>
    <row r="2059" spans="1:7" s="118" customFormat="1" ht="12.75" customHeight="1">
      <c r="A2059" s="469"/>
      <c r="D2059" s="470"/>
      <c r="E2059" s="471"/>
      <c r="F2059" s="471"/>
      <c r="G2059" s="473"/>
    </row>
    <row r="2060" spans="1:7" s="118" customFormat="1" ht="12.75" customHeight="1">
      <c r="A2060" s="469"/>
      <c r="D2060" s="470"/>
      <c r="E2060" s="471"/>
      <c r="F2060" s="471"/>
      <c r="G2060" s="473"/>
    </row>
    <row r="2061" spans="1:7" s="118" customFormat="1" ht="12.75" customHeight="1">
      <c r="A2061" s="469"/>
      <c r="D2061" s="470"/>
      <c r="E2061" s="471"/>
      <c r="F2061" s="471"/>
      <c r="G2061" s="473"/>
    </row>
    <row r="2062" spans="1:7" s="118" customFormat="1" ht="12.75" customHeight="1">
      <c r="A2062" s="469"/>
      <c r="D2062" s="470"/>
      <c r="E2062" s="471"/>
      <c r="F2062" s="471"/>
      <c r="G2062" s="473"/>
    </row>
    <row r="2063" spans="1:7" s="118" customFormat="1" ht="12.75" customHeight="1">
      <c r="A2063" s="469"/>
      <c r="D2063" s="470"/>
      <c r="E2063" s="471"/>
      <c r="F2063" s="471"/>
      <c r="G2063" s="473"/>
    </row>
    <row r="2064" spans="1:7" s="118" customFormat="1" ht="12.75" customHeight="1">
      <c r="A2064" s="469"/>
      <c r="D2064" s="470"/>
      <c r="E2064" s="471"/>
      <c r="F2064" s="471"/>
      <c r="G2064" s="473"/>
    </row>
    <row r="2065" spans="1:7" s="118" customFormat="1" ht="12.75" customHeight="1">
      <c r="A2065" s="469"/>
      <c r="D2065" s="470"/>
      <c r="E2065" s="471"/>
      <c r="F2065" s="471"/>
      <c r="G2065" s="473"/>
    </row>
    <row r="2066" spans="1:7" s="118" customFormat="1" ht="12.75" customHeight="1">
      <c r="A2066" s="469"/>
      <c r="D2066" s="470"/>
      <c r="E2066" s="471"/>
      <c r="F2066" s="471"/>
      <c r="G2066" s="473"/>
    </row>
    <row r="2067" spans="1:7" s="118" customFormat="1" ht="12.75" customHeight="1">
      <c r="A2067" s="469"/>
      <c r="D2067" s="470"/>
      <c r="E2067" s="471"/>
      <c r="F2067" s="471"/>
      <c r="G2067" s="473"/>
    </row>
    <row r="2068" spans="1:7" s="118" customFormat="1" ht="12.75" customHeight="1">
      <c r="A2068" s="469"/>
      <c r="D2068" s="470"/>
      <c r="E2068" s="471"/>
      <c r="F2068" s="471"/>
      <c r="G2068" s="473"/>
    </row>
    <row r="2069" spans="1:7" s="118" customFormat="1" ht="12.75" customHeight="1">
      <c r="A2069" s="469"/>
      <c r="D2069" s="470"/>
      <c r="E2069" s="471"/>
      <c r="F2069" s="471"/>
      <c r="G2069" s="473"/>
    </row>
    <row r="2070" spans="1:7" s="118" customFormat="1" ht="12.75" customHeight="1">
      <c r="A2070" s="469"/>
      <c r="D2070" s="470"/>
      <c r="E2070" s="471"/>
      <c r="F2070" s="471"/>
      <c r="G2070" s="473"/>
    </row>
    <row r="2071" spans="1:7" s="118" customFormat="1" ht="12.75" customHeight="1">
      <c r="A2071" s="469"/>
      <c r="D2071" s="470"/>
      <c r="E2071" s="471"/>
      <c r="F2071" s="471"/>
      <c r="G2071" s="473"/>
    </row>
    <row r="2072" spans="1:7" s="118" customFormat="1" ht="12.75" customHeight="1">
      <c r="A2072" s="469"/>
      <c r="D2072" s="470"/>
      <c r="E2072" s="471"/>
      <c r="F2072" s="471"/>
      <c r="G2072" s="473"/>
    </row>
    <row r="2073" spans="1:7" s="118" customFormat="1" ht="12.75" customHeight="1">
      <c r="A2073" s="469"/>
      <c r="D2073" s="470"/>
      <c r="E2073" s="471"/>
      <c r="F2073" s="471"/>
      <c r="G2073" s="473"/>
    </row>
    <row r="2074" spans="1:7" s="118" customFormat="1" ht="12.75" customHeight="1">
      <c r="A2074" s="469"/>
      <c r="D2074" s="470"/>
      <c r="E2074" s="471"/>
      <c r="F2074" s="471"/>
      <c r="G2074" s="473"/>
    </row>
    <row r="2075" spans="1:7" s="118" customFormat="1" ht="12.75" customHeight="1">
      <c r="A2075" s="469"/>
      <c r="D2075" s="470"/>
      <c r="E2075" s="471"/>
      <c r="F2075" s="471"/>
      <c r="G2075" s="473"/>
    </row>
    <row r="2076" spans="1:7" s="118" customFormat="1" ht="12.75" customHeight="1">
      <c r="A2076" s="469"/>
      <c r="D2076" s="470"/>
      <c r="E2076" s="471"/>
      <c r="F2076" s="471"/>
      <c r="G2076" s="473"/>
    </row>
    <row r="2077" spans="1:7" s="118" customFormat="1" ht="12.75" customHeight="1">
      <c r="A2077" s="469"/>
      <c r="D2077" s="470"/>
      <c r="E2077" s="471"/>
      <c r="F2077" s="471"/>
      <c r="G2077" s="473"/>
    </row>
    <row r="2078" spans="1:7" s="118" customFormat="1" ht="12.75" customHeight="1">
      <c r="A2078" s="469"/>
      <c r="D2078" s="470"/>
      <c r="E2078" s="471"/>
      <c r="F2078" s="471"/>
      <c r="G2078" s="473"/>
    </row>
    <row r="2079" spans="1:7" s="118" customFormat="1" ht="12.75" customHeight="1">
      <c r="A2079" s="469"/>
      <c r="D2079" s="470"/>
      <c r="E2079" s="471"/>
      <c r="F2079" s="471"/>
      <c r="G2079" s="473"/>
    </row>
    <row r="2080" spans="1:7" s="118" customFormat="1" ht="12.75" customHeight="1">
      <c r="A2080" s="469"/>
      <c r="D2080" s="470"/>
      <c r="E2080" s="471"/>
      <c r="F2080" s="471"/>
      <c r="G2080" s="473"/>
    </row>
    <row r="2081" spans="1:7" s="118" customFormat="1" ht="12.75" customHeight="1">
      <c r="A2081" s="469"/>
      <c r="D2081" s="470"/>
      <c r="E2081" s="471"/>
      <c r="F2081" s="471"/>
      <c r="G2081" s="473"/>
    </row>
    <row r="2082" spans="1:7" s="118" customFormat="1" ht="12.75" customHeight="1">
      <c r="A2082" s="469"/>
      <c r="D2082" s="470"/>
      <c r="E2082" s="471"/>
      <c r="F2082" s="471"/>
      <c r="G2082" s="473"/>
    </row>
    <row r="2083" spans="1:7" s="118" customFormat="1" ht="12.75" customHeight="1">
      <c r="A2083" s="469"/>
      <c r="D2083" s="470"/>
      <c r="E2083" s="471"/>
      <c r="F2083" s="471"/>
      <c r="G2083" s="473"/>
    </row>
    <row r="2084" spans="1:7" s="118" customFormat="1" ht="12.75" customHeight="1">
      <c r="A2084" s="469"/>
      <c r="D2084" s="470"/>
      <c r="E2084" s="471"/>
      <c r="F2084" s="471"/>
      <c r="G2084" s="473"/>
    </row>
    <row r="2085" spans="1:7" s="118" customFormat="1" ht="12.75" customHeight="1">
      <c r="A2085" s="469"/>
      <c r="D2085" s="470"/>
      <c r="E2085" s="471"/>
      <c r="F2085" s="471"/>
      <c r="G2085" s="473"/>
    </row>
    <row r="2086" spans="1:7" s="118" customFormat="1" ht="12.75" customHeight="1">
      <c r="A2086" s="469"/>
      <c r="D2086" s="470"/>
      <c r="E2086" s="471"/>
      <c r="F2086" s="471"/>
      <c r="G2086" s="473"/>
    </row>
    <row r="2087" spans="1:7" s="118" customFormat="1" ht="12.75" customHeight="1">
      <c r="A2087" s="469"/>
      <c r="D2087" s="470"/>
      <c r="E2087" s="471"/>
      <c r="F2087" s="471"/>
      <c r="G2087" s="473"/>
    </row>
    <row r="2088" spans="1:7" s="118" customFormat="1" ht="12.75" customHeight="1">
      <c r="A2088" s="469"/>
      <c r="D2088" s="470"/>
      <c r="E2088" s="471"/>
      <c r="F2088" s="471"/>
      <c r="G2088" s="473"/>
    </row>
    <row r="2089" spans="1:7" s="118" customFormat="1" ht="12.75" customHeight="1">
      <c r="A2089" s="469"/>
      <c r="D2089" s="470"/>
      <c r="E2089" s="471"/>
      <c r="F2089" s="471"/>
      <c r="G2089" s="473"/>
    </row>
    <row r="2090" spans="1:7" s="118" customFormat="1" ht="12.75" customHeight="1">
      <c r="A2090" s="469"/>
      <c r="D2090" s="470"/>
      <c r="E2090" s="471"/>
      <c r="F2090" s="471"/>
      <c r="G2090" s="473"/>
    </row>
    <row r="2091" spans="1:7" s="118" customFormat="1" ht="12.75" customHeight="1">
      <c r="A2091" s="469"/>
      <c r="D2091" s="470"/>
      <c r="E2091" s="471"/>
      <c r="F2091" s="471"/>
      <c r="G2091" s="473"/>
    </row>
    <row r="2092" spans="1:7" s="118" customFormat="1" ht="12.75" customHeight="1">
      <c r="A2092" s="469"/>
      <c r="D2092" s="470"/>
      <c r="E2092" s="471"/>
      <c r="F2092" s="471"/>
      <c r="G2092" s="473"/>
    </row>
    <row r="2093" spans="1:7" s="118" customFormat="1" ht="12.75" customHeight="1">
      <c r="A2093" s="469"/>
      <c r="D2093" s="470"/>
      <c r="E2093" s="471"/>
      <c r="F2093" s="471"/>
      <c r="G2093" s="473"/>
    </row>
    <row r="2094" spans="1:7" s="118" customFormat="1" ht="12.75" customHeight="1">
      <c r="A2094" s="469"/>
      <c r="D2094" s="470"/>
      <c r="E2094" s="471"/>
      <c r="F2094" s="471"/>
      <c r="G2094" s="473"/>
    </row>
    <row r="2095" spans="1:7" s="118" customFormat="1" ht="12.75" customHeight="1">
      <c r="A2095" s="469"/>
      <c r="D2095" s="470"/>
      <c r="E2095" s="471"/>
      <c r="F2095" s="471"/>
      <c r="G2095" s="473"/>
    </row>
    <row r="2096" spans="1:7" s="118" customFormat="1" ht="12.75" customHeight="1">
      <c r="A2096" s="469"/>
      <c r="D2096" s="470"/>
      <c r="E2096" s="471"/>
      <c r="F2096" s="471"/>
      <c r="G2096" s="473"/>
    </row>
    <row r="2097" spans="1:7" s="118" customFormat="1" ht="12.75" customHeight="1">
      <c r="A2097" s="469"/>
      <c r="D2097" s="470"/>
      <c r="E2097" s="471"/>
      <c r="F2097" s="471"/>
      <c r="G2097" s="473"/>
    </row>
    <row r="2098" spans="1:7" s="118" customFormat="1" ht="12.75" customHeight="1">
      <c r="A2098" s="469"/>
      <c r="D2098" s="470"/>
      <c r="E2098" s="471"/>
      <c r="F2098" s="471"/>
      <c r="G2098" s="473"/>
    </row>
    <row r="2099" spans="1:7" s="118" customFormat="1" ht="12.75" customHeight="1">
      <c r="A2099" s="469"/>
      <c r="D2099" s="470"/>
      <c r="E2099" s="471"/>
      <c r="F2099" s="471"/>
      <c r="G2099" s="473"/>
    </row>
    <row r="2100" spans="1:7" s="118" customFormat="1" ht="12.75" customHeight="1">
      <c r="A2100" s="469"/>
      <c r="D2100" s="470"/>
      <c r="E2100" s="471"/>
      <c r="F2100" s="471"/>
      <c r="G2100" s="473"/>
    </row>
    <row r="2101" spans="1:7" s="118" customFormat="1" ht="12.75" customHeight="1">
      <c r="A2101" s="469"/>
      <c r="D2101" s="470"/>
      <c r="E2101" s="471"/>
      <c r="F2101" s="471"/>
      <c r="G2101" s="473"/>
    </row>
    <row r="2102" spans="1:7" s="118" customFormat="1" ht="12.75" customHeight="1">
      <c r="A2102" s="469"/>
      <c r="D2102" s="470"/>
      <c r="E2102" s="471"/>
      <c r="F2102" s="471"/>
      <c r="G2102" s="473"/>
    </row>
    <row r="2103" spans="1:7" s="118" customFormat="1" ht="12.75" customHeight="1">
      <c r="A2103" s="469"/>
      <c r="D2103" s="470"/>
      <c r="E2103" s="471"/>
      <c r="F2103" s="471"/>
      <c r="G2103" s="473"/>
    </row>
    <row r="2104" spans="1:7" s="118" customFormat="1" ht="12.75" customHeight="1">
      <c r="A2104" s="469"/>
      <c r="D2104" s="470"/>
      <c r="E2104" s="471"/>
      <c r="F2104" s="471"/>
      <c r="G2104" s="473"/>
    </row>
    <row r="2105" spans="1:7" s="118" customFormat="1" ht="12.75" customHeight="1">
      <c r="A2105" s="469"/>
      <c r="D2105" s="470"/>
      <c r="E2105" s="471"/>
      <c r="F2105" s="471"/>
      <c r="G2105" s="473"/>
    </row>
    <row r="2106" spans="1:7" s="118" customFormat="1" ht="12.75" customHeight="1">
      <c r="A2106" s="469"/>
      <c r="D2106" s="470"/>
      <c r="E2106" s="471"/>
      <c r="F2106" s="471"/>
      <c r="G2106" s="473"/>
    </row>
    <row r="2107" spans="1:7" s="118" customFormat="1" ht="12.75" customHeight="1">
      <c r="A2107" s="469"/>
      <c r="D2107" s="470"/>
      <c r="E2107" s="471"/>
      <c r="F2107" s="471"/>
      <c r="G2107" s="473"/>
    </row>
    <row r="2108" spans="1:7" s="118" customFormat="1" ht="12.75" customHeight="1">
      <c r="A2108" s="469"/>
      <c r="D2108" s="470"/>
      <c r="E2108" s="471"/>
      <c r="F2108" s="471"/>
      <c r="G2108" s="473"/>
    </row>
    <row r="2109" spans="1:7" s="118" customFormat="1" ht="12.75" customHeight="1">
      <c r="A2109" s="469"/>
      <c r="D2109" s="470"/>
      <c r="E2109" s="471"/>
      <c r="F2109" s="471"/>
      <c r="G2109" s="473"/>
    </row>
    <row r="2110" spans="1:7" s="118" customFormat="1" ht="12.75" customHeight="1">
      <c r="A2110" s="469"/>
      <c r="D2110" s="470"/>
      <c r="E2110" s="471"/>
      <c r="F2110" s="471"/>
      <c r="G2110" s="473"/>
    </row>
    <row r="2111" spans="1:7" s="118" customFormat="1" ht="12.75" customHeight="1">
      <c r="A2111" s="469"/>
      <c r="D2111" s="470"/>
      <c r="E2111" s="471"/>
      <c r="F2111" s="471"/>
      <c r="G2111" s="473"/>
    </row>
    <row r="2112" spans="1:7" s="118" customFormat="1" ht="12.75" customHeight="1">
      <c r="A2112" s="469"/>
      <c r="D2112" s="470"/>
      <c r="E2112" s="471"/>
      <c r="F2112" s="471"/>
      <c r="G2112" s="473"/>
    </row>
    <row r="2113" spans="1:7" s="118" customFormat="1" ht="12.75" customHeight="1">
      <c r="A2113" s="469"/>
      <c r="D2113" s="470"/>
      <c r="E2113" s="471"/>
      <c r="F2113" s="471"/>
      <c r="G2113" s="473"/>
    </row>
    <row r="2114" spans="1:7" s="118" customFormat="1" ht="12.75" customHeight="1">
      <c r="A2114" s="469"/>
      <c r="D2114" s="470"/>
      <c r="E2114" s="471"/>
      <c r="F2114" s="471"/>
      <c r="G2114" s="473"/>
    </row>
    <row r="2115" spans="1:7" s="118" customFormat="1" ht="12.75" customHeight="1">
      <c r="A2115" s="469"/>
      <c r="D2115" s="470"/>
      <c r="E2115" s="471"/>
      <c r="F2115" s="471"/>
      <c r="G2115" s="473"/>
    </row>
    <row r="2116" spans="1:7" s="118" customFormat="1" ht="12.75" customHeight="1">
      <c r="A2116" s="469"/>
      <c r="D2116" s="470"/>
      <c r="E2116" s="471"/>
      <c r="F2116" s="471"/>
      <c r="G2116" s="473"/>
    </row>
    <row r="2117" spans="1:7" s="118" customFormat="1" ht="12.75" customHeight="1">
      <c r="A2117" s="469"/>
      <c r="D2117" s="470"/>
      <c r="E2117" s="471"/>
      <c r="F2117" s="471"/>
      <c r="G2117" s="473"/>
    </row>
    <row r="2118" spans="1:7" s="118" customFormat="1" ht="12.75" customHeight="1">
      <c r="A2118" s="469"/>
      <c r="D2118" s="470"/>
      <c r="E2118" s="471"/>
      <c r="F2118" s="471"/>
      <c r="G2118" s="473"/>
    </row>
    <row r="2119" spans="1:7" s="118" customFormat="1" ht="12.75" customHeight="1">
      <c r="A2119" s="469"/>
      <c r="D2119" s="470"/>
      <c r="E2119" s="471"/>
      <c r="F2119" s="471"/>
      <c r="G2119" s="473"/>
    </row>
    <row r="2120" spans="1:7" s="118" customFormat="1" ht="12.75" customHeight="1">
      <c r="A2120" s="469"/>
      <c r="D2120" s="470"/>
      <c r="E2120" s="471"/>
      <c r="F2120" s="471"/>
      <c r="G2120" s="473"/>
    </row>
    <row r="2121" spans="1:7" s="118" customFormat="1" ht="12.75" customHeight="1">
      <c r="A2121" s="469"/>
      <c r="D2121" s="470"/>
      <c r="E2121" s="471"/>
      <c r="F2121" s="471"/>
      <c r="G2121" s="473"/>
    </row>
    <row r="2122" spans="1:7" s="118" customFormat="1" ht="12.75" customHeight="1">
      <c r="A2122" s="469"/>
      <c r="D2122" s="470"/>
      <c r="E2122" s="471"/>
      <c r="F2122" s="471"/>
      <c r="G2122" s="473"/>
    </row>
    <row r="2123" spans="1:7" s="118" customFormat="1" ht="12.75" customHeight="1">
      <c r="A2123" s="469"/>
      <c r="D2123" s="470"/>
      <c r="E2123" s="471"/>
      <c r="F2123" s="471"/>
      <c r="G2123" s="473"/>
    </row>
    <row r="2124" spans="1:7" s="118" customFormat="1" ht="12.75" customHeight="1">
      <c r="A2124" s="469"/>
      <c r="D2124" s="470"/>
      <c r="E2124" s="471"/>
      <c r="F2124" s="471"/>
      <c r="G2124" s="473"/>
    </row>
    <row r="2125" spans="1:7" s="118" customFormat="1" ht="12.75" customHeight="1">
      <c r="A2125" s="469"/>
      <c r="D2125" s="470"/>
      <c r="E2125" s="471"/>
      <c r="F2125" s="471"/>
      <c r="G2125" s="473"/>
    </row>
    <row r="2126" spans="1:7" s="118" customFormat="1" ht="12.75" customHeight="1">
      <c r="A2126" s="469"/>
      <c r="D2126" s="470"/>
      <c r="E2126" s="471"/>
      <c r="F2126" s="471"/>
      <c r="G2126" s="473"/>
    </row>
    <row r="2127" spans="1:7" s="118" customFormat="1" ht="12.75" customHeight="1">
      <c r="A2127" s="469"/>
      <c r="D2127" s="470"/>
      <c r="E2127" s="471"/>
      <c r="F2127" s="471"/>
      <c r="G2127" s="473"/>
    </row>
    <row r="2128" spans="1:7" s="118" customFormat="1" ht="12.75" customHeight="1">
      <c r="A2128" s="469"/>
      <c r="D2128" s="470"/>
      <c r="E2128" s="471"/>
      <c r="F2128" s="471"/>
      <c r="G2128" s="473"/>
    </row>
    <row r="2129" spans="1:7" s="118" customFormat="1" ht="12.75" customHeight="1">
      <c r="A2129" s="469"/>
      <c r="D2129" s="470"/>
      <c r="E2129" s="471"/>
      <c r="F2129" s="471"/>
      <c r="G2129" s="473"/>
    </row>
    <row r="2130" spans="1:7" s="118" customFormat="1" ht="12.75" customHeight="1">
      <c r="A2130" s="469"/>
      <c r="D2130" s="470"/>
      <c r="E2130" s="471"/>
      <c r="F2130" s="471"/>
      <c r="G2130" s="473"/>
    </row>
    <row r="2131" spans="1:7" s="118" customFormat="1" ht="12.75" customHeight="1">
      <c r="A2131" s="469"/>
      <c r="D2131" s="470"/>
      <c r="E2131" s="471"/>
      <c r="F2131" s="471"/>
      <c r="G2131" s="473"/>
    </row>
    <row r="2132" spans="1:7" s="118" customFormat="1" ht="12.75" customHeight="1">
      <c r="A2132" s="469"/>
      <c r="D2132" s="470"/>
      <c r="E2132" s="471"/>
      <c r="F2132" s="471"/>
      <c r="G2132" s="473"/>
    </row>
    <row r="2133" spans="1:7" s="118" customFormat="1" ht="12.75" customHeight="1">
      <c r="A2133" s="469"/>
      <c r="D2133" s="470"/>
      <c r="E2133" s="471"/>
      <c r="F2133" s="471"/>
      <c r="G2133" s="473"/>
    </row>
    <row r="2134" spans="1:7" s="118" customFormat="1" ht="12.75" customHeight="1">
      <c r="A2134" s="469"/>
      <c r="D2134" s="470"/>
      <c r="E2134" s="471"/>
      <c r="F2134" s="471"/>
      <c r="G2134" s="473"/>
    </row>
    <row r="2135" spans="1:7" s="118" customFormat="1" ht="12.75" customHeight="1">
      <c r="A2135" s="469"/>
      <c r="D2135" s="470"/>
      <c r="E2135" s="471"/>
      <c r="F2135" s="471"/>
      <c r="G2135" s="473"/>
    </row>
    <row r="2136" spans="1:7" s="118" customFormat="1" ht="12.75" customHeight="1">
      <c r="A2136" s="469"/>
      <c r="D2136" s="470"/>
      <c r="E2136" s="471"/>
      <c r="F2136" s="471"/>
      <c r="G2136" s="473"/>
    </row>
    <row r="2137" spans="1:7" s="118" customFormat="1" ht="12.75" customHeight="1">
      <c r="A2137" s="469"/>
      <c r="D2137" s="470"/>
      <c r="E2137" s="471"/>
      <c r="F2137" s="471"/>
      <c r="G2137" s="473"/>
    </row>
    <row r="2138" spans="1:7" s="118" customFormat="1" ht="12.75" customHeight="1">
      <c r="A2138" s="469"/>
      <c r="D2138" s="470"/>
      <c r="E2138" s="471"/>
      <c r="F2138" s="471"/>
      <c r="G2138" s="473"/>
    </row>
    <row r="2139" spans="1:7" s="118" customFormat="1" ht="12.75" customHeight="1">
      <c r="A2139" s="469"/>
      <c r="D2139" s="470"/>
      <c r="E2139" s="471"/>
      <c r="F2139" s="471"/>
      <c r="G2139" s="473"/>
    </row>
    <row r="2140" spans="1:7" s="118" customFormat="1" ht="12.75" customHeight="1">
      <c r="A2140" s="469"/>
      <c r="D2140" s="470"/>
      <c r="E2140" s="471"/>
      <c r="F2140" s="471"/>
      <c r="G2140" s="473"/>
    </row>
    <row r="2141" spans="1:7" s="118" customFormat="1" ht="12.75" customHeight="1">
      <c r="A2141" s="469"/>
      <c r="D2141" s="470"/>
      <c r="E2141" s="471"/>
      <c r="F2141" s="471"/>
      <c r="G2141" s="473"/>
    </row>
    <row r="2142" spans="1:7" s="118" customFormat="1" ht="12.75" customHeight="1">
      <c r="A2142" s="469"/>
      <c r="D2142" s="470"/>
      <c r="E2142" s="471"/>
      <c r="F2142" s="471"/>
      <c r="G2142" s="473"/>
    </row>
    <row r="2143" spans="1:7" s="118" customFormat="1" ht="12.75" customHeight="1">
      <c r="A2143" s="469"/>
      <c r="D2143" s="470"/>
      <c r="E2143" s="471"/>
      <c r="F2143" s="471"/>
      <c r="G2143" s="473"/>
    </row>
    <row r="2144" spans="1:7" s="118" customFormat="1" ht="12.75" customHeight="1">
      <c r="A2144" s="469"/>
      <c r="D2144" s="470"/>
      <c r="E2144" s="471"/>
      <c r="F2144" s="471"/>
      <c r="G2144" s="473"/>
    </row>
    <row r="2145" spans="1:7" s="118" customFormat="1" ht="12.75" customHeight="1">
      <c r="A2145" s="469"/>
      <c r="D2145" s="470"/>
      <c r="E2145" s="471"/>
      <c r="F2145" s="471"/>
      <c r="G2145" s="473"/>
    </row>
    <row r="2146" spans="1:7" s="118" customFormat="1" ht="12.75" customHeight="1">
      <c r="A2146" s="469"/>
      <c r="D2146" s="470"/>
      <c r="E2146" s="471"/>
      <c r="F2146" s="471"/>
      <c r="G2146" s="473"/>
    </row>
    <row r="2147" spans="1:7" s="118" customFormat="1" ht="12.75" customHeight="1">
      <c r="A2147" s="469"/>
      <c r="D2147" s="470"/>
      <c r="E2147" s="471"/>
      <c r="F2147" s="471"/>
      <c r="G2147" s="473"/>
    </row>
    <row r="2148" spans="1:7" s="118" customFormat="1" ht="12.75" customHeight="1">
      <c r="A2148" s="469"/>
      <c r="D2148" s="470"/>
      <c r="E2148" s="471"/>
      <c r="F2148" s="471"/>
      <c r="G2148" s="473"/>
    </row>
    <row r="2149" spans="1:7" s="118" customFormat="1" ht="12.75" customHeight="1">
      <c r="A2149" s="469"/>
      <c r="D2149" s="470"/>
      <c r="E2149" s="471"/>
      <c r="F2149" s="471"/>
      <c r="G2149" s="473"/>
    </row>
    <row r="2150" spans="1:7" s="118" customFormat="1" ht="12.75" customHeight="1">
      <c r="A2150" s="469"/>
      <c r="D2150" s="470"/>
      <c r="E2150" s="471"/>
      <c r="F2150" s="471"/>
      <c r="G2150" s="473"/>
    </row>
    <row r="2151" spans="1:7" s="118" customFormat="1" ht="12.75" customHeight="1">
      <c r="A2151" s="469"/>
      <c r="D2151" s="470"/>
      <c r="E2151" s="471"/>
      <c r="F2151" s="471"/>
      <c r="G2151" s="473"/>
    </row>
    <row r="2152" spans="1:7" s="118" customFormat="1" ht="12.75" customHeight="1">
      <c r="A2152" s="469"/>
      <c r="D2152" s="470"/>
      <c r="E2152" s="471"/>
      <c r="F2152" s="471"/>
      <c r="G2152" s="473"/>
    </row>
    <row r="2153" spans="1:7" s="118" customFormat="1" ht="12.75" customHeight="1">
      <c r="A2153" s="469"/>
      <c r="D2153" s="470"/>
      <c r="E2153" s="471"/>
      <c r="F2153" s="471"/>
      <c r="G2153" s="473"/>
    </row>
    <row r="2154" spans="1:7" s="118" customFormat="1" ht="12.75" customHeight="1">
      <c r="A2154" s="469"/>
      <c r="D2154" s="470"/>
      <c r="E2154" s="471"/>
      <c r="F2154" s="471"/>
      <c r="G2154" s="473"/>
    </row>
    <row r="2155" spans="1:7" s="118" customFormat="1" ht="12.75" customHeight="1">
      <c r="A2155" s="469"/>
      <c r="D2155" s="470"/>
      <c r="E2155" s="471"/>
      <c r="F2155" s="471"/>
      <c r="G2155" s="473"/>
    </row>
    <row r="2156" spans="1:7" s="118" customFormat="1" ht="12.75" customHeight="1">
      <c r="A2156" s="469"/>
      <c r="D2156" s="470"/>
      <c r="E2156" s="471"/>
      <c r="F2156" s="471"/>
      <c r="G2156" s="473"/>
    </row>
    <row r="2157" spans="1:7" s="118" customFormat="1" ht="12.75" customHeight="1">
      <c r="A2157" s="469"/>
      <c r="D2157" s="470"/>
      <c r="E2157" s="471"/>
      <c r="F2157" s="471"/>
      <c r="G2157" s="473"/>
    </row>
    <row r="2158" spans="1:7" s="118" customFormat="1" ht="12.75" customHeight="1">
      <c r="A2158" s="469"/>
      <c r="D2158" s="470"/>
      <c r="E2158" s="471"/>
      <c r="F2158" s="471"/>
      <c r="G2158" s="473"/>
    </row>
    <row r="2159" spans="1:7" s="118" customFormat="1" ht="12.75" customHeight="1">
      <c r="A2159" s="469"/>
      <c r="D2159" s="470"/>
      <c r="E2159" s="471"/>
      <c r="F2159" s="471"/>
      <c r="G2159" s="473"/>
    </row>
    <row r="2160" spans="1:7" s="118" customFormat="1" ht="12.75" customHeight="1">
      <c r="A2160" s="469"/>
      <c r="D2160" s="470"/>
      <c r="E2160" s="471"/>
      <c r="F2160" s="471"/>
      <c r="G2160" s="473"/>
    </row>
    <row r="2161" spans="1:7" s="118" customFormat="1" ht="12.75" customHeight="1">
      <c r="A2161" s="469"/>
      <c r="D2161" s="470"/>
      <c r="E2161" s="471"/>
      <c r="F2161" s="471"/>
      <c r="G2161" s="473"/>
    </row>
    <row r="2162" spans="1:7" s="118" customFormat="1" ht="12.75" customHeight="1">
      <c r="A2162" s="469"/>
      <c r="D2162" s="470"/>
      <c r="E2162" s="471"/>
      <c r="F2162" s="471"/>
      <c r="G2162" s="473"/>
    </row>
    <row r="2163" spans="1:7" s="118" customFormat="1" ht="12.75" customHeight="1">
      <c r="A2163" s="469"/>
      <c r="D2163" s="470"/>
      <c r="E2163" s="471"/>
      <c r="F2163" s="471"/>
      <c r="G2163" s="473"/>
    </row>
    <row r="2164" spans="1:7" s="118" customFormat="1" ht="12.75" customHeight="1">
      <c r="A2164" s="469"/>
      <c r="D2164" s="470"/>
      <c r="E2164" s="471"/>
      <c r="F2164" s="471"/>
      <c r="G2164" s="473"/>
    </row>
    <row r="2165" spans="1:7" s="118" customFormat="1" ht="12.75" customHeight="1">
      <c r="A2165" s="469"/>
      <c r="D2165" s="470"/>
      <c r="E2165" s="471"/>
      <c r="F2165" s="471"/>
      <c r="G2165" s="473"/>
    </row>
    <row r="2166" spans="1:7" s="118" customFormat="1" ht="12.75" customHeight="1">
      <c r="A2166" s="469"/>
      <c r="D2166" s="470"/>
      <c r="E2166" s="471"/>
      <c r="F2166" s="471"/>
      <c r="G2166" s="473"/>
    </row>
    <row r="2167" spans="1:7" s="118" customFormat="1" ht="12.75" customHeight="1">
      <c r="A2167" s="469"/>
      <c r="D2167" s="470"/>
      <c r="E2167" s="471"/>
      <c r="F2167" s="471"/>
      <c r="G2167" s="473"/>
    </row>
    <row r="2168" spans="1:7" s="118" customFormat="1" ht="12.75" customHeight="1">
      <c r="A2168" s="469"/>
      <c r="D2168" s="470"/>
      <c r="E2168" s="471"/>
      <c r="F2168" s="471"/>
      <c r="G2168" s="473"/>
    </row>
    <row r="2169" spans="1:7" s="118" customFormat="1" ht="12.75" customHeight="1">
      <c r="A2169" s="469"/>
      <c r="D2169" s="470"/>
      <c r="E2169" s="471"/>
      <c r="F2169" s="471"/>
      <c r="G2169" s="473"/>
    </row>
    <row r="2170" spans="1:7" s="118" customFormat="1" ht="12.75" customHeight="1">
      <c r="A2170" s="469"/>
      <c r="D2170" s="470"/>
      <c r="E2170" s="471"/>
      <c r="F2170" s="471"/>
      <c r="G2170" s="473"/>
    </row>
    <row r="2171" spans="1:7" s="118" customFormat="1" ht="12.75" customHeight="1">
      <c r="A2171" s="469"/>
      <c r="D2171" s="470"/>
      <c r="E2171" s="471"/>
      <c r="F2171" s="471"/>
      <c r="G2171" s="473"/>
    </row>
    <row r="2172" spans="1:7" s="118" customFormat="1" ht="12.75" customHeight="1">
      <c r="A2172" s="469"/>
      <c r="D2172" s="470"/>
      <c r="E2172" s="471"/>
      <c r="F2172" s="471"/>
      <c r="G2172" s="473"/>
    </row>
    <row r="2173" spans="1:7" s="118" customFormat="1" ht="12.75" customHeight="1">
      <c r="A2173" s="469"/>
      <c r="D2173" s="470"/>
      <c r="E2173" s="471"/>
      <c r="F2173" s="471"/>
      <c r="G2173" s="473"/>
    </row>
    <row r="2174" spans="1:7" s="118" customFormat="1" ht="12.75" customHeight="1">
      <c r="A2174" s="469"/>
      <c r="D2174" s="470"/>
      <c r="E2174" s="471"/>
      <c r="F2174" s="471"/>
      <c r="G2174" s="473"/>
    </row>
    <row r="2175" spans="1:7" s="118" customFormat="1" ht="12.75" customHeight="1">
      <c r="A2175" s="469"/>
      <c r="D2175" s="470"/>
      <c r="E2175" s="471"/>
      <c r="F2175" s="471"/>
      <c r="G2175" s="473"/>
    </row>
    <row r="2176" spans="1:7" s="118" customFormat="1" ht="12.75" customHeight="1">
      <c r="A2176" s="469"/>
      <c r="D2176" s="470"/>
      <c r="E2176" s="471"/>
      <c r="F2176" s="471"/>
      <c r="G2176" s="473"/>
    </row>
    <row r="2177" spans="1:7" s="118" customFormat="1" ht="12.75" customHeight="1">
      <c r="A2177" s="469"/>
      <c r="D2177" s="470"/>
      <c r="E2177" s="471"/>
      <c r="F2177" s="471"/>
      <c r="G2177" s="473"/>
    </row>
    <row r="2178" spans="1:7" s="118" customFormat="1" ht="12.75" customHeight="1">
      <c r="A2178" s="469"/>
      <c r="D2178" s="470"/>
      <c r="E2178" s="471"/>
      <c r="F2178" s="471"/>
      <c r="G2178" s="473"/>
    </row>
    <row r="2179" spans="1:7" s="118" customFormat="1" ht="12.75" customHeight="1">
      <c r="A2179" s="469"/>
      <c r="D2179" s="470"/>
      <c r="E2179" s="471"/>
      <c r="F2179" s="471"/>
      <c r="G2179" s="473"/>
    </row>
    <row r="2180" spans="1:7" s="118" customFormat="1" ht="12.75" customHeight="1">
      <c r="A2180" s="469"/>
      <c r="D2180" s="470"/>
      <c r="E2180" s="471"/>
      <c r="F2180" s="471"/>
      <c r="G2180" s="473"/>
    </row>
    <row r="2181" spans="1:7" s="118" customFormat="1" ht="12.75" customHeight="1">
      <c r="A2181" s="469"/>
      <c r="D2181" s="470"/>
      <c r="E2181" s="471"/>
      <c r="F2181" s="471"/>
      <c r="G2181" s="473"/>
    </row>
    <row r="2182" spans="1:7" s="118" customFormat="1" ht="12.75" customHeight="1">
      <c r="A2182" s="469"/>
      <c r="D2182" s="470"/>
      <c r="E2182" s="471"/>
      <c r="F2182" s="471"/>
      <c r="G2182" s="473"/>
    </row>
    <row r="2183" spans="1:7" s="118" customFormat="1" ht="12.75" customHeight="1">
      <c r="A2183" s="469"/>
      <c r="D2183" s="470"/>
      <c r="E2183" s="471"/>
      <c r="F2183" s="471"/>
      <c r="G2183" s="473"/>
    </row>
    <row r="2184" spans="1:7" s="118" customFormat="1" ht="12.75" customHeight="1">
      <c r="A2184" s="469"/>
      <c r="D2184" s="470"/>
      <c r="E2184" s="471"/>
      <c r="F2184" s="471"/>
      <c r="G2184" s="473"/>
    </row>
    <row r="2185" spans="1:7" s="118" customFormat="1" ht="12.75" customHeight="1">
      <c r="A2185" s="469"/>
      <c r="D2185" s="470"/>
      <c r="E2185" s="471"/>
      <c r="F2185" s="471"/>
      <c r="G2185" s="473"/>
    </row>
    <row r="2186" spans="1:7" s="118" customFormat="1" ht="12.75" customHeight="1">
      <c r="A2186" s="469"/>
      <c r="D2186" s="470"/>
      <c r="E2186" s="471"/>
      <c r="F2186" s="471"/>
      <c r="G2186" s="473"/>
    </row>
    <row r="2187" spans="1:7" s="118" customFormat="1" ht="12.75" customHeight="1">
      <c r="A2187" s="469"/>
      <c r="D2187" s="470"/>
      <c r="E2187" s="471"/>
      <c r="F2187" s="471"/>
      <c r="G2187" s="473"/>
    </row>
    <row r="2188" spans="1:7" s="118" customFormat="1" ht="12.75" customHeight="1">
      <c r="A2188" s="469"/>
      <c r="D2188" s="470"/>
      <c r="E2188" s="471"/>
      <c r="F2188" s="471"/>
      <c r="G2188" s="473"/>
    </row>
    <row r="2189" spans="1:7" s="118" customFormat="1" ht="12.75" customHeight="1">
      <c r="A2189" s="469"/>
      <c r="D2189" s="470"/>
      <c r="E2189" s="471"/>
      <c r="F2189" s="471"/>
      <c r="G2189" s="473"/>
    </row>
    <row r="2190" spans="1:7" s="118" customFormat="1" ht="12.75" customHeight="1">
      <c r="A2190" s="469"/>
      <c r="D2190" s="470"/>
      <c r="E2190" s="471"/>
      <c r="F2190" s="471"/>
      <c r="G2190" s="473"/>
    </row>
    <row r="2191" spans="1:7" s="118" customFormat="1" ht="12.75" customHeight="1">
      <c r="A2191" s="469"/>
      <c r="D2191" s="470"/>
      <c r="E2191" s="471"/>
      <c r="F2191" s="471"/>
      <c r="G2191" s="473"/>
    </row>
    <row r="2192" spans="1:7" s="118" customFormat="1" ht="12.75" customHeight="1">
      <c r="A2192" s="469"/>
      <c r="D2192" s="470"/>
      <c r="E2192" s="471"/>
      <c r="F2192" s="471"/>
      <c r="G2192" s="473"/>
    </row>
    <row r="2193" spans="1:7" s="118" customFormat="1" ht="12.75" customHeight="1">
      <c r="A2193" s="469"/>
      <c r="D2193" s="470"/>
      <c r="E2193" s="471"/>
      <c r="F2193" s="471"/>
      <c r="G2193" s="473"/>
    </row>
    <row r="2194" spans="1:7" s="118" customFormat="1" ht="12.75" customHeight="1">
      <c r="A2194" s="469"/>
      <c r="D2194" s="470"/>
      <c r="E2194" s="471"/>
      <c r="F2194" s="471"/>
      <c r="G2194" s="473"/>
    </row>
    <row r="2195" spans="1:7" s="118" customFormat="1" ht="12.75" customHeight="1">
      <c r="A2195" s="469"/>
      <c r="D2195" s="470"/>
      <c r="E2195" s="471"/>
      <c r="F2195" s="471"/>
      <c r="G2195" s="473"/>
    </row>
    <row r="2196" spans="1:7" s="118" customFormat="1" ht="12.75" customHeight="1">
      <c r="A2196" s="469"/>
      <c r="D2196" s="470"/>
      <c r="E2196" s="471"/>
      <c r="F2196" s="471"/>
      <c r="G2196" s="473"/>
    </row>
    <row r="2197" spans="1:7" s="118" customFormat="1" ht="12.75" customHeight="1">
      <c r="A2197" s="469"/>
      <c r="D2197" s="470"/>
      <c r="E2197" s="471"/>
      <c r="F2197" s="471"/>
      <c r="G2197" s="473"/>
    </row>
    <row r="2198" spans="1:7" s="118" customFormat="1" ht="12.75" customHeight="1">
      <c r="A2198" s="469"/>
      <c r="D2198" s="470"/>
      <c r="E2198" s="471"/>
      <c r="F2198" s="471"/>
      <c r="G2198" s="473"/>
    </row>
    <row r="2199" spans="1:7" s="118" customFormat="1" ht="12.75" customHeight="1">
      <c r="A2199" s="469"/>
      <c r="D2199" s="470"/>
      <c r="E2199" s="471"/>
      <c r="F2199" s="471"/>
      <c r="G2199" s="473"/>
    </row>
    <row r="2200" spans="1:7" s="118" customFormat="1" ht="12.75" customHeight="1">
      <c r="A2200" s="469"/>
      <c r="D2200" s="470"/>
      <c r="E2200" s="471"/>
      <c r="F2200" s="471"/>
      <c r="G2200" s="473"/>
    </row>
    <row r="2201" spans="1:7" s="118" customFormat="1" ht="12.75" customHeight="1">
      <c r="A2201" s="469"/>
      <c r="D2201" s="470"/>
      <c r="E2201" s="471"/>
      <c r="F2201" s="471"/>
      <c r="G2201" s="473"/>
    </row>
    <row r="2202" spans="1:7" s="118" customFormat="1" ht="12.75" customHeight="1">
      <c r="A2202" s="469"/>
      <c r="D2202" s="470"/>
      <c r="E2202" s="471"/>
      <c r="F2202" s="471"/>
      <c r="G2202" s="473"/>
    </row>
    <row r="2203" spans="1:7" s="118" customFormat="1" ht="12.75" customHeight="1">
      <c r="A2203" s="469"/>
      <c r="D2203" s="470"/>
      <c r="E2203" s="471"/>
      <c r="F2203" s="471"/>
      <c r="G2203" s="473"/>
    </row>
    <row r="2204" spans="1:7" s="118" customFormat="1" ht="12.75" customHeight="1">
      <c r="A2204" s="469"/>
      <c r="D2204" s="470"/>
      <c r="E2204" s="471"/>
      <c r="F2204" s="471"/>
      <c r="G2204" s="473"/>
    </row>
    <row r="2205" spans="1:7" s="118" customFormat="1" ht="12.75" customHeight="1">
      <c r="A2205" s="469"/>
      <c r="D2205" s="470"/>
      <c r="E2205" s="471"/>
      <c r="F2205" s="471"/>
      <c r="G2205" s="473"/>
    </row>
    <row r="2206" spans="1:7" s="118" customFormat="1" ht="12.75" customHeight="1">
      <c r="A2206" s="469"/>
      <c r="D2206" s="470"/>
      <c r="E2206" s="471"/>
      <c r="F2206" s="471"/>
      <c r="G2206" s="473"/>
    </row>
    <row r="2207" spans="1:7" s="118" customFormat="1" ht="12.75" customHeight="1">
      <c r="A2207" s="469"/>
      <c r="D2207" s="470"/>
      <c r="E2207" s="471"/>
      <c r="F2207" s="471"/>
      <c r="G2207" s="473"/>
    </row>
    <row r="2208" spans="1:7" s="118" customFormat="1" ht="12.75" customHeight="1">
      <c r="A2208" s="469"/>
      <c r="D2208" s="470"/>
      <c r="E2208" s="471"/>
      <c r="F2208" s="471"/>
      <c r="G2208" s="473"/>
    </row>
    <row r="2209" spans="1:7" s="118" customFormat="1" ht="12.75" customHeight="1">
      <c r="A2209" s="469"/>
      <c r="D2209" s="470"/>
      <c r="E2209" s="471"/>
      <c r="F2209" s="471"/>
      <c r="G2209" s="473"/>
    </row>
    <row r="2210" spans="1:7" s="118" customFormat="1" ht="12.75" customHeight="1">
      <c r="A2210" s="469"/>
      <c r="D2210" s="470"/>
      <c r="E2210" s="471"/>
      <c r="F2210" s="471"/>
      <c r="G2210" s="473"/>
    </row>
    <row r="2211" spans="1:7" s="118" customFormat="1" ht="12.75" customHeight="1">
      <c r="A2211" s="469"/>
      <c r="D2211" s="470"/>
      <c r="E2211" s="471"/>
      <c r="F2211" s="471"/>
      <c r="G2211" s="473"/>
    </row>
    <row r="2212" spans="1:7" s="118" customFormat="1" ht="12.75" customHeight="1">
      <c r="A2212" s="469"/>
      <c r="D2212" s="470"/>
      <c r="E2212" s="471"/>
      <c r="F2212" s="471"/>
      <c r="G2212" s="473"/>
    </row>
    <row r="2213" spans="1:7" s="118" customFormat="1" ht="12.75" customHeight="1">
      <c r="A2213" s="469"/>
      <c r="D2213" s="470"/>
      <c r="E2213" s="471"/>
      <c r="F2213" s="471"/>
      <c r="G2213" s="473"/>
    </row>
    <row r="2214" spans="1:7" s="118" customFormat="1" ht="12.75" customHeight="1">
      <c r="A2214" s="469"/>
      <c r="D2214" s="470"/>
      <c r="E2214" s="471"/>
      <c r="F2214" s="471"/>
      <c r="G2214" s="473"/>
    </row>
    <row r="2215" spans="1:7" s="118" customFormat="1" ht="12.75" customHeight="1">
      <c r="A2215" s="469"/>
      <c r="D2215" s="470"/>
      <c r="E2215" s="471"/>
      <c r="F2215" s="471"/>
      <c r="G2215" s="473"/>
    </row>
    <row r="2216" spans="1:7" s="118" customFormat="1" ht="12.75" customHeight="1">
      <c r="A2216" s="469"/>
      <c r="D2216" s="470"/>
      <c r="E2216" s="471"/>
      <c r="F2216" s="471"/>
      <c r="G2216" s="473"/>
    </row>
    <row r="2217" spans="1:7" s="118" customFormat="1" ht="12.75" customHeight="1">
      <c r="A2217" s="469"/>
      <c r="D2217" s="470"/>
      <c r="E2217" s="471"/>
      <c r="F2217" s="471"/>
      <c r="G2217" s="473"/>
    </row>
    <row r="2218" spans="1:7" s="118" customFormat="1" ht="12.75" customHeight="1">
      <c r="A2218" s="469"/>
      <c r="D2218" s="470"/>
      <c r="E2218" s="471"/>
      <c r="F2218" s="471"/>
      <c r="G2218" s="473"/>
    </row>
    <row r="2219" spans="1:7" s="118" customFormat="1" ht="12.75" customHeight="1">
      <c r="A2219" s="469"/>
      <c r="D2219" s="470"/>
      <c r="E2219" s="471"/>
      <c r="F2219" s="471"/>
      <c r="G2219" s="473"/>
    </row>
    <row r="2220" spans="1:7" s="118" customFormat="1" ht="12.75" customHeight="1">
      <c r="A2220" s="469"/>
      <c r="D2220" s="470"/>
      <c r="E2220" s="471"/>
      <c r="F2220" s="471"/>
      <c r="G2220" s="473"/>
    </row>
    <row r="2221" spans="1:7" s="118" customFormat="1" ht="12.75" customHeight="1">
      <c r="A2221" s="469"/>
      <c r="D2221" s="470"/>
      <c r="E2221" s="471"/>
      <c r="F2221" s="471"/>
      <c r="G2221" s="473"/>
    </row>
    <row r="2222" spans="1:7" s="118" customFormat="1" ht="12.75" customHeight="1">
      <c r="A2222" s="469"/>
      <c r="D2222" s="470"/>
      <c r="E2222" s="471"/>
      <c r="F2222" s="471"/>
      <c r="G2222" s="473"/>
    </row>
    <row r="2223" spans="1:7" s="118" customFormat="1" ht="12.75" customHeight="1">
      <c r="A2223" s="469"/>
      <c r="D2223" s="470"/>
      <c r="E2223" s="471"/>
      <c r="F2223" s="471"/>
      <c r="G2223" s="473"/>
    </row>
    <row r="2224" spans="1:7" s="118" customFormat="1" ht="12.75" customHeight="1">
      <c r="A2224" s="469"/>
      <c r="D2224" s="470"/>
      <c r="E2224" s="471"/>
      <c r="F2224" s="471"/>
      <c r="G2224" s="473"/>
    </row>
    <row r="2225" spans="1:7" s="118" customFormat="1" ht="12.75" customHeight="1">
      <c r="A2225" s="469"/>
      <c r="D2225" s="470"/>
      <c r="E2225" s="471"/>
      <c r="F2225" s="471"/>
      <c r="G2225" s="473"/>
    </row>
    <row r="2226" spans="1:7" s="118" customFormat="1" ht="12.75" customHeight="1">
      <c r="A2226" s="469"/>
      <c r="D2226" s="470"/>
      <c r="E2226" s="471"/>
      <c r="F2226" s="471"/>
      <c r="G2226" s="473"/>
    </row>
    <row r="2227" spans="1:7" s="118" customFormat="1" ht="12.75" customHeight="1">
      <c r="A2227" s="469"/>
      <c r="D2227" s="470"/>
      <c r="E2227" s="471"/>
      <c r="F2227" s="471"/>
      <c r="G2227" s="473"/>
    </row>
    <row r="2228" spans="1:7" s="118" customFormat="1" ht="12.75" customHeight="1">
      <c r="A2228" s="469"/>
      <c r="D2228" s="470"/>
      <c r="E2228" s="471"/>
      <c r="F2228" s="471"/>
      <c r="G2228" s="473"/>
    </row>
    <row r="2229" spans="1:7" s="118" customFormat="1" ht="12.75" customHeight="1">
      <c r="A2229" s="469"/>
      <c r="D2229" s="470"/>
      <c r="E2229" s="471"/>
      <c r="F2229" s="471"/>
      <c r="G2229" s="473"/>
    </row>
    <row r="2230" spans="1:7" s="118" customFormat="1" ht="12.75" customHeight="1">
      <c r="A2230" s="469"/>
      <c r="D2230" s="470"/>
      <c r="E2230" s="471"/>
      <c r="F2230" s="471"/>
      <c r="G2230" s="473"/>
    </row>
    <row r="2231" spans="1:7" s="118" customFormat="1" ht="12.75" customHeight="1">
      <c r="A2231" s="469"/>
      <c r="D2231" s="470"/>
      <c r="E2231" s="471"/>
      <c r="F2231" s="471"/>
      <c r="G2231" s="473"/>
    </row>
    <row r="2232" spans="1:7" s="118" customFormat="1" ht="12.75" customHeight="1">
      <c r="A2232" s="469"/>
      <c r="D2232" s="470"/>
      <c r="E2232" s="471"/>
      <c r="F2232" s="471"/>
      <c r="G2232" s="473"/>
    </row>
    <row r="2233" spans="1:7" s="118" customFormat="1" ht="12.75" customHeight="1">
      <c r="A2233" s="469"/>
      <c r="D2233" s="470"/>
      <c r="E2233" s="471"/>
      <c r="F2233" s="471"/>
      <c r="G2233" s="473"/>
    </row>
    <row r="2234" spans="1:7" s="118" customFormat="1" ht="12.75" customHeight="1">
      <c r="A2234" s="469"/>
      <c r="D2234" s="470"/>
      <c r="E2234" s="471"/>
      <c r="F2234" s="471"/>
      <c r="G2234" s="473"/>
    </row>
    <row r="2235" spans="1:7" s="118" customFormat="1" ht="12.75" customHeight="1">
      <c r="A2235" s="469"/>
      <c r="D2235" s="470"/>
      <c r="E2235" s="471"/>
      <c r="F2235" s="471"/>
      <c r="G2235" s="473"/>
    </row>
    <row r="2236" spans="1:7" s="118" customFormat="1" ht="12.75" customHeight="1">
      <c r="A2236" s="469"/>
      <c r="D2236" s="470"/>
      <c r="E2236" s="471"/>
      <c r="F2236" s="471"/>
      <c r="G2236" s="473"/>
    </row>
    <row r="2237" spans="1:7" s="118" customFormat="1" ht="12.75" customHeight="1">
      <c r="A2237" s="469"/>
      <c r="D2237" s="470"/>
      <c r="E2237" s="471"/>
      <c r="F2237" s="471"/>
      <c r="G2237" s="473"/>
    </row>
    <row r="2238" spans="1:7" s="118" customFormat="1" ht="12.75" customHeight="1">
      <c r="A2238" s="469"/>
      <c r="D2238" s="470"/>
      <c r="E2238" s="471"/>
      <c r="F2238" s="471"/>
      <c r="G2238" s="473"/>
    </row>
    <row r="2239" spans="1:7" s="118" customFormat="1" ht="12.75" customHeight="1">
      <c r="A2239" s="469"/>
      <c r="D2239" s="470"/>
      <c r="E2239" s="471"/>
      <c r="F2239" s="471"/>
      <c r="G2239" s="473"/>
    </row>
    <row r="2240" spans="1:7" s="118" customFormat="1" ht="12.75" customHeight="1">
      <c r="A2240" s="469"/>
      <c r="D2240" s="470"/>
      <c r="E2240" s="471"/>
      <c r="F2240" s="471"/>
      <c r="G2240" s="473"/>
    </row>
    <row r="2241" spans="1:7" s="118" customFormat="1" ht="12.75" customHeight="1">
      <c r="A2241" s="469"/>
      <c r="D2241" s="470"/>
      <c r="E2241" s="471"/>
      <c r="F2241" s="471"/>
      <c r="G2241" s="473"/>
    </row>
    <row r="2242" spans="1:7" s="118" customFormat="1" ht="12.75" customHeight="1">
      <c r="A2242" s="469"/>
      <c r="D2242" s="470"/>
      <c r="E2242" s="471"/>
      <c r="F2242" s="471"/>
      <c r="G2242" s="473"/>
    </row>
    <row r="2243" spans="1:7" s="118" customFormat="1" ht="12.75" customHeight="1">
      <c r="A2243" s="469"/>
      <c r="D2243" s="470"/>
      <c r="E2243" s="471"/>
      <c r="F2243" s="471"/>
      <c r="G2243" s="473"/>
    </row>
    <row r="2244" spans="1:7" s="118" customFormat="1" ht="12.75" customHeight="1">
      <c r="A2244" s="469"/>
      <c r="D2244" s="470"/>
      <c r="E2244" s="471"/>
      <c r="F2244" s="471"/>
      <c r="G2244" s="473"/>
    </row>
    <row r="2245" spans="1:7" s="118" customFormat="1" ht="12.75" customHeight="1">
      <c r="A2245" s="469"/>
      <c r="D2245" s="470"/>
      <c r="E2245" s="471"/>
      <c r="F2245" s="471"/>
      <c r="G2245" s="473"/>
    </row>
    <row r="2246" spans="1:7" s="118" customFormat="1" ht="12.75" customHeight="1">
      <c r="A2246" s="469"/>
      <c r="D2246" s="470"/>
      <c r="E2246" s="471"/>
      <c r="F2246" s="471"/>
      <c r="G2246" s="473"/>
    </row>
    <row r="2247" spans="1:7" s="118" customFormat="1" ht="12.75" customHeight="1">
      <c r="A2247" s="469"/>
      <c r="D2247" s="470"/>
      <c r="E2247" s="471"/>
      <c r="F2247" s="471"/>
      <c r="G2247" s="473"/>
    </row>
    <row r="2248" spans="1:7" s="118" customFormat="1" ht="12.75" customHeight="1">
      <c r="A2248" s="469"/>
      <c r="D2248" s="470"/>
      <c r="E2248" s="471"/>
      <c r="F2248" s="471"/>
      <c r="G2248" s="473"/>
    </row>
    <row r="2249" spans="1:7" s="118" customFormat="1" ht="12.75" customHeight="1">
      <c r="A2249" s="469"/>
      <c r="D2249" s="470"/>
      <c r="E2249" s="471"/>
      <c r="F2249" s="471"/>
      <c r="G2249" s="473"/>
    </row>
    <row r="2250" spans="1:7" s="118" customFormat="1" ht="12.75" customHeight="1">
      <c r="A2250" s="469"/>
      <c r="D2250" s="470"/>
      <c r="E2250" s="471"/>
      <c r="F2250" s="471"/>
      <c r="G2250" s="473"/>
    </row>
    <row r="2251" spans="1:7" s="118" customFormat="1" ht="12.75" customHeight="1">
      <c r="A2251" s="469"/>
      <c r="D2251" s="470"/>
      <c r="E2251" s="471"/>
      <c r="F2251" s="471"/>
      <c r="G2251" s="473"/>
    </row>
    <row r="2252" spans="1:7" s="118" customFormat="1" ht="12.75" customHeight="1">
      <c r="A2252" s="469"/>
      <c r="D2252" s="470"/>
      <c r="E2252" s="471"/>
      <c r="F2252" s="471"/>
      <c r="G2252" s="473"/>
    </row>
    <row r="2253" spans="1:7" s="118" customFormat="1" ht="12.75" customHeight="1">
      <c r="A2253" s="469"/>
      <c r="D2253" s="470"/>
      <c r="E2253" s="471"/>
      <c r="F2253" s="471"/>
      <c r="G2253" s="473"/>
    </row>
    <row r="2254" spans="1:7" s="118" customFormat="1" ht="12.75" customHeight="1">
      <c r="A2254" s="469"/>
      <c r="D2254" s="470"/>
      <c r="E2254" s="471"/>
      <c r="F2254" s="471"/>
      <c r="G2254" s="473"/>
    </row>
    <row r="2255" spans="1:7" s="118" customFormat="1" ht="12.75" customHeight="1">
      <c r="A2255" s="469"/>
      <c r="D2255" s="470"/>
      <c r="E2255" s="471"/>
      <c r="F2255" s="471"/>
      <c r="G2255" s="473"/>
    </row>
    <row r="2256" spans="1:7" s="118" customFormat="1" ht="12.75" customHeight="1">
      <c r="A2256" s="469"/>
      <c r="D2256" s="470"/>
      <c r="E2256" s="471"/>
      <c r="F2256" s="471"/>
      <c r="G2256" s="473"/>
    </row>
    <row r="2257" spans="1:7" s="118" customFormat="1" ht="12.75" customHeight="1">
      <c r="A2257" s="469"/>
      <c r="D2257" s="470"/>
      <c r="E2257" s="471"/>
      <c r="F2257" s="471"/>
      <c r="G2257" s="473"/>
    </row>
    <row r="2258" spans="1:7" s="118" customFormat="1" ht="12.75" customHeight="1">
      <c r="A2258" s="469"/>
      <c r="D2258" s="470"/>
      <c r="E2258" s="471"/>
      <c r="F2258" s="471"/>
      <c r="G2258" s="473"/>
    </row>
    <row r="2259" spans="1:7" s="118" customFormat="1" ht="12.75" customHeight="1">
      <c r="A2259" s="469"/>
      <c r="D2259" s="470"/>
      <c r="E2259" s="471"/>
      <c r="F2259" s="471"/>
      <c r="G2259" s="473"/>
    </row>
    <row r="2260" spans="1:7" s="118" customFormat="1" ht="12.75" customHeight="1">
      <c r="A2260" s="469"/>
      <c r="D2260" s="470"/>
      <c r="E2260" s="471"/>
      <c r="F2260" s="471"/>
      <c r="G2260" s="473"/>
    </row>
    <row r="2261" spans="1:7" s="118" customFormat="1" ht="12.75" customHeight="1">
      <c r="A2261" s="469"/>
      <c r="D2261" s="470"/>
      <c r="E2261" s="471"/>
      <c r="F2261" s="471"/>
      <c r="G2261" s="473"/>
    </row>
    <row r="2262" spans="1:7" s="118" customFormat="1" ht="12.75" customHeight="1">
      <c r="A2262" s="469"/>
      <c r="D2262" s="470"/>
      <c r="E2262" s="471"/>
      <c r="F2262" s="471"/>
      <c r="G2262" s="473"/>
    </row>
    <row r="2263" spans="1:7" s="118" customFormat="1" ht="12.75" customHeight="1">
      <c r="A2263" s="469"/>
      <c r="D2263" s="470"/>
      <c r="E2263" s="471"/>
      <c r="F2263" s="471"/>
      <c r="G2263" s="473"/>
    </row>
    <row r="2264" spans="1:7" s="118" customFormat="1" ht="12.75" customHeight="1">
      <c r="A2264" s="469"/>
      <c r="D2264" s="470"/>
      <c r="E2264" s="471"/>
      <c r="F2264" s="471"/>
      <c r="G2264" s="473"/>
    </row>
    <row r="2265" spans="1:7" s="118" customFormat="1" ht="12.75" customHeight="1">
      <c r="A2265" s="469"/>
      <c r="D2265" s="470"/>
      <c r="E2265" s="471"/>
      <c r="F2265" s="471"/>
      <c r="G2265" s="473"/>
    </row>
    <row r="2266" spans="1:7" s="118" customFormat="1" ht="12.75" customHeight="1">
      <c r="A2266" s="469"/>
      <c r="D2266" s="470"/>
      <c r="E2266" s="471"/>
      <c r="F2266" s="471"/>
      <c r="G2266" s="473"/>
    </row>
    <row r="2267" spans="1:7" s="118" customFormat="1" ht="12.75" customHeight="1">
      <c r="A2267" s="469"/>
      <c r="D2267" s="470"/>
      <c r="E2267" s="471"/>
      <c r="F2267" s="471"/>
      <c r="G2267" s="473"/>
    </row>
    <row r="2268" spans="1:7" s="118" customFormat="1" ht="12.75" customHeight="1">
      <c r="A2268" s="469"/>
      <c r="D2268" s="470"/>
      <c r="E2268" s="471"/>
      <c r="F2268" s="471"/>
      <c r="G2268" s="473"/>
    </row>
    <row r="2269" spans="1:7" s="118" customFormat="1" ht="12.75" customHeight="1">
      <c r="A2269" s="469"/>
      <c r="D2269" s="470"/>
      <c r="E2269" s="471"/>
      <c r="F2269" s="471"/>
      <c r="G2269" s="473"/>
    </row>
    <row r="2270" spans="1:7" s="118" customFormat="1" ht="12.75" customHeight="1">
      <c r="A2270" s="469"/>
      <c r="D2270" s="470"/>
      <c r="E2270" s="471"/>
      <c r="F2270" s="471"/>
      <c r="G2270" s="473"/>
    </row>
    <row r="2271" spans="1:7" s="118" customFormat="1" ht="12.75" customHeight="1">
      <c r="A2271" s="469"/>
      <c r="D2271" s="470"/>
      <c r="E2271" s="471"/>
      <c r="F2271" s="471"/>
      <c r="G2271" s="473"/>
    </row>
    <row r="2272" spans="1:7" s="118" customFormat="1" ht="12.75" customHeight="1">
      <c r="A2272" s="469"/>
      <c r="D2272" s="470"/>
      <c r="E2272" s="471"/>
      <c r="F2272" s="471"/>
      <c r="G2272" s="473"/>
    </row>
    <row r="2273" spans="1:7" s="118" customFormat="1" ht="12.75" customHeight="1">
      <c r="A2273" s="469"/>
      <c r="D2273" s="470"/>
      <c r="E2273" s="471"/>
      <c r="F2273" s="471"/>
      <c r="G2273" s="473"/>
    </row>
    <row r="2274" spans="1:7" s="118" customFormat="1" ht="12.75" customHeight="1">
      <c r="A2274" s="469"/>
      <c r="D2274" s="470"/>
      <c r="E2274" s="471"/>
      <c r="F2274" s="471"/>
      <c r="G2274" s="473"/>
    </row>
    <row r="2275" spans="1:7" s="118" customFormat="1" ht="12.75" customHeight="1">
      <c r="A2275" s="469"/>
      <c r="D2275" s="470"/>
      <c r="E2275" s="471"/>
      <c r="F2275" s="471"/>
      <c r="G2275" s="473"/>
    </row>
    <row r="2276" spans="1:7" s="118" customFormat="1" ht="12.75" customHeight="1">
      <c r="A2276" s="469"/>
      <c r="D2276" s="470"/>
      <c r="E2276" s="471"/>
      <c r="F2276" s="471"/>
      <c r="G2276" s="473"/>
    </row>
    <row r="2277" spans="1:7" s="118" customFormat="1" ht="12.75" customHeight="1">
      <c r="A2277" s="469"/>
      <c r="D2277" s="470"/>
      <c r="E2277" s="471"/>
      <c r="F2277" s="471"/>
      <c r="G2277" s="473"/>
    </row>
    <row r="2278" spans="1:7" s="118" customFormat="1" ht="12.75" customHeight="1">
      <c r="A2278" s="469"/>
      <c r="D2278" s="470"/>
      <c r="E2278" s="471"/>
      <c r="F2278" s="471"/>
      <c r="G2278" s="473"/>
    </row>
    <row r="2279" spans="1:7" s="118" customFormat="1" ht="12.75" customHeight="1">
      <c r="A2279" s="469"/>
      <c r="D2279" s="470"/>
      <c r="E2279" s="471"/>
      <c r="F2279" s="471"/>
      <c r="G2279" s="473"/>
    </row>
    <row r="2280" spans="1:7" s="118" customFormat="1" ht="12.75" customHeight="1">
      <c r="A2280" s="469"/>
      <c r="D2280" s="470"/>
      <c r="E2280" s="471"/>
      <c r="F2280" s="471"/>
      <c r="G2280" s="473"/>
    </row>
    <row r="2281" spans="1:7" s="118" customFormat="1" ht="12.75" customHeight="1">
      <c r="A2281" s="469"/>
      <c r="D2281" s="470"/>
      <c r="E2281" s="471"/>
      <c r="F2281" s="471"/>
      <c r="G2281" s="473"/>
    </row>
    <row r="2282" spans="1:7" s="118" customFormat="1" ht="12.75" customHeight="1">
      <c r="A2282" s="469"/>
      <c r="D2282" s="470"/>
      <c r="E2282" s="471"/>
      <c r="F2282" s="471"/>
      <c r="G2282" s="473"/>
    </row>
    <row r="2283" spans="1:7" s="118" customFormat="1" ht="12.75" customHeight="1">
      <c r="A2283" s="469"/>
      <c r="D2283" s="470"/>
      <c r="E2283" s="471"/>
      <c r="F2283" s="471"/>
      <c r="G2283" s="473"/>
    </row>
    <row r="2284" spans="1:7" s="118" customFormat="1" ht="12.75" customHeight="1">
      <c r="A2284" s="469"/>
      <c r="D2284" s="470"/>
      <c r="E2284" s="471"/>
      <c r="F2284" s="471"/>
      <c r="G2284" s="473"/>
    </row>
    <row r="2285" spans="1:7" s="118" customFormat="1" ht="12.75" customHeight="1">
      <c r="A2285" s="469"/>
      <c r="D2285" s="470"/>
      <c r="E2285" s="471"/>
      <c r="F2285" s="471"/>
      <c r="G2285" s="473"/>
    </row>
    <row r="2286" spans="1:7" s="118" customFormat="1" ht="12.75" customHeight="1">
      <c r="A2286" s="469"/>
      <c r="D2286" s="470"/>
      <c r="E2286" s="471"/>
      <c r="F2286" s="471"/>
      <c r="G2286" s="473"/>
    </row>
    <row r="2287" spans="1:7" s="118" customFormat="1" ht="12.75" customHeight="1">
      <c r="A2287" s="469"/>
      <c r="D2287" s="470"/>
      <c r="E2287" s="471"/>
      <c r="F2287" s="471"/>
      <c r="G2287" s="473"/>
    </row>
    <row r="2288" spans="1:7" s="118" customFormat="1" ht="12.75" customHeight="1">
      <c r="A2288" s="469"/>
      <c r="D2288" s="470"/>
      <c r="E2288" s="471"/>
      <c r="F2288" s="471"/>
      <c r="G2288" s="473"/>
    </row>
    <row r="2289" spans="1:7" s="118" customFormat="1" ht="12.75" customHeight="1">
      <c r="A2289" s="469"/>
      <c r="D2289" s="470"/>
      <c r="E2289" s="471"/>
      <c r="F2289" s="471"/>
      <c r="G2289" s="473"/>
    </row>
    <row r="2290" spans="1:7" s="118" customFormat="1" ht="12.75" customHeight="1">
      <c r="A2290" s="469"/>
      <c r="D2290" s="470"/>
      <c r="E2290" s="471"/>
      <c r="F2290" s="471"/>
      <c r="G2290" s="473"/>
    </row>
    <row r="2291" spans="1:7" s="118" customFormat="1" ht="12.75" customHeight="1">
      <c r="A2291" s="469"/>
      <c r="D2291" s="470"/>
      <c r="E2291" s="471"/>
      <c r="F2291" s="471"/>
      <c r="G2291" s="473"/>
    </row>
    <row r="2292" spans="1:7" s="118" customFormat="1" ht="12.75" customHeight="1">
      <c r="A2292" s="469"/>
      <c r="D2292" s="470"/>
      <c r="E2292" s="471"/>
      <c r="F2292" s="471"/>
      <c r="G2292" s="473"/>
    </row>
    <row r="2293" spans="1:7" s="118" customFormat="1" ht="12.75" customHeight="1">
      <c r="A2293" s="469"/>
      <c r="D2293" s="470"/>
      <c r="E2293" s="471"/>
      <c r="F2293" s="471"/>
      <c r="G2293" s="473"/>
    </row>
    <row r="2294" spans="1:7" s="118" customFormat="1" ht="12.75" customHeight="1">
      <c r="A2294" s="469"/>
      <c r="D2294" s="470"/>
      <c r="E2294" s="471"/>
      <c r="F2294" s="471"/>
      <c r="G2294" s="473"/>
    </row>
    <row r="2295" spans="1:7" s="118" customFormat="1" ht="12.75" customHeight="1">
      <c r="A2295" s="469"/>
      <c r="D2295" s="470"/>
      <c r="E2295" s="471"/>
      <c r="F2295" s="471"/>
      <c r="G2295" s="473"/>
    </row>
    <row r="2296" spans="1:7" s="118" customFormat="1" ht="12.75" customHeight="1">
      <c r="A2296" s="469"/>
      <c r="D2296" s="470"/>
      <c r="E2296" s="471"/>
      <c r="F2296" s="471"/>
      <c r="G2296" s="473"/>
    </row>
    <row r="2297" spans="1:7" s="118" customFormat="1" ht="12.75" customHeight="1">
      <c r="A2297" s="469"/>
      <c r="D2297" s="470"/>
      <c r="E2297" s="471"/>
      <c r="F2297" s="471"/>
      <c r="G2297" s="473"/>
    </row>
    <row r="2298" spans="1:7" s="118" customFormat="1" ht="12.75" customHeight="1">
      <c r="A2298" s="469"/>
      <c r="D2298" s="470"/>
      <c r="E2298" s="471"/>
      <c r="F2298" s="471"/>
      <c r="G2298" s="473"/>
    </row>
    <row r="2299" spans="1:7" s="118" customFormat="1" ht="12.75" customHeight="1">
      <c r="A2299" s="469"/>
      <c r="D2299" s="470"/>
      <c r="E2299" s="471"/>
      <c r="F2299" s="471"/>
      <c r="G2299" s="473"/>
    </row>
    <row r="2300" spans="1:7" s="118" customFormat="1" ht="12.75" customHeight="1">
      <c r="A2300" s="469"/>
      <c r="D2300" s="470"/>
      <c r="E2300" s="471"/>
      <c r="F2300" s="471"/>
      <c r="G2300" s="473"/>
    </row>
    <row r="2301" spans="1:7" s="118" customFormat="1" ht="12.75" customHeight="1">
      <c r="A2301" s="469"/>
      <c r="D2301" s="470"/>
      <c r="E2301" s="471"/>
      <c r="F2301" s="471"/>
      <c r="G2301" s="473"/>
    </row>
    <row r="2302" spans="1:7" s="118" customFormat="1" ht="12.75" customHeight="1">
      <c r="A2302" s="469"/>
      <c r="D2302" s="470"/>
      <c r="E2302" s="471"/>
      <c r="F2302" s="471"/>
      <c r="G2302" s="473"/>
    </row>
    <row r="2303" spans="1:7" s="118" customFormat="1" ht="12.75" customHeight="1">
      <c r="A2303" s="469"/>
      <c r="D2303" s="470"/>
      <c r="E2303" s="471"/>
      <c r="F2303" s="471"/>
      <c r="G2303" s="473"/>
    </row>
    <row r="2304" spans="1:7" s="118" customFormat="1" ht="12.75" customHeight="1">
      <c r="A2304" s="469"/>
      <c r="D2304" s="470"/>
      <c r="E2304" s="471"/>
      <c r="F2304" s="471"/>
      <c r="G2304" s="473"/>
    </row>
    <row r="2305" spans="1:7" s="118" customFormat="1" ht="12.75" customHeight="1">
      <c r="A2305" s="469"/>
      <c r="D2305" s="470"/>
      <c r="E2305" s="471"/>
      <c r="F2305" s="471"/>
      <c r="G2305" s="473"/>
    </row>
    <row r="2306" spans="1:7" s="118" customFormat="1" ht="12.75" customHeight="1">
      <c r="A2306" s="469"/>
      <c r="D2306" s="470"/>
      <c r="E2306" s="471"/>
      <c r="F2306" s="471"/>
      <c r="G2306" s="473"/>
    </row>
    <row r="2307" spans="1:7" s="118" customFormat="1" ht="12.75" customHeight="1">
      <c r="A2307" s="469"/>
      <c r="D2307" s="470"/>
      <c r="E2307" s="471"/>
      <c r="F2307" s="471"/>
      <c r="G2307" s="473"/>
    </row>
    <row r="2308" spans="1:7" s="118" customFormat="1" ht="12.75" customHeight="1">
      <c r="A2308" s="469"/>
      <c r="D2308" s="470"/>
      <c r="E2308" s="471"/>
      <c r="F2308" s="471"/>
      <c r="G2308" s="473"/>
    </row>
    <row r="2309" spans="1:7" s="118" customFormat="1" ht="12.75" customHeight="1">
      <c r="A2309" s="469"/>
      <c r="D2309" s="470"/>
      <c r="E2309" s="471"/>
      <c r="F2309" s="471"/>
      <c r="G2309" s="473"/>
    </row>
    <row r="2310" spans="1:7" s="118" customFormat="1" ht="12.75" customHeight="1">
      <c r="A2310" s="469"/>
      <c r="D2310" s="470"/>
      <c r="E2310" s="471"/>
      <c r="F2310" s="471"/>
      <c r="G2310" s="473"/>
    </row>
    <row r="2311" spans="1:7" s="118" customFormat="1" ht="12.75" customHeight="1">
      <c r="A2311" s="469"/>
      <c r="D2311" s="470"/>
      <c r="E2311" s="471"/>
      <c r="F2311" s="471"/>
      <c r="G2311" s="473"/>
    </row>
    <row r="2312" spans="1:7" s="118" customFormat="1" ht="12.75" customHeight="1">
      <c r="A2312" s="469"/>
      <c r="D2312" s="470"/>
      <c r="E2312" s="471"/>
      <c r="F2312" s="471"/>
      <c r="G2312" s="473"/>
    </row>
    <row r="2313" spans="1:7" s="118" customFormat="1" ht="12.75" customHeight="1">
      <c r="A2313" s="469"/>
      <c r="D2313" s="470"/>
      <c r="E2313" s="471"/>
      <c r="F2313" s="471"/>
      <c r="G2313" s="473"/>
    </row>
    <row r="2314" spans="1:7" s="118" customFormat="1" ht="12.75" customHeight="1">
      <c r="A2314" s="469"/>
      <c r="D2314" s="470"/>
      <c r="E2314" s="471"/>
      <c r="F2314" s="471"/>
      <c r="G2314" s="473"/>
    </row>
    <row r="2315" spans="1:7" s="118" customFormat="1" ht="12.75" customHeight="1">
      <c r="A2315" s="469"/>
      <c r="D2315" s="470"/>
      <c r="E2315" s="471"/>
      <c r="F2315" s="471"/>
      <c r="G2315" s="473"/>
    </row>
    <row r="2316" spans="1:7" s="118" customFormat="1" ht="12.75" customHeight="1">
      <c r="A2316" s="469"/>
      <c r="D2316" s="470"/>
      <c r="E2316" s="471"/>
      <c r="F2316" s="471"/>
      <c r="G2316" s="473"/>
    </row>
    <row r="2317" spans="1:7" s="118" customFormat="1" ht="12.75" customHeight="1">
      <c r="A2317" s="469"/>
      <c r="D2317" s="470"/>
      <c r="E2317" s="471"/>
      <c r="F2317" s="471"/>
      <c r="G2317" s="473"/>
    </row>
    <row r="2318" spans="1:7" s="118" customFormat="1" ht="12.75" customHeight="1">
      <c r="A2318" s="469"/>
      <c r="D2318" s="470"/>
      <c r="E2318" s="471"/>
      <c r="F2318" s="471"/>
      <c r="G2318" s="473"/>
    </row>
    <row r="2319" spans="1:7" s="118" customFormat="1" ht="12.75" customHeight="1">
      <c r="A2319" s="469"/>
      <c r="D2319" s="470"/>
      <c r="E2319" s="471"/>
      <c r="F2319" s="471"/>
      <c r="G2319" s="473"/>
    </row>
    <row r="2320" spans="1:7" s="118" customFormat="1" ht="12.75" customHeight="1">
      <c r="A2320" s="469"/>
      <c r="D2320" s="470"/>
      <c r="E2320" s="471"/>
      <c r="F2320" s="471"/>
      <c r="G2320" s="473"/>
    </row>
    <row r="2321" spans="1:7" s="118" customFormat="1" ht="12.75" customHeight="1">
      <c r="A2321" s="469"/>
      <c r="D2321" s="470"/>
      <c r="E2321" s="471"/>
      <c r="F2321" s="471"/>
      <c r="G2321" s="473"/>
    </row>
    <row r="2322" spans="1:7" s="118" customFormat="1" ht="12.75" customHeight="1">
      <c r="A2322" s="469"/>
      <c r="D2322" s="470"/>
      <c r="E2322" s="471"/>
      <c r="F2322" s="471"/>
      <c r="G2322" s="473"/>
    </row>
    <row r="2323" spans="1:7" s="118" customFormat="1" ht="12.75" customHeight="1">
      <c r="A2323" s="469"/>
      <c r="D2323" s="470"/>
      <c r="E2323" s="471"/>
      <c r="F2323" s="471"/>
      <c r="G2323" s="473"/>
    </row>
    <row r="2324" spans="1:7" s="118" customFormat="1" ht="12.75" customHeight="1">
      <c r="A2324" s="469"/>
      <c r="D2324" s="470"/>
      <c r="E2324" s="471"/>
      <c r="F2324" s="471"/>
      <c r="G2324" s="473"/>
    </row>
    <row r="2325" spans="1:7" s="118" customFormat="1" ht="12.75" customHeight="1">
      <c r="A2325" s="469"/>
      <c r="D2325" s="470"/>
      <c r="E2325" s="471"/>
      <c r="F2325" s="471"/>
      <c r="G2325" s="473"/>
    </row>
    <row r="2326" spans="1:7" s="118" customFormat="1" ht="12.75" customHeight="1">
      <c r="A2326" s="469"/>
      <c r="D2326" s="470"/>
      <c r="E2326" s="471"/>
      <c r="F2326" s="471"/>
      <c r="G2326" s="473"/>
    </row>
    <row r="2327" spans="1:7" s="118" customFormat="1" ht="12.75" customHeight="1">
      <c r="A2327" s="469"/>
      <c r="D2327" s="470"/>
      <c r="E2327" s="471"/>
      <c r="F2327" s="471"/>
      <c r="G2327" s="473"/>
    </row>
    <row r="2328" spans="1:7" s="118" customFormat="1" ht="12.75" customHeight="1">
      <c r="A2328" s="469"/>
      <c r="D2328" s="470"/>
      <c r="E2328" s="471"/>
      <c r="F2328" s="471"/>
      <c r="G2328" s="473"/>
    </row>
    <row r="2329" spans="1:7" s="118" customFormat="1" ht="12.75" customHeight="1">
      <c r="A2329" s="469"/>
      <c r="D2329" s="470"/>
      <c r="E2329" s="471"/>
      <c r="F2329" s="471"/>
      <c r="G2329" s="473"/>
    </row>
    <row r="2330" spans="1:7" s="118" customFormat="1" ht="12.75" customHeight="1">
      <c r="A2330" s="469"/>
      <c r="D2330" s="470"/>
      <c r="E2330" s="471"/>
      <c r="F2330" s="471"/>
      <c r="G2330" s="473"/>
    </row>
    <row r="2331" spans="1:7" s="118" customFormat="1" ht="12.75" customHeight="1">
      <c r="A2331" s="469"/>
      <c r="D2331" s="470"/>
      <c r="E2331" s="471"/>
      <c r="F2331" s="471"/>
      <c r="G2331" s="473"/>
    </row>
    <row r="2332" spans="1:7" s="118" customFormat="1" ht="12.75" customHeight="1">
      <c r="A2332" s="469"/>
      <c r="D2332" s="470"/>
      <c r="E2332" s="471"/>
      <c r="F2332" s="471"/>
      <c r="G2332" s="473"/>
    </row>
    <row r="2333" spans="1:7" s="118" customFormat="1" ht="12.75" customHeight="1">
      <c r="A2333" s="469"/>
      <c r="D2333" s="470"/>
      <c r="E2333" s="471"/>
      <c r="F2333" s="471"/>
      <c r="G2333" s="473"/>
    </row>
    <row r="2334" spans="1:7" s="118" customFormat="1" ht="12.75" customHeight="1">
      <c r="A2334" s="469"/>
      <c r="D2334" s="470"/>
      <c r="E2334" s="471"/>
      <c r="F2334" s="471"/>
      <c r="G2334" s="473"/>
    </row>
    <row r="2335" spans="1:7" s="118" customFormat="1" ht="12.75" customHeight="1">
      <c r="A2335" s="469"/>
      <c r="D2335" s="470"/>
      <c r="E2335" s="471"/>
      <c r="F2335" s="471"/>
      <c r="G2335" s="473"/>
    </row>
    <row r="2336" spans="1:7" s="118" customFormat="1" ht="12.75" customHeight="1">
      <c r="A2336" s="469"/>
      <c r="D2336" s="470"/>
      <c r="E2336" s="471"/>
      <c r="F2336" s="471"/>
      <c r="G2336" s="473"/>
    </row>
    <row r="2337" spans="1:7" s="118" customFormat="1" ht="12.75" customHeight="1">
      <c r="A2337" s="469"/>
      <c r="D2337" s="470"/>
      <c r="E2337" s="471"/>
      <c r="F2337" s="471"/>
      <c r="G2337" s="473"/>
    </row>
    <row r="2338" spans="1:7" s="118" customFormat="1" ht="12.75" customHeight="1">
      <c r="A2338" s="469"/>
      <c r="D2338" s="470"/>
      <c r="E2338" s="471"/>
      <c r="F2338" s="471"/>
      <c r="G2338" s="473"/>
    </row>
    <row r="2339" spans="1:7" s="118" customFormat="1" ht="12.75" customHeight="1">
      <c r="A2339" s="469"/>
      <c r="D2339" s="470"/>
      <c r="E2339" s="471"/>
      <c r="F2339" s="471"/>
      <c r="G2339" s="473"/>
    </row>
    <row r="2340" spans="1:7" s="118" customFormat="1" ht="12.75" customHeight="1">
      <c r="A2340" s="469"/>
      <c r="D2340" s="470"/>
      <c r="E2340" s="471"/>
      <c r="F2340" s="471"/>
      <c r="G2340" s="473"/>
    </row>
    <row r="2341" spans="1:7" s="118" customFormat="1" ht="12.75" customHeight="1">
      <c r="A2341" s="469"/>
      <c r="D2341" s="470"/>
      <c r="E2341" s="471"/>
      <c r="F2341" s="471"/>
      <c r="G2341" s="473"/>
    </row>
    <row r="2342" spans="1:7" s="118" customFormat="1" ht="12.75" customHeight="1">
      <c r="A2342" s="469"/>
      <c r="D2342" s="470"/>
      <c r="E2342" s="471"/>
      <c r="F2342" s="471"/>
      <c r="G2342" s="473"/>
    </row>
    <row r="2343" spans="1:7" s="118" customFormat="1" ht="12.75" customHeight="1">
      <c r="A2343" s="469"/>
      <c r="D2343" s="470"/>
      <c r="E2343" s="471"/>
      <c r="F2343" s="471"/>
      <c r="G2343" s="473"/>
    </row>
    <row r="2344" spans="1:7" s="118" customFormat="1" ht="12.75" customHeight="1">
      <c r="A2344" s="469"/>
      <c r="D2344" s="470"/>
      <c r="E2344" s="471"/>
      <c r="F2344" s="471"/>
      <c r="G2344" s="473"/>
    </row>
    <row r="2345" spans="1:7" s="118" customFormat="1" ht="12.75" customHeight="1">
      <c r="A2345" s="469"/>
      <c r="D2345" s="470"/>
      <c r="E2345" s="471"/>
      <c r="F2345" s="471"/>
      <c r="G2345" s="473"/>
    </row>
    <row r="2346" spans="1:7" s="118" customFormat="1" ht="12.75" customHeight="1">
      <c r="A2346" s="469"/>
      <c r="D2346" s="470"/>
      <c r="E2346" s="471"/>
      <c r="F2346" s="471"/>
      <c r="G2346" s="473"/>
    </row>
    <row r="2347" spans="1:7" s="118" customFormat="1" ht="12.75" customHeight="1">
      <c r="A2347" s="469"/>
      <c r="D2347" s="470"/>
      <c r="E2347" s="471"/>
      <c r="F2347" s="471"/>
      <c r="G2347" s="473"/>
    </row>
    <row r="2348" spans="1:7" s="118" customFormat="1" ht="12.75" customHeight="1">
      <c r="A2348" s="469"/>
      <c r="D2348" s="470"/>
      <c r="E2348" s="471"/>
      <c r="F2348" s="471"/>
      <c r="G2348" s="473"/>
    </row>
    <row r="2349" spans="1:7" s="118" customFormat="1" ht="12.75" customHeight="1">
      <c r="A2349" s="469"/>
      <c r="D2349" s="470"/>
      <c r="E2349" s="471"/>
      <c r="F2349" s="471"/>
      <c r="G2349" s="473"/>
    </row>
    <row r="2350" spans="1:7" s="118" customFormat="1" ht="12.75" customHeight="1">
      <c r="A2350" s="469"/>
      <c r="D2350" s="470"/>
      <c r="E2350" s="471"/>
      <c r="F2350" s="471"/>
      <c r="G2350" s="473"/>
    </row>
    <row r="2351" spans="1:7" s="118" customFormat="1" ht="12.75" customHeight="1">
      <c r="A2351" s="469"/>
      <c r="D2351" s="470"/>
      <c r="E2351" s="471"/>
      <c r="F2351" s="471"/>
      <c r="G2351" s="473"/>
    </row>
    <row r="2352" spans="1:7" s="118" customFormat="1" ht="12.75" customHeight="1">
      <c r="A2352" s="469"/>
      <c r="D2352" s="470"/>
      <c r="E2352" s="471"/>
      <c r="F2352" s="471"/>
      <c r="G2352" s="473"/>
    </row>
    <row r="2353" spans="1:7" s="118" customFormat="1" ht="12.75" customHeight="1">
      <c r="A2353" s="469"/>
      <c r="D2353" s="470"/>
      <c r="E2353" s="471"/>
      <c r="F2353" s="471"/>
      <c r="G2353" s="473"/>
    </row>
    <row r="2354" spans="1:7" s="118" customFormat="1" ht="12.75" customHeight="1">
      <c r="A2354" s="469"/>
      <c r="D2354" s="470"/>
      <c r="E2354" s="471"/>
      <c r="F2354" s="471"/>
      <c r="G2354" s="473"/>
    </row>
    <row r="2355" spans="1:7" s="118" customFormat="1" ht="12.75" customHeight="1">
      <c r="A2355" s="469"/>
      <c r="D2355" s="470"/>
      <c r="E2355" s="471"/>
      <c r="F2355" s="471"/>
      <c r="G2355" s="473"/>
    </row>
    <row r="2356" spans="1:7" s="118" customFormat="1" ht="12.75" customHeight="1">
      <c r="A2356" s="469"/>
      <c r="D2356" s="470"/>
      <c r="E2356" s="471"/>
      <c r="F2356" s="471"/>
      <c r="G2356" s="473"/>
    </row>
    <row r="2357" spans="1:7" s="118" customFormat="1" ht="12.75" customHeight="1">
      <c r="A2357" s="469"/>
      <c r="D2357" s="470"/>
      <c r="E2357" s="471"/>
      <c r="F2357" s="471"/>
      <c r="G2357" s="473"/>
    </row>
    <row r="2358" spans="1:7" s="118" customFormat="1" ht="12.75" customHeight="1">
      <c r="A2358" s="469"/>
      <c r="D2358" s="470"/>
      <c r="E2358" s="471"/>
      <c r="F2358" s="471"/>
      <c r="G2358" s="473"/>
    </row>
    <row r="2359" spans="1:7" s="118" customFormat="1" ht="12.75" customHeight="1">
      <c r="A2359" s="469"/>
      <c r="D2359" s="470"/>
      <c r="E2359" s="471"/>
      <c r="F2359" s="471"/>
      <c r="G2359" s="473"/>
    </row>
    <row r="2360" spans="1:7" s="118" customFormat="1" ht="12.75" customHeight="1">
      <c r="A2360" s="469"/>
      <c r="D2360" s="470"/>
      <c r="E2360" s="471"/>
      <c r="F2360" s="471"/>
      <c r="G2360" s="473"/>
    </row>
    <row r="2361" spans="1:7" s="118" customFormat="1" ht="12.75" customHeight="1">
      <c r="A2361" s="469"/>
      <c r="D2361" s="470"/>
      <c r="E2361" s="471"/>
      <c r="F2361" s="471"/>
      <c r="G2361" s="473"/>
    </row>
    <row r="2362" spans="1:7" s="118" customFormat="1" ht="12.75" customHeight="1">
      <c r="A2362" s="469"/>
      <c r="D2362" s="470"/>
      <c r="E2362" s="471"/>
      <c r="F2362" s="471"/>
      <c r="G2362" s="473"/>
    </row>
    <row r="2363" spans="1:7" s="118" customFormat="1" ht="12.75" customHeight="1">
      <c r="A2363" s="469"/>
      <c r="D2363" s="470"/>
      <c r="E2363" s="471"/>
      <c r="F2363" s="471"/>
      <c r="G2363" s="473"/>
    </row>
    <row r="2364" spans="1:7" s="118" customFormat="1" ht="12.75" customHeight="1">
      <c r="A2364" s="469"/>
      <c r="D2364" s="470"/>
      <c r="E2364" s="471"/>
      <c r="F2364" s="471"/>
      <c r="G2364" s="473"/>
    </row>
    <row r="2365" spans="1:7" s="118" customFormat="1" ht="12.75" customHeight="1">
      <c r="A2365" s="469"/>
      <c r="D2365" s="470"/>
      <c r="E2365" s="471"/>
      <c r="F2365" s="471"/>
      <c r="G2365" s="473"/>
    </row>
    <row r="2366" spans="1:7" s="118" customFormat="1" ht="12.75" customHeight="1">
      <c r="A2366" s="469"/>
      <c r="D2366" s="470"/>
      <c r="E2366" s="471"/>
      <c r="F2366" s="471"/>
      <c r="G2366" s="473"/>
    </row>
    <row r="2367" spans="1:7" s="118" customFormat="1" ht="12.75" customHeight="1">
      <c r="A2367" s="469"/>
      <c r="D2367" s="470"/>
      <c r="E2367" s="471"/>
      <c r="F2367" s="471"/>
      <c r="G2367" s="473"/>
    </row>
    <row r="2368" spans="1:7" s="118" customFormat="1" ht="12.75" customHeight="1">
      <c r="A2368" s="469"/>
      <c r="D2368" s="470"/>
      <c r="E2368" s="471"/>
      <c r="F2368" s="471"/>
      <c r="G2368" s="473"/>
    </row>
    <row r="2369" spans="1:7" s="118" customFormat="1" ht="12.75" customHeight="1">
      <c r="A2369" s="469"/>
      <c r="D2369" s="470"/>
      <c r="E2369" s="471"/>
      <c r="F2369" s="471"/>
      <c r="G2369" s="473"/>
    </row>
    <row r="2370" spans="1:7" s="118" customFormat="1" ht="12.75" customHeight="1">
      <c r="A2370" s="469"/>
      <c r="D2370" s="470"/>
      <c r="E2370" s="471"/>
      <c r="F2370" s="471"/>
      <c r="G2370" s="473"/>
    </row>
    <row r="2371" spans="1:7" s="118" customFormat="1" ht="12.75" customHeight="1">
      <c r="A2371" s="469"/>
      <c r="D2371" s="470"/>
      <c r="E2371" s="471"/>
      <c r="F2371" s="471"/>
      <c r="G2371" s="473"/>
    </row>
    <row r="2372" spans="1:7" s="118" customFormat="1" ht="12.75" customHeight="1">
      <c r="A2372" s="469"/>
      <c r="D2372" s="470"/>
      <c r="E2372" s="471"/>
      <c r="F2372" s="471"/>
      <c r="G2372" s="473"/>
    </row>
    <row r="2373" spans="1:7" s="118" customFormat="1" ht="12.75" customHeight="1">
      <c r="A2373" s="469"/>
      <c r="D2373" s="470"/>
      <c r="E2373" s="471"/>
      <c r="F2373" s="471"/>
      <c r="G2373" s="473"/>
    </row>
    <row r="2374" spans="1:7" s="118" customFormat="1" ht="12.75" customHeight="1">
      <c r="A2374" s="469"/>
      <c r="D2374" s="470"/>
      <c r="E2374" s="471"/>
      <c r="F2374" s="471"/>
      <c r="G2374" s="473"/>
    </row>
    <row r="2375" spans="1:7" s="118" customFormat="1" ht="12.75" customHeight="1">
      <c r="A2375" s="469"/>
      <c r="D2375" s="470"/>
      <c r="E2375" s="471"/>
      <c r="F2375" s="471"/>
      <c r="G2375" s="473"/>
    </row>
    <row r="2376" spans="1:7" s="118" customFormat="1" ht="12.75" customHeight="1">
      <c r="A2376" s="469"/>
      <c r="D2376" s="470"/>
      <c r="E2376" s="471"/>
      <c r="F2376" s="471"/>
      <c r="G2376" s="473"/>
    </row>
    <row r="2377" spans="1:7" s="118" customFormat="1" ht="12.75" customHeight="1">
      <c r="A2377" s="469"/>
      <c r="D2377" s="470"/>
      <c r="E2377" s="471"/>
      <c r="F2377" s="471"/>
      <c r="G2377" s="473"/>
    </row>
    <row r="2378" spans="1:7" s="118" customFormat="1" ht="12.75" customHeight="1">
      <c r="A2378" s="469"/>
      <c r="D2378" s="470"/>
      <c r="E2378" s="471"/>
      <c r="F2378" s="471"/>
      <c r="G2378" s="473"/>
    </row>
    <row r="2379" spans="1:7" s="118" customFormat="1" ht="12.75" customHeight="1">
      <c r="A2379" s="469"/>
      <c r="D2379" s="470"/>
      <c r="E2379" s="471"/>
      <c r="F2379" s="471"/>
      <c r="G2379" s="473"/>
    </row>
    <row r="2380" spans="1:7" s="118" customFormat="1" ht="12.75" customHeight="1">
      <c r="A2380" s="469"/>
      <c r="D2380" s="470"/>
      <c r="E2380" s="471"/>
      <c r="F2380" s="471"/>
      <c r="G2380" s="473"/>
    </row>
    <row r="2381" spans="1:7" s="118" customFormat="1" ht="12.75" customHeight="1">
      <c r="A2381" s="469"/>
      <c r="D2381" s="470"/>
      <c r="E2381" s="471"/>
      <c r="F2381" s="471"/>
      <c r="G2381" s="473"/>
    </row>
    <row r="2382" spans="1:7" s="118" customFormat="1" ht="12.75" customHeight="1">
      <c r="A2382" s="469"/>
      <c r="D2382" s="470"/>
      <c r="E2382" s="471"/>
      <c r="F2382" s="471"/>
      <c r="G2382" s="473"/>
    </row>
    <row r="2383" spans="1:7" s="118" customFormat="1" ht="12.75" customHeight="1">
      <c r="A2383" s="469"/>
      <c r="D2383" s="470"/>
      <c r="E2383" s="471"/>
      <c r="F2383" s="471"/>
      <c r="G2383" s="473"/>
    </row>
    <row r="2384" spans="1:7" s="118" customFormat="1" ht="12.75" customHeight="1">
      <c r="A2384" s="469"/>
      <c r="D2384" s="470"/>
      <c r="E2384" s="471"/>
      <c r="F2384" s="471"/>
      <c r="G2384" s="473"/>
    </row>
    <row r="2385" spans="1:7" s="118" customFormat="1" ht="12.75" customHeight="1">
      <c r="A2385" s="469"/>
      <c r="D2385" s="470"/>
      <c r="E2385" s="471"/>
      <c r="F2385" s="471"/>
      <c r="G2385" s="473"/>
    </row>
    <row r="2386" spans="1:7" s="118" customFormat="1" ht="12.75" customHeight="1">
      <c r="A2386" s="469"/>
      <c r="D2386" s="470"/>
      <c r="E2386" s="471"/>
      <c r="F2386" s="471"/>
      <c r="G2386" s="473"/>
    </row>
    <row r="2387" spans="1:7" s="118" customFormat="1" ht="12.75" customHeight="1">
      <c r="A2387" s="469"/>
      <c r="D2387" s="470"/>
      <c r="E2387" s="471"/>
      <c r="F2387" s="471"/>
      <c r="G2387" s="473"/>
    </row>
    <row r="2388" spans="1:7" s="118" customFormat="1" ht="12.75" customHeight="1">
      <c r="A2388" s="469"/>
      <c r="D2388" s="470"/>
      <c r="E2388" s="471"/>
      <c r="F2388" s="471"/>
      <c r="G2388" s="473"/>
    </row>
    <row r="2389" spans="1:7" s="118" customFormat="1" ht="12.75" customHeight="1">
      <c r="A2389" s="469"/>
      <c r="D2389" s="470"/>
      <c r="E2389" s="471"/>
      <c r="F2389" s="471"/>
      <c r="G2389" s="473"/>
    </row>
    <row r="2390" spans="1:7" s="118" customFormat="1" ht="12.75" customHeight="1">
      <c r="A2390" s="469"/>
      <c r="D2390" s="470"/>
      <c r="E2390" s="471"/>
      <c r="F2390" s="471"/>
      <c r="G2390" s="473"/>
    </row>
    <row r="2391" spans="1:7" s="118" customFormat="1" ht="12.75" customHeight="1">
      <c r="A2391" s="469"/>
      <c r="D2391" s="470"/>
      <c r="E2391" s="471"/>
      <c r="F2391" s="471"/>
      <c r="G2391" s="473"/>
    </row>
    <row r="2392" spans="1:7" s="118" customFormat="1" ht="12.75" customHeight="1">
      <c r="A2392" s="469"/>
      <c r="D2392" s="470"/>
      <c r="E2392" s="471"/>
      <c r="F2392" s="471"/>
      <c r="G2392" s="473"/>
    </row>
    <row r="2393" spans="1:7" s="118" customFormat="1" ht="12.75" customHeight="1">
      <c r="A2393" s="469"/>
      <c r="D2393" s="470"/>
      <c r="E2393" s="471"/>
      <c r="F2393" s="471"/>
      <c r="G2393" s="473"/>
    </row>
    <row r="2394" spans="1:7" s="118" customFormat="1" ht="12.75" customHeight="1">
      <c r="A2394" s="469"/>
      <c r="D2394" s="470"/>
      <c r="E2394" s="471"/>
      <c r="F2394" s="471"/>
      <c r="G2394" s="473"/>
    </row>
    <row r="2395" spans="1:7" s="118" customFormat="1" ht="12.75" customHeight="1">
      <c r="A2395" s="469"/>
      <c r="D2395" s="470"/>
      <c r="E2395" s="471"/>
      <c r="F2395" s="471"/>
      <c r="G2395" s="473"/>
    </row>
    <row r="2396" spans="1:7" s="118" customFormat="1" ht="12.75" customHeight="1">
      <c r="A2396" s="469"/>
      <c r="D2396" s="470"/>
      <c r="E2396" s="471"/>
      <c r="F2396" s="471"/>
      <c r="G2396" s="473"/>
    </row>
    <row r="2397" spans="1:7" s="118" customFormat="1" ht="12.75" customHeight="1">
      <c r="A2397" s="469"/>
      <c r="D2397" s="470"/>
      <c r="E2397" s="471"/>
      <c r="F2397" s="471"/>
      <c r="G2397" s="473"/>
    </row>
    <row r="2398" spans="1:7" s="118" customFormat="1" ht="12.75" customHeight="1">
      <c r="A2398" s="469"/>
      <c r="D2398" s="470"/>
      <c r="E2398" s="471"/>
      <c r="F2398" s="471"/>
      <c r="G2398" s="473"/>
    </row>
    <row r="2399" spans="1:7" s="118" customFormat="1" ht="12.75" customHeight="1">
      <c r="A2399" s="469"/>
      <c r="D2399" s="470"/>
      <c r="E2399" s="471"/>
      <c r="F2399" s="471"/>
      <c r="G2399" s="473"/>
    </row>
    <row r="2400" spans="1:7" s="118" customFormat="1" ht="12.75" customHeight="1">
      <c r="A2400" s="469"/>
      <c r="D2400" s="470"/>
      <c r="E2400" s="471"/>
      <c r="F2400" s="471"/>
      <c r="G2400" s="473"/>
    </row>
    <row r="2401" spans="1:7" s="118" customFormat="1" ht="12.75" customHeight="1">
      <c r="A2401" s="469"/>
      <c r="D2401" s="470"/>
      <c r="E2401" s="471"/>
      <c r="F2401" s="471"/>
      <c r="G2401" s="473"/>
    </row>
    <row r="2402" spans="1:7" s="118" customFormat="1" ht="12.75" customHeight="1">
      <c r="A2402" s="469"/>
      <c r="D2402" s="470"/>
      <c r="E2402" s="471"/>
      <c r="F2402" s="471"/>
      <c r="G2402" s="473"/>
    </row>
    <row r="2403" spans="1:7" s="118" customFormat="1" ht="12.75" customHeight="1">
      <c r="A2403" s="469"/>
      <c r="D2403" s="470"/>
      <c r="E2403" s="471"/>
      <c r="F2403" s="471"/>
      <c r="G2403" s="473"/>
    </row>
    <row r="2404" spans="1:7" s="118" customFormat="1" ht="12.75" customHeight="1">
      <c r="A2404" s="469"/>
      <c r="D2404" s="470"/>
      <c r="E2404" s="471"/>
      <c r="F2404" s="471"/>
      <c r="G2404" s="473"/>
    </row>
    <row r="2405" spans="1:7" s="118" customFormat="1" ht="12.75" customHeight="1">
      <c r="A2405" s="469"/>
      <c r="D2405" s="470"/>
      <c r="E2405" s="471"/>
      <c r="F2405" s="471"/>
      <c r="G2405" s="473"/>
    </row>
    <row r="2406" spans="1:7" s="118" customFormat="1" ht="12.75" customHeight="1">
      <c r="A2406" s="469"/>
      <c r="D2406" s="470"/>
      <c r="E2406" s="471"/>
      <c r="F2406" s="471"/>
      <c r="G2406" s="473"/>
    </row>
    <row r="2407" spans="1:7" s="118" customFormat="1" ht="12.75" customHeight="1">
      <c r="A2407" s="469"/>
      <c r="D2407" s="470"/>
      <c r="E2407" s="471"/>
      <c r="F2407" s="471"/>
      <c r="G2407" s="473"/>
    </row>
    <row r="2408" spans="1:7" s="118" customFormat="1" ht="12.75" customHeight="1">
      <c r="A2408" s="469"/>
      <c r="D2408" s="470"/>
      <c r="E2408" s="471"/>
      <c r="F2408" s="471"/>
      <c r="G2408" s="473"/>
    </row>
    <row r="2409" spans="1:7" s="118" customFormat="1" ht="12.75" customHeight="1">
      <c r="A2409" s="469"/>
      <c r="D2409" s="470"/>
      <c r="E2409" s="471"/>
      <c r="F2409" s="471"/>
      <c r="G2409" s="473"/>
    </row>
    <row r="2410" spans="1:7" s="118" customFormat="1" ht="12.75" customHeight="1">
      <c r="A2410" s="469"/>
      <c r="D2410" s="470"/>
      <c r="E2410" s="471"/>
      <c r="F2410" s="471"/>
      <c r="G2410" s="473"/>
    </row>
    <row r="2411" spans="1:7" s="118" customFormat="1" ht="12.75" customHeight="1">
      <c r="A2411" s="469"/>
      <c r="D2411" s="470"/>
      <c r="E2411" s="471"/>
      <c r="F2411" s="471"/>
      <c r="G2411" s="473"/>
    </row>
    <row r="2412" spans="1:7" s="118" customFormat="1" ht="12.75" customHeight="1">
      <c r="A2412" s="469"/>
      <c r="D2412" s="470"/>
      <c r="E2412" s="471"/>
      <c r="F2412" s="471"/>
      <c r="G2412" s="473"/>
    </row>
    <row r="2413" spans="1:7" s="118" customFormat="1" ht="12.75" customHeight="1">
      <c r="A2413" s="469"/>
      <c r="D2413" s="470"/>
      <c r="E2413" s="471"/>
      <c r="F2413" s="471"/>
      <c r="G2413" s="473"/>
    </row>
    <row r="2414" spans="1:7" s="118" customFormat="1" ht="12.75" customHeight="1">
      <c r="A2414" s="469"/>
      <c r="D2414" s="470"/>
      <c r="E2414" s="471"/>
      <c r="F2414" s="471"/>
      <c r="G2414" s="473"/>
    </row>
    <row r="2415" spans="1:7" s="118" customFormat="1" ht="12.75" customHeight="1">
      <c r="A2415" s="469"/>
      <c r="D2415" s="470"/>
      <c r="E2415" s="471"/>
      <c r="F2415" s="471"/>
      <c r="G2415" s="473"/>
    </row>
    <row r="2416" spans="1:7" s="118" customFormat="1" ht="12.75" customHeight="1">
      <c r="A2416" s="469"/>
      <c r="D2416" s="470"/>
      <c r="E2416" s="471"/>
      <c r="F2416" s="471"/>
      <c r="G2416" s="473"/>
    </row>
    <row r="2417" spans="1:7" s="118" customFormat="1" ht="12.75" customHeight="1">
      <c r="A2417" s="469"/>
      <c r="D2417" s="470"/>
      <c r="E2417" s="471"/>
      <c r="F2417" s="471"/>
      <c r="G2417" s="473"/>
    </row>
    <row r="2418" spans="1:7" s="118" customFormat="1" ht="12.75" customHeight="1">
      <c r="A2418" s="469"/>
      <c r="D2418" s="470"/>
      <c r="E2418" s="471"/>
      <c r="F2418" s="471"/>
      <c r="G2418" s="473"/>
    </row>
    <row r="2419" spans="1:7" s="118" customFormat="1" ht="12.75" customHeight="1">
      <c r="A2419" s="469"/>
      <c r="D2419" s="470"/>
      <c r="E2419" s="471"/>
      <c r="F2419" s="471"/>
      <c r="G2419" s="473"/>
    </row>
    <row r="2420" spans="1:7" s="118" customFormat="1" ht="12.75" customHeight="1">
      <c r="A2420" s="469"/>
      <c r="D2420" s="470"/>
      <c r="E2420" s="471"/>
      <c r="F2420" s="471"/>
      <c r="G2420" s="473"/>
    </row>
    <row r="2421" spans="1:7" s="118" customFormat="1" ht="12.75" customHeight="1">
      <c r="A2421" s="469"/>
      <c r="D2421" s="470"/>
      <c r="E2421" s="471"/>
      <c r="F2421" s="471"/>
      <c r="G2421" s="473"/>
    </row>
    <row r="2422" spans="1:7" s="118" customFormat="1" ht="12.75" customHeight="1">
      <c r="A2422" s="469"/>
      <c r="D2422" s="470"/>
      <c r="E2422" s="471"/>
      <c r="F2422" s="471"/>
      <c r="G2422" s="473"/>
    </row>
    <row r="2423" spans="1:7" s="118" customFormat="1" ht="12.75" customHeight="1">
      <c r="A2423" s="469"/>
      <c r="D2423" s="470"/>
      <c r="E2423" s="471"/>
      <c r="F2423" s="471"/>
      <c r="G2423" s="473"/>
    </row>
    <row r="2424" spans="1:7" s="118" customFormat="1" ht="12.75" customHeight="1">
      <c r="A2424" s="469"/>
      <c r="D2424" s="470"/>
      <c r="E2424" s="471"/>
      <c r="F2424" s="471"/>
      <c r="G2424" s="473"/>
    </row>
    <row r="2425" spans="1:7" s="118" customFormat="1" ht="12.75" customHeight="1">
      <c r="A2425" s="469"/>
      <c r="D2425" s="470"/>
      <c r="E2425" s="471"/>
      <c r="F2425" s="471"/>
      <c r="G2425" s="473"/>
    </row>
    <row r="2426" spans="1:7" s="118" customFormat="1" ht="12.75" customHeight="1">
      <c r="A2426" s="469"/>
      <c r="D2426" s="470"/>
      <c r="E2426" s="471"/>
      <c r="F2426" s="471"/>
      <c r="G2426" s="473"/>
    </row>
    <row r="2427" spans="1:7" s="118" customFormat="1" ht="12.75" customHeight="1">
      <c r="A2427" s="469"/>
      <c r="D2427" s="470"/>
      <c r="E2427" s="471"/>
      <c r="F2427" s="471"/>
      <c r="G2427" s="473"/>
    </row>
    <row r="2428" spans="1:7" s="118" customFormat="1" ht="12.75" customHeight="1">
      <c r="A2428" s="469"/>
      <c r="D2428" s="470"/>
      <c r="E2428" s="471"/>
      <c r="F2428" s="471"/>
      <c r="G2428" s="473"/>
    </row>
    <row r="2429" spans="1:7" s="118" customFormat="1" ht="12.75" customHeight="1">
      <c r="A2429" s="469"/>
      <c r="D2429" s="470"/>
      <c r="E2429" s="471"/>
      <c r="F2429" s="471"/>
      <c r="G2429" s="473"/>
    </row>
    <row r="2430" spans="1:7" s="118" customFormat="1" ht="12.75" customHeight="1">
      <c r="A2430" s="469"/>
      <c r="D2430" s="470"/>
      <c r="E2430" s="471"/>
      <c r="F2430" s="471"/>
      <c r="G2430" s="473"/>
    </row>
    <row r="2431" spans="1:7" s="118" customFormat="1" ht="12.75" customHeight="1">
      <c r="A2431" s="469"/>
      <c r="D2431" s="470"/>
      <c r="E2431" s="471"/>
      <c r="F2431" s="471"/>
      <c r="G2431" s="473"/>
    </row>
    <row r="2432" spans="1:7" s="118" customFormat="1" ht="12.75" customHeight="1">
      <c r="A2432" s="469"/>
      <c r="D2432" s="470"/>
      <c r="E2432" s="471"/>
      <c r="F2432" s="471"/>
      <c r="G2432" s="473"/>
    </row>
    <row r="2433" spans="1:7" s="118" customFormat="1" ht="12.75" customHeight="1">
      <c r="A2433" s="469"/>
      <c r="D2433" s="470"/>
      <c r="E2433" s="471"/>
      <c r="F2433" s="471"/>
      <c r="G2433" s="473"/>
    </row>
    <row r="2434" spans="1:7" s="118" customFormat="1" ht="12.75" customHeight="1">
      <c r="A2434" s="469"/>
      <c r="D2434" s="470"/>
      <c r="E2434" s="471"/>
      <c r="F2434" s="471"/>
      <c r="G2434" s="473"/>
    </row>
    <row r="2435" spans="1:7" s="118" customFormat="1" ht="12.75" customHeight="1">
      <c r="A2435" s="469"/>
      <c r="D2435" s="470"/>
      <c r="E2435" s="471"/>
      <c r="F2435" s="471"/>
      <c r="G2435" s="473"/>
    </row>
    <row r="2436" spans="1:7" s="118" customFormat="1" ht="12.75" customHeight="1">
      <c r="A2436" s="469"/>
      <c r="D2436" s="470"/>
      <c r="E2436" s="471"/>
      <c r="F2436" s="471"/>
      <c r="G2436" s="473"/>
    </row>
    <row r="2437" spans="1:7" s="118" customFormat="1" ht="12.75" customHeight="1">
      <c r="A2437" s="469"/>
      <c r="D2437" s="470"/>
      <c r="E2437" s="471"/>
      <c r="F2437" s="471"/>
      <c r="G2437" s="473"/>
    </row>
    <row r="2438" spans="1:7" s="118" customFormat="1" ht="12.75" customHeight="1">
      <c r="A2438" s="469"/>
      <c r="D2438" s="470"/>
      <c r="E2438" s="471"/>
      <c r="F2438" s="471"/>
      <c r="G2438" s="473"/>
    </row>
    <row r="2439" spans="1:7" s="118" customFormat="1" ht="12.75" customHeight="1">
      <c r="A2439" s="469"/>
      <c r="D2439" s="470"/>
      <c r="E2439" s="471"/>
      <c r="F2439" s="471"/>
      <c r="G2439" s="473"/>
    </row>
    <row r="2440" spans="1:7" s="118" customFormat="1" ht="12.75" customHeight="1">
      <c r="A2440" s="469"/>
      <c r="D2440" s="470"/>
      <c r="E2440" s="471"/>
      <c r="F2440" s="471"/>
      <c r="G2440" s="473"/>
    </row>
    <row r="2441" spans="1:7" s="118" customFormat="1" ht="12.75" customHeight="1">
      <c r="A2441" s="469"/>
      <c r="D2441" s="470"/>
      <c r="E2441" s="471"/>
      <c r="F2441" s="471"/>
      <c r="G2441" s="473"/>
    </row>
    <row r="2442" spans="1:7" s="118" customFormat="1" ht="12.75" customHeight="1">
      <c r="A2442" s="469"/>
      <c r="D2442" s="470"/>
      <c r="E2442" s="471"/>
      <c r="F2442" s="471"/>
      <c r="G2442" s="473"/>
    </row>
    <row r="2443" spans="1:7" s="118" customFormat="1" ht="12.75" customHeight="1">
      <c r="A2443" s="469"/>
      <c r="D2443" s="470"/>
      <c r="E2443" s="471"/>
      <c r="F2443" s="471"/>
      <c r="G2443" s="473"/>
    </row>
    <row r="2444" spans="1:7" s="118" customFormat="1" ht="12.75" customHeight="1">
      <c r="A2444" s="469"/>
      <c r="D2444" s="470"/>
      <c r="E2444" s="471"/>
      <c r="F2444" s="471"/>
      <c r="G2444" s="473"/>
    </row>
    <row r="2445" spans="1:7" s="118" customFormat="1" ht="12.75" customHeight="1">
      <c r="A2445" s="469"/>
      <c r="D2445" s="470"/>
      <c r="E2445" s="471"/>
      <c r="F2445" s="471"/>
      <c r="G2445" s="473"/>
    </row>
    <row r="2446" spans="1:7" s="118" customFormat="1" ht="12.75" customHeight="1">
      <c r="A2446" s="469"/>
      <c r="D2446" s="470"/>
      <c r="E2446" s="471"/>
      <c r="F2446" s="471"/>
      <c r="G2446" s="473"/>
    </row>
    <row r="2447" spans="1:7" s="118" customFormat="1" ht="12.75" customHeight="1">
      <c r="A2447" s="469"/>
      <c r="D2447" s="470"/>
      <c r="E2447" s="471"/>
      <c r="F2447" s="471"/>
      <c r="G2447" s="473"/>
    </row>
    <row r="2448" spans="1:7" s="118" customFormat="1" ht="12.75" customHeight="1">
      <c r="A2448" s="469"/>
      <c r="D2448" s="470"/>
      <c r="E2448" s="471"/>
      <c r="F2448" s="471"/>
      <c r="G2448" s="473"/>
    </row>
    <row r="2449" spans="1:7" s="118" customFormat="1" ht="12.75" customHeight="1">
      <c r="A2449" s="469"/>
      <c r="D2449" s="470"/>
      <c r="E2449" s="471"/>
      <c r="F2449" s="471"/>
      <c r="G2449" s="473"/>
    </row>
    <row r="2450" spans="1:7" s="118" customFormat="1" ht="12.75" customHeight="1">
      <c r="A2450" s="469"/>
      <c r="D2450" s="470"/>
      <c r="E2450" s="471"/>
      <c r="F2450" s="471"/>
      <c r="G2450" s="473"/>
    </row>
    <row r="2451" spans="1:7" s="118" customFormat="1" ht="12.75" customHeight="1">
      <c r="A2451" s="469"/>
      <c r="D2451" s="470"/>
      <c r="E2451" s="471"/>
      <c r="F2451" s="471"/>
      <c r="G2451" s="473"/>
    </row>
    <row r="2452" spans="1:7" s="118" customFormat="1" ht="12.75" customHeight="1">
      <c r="A2452" s="469"/>
      <c r="D2452" s="470"/>
      <c r="E2452" s="471"/>
      <c r="F2452" s="471"/>
      <c r="G2452" s="473"/>
    </row>
    <row r="2453" spans="1:7" s="118" customFormat="1" ht="12.75" customHeight="1">
      <c r="A2453" s="469"/>
      <c r="D2453" s="470"/>
      <c r="E2453" s="471"/>
      <c r="F2453" s="471"/>
      <c r="G2453" s="473"/>
    </row>
    <row r="2454" spans="1:7" s="118" customFormat="1" ht="12.75" customHeight="1">
      <c r="A2454" s="469"/>
      <c r="D2454" s="470"/>
      <c r="E2454" s="471"/>
      <c r="F2454" s="471"/>
      <c r="G2454" s="473"/>
    </row>
    <row r="2455" spans="1:7" s="118" customFormat="1" ht="12.75" customHeight="1">
      <c r="A2455" s="469"/>
      <c r="D2455" s="470"/>
      <c r="E2455" s="471"/>
      <c r="F2455" s="471"/>
      <c r="G2455" s="473"/>
    </row>
    <row r="2456" spans="1:7" s="118" customFormat="1" ht="12.75" customHeight="1">
      <c r="A2456" s="469"/>
      <c r="D2456" s="470"/>
      <c r="E2456" s="471"/>
      <c r="F2456" s="471"/>
      <c r="G2456" s="473"/>
    </row>
    <row r="2457" spans="1:7" s="118" customFormat="1" ht="12.75" customHeight="1">
      <c r="A2457" s="469"/>
      <c r="D2457" s="470"/>
      <c r="E2457" s="471"/>
      <c r="F2457" s="471"/>
      <c r="G2457" s="473"/>
    </row>
    <row r="2458" spans="1:7" s="118" customFormat="1" ht="12.75" customHeight="1">
      <c r="A2458" s="469"/>
      <c r="D2458" s="470"/>
      <c r="E2458" s="471"/>
      <c r="F2458" s="471"/>
      <c r="G2458" s="473"/>
    </row>
    <row r="2459" spans="1:7" s="118" customFormat="1" ht="12.75" customHeight="1">
      <c r="A2459" s="469"/>
      <c r="D2459" s="470"/>
      <c r="E2459" s="471"/>
      <c r="F2459" s="471"/>
      <c r="G2459" s="473"/>
    </row>
    <row r="2460" spans="1:7" s="118" customFormat="1" ht="12.75" customHeight="1">
      <c r="A2460" s="469"/>
      <c r="D2460" s="470"/>
      <c r="E2460" s="471"/>
      <c r="F2460" s="471"/>
      <c r="G2460" s="473"/>
    </row>
    <row r="2461" spans="1:7" s="118" customFormat="1" ht="12.75" customHeight="1">
      <c r="A2461" s="469"/>
      <c r="D2461" s="470"/>
      <c r="E2461" s="471"/>
      <c r="F2461" s="471"/>
      <c r="G2461" s="473"/>
    </row>
    <row r="2462" spans="1:7" s="118" customFormat="1" ht="12.75" customHeight="1">
      <c r="A2462" s="469"/>
      <c r="D2462" s="470"/>
      <c r="E2462" s="471"/>
      <c r="F2462" s="471"/>
      <c r="G2462" s="473"/>
    </row>
    <row r="2463" spans="1:7" s="118" customFormat="1" ht="12.75" customHeight="1">
      <c r="A2463" s="469"/>
      <c r="D2463" s="470"/>
      <c r="E2463" s="471"/>
      <c r="F2463" s="471"/>
      <c r="G2463" s="473"/>
    </row>
    <row r="2464" spans="1:7" s="118" customFormat="1" ht="12.75" customHeight="1">
      <c r="A2464" s="469"/>
      <c r="D2464" s="470"/>
      <c r="E2464" s="471"/>
      <c r="F2464" s="471"/>
      <c r="G2464" s="473"/>
    </row>
    <row r="2465" spans="1:7" s="118" customFormat="1" ht="12.75" customHeight="1">
      <c r="A2465" s="469"/>
      <c r="D2465" s="470"/>
      <c r="E2465" s="471"/>
      <c r="F2465" s="471"/>
      <c r="G2465" s="473"/>
    </row>
    <row r="2466" spans="1:7" s="118" customFormat="1" ht="12.75" customHeight="1">
      <c r="A2466" s="469"/>
      <c r="D2466" s="470"/>
      <c r="E2466" s="471"/>
      <c r="F2466" s="471"/>
      <c r="G2466" s="473"/>
    </row>
    <row r="2467" spans="1:7" s="118" customFormat="1" ht="12.75" customHeight="1">
      <c r="A2467" s="469"/>
      <c r="D2467" s="470"/>
      <c r="E2467" s="471"/>
      <c r="F2467" s="471"/>
      <c r="G2467" s="473"/>
    </row>
    <row r="2468" spans="1:7" s="118" customFormat="1" ht="12.75" customHeight="1">
      <c r="A2468" s="469"/>
      <c r="D2468" s="470"/>
      <c r="E2468" s="471"/>
      <c r="F2468" s="471"/>
      <c r="G2468" s="473"/>
    </row>
    <row r="2469" spans="1:7" s="118" customFormat="1" ht="12.75" customHeight="1">
      <c r="A2469" s="469"/>
      <c r="D2469" s="470"/>
      <c r="E2469" s="471"/>
      <c r="F2469" s="471"/>
      <c r="G2469" s="473"/>
    </row>
    <row r="2470" spans="1:7" s="118" customFormat="1" ht="12.75" customHeight="1">
      <c r="A2470" s="469"/>
      <c r="D2470" s="470"/>
      <c r="E2470" s="471"/>
      <c r="F2470" s="471"/>
      <c r="G2470" s="473"/>
    </row>
    <row r="2471" spans="1:7" s="118" customFormat="1" ht="12.75" customHeight="1">
      <c r="A2471" s="469"/>
      <c r="D2471" s="470"/>
      <c r="E2471" s="471"/>
      <c r="F2471" s="471"/>
      <c r="G2471" s="473"/>
    </row>
    <row r="2472" spans="1:7" s="118" customFormat="1" ht="12.75" customHeight="1">
      <c r="A2472" s="469"/>
      <c r="D2472" s="470"/>
      <c r="E2472" s="471"/>
      <c r="F2472" s="471"/>
      <c r="G2472" s="473"/>
    </row>
    <row r="2473" spans="1:7" s="118" customFormat="1" ht="12.75" customHeight="1">
      <c r="A2473" s="469"/>
      <c r="D2473" s="470"/>
      <c r="E2473" s="471"/>
      <c r="F2473" s="471"/>
      <c r="G2473" s="473"/>
    </row>
    <row r="2474" spans="1:7" s="118" customFormat="1" ht="12.75" customHeight="1">
      <c r="A2474" s="469"/>
      <c r="D2474" s="470"/>
      <c r="E2474" s="471"/>
      <c r="F2474" s="471"/>
      <c r="G2474" s="473"/>
    </row>
    <row r="2475" spans="1:7" s="118" customFormat="1" ht="12.75" customHeight="1">
      <c r="A2475" s="469"/>
      <c r="D2475" s="470"/>
      <c r="E2475" s="471"/>
      <c r="F2475" s="471"/>
      <c r="G2475" s="473"/>
    </row>
    <row r="2476" spans="1:7" s="118" customFormat="1" ht="12.75" customHeight="1">
      <c r="A2476" s="469"/>
      <c r="D2476" s="470"/>
      <c r="E2476" s="471"/>
      <c r="F2476" s="471"/>
      <c r="G2476" s="473"/>
    </row>
    <row r="2477" spans="1:7" s="118" customFormat="1" ht="12.75" customHeight="1">
      <c r="A2477" s="469"/>
      <c r="D2477" s="470"/>
      <c r="E2477" s="471"/>
      <c r="F2477" s="471"/>
      <c r="G2477" s="473"/>
    </row>
    <row r="2478" spans="1:7" s="118" customFormat="1" ht="12.75" customHeight="1">
      <c r="A2478" s="469"/>
      <c r="D2478" s="470"/>
      <c r="E2478" s="471"/>
      <c r="F2478" s="471"/>
      <c r="G2478" s="473"/>
    </row>
    <row r="2479" spans="1:7" s="118" customFormat="1" ht="12.75" customHeight="1">
      <c r="A2479" s="469"/>
      <c r="D2479" s="470"/>
      <c r="E2479" s="471"/>
      <c r="F2479" s="471"/>
      <c r="G2479" s="473"/>
    </row>
    <row r="2480" spans="1:7" s="118" customFormat="1" ht="12.75" customHeight="1">
      <c r="A2480" s="469"/>
      <c r="D2480" s="470"/>
      <c r="E2480" s="471"/>
      <c r="F2480" s="471"/>
      <c r="G2480" s="473"/>
    </row>
    <row r="2481" spans="1:7" s="118" customFormat="1" ht="12.75" customHeight="1">
      <c r="A2481" s="469"/>
      <c r="D2481" s="470"/>
      <c r="E2481" s="471"/>
      <c r="F2481" s="471"/>
      <c r="G2481" s="473"/>
    </row>
    <row r="2482" spans="1:7" s="118" customFormat="1" ht="12.75" customHeight="1">
      <c r="A2482" s="469"/>
      <c r="D2482" s="470"/>
      <c r="E2482" s="471"/>
      <c r="F2482" s="471"/>
      <c r="G2482" s="473"/>
    </row>
    <row r="2483" spans="1:7" s="118" customFormat="1" ht="12.75" customHeight="1">
      <c r="A2483" s="469"/>
      <c r="D2483" s="470"/>
      <c r="E2483" s="471"/>
      <c r="F2483" s="471"/>
      <c r="G2483" s="473"/>
    </row>
    <row r="2484" spans="1:7" s="118" customFormat="1" ht="12.75" customHeight="1">
      <c r="A2484" s="469"/>
      <c r="D2484" s="470"/>
      <c r="E2484" s="471"/>
      <c r="F2484" s="471"/>
      <c r="G2484" s="473"/>
    </row>
    <row r="2485" spans="1:7" s="118" customFormat="1" ht="12.75" customHeight="1">
      <c r="A2485" s="469"/>
      <c r="D2485" s="470"/>
      <c r="E2485" s="471"/>
      <c r="F2485" s="471"/>
      <c r="G2485" s="473"/>
    </row>
    <row r="2486" spans="1:7" s="118" customFormat="1" ht="12.75" customHeight="1">
      <c r="A2486" s="469"/>
      <c r="D2486" s="470"/>
      <c r="E2486" s="471"/>
      <c r="F2486" s="471"/>
      <c r="G2486" s="473"/>
    </row>
    <row r="2487" spans="1:7" s="118" customFormat="1" ht="12.75" customHeight="1">
      <c r="A2487" s="469"/>
      <c r="D2487" s="470"/>
      <c r="E2487" s="471"/>
      <c r="F2487" s="471"/>
      <c r="G2487" s="473"/>
    </row>
    <row r="2488" spans="1:7" s="118" customFormat="1" ht="12.75" customHeight="1">
      <c r="A2488" s="469"/>
      <c r="D2488" s="470"/>
      <c r="E2488" s="471"/>
      <c r="F2488" s="471"/>
      <c r="G2488" s="473"/>
    </row>
    <row r="2489" spans="1:7" s="118" customFormat="1" ht="12.75" customHeight="1">
      <c r="A2489" s="469"/>
      <c r="D2489" s="470"/>
      <c r="E2489" s="471"/>
      <c r="F2489" s="471"/>
      <c r="G2489" s="473"/>
    </row>
    <row r="2490" spans="1:7" s="118" customFormat="1" ht="12.75" customHeight="1">
      <c r="A2490" s="469"/>
      <c r="D2490" s="470"/>
      <c r="E2490" s="471"/>
      <c r="F2490" s="471"/>
      <c r="G2490" s="473"/>
    </row>
    <row r="2491" spans="1:7" s="118" customFormat="1" ht="12.75" customHeight="1">
      <c r="A2491" s="469"/>
      <c r="D2491" s="470"/>
      <c r="E2491" s="471"/>
      <c r="F2491" s="471"/>
      <c r="G2491" s="473"/>
    </row>
    <row r="2492" spans="1:7" s="118" customFormat="1" ht="12.75" customHeight="1">
      <c r="A2492" s="469"/>
      <c r="D2492" s="470"/>
      <c r="E2492" s="471"/>
      <c r="F2492" s="471"/>
      <c r="G2492" s="473"/>
    </row>
    <row r="2493" spans="1:7" s="118" customFormat="1" ht="12.75" customHeight="1">
      <c r="A2493" s="469"/>
      <c r="D2493" s="470"/>
      <c r="E2493" s="471"/>
      <c r="F2493" s="471"/>
      <c r="G2493" s="473"/>
    </row>
    <row r="2494" spans="1:7" s="118" customFormat="1" ht="12.75" customHeight="1">
      <c r="A2494" s="469"/>
      <c r="D2494" s="470"/>
      <c r="E2494" s="471"/>
      <c r="F2494" s="471"/>
      <c r="G2494" s="473"/>
    </row>
    <row r="2495" spans="1:7" s="118" customFormat="1" ht="12.75" customHeight="1">
      <c r="A2495" s="469"/>
      <c r="D2495" s="470"/>
      <c r="E2495" s="471"/>
      <c r="F2495" s="471"/>
      <c r="G2495" s="473"/>
    </row>
    <row r="2496" spans="1:7" s="118" customFormat="1" ht="12.75" customHeight="1">
      <c r="A2496" s="469"/>
      <c r="D2496" s="470"/>
      <c r="E2496" s="471"/>
      <c r="F2496" s="471"/>
      <c r="G2496" s="473"/>
    </row>
    <row r="2497" spans="1:7" s="118" customFormat="1" ht="12.75" customHeight="1">
      <c r="A2497" s="469"/>
      <c r="D2497" s="470"/>
      <c r="E2497" s="471"/>
      <c r="F2497" s="471"/>
      <c r="G2497" s="473"/>
    </row>
    <row r="2498" spans="1:7" s="118" customFormat="1" ht="12.75" customHeight="1">
      <c r="A2498" s="469"/>
      <c r="D2498" s="470"/>
      <c r="E2498" s="471"/>
      <c r="F2498" s="471"/>
      <c r="G2498" s="473"/>
    </row>
    <row r="2499" spans="1:7" s="118" customFormat="1" ht="12.75" customHeight="1">
      <c r="A2499" s="469"/>
      <c r="D2499" s="470"/>
      <c r="E2499" s="471"/>
      <c r="F2499" s="471"/>
      <c r="G2499" s="473"/>
    </row>
    <row r="2500" spans="1:7" s="118" customFormat="1" ht="12.75" customHeight="1">
      <c r="A2500" s="469"/>
      <c r="D2500" s="470"/>
      <c r="E2500" s="471"/>
      <c r="F2500" s="471"/>
      <c r="G2500" s="473"/>
    </row>
    <row r="2501" spans="1:7" s="118" customFormat="1" ht="12.75" customHeight="1">
      <c r="A2501" s="469"/>
      <c r="D2501" s="470"/>
      <c r="E2501" s="471"/>
      <c r="F2501" s="471"/>
      <c r="G2501" s="473"/>
    </row>
    <row r="2502" spans="1:7" s="118" customFormat="1" ht="12.75" customHeight="1">
      <c r="A2502" s="469"/>
      <c r="D2502" s="470"/>
      <c r="E2502" s="471"/>
      <c r="F2502" s="471"/>
      <c r="G2502" s="473"/>
    </row>
    <row r="2503" spans="1:7" s="118" customFormat="1" ht="12.75" customHeight="1">
      <c r="A2503" s="469"/>
      <c r="D2503" s="470"/>
      <c r="E2503" s="471"/>
      <c r="F2503" s="471"/>
      <c r="G2503" s="473"/>
    </row>
    <row r="2504" spans="1:7" s="118" customFormat="1" ht="12.75" customHeight="1">
      <c r="A2504" s="469"/>
      <c r="D2504" s="470"/>
      <c r="E2504" s="471"/>
      <c r="F2504" s="471"/>
      <c r="G2504" s="473"/>
    </row>
    <row r="2505" spans="1:7" s="118" customFormat="1" ht="12.75" customHeight="1">
      <c r="A2505" s="469"/>
      <c r="D2505" s="470"/>
      <c r="E2505" s="471"/>
      <c r="F2505" s="471"/>
      <c r="G2505" s="473"/>
    </row>
    <row r="2506" spans="1:7" s="118" customFormat="1" ht="12.75" customHeight="1">
      <c r="A2506" s="469"/>
      <c r="D2506" s="470"/>
      <c r="E2506" s="471"/>
      <c r="F2506" s="471"/>
      <c r="G2506" s="473"/>
    </row>
    <row r="2507" spans="1:7" s="118" customFormat="1" ht="12.75" customHeight="1">
      <c r="A2507" s="469"/>
      <c r="D2507" s="470"/>
      <c r="E2507" s="471"/>
      <c r="F2507" s="471"/>
      <c r="G2507" s="473"/>
    </row>
    <row r="2508" spans="1:7" s="118" customFormat="1" ht="12.75" customHeight="1">
      <c r="A2508" s="469"/>
      <c r="D2508" s="470"/>
      <c r="E2508" s="471"/>
      <c r="F2508" s="471"/>
      <c r="G2508" s="473"/>
    </row>
    <row r="2509" spans="1:7" s="118" customFormat="1" ht="12.75" customHeight="1">
      <c r="A2509" s="469"/>
      <c r="D2509" s="470"/>
      <c r="E2509" s="471"/>
      <c r="F2509" s="471"/>
      <c r="G2509" s="473"/>
    </row>
    <row r="2510" spans="1:7" s="118" customFormat="1" ht="12.75" customHeight="1">
      <c r="A2510" s="469"/>
      <c r="D2510" s="470"/>
      <c r="E2510" s="471"/>
      <c r="F2510" s="471"/>
      <c r="G2510" s="473"/>
    </row>
    <row r="2511" spans="1:7" s="118" customFormat="1" ht="12.75" customHeight="1">
      <c r="A2511" s="469"/>
      <c r="D2511" s="470"/>
      <c r="E2511" s="471"/>
      <c r="F2511" s="471"/>
      <c r="G2511" s="473"/>
    </row>
    <row r="2512" spans="1:7" s="118" customFormat="1" ht="12.75" customHeight="1">
      <c r="A2512" s="469"/>
      <c r="D2512" s="470"/>
      <c r="E2512" s="471"/>
      <c r="F2512" s="471"/>
      <c r="G2512" s="473"/>
    </row>
    <row r="2513" spans="1:7" s="118" customFormat="1" ht="12.75" customHeight="1">
      <c r="A2513" s="469"/>
      <c r="D2513" s="470"/>
      <c r="E2513" s="471"/>
      <c r="F2513" s="471"/>
      <c r="G2513" s="473"/>
    </row>
    <row r="2514" spans="1:7" s="118" customFormat="1" ht="12.75" customHeight="1">
      <c r="A2514" s="469"/>
      <c r="D2514" s="470"/>
      <c r="E2514" s="471"/>
      <c r="F2514" s="471"/>
      <c r="G2514" s="473"/>
    </row>
    <row r="2515" spans="1:7" s="118" customFormat="1" ht="12.75" customHeight="1">
      <c r="A2515" s="469"/>
      <c r="D2515" s="470"/>
      <c r="E2515" s="471"/>
      <c r="F2515" s="471"/>
      <c r="G2515" s="473"/>
    </row>
    <row r="2516" spans="1:7" s="118" customFormat="1" ht="12.75" customHeight="1">
      <c r="A2516" s="469"/>
      <c r="D2516" s="470"/>
      <c r="E2516" s="471"/>
      <c r="F2516" s="471"/>
      <c r="G2516" s="473"/>
    </row>
    <row r="2517" spans="1:7" s="118" customFormat="1" ht="12.75" customHeight="1">
      <c r="A2517" s="469"/>
      <c r="D2517" s="470"/>
      <c r="E2517" s="471"/>
      <c r="F2517" s="471"/>
      <c r="G2517" s="473"/>
    </row>
    <row r="2518" spans="1:7" s="118" customFormat="1" ht="12.75" customHeight="1">
      <c r="A2518" s="469"/>
      <c r="D2518" s="470"/>
      <c r="E2518" s="471"/>
      <c r="F2518" s="471"/>
      <c r="G2518" s="473"/>
    </row>
    <row r="2519" spans="1:7" s="118" customFormat="1" ht="12.75" customHeight="1">
      <c r="A2519" s="469"/>
      <c r="D2519" s="470"/>
      <c r="E2519" s="471"/>
      <c r="F2519" s="471"/>
      <c r="G2519" s="473"/>
    </row>
    <row r="2520" spans="1:7" s="118" customFormat="1" ht="12.75" customHeight="1">
      <c r="A2520" s="469"/>
      <c r="D2520" s="470"/>
      <c r="E2520" s="471"/>
      <c r="F2520" s="471"/>
      <c r="G2520" s="473"/>
    </row>
    <row r="2521" spans="1:7" s="118" customFormat="1" ht="12.75" customHeight="1">
      <c r="A2521" s="469"/>
      <c r="D2521" s="470"/>
      <c r="E2521" s="471"/>
      <c r="F2521" s="471"/>
      <c r="G2521" s="473"/>
    </row>
    <row r="2522" spans="1:7" s="118" customFormat="1" ht="12.75" customHeight="1">
      <c r="A2522" s="469"/>
      <c r="D2522" s="470"/>
      <c r="E2522" s="471"/>
      <c r="F2522" s="471"/>
      <c r="G2522" s="473"/>
    </row>
    <row r="2523" spans="1:7" s="118" customFormat="1" ht="12.75" customHeight="1">
      <c r="A2523" s="469"/>
      <c r="D2523" s="470"/>
      <c r="E2523" s="471"/>
      <c r="F2523" s="471"/>
      <c r="G2523" s="473"/>
    </row>
    <row r="2524" spans="1:7" s="118" customFormat="1" ht="12.75" customHeight="1">
      <c r="A2524" s="469"/>
      <c r="D2524" s="470"/>
      <c r="E2524" s="471"/>
      <c r="F2524" s="471"/>
      <c r="G2524" s="473"/>
    </row>
    <row r="2525" spans="1:7" s="118" customFormat="1" ht="12.75" customHeight="1">
      <c r="A2525" s="469"/>
      <c r="D2525" s="470"/>
      <c r="E2525" s="471"/>
      <c r="F2525" s="471"/>
      <c r="G2525" s="473"/>
    </row>
    <row r="2526" spans="1:7" s="118" customFormat="1" ht="12.75" customHeight="1">
      <c r="A2526" s="469"/>
      <c r="D2526" s="470"/>
      <c r="E2526" s="471"/>
      <c r="F2526" s="471"/>
      <c r="G2526" s="473"/>
    </row>
    <row r="2527" spans="1:7" s="118" customFormat="1" ht="12.75" customHeight="1">
      <c r="A2527" s="469"/>
      <c r="D2527" s="470"/>
      <c r="E2527" s="471"/>
      <c r="F2527" s="471"/>
      <c r="G2527" s="473"/>
    </row>
    <row r="2528" spans="1:7" s="118" customFormat="1" ht="12.75" customHeight="1">
      <c r="A2528" s="469"/>
      <c r="D2528" s="470"/>
      <c r="E2528" s="471"/>
      <c r="F2528" s="471"/>
      <c r="G2528" s="473"/>
    </row>
    <row r="2529" spans="1:7" s="118" customFormat="1" ht="12.75" customHeight="1">
      <c r="A2529" s="469"/>
      <c r="D2529" s="470"/>
      <c r="E2529" s="471"/>
      <c r="F2529" s="471"/>
      <c r="G2529" s="473"/>
    </row>
    <row r="2530" spans="1:7" s="118" customFormat="1" ht="12.75" customHeight="1">
      <c r="A2530" s="469"/>
      <c r="D2530" s="470"/>
      <c r="E2530" s="471"/>
      <c r="F2530" s="471"/>
      <c r="G2530" s="473"/>
    </row>
    <row r="2531" spans="1:7" s="118" customFormat="1" ht="12.75" customHeight="1">
      <c r="A2531" s="469"/>
      <c r="D2531" s="470"/>
      <c r="E2531" s="471"/>
      <c r="F2531" s="471"/>
      <c r="G2531" s="473"/>
    </row>
    <row r="2532" spans="1:7" s="118" customFormat="1" ht="12.75" customHeight="1">
      <c r="A2532" s="469"/>
      <c r="D2532" s="470"/>
      <c r="E2532" s="471"/>
      <c r="F2532" s="471"/>
      <c r="G2532" s="473"/>
    </row>
    <row r="2533" spans="1:7" s="118" customFormat="1" ht="12.75" customHeight="1">
      <c r="A2533" s="469"/>
      <c r="D2533" s="470"/>
      <c r="E2533" s="471"/>
      <c r="F2533" s="471"/>
      <c r="G2533" s="473"/>
    </row>
    <row r="2534" spans="1:7" s="118" customFormat="1" ht="12.75" customHeight="1">
      <c r="A2534" s="469"/>
      <c r="D2534" s="470"/>
      <c r="E2534" s="471"/>
      <c r="F2534" s="471"/>
      <c r="G2534" s="473"/>
    </row>
    <row r="2535" spans="1:7" s="118" customFormat="1" ht="12.75" customHeight="1">
      <c r="A2535" s="469"/>
      <c r="D2535" s="470"/>
      <c r="E2535" s="471"/>
      <c r="F2535" s="471"/>
      <c r="G2535" s="473"/>
    </row>
    <row r="2536" spans="1:7" s="118" customFormat="1" ht="12.75" customHeight="1">
      <c r="A2536" s="469"/>
      <c r="D2536" s="470"/>
      <c r="E2536" s="471"/>
      <c r="F2536" s="471"/>
      <c r="G2536" s="473"/>
    </row>
    <row r="2537" spans="1:7" s="118" customFormat="1" ht="12.75" customHeight="1">
      <c r="A2537" s="469"/>
      <c r="D2537" s="470"/>
      <c r="E2537" s="471"/>
      <c r="F2537" s="471"/>
      <c r="G2537" s="473"/>
    </row>
    <row r="2538" spans="1:7" s="118" customFormat="1" ht="12.75" customHeight="1">
      <c r="A2538" s="469"/>
      <c r="D2538" s="470"/>
      <c r="E2538" s="471"/>
      <c r="F2538" s="471"/>
      <c r="G2538" s="473"/>
    </row>
    <row r="2539" spans="1:7" s="118" customFormat="1" ht="12.75" customHeight="1">
      <c r="A2539" s="469"/>
      <c r="D2539" s="470"/>
      <c r="E2539" s="471"/>
      <c r="F2539" s="471"/>
      <c r="G2539" s="473"/>
    </row>
    <row r="2540" spans="1:7" s="118" customFormat="1" ht="12.75" customHeight="1">
      <c r="A2540" s="469"/>
      <c r="D2540" s="470"/>
      <c r="E2540" s="471"/>
      <c r="F2540" s="471"/>
      <c r="G2540" s="473"/>
    </row>
    <row r="2541" spans="1:7" s="118" customFormat="1" ht="12.75" customHeight="1">
      <c r="A2541" s="469"/>
      <c r="D2541" s="470"/>
      <c r="E2541" s="471"/>
      <c r="F2541" s="471"/>
      <c r="G2541" s="473"/>
    </row>
    <row r="2542" spans="1:7" s="118" customFormat="1" ht="12.75" customHeight="1">
      <c r="A2542" s="469"/>
      <c r="D2542" s="470"/>
      <c r="E2542" s="471"/>
      <c r="F2542" s="471"/>
      <c r="G2542" s="473"/>
    </row>
    <row r="2543" spans="1:7" s="118" customFormat="1" ht="12.75" customHeight="1">
      <c r="A2543" s="469"/>
      <c r="D2543" s="470"/>
      <c r="E2543" s="471"/>
      <c r="F2543" s="471"/>
      <c r="G2543" s="473"/>
    </row>
    <row r="2544" spans="1:7" s="118" customFormat="1" ht="12.75" customHeight="1">
      <c r="A2544" s="469"/>
      <c r="D2544" s="470"/>
      <c r="E2544" s="471"/>
      <c r="F2544" s="471"/>
      <c r="G2544" s="473"/>
    </row>
    <row r="2545" spans="1:7" s="118" customFormat="1" ht="12.75" customHeight="1">
      <c r="A2545" s="469"/>
      <c r="D2545" s="470"/>
      <c r="E2545" s="471"/>
      <c r="F2545" s="471"/>
      <c r="G2545" s="473"/>
    </row>
    <row r="2546" spans="1:7" s="118" customFormat="1" ht="12.75" customHeight="1">
      <c r="A2546" s="469"/>
      <c r="D2546" s="470"/>
      <c r="E2546" s="471"/>
      <c r="F2546" s="471"/>
      <c r="G2546" s="473"/>
    </row>
    <row r="2547" spans="1:7" s="118" customFormat="1" ht="12.75" customHeight="1">
      <c r="A2547" s="469"/>
      <c r="D2547" s="470"/>
      <c r="E2547" s="471"/>
      <c r="F2547" s="471"/>
      <c r="G2547" s="473"/>
    </row>
    <row r="2548" spans="1:7" s="118" customFormat="1" ht="12.75" customHeight="1">
      <c r="A2548" s="469"/>
      <c r="D2548" s="470"/>
      <c r="E2548" s="471"/>
      <c r="F2548" s="471"/>
      <c r="G2548" s="473"/>
    </row>
    <row r="2549" spans="1:7" s="118" customFormat="1" ht="12.75" customHeight="1">
      <c r="A2549" s="469"/>
      <c r="D2549" s="470"/>
      <c r="E2549" s="471"/>
      <c r="F2549" s="471"/>
      <c r="G2549" s="473"/>
    </row>
    <row r="2550" spans="1:7" s="118" customFormat="1" ht="12.75" customHeight="1">
      <c r="A2550" s="469"/>
      <c r="D2550" s="470"/>
      <c r="E2550" s="471"/>
      <c r="F2550" s="471"/>
      <c r="G2550" s="473"/>
    </row>
    <row r="2551" spans="1:7" s="118" customFormat="1" ht="12.75" customHeight="1">
      <c r="A2551" s="469"/>
      <c r="D2551" s="470"/>
      <c r="E2551" s="471"/>
      <c r="F2551" s="471"/>
      <c r="G2551" s="473"/>
    </row>
    <row r="2552" spans="1:7" s="118" customFormat="1" ht="12.75" customHeight="1">
      <c r="A2552" s="469"/>
      <c r="D2552" s="470"/>
      <c r="E2552" s="471"/>
      <c r="F2552" s="471"/>
      <c r="G2552" s="473"/>
    </row>
    <row r="2553" spans="1:7" s="118" customFormat="1" ht="12.75" customHeight="1">
      <c r="A2553" s="469"/>
      <c r="D2553" s="470"/>
      <c r="E2553" s="471"/>
      <c r="F2553" s="471"/>
      <c r="G2553" s="473"/>
    </row>
    <row r="2554" spans="1:7" s="118" customFormat="1" ht="12.75" customHeight="1">
      <c r="A2554" s="469"/>
      <c r="D2554" s="470"/>
      <c r="E2554" s="471"/>
      <c r="F2554" s="471"/>
      <c r="G2554" s="473"/>
    </row>
    <row r="2555" spans="1:7" s="118" customFormat="1" ht="12.75" customHeight="1">
      <c r="A2555" s="469"/>
      <c r="D2555" s="470"/>
      <c r="E2555" s="471"/>
      <c r="F2555" s="471"/>
      <c r="G2555" s="473"/>
    </row>
    <row r="2556" spans="1:7" s="118" customFormat="1" ht="12.75" customHeight="1">
      <c r="A2556" s="469"/>
      <c r="D2556" s="470"/>
      <c r="E2556" s="471"/>
      <c r="F2556" s="471"/>
      <c r="G2556" s="473"/>
    </row>
    <row r="2557" spans="1:7" s="118" customFormat="1" ht="12.75" customHeight="1">
      <c r="A2557" s="469"/>
      <c r="D2557" s="470"/>
      <c r="E2557" s="471"/>
      <c r="F2557" s="471"/>
      <c r="G2557" s="473"/>
    </row>
    <row r="2558" spans="1:7" s="118" customFormat="1" ht="12.75" customHeight="1">
      <c r="A2558" s="469"/>
      <c r="D2558" s="470"/>
      <c r="E2558" s="471"/>
      <c r="F2558" s="471"/>
      <c r="G2558" s="473"/>
    </row>
    <row r="2559" spans="1:7" s="118" customFormat="1" ht="12.75" customHeight="1">
      <c r="A2559" s="469"/>
      <c r="D2559" s="470"/>
      <c r="E2559" s="471"/>
      <c r="F2559" s="471"/>
      <c r="G2559" s="473"/>
    </row>
    <row r="2560" spans="1:7" s="118" customFormat="1" ht="12.75" customHeight="1">
      <c r="A2560" s="469"/>
      <c r="D2560" s="470"/>
      <c r="E2560" s="471"/>
      <c r="F2560" s="471"/>
      <c r="G2560" s="473"/>
    </row>
    <row r="2561" spans="1:7" s="118" customFormat="1" ht="12.75" customHeight="1">
      <c r="A2561" s="469"/>
      <c r="D2561" s="470"/>
      <c r="E2561" s="471"/>
      <c r="F2561" s="471"/>
      <c r="G2561" s="473"/>
    </row>
    <row r="2562" spans="1:7" s="118" customFormat="1" ht="12.75" customHeight="1">
      <c r="A2562" s="469"/>
      <c r="D2562" s="470"/>
      <c r="E2562" s="471"/>
      <c r="F2562" s="471"/>
      <c r="G2562" s="473"/>
    </row>
    <row r="2563" spans="1:7" s="118" customFormat="1" ht="12.75" customHeight="1">
      <c r="A2563" s="469"/>
      <c r="D2563" s="470"/>
      <c r="E2563" s="471"/>
      <c r="F2563" s="471"/>
      <c r="G2563" s="473"/>
    </row>
    <row r="2564" spans="1:7" s="118" customFormat="1" ht="12.75" customHeight="1">
      <c r="A2564" s="469"/>
      <c r="D2564" s="470"/>
      <c r="E2564" s="471"/>
      <c r="F2564" s="471"/>
      <c r="G2564" s="473"/>
    </row>
    <row r="2565" spans="1:7" s="118" customFormat="1" ht="12.75" customHeight="1">
      <c r="A2565" s="469"/>
      <c r="D2565" s="470"/>
      <c r="E2565" s="471"/>
      <c r="F2565" s="471"/>
      <c r="G2565" s="473"/>
    </row>
    <row r="2566" spans="1:7" s="118" customFormat="1" ht="12.75" customHeight="1">
      <c r="A2566" s="469"/>
      <c r="D2566" s="470"/>
      <c r="E2566" s="471"/>
      <c r="F2566" s="471"/>
      <c r="G2566" s="473"/>
    </row>
    <row r="2567" spans="1:7" s="118" customFormat="1" ht="12.75" customHeight="1">
      <c r="A2567" s="469"/>
      <c r="D2567" s="470"/>
      <c r="E2567" s="471"/>
      <c r="F2567" s="471"/>
      <c r="G2567" s="473"/>
    </row>
    <row r="2568" spans="1:7" s="118" customFormat="1" ht="12.75" customHeight="1">
      <c r="A2568" s="469"/>
      <c r="D2568" s="470"/>
      <c r="E2568" s="471"/>
      <c r="F2568" s="471"/>
      <c r="G2568" s="473"/>
    </row>
    <row r="2569" spans="1:7" s="118" customFormat="1" ht="12.75" customHeight="1">
      <c r="A2569" s="469"/>
      <c r="D2569" s="470"/>
      <c r="E2569" s="471"/>
      <c r="F2569" s="471"/>
      <c r="G2569" s="473"/>
    </row>
    <row r="2570" spans="1:7" s="118" customFormat="1" ht="12.75" customHeight="1">
      <c r="A2570" s="469"/>
      <c r="D2570" s="470"/>
      <c r="E2570" s="471"/>
      <c r="F2570" s="471"/>
      <c r="G2570" s="473"/>
    </row>
    <row r="2571" spans="1:7" s="118" customFormat="1" ht="12.75" customHeight="1">
      <c r="A2571" s="469"/>
      <c r="D2571" s="470"/>
      <c r="E2571" s="471"/>
      <c r="F2571" s="471"/>
      <c r="G2571" s="473"/>
    </row>
    <row r="2572" spans="1:7" s="118" customFormat="1" ht="12.75" customHeight="1">
      <c r="A2572" s="469"/>
      <c r="D2572" s="470"/>
      <c r="E2572" s="471"/>
      <c r="F2572" s="471"/>
      <c r="G2572" s="473"/>
    </row>
    <row r="2573" spans="1:7" s="118" customFormat="1" ht="12.75" customHeight="1">
      <c r="A2573" s="469"/>
      <c r="D2573" s="470"/>
      <c r="E2573" s="471"/>
      <c r="F2573" s="471"/>
      <c r="G2573" s="473"/>
    </row>
    <row r="2574" spans="1:7" s="118" customFormat="1" ht="12.75" customHeight="1">
      <c r="A2574" s="469"/>
      <c r="D2574" s="470"/>
      <c r="E2574" s="471"/>
      <c r="F2574" s="471"/>
      <c r="G2574" s="473"/>
    </row>
    <row r="2575" spans="1:7" s="118" customFormat="1" ht="12.75" customHeight="1">
      <c r="A2575" s="469"/>
      <c r="D2575" s="470"/>
      <c r="E2575" s="471"/>
      <c r="F2575" s="471"/>
      <c r="G2575" s="473"/>
    </row>
    <row r="2576" spans="1:7" s="118" customFormat="1" ht="12.75" customHeight="1">
      <c r="A2576" s="469"/>
      <c r="D2576" s="470"/>
      <c r="E2576" s="471"/>
      <c r="F2576" s="471"/>
      <c r="G2576" s="473"/>
    </row>
    <row r="2577" spans="1:7" s="118" customFormat="1" ht="12.75" customHeight="1">
      <c r="A2577" s="469"/>
      <c r="D2577" s="470"/>
      <c r="E2577" s="471"/>
      <c r="F2577" s="471"/>
      <c r="G2577" s="473"/>
    </row>
    <row r="2578" spans="1:7" s="118" customFormat="1" ht="12.75" customHeight="1">
      <c r="A2578" s="469"/>
      <c r="D2578" s="470"/>
      <c r="E2578" s="471"/>
      <c r="F2578" s="471"/>
      <c r="G2578" s="473"/>
    </row>
    <row r="2579" spans="1:7" s="118" customFormat="1" ht="12.75" customHeight="1">
      <c r="A2579" s="469"/>
      <c r="D2579" s="470"/>
      <c r="E2579" s="471"/>
      <c r="F2579" s="471"/>
      <c r="G2579" s="473"/>
    </row>
    <row r="2580" spans="1:7" s="118" customFormat="1" ht="12.75" customHeight="1">
      <c r="A2580" s="469"/>
      <c r="D2580" s="470"/>
      <c r="E2580" s="471"/>
      <c r="F2580" s="471"/>
      <c r="G2580" s="473"/>
    </row>
    <row r="2581" spans="1:7" s="118" customFormat="1" ht="12.75" customHeight="1">
      <c r="A2581" s="469"/>
      <c r="D2581" s="470"/>
      <c r="E2581" s="471"/>
      <c r="F2581" s="471"/>
      <c r="G2581" s="473"/>
    </row>
    <row r="2582" spans="1:7" s="118" customFormat="1" ht="12.75" customHeight="1">
      <c r="A2582" s="469"/>
      <c r="D2582" s="470"/>
      <c r="E2582" s="471"/>
      <c r="F2582" s="471"/>
      <c r="G2582" s="473"/>
    </row>
    <row r="2583" spans="1:7" s="118" customFormat="1" ht="12.75" customHeight="1">
      <c r="A2583" s="469"/>
      <c r="D2583" s="470"/>
      <c r="E2583" s="471"/>
      <c r="F2583" s="471"/>
      <c r="G2583" s="473"/>
    </row>
    <row r="2584" spans="1:7" s="118" customFormat="1" ht="12.75" customHeight="1">
      <c r="A2584" s="469"/>
      <c r="D2584" s="470"/>
      <c r="E2584" s="471"/>
      <c r="F2584" s="471"/>
      <c r="G2584" s="473"/>
    </row>
    <row r="2585" spans="1:7" s="118" customFormat="1" ht="12.75" customHeight="1">
      <c r="A2585" s="469"/>
      <c r="D2585" s="470"/>
      <c r="E2585" s="471"/>
      <c r="F2585" s="471"/>
      <c r="G2585" s="473"/>
    </row>
    <row r="2586" spans="1:7" s="118" customFormat="1" ht="12.75" customHeight="1">
      <c r="A2586" s="469"/>
      <c r="D2586" s="470"/>
      <c r="E2586" s="471"/>
      <c r="F2586" s="471"/>
      <c r="G2586" s="473"/>
    </row>
    <row r="2587" spans="1:7" s="118" customFormat="1" ht="12.75" customHeight="1">
      <c r="A2587" s="469"/>
      <c r="D2587" s="470"/>
      <c r="E2587" s="471"/>
      <c r="F2587" s="471"/>
      <c r="G2587" s="473"/>
    </row>
    <row r="2588" spans="1:7" s="118" customFormat="1" ht="12.75" customHeight="1">
      <c r="A2588" s="469"/>
      <c r="D2588" s="470"/>
      <c r="E2588" s="471"/>
      <c r="F2588" s="471"/>
      <c r="G2588" s="473"/>
    </row>
    <row r="2589" spans="1:7" s="118" customFormat="1" ht="12.75" customHeight="1">
      <c r="A2589" s="469"/>
      <c r="D2589" s="470"/>
      <c r="E2589" s="471"/>
      <c r="F2589" s="471"/>
      <c r="G2589" s="473"/>
    </row>
    <row r="2590" spans="1:7" s="118" customFormat="1" ht="12.75" customHeight="1">
      <c r="A2590" s="469"/>
      <c r="D2590" s="470"/>
      <c r="E2590" s="471"/>
      <c r="F2590" s="471"/>
      <c r="G2590" s="473"/>
    </row>
    <row r="2591" spans="1:7" s="118" customFormat="1" ht="12.75" customHeight="1">
      <c r="A2591" s="469"/>
      <c r="D2591" s="470"/>
      <c r="E2591" s="471"/>
      <c r="F2591" s="471"/>
      <c r="G2591" s="473"/>
    </row>
    <row r="2592" spans="1:7" s="118" customFormat="1" ht="12.75" customHeight="1">
      <c r="A2592" s="469"/>
      <c r="D2592" s="470"/>
      <c r="E2592" s="471"/>
      <c r="F2592" s="471"/>
      <c r="G2592" s="473"/>
    </row>
    <row r="2593" spans="1:7" s="118" customFormat="1" ht="12.75" customHeight="1">
      <c r="A2593" s="469"/>
      <c r="D2593" s="470"/>
      <c r="E2593" s="471"/>
      <c r="F2593" s="471"/>
      <c r="G2593" s="473"/>
    </row>
    <row r="2594" spans="1:7" s="118" customFormat="1" ht="12.75" customHeight="1">
      <c r="A2594" s="469"/>
      <c r="D2594" s="470"/>
      <c r="E2594" s="471"/>
      <c r="F2594" s="471"/>
      <c r="G2594" s="473"/>
    </row>
    <row r="2595" spans="1:7" s="118" customFormat="1" ht="12.75" customHeight="1">
      <c r="A2595" s="469"/>
      <c r="D2595" s="470"/>
      <c r="E2595" s="471"/>
      <c r="F2595" s="471"/>
      <c r="G2595" s="473"/>
    </row>
    <row r="2596" spans="1:7" s="118" customFormat="1" ht="12.75" customHeight="1">
      <c r="A2596" s="469"/>
      <c r="D2596" s="470"/>
      <c r="E2596" s="471"/>
      <c r="F2596" s="471"/>
      <c r="G2596" s="473"/>
    </row>
    <row r="2597" spans="1:7" s="118" customFormat="1" ht="12.75" customHeight="1">
      <c r="A2597" s="469"/>
      <c r="D2597" s="470"/>
      <c r="E2597" s="471"/>
      <c r="F2597" s="471"/>
      <c r="G2597" s="473"/>
    </row>
    <row r="2598" spans="1:7" s="118" customFormat="1" ht="12.75" customHeight="1">
      <c r="A2598" s="469"/>
      <c r="D2598" s="470"/>
      <c r="E2598" s="471"/>
      <c r="F2598" s="471"/>
      <c r="G2598" s="473"/>
    </row>
    <row r="2599" spans="1:7" s="118" customFormat="1" ht="12.75" customHeight="1">
      <c r="A2599" s="469"/>
      <c r="D2599" s="470"/>
      <c r="E2599" s="471"/>
      <c r="F2599" s="471"/>
      <c r="G2599" s="473"/>
    </row>
    <row r="2600" spans="1:7" s="118" customFormat="1" ht="12.75" customHeight="1">
      <c r="A2600" s="469"/>
      <c r="D2600" s="470"/>
      <c r="E2600" s="471"/>
      <c r="F2600" s="471"/>
      <c r="G2600" s="473"/>
    </row>
    <row r="2601" spans="1:7" s="118" customFormat="1" ht="12.75" customHeight="1">
      <c r="A2601" s="469"/>
      <c r="D2601" s="470"/>
      <c r="E2601" s="471"/>
      <c r="F2601" s="471"/>
      <c r="G2601" s="473"/>
    </row>
    <row r="2602" spans="1:7" s="118" customFormat="1" ht="12.75" customHeight="1">
      <c r="A2602" s="469"/>
      <c r="D2602" s="470"/>
      <c r="E2602" s="471"/>
      <c r="F2602" s="471"/>
      <c r="G2602" s="473"/>
    </row>
    <row r="2603" spans="1:7" s="118" customFormat="1" ht="12.75" customHeight="1">
      <c r="A2603" s="469"/>
      <c r="D2603" s="470"/>
      <c r="E2603" s="471"/>
      <c r="F2603" s="471"/>
      <c r="G2603" s="473"/>
    </row>
    <row r="2604" spans="1:7" s="118" customFormat="1" ht="12.75" customHeight="1">
      <c r="A2604" s="469"/>
      <c r="D2604" s="470"/>
      <c r="E2604" s="471"/>
      <c r="F2604" s="471"/>
      <c r="G2604" s="473"/>
    </row>
    <row r="2605" spans="1:7" s="118" customFormat="1" ht="12.75" customHeight="1">
      <c r="A2605" s="469"/>
      <c r="D2605" s="470"/>
      <c r="E2605" s="471"/>
      <c r="F2605" s="471"/>
      <c r="G2605" s="473"/>
    </row>
    <row r="2606" spans="1:7" s="118" customFormat="1" ht="12.75" customHeight="1">
      <c r="A2606" s="469"/>
      <c r="D2606" s="470"/>
      <c r="E2606" s="471"/>
      <c r="F2606" s="471"/>
      <c r="G2606" s="473"/>
    </row>
    <row r="2607" spans="1:7" s="118" customFormat="1" ht="12.75" customHeight="1">
      <c r="A2607" s="469"/>
      <c r="D2607" s="470"/>
      <c r="E2607" s="471"/>
      <c r="F2607" s="471"/>
      <c r="G2607" s="473"/>
    </row>
    <row r="2608" spans="1:7" s="118" customFormat="1" ht="12.75" customHeight="1">
      <c r="A2608" s="469"/>
      <c r="D2608" s="470"/>
      <c r="E2608" s="471"/>
      <c r="F2608" s="471"/>
      <c r="G2608" s="473"/>
    </row>
    <row r="2609" spans="1:7" s="118" customFormat="1" ht="12.75" customHeight="1">
      <c r="A2609" s="469"/>
      <c r="D2609" s="470"/>
      <c r="E2609" s="471"/>
      <c r="F2609" s="471"/>
      <c r="G2609" s="473"/>
    </row>
    <row r="2610" spans="1:7" s="118" customFormat="1" ht="12.75" customHeight="1">
      <c r="A2610" s="469"/>
      <c r="D2610" s="470"/>
      <c r="E2610" s="471"/>
      <c r="F2610" s="471"/>
      <c r="G2610" s="473"/>
    </row>
    <row r="2611" spans="1:7" s="118" customFormat="1" ht="12.75" customHeight="1">
      <c r="A2611" s="469"/>
      <c r="D2611" s="470"/>
      <c r="E2611" s="471"/>
      <c r="F2611" s="471"/>
      <c r="G2611" s="473"/>
    </row>
    <row r="2612" spans="1:7" s="118" customFormat="1" ht="12.75" customHeight="1">
      <c r="A2612" s="469"/>
      <c r="D2612" s="470"/>
      <c r="E2612" s="471"/>
      <c r="F2612" s="471"/>
      <c r="G2612" s="473"/>
    </row>
    <row r="2613" spans="1:7" s="118" customFormat="1" ht="12.75" customHeight="1">
      <c r="A2613" s="469"/>
      <c r="D2613" s="470"/>
      <c r="E2613" s="471"/>
      <c r="F2613" s="471"/>
      <c r="G2613" s="473"/>
    </row>
    <row r="2614" spans="1:7" s="118" customFormat="1" ht="12.75" customHeight="1">
      <c r="A2614" s="469"/>
      <c r="D2614" s="470"/>
      <c r="E2614" s="471"/>
      <c r="F2614" s="471"/>
      <c r="G2614" s="473"/>
    </row>
    <row r="2615" spans="1:7" s="118" customFormat="1" ht="12.75" customHeight="1">
      <c r="A2615" s="469"/>
      <c r="D2615" s="470"/>
      <c r="E2615" s="471"/>
      <c r="F2615" s="471"/>
      <c r="G2615" s="473"/>
    </row>
    <row r="2616" spans="1:7" s="118" customFormat="1" ht="12.75" customHeight="1">
      <c r="A2616" s="469"/>
      <c r="D2616" s="470"/>
      <c r="E2616" s="471"/>
      <c r="F2616" s="471"/>
      <c r="G2616" s="473"/>
    </row>
    <row r="2617" spans="1:7" s="118" customFormat="1" ht="12.75" customHeight="1">
      <c r="A2617" s="469"/>
      <c r="D2617" s="470"/>
      <c r="E2617" s="471"/>
      <c r="F2617" s="471"/>
      <c r="G2617" s="473"/>
    </row>
    <row r="2618" spans="1:7" s="118" customFormat="1" ht="12.75" customHeight="1">
      <c r="A2618" s="469"/>
      <c r="D2618" s="470"/>
      <c r="E2618" s="471"/>
      <c r="F2618" s="471"/>
      <c r="G2618" s="473"/>
    </row>
    <row r="2619" spans="1:7" s="118" customFormat="1" ht="12.75" customHeight="1">
      <c r="A2619" s="469"/>
      <c r="D2619" s="470"/>
      <c r="E2619" s="471"/>
      <c r="F2619" s="471"/>
      <c r="G2619" s="473"/>
    </row>
    <row r="2620" spans="1:7" s="118" customFormat="1" ht="12.75" customHeight="1">
      <c r="A2620" s="469"/>
      <c r="D2620" s="470"/>
      <c r="E2620" s="471"/>
      <c r="F2620" s="471"/>
      <c r="G2620" s="473"/>
    </row>
    <row r="2621" spans="1:7" s="118" customFormat="1" ht="12.75" customHeight="1">
      <c r="A2621" s="469"/>
      <c r="D2621" s="470"/>
      <c r="E2621" s="471"/>
      <c r="F2621" s="471"/>
      <c r="G2621" s="473"/>
    </row>
    <row r="2622" spans="1:7" s="118" customFormat="1" ht="12.75" customHeight="1">
      <c r="A2622" s="469"/>
      <c r="D2622" s="470"/>
      <c r="E2622" s="471"/>
      <c r="F2622" s="471"/>
      <c r="G2622" s="473"/>
    </row>
    <row r="2623" spans="1:7" s="118" customFormat="1" ht="12.75" customHeight="1">
      <c r="A2623" s="469"/>
      <c r="D2623" s="470"/>
      <c r="E2623" s="471"/>
      <c r="F2623" s="471"/>
      <c r="G2623" s="473"/>
    </row>
    <row r="2624" spans="1:7" s="118" customFormat="1" ht="12.75" customHeight="1">
      <c r="A2624" s="469"/>
      <c r="D2624" s="470"/>
      <c r="E2624" s="471"/>
      <c r="F2624" s="471"/>
      <c r="G2624" s="473"/>
    </row>
    <row r="2625" spans="1:7" s="118" customFormat="1" ht="12.75" customHeight="1">
      <c r="A2625" s="469"/>
      <c r="D2625" s="470"/>
      <c r="E2625" s="471"/>
      <c r="F2625" s="471"/>
      <c r="G2625" s="473"/>
    </row>
    <row r="2626" spans="1:7" s="118" customFormat="1" ht="12.75" customHeight="1">
      <c r="A2626" s="469"/>
      <c r="D2626" s="470"/>
      <c r="E2626" s="471"/>
      <c r="F2626" s="471"/>
      <c r="G2626" s="473"/>
    </row>
    <row r="2627" spans="1:7" s="118" customFormat="1" ht="12.75" customHeight="1">
      <c r="A2627" s="469"/>
      <c r="D2627" s="470"/>
      <c r="E2627" s="471"/>
      <c r="F2627" s="471"/>
      <c r="G2627" s="473"/>
    </row>
    <row r="2628" spans="1:7" s="118" customFormat="1" ht="12.75" customHeight="1">
      <c r="A2628" s="469"/>
      <c r="D2628" s="470"/>
      <c r="E2628" s="471"/>
      <c r="F2628" s="471"/>
      <c r="G2628" s="473"/>
    </row>
    <row r="2629" spans="1:7" s="118" customFormat="1" ht="12.75" customHeight="1">
      <c r="A2629" s="469"/>
      <c r="D2629" s="470"/>
      <c r="E2629" s="471"/>
      <c r="F2629" s="471"/>
      <c r="G2629" s="473"/>
    </row>
    <row r="2630" spans="1:7" s="118" customFormat="1" ht="12.75" customHeight="1">
      <c r="A2630" s="469"/>
      <c r="D2630" s="470"/>
      <c r="E2630" s="471"/>
      <c r="F2630" s="471"/>
      <c r="G2630" s="473"/>
    </row>
    <row r="2631" spans="1:7" s="118" customFormat="1" ht="12.75" customHeight="1">
      <c r="A2631" s="469"/>
      <c r="D2631" s="470"/>
      <c r="E2631" s="471"/>
      <c r="F2631" s="471"/>
      <c r="G2631" s="473"/>
    </row>
    <row r="2632" spans="1:7" s="118" customFormat="1" ht="12.75" customHeight="1">
      <c r="A2632" s="469"/>
      <c r="D2632" s="470"/>
      <c r="E2632" s="471"/>
      <c r="F2632" s="471"/>
      <c r="G2632" s="473"/>
    </row>
    <row r="2633" spans="1:7" s="118" customFormat="1" ht="12.75" customHeight="1">
      <c r="A2633" s="469"/>
      <c r="D2633" s="470"/>
      <c r="E2633" s="471"/>
      <c r="F2633" s="471"/>
      <c r="G2633" s="473"/>
    </row>
    <row r="2634" spans="1:7" s="118" customFormat="1" ht="12.75" customHeight="1">
      <c r="A2634" s="469"/>
      <c r="D2634" s="470"/>
      <c r="E2634" s="471"/>
      <c r="F2634" s="471"/>
      <c r="G2634" s="473"/>
    </row>
    <row r="2635" spans="1:7" s="118" customFormat="1" ht="12.75" customHeight="1">
      <c r="A2635" s="469"/>
      <c r="D2635" s="470"/>
      <c r="E2635" s="471"/>
      <c r="F2635" s="471"/>
      <c r="G2635" s="473"/>
    </row>
    <row r="2636" spans="1:7" s="118" customFormat="1" ht="12.75" customHeight="1">
      <c r="A2636" s="469"/>
      <c r="D2636" s="470"/>
      <c r="E2636" s="471"/>
      <c r="F2636" s="471"/>
      <c r="G2636" s="473"/>
    </row>
    <row r="2637" spans="1:7" s="118" customFormat="1" ht="12.75" customHeight="1">
      <c r="A2637" s="469"/>
      <c r="D2637" s="470"/>
      <c r="E2637" s="471"/>
      <c r="F2637" s="471"/>
      <c r="G2637" s="473"/>
    </row>
    <row r="2638" spans="1:7" s="118" customFormat="1" ht="12.75" customHeight="1">
      <c r="A2638" s="469"/>
      <c r="D2638" s="470"/>
      <c r="E2638" s="471"/>
      <c r="F2638" s="471"/>
      <c r="G2638" s="473"/>
    </row>
    <row r="2639" spans="1:7" s="118" customFormat="1" ht="12.75" customHeight="1">
      <c r="A2639" s="469"/>
      <c r="D2639" s="470"/>
      <c r="E2639" s="471"/>
      <c r="F2639" s="471"/>
      <c r="G2639" s="473"/>
    </row>
    <row r="2640" spans="1:7" s="118" customFormat="1" ht="12.75" customHeight="1">
      <c r="A2640" s="469"/>
      <c r="D2640" s="470"/>
      <c r="E2640" s="471"/>
      <c r="F2640" s="471"/>
      <c r="G2640" s="473"/>
    </row>
    <row r="2641" spans="1:7" s="118" customFormat="1" ht="12.75" customHeight="1">
      <c r="A2641" s="469"/>
      <c r="D2641" s="470"/>
      <c r="E2641" s="471"/>
      <c r="F2641" s="471"/>
      <c r="G2641" s="473"/>
    </row>
    <row r="2642" spans="1:7" s="118" customFormat="1" ht="12.75" customHeight="1">
      <c r="A2642" s="469"/>
      <c r="D2642" s="470"/>
      <c r="E2642" s="471"/>
      <c r="F2642" s="471"/>
      <c r="G2642" s="473"/>
    </row>
    <row r="2643" spans="1:7" s="118" customFormat="1" ht="12.75" customHeight="1">
      <c r="A2643" s="469"/>
      <c r="D2643" s="470"/>
      <c r="E2643" s="471"/>
      <c r="F2643" s="471"/>
      <c r="G2643" s="473"/>
    </row>
    <row r="2644" spans="1:7" s="118" customFormat="1" ht="12.75" customHeight="1">
      <c r="A2644" s="469"/>
      <c r="D2644" s="470"/>
      <c r="E2644" s="471"/>
      <c r="F2644" s="471"/>
      <c r="G2644" s="473"/>
    </row>
    <row r="2645" spans="1:7" s="118" customFormat="1" ht="12.75" customHeight="1">
      <c r="A2645" s="469"/>
      <c r="D2645" s="470"/>
      <c r="E2645" s="471"/>
      <c r="F2645" s="471"/>
      <c r="G2645" s="473"/>
    </row>
    <row r="2646" spans="1:7" s="118" customFormat="1" ht="12.75" customHeight="1">
      <c r="A2646" s="469"/>
      <c r="D2646" s="470"/>
      <c r="E2646" s="471"/>
      <c r="F2646" s="471"/>
      <c r="G2646" s="473"/>
    </row>
    <row r="2647" spans="1:7" s="118" customFormat="1" ht="12.75" customHeight="1">
      <c r="A2647" s="469"/>
      <c r="D2647" s="470"/>
      <c r="E2647" s="471"/>
      <c r="F2647" s="471"/>
      <c r="G2647" s="473"/>
    </row>
    <row r="2648" spans="1:7" s="118" customFormat="1" ht="12.75" customHeight="1">
      <c r="A2648" s="469"/>
      <c r="D2648" s="470"/>
      <c r="E2648" s="471"/>
      <c r="F2648" s="471"/>
      <c r="G2648" s="473"/>
    </row>
    <row r="2649" spans="1:7" s="118" customFormat="1" ht="12.75" customHeight="1">
      <c r="A2649" s="469"/>
      <c r="D2649" s="470"/>
      <c r="E2649" s="471"/>
      <c r="F2649" s="471"/>
      <c r="G2649" s="473"/>
    </row>
    <row r="2650" spans="1:7" s="118" customFormat="1" ht="12.75" customHeight="1">
      <c r="A2650" s="469"/>
      <c r="D2650" s="470"/>
      <c r="E2650" s="471"/>
      <c r="F2650" s="471"/>
      <c r="G2650" s="473"/>
    </row>
    <row r="2651" spans="1:7" s="118" customFormat="1" ht="12.75" customHeight="1">
      <c r="A2651" s="469"/>
      <c r="D2651" s="470"/>
      <c r="E2651" s="471"/>
      <c r="F2651" s="471"/>
      <c r="G2651" s="473"/>
    </row>
    <row r="2652" spans="1:7" s="118" customFormat="1" ht="12.75" customHeight="1">
      <c r="A2652" s="469"/>
      <c r="D2652" s="470"/>
      <c r="E2652" s="471"/>
      <c r="F2652" s="471"/>
      <c r="G2652" s="473"/>
    </row>
    <row r="2653" spans="1:7" s="118" customFormat="1" ht="12.75" customHeight="1">
      <c r="A2653" s="469"/>
      <c r="D2653" s="470"/>
      <c r="E2653" s="471"/>
      <c r="F2653" s="471"/>
      <c r="G2653" s="473"/>
    </row>
    <row r="2654" spans="1:7" s="118" customFormat="1" ht="12.75" customHeight="1">
      <c r="A2654" s="469"/>
      <c r="D2654" s="470"/>
      <c r="E2654" s="471"/>
      <c r="F2654" s="471"/>
      <c r="G2654" s="473"/>
    </row>
    <row r="2655" spans="1:7" s="118" customFormat="1" ht="12.75" customHeight="1">
      <c r="A2655" s="469"/>
      <c r="D2655" s="470"/>
      <c r="E2655" s="471"/>
      <c r="F2655" s="471"/>
      <c r="G2655" s="473"/>
    </row>
    <row r="2656" spans="1:7" s="118" customFormat="1" ht="12.75" customHeight="1">
      <c r="A2656" s="469"/>
      <c r="D2656" s="470"/>
      <c r="E2656" s="471"/>
      <c r="F2656" s="471"/>
      <c r="G2656" s="473"/>
    </row>
    <row r="2657" spans="1:7" s="118" customFormat="1" ht="12.75" customHeight="1">
      <c r="A2657" s="469"/>
      <c r="D2657" s="470"/>
      <c r="E2657" s="471"/>
      <c r="F2657" s="471"/>
      <c r="G2657" s="473"/>
    </row>
    <row r="2658" spans="1:7" s="118" customFormat="1" ht="12.75" customHeight="1">
      <c r="A2658" s="469"/>
      <c r="D2658" s="470"/>
      <c r="E2658" s="471"/>
      <c r="F2658" s="471"/>
      <c r="G2658" s="473"/>
    </row>
    <row r="2659" spans="1:7" s="118" customFormat="1" ht="12.75" customHeight="1">
      <c r="A2659" s="469"/>
      <c r="D2659" s="470"/>
      <c r="E2659" s="471"/>
      <c r="F2659" s="471"/>
      <c r="G2659" s="473"/>
    </row>
    <row r="2660" spans="1:7" s="118" customFormat="1" ht="12.75" customHeight="1">
      <c r="A2660" s="469"/>
      <c r="D2660" s="470"/>
      <c r="E2660" s="471"/>
      <c r="F2660" s="471"/>
      <c r="G2660" s="473"/>
    </row>
    <row r="2661" spans="1:7" s="118" customFormat="1" ht="12.75" customHeight="1">
      <c r="A2661" s="469"/>
      <c r="D2661" s="470"/>
      <c r="E2661" s="471"/>
      <c r="F2661" s="471"/>
      <c r="G2661" s="473"/>
    </row>
    <row r="2662" spans="1:7" s="118" customFormat="1" ht="12.75" customHeight="1">
      <c r="A2662" s="469"/>
      <c r="D2662" s="470"/>
      <c r="E2662" s="471"/>
      <c r="F2662" s="471"/>
      <c r="G2662" s="473"/>
    </row>
    <row r="2663" spans="1:7" s="118" customFormat="1" ht="12.75" customHeight="1">
      <c r="A2663" s="469"/>
      <c r="D2663" s="470"/>
      <c r="E2663" s="471"/>
      <c r="F2663" s="471"/>
      <c r="G2663" s="473"/>
    </row>
    <row r="2664" spans="1:7" s="118" customFormat="1" ht="12.75" customHeight="1">
      <c r="A2664" s="469"/>
      <c r="D2664" s="470"/>
      <c r="E2664" s="471"/>
      <c r="F2664" s="471"/>
      <c r="G2664" s="473"/>
    </row>
    <row r="2665" spans="1:7" s="118" customFormat="1" ht="12.75" customHeight="1">
      <c r="A2665" s="469"/>
      <c r="D2665" s="470"/>
      <c r="E2665" s="471"/>
      <c r="F2665" s="471"/>
      <c r="G2665" s="473"/>
    </row>
    <row r="2666" spans="1:7" s="118" customFormat="1" ht="12.75" customHeight="1">
      <c r="A2666" s="469"/>
      <c r="D2666" s="470"/>
      <c r="E2666" s="471"/>
      <c r="F2666" s="471"/>
      <c r="G2666" s="473"/>
    </row>
    <row r="2667" spans="1:7" s="118" customFormat="1" ht="12.75" customHeight="1">
      <c r="A2667" s="469"/>
      <c r="D2667" s="470"/>
      <c r="E2667" s="471"/>
      <c r="F2667" s="471"/>
      <c r="G2667" s="473"/>
    </row>
    <row r="2668" spans="1:7" s="118" customFormat="1" ht="12.75" customHeight="1">
      <c r="A2668" s="469"/>
      <c r="D2668" s="470"/>
      <c r="E2668" s="471"/>
      <c r="F2668" s="471"/>
      <c r="G2668" s="473"/>
    </row>
    <row r="2669" spans="1:7" s="118" customFormat="1" ht="12.75" customHeight="1">
      <c r="A2669" s="469"/>
      <c r="D2669" s="470"/>
      <c r="E2669" s="471"/>
      <c r="F2669" s="471"/>
      <c r="G2669" s="473"/>
    </row>
    <row r="2670" spans="1:7" s="118" customFormat="1" ht="12.75" customHeight="1">
      <c r="A2670" s="469"/>
      <c r="D2670" s="470"/>
      <c r="E2670" s="471"/>
      <c r="F2670" s="471"/>
      <c r="G2670" s="473"/>
    </row>
    <row r="2671" spans="1:7" s="118" customFormat="1" ht="12.75" customHeight="1">
      <c r="A2671" s="469"/>
      <c r="D2671" s="470"/>
      <c r="E2671" s="471"/>
      <c r="F2671" s="471"/>
      <c r="G2671" s="473"/>
    </row>
    <row r="2672" spans="1:7" s="118" customFormat="1" ht="12.75" customHeight="1">
      <c r="A2672" s="469"/>
      <c r="D2672" s="470"/>
      <c r="E2672" s="471"/>
      <c r="F2672" s="471"/>
      <c r="G2672" s="473"/>
    </row>
    <row r="2673" spans="1:7" s="118" customFormat="1" ht="12.75" customHeight="1">
      <c r="A2673" s="469"/>
      <c r="D2673" s="470"/>
      <c r="E2673" s="471"/>
      <c r="F2673" s="471"/>
      <c r="G2673" s="473"/>
    </row>
    <row r="2674" spans="1:7" s="118" customFormat="1" ht="12.75" customHeight="1">
      <c r="A2674" s="469"/>
      <c r="D2674" s="470"/>
      <c r="E2674" s="471"/>
      <c r="F2674" s="471"/>
      <c r="G2674" s="473"/>
    </row>
    <row r="2675" spans="1:7" s="118" customFormat="1" ht="12.75" customHeight="1">
      <c r="A2675" s="469"/>
      <c r="D2675" s="470"/>
      <c r="E2675" s="471"/>
      <c r="F2675" s="471"/>
      <c r="G2675" s="473"/>
    </row>
    <row r="2676" spans="1:7" s="118" customFormat="1" ht="12.75" customHeight="1">
      <c r="A2676" s="469"/>
      <c r="D2676" s="470"/>
      <c r="E2676" s="471"/>
      <c r="F2676" s="471"/>
      <c r="G2676" s="473"/>
    </row>
    <row r="2677" spans="1:7" s="118" customFormat="1" ht="12.75" customHeight="1">
      <c r="A2677" s="469"/>
      <c r="D2677" s="470"/>
      <c r="E2677" s="471"/>
      <c r="F2677" s="471"/>
      <c r="G2677" s="473"/>
    </row>
    <row r="2678" spans="1:7" s="118" customFormat="1" ht="12.75" customHeight="1">
      <c r="A2678" s="469"/>
      <c r="D2678" s="470"/>
      <c r="E2678" s="471"/>
      <c r="F2678" s="471"/>
      <c r="G2678" s="473"/>
    </row>
    <row r="2679" spans="1:7" s="118" customFormat="1" ht="12.75" customHeight="1">
      <c r="A2679" s="469"/>
      <c r="D2679" s="470"/>
      <c r="E2679" s="471"/>
      <c r="F2679" s="471"/>
      <c r="G2679" s="473"/>
    </row>
    <row r="2680" spans="1:7" s="118" customFormat="1" ht="12.75" customHeight="1">
      <c r="A2680" s="469"/>
      <c r="D2680" s="470"/>
      <c r="E2680" s="471"/>
      <c r="F2680" s="471"/>
      <c r="G2680" s="473"/>
    </row>
    <row r="2681" spans="1:7" s="118" customFormat="1" ht="12.75" customHeight="1">
      <c r="A2681" s="469"/>
      <c r="D2681" s="470"/>
      <c r="E2681" s="471"/>
      <c r="F2681" s="471"/>
      <c r="G2681" s="473"/>
    </row>
    <row r="2682" spans="1:7" s="118" customFormat="1" ht="12.75" customHeight="1">
      <c r="A2682" s="469"/>
      <c r="D2682" s="470"/>
      <c r="E2682" s="471"/>
      <c r="F2682" s="471"/>
      <c r="G2682" s="473"/>
    </row>
    <row r="2683" spans="1:7" s="118" customFormat="1" ht="12.75" customHeight="1">
      <c r="A2683" s="469"/>
      <c r="D2683" s="470"/>
      <c r="E2683" s="471"/>
      <c r="F2683" s="471"/>
      <c r="G2683" s="473"/>
    </row>
    <row r="2684" spans="1:7" s="118" customFormat="1" ht="12.75" customHeight="1">
      <c r="A2684" s="469"/>
      <c r="D2684" s="470"/>
      <c r="E2684" s="471"/>
      <c r="F2684" s="471"/>
      <c r="G2684" s="473"/>
    </row>
    <row r="2685" spans="1:7" s="118" customFormat="1" ht="12.75" customHeight="1">
      <c r="A2685" s="469"/>
      <c r="D2685" s="470"/>
      <c r="E2685" s="471"/>
      <c r="F2685" s="471"/>
      <c r="G2685" s="473"/>
    </row>
    <row r="2686" spans="1:7" s="118" customFormat="1" ht="12.75" customHeight="1">
      <c r="A2686" s="469"/>
      <c r="D2686" s="470"/>
      <c r="E2686" s="471"/>
      <c r="F2686" s="471"/>
      <c r="G2686" s="473"/>
    </row>
    <row r="2687" spans="1:7" s="118" customFormat="1" ht="12.75" customHeight="1">
      <c r="A2687" s="469"/>
      <c r="D2687" s="470"/>
      <c r="E2687" s="471"/>
      <c r="F2687" s="471"/>
      <c r="G2687" s="473"/>
    </row>
    <row r="2688" spans="1:7" s="118" customFormat="1" ht="12.75" customHeight="1">
      <c r="A2688" s="469"/>
      <c r="D2688" s="470"/>
      <c r="E2688" s="471"/>
      <c r="F2688" s="471"/>
      <c r="G2688" s="473"/>
    </row>
    <row r="2689" spans="1:7" s="118" customFormat="1" ht="12.75" customHeight="1">
      <c r="A2689" s="469"/>
      <c r="D2689" s="470"/>
      <c r="E2689" s="471"/>
      <c r="F2689" s="471"/>
      <c r="G2689" s="473"/>
    </row>
    <row r="2690" spans="1:7" s="118" customFormat="1" ht="12.75" customHeight="1">
      <c r="A2690" s="469"/>
      <c r="D2690" s="470"/>
      <c r="E2690" s="471"/>
      <c r="F2690" s="471"/>
      <c r="G2690" s="473"/>
    </row>
    <row r="2691" spans="1:7" s="118" customFormat="1" ht="12.75" customHeight="1">
      <c r="A2691" s="469"/>
      <c r="D2691" s="470"/>
      <c r="E2691" s="471"/>
      <c r="F2691" s="471"/>
      <c r="G2691" s="473"/>
    </row>
    <row r="2692" spans="1:7" s="118" customFormat="1" ht="12.75" customHeight="1">
      <c r="A2692" s="469"/>
      <c r="D2692" s="470"/>
      <c r="E2692" s="471"/>
      <c r="F2692" s="471"/>
      <c r="G2692" s="473"/>
    </row>
    <row r="2693" spans="1:7" s="118" customFormat="1" ht="12.75" customHeight="1">
      <c r="A2693" s="469"/>
      <c r="D2693" s="470"/>
      <c r="E2693" s="471"/>
      <c r="F2693" s="471"/>
      <c r="G2693" s="473"/>
    </row>
    <row r="2694" spans="1:7" s="118" customFormat="1" ht="12.75" customHeight="1">
      <c r="A2694" s="469"/>
      <c r="D2694" s="470"/>
      <c r="E2694" s="471"/>
      <c r="F2694" s="471"/>
      <c r="G2694" s="473"/>
    </row>
    <row r="2695" spans="1:7" s="118" customFormat="1" ht="12.75" customHeight="1">
      <c r="A2695" s="469"/>
      <c r="D2695" s="470"/>
      <c r="E2695" s="471"/>
      <c r="F2695" s="471"/>
      <c r="G2695" s="473"/>
    </row>
    <row r="2696" spans="1:7" s="118" customFormat="1" ht="12.75" customHeight="1">
      <c r="A2696" s="469"/>
      <c r="D2696" s="470"/>
      <c r="E2696" s="471"/>
      <c r="F2696" s="471"/>
      <c r="G2696" s="473"/>
    </row>
    <row r="2697" spans="1:7" s="118" customFormat="1" ht="12.75" customHeight="1">
      <c r="A2697" s="469"/>
      <c r="D2697" s="470"/>
      <c r="E2697" s="471"/>
      <c r="F2697" s="471"/>
      <c r="G2697" s="473"/>
    </row>
    <row r="2698" spans="1:7" s="118" customFormat="1" ht="12.75" customHeight="1">
      <c r="A2698" s="469"/>
      <c r="D2698" s="470"/>
      <c r="E2698" s="471"/>
      <c r="F2698" s="471"/>
      <c r="G2698" s="473"/>
    </row>
    <row r="2699" spans="1:7" s="118" customFormat="1" ht="12.75" customHeight="1">
      <c r="A2699" s="469"/>
      <c r="D2699" s="470"/>
      <c r="E2699" s="471"/>
      <c r="F2699" s="471"/>
      <c r="G2699" s="473"/>
    </row>
    <row r="2700" spans="1:7" s="118" customFormat="1" ht="12.75" customHeight="1">
      <c r="A2700" s="469"/>
      <c r="D2700" s="470"/>
      <c r="E2700" s="471"/>
      <c r="F2700" s="471"/>
      <c r="G2700" s="473"/>
    </row>
    <row r="2701" spans="1:7" s="118" customFormat="1" ht="12.75" customHeight="1">
      <c r="A2701" s="469"/>
      <c r="D2701" s="470"/>
      <c r="E2701" s="471"/>
      <c r="F2701" s="471"/>
      <c r="G2701" s="473"/>
    </row>
    <row r="2702" spans="1:7" s="118" customFormat="1" ht="12.75" customHeight="1">
      <c r="A2702" s="469"/>
      <c r="D2702" s="470"/>
      <c r="E2702" s="471"/>
      <c r="F2702" s="471"/>
      <c r="G2702" s="473"/>
    </row>
    <row r="2703" spans="1:7" s="118" customFormat="1" ht="12.75" customHeight="1">
      <c r="A2703" s="469"/>
      <c r="D2703" s="470"/>
      <c r="E2703" s="471"/>
      <c r="F2703" s="471"/>
      <c r="G2703" s="473"/>
    </row>
    <row r="2704" spans="1:7" s="118" customFormat="1" ht="12.75" customHeight="1">
      <c r="A2704" s="469"/>
      <c r="D2704" s="470"/>
      <c r="E2704" s="471"/>
      <c r="F2704" s="471"/>
      <c r="G2704" s="473"/>
    </row>
    <row r="2705" spans="1:7" s="118" customFormat="1" ht="12.75" customHeight="1">
      <c r="A2705" s="469"/>
      <c r="D2705" s="470"/>
      <c r="E2705" s="471"/>
      <c r="F2705" s="471"/>
      <c r="G2705" s="473"/>
    </row>
    <row r="2706" spans="1:7" s="118" customFormat="1" ht="12.75" customHeight="1">
      <c r="A2706" s="469"/>
      <c r="D2706" s="470"/>
      <c r="E2706" s="471"/>
      <c r="F2706" s="471"/>
      <c r="G2706" s="473"/>
    </row>
    <row r="2707" spans="1:7" s="118" customFormat="1" ht="12.75" customHeight="1">
      <c r="A2707" s="469"/>
      <c r="D2707" s="470"/>
      <c r="E2707" s="471"/>
      <c r="F2707" s="471"/>
      <c r="G2707" s="473"/>
    </row>
    <row r="2708" spans="1:7" s="118" customFormat="1" ht="12.75" customHeight="1">
      <c r="A2708" s="469"/>
      <c r="D2708" s="470"/>
      <c r="E2708" s="471"/>
      <c r="F2708" s="471"/>
      <c r="G2708" s="473"/>
    </row>
    <row r="2709" spans="1:7" s="118" customFormat="1" ht="12.75" customHeight="1">
      <c r="A2709" s="469"/>
      <c r="D2709" s="470"/>
      <c r="E2709" s="471"/>
      <c r="F2709" s="471"/>
      <c r="G2709" s="473"/>
    </row>
    <row r="2710" spans="1:7" s="118" customFormat="1" ht="12.75" customHeight="1">
      <c r="A2710" s="469"/>
      <c r="D2710" s="470"/>
      <c r="E2710" s="471"/>
      <c r="F2710" s="471"/>
      <c r="G2710" s="473"/>
    </row>
    <row r="2711" spans="1:7" s="118" customFormat="1" ht="12.75" customHeight="1">
      <c r="A2711" s="469"/>
      <c r="D2711" s="470"/>
      <c r="E2711" s="471"/>
      <c r="F2711" s="471"/>
      <c r="G2711" s="473"/>
    </row>
    <row r="2712" spans="1:7" s="118" customFormat="1" ht="12.75" customHeight="1">
      <c r="A2712" s="469"/>
      <c r="D2712" s="470"/>
      <c r="E2712" s="471"/>
      <c r="F2712" s="471"/>
      <c r="G2712" s="473"/>
    </row>
    <row r="2713" spans="1:7" s="118" customFormat="1" ht="12.75" customHeight="1">
      <c r="A2713" s="469"/>
      <c r="D2713" s="470"/>
      <c r="E2713" s="471"/>
      <c r="F2713" s="471"/>
      <c r="G2713" s="473"/>
    </row>
    <row r="2714" spans="1:7" s="118" customFormat="1" ht="12.75" customHeight="1">
      <c r="A2714" s="469"/>
      <c r="D2714" s="470"/>
      <c r="E2714" s="471"/>
      <c r="F2714" s="471"/>
      <c r="G2714" s="473"/>
    </row>
    <row r="2715" spans="1:7" s="118" customFormat="1" ht="12.75" customHeight="1">
      <c r="A2715" s="469"/>
      <c r="D2715" s="470"/>
      <c r="E2715" s="471"/>
      <c r="F2715" s="471"/>
      <c r="G2715" s="473"/>
    </row>
    <row r="2716" spans="1:7" s="118" customFormat="1" ht="12.75" customHeight="1">
      <c r="A2716" s="469"/>
      <c r="D2716" s="470"/>
      <c r="E2716" s="471"/>
      <c r="F2716" s="471"/>
      <c r="G2716" s="473"/>
    </row>
    <row r="2717" spans="1:7" s="118" customFormat="1" ht="12.75" customHeight="1">
      <c r="A2717" s="469"/>
      <c r="D2717" s="470"/>
      <c r="E2717" s="471"/>
      <c r="F2717" s="471"/>
      <c r="G2717" s="473"/>
    </row>
    <row r="2718" spans="1:7" s="118" customFormat="1" ht="12.75" customHeight="1">
      <c r="A2718" s="469"/>
      <c r="D2718" s="470"/>
      <c r="E2718" s="471"/>
      <c r="F2718" s="471"/>
      <c r="G2718" s="473"/>
    </row>
    <row r="2719" spans="1:7" s="118" customFormat="1" ht="12.75" customHeight="1">
      <c r="A2719" s="469"/>
      <c r="D2719" s="470"/>
      <c r="E2719" s="471"/>
      <c r="F2719" s="471"/>
      <c r="G2719" s="473"/>
    </row>
    <row r="2720" spans="1:7" s="118" customFormat="1" ht="12.75" customHeight="1">
      <c r="A2720" s="469"/>
      <c r="D2720" s="470"/>
      <c r="E2720" s="471"/>
      <c r="F2720" s="471"/>
      <c r="G2720" s="473"/>
    </row>
    <row r="2721" spans="1:7" s="118" customFormat="1" ht="12.75" customHeight="1">
      <c r="A2721" s="469"/>
      <c r="D2721" s="470"/>
      <c r="E2721" s="471"/>
      <c r="F2721" s="471"/>
      <c r="G2721" s="473"/>
    </row>
    <row r="2722" spans="1:7" s="118" customFormat="1" ht="12.75" customHeight="1">
      <c r="A2722" s="469"/>
      <c r="D2722" s="470"/>
      <c r="E2722" s="471"/>
      <c r="F2722" s="471"/>
      <c r="G2722" s="473"/>
    </row>
    <row r="2723" spans="1:7" s="118" customFormat="1" ht="12.75" customHeight="1">
      <c r="A2723" s="469"/>
      <c r="D2723" s="470"/>
      <c r="E2723" s="471"/>
      <c r="F2723" s="471"/>
      <c r="G2723" s="473"/>
    </row>
    <row r="2724" spans="1:7" s="118" customFormat="1" ht="12.75" customHeight="1">
      <c r="A2724" s="469"/>
      <c r="D2724" s="470"/>
      <c r="E2724" s="471"/>
      <c r="F2724" s="471"/>
      <c r="G2724" s="473"/>
    </row>
    <row r="2725" spans="1:7" s="118" customFormat="1" ht="12.75" customHeight="1">
      <c r="A2725" s="469"/>
      <c r="D2725" s="470"/>
      <c r="E2725" s="471"/>
      <c r="F2725" s="471"/>
      <c r="G2725" s="473"/>
    </row>
    <row r="2726" spans="1:7" s="118" customFormat="1" ht="12.75" customHeight="1">
      <c r="A2726" s="469"/>
      <c r="D2726" s="470"/>
      <c r="E2726" s="471"/>
      <c r="F2726" s="471"/>
      <c r="G2726" s="473"/>
    </row>
    <row r="2727" spans="1:7" s="118" customFormat="1" ht="12.75" customHeight="1">
      <c r="A2727" s="469"/>
      <c r="D2727" s="470"/>
      <c r="E2727" s="471"/>
      <c r="F2727" s="471"/>
      <c r="G2727" s="473"/>
    </row>
    <row r="2728" spans="1:7" s="118" customFormat="1" ht="12.75" customHeight="1">
      <c r="A2728" s="469"/>
      <c r="D2728" s="470"/>
      <c r="E2728" s="471"/>
      <c r="F2728" s="471"/>
      <c r="G2728" s="473"/>
    </row>
    <row r="2729" spans="1:7" s="118" customFormat="1" ht="12.75" customHeight="1">
      <c r="A2729" s="469"/>
      <c r="D2729" s="470"/>
      <c r="E2729" s="471"/>
      <c r="F2729" s="471"/>
      <c r="G2729" s="473"/>
    </row>
    <row r="2730" spans="1:7" s="118" customFormat="1" ht="12.75" customHeight="1">
      <c r="A2730" s="469"/>
      <c r="D2730" s="470"/>
      <c r="E2730" s="471"/>
      <c r="F2730" s="471"/>
      <c r="G2730" s="473"/>
    </row>
    <row r="2731" spans="1:7" s="118" customFormat="1" ht="12.75" customHeight="1">
      <c r="A2731" s="469"/>
      <c r="D2731" s="470"/>
      <c r="E2731" s="471"/>
      <c r="F2731" s="471"/>
      <c r="G2731" s="473"/>
    </row>
    <row r="2732" spans="1:7" s="118" customFormat="1" ht="12.75" customHeight="1">
      <c r="A2732" s="469"/>
      <c r="D2732" s="470"/>
      <c r="E2732" s="471"/>
      <c r="F2732" s="471"/>
      <c r="G2732" s="473"/>
    </row>
    <row r="2733" spans="1:7" s="118" customFormat="1" ht="12.75" customHeight="1">
      <c r="A2733" s="469"/>
      <c r="D2733" s="470"/>
      <c r="E2733" s="471"/>
      <c r="F2733" s="471"/>
      <c r="G2733" s="473"/>
    </row>
    <row r="2734" spans="1:7" s="118" customFormat="1" ht="12.75" customHeight="1">
      <c r="A2734" s="469"/>
      <c r="D2734" s="470"/>
      <c r="E2734" s="471"/>
      <c r="F2734" s="471"/>
      <c r="G2734" s="473"/>
    </row>
    <row r="2735" spans="1:7" s="118" customFormat="1" ht="12.75" customHeight="1">
      <c r="A2735" s="469"/>
      <c r="D2735" s="470"/>
      <c r="E2735" s="471"/>
      <c r="F2735" s="471"/>
      <c r="G2735" s="473"/>
    </row>
    <row r="2736" spans="1:7" s="118" customFormat="1" ht="12.75" customHeight="1">
      <c r="A2736" s="469"/>
      <c r="D2736" s="470"/>
      <c r="E2736" s="471"/>
      <c r="F2736" s="471"/>
      <c r="G2736" s="473"/>
    </row>
    <row r="2737" spans="1:7" s="118" customFormat="1" ht="12.75" customHeight="1">
      <c r="A2737" s="469"/>
      <c r="D2737" s="470"/>
      <c r="E2737" s="471"/>
      <c r="F2737" s="471"/>
      <c r="G2737" s="473"/>
    </row>
    <row r="2738" spans="1:7" s="118" customFormat="1" ht="12.75" customHeight="1">
      <c r="A2738" s="469"/>
      <c r="D2738" s="470"/>
      <c r="E2738" s="471"/>
      <c r="F2738" s="471"/>
      <c r="G2738" s="473"/>
    </row>
    <row r="2739" spans="1:7" s="118" customFormat="1" ht="12.75" customHeight="1">
      <c r="A2739" s="469"/>
      <c r="D2739" s="470"/>
      <c r="E2739" s="471"/>
      <c r="F2739" s="471"/>
      <c r="G2739" s="473"/>
    </row>
    <row r="2740" spans="1:7" s="118" customFormat="1" ht="12.75" customHeight="1">
      <c r="A2740" s="469"/>
      <c r="D2740" s="470"/>
      <c r="E2740" s="471"/>
      <c r="F2740" s="471"/>
      <c r="G2740" s="473"/>
    </row>
    <row r="2741" spans="1:7" s="118" customFormat="1" ht="12.75" customHeight="1">
      <c r="A2741" s="469"/>
      <c r="D2741" s="470"/>
      <c r="E2741" s="471"/>
      <c r="F2741" s="471"/>
      <c r="G2741" s="473"/>
    </row>
    <row r="2742" spans="1:7" s="118" customFormat="1" ht="12.75" customHeight="1">
      <c r="A2742" s="469"/>
      <c r="D2742" s="470"/>
      <c r="E2742" s="471"/>
      <c r="F2742" s="471"/>
      <c r="G2742" s="473"/>
    </row>
    <row r="2743" spans="1:7" s="118" customFormat="1" ht="12.75" customHeight="1">
      <c r="A2743" s="469"/>
      <c r="D2743" s="470"/>
      <c r="E2743" s="471"/>
      <c r="F2743" s="471"/>
      <c r="G2743" s="473"/>
    </row>
    <row r="2744" spans="1:7" s="118" customFormat="1" ht="12.75" customHeight="1">
      <c r="A2744" s="469"/>
      <c r="D2744" s="470"/>
      <c r="E2744" s="471"/>
      <c r="F2744" s="471"/>
      <c r="G2744" s="473"/>
    </row>
    <row r="2745" spans="1:7" s="118" customFormat="1" ht="12.75" customHeight="1">
      <c r="A2745" s="469"/>
      <c r="D2745" s="470"/>
      <c r="E2745" s="471"/>
      <c r="F2745" s="471"/>
      <c r="G2745" s="473"/>
    </row>
    <row r="2746" spans="1:7" s="118" customFormat="1" ht="12.75" customHeight="1">
      <c r="A2746" s="469"/>
      <c r="D2746" s="470"/>
      <c r="E2746" s="471"/>
      <c r="F2746" s="471"/>
      <c r="G2746" s="473"/>
    </row>
    <row r="2747" spans="1:7" s="118" customFormat="1" ht="12.75" customHeight="1">
      <c r="A2747" s="469"/>
      <c r="D2747" s="470"/>
      <c r="E2747" s="471"/>
      <c r="F2747" s="471"/>
      <c r="G2747" s="473"/>
    </row>
    <row r="2748" spans="1:7" s="118" customFormat="1" ht="12.75" customHeight="1">
      <c r="A2748" s="469"/>
      <c r="D2748" s="470"/>
      <c r="E2748" s="471"/>
      <c r="F2748" s="471"/>
      <c r="G2748" s="473"/>
    </row>
    <row r="2749" spans="1:7" s="118" customFormat="1" ht="12.75" customHeight="1">
      <c r="A2749" s="469"/>
      <c r="D2749" s="470"/>
      <c r="E2749" s="471"/>
      <c r="F2749" s="471"/>
      <c r="G2749" s="473"/>
    </row>
    <row r="2750" spans="1:7" s="118" customFormat="1" ht="12.75" customHeight="1">
      <c r="A2750" s="469"/>
      <c r="D2750" s="470"/>
      <c r="E2750" s="471"/>
      <c r="F2750" s="471"/>
      <c r="G2750" s="473"/>
    </row>
    <row r="2751" spans="1:7" s="118" customFormat="1" ht="12.75" customHeight="1">
      <c r="A2751" s="469"/>
      <c r="D2751" s="470"/>
      <c r="E2751" s="471"/>
      <c r="F2751" s="471"/>
      <c r="G2751" s="473"/>
    </row>
    <row r="2752" spans="1:7" s="118" customFormat="1" ht="12.75" customHeight="1">
      <c r="A2752" s="469"/>
      <c r="D2752" s="470"/>
      <c r="E2752" s="471"/>
      <c r="F2752" s="471"/>
      <c r="G2752" s="473"/>
    </row>
    <row r="2753" spans="1:7" s="118" customFormat="1" ht="12.75" customHeight="1">
      <c r="A2753" s="469"/>
      <c r="D2753" s="470"/>
      <c r="E2753" s="471"/>
      <c r="F2753" s="471"/>
      <c r="G2753" s="473"/>
    </row>
    <row r="2754" spans="1:7" s="118" customFormat="1" ht="12.75" customHeight="1">
      <c r="A2754" s="469"/>
      <c r="D2754" s="470"/>
      <c r="E2754" s="471"/>
      <c r="F2754" s="471"/>
      <c r="G2754" s="473"/>
    </row>
    <row r="2755" spans="1:7" s="118" customFormat="1" ht="12.75" customHeight="1">
      <c r="A2755" s="469"/>
      <c r="D2755" s="470"/>
      <c r="E2755" s="471"/>
      <c r="F2755" s="471"/>
      <c r="G2755" s="473"/>
    </row>
    <row r="2756" spans="1:7" s="118" customFormat="1" ht="12.75" customHeight="1">
      <c r="A2756" s="469"/>
      <c r="D2756" s="470"/>
      <c r="E2756" s="471"/>
      <c r="F2756" s="471"/>
      <c r="G2756" s="473"/>
    </row>
    <row r="2757" spans="1:7" s="118" customFormat="1" ht="12.75" customHeight="1">
      <c r="A2757" s="469"/>
      <c r="D2757" s="470"/>
      <c r="E2757" s="471"/>
      <c r="F2757" s="471"/>
      <c r="G2757" s="473"/>
    </row>
    <row r="2758" spans="1:7" s="118" customFormat="1" ht="12.75" customHeight="1">
      <c r="A2758" s="469"/>
      <c r="D2758" s="470"/>
      <c r="E2758" s="471"/>
      <c r="F2758" s="471"/>
      <c r="G2758" s="473"/>
    </row>
    <row r="2759" spans="1:7" s="118" customFormat="1" ht="12.75" customHeight="1">
      <c r="A2759" s="469"/>
      <c r="D2759" s="470"/>
      <c r="E2759" s="471"/>
      <c r="F2759" s="471"/>
      <c r="G2759" s="473"/>
    </row>
    <row r="2760" spans="1:7" s="118" customFormat="1" ht="12.75" customHeight="1">
      <c r="A2760" s="469"/>
      <c r="D2760" s="470"/>
      <c r="E2760" s="471"/>
      <c r="F2760" s="471"/>
      <c r="G2760" s="473"/>
    </row>
    <row r="2761" spans="1:7" s="118" customFormat="1" ht="12.75" customHeight="1">
      <c r="A2761" s="469"/>
      <c r="D2761" s="470"/>
      <c r="E2761" s="471"/>
      <c r="F2761" s="471"/>
      <c r="G2761" s="473"/>
    </row>
    <row r="2762" spans="1:7" s="118" customFormat="1" ht="12.75" customHeight="1">
      <c r="A2762" s="469"/>
      <c r="D2762" s="470"/>
      <c r="E2762" s="471"/>
      <c r="F2762" s="471"/>
      <c r="G2762" s="473"/>
    </row>
    <row r="2763" spans="1:7" s="118" customFormat="1" ht="12.75" customHeight="1">
      <c r="A2763" s="469"/>
      <c r="D2763" s="470"/>
      <c r="E2763" s="471"/>
      <c r="F2763" s="471"/>
      <c r="G2763" s="473"/>
    </row>
    <row r="2764" spans="1:7" s="118" customFormat="1" ht="12.75" customHeight="1">
      <c r="A2764" s="469"/>
      <c r="D2764" s="470"/>
      <c r="E2764" s="471"/>
      <c r="F2764" s="471"/>
      <c r="G2764" s="473"/>
    </row>
    <row r="2765" spans="1:7" s="118" customFormat="1" ht="12.75" customHeight="1">
      <c r="A2765" s="469"/>
      <c r="D2765" s="470"/>
      <c r="E2765" s="471"/>
      <c r="F2765" s="471"/>
      <c r="G2765" s="473"/>
    </row>
    <row r="2766" spans="1:7" s="118" customFormat="1" ht="12.75" customHeight="1">
      <c r="A2766" s="469"/>
      <c r="D2766" s="470"/>
      <c r="E2766" s="471"/>
      <c r="F2766" s="471"/>
      <c r="G2766" s="473"/>
    </row>
    <row r="2767" spans="1:7" s="118" customFormat="1" ht="12.75" customHeight="1">
      <c r="A2767" s="469"/>
      <c r="D2767" s="470"/>
      <c r="E2767" s="471"/>
      <c r="F2767" s="471"/>
      <c r="G2767" s="473"/>
    </row>
    <row r="2768" spans="1:7" s="118" customFormat="1" ht="12.75" customHeight="1">
      <c r="A2768" s="469"/>
      <c r="D2768" s="470"/>
      <c r="E2768" s="471"/>
      <c r="F2768" s="471"/>
      <c r="G2768" s="473"/>
    </row>
    <row r="2769" spans="1:7" s="118" customFormat="1" ht="12.75" customHeight="1">
      <c r="A2769" s="469"/>
      <c r="D2769" s="470"/>
      <c r="E2769" s="471"/>
      <c r="F2769" s="471"/>
      <c r="G2769" s="473"/>
    </row>
    <row r="2770" spans="1:7" s="118" customFormat="1" ht="12.75" customHeight="1">
      <c r="A2770" s="469"/>
      <c r="D2770" s="470"/>
      <c r="E2770" s="471"/>
      <c r="F2770" s="471"/>
      <c r="G2770" s="473"/>
    </row>
    <row r="2771" spans="1:7" s="118" customFormat="1" ht="12.75" customHeight="1">
      <c r="A2771" s="469"/>
      <c r="D2771" s="470"/>
      <c r="E2771" s="471"/>
      <c r="F2771" s="471"/>
      <c r="G2771" s="473"/>
    </row>
    <row r="2772" spans="1:7" s="118" customFormat="1" ht="12.75" customHeight="1">
      <c r="A2772" s="469"/>
      <c r="D2772" s="470"/>
      <c r="E2772" s="471"/>
      <c r="F2772" s="471"/>
      <c r="G2772" s="473"/>
    </row>
    <row r="2773" spans="1:7" s="118" customFormat="1" ht="12.75" customHeight="1">
      <c r="A2773" s="469"/>
      <c r="D2773" s="470"/>
      <c r="E2773" s="471"/>
      <c r="F2773" s="471"/>
      <c r="G2773" s="473"/>
    </row>
    <row r="2774" spans="1:7" s="118" customFormat="1" ht="12.75" customHeight="1">
      <c r="A2774" s="469"/>
      <c r="D2774" s="470"/>
      <c r="E2774" s="471"/>
      <c r="F2774" s="471"/>
      <c r="G2774" s="473"/>
    </row>
    <row r="2775" spans="1:7" s="118" customFormat="1" ht="12.75" customHeight="1">
      <c r="A2775" s="469"/>
      <c r="D2775" s="470"/>
      <c r="E2775" s="471"/>
      <c r="F2775" s="471"/>
      <c r="G2775" s="473"/>
    </row>
    <row r="2776" spans="1:7" s="118" customFormat="1" ht="12.75" customHeight="1">
      <c r="A2776" s="469"/>
      <c r="D2776" s="470"/>
      <c r="E2776" s="471"/>
      <c r="F2776" s="471"/>
      <c r="G2776" s="473"/>
    </row>
    <row r="2777" spans="1:7" s="118" customFormat="1" ht="12.75" customHeight="1">
      <c r="A2777" s="469"/>
      <c r="D2777" s="470"/>
      <c r="E2777" s="471"/>
      <c r="F2777" s="471"/>
      <c r="G2777" s="473"/>
    </row>
    <row r="2778" spans="1:7" s="118" customFormat="1" ht="12.75" customHeight="1">
      <c r="A2778" s="469"/>
      <c r="D2778" s="470"/>
      <c r="E2778" s="471"/>
      <c r="F2778" s="471"/>
      <c r="G2778" s="473"/>
    </row>
    <row r="2779" spans="1:7" s="118" customFormat="1" ht="12.75" customHeight="1">
      <c r="A2779" s="469"/>
      <c r="D2779" s="470"/>
      <c r="E2779" s="471"/>
      <c r="F2779" s="471"/>
      <c r="G2779" s="473"/>
    </row>
    <row r="2780" spans="1:7" s="118" customFormat="1" ht="12.75" customHeight="1">
      <c r="A2780" s="469"/>
      <c r="D2780" s="470"/>
      <c r="E2780" s="471"/>
      <c r="F2780" s="471"/>
      <c r="G2780" s="473"/>
    </row>
    <row r="2781" spans="1:7" s="118" customFormat="1" ht="12.75" customHeight="1">
      <c r="A2781" s="469"/>
      <c r="D2781" s="470"/>
      <c r="E2781" s="471"/>
      <c r="F2781" s="471"/>
      <c r="G2781" s="473"/>
    </row>
    <row r="2782" spans="1:7" s="118" customFormat="1" ht="12.75" customHeight="1">
      <c r="A2782" s="469"/>
      <c r="D2782" s="470"/>
      <c r="E2782" s="471"/>
      <c r="F2782" s="471"/>
      <c r="G2782" s="473"/>
    </row>
    <row r="2783" spans="1:7" s="118" customFormat="1" ht="12.75" customHeight="1">
      <c r="A2783" s="469"/>
      <c r="D2783" s="470"/>
      <c r="E2783" s="471"/>
      <c r="F2783" s="471"/>
      <c r="G2783" s="473"/>
    </row>
    <row r="2784" spans="1:7" s="118" customFormat="1" ht="12.75" customHeight="1">
      <c r="A2784" s="469"/>
      <c r="D2784" s="470"/>
      <c r="E2784" s="471"/>
      <c r="F2784" s="471"/>
      <c r="G2784" s="473"/>
    </row>
    <row r="2785" spans="1:7" s="118" customFormat="1" ht="12.75" customHeight="1">
      <c r="A2785" s="469"/>
      <c r="D2785" s="470"/>
      <c r="E2785" s="471"/>
      <c r="F2785" s="471"/>
      <c r="G2785" s="473"/>
    </row>
    <row r="2786" spans="1:7" s="118" customFormat="1" ht="12.75" customHeight="1">
      <c r="A2786" s="469"/>
      <c r="D2786" s="470"/>
      <c r="E2786" s="471"/>
      <c r="F2786" s="471"/>
      <c r="G2786" s="473"/>
    </row>
    <row r="2787" spans="1:7" s="118" customFormat="1" ht="12.75" customHeight="1">
      <c r="A2787" s="469"/>
      <c r="D2787" s="470"/>
      <c r="E2787" s="471"/>
      <c r="F2787" s="471"/>
      <c r="G2787" s="473"/>
    </row>
    <row r="2788" spans="1:7" s="118" customFormat="1" ht="12.75" customHeight="1">
      <c r="A2788" s="469"/>
      <c r="D2788" s="470"/>
      <c r="E2788" s="471"/>
      <c r="F2788" s="471"/>
      <c r="G2788" s="473"/>
    </row>
    <row r="2789" spans="1:7" s="118" customFormat="1" ht="12.75" customHeight="1">
      <c r="A2789" s="469"/>
      <c r="D2789" s="470"/>
      <c r="E2789" s="471"/>
      <c r="F2789" s="471"/>
      <c r="G2789" s="473"/>
    </row>
    <row r="2790" spans="1:7" s="118" customFormat="1" ht="12.75" customHeight="1">
      <c r="A2790" s="469"/>
      <c r="D2790" s="470"/>
      <c r="E2790" s="471"/>
      <c r="F2790" s="471"/>
      <c r="G2790" s="473"/>
    </row>
    <row r="2791" spans="1:7" s="118" customFormat="1" ht="12.75" customHeight="1">
      <c r="A2791" s="469"/>
      <c r="D2791" s="470"/>
      <c r="E2791" s="471"/>
      <c r="F2791" s="471"/>
      <c r="G2791" s="473"/>
    </row>
    <row r="2792" spans="1:7" s="118" customFormat="1" ht="12.75" customHeight="1">
      <c r="A2792" s="469"/>
      <c r="D2792" s="470"/>
      <c r="E2792" s="471"/>
      <c r="F2792" s="471"/>
      <c r="G2792" s="473"/>
    </row>
    <row r="2793" spans="1:7" s="118" customFormat="1" ht="12.75" customHeight="1">
      <c r="A2793" s="469"/>
      <c r="D2793" s="470"/>
      <c r="E2793" s="471"/>
      <c r="F2793" s="471"/>
      <c r="G2793" s="473"/>
    </row>
    <row r="2794" spans="1:7" s="118" customFormat="1" ht="12.75" customHeight="1">
      <c r="A2794" s="469"/>
      <c r="D2794" s="470"/>
      <c r="E2794" s="471"/>
      <c r="F2794" s="471"/>
      <c r="G2794" s="473"/>
    </row>
    <row r="2795" spans="1:7" s="118" customFormat="1" ht="12.75" customHeight="1">
      <c r="A2795" s="469"/>
      <c r="D2795" s="470"/>
      <c r="E2795" s="471"/>
      <c r="F2795" s="471"/>
      <c r="G2795" s="473"/>
    </row>
    <row r="2796" spans="1:7" s="118" customFormat="1" ht="12.75" customHeight="1">
      <c r="A2796" s="469"/>
      <c r="D2796" s="470"/>
      <c r="E2796" s="471"/>
      <c r="F2796" s="471"/>
      <c r="G2796" s="473"/>
    </row>
    <row r="2797" spans="1:7" s="118" customFormat="1" ht="12.75" customHeight="1">
      <c r="A2797" s="469"/>
      <c r="D2797" s="470"/>
      <c r="E2797" s="471"/>
      <c r="F2797" s="471"/>
      <c r="G2797" s="473"/>
    </row>
    <row r="2798" spans="1:7" s="118" customFormat="1" ht="12.75" customHeight="1">
      <c r="A2798" s="469"/>
      <c r="D2798" s="470"/>
      <c r="E2798" s="471"/>
      <c r="F2798" s="471"/>
      <c r="G2798" s="473"/>
    </row>
    <row r="2799" spans="1:7" s="118" customFormat="1" ht="12.75" customHeight="1">
      <c r="A2799" s="469"/>
      <c r="D2799" s="470"/>
      <c r="E2799" s="471"/>
      <c r="F2799" s="471"/>
      <c r="G2799" s="473"/>
    </row>
    <row r="2800" spans="1:7" s="118" customFormat="1" ht="12.75" customHeight="1">
      <c r="A2800" s="469"/>
      <c r="D2800" s="470"/>
      <c r="E2800" s="471"/>
      <c r="F2800" s="471"/>
      <c r="G2800" s="473"/>
    </row>
    <row r="2801" spans="1:7" s="118" customFormat="1" ht="12.75" customHeight="1">
      <c r="A2801" s="469"/>
      <c r="D2801" s="470"/>
      <c r="E2801" s="471"/>
      <c r="F2801" s="471"/>
      <c r="G2801" s="473"/>
    </row>
    <row r="2802" spans="1:7" s="118" customFormat="1" ht="12.75" customHeight="1">
      <c r="A2802" s="469"/>
      <c r="D2802" s="470"/>
      <c r="E2802" s="471"/>
      <c r="F2802" s="471"/>
      <c r="G2802" s="473"/>
    </row>
    <row r="2803" spans="1:7" s="118" customFormat="1" ht="12.75" customHeight="1">
      <c r="A2803" s="469"/>
      <c r="D2803" s="470"/>
      <c r="E2803" s="471"/>
      <c r="F2803" s="471"/>
      <c r="G2803" s="473"/>
    </row>
    <row r="2804" spans="1:7" s="118" customFormat="1" ht="12.75" customHeight="1">
      <c r="A2804" s="469"/>
      <c r="D2804" s="470"/>
      <c r="E2804" s="471"/>
      <c r="F2804" s="471"/>
      <c r="G2804" s="473"/>
    </row>
    <row r="2805" spans="1:7" s="118" customFormat="1" ht="12.75" customHeight="1">
      <c r="A2805" s="469"/>
      <c r="D2805" s="470"/>
      <c r="E2805" s="471"/>
      <c r="F2805" s="471"/>
      <c r="G2805" s="473"/>
    </row>
    <row r="2806" spans="1:7" s="118" customFormat="1" ht="12.75" customHeight="1">
      <c r="A2806" s="469"/>
      <c r="D2806" s="470"/>
      <c r="E2806" s="471"/>
      <c r="F2806" s="471"/>
      <c r="G2806" s="473"/>
    </row>
    <row r="2807" spans="1:7" s="118" customFormat="1" ht="12.75" customHeight="1">
      <c r="A2807" s="469"/>
      <c r="D2807" s="470"/>
      <c r="E2807" s="471"/>
      <c r="F2807" s="471"/>
      <c r="G2807" s="473"/>
    </row>
    <row r="2808" spans="1:7" s="118" customFormat="1" ht="12.75" customHeight="1">
      <c r="A2808" s="469"/>
      <c r="D2808" s="470"/>
      <c r="E2808" s="471"/>
      <c r="F2808" s="471"/>
      <c r="G2808" s="473"/>
    </row>
    <row r="2809" spans="1:7" s="118" customFormat="1" ht="12.75" customHeight="1">
      <c r="A2809" s="469"/>
      <c r="D2809" s="470"/>
      <c r="E2809" s="471"/>
      <c r="F2809" s="471"/>
      <c r="G2809" s="473"/>
    </row>
    <row r="2810" spans="1:7" s="118" customFormat="1" ht="12.75" customHeight="1">
      <c r="A2810" s="469"/>
      <c r="D2810" s="470"/>
      <c r="E2810" s="471"/>
      <c r="F2810" s="471"/>
      <c r="G2810" s="473"/>
    </row>
    <row r="2811" spans="1:7" s="118" customFormat="1" ht="12.75" customHeight="1">
      <c r="A2811" s="469"/>
      <c r="D2811" s="470"/>
      <c r="E2811" s="471"/>
      <c r="F2811" s="471"/>
      <c r="G2811" s="473"/>
    </row>
    <row r="2812" spans="1:7" s="118" customFormat="1" ht="12.75" customHeight="1">
      <c r="A2812" s="469"/>
      <c r="D2812" s="470"/>
      <c r="E2812" s="471"/>
      <c r="F2812" s="471"/>
      <c r="G2812" s="473"/>
    </row>
    <row r="2813" spans="1:7" s="118" customFormat="1" ht="12.75" customHeight="1">
      <c r="A2813" s="469"/>
      <c r="D2813" s="470"/>
      <c r="E2813" s="471"/>
      <c r="F2813" s="471"/>
      <c r="G2813" s="473"/>
    </row>
    <row r="2814" spans="1:7" s="118" customFormat="1" ht="12.75" customHeight="1">
      <c r="A2814" s="469"/>
      <c r="D2814" s="470"/>
      <c r="E2814" s="471"/>
      <c r="F2814" s="471"/>
      <c r="G2814" s="473"/>
    </row>
    <row r="2815" spans="1:7" s="118" customFormat="1" ht="12.75" customHeight="1">
      <c r="A2815" s="469"/>
      <c r="D2815" s="470"/>
      <c r="E2815" s="471"/>
      <c r="F2815" s="471"/>
      <c r="G2815" s="473"/>
    </row>
    <row r="2816" spans="1:7" s="118" customFormat="1" ht="12.75" customHeight="1">
      <c r="A2816" s="469"/>
      <c r="D2816" s="470"/>
      <c r="E2816" s="471"/>
      <c r="F2816" s="471"/>
      <c r="G2816" s="473"/>
    </row>
    <row r="2817" spans="1:7" s="118" customFormat="1" ht="12.75" customHeight="1">
      <c r="A2817" s="469"/>
      <c r="D2817" s="470"/>
      <c r="E2817" s="471"/>
      <c r="F2817" s="471"/>
      <c r="G2817" s="473"/>
    </row>
    <row r="2818" spans="1:7" s="118" customFormat="1" ht="12.75" customHeight="1">
      <c r="A2818" s="469"/>
      <c r="D2818" s="470"/>
      <c r="E2818" s="471"/>
      <c r="F2818" s="471"/>
      <c r="G2818" s="473"/>
    </row>
    <row r="2819" spans="1:7" s="118" customFormat="1" ht="12.75" customHeight="1">
      <c r="A2819" s="469"/>
      <c r="D2819" s="470"/>
      <c r="E2819" s="471"/>
      <c r="F2819" s="471"/>
      <c r="G2819" s="473"/>
    </row>
    <row r="2820" spans="1:7" s="118" customFormat="1" ht="12.75" customHeight="1">
      <c r="A2820" s="469"/>
      <c r="D2820" s="470"/>
      <c r="E2820" s="471"/>
      <c r="F2820" s="471"/>
      <c r="G2820" s="473"/>
    </row>
    <row r="2821" spans="1:7" s="118" customFormat="1" ht="12.75" customHeight="1">
      <c r="A2821" s="469"/>
      <c r="D2821" s="470"/>
      <c r="E2821" s="471"/>
      <c r="F2821" s="471"/>
      <c r="G2821" s="473"/>
    </row>
    <row r="2822" spans="1:7" s="118" customFormat="1" ht="12.75" customHeight="1">
      <c r="A2822" s="469"/>
      <c r="D2822" s="470"/>
      <c r="E2822" s="471"/>
      <c r="F2822" s="471"/>
      <c r="G2822" s="473"/>
    </row>
    <row r="2823" spans="1:7" s="118" customFormat="1" ht="12.75" customHeight="1">
      <c r="A2823" s="469"/>
      <c r="D2823" s="470"/>
      <c r="E2823" s="471"/>
      <c r="F2823" s="471"/>
      <c r="G2823" s="473"/>
    </row>
    <row r="2824" spans="1:7" s="118" customFormat="1" ht="12.75" customHeight="1">
      <c r="A2824" s="469"/>
      <c r="D2824" s="470"/>
      <c r="E2824" s="471"/>
      <c r="F2824" s="471"/>
      <c r="G2824" s="473"/>
    </row>
    <row r="2825" spans="1:7" s="118" customFormat="1" ht="12.75" customHeight="1">
      <c r="A2825" s="469"/>
      <c r="D2825" s="470"/>
      <c r="E2825" s="471"/>
      <c r="F2825" s="471"/>
      <c r="G2825" s="473"/>
    </row>
    <row r="2826" spans="1:7" s="118" customFormat="1" ht="12.75" customHeight="1">
      <c r="A2826" s="469"/>
      <c r="D2826" s="470"/>
      <c r="E2826" s="471"/>
      <c r="F2826" s="471"/>
      <c r="G2826" s="473"/>
    </row>
    <row r="2827" spans="1:7" s="118" customFormat="1" ht="12.75" customHeight="1">
      <c r="A2827" s="469"/>
      <c r="D2827" s="470"/>
      <c r="E2827" s="471"/>
      <c r="F2827" s="471"/>
      <c r="G2827" s="473"/>
    </row>
    <row r="2828" spans="1:7" s="118" customFormat="1" ht="12.75" customHeight="1">
      <c r="A2828" s="469"/>
      <c r="D2828" s="470"/>
      <c r="E2828" s="471"/>
      <c r="F2828" s="471"/>
      <c r="G2828" s="473"/>
    </row>
    <row r="2829" spans="1:7" s="118" customFormat="1" ht="12.75" customHeight="1">
      <c r="A2829" s="469"/>
      <c r="D2829" s="470"/>
      <c r="E2829" s="471"/>
      <c r="F2829" s="471"/>
      <c r="G2829" s="473"/>
    </row>
    <row r="2830" spans="1:7" s="118" customFormat="1" ht="12.75" customHeight="1">
      <c r="A2830" s="469"/>
      <c r="D2830" s="470"/>
      <c r="E2830" s="471"/>
      <c r="F2830" s="471"/>
      <c r="G2830" s="473"/>
    </row>
    <row r="2831" spans="1:7" s="118" customFormat="1" ht="12.75" customHeight="1">
      <c r="A2831" s="469"/>
      <c r="D2831" s="470"/>
      <c r="E2831" s="471"/>
      <c r="F2831" s="471"/>
      <c r="G2831" s="473"/>
    </row>
    <row r="2832" spans="1:7" s="118" customFormat="1" ht="12.75" customHeight="1">
      <c r="A2832" s="469"/>
      <c r="D2832" s="470"/>
      <c r="E2832" s="471"/>
      <c r="F2832" s="471"/>
      <c r="G2832" s="473"/>
    </row>
    <row r="2833" spans="1:7" s="118" customFormat="1" ht="12.75" customHeight="1">
      <c r="A2833" s="469"/>
      <c r="D2833" s="470"/>
      <c r="E2833" s="471"/>
      <c r="F2833" s="471"/>
      <c r="G2833" s="473"/>
    </row>
    <row r="2834" spans="1:7" s="118" customFormat="1" ht="12.75" customHeight="1">
      <c r="A2834" s="469"/>
      <c r="D2834" s="470"/>
      <c r="E2834" s="471"/>
      <c r="F2834" s="471"/>
      <c r="G2834" s="473"/>
    </row>
    <row r="2835" spans="1:7" s="118" customFormat="1" ht="12.75" customHeight="1">
      <c r="A2835" s="469"/>
      <c r="D2835" s="470"/>
      <c r="E2835" s="471"/>
      <c r="F2835" s="471"/>
      <c r="G2835" s="473"/>
    </row>
    <row r="2836" spans="1:7" s="118" customFormat="1" ht="12.75" customHeight="1">
      <c r="A2836" s="469"/>
      <c r="D2836" s="470"/>
      <c r="E2836" s="471"/>
      <c r="F2836" s="471"/>
      <c r="G2836" s="473"/>
    </row>
    <row r="2837" spans="1:7" s="118" customFormat="1" ht="12.75" customHeight="1">
      <c r="A2837" s="469"/>
      <c r="D2837" s="470"/>
      <c r="E2837" s="471"/>
      <c r="F2837" s="471"/>
      <c r="G2837" s="473"/>
    </row>
    <row r="2838" spans="1:7" s="118" customFormat="1" ht="12.75" customHeight="1">
      <c r="A2838" s="469"/>
      <c r="D2838" s="470"/>
      <c r="E2838" s="471"/>
      <c r="F2838" s="471"/>
      <c r="G2838" s="473"/>
    </row>
    <row r="2839" spans="1:7" s="118" customFormat="1" ht="12.75" customHeight="1">
      <c r="A2839" s="469"/>
      <c r="D2839" s="470"/>
      <c r="E2839" s="471"/>
      <c r="F2839" s="471"/>
      <c r="G2839" s="473"/>
    </row>
    <row r="2840" spans="1:7" s="118" customFormat="1" ht="12.75" customHeight="1">
      <c r="A2840" s="469"/>
      <c r="D2840" s="470"/>
      <c r="E2840" s="471"/>
      <c r="F2840" s="471"/>
      <c r="G2840" s="473"/>
    </row>
    <row r="2841" spans="1:7" s="118" customFormat="1" ht="12.75" customHeight="1">
      <c r="A2841" s="469"/>
      <c r="D2841" s="470"/>
      <c r="E2841" s="471"/>
      <c r="F2841" s="471"/>
      <c r="G2841" s="473"/>
    </row>
    <row r="2842" spans="1:7" s="118" customFormat="1" ht="12.75" customHeight="1">
      <c r="A2842" s="469"/>
      <c r="D2842" s="470"/>
      <c r="E2842" s="471"/>
      <c r="F2842" s="471"/>
      <c r="G2842" s="473"/>
    </row>
    <row r="2843" spans="1:7" s="118" customFormat="1" ht="12.75" customHeight="1">
      <c r="A2843" s="469"/>
      <c r="D2843" s="470"/>
      <c r="E2843" s="471"/>
      <c r="F2843" s="471"/>
      <c r="G2843" s="473"/>
    </row>
    <row r="2844" spans="1:7" s="118" customFormat="1" ht="12.75" customHeight="1">
      <c r="A2844" s="469"/>
      <c r="D2844" s="470"/>
      <c r="E2844" s="471"/>
      <c r="F2844" s="471"/>
      <c r="G2844" s="473"/>
    </row>
    <row r="2845" spans="1:7" s="118" customFormat="1" ht="12.75" customHeight="1">
      <c r="A2845" s="469"/>
      <c r="D2845" s="470"/>
      <c r="E2845" s="471"/>
      <c r="F2845" s="471"/>
      <c r="G2845" s="473"/>
    </row>
    <row r="2846" spans="1:7" s="118" customFormat="1" ht="12.75" customHeight="1">
      <c r="A2846" s="469"/>
      <c r="D2846" s="470"/>
      <c r="E2846" s="471"/>
      <c r="F2846" s="471"/>
      <c r="G2846" s="473"/>
    </row>
    <row r="2847" spans="1:7" s="118" customFormat="1" ht="12.75" customHeight="1">
      <c r="A2847" s="469"/>
      <c r="D2847" s="470"/>
      <c r="E2847" s="471"/>
      <c r="F2847" s="471"/>
      <c r="G2847" s="473"/>
    </row>
    <row r="2848" spans="1:7" s="118" customFormat="1" ht="12.75" customHeight="1">
      <c r="A2848" s="469"/>
      <c r="D2848" s="470"/>
      <c r="E2848" s="471"/>
      <c r="F2848" s="471"/>
      <c r="G2848" s="473"/>
    </row>
    <row r="2849" spans="1:7" s="118" customFormat="1" ht="12.75" customHeight="1">
      <c r="A2849" s="469"/>
      <c r="D2849" s="470"/>
      <c r="E2849" s="471"/>
      <c r="F2849" s="471"/>
      <c r="G2849" s="473"/>
    </row>
    <row r="2850" spans="1:7" s="118" customFormat="1" ht="12.75" customHeight="1">
      <c r="A2850" s="469"/>
      <c r="D2850" s="470"/>
      <c r="E2850" s="471"/>
      <c r="F2850" s="471"/>
      <c r="G2850" s="473"/>
    </row>
    <row r="2851" spans="1:7" s="118" customFormat="1" ht="12.75" customHeight="1">
      <c r="A2851" s="469"/>
      <c r="D2851" s="470"/>
      <c r="E2851" s="471"/>
      <c r="F2851" s="471"/>
      <c r="G2851" s="473"/>
    </row>
    <row r="2852" spans="1:7" s="118" customFormat="1" ht="12.75" customHeight="1">
      <c r="A2852" s="469"/>
      <c r="D2852" s="470"/>
      <c r="E2852" s="471"/>
      <c r="F2852" s="471"/>
      <c r="G2852" s="473"/>
    </row>
    <row r="2853" spans="1:7" s="118" customFormat="1" ht="12.75" customHeight="1">
      <c r="A2853" s="469"/>
      <c r="D2853" s="470"/>
      <c r="E2853" s="471"/>
      <c r="F2853" s="471"/>
      <c r="G2853" s="473"/>
    </row>
    <row r="2854" spans="1:7" s="118" customFormat="1" ht="12.75" customHeight="1">
      <c r="A2854" s="469"/>
      <c r="D2854" s="470"/>
      <c r="E2854" s="471"/>
      <c r="F2854" s="471"/>
      <c r="G2854" s="473"/>
    </row>
    <row r="2855" spans="1:7" s="118" customFormat="1" ht="12.75" customHeight="1">
      <c r="A2855" s="469"/>
      <c r="D2855" s="470"/>
      <c r="E2855" s="471"/>
      <c r="F2855" s="471"/>
      <c r="G2855" s="473"/>
    </row>
    <row r="2856" spans="1:7" s="118" customFormat="1" ht="12.75" customHeight="1">
      <c r="A2856" s="469"/>
      <c r="D2856" s="470"/>
      <c r="E2856" s="471"/>
      <c r="F2856" s="471"/>
      <c r="G2856" s="473"/>
    </row>
    <row r="2857" spans="1:7" s="118" customFormat="1" ht="12.75" customHeight="1">
      <c r="A2857" s="469"/>
      <c r="D2857" s="470"/>
      <c r="E2857" s="471"/>
      <c r="F2857" s="471"/>
      <c r="G2857" s="473"/>
    </row>
    <row r="2858" spans="1:7" s="118" customFormat="1" ht="12.75" customHeight="1">
      <c r="A2858" s="469"/>
      <c r="D2858" s="470"/>
      <c r="E2858" s="471"/>
      <c r="F2858" s="471"/>
      <c r="G2858" s="473"/>
    </row>
    <row r="2859" spans="1:7" s="118" customFormat="1" ht="12.75" customHeight="1">
      <c r="A2859" s="469"/>
      <c r="D2859" s="470"/>
      <c r="E2859" s="471"/>
      <c r="F2859" s="471"/>
      <c r="G2859" s="473"/>
    </row>
    <row r="2860" spans="1:7" s="118" customFormat="1" ht="12.75" customHeight="1">
      <c r="A2860" s="469"/>
      <c r="D2860" s="470"/>
      <c r="E2860" s="471"/>
      <c r="F2860" s="471"/>
      <c r="G2860" s="473"/>
    </row>
    <row r="2861" spans="1:7" s="118" customFormat="1" ht="12.75" customHeight="1">
      <c r="A2861" s="469"/>
      <c r="D2861" s="470"/>
      <c r="E2861" s="471"/>
      <c r="F2861" s="471"/>
      <c r="G2861" s="473"/>
    </row>
    <row r="2862" spans="1:7" s="118" customFormat="1" ht="12.75" customHeight="1">
      <c r="A2862" s="469"/>
      <c r="D2862" s="470"/>
      <c r="E2862" s="471"/>
      <c r="F2862" s="471"/>
      <c r="G2862" s="473"/>
    </row>
    <row r="2863" spans="1:7" s="118" customFormat="1" ht="12.75" customHeight="1">
      <c r="A2863" s="469"/>
      <c r="D2863" s="470"/>
      <c r="E2863" s="471"/>
      <c r="F2863" s="471"/>
      <c r="G2863" s="473"/>
    </row>
    <row r="2864" spans="1:7" s="118" customFormat="1" ht="12.75" customHeight="1">
      <c r="A2864" s="469"/>
      <c r="D2864" s="470"/>
      <c r="E2864" s="471"/>
      <c r="F2864" s="471"/>
      <c r="G2864" s="473"/>
    </row>
    <row r="2865" spans="1:7" s="118" customFormat="1" ht="12.75" customHeight="1">
      <c r="A2865" s="469"/>
      <c r="D2865" s="470"/>
      <c r="E2865" s="471"/>
      <c r="F2865" s="471"/>
      <c r="G2865" s="473"/>
    </row>
    <row r="2866" spans="1:7" s="118" customFormat="1" ht="12.75" customHeight="1">
      <c r="A2866" s="469"/>
      <c r="D2866" s="470"/>
      <c r="E2866" s="471"/>
      <c r="F2866" s="471"/>
      <c r="G2866" s="473"/>
    </row>
    <row r="2867" spans="1:7" s="118" customFormat="1" ht="12.75" customHeight="1">
      <c r="A2867" s="469"/>
      <c r="D2867" s="470"/>
      <c r="E2867" s="471"/>
      <c r="F2867" s="471"/>
      <c r="G2867" s="473"/>
    </row>
    <row r="2868" spans="1:7" s="118" customFormat="1" ht="12.75" customHeight="1">
      <c r="A2868" s="469"/>
      <c r="D2868" s="470"/>
      <c r="E2868" s="471"/>
      <c r="F2868" s="471"/>
      <c r="G2868" s="473"/>
    </row>
    <row r="2869" spans="1:7" s="118" customFormat="1" ht="12.75" customHeight="1">
      <c r="A2869" s="469"/>
      <c r="D2869" s="470"/>
      <c r="E2869" s="471"/>
      <c r="F2869" s="471"/>
      <c r="G2869" s="473"/>
    </row>
    <row r="2870" spans="1:7" s="118" customFormat="1" ht="12.75" customHeight="1">
      <c r="A2870" s="469"/>
      <c r="D2870" s="470"/>
      <c r="E2870" s="471"/>
      <c r="F2870" s="471"/>
      <c r="G2870" s="473"/>
    </row>
    <row r="2871" spans="1:7" s="118" customFormat="1" ht="12.75" customHeight="1">
      <c r="A2871" s="469"/>
      <c r="D2871" s="470"/>
      <c r="E2871" s="471"/>
      <c r="F2871" s="471"/>
      <c r="G2871" s="473"/>
    </row>
    <row r="2872" spans="1:7" s="118" customFormat="1" ht="12.75" customHeight="1">
      <c r="A2872" s="469"/>
      <c r="D2872" s="470"/>
      <c r="E2872" s="471"/>
      <c r="F2872" s="471"/>
      <c r="G2872" s="473"/>
    </row>
    <row r="2873" spans="1:7" s="118" customFormat="1" ht="12.75" customHeight="1">
      <c r="A2873" s="469"/>
      <c r="D2873" s="470"/>
      <c r="E2873" s="471"/>
      <c r="F2873" s="471"/>
      <c r="G2873" s="473"/>
    </row>
    <row r="2874" spans="1:7" s="118" customFormat="1" ht="12.75" customHeight="1">
      <c r="A2874" s="469"/>
      <c r="D2874" s="470"/>
      <c r="E2874" s="471"/>
      <c r="F2874" s="471"/>
      <c r="G2874" s="473"/>
    </row>
    <row r="2875" spans="1:7" s="118" customFormat="1" ht="12.75" customHeight="1">
      <c r="A2875" s="469"/>
      <c r="D2875" s="470"/>
      <c r="E2875" s="471"/>
      <c r="F2875" s="471"/>
      <c r="G2875" s="473"/>
    </row>
    <row r="2876" spans="1:7" s="118" customFormat="1" ht="12.75" customHeight="1">
      <c r="A2876" s="469"/>
      <c r="D2876" s="470"/>
      <c r="E2876" s="471"/>
      <c r="F2876" s="471"/>
      <c r="G2876" s="473"/>
    </row>
    <row r="2877" spans="1:7" s="118" customFormat="1" ht="12.75" customHeight="1">
      <c r="A2877" s="469"/>
      <c r="D2877" s="470"/>
      <c r="E2877" s="471"/>
      <c r="F2877" s="471"/>
      <c r="G2877" s="473"/>
    </row>
    <row r="2878" spans="1:7" s="118" customFormat="1" ht="12.75" customHeight="1">
      <c r="A2878" s="469"/>
      <c r="D2878" s="470"/>
      <c r="E2878" s="471"/>
      <c r="F2878" s="471"/>
      <c r="G2878" s="473"/>
    </row>
    <row r="2879" spans="1:7" s="118" customFormat="1" ht="12.75" customHeight="1">
      <c r="A2879" s="469"/>
      <c r="D2879" s="470"/>
      <c r="E2879" s="471"/>
      <c r="F2879" s="471"/>
      <c r="G2879" s="473"/>
    </row>
    <row r="2880" spans="1:7" s="118" customFormat="1" ht="12.75" customHeight="1">
      <c r="A2880" s="469"/>
      <c r="D2880" s="470"/>
      <c r="E2880" s="471"/>
      <c r="F2880" s="471"/>
      <c r="G2880" s="473"/>
    </row>
    <row r="2881" spans="1:7" s="118" customFormat="1" ht="12.75" customHeight="1">
      <c r="A2881" s="469"/>
      <c r="D2881" s="470"/>
      <c r="E2881" s="471"/>
      <c r="F2881" s="471"/>
      <c r="G2881" s="473"/>
    </row>
    <row r="2882" spans="1:7" s="118" customFormat="1" ht="12.75" customHeight="1">
      <c r="A2882" s="469"/>
      <c r="D2882" s="470"/>
      <c r="E2882" s="471"/>
      <c r="F2882" s="471"/>
      <c r="G2882" s="473"/>
    </row>
    <row r="2883" spans="1:7" s="118" customFormat="1" ht="12.75" customHeight="1">
      <c r="A2883" s="469"/>
      <c r="D2883" s="470"/>
      <c r="E2883" s="471"/>
      <c r="F2883" s="471"/>
      <c r="G2883" s="473"/>
    </row>
    <row r="2884" spans="1:7" s="118" customFormat="1" ht="12.75" customHeight="1">
      <c r="A2884" s="469"/>
      <c r="D2884" s="470"/>
      <c r="E2884" s="471"/>
      <c r="F2884" s="471"/>
      <c r="G2884" s="473"/>
    </row>
    <row r="2885" spans="1:7" s="118" customFormat="1" ht="12.75" customHeight="1">
      <c r="A2885" s="469"/>
      <c r="D2885" s="470"/>
      <c r="E2885" s="471"/>
      <c r="F2885" s="471"/>
      <c r="G2885" s="473"/>
    </row>
    <row r="2886" spans="1:7" s="118" customFormat="1" ht="12.75" customHeight="1">
      <c r="A2886" s="469"/>
      <c r="D2886" s="470"/>
      <c r="E2886" s="471"/>
      <c r="F2886" s="471"/>
      <c r="G2886" s="473"/>
    </row>
    <row r="2887" spans="1:7" s="118" customFormat="1" ht="12.75" customHeight="1">
      <c r="A2887" s="469"/>
      <c r="D2887" s="470"/>
      <c r="E2887" s="471"/>
      <c r="F2887" s="471"/>
      <c r="G2887" s="473"/>
    </row>
    <row r="2888" spans="1:7" s="118" customFormat="1" ht="12.75" customHeight="1">
      <c r="A2888" s="469"/>
      <c r="D2888" s="470"/>
      <c r="E2888" s="471"/>
      <c r="F2888" s="471"/>
      <c r="G2888" s="473"/>
    </row>
    <row r="2889" spans="1:7" s="118" customFormat="1" ht="12.75" customHeight="1">
      <c r="A2889" s="469"/>
      <c r="D2889" s="470"/>
      <c r="E2889" s="471"/>
      <c r="F2889" s="471"/>
      <c r="G2889" s="473"/>
    </row>
    <row r="2890" spans="1:7" s="118" customFormat="1" ht="12.75" customHeight="1">
      <c r="A2890" s="469"/>
      <c r="D2890" s="470"/>
      <c r="E2890" s="471"/>
      <c r="F2890" s="471"/>
      <c r="G2890" s="473"/>
    </row>
    <row r="2891" spans="1:7" s="118" customFormat="1" ht="12.75" customHeight="1">
      <c r="A2891" s="469"/>
      <c r="D2891" s="470"/>
      <c r="E2891" s="471"/>
      <c r="F2891" s="471"/>
      <c r="G2891" s="473"/>
    </row>
    <row r="2892" spans="1:7" s="118" customFormat="1" ht="12.75" customHeight="1">
      <c r="A2892" s="469"/>
      <c r="D2892" s="470"/>
      <c r="E2892" s="471"/>
      <c r="F2892" s="471"/>
      <c r="G2892" s="473"/>
    </row>
    <row r="2893" spans="1:7" s="118" customFormat="1" ht="12.75" customHeight="1">
      <c r="A2893" s="469"/>
      <c r="D2893" s="470"/>
      <c r="E2893" s="471"/>
      <c r="F2893" s="471"/>
      <c r="G2893" s="473"/>
    </row>
    <row r="2894" spans="1:7" s="118" customFormat="1" ht="12.75" customHeight="1">
      <c r="A2894" s="469"/>
      <c r="D2894" s="470"/>
      <c r="E2894" s="471"/>
      <c r="F2894" s="471"/>
      <c r="G2894" s="473"/>
    </row>
    <row r="2895" spans="1:7" s="118" customFormat="1" ht="12.75" customHeight="1">
      <c r="A2895" s="469"/>
      <c r="D2895" s="470"/>
      <c r="E2895" s="471"/>
      <c r="F2895" s="471"/>
      <c r="G2895" s="473"/>
    </row>
    <row r="2896" spans="1:7" s="118" customFormat="1" ht="12.75" customHeight="1">
      <c r="A2896" s="469"/>
      <c r="D2896" s="470"/>
      <c r="E2896" s="471"/>
      <c r="F2896" s="471"/>
      <c r="G2896" s="473"/>
    </row>
    <row r="2897" spans="1:7" s="118" customFormat="1" ht="12.75" customHeight="1">
      <c r="A2897" s="469"/>
      <c r="D2897" s="470"/>
      <c r="E2897" s="471"/>
      <c r="F2897" s="471"/>
      <c r="G2897" s="473"/>
    </row>
    <row r="2898" spans="1:7" s="118" customFormat="1" ht="12.75" customHeight="1">
      <c r="A2898" s="469"/>
      <c r="D2898" s="470"/>
      <c r="E2898" s="471"/>
      <c r="F2898" s="471"/>
      <c r="G2898" s="473"/>
    </row>
    <row r="2899" spans="1:7" s="118" customFormat="1" ht="12.75" customHeight="1">
      <c r="A2899" s="469"/>
      <c r="D2899" s="470"/>
      <c r="E2899" s="471"/>
      <c r="F2899" s="471"/>
      <c r="G2899" s="473"/>
    </row>
    <row r="2900" spans="1:7" s="118" customFormat="1" ht="12.75" customHeight="1">
      <c r="A2900" s="469"/>
      <c r="D2900" s="470"/>
      <c r="E2900" s="471"/>
      <c r="F2900" s="471"/>
      <c r="G2900" s="473"/>
    </row>
    <row r="2901" spans="1:7" s="118" customFormat="1" ht="12.75" customHeight="1">
      <c r="A2901" s="469"/>
      <c r="D2901" s="470"/>
      <c r="E2901" s="471"/>
      <c r="F2901" s="471"/>
      <c r="G2901" s="473"/>
    </row>
    <row r="2902" spans="1:7" s="118" customFormat="1" ht="12.75" customHeight="1">
      <c r="A2902" s="469"/>
      <c r="D2902" s="470"/>
      <c r="E2902" s="471"/>
      <c r="F2902" s="471"/>
      <c r="G2902" s="473"/>
    </row>
    <row r="2903" spans="1:7" s="118" customFormat="1" ht="12.75" customHeight="1">
      <c r="A2903" s="469"/>
      <c r="D2903" s="470"/>
      <c r="E2903" s="471"/>
      <c r="F2903" s="471"/>
      <c r="G2903" s="473"/>
    </row>
    <row r="2904" spans="1:7" s="118" customFormat="1" ht="12.75" customHeight="1">
      <c r="A2904" s="469"/>
      <c r="D2904" s="470"/>
      <c r="E2904" s="471"/>
      <c r="F2904" s="471"/>
      <c r="G2904" s="473"/>
    </row>
    <row r="2905" spans="1:7" s="118" customFormat="1" ht="12.75" customHeight="1">
      <c r="A2905" s="469"/>
      <c r="D2905" s="470"/>
      <c r="E2905" s="471"/>
      <c r="F2905" s="471"/>
      <c r="G2905" s="473"/>
    </row>
    <row r="2906" spans="1:7" s="118" customFormat="1" ht="12.75" customHeight="1">
      <c r="A2906" s="469"/>
      <c r="D2906" s="470"/>
      <c r="E2906" s="471"/>
      <c r="F2906" s="471"/>
      <c r="G2906" s="473"/>
    </row>
    <row r="2907" spans="1:7" s="118" customFormat="1" ht="12.75" customHeight="1">
      <c r="A2907" s="469"/>
      <c r="D2907" s="470"/>
      <c r="E2907" s="471"/>
      <c r="F2907" s="471"/>
      <c r="G2907" s="473"/>
    </row>
    <row r="2908" spans="1:7" s="118" customFormat="1" ht="12.75" customHeight="1">
      <c r="A2908" s="469"/>
      <c r="D2908" s="470"/>
      <c r="E2908" s="471"/>
      <c r="F2908" s="471"/>
      <c r="G2908" s="473"/>
    </row>
    <row r="2909" spans="1:7" s="118" customFormat="1" ht="12.75" customHeight="1">
      <c r="A2909" s="469"/>
      <c r="D2909" s="470"/>
      <c r="E2909" s="471"/>
      <c r="F2909" s="471"/>
      <c r="G2909" s="473"/>
    </row>
    <row r="2910" spans="1:7" s="118" customFormat="1" ht="12.75" customHeight="1">
      <c r="A2910" s="469"/>
      <c r="D2910" s="470"/>
      <c r="E2910" s="471"/>
      <c r="F2910" s="471"/>
      <c r="G2910" s="473"/>
    </row>
    <row r="2911" spans="1:7" s="118" customFormat="1" ht="12.75" customHeight="1">
      <c r="A2911" s="469"/>
      <c r="D2911" s="470"/>
      <c r="E2911" s="471"/>
      <c r="F2911" s="471"/>
      <c r="G2911" s="473"/>
    </row>
    <row r="2912" spans="1:7" s="118" customFormat="1" ht="12.75" customHeight="1">
      <c r="A2912" s="469"/>
      <c r="D2912" s="470"/>
      <c r="E2912" s="471"/>
      <c r="F2912" s="471"/>
      <c r="G2912" s="473"/>
    </row>
    <row r="2913" spans="1:7" s="118" customFormat="1" ht="12.75" customHeight="1">
      <c r="A2913" s="469"/>
      <c r="D2913" s="470"/>
      <c r="E2913" s="471"/>
      <c r="F2913" s="471"/>
      <c r="G2913" s="473"/>
    </row>
    <row r="2914" spans="1:7" s="118" customFormat="1" ht="12.75" customHeight="1">
      <c r="A2914" s="469"/>
      <c r="D2914" s="470"/>
      <c r="E2914" s="471"/>
      <c r="F2914" s="471"/>
      <c r="G2914" s="473"/>
    </row>
    <row r="2915" spans="1:7" s="118" customFormat="1" ht="12.75" customHeight="1">
      <c r="A2915" s="469"/>
      <c r="D2915" s="470"/>
      <c r="E2915" s="471"/>
      <c r="F2915" s="471"/>
      <c r="G2915" s="473"/>
    </row>
    <row r="2916" spans="1:7" s="118" customFormat="1" ht="12.75" customHeight="1">
      <c r="A2916" s="469"/>
      <c r="D2916" s="470"/>
      <c r="E2916" s="471"/>
      <c r="F2916" s="471"/>
      <c r="G2916" s="473"/>
    </row>
    <row r="2917" spans="1:7" s="118" customFormat="1" ht="12.75" customHeight="1">
      <c r="A2917" s="469"/>
      <c r="D2917" s="470"/>
      <c r="E2917" s="471"/>
      <c r="F2917" s="471"/>
      <c r="G2917" s="473"/>
    </row>
    <row r="2918" spans="1:7" s="118" customFormat="1" ht="12.75" customHeight="1">
      <c r="A2918" s="469"/>
      <c r="D2918" s="470"/>
      <c r="E2918" s="471"/>
      <c r="F2918" s="471"/>
      <c r="G2918" s="473"/>
    </row>
    <row r="2919" spans="1:7" s="118" customFormat="1" ht="12.75" customHeight="1">
      <c r="A2919" s="469"/>
      <c r="D2919" s="470"/>
      <c r="E2919" s="471"/>
      <c r="F2919" s="471"/>
      <c r="G2919" s="473"/>
    </row>
    <row r="2920" spans="1:7" s="118" customFormat="1" ht="12.75" customHeight="1">
      <c r="A2920" s="469"/>
      <c r="D2920" s="470"/>
      <c r="E2920" s="471"/>
      <c r="F2920" s="471"/>
      <c r="G2920" s="473"/>
    </row>
    <row r="2921" spans="1:7" s="118" customFormat="1" ht="12.75" customHeight="1">
      <c r="A2921" s="469"/>
      <c r="D2921" s="470"/>
      <c r="E2921" s="471"/>
      <c r="F2921" s="471"/>
      <c r="G2921" s="473"/>
    </row>
    <row r="2922" spans="1:7" s="118" customFormat="1" ht="12.75" customHeight="1">
      <c r="A2922" s="469"/>
      <c r="D2922" s="470"/>
      <c r="E2922" s="471"/>
      <c r="F2922" s="471"/>
      <c r="G2922" s="473"/>
    </row>
    <row r="2923" spans="1:7" s="118" customFormat="1" ht="12.75" customHeight="1">
      <c r="A2923" s="469"/>
      <c r="D2923" s="470"/>
      <c r="E2923" s="471"/>
      <c r="F2923" s="471"/>
      <c r="G2923" s="473"/>
    </row>
    <row r="2924" spans="1:7" s="118" customFormat="1" ht="12.75" customHeight="1">
      <c r="A2924" s="469"/>
      <c r="D2924" s="470"/>
      <c r="E2924" s="471"/>
      <c r="F2924" s="471"/>
      <c r="G2924" s="473"/>
    </row>
    <row r="2925" spans="1:7" s="118" customFormat="1" ht="12.75" customHeight="1">
      <c r="A2925" s="469"/>
      <c r="D2925" s="470"/>
      <c r="E2925" s="471"/>
      <c r="F2925" s="471"/>
      <c r="G2925" s="473"/>
    </row>
    <row r="2926" spans="1:7" s="118" customFormat="1" ht="12.75" customHeight="1">
      <c r="A2926" s="469"/>
      <c r="D2926" s="470"/>
      <c r="E2926" s="471"/>
      <c r="F2926" s="471"/>
      <c r="G2926" s="473"/>
    </row>
    <row r="2927" spans="1:7" s="118" customFormat="1" ht="12.75" customHeight="1">
      <c r="A2927" s="469"/>
      <c r="D2927" s="470"/>
      <c r="E2927" s="471"/>
      <c r="F2927" s="471"/>
      <c r="G2927" s="473"/>
    </row>
    <row r="2928" spans="1:7" s="118" customFormat="1" ht="12.75" customHeight="1">
      <c r="A2928" s="469"/>
      <c r="D2928" s="470"/>
      <c r="E2928" s="471"/>
      <c r="F2928" s="471"/>
      <c r="G2928" s="473"/>
    </row>
    <row r="2929" spans="1:7" s="118" customFormat="1" ht="12.75" customHeight="1">
      <c r="A2929" s="469"/>
      <c r="D2929" s="470"/>
      <c r="E2929" s="471"/>
      <c r="F2929" s="471"/>
      <c r="G2929" s="473"/>
    </row>
    <row r="2930" spans="1:7" s="118" customFormat="1" ht="12.75" customHeight="1">
      <c r="A2930" s="469"/>
      <c r="D2930" s="470"/>
      <c r="E2930" s="471"/>
      <c r="F2930" s="471"/>
      <c r="G2930" s="473"/>
    </row>
    <row r="2931" spans="1:7" s="118" customFormat="1" ht="12.75" customHeight="1">
      <c r="A2931" s="469"/>
      <c r="D2931" s="470"/>
      <c r="E2931" s="471"/>
      <c r="F2931" s="471"/>
      <c r="G2931" s="473"/>
    </row>
    <row r="2932" spans="1:7" s="118" customFormat="1" ht="12.75" customHeight="1">
      <c r="A2932" s="469"/>
      <c r="D2932" s="470"/>
      <c r="E2932" s="471"/>
      <c r="F2932" s="471"/>
      <c r="G2932" s="473"/>
    </row>
    <row r="2933" spans="1:7" s="118" customFormat="1" ht="12.75" customHeight="1">
      <c r="A2933" s="469"/>
      <c r="D2933" s="470"/>
      <c r="E2933" s="471"/>
      <c r="F2933" s="471"/>
      <c r="G2933" s="473"/>
    </row>
    <row r="2934" spans="1:7" s="118" customFormat="1" ht="12.75" customHeight="1">
      <c r="A2934" s="469"/>
      <c r="D2934" s="470"/>
      <c r="E2934" s="471"/>
      <c r="F2934" s="471"/>
      <c r="G2934" s="473"/>
    </row>
    <row r="2935" spans="1:7" s="118" customFormat="1" ht="12.75" customHeight="1">
      <c r="A2935" s="469"/>
      <c r="D2935" s="470"/>
      <c r="E2935" s="471"/>
      <c r="F2935" s="471"/>
      <c r="G2935" s="473"/>
    </row>
    <row r="2936" spans="1:7" s="118" customFormat="1" ht="12.75" customHeight="1">
      <c r="A2936" s="469"/>
      <c r="D2936" s="470"/>
      <c r="E2936" s="471"/>
      <c r="F2936" s="471"/>
      <c r="G2936" s="473"/>
    </row>
    <row r="2937" spans="1:7" s="118" customFormat="1" ht="12.75" customHeight="1">
      <c r="A2937" s="469"/>
      <c r="D2937" s="470"/>
      <c r="E2937" s="471"/>
      <c r="F2937" s="471"/>
      <c r="G2937" s="473"/>
    </row>
    <row r="2938" spans="1:7" s="118" customFormat="1" ht="12.75" customHeight="1">
      <c r="A2938" s="469"/>
      <c r="D2938" s="470"/>
      <c r="E2938" s="471"/>
      <c r="F2938" s="471"/>
      <c r="G2938" s="473"/>
    </row>
    <row r="2939" spans="1:7" s="118" customFormat="1" ht="12.75" customHeight="1">
      <c r="A2939" s="469"/>
      <c r="D2939" s="470"/>
      <c r="E2939" s="471"/>
      <c r="F2939" s="471"/>
      <c r="G2939" s="473"/>
    </row>
    <row r="2940" spans="1:7" s="118" customFormat="1" ht="12.75" customHeight="1">
      <c r="A2940" s="469"/>
      <c r="D2940" s="470"/>
      <c r="E2940" s="471"/>
      <c r="F2940" s="471"/>
      <c r="G2940" s="473"/>
    </row>
    <row r="2941" spans="1:7" s="118" customFormat="1" ht="12.75" customHeight="1">
      <c r="A2941" s="469"/>
      <c r="D2941" s="470"/>
      <c r="E2941" s="471"/>
      <c r="F2941" s="471"/>
      <c r="G2941" s="473"/>
    </row>
    <row r="2942" spans="1:7" s="118" customFormat="1" ht="12.75" customHeight="1">
      <c r="A2942" s="469"/>
      <c r="D2942" s="470"/>
      <c r="E2942" s="471"/>
      <c r="F2942" s="471"/>
      <c r="G2942" s="473"/>
    </row>
    <row r="2943" spans="1:7" s="118" customFormat="1" ht="12.75" customHeight="1">
      <c r="A2943" s="469"/>
      <c r="D2943" s="470"/>
      <c r="E2943" s="471"/>
      <c r="F2943" s="471"/>
      <c r="G2943" s="473"/>
    </row>
    <row r="2944" spans="1:7" s="118" customFormat="1" ht="12.75" customHeight="1">
      <c r="A2944" s="469"/>
      <c r="D2944" s="470"/>
      <c r="E2944" s="471"/>
      <c r="F2944" s="471"/>
      <c r="G2944" s="473"/>
    </row>
    <row r="2945" spans="1:7" s="118" customFormat="1" ht="12.75" customHeight="1">
      <c r="A2945" s="469"/>
      <c r="D2945" s="470"/>
      <c r="E2945" s="471"/>
      <c r="F2945" s="471"/>
      <c r="G2945" s="473"/>
    </row>
    <row r="2946" spans="1:7" s="118" customFormat="1" ht="12.75" customHeight="1">
      <c r="A2946" s="469"/>
      <c r="D2946" s="470"/>
      <c r="E2946" s="471"/>
      <c r="F2946" s="471"/>
      <c r="G2946" s="473"/>
    </row>
    <row r="2947" spans="1:7" s="118" customFormat="1" ht="12.75" customHeight="1">
      <c r="A2947" s="469"/>
      <c r="D2947" s="470"/>
      <c r="E2947" s="471"/>
      <c r="F2947" s="471"/>
      <c r="G2947" s="473"/>
    </row>
    <row r="2948" spans="1:7" s="118" customFormat="1" ht="12.75" customHeight="1">
      <c r="A2948" s="469"/>
      <c r="D2948" s="470"/>
      <c r="E2948" s="471"/>
      <c r="F2948" s="471"/>
      <c r="G2948" s="473"/>
    </row>
    <row r="2949" spans="1:7" s="118" customFormat="1" ht="12.75" customHeight="1">
      <c r="A2949" s="469"/>
      <c r="D2949" s="470"/>
      <c r="E2949" s="471"/>
      <c r="F2949" s="471"/>
      <c r="G2949" s="473"/>
    </row>
    <row r="2950" spans="1:7" s="118" customFormat="1" ht="12.75" customHeight="1">
      <c r="A2950" s="469"/>
      <c r="D2950" s="470"/>
      <c r="E2950" s="471"/>
      <c r="F2950" s="471"/>
      <c r="G2950" s="473"/>
    </row>
    <row r="2951" spans="1:7" s="118" customFormat="1" ht="12.75" customHeight="1">
      <c r="A2951" s="469"/>
      <c r="D2951" s="470"/>
      <c r="E2951" s="471"/>
      <c r="F2951" s="471"/>
      <c r="G2951" s="473"/>
    </row>
    <row r="2952" spans="1:7" s="118" customFormat="1" ht="12.75" customHeight="1">
      <c r="A2952" s="469"/>
      <c r="D2952" s="470"/>
      <c r="E2952" s="471"/>
      <c r="F2952" s="471"/>
      <c r="G2952" s="473"/>
    </row>
    <row r="2953" spans="1:7" s="118" customFormat="1" ht="12.75" customHeight="1">
      <c r="A2953" s="469"/>
      <c r="D2953" s="470"/>
      <c r="E2953" s="471"/>
      <c r="F2953" s="471"/>
      <c r="G2953" s="473"/>
    </row>
    <row r="2954" spans="1:7" s="118" customFormat="1" ht="12.75" customHeight="1">
      <c r="A2954" s="469"/>
      <c r="D2954" s="470"/>
      <c r="E2954" s="471"/>
      <c r="F2954" s="471"/>
      <c r="G2954" s="473"/>
    </row>
    <row r="2955" spans="1:7" s="118" customFormat="1" ht="12.75" customHeight="1">
      <c r="A2955" s="469"/>
      <c r="D2955" s="470"/>
      <c r="E2955" s="471"/>
      <c r="F2955" s="471"/>
      <c r="G2955" s="473"/>
    </row>
    <row r="2956" spans="1:7" s="118" customFormat="1" ht="12.75" customHeight="1">
      <c r="A2956" s="469"/>
      <c r="D2956" s="470"/>
      <c r="E2956" s="471"/>
      <c r="F2956" s="471"/>
      <c r="G2956" s="473"/>
    </row>
    <row r="2957" spans="1:7" s="118" customFormat="1" ht="12.75" customHeight="1">
      <c r="A2957" s="469"/>
      <c r="D2957" s="470"/>
      <c r="E2957" s="471"/>
      <c r="F2957" s="471"/>
      <c r="G2957" s="473"/>
    </row>
    <row r="2958" spans="1:7" s="118" customFormat="1" ht="12.75" customHeight="1">
      <c r="A2958" s="469"/>
      <c r="D2958" s="470"/>
      <c r="E2958" s="471"/>
      <c r="F2958" s="471"/>
      <c r="G2958" s="473"/>
    </row>
    <row r="2959" spans="1:7" s="118" customFormat="1" ht="12.75" customHeight="1">
      <c r="A2959" s="469"/>
      <c r="D2959" s="470"/>
      <c r="E2959" s="471"/>
      <c r="F2959" s="471"/>
      <c r="G2959" s="473"/>
    </row>
    <row r="2960" spans="1:7" s="118" customFormat="1" ht="12.75" customHeight="1">
      <c r="A2960" s="469"/>
      <c r="D2960" s="470"/>
      <c r="E2960" s="471"/>
      <c r="F2960" s="471"/>
      <c r="G2960" s="473"/>
    </row>
    <row r="2961" spans="1:7" s="118" customFormat="1" ht="12.75" customHeight="1">
      <c r="A2961" s="469"/>
      <c r="D2961" s="470"/>
      <c r="E2961" s="471"/>
      <c r="F2961" s="471"/>
      <c r="G2961" s="473"/>
    </row>
    <row r="2962" spans="1:7" s="118" customFormat="1" ht="12.75" customHeight="1">
      <c r="A2962" s="469"/>
      <c r="D2962" s="470"/>
      <c r="E2962" s="471"/>
      <c r="F2962" s="471"/>
      <c r="G2962" s="473"/>
    </row>
    <row r="2963" spans="1:7" s="118" customFormat="1" ht="12.75" customHeight="1">
      <c r="A2963" s="469"/>
      <c r="D2963" s="470"/>
      <c r="E2963" s="471"/>
      <c r="F2963" s="471"/>
      <c r="G2963" s="473"/>
    </row>
    <row r="2964" spans="1:7" s="118" customFormat="1" ht="12.75" customHeight="1">
      <c r="A2964" s="469"/>
      <c r="D2964" s="470"/>
      <c r="E2964" s="471"/>
      <c r="F2964" s="471"/>
      <c r="G2964" s="473"/>
    </row>
    <row r="2965" spans="1:7" s="118" customFormat="1" ht="12.75" customHeight="1">
      <c r="A2965" s="469"/>
      <c r="D2965" s="470"/>
      <c r="E2965" s="471"/>
      <c r="F2965" s="471"/>
      <c r="G2965" s="473"/>
    </row>
    <row r="2966" spans="1:7" s="118" customFormat="1" ht="12.75" customHeight="1">
      <c r="A2966" s="469"/>
      <c r="D2966" s="470"/>
      <c r="E2966" s="471"/>
      <c r="F2966" s="471"/>
      <c r="G2966" s="473"/>
    </row>
    <row r="2967" spans="1:7" s="118" customFormat="1" ht="12.75" customHeight="1">
      <c r="A2967" s="469"/>
      <c r="D2967" s="470"/>
      <c r="E2967" s="471"/>
      <c r="F2967" s="471"/>
      <c r="G2967" s="473"/>
    </row>
    <row r="2968" spans="1:7" s="118" customFormat="1" ht="12.75" customHeight="1">
      <c r="A2968" s="469"/>
      <c r="D2968" s="470"/>
      <c r="E2968" s="471"/>
      <c r="F2968" s="471"/>
      <c r="G2968" s="473"/>
    </row>
    <row r="2969" spans="1:7" s="118" customFormat="1" ht="12.75" customHeight="1">
      <c r="A2969" s="469"/>
      <c r="D2969" s="470"/>
      <c r="E2969" s="471"/>
      <c r="F2969" s="471"/>
      <c r="G2969" s="473"/>
    </row>
    <row r="2970" spans="1:7" s="118" customFormat="1" ht="12.75" customHeight="1">
      <c r="A2970" s="469"/>
      <c r="D2970" s="470"/>
      <c r="E2970" s="471"/>
      <c r="F2970" s="471"/>
      <c r="G2970" s="473"/>
    </row>
    <row r="2971" spans="1:7" s="118" customFormat="1" ht="12.75" customHeight="1">
      <c r="A2971" s="469"/>
      <c r="D2971" s="470"/>
      <c r="E2971" s="471"/>
      <c r="F2971" s="471"/>
      <c r="G2971" s="473"/>
    </row>
    <row r="2972" spans="1:7" s="118" customFormat="1" ht="12.75" customHeight="1">
      <c r="A2972" s="469"/>
      <c r="D2972" s="470"/>
      <c r="E2972" s="471"/>
      <c r="F2972" s="471"/>
      <c r="G2972" s="473"/>
    </row>
    <row r="2973" spans="1:7" s="118" customFormat="1" ht="12.75" customHeight="1">
      <c r="A2973" s="469"/>
      <c r="D2973" s="470"/>
      <c r="E2973" s="471"/>
      <c r="F2973" s="471"/>
      <c r="G2973" s="473"/>
    </row>
    <row r="2974" spans="1:7" s="118" customFormat="1" ht="12.75" customHeight="1">
      <c r="A2974" s="469"/>
      <c r="D2974" s="470"/>
      <c r="E2974" s="471"/>
      <c r="F2974" s="471"/>
      <c r="G2974" s="473"/>
    </row>
    <row r="2975" spans="1:7" s="118" customFormat="1" ht="12.75" customHeight="1">
      <c r="A2975" s="469"/>
      <c r="D2975" s="470"/>
      <c r="E2975" s="471"/>
      <c r="F2975" s="471"/>
      <c r="G2975" s="473"/>
    </row>
    <row r="2976" spans="1:7" s="118" customFormat="1" ht="12.75" customHeight="1">
      <c r="A2976" s="469"/>
      <c r="D2976" s="470"/>
      <c r="E2976" s="471"/>
      <c r="F2976" s="471"/>
      <c r="G2976" s="473"/>
    </row>
    <row r="2977" spans="1:7" s="118" customFormat="1" ht="12.75" customHeight="1">
      <c r="A2977" s="469"/>
      <c r="D2977" s="470"/>
      <c r="E2977" s="471"/>
      <c r="F2977" s="471"/>
      <c r="G2977" s="473"/>
    </row>
    <row r="2978" spans="1:7" s="118" customFormat="1" ht="12.75" customHeight="1">
      <c r="A2978" s="469"/>
      <c r="D2978" s="470"/>
      <c r="E2978" s="471"/>
      <c r="F2978" s="471"/>
      <c r="G2978" s="473"/>
    </row>
    <row r="2979" spans="1:7" s="118" customFormat="1" ht="12.75" customHeight="1">
      <c r="A2979" s="469"/>
      <c r="D2979" s="470"/>
      <c r="E2979" s="471"/>
      <c r="F2979" s="471"/>
      <c r="G2979" s="473"/>
    </row>
    <row r="2980" spans="1:7" s="118" customFormat="1" ht="12.75" customHeight="1">
      <c r="A2980" s="469"/>
      <c r="D2980" s="470"/>
      <c r="E2980" s="471"/>
      <c r="F2980" s="471"/>
      <c r="G2980" s="473"/>
    </row>
    <row r="2981" spans="1:7" s="118" customFormat="1" ht="12.75" customHeight="1">
      <c r="A2981" s="469"/>
      <c r="D2981" s="470"/>
      <c r="E2981" s="471"/>
      <c r="F2981" s="471"/>
      <c r="G2981" s="473"/>
    </row>
    <row r="2982" spans="1:7" s="118" customFormat="1" ht="12.75" customHeight="1">
      <c r="A2982" s="469"/>
      <c r="D2982" s="470"/>
      <c r="E2982" s="471"/>
      <c r="F2982" s="471"/>
      <c r="G2982" s="473"/>
    </row>
    <row r="2983" spans="1:7" s="118" customFormat="1" ht="12.75" customHeight="1">
      <c r="A2983" s="469"/>
      <c r="D2983" s="470"/>
      <c r="E2983" s="471"/>
      <c r="F2983" s="471"/>
      <c r="G2983" s="473"/>
    </row>
    <row r="2984" spans="1:7" s="118" customFormat="1" ht="12.75" customHeight="1">
      <c r="A2984" s="469"/>
      <c r="D2984" s="470"/>
      <c r="E2984" s="471"/>
      <c r="F2984" s="471"/>
      <c r="G2984" s="473"/>
    </row>
    <row r="2985" spans="1:7" s="118" customFormat="1" ht="12.75" customHeight="1">
      <c r="A2985" s="469"/>
      <c r="D2985" s="470"/>
      <c r="E2985" s="471"/>
      <c r="F2985" s="471"/>
      <c r="G2985" s="473"/>
    </row>
    <row r="2986" spans="1:7" s="118" customFormat="1" ht="12.75" customHeight="1">
      <c r="A2986" s="469"/>
      <c r="D2986" s="470"/>
      <c r="E2986" s="471"/>
      <c r="F2986" s="471"/>
      <c r="G2986" s="473"/>
    </row>
    <row r="2987" spans="1:7" s="118" customFormat="1" ht="12.75" customHeight="1">
      <c r="A2987" s="469"/>
      <c r="D2987" s="470"/>
      <c r="E2987" s="471"/>
      <c r="F2987" s="471"/>
      <c r="G2987" s="473"/>
    </row>
    <row r="2988" spans="1:7" s="118" customFormat="1" ht="12.75" customHeight="1">
      <c r="A2988" s="469"/>
      <c r="D2988" s="470"/>
      <c r="E2988" s="471"/>
      <c r="F2988" s="471"/>
      <c r="G2988" s="473"/>
    </row>
    <row r="2989" spans="1:7" s="118" customFormat="1" ht="12.75" customHeight="1">
      <c r="A2989" s="469"/>
      <c r="D2989" s="470"/>
      <c r="E2989" s="471"/>
      <c r="F2989" s="471"/>
      <c r="G2989" s="473"/>
    </row>
    <row r="2990" spans="1:7" s="118" customFormat="1" ht="12.75" customHeight="1">
      <c r="A2990" s="469"/>
      <c r="D2990" s="470"/>
      <c r="E2990" s="471"/>
      <c r="F2990" s="471"/>
      <c r="G2990" s="473"/>
    </row>
    <row r="2991" spans="1:7" s="118" customFormat="1" ht="12.75" customHeight="1">
      <c r="A2991" s="469"/>
      <c r="D2991" s="470"/>
      <c r="E2991" s="471"/>
      <c r="F2991" s="471"/>
      <c r="G2991" s="473"/>
    </row>
    <row r="2992" spans="1:7" s="118" customFormat="1" ht="12.75" customHeight="1">
      <c r="A2992" s="469"/>
      <c r="D2992" s="470"/>
      <c r="E2992" s="471"/>
      <c r="F2992" s="471"/>
      <c r="G2992" s="473"/>
    </row>
    <row r="2993" spans="1:7" s="118" customFormat="1" ht="12.75" customHeight="1">
      <c r="A2993" s="469"/>
      <c r="D2993" s="470"/>
      <c r="E2993" s="471"/>
      <c r="F2993" s="471"/>
      <c r="G2993" s="473"/>
    </row>
    <row r="2994" spans="1:7" s="118" customFormat="1" ht="12.75" customHeight="1">
      <c r="A2994" s="469"/>
      <c r="D2994" s="470"/>
      <c r="E2994" s="471"/>
      <c r="F2994" s="471"/>
      <c r="G2994" s="473"/>
    </row>
    <row r="2995" spans="1:7" s="118" customFormat="1" ht="12.75" customHeight="1">
      <c r="A2995" s="469"/>
      <c r="D2995" s="470"/>
      <c r="E2995" s="471"/>
      <c r="F2995" s="471"/>
      <c r="G2995" s="473"/>
    </row>
    <row r="2996" spans="1:7" s="118" customFormat="1" ht="12.75" customHeight="1">
      <c r="A2996" s="469"/>
      <c r="D2996" s="470"/>
      <c r="E2996" s="471"/>
      <c r="F2996" s="471"/>
      <c r="G2996" s="473"/>
    </row>
    <row r="2997" spans="1:7" s="118" customFormat="1" ht="12.75" customHeight="1">
      <c r="A2997" s="469"/>
      <c r="D2997" s="470"/>
      <c r="E2997" s="471"/>
      <c r="F2997" s="471"/>
      <c r="G2997" s="473"/>
    </row>
    <row r="2998" spans="1:7" s="118" customFormat="1" ht="12.75" customHeight="1">
      <c r="A2998" s="469"/>
      <c r="D2998" s="470"/>
      <c r="E2998" s="471"/>
      <c r="F2998" s="471"/>
      <c r="G2998" s="473"/>
    </row>
    <row r="2999" spans="1:7" s="118" customFormat="1" ht="12.75" customHeight="1">
      <c r="A2999" s="469"/>
      <c r="D2999" s="470"/>
      <c r="E2999" s="471"/>
      <c r="F2999" s="471"/>
      <c r="G2999" s="473"/>
    </row>
    <row r="3000" spans="1:7" s="118" customFormat="1" ht="12.75" customHeight="1">
      <c r="A3000" s="469"/>
      <c r="D3000" s="470"/>
      <c r="E3000" s="471"/>
      <c r="F3000" s="471"/>
      <c r="G3000" s="473"/>
    </row>
    <row r="3001" spans="1:7" s="118" customFormat="1" ht="12.75" customHeight="1">
      <c r="A3001" s="469"/>
      <c r="D3001" s="470"/>
      <c r="E3001" s="471"/>
      <c r="F3001" s="471"/>
      <c r="G3001" s="473"/>
    </row>
    <row r="3002" spans="1:7" s="118" customFormat="1" ht="12.75" customHeight="1">
      <c r="A3002" s="469"/>
      <c r="D3002" s="470"/>
      <c r="E3002" s="471"/>
      <c r="F3002" s="471"/>
      <c r="G3002" s="473"/>
    </row>
    <row r="3003" spans="1:7" s="118" customFormat="1" ht="12.75" customHeight="1">
      <c r="A3003" s="469"/>
      <c r="D3003" s="470"/>
      <c r="E3003" s="471"/>
      <c r="F3003" s="471"/>
      <c r="G3003" s="473"/>
    </row>
    <row r="3004" spans="1:7" s="118" customFormat="1" ht="12.75" customHeight="1">
      <c r="A3004" s="469"/>
      <c r="D3004" s="470"/>
      <c r="E3004" s="471"/>
      <c r="F3004" s="471"/>
      <c r="G3004" s="473"/>
    </row>
    <row r="3005" spans="1:7" s="118" customFormat="1" ht="12.75" customHeight="1">
      <c r="A3005" s="469"/>
      <c r="D3005" s="470"/>
      <c r="E3005" s="471"/>
      <c r="F3005" s="471"/>
      <c r="G3005" s="473"/>
    </row>
    <row r="3006" spans="1:7" s="118" customFormat="1" ht="12.75" customHeight="1">
      <c r="A3006" s="469"/>
      <c r="D3006" s="470"/>
      <c r="E3006" s="471"/>
      <c r="F3006" s="471"/>
      <c r="G3006" s="473"/>
    </row>
    <row r="3007" spans="1:7" s="118" customFormat="1" ht="12.75" customHeight="1">
      <c r="A3007" s="469"/>
      <c r="D3007" s="470"/>
      <c r="E3007" s="471"/>
      <c r="F3007" s="471"/>
      <c r="G3007" s="473"/>
    </row>
    <row r="3008" spans="1:7" s="118" customFormat="1" ht="12.75" customHeight="1">
      <c r="A3008" s="469"/>
      <c r="D3008" s="470"/>
      <c r="E3008" s="471"/>
      <c r="F3008" s="471"/>
      <c r="G3008" s="473"/>
    </row>
    <row r="3009" spans="1:7" s="118" customFormat="1" ht="12.75" customHeight="1">
      <c r="A3009" s="469"/>
      <c r="D3009" s="470"/>
      <c r="E3009" s="471"/>
      <c r="F3009" s="471"/>
      <c r="G3009" s="473"/>
    </row>
    <row r="3010" spans="1:7" s="118" customFormat="1" ht="12.75" customHeight="1">
      <c r="A3010" s="469"/>
      <c r="D3010" s="470"/>
      <c r="E3010" s="471"/>
      <c r="F3010" s="471"/>
      <c r="G3010" s="473"/>
    </row>
    <row r="3011" spans="1:7" s="118" customFormat="1" ht="12.75" customHeight="1">
      <c r="A3011" s="469"/>
      <c r="D3011" s="470"/>
      <c r="E3011" s="471"/>
      <c r="F3011" s="471"/>
      <c r="G3011" s="473"/>
    </row>
    <row r="3012" spans="1:7" s="118" customFormat="1" ht="12.75" customHeight="1">
      <c r="A3012" s="469"/>
      <c r="D3012" s="470"/>
      <c r="E3012" s="471"/>
      <c r="F3012" s="471"/>
      <c r="G3012" s="473"/>
    </row>
    <row r="3013" spans="1:7" s="118" customFormat="1" ht="12.75" customHeight="1">
      <c r="A3013" s="469"/>
      <c r="D3013" s="470"/>
      <c r="E3013" s="471"/>
      <c r="F3013" s="471"/>
      <c r="G3013" s="473"/>
    </row>
    <row r="3014" spans="1:7" s="118" customFormat="1" ht="12.75" customHeight="1">
      <c r="A3014" s="469"/>
      <c r="D3014" s="470"/>
      <c r="E3014" s="471"/>
      <c r="F3014" s="471"/>
      <c r="G3014" s="473"/>
    </row>
    <row r="3015" spans="1:7" s="118" customFormat="1" ht="12.75" customHeight="1">
      <c r="A3015" s="469"/>
      <c r="D3015" s="470"/>
      <c r="E3015" s="471"/>
      <c r="F3015" s="471"/>
      <c r="G3015" s="473"/>
    </row>
    <row r="3016" spans="1:7" s="118" customFormat="1" ht="12.75" customHeight="1">
      <c r="A3016" s="469"/>
      <c r="D3016" s="470"/>
      <c r="E3016" s="471"/>
      <c r="F3016" s="471"/>
      <c r="G3016" s="473"/>
    </row>
    <row r="3017" spans="1:7" s="118" customFormat="1" ht="12.75" customHeight="1">
      <c r="A3017" s="469"/>
      <c r="D3017" s="470"/>
      <c r="E3017" s="471"/>
      <c r="F3017" s="471"/>
      <c r="G3017" s="473"/>
    </row>
    <row r="3018" spans="1:7" s="118" customFormat="1" ht="12.75" customHeight="1">
      <c r="A3018" s="469"/>
      <c r="D3018" s="470"/>
      <c r="E3018" s="471"/>
      <c r="F3018" s="471"/>
      <c r="G3018" s="473"/>
    </row>
    <row r="3019" spans="1:7" s="118" customFormat="1" ht="12.75" customHeight="1">
      <c r="A3019" s="469"/>
      <c r="D3019" s="470"/>
      <c r="E3019" s="471"/>
      <c r="F3019" s="471"/>
      <c r="G3019" s="473"/>
    </row>
    <row r="3020" spans="1:7" s="118" customFormat="1" ht="12.75" customHeight="1">
      <c r="A3020" s="469"/>
      <c r="D3020" s="470"/>
      <c r="E3020" s="471"/>
      <c r="F3020" s="471"/>
      <c r="G3020" s="473"/>
    </row>
    <row r="3021" spans="1:7" s="118" customFormat="1" ht="12.75" customHeight="1">
      <c r="A3021" s="469"/>
      <c r="D3021" s="470"/>
      <c r="E3021" s="471"/>
      <c r="F3021" s="471"/>
      <c r="G3021" s="473"/>
    </row>
    <row r="3022" spans="1:7" s="118" customFormat="1" ht="12.75" customHeight="1">
      <c r="A3022" s="469"/>
      <c r="D3022" s="470"/>
      <c r="E3022" s="471"/>
      <c r="F3022" s="471"/>
      <c r="G3022" s="473"/>
    </row>
    <row r="3023" spans="1:7" s="118" customFormat="1" ht="12.75" customHeight="1">
      <c r="A3023" s="469"/>
      <c r="D3023" s="470"/>
      <c r="E3023" s="471"/>
      <c r="F3023" s="471"/>
      <c r="G3023" s="473"/>
    </row>
    <row r="3024" spans="1:7" s="118" customFormat="1" ht="12.75" customHeight="1">
      <c r="A3024" s="469"/>
      <c r="D3024" s="470"/>
      <c r="E3024" s="471"/>
      <c r="F3024" s="471"/>
      <c r="G3024" s="473"/>
    </row>
    <row r="3025" spans="1:7" s="118" customFormat="1" ht="12.75" customHeight="1">
      <c r="A3025" s="469"/>
      <c r="D3025" s="470"/>
      <c r="E3025" s="471"/>
      <c r="F3025" s="471"/>
      <c r="G3025" s="473"/>
    </row>
    <row r="3026" spans="1:7" s="118" customFormat="1" ht="12.75" customHeight="1">
      <c r="A3026" s="469"/>
      <c r="D3026" s="470"/>
      <c r="E3026" s="471"/>
      <c r="F3026" s="471"/>
      <c r="G3026" s="473"/>
    </row>
    <row r="3027" spans="1:7" s="118" customFormat="1" ht="12.75" customHeight="1">
      <c r="A3027" s="469"/>
      <c r="D3027" s="470"/>
      <c r="E3027" s="471"/>
      <c r="F3027" s="471"/>
      <c r="G3027" s="473"/>
    </row>
    <row r="3028" spans="1:7" s="118" customFormat="1" ht="12.75" customHeight="1">
      <c r="A3028" s="469"/>
      <c r="D3028" s="470"/>
      <c r="E3028" s="471"/>
      <c r="F3028" s="471"/>
      <c r="G3028" s="473"/>
    </row>
    <row r="3029" spans="1:7" s="118" customFormat="1" ht="12.75" customHeight="1">
      <c r="A3029" s="469"/>
      <c r="D3029" s="470"/>
      <c r="E3029" s="471"/>
      <c r="F3029" s="471"/>
      <c r="G3029" s="473"/>
    </row>
    <row r="3030" spans="1:7" s="118" customFormat="1" ht="12.75" customHeight="1">
      <c r="A3030" s="469"/>
      <c r="D3030" s="470"/>
      <c r="E3030" s="471"/>
      <c r="F3030" s="471"/>
      <c r="G3030" s="473"/>
    </row>
    <row r="3031" spans="1:7" s="118" customFormat="1" ht="12.75" customHeight="1">
      <c r="A3031" s="469"/>
      <c r="D3031" s="470"/>
      <c r="E3031" s="471"/>
      <c r="F3031" s="471"/>
      <c r="G3031" s="473"/>
    </row>
    <row r="3032" spans="1:7" s="118" customFormat="1" ht="12.75" customHeight="1">
      <c r="A3032" s="469"/>
      <c r="D3032" s="470"/>
      <c r="E3032" s="471"/>
      <c r="F3032" s="471"/>
      <c r="G3032" s="473"/>
    </row>
    <row r="3033" spans="1:7" s="118" customFormat="1" ht="12.75" customHeight="1">
      <c r="A3033" s="469"/>
      <c r="D3033" s="470"/>
      <c r="E3033" s="471"/>
      <c r="F3033" s="471"/>
      <c r="G3033" s="473"/>
    </row>
    <row r="3034" spans="1:7" s="118" customFormat="1" ht="12.75" customHeight="1">
      <c r="A3034" s="469"/>
      <c r="D3034" s="470"/>
      <c r="E3034" s="471"/>
      <c r="F3034" s="471"/>
      <c r="G3034" s="473"/>
    </row>
    <row r="3035" spans="1:7" s="118" customFormat="1" ht="12.75" customHeight="1">
      <c r="A3035" s="469"/>
      <c r="D3035" s="470"/>
      <c r="E3035" s="471"/>
      <c r="F3035" s="471"/>
      <c r="G3035" s="473"/>
    </row>
    <row r="3036" spans="1:7" s="118" customFormat="1" ht="12.75" customHeight="1">
      <c r="A3036" s="469"/>
      <c r="D3036" s="470"/>
      <c r="E3036" s="471"/>
      <c r="F3036" s="471"/>
      <c r="G3036" s="473"/>
    </row>
    <row r="3037" spans="1:7" s="118" customFormat="1" ht="12.75" customHeight="1">
      <c r="A3037" s="469"/>
      <c r="D3037" s="470"/>
      <c r="E3037" s="471"/>
      <c r="F3037" s="471"/>
      <c r="G3037" s="473"/>
    </row>
    <row r="3038" spans="1:7" s="118" customFormat="1" ht="12.75" customHeight="1">
      <c r="A3038" s="469"/>
      <c r="D3038" s="470"/>
      <c r="E3038" s="471"/>
      <c r="F3038" s="471"/>
      <c r="G3038" s="473"/>
    </row>
    <row r="3039" spans="1:7" s="118" customFormat="1" ht="12.75" customHeight="1">
      <c r="A3039" s="469"/>
      <c r="D3039" s="470"/>
      <c r="E3039" s="471"/>
      <c r="F3039" s="471"/>
      <c r="G3039" s="473"/>
    </row>
    <row r="3040" spans="1:7" s="118" customFormat="1" ht="12.75" customHeight="1">
      <c r="A3040" s="469"/>
      <c r="D3040" s="470"/>
      <c r="E3040" s="471"/>
      <c r="F3040" s="471"/>
      <c r="G3040" s="473"/>
    </row>
    <row r="3041" spans="1:7" s="118" customFormat="1" ht="12.75" customHeight="1">
      <c r="A3041" s="469"/>
      <c r="D3041" s="470"/>
      <c r="E3041" s="471"/>
      <c r="F3041" s="471"/>
      <c r="G3041" s="473"/>
    </row>
    <row r="3042" spans="1:7" s="118" customFormat="1" ht="12.75" customHeight="1">
      <c r="A3042" s="469"/>
      <c r="D3042" s="470"/>
      <c r="E3042" s="471"/>
      <c r="F3042" s="471"/>
      <c r="G3042" s="473"/>
    </row>
    <row r="3043" spans="1:7" s="118" customFormat="1" ht="12.75" customHeight="1">
      <c r="A3043" s="469"/>
      <c r="D3043" s="470"/>
      <c r="E3043" s="471"/>
      <c r="F3043" s="471"/>
      <c r="G3043" s="473"/>
    </row>
    <row r="3044" spans="1:7" s="118" customFormat="1" ht="12.75" customHeight="1">
      <c r="A3044" s="469"/>
      <c r="D3044" s="470"/>
      <c r="E3044" s="471"/>
      <c r="F3044" s="471"/>
      <c r="G3044" s="473"/>
    </row>
    <row r="3045" spans="1:7" s="118" customFormat="1" ht="12.75" customHeight="1">
      <c r="A3045" s="469"/>
      <c r="D3045" s="470"/>
      <c r="E3045" s="471"/>
      <c r="F3045" s="471"/>
      <c r="G3045" s="473"/>
    </row>
    <row r="3046" spans="1:7" s="118" customFormat="1" ht="12.75" customHeight="1">
      <c r="A3046" s="469"/>
      <c r="D3046" s="470"/>
      <c r="E3046" s="471"/>
      <c r="F3046" s="471"/>
      <c r="G3046" s="473"/>
    </row>
    <row r="3047" spans="1:7" s="118" customFormat="1" ht="12.75" customHeight="1">
      <c r="A3047" s="469"/>
      <c r="D3047" s="470"/>
      <c r="E3047" s="471"/>
      <c r="F3047" s="471"/>
      <c r="G3047" s="473"/>
    </row>
    <row r="3048" spans="1:7" s="118" customFormat="1" ht="12.75" customHeight="1">
      <c r="A3048" s="469"/>
      <c r="D3048" s="470"/>
      <c r="E3048" s="471"/>
      <c r="F3048" s="471"/>
      <c r="G3048" s="473"/>
    </row>
    <row r="3049" spans="1:7" s="118" customFormat="1" ht="12.75" customHeight="1">
      <c r="A3049" s="469"/>
      <c r="D3049" s="470"/>
      <c r="E3049" s="471"/>
      <c r="F3049" s="471"/>
      <c r="G3049" s="473"/>
    </row>
    <row r="3050" spans="1:7" s="118" customFormat="1" ht="12.75" customHeight="1">
      <c r="A3050" s="469"/>
      <c r="D3050" s="470"/>
      <c r="E3050" s="471"/>
      <c r="F3050" s="471"/>
      <c r="G3050" s="473"/>
    </row>
    <row r="3051" spans="1:7" s="118" customFormat="1" ht="12.75" customHeight="1">
      <c r="A3051" s="469"/>
      <c r="D3051" s="470"/>
      <c r="E3051" s="471"/>
      <c r="F3051" s="471"/>
      <c r="G3051" s="473"/>
    </row>
    <row r="3052" spans="1:7" s="118" customFormat="1" ht="12.75" customHeight="1">
      <c r="A3052" s="469"/>
      <c r="D3052" s="470"/>
      <c r="E3052" s="471"/>
      <c r="F3052" s="471"/>
      <c r="G3052" s="473"/>
    </row>
    <row r="3053" spans="1:7" s="118" customFormat="1" ht="12.75" customHeight="1">
      <c r="A3053" s="469"/>
      <c r="D3053" s="470"/>
      <c r="E3053" s="471"/>
      <c r="F3053" s="471"/>
      <c r="G3053" s="473"/>
    </row>
    <row r="3054" spans="1:7" s="118" customFormat="1" ht="12.75" customHeight="1">
      <c r="A3054" s="469"/>
      <c r="D3054" s="470"/>
      <c r="E3054" s="471"/>
      <c r="F3054" s="471"/>
      <c r="G3054" s="473"/>
    </row>
    <row r="3055" spans="1:7" s="118" customFormat="1" ht="12.75" customHeight="1">
      <c r="A3055" s="469"/>
      <c r="D3055" s="470"/>
      <c r="E3055" s="471"/>
      <c r="F3055" s="471"/>
      <c r="G3055" s="473"/>
    </row>
    <row r="3056" spans="1:7" s="118" customFormat="1" ht="12.75" customHeight="1">
      <c r="A3056" s="469"/>
      <c r="D3056" s="470"/>
      <c r="E3056" s="471"/>
      <c r="F3056" s="471"/>
      <c r="G3056" s="473"/>
    </row>
    <row r="3057" spans="1:7" s="118" customFormat="1" ht="12.75" customHeight="1">
      <c r="A3057" s="469"/>
      <c r="D3057" s="470"/>
      <c r="E3057" s="471"/>
      <c r="F3057" s="471"/>
      <c r="G3057" s="473"/>
    </row>
    <row r="3058" spans="1:7" s="118" customFormat="1" ht="12.75" customHeight="1">
      <c r="A3058" s="469"/>
      <c r="D3058" s="470"/>
      <c r="E3058" s="471"/>
      <c r="F3058" s="471"/>
      <c r="G3058" s="473"/>
    </row>
    <row r="3059" spans="1:7" s="118" customFormat="1" ht="12.75" customHeight="1">
      <c r="A3059" s="469"/>
      <c r="D3059" s="470"/>
      <c r="E3059" s="471"/>
      <c r="F3059" s="471"/>
      <c r="G3059" s="473"/>
    </row>
    <row r="3060" spans="1:7" s="118" customFormat="1" ht="12.75" customHeight="1">
      <c r="A3060" s="469"/>
      <c r="D3060" s="470"/>
      <c r="E3060" s="471"/>
      <c r="F3060" s="471"/>
      <c r="G3060" s="473"/>
    </row>
    <row r="3061" spans="1:7" s="118" customFormat="1" ht="12.75" customHeight="1">
      <c r="A3061" s="469"/>
      <c r="D3061" s="470"/>
      <c r="E3061" s="471"/>
      <c r="F3061" s="471"/>
      <c r="G3061" s="473"/>
    </row>
    <row r="3062" spans="1:7" s="118" customFormat="1" ht="12.75" customHeight="1">
      <c r="A3062" s="469"/>
      <c r="D3062" s="470"/>
      <c r="E3062" s="471"/>
      <c r="F3062" s="471"/>
      <c r="G3062" s="473"/>
    </row>
    <row r="3063" spans="1:7" s="118" customFormat="1" ht="12.75" customHeight="1">
      <c r="A3063" s="469"/>
      <c r="D3063" s="470"/>
      <c r="E3063" s="471"/>
      <c r="F3063" s="471"/>
      <c r="G3063" s="473"/>
    </row>
    <row r="3064" spans="1:7" s="118" customFormat="1" ht="12.75" customHeight="1">
      <c r="A3064" s="469"/>
      <c r="D3064" s="470"/>
      <c r="E3064" s="471"/>
      <c r="F3064" s="471"/>
      <c r="G3064" s="473"/>
    </row>
    <row r="3065" spans="1:7" s="118" customFormat="1" ht="12.75" customHeight="1">
      <c r="A3065" s="469"/>
      <c r="D3065" s="470"/>
      <c r="E3065" s="471"/>
      <c r="F3065" s="471"/>
      <c r="G3065" s="473"/>
    </row>
    <row r="3066" spans="1:7" s="118" customFormat="1" ht="12.75" customHeight="1">
      <c r="A3066" s="469"/>
      <c r="D3066" s="470"/>
      <c r="E3066" s="471"/>
      <c r="F3066" s="471"/>
      <c r="G3066" s="473"/>
    </row>
    <row r="3067" spans="1:7" s="118" customFormat="1" ht="12.75" customHeight="1">
      <c r="A3067" s="469"/>
      <c r="D3067" s="470"/>
      <c r="E3067" s="471"/>
      <c r="F3067" s="471"/>
      <c r="G3067" s="473"/>
    </row>
    <row r="3068" spans="1:7" s="118" customFormat="1" ht="12.75" customHeight="1">
      <c r="A3068" s="469"/>
      <c r="D3068" s="470"/>
      <c r="E3068" s="471"/>
      <c r="F3068" s="471"/>
      <c r="G3068" s="473"/>
    </row>
    <row r="3069" spans="1:7" s="118" customFormat="1" ht="12.75" customHeight="1">
      <c r="A3069" s="469"/>
      <c r="D3069" s="470"/>
      <c r="E3069" s="471"/>
      <c r="F3069" s="471"/>
      <c r="G3069" s="473"/>
    </row>
    <row r="3070" spans="1:7" s="118" customFormat="1" ht="12.75" customHeight="1">
      <c r="A3070" s="469"/>
      <c r="D3070" s="470"/>
      <c r="E3070" s="471"/>
      <c r="F3070" s="471"/>
      <c r="G3070" s="473"/>
    </row>
    <row r="3071" spans="1:7" s="118" customFormat="1" ht="12.75" customHeight="1">
      <c r="A3071" s="469"/>
      <c r="D3071" s="470"/>
      <c r="E3071" s="471"/>
      <c r="F3071" s="471"/>
      <c r="G3071" s="473"/>
    </row>
    <row r="3072" spans="1:7" s="118" customFormat="1" ht="12.75" customHeight="1">
      <c r="A3072" s="469"/>
      <c r="D3072" s="470"/>
      <c r="E3072" s="471"/>
      <c r="F3072" s="471"/>
      <c r="G3072" s="473"/>
    </row>
    <row r="3073" spans="1:7" s="118" customFormat="1" ht="12.75" customHeight="1">
      <c r="A3073" s="469"/>
      <c r="D3073" s="470"/>
      <c r="E3073" s="471"/>
      <c r="F3073" s="471"/>
      <c r="G3073" s="473"/>
    </row>
    <row r="3074" spans="1:7" s="118" customFormat="1" ht="12.75" customHeight="1">
      <c r="A3074" s="469"/>
      <c r="D3074" s="470"/>
      <c r="E3074" s="471"/>
      <c r="F3074" s="471"/>
      <c r="G3074" s="473"/>
    </row>
    <row r="3075" spans="1:7" s="118" customFormat="1" ht="12.75" customHeight="1">
      <c r="A3075" s="469"/>
      <c r="D3075" s="470"/>
      <c r="E3075" s="471"/>
      <c r="F3075" s="471"/>
      <c r="G3075" s="473"/>
    </row>
    <row r="3076" spans="1:7" s="118" customFormat="1" ht="12.75" customHeight="1">
      <c r="A3076" s="469"/>
      <c r="D3076" s="470"/>
      <c r="E3076" s="471"/>
      <c r="F3076" s="471"/>
      <c r="G3076" s="473"/>
    </row>
    <row r="3077" spans="1:7" s="118" customFormat="1" ht="12.75" customHeight="1">
      <c r="A3077" s="469"/>
      <c r="D3077" s="470"/>
      <c r="E3077" s="471"/>
      <c r="F3077" s="471"/>
      <c r="G3077" s="473"/>
    </row>
    <row r="3078" spans="1:7" s="118" customFormat="1" ht="12.75" customHeight="1">
      <c r="A3078" s="469"/>
      <c r="D3078" s="470"/>
      <c r="E3078" s="471"/>
      <c r="F3078" s="471"/>
      <c r="G3078" s="473"/>
    </row>
    <row r="3079" spans="1:7" s="118" customFormat="1" ht="12.75" customHeight="1">
      <c r="A3079" s="469"/>
      <c r="D3079" s="470"/>
      <c r="E3079" s="471"/>
      <c r="F3079" s="471"/>
      <c r="G3079" s="473"/>
    </row>
    <row r="3080" spans="1:7" s="118" customFormat="1" ht="12.75" customHeight="1">
      <c r="A3080" s="469"/>
      <c r="D3080" s="470"/>
      <c r="E3080" s="471"/>
      <c r="F3080" s="471"/>
      <c r="G3080" s="473"/>
    </row>
    <row r="3081" spans="1:7" s="118" customFormat="1" ht="12.75" customHeight="1">
      <c r="A3081" s="469"/>
      <c r="D3081" s="470"/>
      <c r="E3081" s="471"/>
      <c r="F3081" s="471"/>
      <c r="G3081" s="473"/>
    </row>
    <row r="3082" spans="1:7" s="118" customFormat="1" ht="12.75" customHeight="1">
      <c r="A3082" s="469"/>
      <c r="D3082" s="470"/>
      <c r="E3082" s="471"/>
      <c r="F3082" s="471"/>
      <c r="G3082" s="473"/>
    </row>
    <row r="3083" spans="1:7" s="118" customFormat="1" ht="12.75" customHeight="1">
      <c r="A3083" s="469"/>
      <c r="D3083" s="470"/>
      <c r="E3083" s="471"/>
      <c r="F3083" s="471"/>
      <c r="G3083" s="473"/>
    </row>
    <row r="3084" spans="1:7" s="118" customFormat="1" ht="12.75" customHeight="1">
      <c r="A3084" s="469"/>
      <c r="D3084" s="470"/>
      <c r="E3084" s="471"/>
      <c r="F3084" s="471"/>
      <c r="G3084" s="473"/>
    </row>
    <row r="3085" spans="1:7" s="118" customFormat="1" ht="12.75" customHeight="1">
      <c r="A3085" s="469"/>
      <c r="D3085" s="470"/>
      <c r="E3085" s="471"/>
      <c r="F3085" s="471"/>
      <c r="G3085" s="473"/>
    </row>
    <row r="3086" spans="1:7" s="118" customFormat="1" ht="12.75" customHeight="1">
      <c r="A3086" s="469"/>
      <c r="D3086" s="470"/>
      <c r="E3086" s="471"/>
      <c r="F3086" s="471"/>
      <c r="G3086" s="473"/>
    </row>
    <row r="3087" spans="1:7" s="118" customFormat="1" ht="12.75" customHeight="1">
      <c r="A3087" s="469"/>
      <c r="D3087" s="470"/>
      <c r="E3087" s="471"/>
      <c r="F3087" s="471"/>
      <c r="G3087" s="473"/>
    </row>
    <row r="3088" spans="1:7" s="118" customFormat="1" ht="12.75" customHeight="1">
      <c r="A3088" s="469"/>
      <c r="D3088" s="470"/>
      <c r="E3088" s="471"/>
      <c r="F3088" s="471"/>
      <c r="G3088" s="473"/>
    </row>
    <row r="3089" spans="1:7" s="118" customFormat="1" ht="12.75" customHeight="1">
      <c r="A3089" s="469"/>
      <c r="D3089" s="470"/>
      <c r="E3089" s="471"/>
      <c r="F3089" s="471"/>
      <c r="G3089" s="473"/>
    </row>
    <row r="3090" spans="1:7" s="118" customFormat="1" ht="12.75" customHeight="1">
      <c r="A3090" s="469"/>
      <c r="D3090" s="470"/>
      <c r="E3090" s="471"/>
      <c r="F3090" s="471"/>
      <c r="G3090" s="473"/>
    </row>
    <row r="3091" spans="1:7" s="118" customFormat="1" ht="12.75" customHeight="1">
      <c r="A3091" s="469"/>
      <c r="D3091" s="470"/>
      <c r="E3091" s="471"/>
      <c r="F3091" s="471"/>
      <c r="G3091" s="473"/>
    </row>
    <row r="3092" spans="1:7" s="118" customFormat="1" ht="12.75" customHeight="1">
      <c r="A3092" s="469"/>
      <c r="D3092" s="470"/>
      <c r="E3092" s="471"/>
      <c r="F3092" s="471"/>
      <c r="G3092" s="473"/>
    </row>
    <row r="3093" spans="1:7" s="118" customFormat="1" ht="12.75" customHeight="1">
      <c r="A3093" s="469"/>
      <c r="D3093" s="470"/>
      <c r="E3093" s="471"/>
      <c r="F3093" s="471"/>
      <c r="G3093" s="473"/>
    </row>
    <row r="3094" spans="1:7" s="118" customFormat="1" ht="12.75" customHeight="1">
      <c r="A3094" s="469"/>
      <c r="D3094" s="470"/>
      <c r="E3094" s="471"/>
      <c r="F3094" s="471"/>
      <c r="G3094" s="473"/>
    </row>
    <row r="3095" spans="1:7" s="118" customFormat="1" ht="12.75" customHeight="1">
      <c r="A3095" s="469"/>
      <c r="D3095" s="470"/>
      <c r="E3095" s="471"/>
      <c r="F3095" s="471"/>
      <c r="G3095" s="473"/>
    </row>
    <row r="3096" spans="1:7" s="118" customFormat="1" ht="12.75" customHeight="1">
      <c r="A3096" s="469"/>
      <c r="D3096" s="470"/>
      <c r="E3096" s="471"/>
      <c r="F3096" s="471"/>
      <c r="G3096" s="473"/>
    </row>
    <row r="3097" spans="1:7" s="118" customFormat="1" ht="12.75" customHeight="1">
      <c r="A3097" s="469"/>
      <c r="D3097" s="470"/>
      <c r="E3097" s="471"/>
      <c r="F3097" s="471"/>
      <c r="G3097" s="473"/>
    </row>
    <row r="3098" spans="1:7" s="118" customFormat="1" ht="12.75" customHeight="1">
      <c r="A3098" s="469"/>
      <c r="D3098" s="470"/>
      <c r="E3098" s="471"/>
      <c r="F3098" s="471"/>
      <c r="G3098" s="473"/>
    </row>
    <row r="3099" spans="1:7" s="118" customFormat="1" ht="12.75" customHeight="1">
      <c r="A3099" s="469"/>
      <c r="D3099" s="470"/>
      <c r="E3099" s="471"/>
      <c r="F3099" s="471"/>
      <c r="G3099" s="473"/>
    </row>
    <row r="3100" spans="1:7" s="118" customFormat="1" ht="12.75" customHeight="1">
      <c r="A3100" s="469"/>
      <c r="D3100" s="470"/>
      <c r="E3100" s="471"/>
      <c r="F3100" s="471"/>
      <c r="G3100" s="473"/>
    </row>
    <row r="3101" spans="1:7" s="118" customFormat="1" ht="12.75" customHeight="1">
      <c r="A3101" s="469"/>
      <c r="D3101" s="470"/>
      <c r="E3101" s="471"/>
      <c r="F3101" s="471"/>
      <c r="G3101" s="473"/>
    </row>
    <row r="3102" spans="1:7" s="118" customFormat="1" ht="12.75" customHeight="1">
      <c r="A3102" s="469"/>
      <c r="D3102" s="470"/>
      <c r="E3102" s="471"/>
      <c r="F3102" s="471"/>
      <c r="G3102" s="473"/>
    </row>
    <row r="3103" spans="1:7" s="118" customFormat="1" ht="12.75" customHeight="1">
      <c r="A3103" s="469"/>
      <c r="D3103" s="470"/>
      <c r="E3103" s="471"/>
      <c r="F3103" s="471"/>
      <c r="G3103" s="473"/>
    </row>
    <row r="3104" spans="1:7" s="118" customFormat="1" ht="12.75" customHeight="1">
      <c r="A3104" s="469"/>
      <c r="D3104" s="470"/>
      <c r="E3104" s="471"/>
      <c r="F3104" s="471"/>
      <c r="G3104" s="473"/>
    </row>
    <row r="3105" spans="1:7" s="118" customFormat="1" ht="12.75" customHeight="1">
      <c r="A3105" s="469"/>
      <c r="D3105" s="470"/>
      <c r="E3105" s="471"/>
      <c r="F3105" s="471"/>
      <c r="G3105" s="473"/>
    </row>
    <row r="3106" spans="1:7" s="118" customFormat="1" ht="12.75" customHeight="1">
      <c r="A3106" s="469"/>
      <c r="D3106" s="470"/>
      <c r="E3106" s="471"/>
      <c r="F3106" s="471"/>
      <c r="G3106" s="473"/>
    </row>
    <row r="3107" spans="1:7" s="118" customFormat="1" ht="12.75" customHeight="1">
      <c r="A3107" s="469"/>
      <c r="D3107" s="470"/>
      <c r="E3107" s="471"/>
      <c r="F3107" s="471"/>
      <c r="G3107" s="473"/>
    </row>
    <row r="3108" spans="1:7" s="118" customFormat="1" ht="12.75" customHeight="1">
      <c r="A3108" s="469"/>
      <c r="D3108" s="470"/>
      <c r="E3108" s="471"/>
      <c r="F3108" s="471"/>
      <c r="G3108" s="473"/>
    </row>
    <row r="3109" spans="1:7" s="118" customFormat="1" ht="12.75" customHeight="1">
      <c r="A3109" s="469"/>
      <c r="D3109" s="470"/>
      <c r="E3109" s="471"/>
      <c r="F3109" s="471"/>
      <c r="G3109" s="473"/>
    </row>
    <row r="3110" spans="1:7" s="118" customFormat="1" ht="12.75" customHeight="1">
      <c r="A3110" s="469"/>
      <c r="D3110" s="470"/>
      <c r="E3110" s="471"/>
      <c r="F3110" s="471"/>
      <c r="G3110" s="473"/>
    </row>
    <row r="3111" spans="1:7" s="118" customFormat="1" ht="12.75" customHeight="1">
      <c r="A3111" s="469"/>
      <c r="D3111" s="470"/>
      <c r="E3111" s="471"/>
      <c r="F3111" s="471"/>
      <c r="G3111" s="473"/>
    </row>
    <row r="3112" spans="1:7" s="118" customFormat="1" ht="12.75" customHeight="1">
      <c r="A3112" s="469"/>
      <c r="D3112" s="470"/>
      <c r="E3112" s="471"/>
      <c r="F3112" s="471"/>
      <c r="G3112" s="473"/>
    </row>
    <row r="3113" spans="1:7" s="118" customFormat="1" ht="12.75" customHeight="1">
      <c r="A3113" s="469"/>
      <c r="D3113" s="470"/>
      <c r="E3113" s="471"/>
      <c r="F3113" s="471"/>
      <c r="G3113" s="473"/>
    </row>
    <row r="3114" spans="1:7" s="118" customFormat="1" ht="12.75" customHeight="1">
      <c r="A3114" s="469"/>
      <c r="D3114" s="470"/>
      <c r="E3114" s="471"/>
      <c r="F3114" s="471"/>
      <c r="G3114" s="473"/>
    </row>
    <row r="3115" spans="1:7" s="118" customFormat="1" ht="12.75" customHeight="1">
      <c r="A3115" s="469"/>
      <c r="D3115" s="470"/>
      <c r="E3115" s="471"/>
      <c r="F3115" s="471"/>
      <c r="G3115" s="473"/>
    </row>
    <row r="3116" spans="1:7" s="118" customFormat="1" ht="12.75" customHeight="1">
      <c r="A3116" s="469"/>
      <c r="D3116" s="470"/>
      <c r="E3116" s="471"/>
      <c r="F3116" s="471"/>
      <c r="G3116" s="473"/>
    </row>
    <row r="3117" spans="1:7" s="118" customFormat="1" ht="12.75" customHeight="1">
      <c r="A3117" s="469"/>
      <c r="D3117" s="470"/>
      <c r="E3117" s="471"/>
      <c r="F3117" s="471"/>
      <c r="G3117" s="473"/>
    </row>
    <row r="3118" spans="1:7" s="118" customFormat="1" ht="12.75" customHeight="1">
      <c r="A3118" s="469"/>
      <c r="D3118" s="470"/>
      <c r="E3118" s="471"/>
      <c r="F3118" s="471"/>
      <c r="G3118" s="473"/>
    </row>
    <row r="3119" spans="1:7" s="118" customFormat="1" ht="12.75" customHeight="1">
      <c r="A3119" s="469"/>
      <c r="D3119" s="470"/>
      <c r="E3119" s="471"/>
      <c r="F3119" s="471"/>
      <c r="G3119" s="473"/>
    </row>
    <row r="3120" spans="1:7" s="118" customFormat="1" ht="12.75" customHeight="1">
      <c r="A3120" s="469"/>
      <c r="D3120" s="470"/>
      <c r="E3120" s="471"/>
      <c r="F3120" s="471"/>
      <c r="G3120" s="473"/>
    </row>
    <row r="3121" spans="1:7" s="118" customFormat="1" ht="12.75" customHeight="1">
      <c r="A3121" s="469"/>
      <c r="D3121" s="470"/>
      <c r="E3121" s="471"/>
      <c r="F3121" s="471"/>
      <c r="G3121" s="473"/>
    </row>
    <row r="3122" spans="1:7" s="118" customFormat="1" ht="12.75" customHeight="1">
      <c r="A3122" s="469"/>
      <c r="D3122" s="470"/>
      <c r="E3122" s="471"/>
      <c r="F3122" s="471"/>
      <c r="G3122" s="473"/>
    </row>
    <row r="3123" spans="1:7" s="118" customFormat="1" ht="12.75" customHeight="1">
      <c r="A3123" s="469"/>
      <c r="D3123" s="470"/>
      <c r="E3123" s="471"/>
      <c r="F3123" s="471"/>
      <c r="G3123" s="473"/>
    </row>
    <row r="3124" spans="1:7" s="118" customFormat="1" ht="12.75" customHeight="1">
      <c r="A3124" s="469"/>
      <c r="D3124" s="470"/>
      <c r="E3124" s="471"/>
      <c r="F3124" s="471"/>
      <c r="G3124" s="473"/>
    </row>
    <row r="3125" spans="1:7" s="118" customFormat="1" ht="12.75" customHeight="1">
      <c r="A3125" s="469"/>
      <c r="D3125" s="470"/>
      <c r="E3125" s="471"/>
      <c r="F3125" s="471"/>
      <c r="G3125" s="473"/>
    </row>
    <row r="3126" spans="1:7" s="118" customFormat="1" ht="12.75" customHeight="1">
      <c r="A3126" s="469"/>
      <c r="D3126" s="470"/>
      <c r="E3126" s="471"/>
      <c r="F3126" s="471"/>
      <c r="G3126" s="473"/>
    </row>
    <row r="3127" spans="1:7" s="118" customFormat="1" ht="12.75" customHeight="1">
      <c r="A3127" s="469"/>
      <c r="D3127" s="470"/>
      <c r="E3127" s="471"/>
      <c r="F3127" s="471"/>
      <c r="G3127" s="473"/>
    </row>
    <row r="3128" spans="1:7" s="118" customFormat="1" ht="12.75" customHeight="1">
      <c r="A3128" s="469"/>
      <c r="D3128" s="470"/>
      <c r="E3128" s="471"/>
      <c r="F3128" s="471"/>
      <c r="G3128" s="473"/>
    </row>
    <row r="3129" spans="1:7" s="118" customFormat="1" ht="12.75" customHeight="1">
      <c r="A3129" s="469"/>
      <c r="D3129" s="470"/>
      <c r="E3129" s="471"/>
      <c r="F3129" s="471"/>
      <c r="G3129" s="473"/>
    </row>
    <row r="3130" spans="1:7" s="118" customFormat="1" ht="12.75" customHeight="1">
      <c r="A3130" s="469"/>
      <c r="D3130" s="470"/>
      <c r="E3130" s="471"/>
      <c r="F3130" s="471"/>
      <c r="G3130" s="473"/>
    </row>
    <row r="3131" spans="1:7" s="118" customFormat="1" ht="12.75" customHeight="1">
      <c r="A3131" s="469"/>
      <c r="D3131" s="470"/>
      <c r="E3131" s="471"/>
      <c r="F3131" s="471"/>
      <c r="G3131" s="473"/>
    </row>
    <row r="3132" spans="1:7" s="118" customFormat="1" ht="12.75" customHeight="1">
      <c r="A3132" s="469"/>
      <c r="D3132" s="470"/>
      <c r="E3132" s="471"/>
      <c r="F3132" s="471"/>
      <c r="G3132" s="473"/>
    </row>
    <row r="3133" spans="1:7" s="118" customFormat="1" ht="12.75" customHeight="1">
      <c r="A3133" s="469"/>
      <c r="D3133" s="470"/>
      <c r="E3133" s="471"/>
      <c r="F3133" s="471"/>
      <c r="G3133" s="473"/>
    </row>
    <row r="3134" spans="1:7" s="118" customFormat="1" ht="12.75" customHeight="1">
      <c r="A3134" s="469"/>
      <c r="D3134" s="470"/>
      <c r="E3134" s="471"/>
      <c r="F3134" s="471"/>
      <c r="G3134" s="473"/>
    </row>
    <row r="3135" spans="1:7" s="118" customFormat="1" ht="12.75" customHeight="1">
      <c r="A3135" s="469"/>
      <c r="D3135" s="470"/>
      <c r="E3135" s="471"/>
      <c r="F3135" s="471"/>
      <c r="G3135" s="473"/>
    </row>
    <row r="3136" spans="1:7" s="118" customFormat="1" ht="12.75" customHeight="1">
      <c r="A3136" s="469"/>
      <c r="D3136" s="470"/>
      <c r="E3136" s="471"/>
      <c r="F3136" s="471"/>
      <c r="G3136" s="473"/>
    </row>
    <row r="3137" spans="1:7" s="118" customFormat="1" ht="12.75" customHeight="1">
      <c r="A3137" s="469"/>
      <c r="D3137" s="470"/>
      <c r="E3137" s="471"/>
      <c r="F3137" s="471"/>
      <c r="G3137" s="473"/>
    </row>
    <row r="3138" spans="1:7" s="118" customFormat="1" ht="12.75" customHeight="1">
      <c r="A3138" s="469"/>
      <c r="D3138" s="470"/>
      <c r="E3138" s="471"/>
      <c r="F3138" s="471"/>
      <c r="G3138" s="473"/>
    </row>
    <row r="3139" spans="1:7" s="118" customFormat="1" ht="12.75" customHeight="1">
      <c r="A3139" s="469"/>
      <c r="D3139" s="470"/>
      <c r="E3139" s="471"/>
      <c r="F3139" s="471"/>
      <c r="G3139" s="473"/>
    </row>
    <row r="3140" spans="1:7" s="118" customFormat="1" ht="12.75" customHeight="1">
      <c r="A3140" s="469"/>
      <c r="D3140" s="470"/>
      <c r="E3140" s="471"/>
      <c r="F3140" s="471"/>
      <c r="G3140" s="473"/>
    </row>
    <row r="3141" spans="1:7" s="118" customFormat="1" ht="12.75" customHeight="1">
      <c r="A3141" s="469"/>
      <c r="D3141" s="470"/>
      <c r="E3141" s="471"/>
      <c r="F3141" s="471"/>
      <c r="G3141" s="473"/>
    </row>
    <row r="3142" spans="1:7" s="118" customFormat="1" ht="12.75" customHeight="1">
      <c r="A3142" s="469"/>
      <c r="D3142" s="470"/>
      <c r="E3142" s="471"/>
      <c r="F3142" s="471"/>
      <c r="G3142" s="473"/>
    </row>
    <row r="3143" spans="1:7" s="118" customFormat="1" ht="12.75" customHeight="1">
      <c r="A3143" s="469"/>
      <c r="D3143" s="470"/>
      <c r="E3143" s="471"/>
      <c r="F3143" s="471"/>
      <c r="G3143" s="473"/>
    </row>
    <row r="3144" spans="1:7" s="118" customFormat="1" ht="12.75" customHeight="1">
      <c r="A3144" s="469"/>
      <c r="D3144" s="470"/>
      <c r="E3144" s="471"/>
      <c r="F3144" s="471"/>
      <c r="G3144" s="473"/>
    </row>
    <row r="3145" spans="1:7" s="118" customFormat="1" ht="12.75" customHeight="1">
      <c r="A3145" s="469"/>
      <c r="D3145" s="470"/>
      <c r="E3145" s="471"/>
      <c r="F3145" s="471"/>
      <c r="G3145" s="473"/>
    </row>
    <row r="3146" spans="1:7" s="118" customFormat="1" ht="12.75" customHeight="1">
      <c r="A3146" s="469"/>
      <c r="D3146" s="470"/>
      <c r="E3146" s="471"/>
      <c r="F3146" s="471"/>
      <c r="G3146" s="473"/>
    </row>
    <row r="3147" spans="1:7" s="118" customFormat="1" ht="12.75" customHeight="1">
      <c r="A3147" s="469"/>
      <c r="D3147" s="470"/>
      <c r="E3147" s="471"/>
      <c r="F3147" s="471"/>
      <c r="G3147" s="473"/>
    </row>
    <row r="3148" spans="1:7" s="118" customFormat="1" ht="12.75" customHeight="1">
      <c r="A3148" s="469"/>
      <c r="D3148" s="470"/>
      <c r="E3148" s="471"/>
      <c r="F3148" s="471"/>
      <c r="G3148" s="473"/>
    </row>
    <row r="3149" spans="1:7" s="118" customFormat="1" ht="12.75" customHeight="1">
      <c r="A3149" s="469"/>
      <c r="D3149" s="470"/>
      <c r="E3149" s="471"/>
      <c r="F3149" s="471"/>
      <c r="G3149" s="473"/>
    </row>
    <row r="3150" spans="1:7" s="118" customFormat="1" ht="12.75" customHeight="1">
      <c r="A3150" s="469"/>
      <c r="D3150" s="470"/>
      <c r="E3150" s="471"/>
      <c r="F3150" s="471"/>
      <c r="G3150" s="473"/>
    </row>
    <row r="3151" spans="1:7" s="118" customFormat="1" ht="12.75" customHeight="1">
      <c r="A3151" s="469"/>
      <c r="D3151" s="470"/>
      <c r="E3151" s="471"/>
      <c r="F3151" s="471"/>
      <c r="G3151" s="473"/>
    </row>
    <row r="3152" spans="1:7" s="118" customFormat="1" ht="12.75" customHeight="1">
      <c r="A3152" s="469"/>
      <c r="D3152" s="470"/>
      <c r="E3152" s="471"/>
      <c r="F3152" s="471"/>
      <c r="G3152" s="473"/>
    </row>
    <row r="3153" spans="1:7" s="118" customFormat="1" ht="12.75" customHeight="1">
      <c r="A3153" s="469"/>
      <c r="D3153" s="470"/>
      <c r="E3153" s="471"/>
      <c r="F3153" s="471"/>
      <c r="G3153" s="473"/>
    </row>
    <row r="3154" spans="1:7" s="118" customFormat="1" ht="12.75" customHeight="1">
      <c r="A3154" s="469"/>
      <c r="D3154" s="470"/>
      <c r="E3154" s="471"/>
      <c r="F3154" s="471"/>
      <c r="G3154" s="473"/>
    </row>
    <row r="3155" spans="1:7" s="118" customFormat="1" ht="12.75" customHeight="1">
      <c r="A3155" s="469"/>
      <c r="D3155" s="470"/>
      <c r="E3155" s="471"/>
      <c r="F3155" s="471"/>
      <c r="G3155" s="473"/>
    </row>
    <row r="3156" spans="1:7" s="118" customFormat="1" ht="12.75" customHeight="1">
      <c r="A3156" s="469"/>
      <c r="D3156" s="470"/>
      <c r="E3156" s="471"/>
      <c r="F3156" s="471"/>
      <c r="G3156" s="473"/>
    </row>
    <row r="3157" spans="1:7" s="118" customFormat="1" ht="12.75" customHeight="1">
      <c r="A3157" s="469"/>
      <c r="D3157" s="470"/>
      <c r="E3157" s="471"/>
      <c r="F3157" s="471"/>
      <c r="G3157" s="473"/>
    </row>
    <row r="3158" spans="1:7" s="118" customFormat="1" ht="12.75" customHeight="1">
      <c r="A3158" s="469"/>
      <c r="D3158" s="470"/>
      <c r="E3158" s="471"/>
      <c r="F3158" s="471"/>
      <c r="G3158" s="473"/>
    </row>
    <row r="3159" spans="1:7" s="118" customFormat="1" ht="12.75" customHeight="1">
      <c r="A3159" s="469"/>
      <c r="D3159" s="470"/>
      <c r="E3159" s="471"/>
      <c r="F3159" s="471"/>
      <c r="G3159" s="473"/>
    </row>
    <row r="3160" spans="1:7" s="118" customFormat="1" ht="12.75" customHeight="1">
      <c r="A3160" s="469"/>
      <c r="D3160" s="470"/>
      <c r="E3160" s="471"/>
      <c r="F3160" s="471"/>
      <c r="G3160" s="473"/>
    </row>
    <row r="3161" spans="1:7" s="118" customFormat="1" ht="12.75" customHeight="1">
      <c r="A3161" s="469"/>
      <c r="D3161" s="470"/>
      <c r="E3161" s="471"/>
      <c r="F3161" s="471"/>
      <c r="G3161" s="473"/>
    </row>
    <row r="3162" spans="1:7" s="118" customFormat="1" ht="12.75" customHeight="1">
      <c r="A3162" s="469"/>
      <c r="D3162" s="470"/>
      <c r="E3162" s="471"/>
      <c r="F3162" s="471"/>
      <c r="G3162" s="473"/>
    </row>
    <row r="3163" spans="1:7" s="118" customFormat="1" ht="12.75" customHeight="1">
      <c r="A3163" s="469"/>
      <c r="D3163" s="470"/>
      <c r="E3163" s="471"/>
      <c r="F3163" s="471"/>
      <c r="G3163" s="473"/>
    </row>
    <row r="3164" spans="1:7" s="118" customFormat="1" ht="12.75" customHeight="1">
      <c r="A3164" s="469"/>
      <c r="D3164" s="470"/>
      <c r="E3164" s="471"/>
      <c r="F3164" s="471"/>
      <c r="G3164" s="473"/>
    </row>
    <row r="3165" spans="1:7" s="118" customFormat="1" ht="12.75" customHeight="1">
      <c r="A3165" s="469"/>
      <c r="D3165" s="470"/>
      <c r="E3165" s="471"/>
      <c r="F3165" s="471"/>
      <c r="G3165" s="473"/>
    </row>
    <row r="3166" spans="1:7" s="118" customFormat="1" ht="12.75" customHeight="1">
      <c r="A3166" s="469"/>
      <c r="D3166" s="470"/>
      <c r="E3166" s="471"/>
      <c r="F3166" s="471"/>
      <c r="G3166" s="473"/>
    </row>
    <row r="3167" spans="1:7" s="118" customFormat="1" ht="12.75" customHeight="1">
      <c r="A3167" s="469"/>
      <c r="D3167" s="470"/>
      <c r="E3167" s="471"/>
      <c r="F3167" s="471"/>
      <c r="G3167" s="473"/>
    </row>
    <row r="3168" spans="1:7" s="118" customFormat="1" ht="12.75" customHeight="1">
      <c r="A3168" s="469"/>
      <c r="D3168" s="470"/>
      <c r="E3168" s="471"/>
      <c r="F3168" s="471"/>
      <c r="G3168" s="473"/>
    </row>
    <row r="3169" spans="1:7" s="118" customFormat="1" ht="12.75" customHeight="1">
      <c r="A3169" s="469"/>
      <c r="D3169" s="470"/>
      <c r="E3169" s="471"/>
      <c r="F3169" s="471"/>
      <c r="G3169" s="473"/>
    </row>
    <row r="3170" spans="1:7" s="118" customFormat="1" ht="12.75" customHeight="1">
      <c r="A3170" s="469"/>
      <c r="D3170" s="470"/>
      <c r="E3170" s="471"/>
      <c r="F3170" s="471"/>
      <c r="G3170" s="473"/>
    </row>
    <row r="3171" spans="1:7" s="118" customFormat="1" ht="12.75" customHeight="1">
      <c r="A3171" s="469"/>
      <c r="D3171" s="470"/>
      <c r="E3171" s="471"/>
      <c r="F3171" s="471"/>
      <c r="G3171" s="473"/>
    </row>
    <row r="3172" spans="1:7" s="118" customFormat="1" ht="12.75" customHeight="1">
      <c r="A3172" s="469"/>
      <c r="D3172" s="470"/>
      <c r="E3172" s="471"/>
      <c r="F3172" s="471"/>
      <c r="G3172" s="473"/>
    </row>
    <row r="3173" spans="1:7" s="118" customFormat="1" ht="12.75" customHeight="1">
      <c r="A3173" s="469"/>
      <c r="D3173" s="470"/>
      <c r="E3173" s="471"/>
      <c r="F3173" s="471"/>
      <c r="G3173" s="473"/>
    </row>
    <row r="3174" spans="1:7" s="118" customFormat="1" ht="12.75" customHeight="1">
      <c r="A3174" s="469"/>
      <c r="D3174" s="470"/>
      <c r="E3174" s="471"/>
      <c r="F3174" s="471"/>
      <c r="G3174" s="473"/>
    </row>
    <row r="3175" spans="1:7" s="118" customFormat="1" ht="12.75" customHeight="1">
      <c r="A3175" s="469"/>
      <c r="D3175" s="470"/>
      <c r="E3175" s="471"/>
      <c r="F3175" s="471"/>
      <c r="G3175" s="473"/>
    </row>
    <row r="3176" spans="1:7" s="118" customFormat="1" ht="12.75" customHeight="1">
      <c r="A3176" s="469"/>
      <c r="D3176" s="470"/>
      <c r="E3176" s="471"/>
      <c r="F3176" s="471"/>
      <c r="G3176" s="473"/>
    </row>
    <row r="3177" spans="1:7" s="118" customFormat="1" ht="12.75" customHeight="1">
      <c r="A3177" s="469"/>
      <c r="D3177" s="470"/>
      <c r="E3177" s="471"/>
      <c r="F3177" s="471"/>
      <c r="G3177" s="473"/>
    </row>
    <row r="3178" spans="1:7" s="118" customFormat="1" ht="12.75" customHeight="1">
      <c r="A3178" s="469"/>
      <c r="D3178" s="470"/>
      <c r="E3178" s="471"/>
      <c r="F3178" s="471"/>
      <c r="G3178" s="473"/>
    </row>
    <row r="3179" spans="1:7" s="118" customFormat="1" ht="12.75" customHeight="1">
      <c r="A3179" s="469"/>
      <c r="D3179" s="470"/>
      <c r="E3179" s="471"/>
      <c r="F3179" s="471"/>
      <c r="G3179" s="473"/>
    </row>
    <row r="3180" spans="1:7" s="118" customFormat="1" ht="12.75" customHeight="1">
      <c r="A3180" s="469"/>
      <c r="D3180" s="470"/>
      <c r="E3180" s="471"/>
      <c r="F3180" s="471"/>
      <c r="G3180" s="473"/>
    </row>
    <row r="3181" spans="1:7" s="118" customFormat="1" ht="12.75" customHeight="1">
      <c r="A3181" s="469"/>
      <c r="D3181" s="470"/>
      <c r="E3181" s="471"/>
      <c r="F3181" s="471"/>
      <c r="G3181" s="473"/>
    </row>
    <row r="3182" spans="1:7" s="118" customFormat="1" ht="12.75" customHeight="1">
      <c r="A3182" s="469"/>
      <c r="D3182" s="470"/>
      <c r="E3182" s="471"/>
      <c r="F3182" s="471"/>
      <c r="G3182" s="473"/>
    </row>
    <row r="3183" spans="1:7" s="118" customFormat="1" ht="12.75" customHeight="1">
      <c r="A3183" s="469"/>
      <c r="D3183" s="470"/>
      <c r="E3183" s="471"/>
      <c r="F3183" s="471"/>
      <c r="G3183" s="473"/>
    </row>
    <row r="3184" spans="1:7" s="118" customFormat="1" ht="12.75" customHeight="1">
      <c r="A3184" s="469"/>
      <c r="D3184" s="470"/>
      <c r="E3184" s="471"/>
      <c r="F3184" s="471"/>
      <c r="G3184" s="473"/>
    </row>
    <row r="3185" spans="1:7" s="118" customFormat="1" ht="12.75" customHeight="1">
      <c r="A3185" s="469"/>
      <c r="D3185" s="470"/>
      <c r="E3185" s="471"/>
      <c r="F3185" s="471"/>
      <c r="G3185" s="473"/>
    </row>
    <row r="3186" spans="1:7" s="118" customFormat="1" ht="12.75" customHeight="1">
      <c r="A3186" s="469"/>
      <c r="D3186" s="470"/>
      <c r="E3186" s="471"/>
      <c r="F3186" s="471"/>
      <c r="G3186" s="473"/>
    </row>
    <row r="3187" spans="1:7" s="118" customFormat="1" ht="12.75" customHeight="1">
      <c r="A3187" s="469"/>
      <c r="D3187" s="470"/>
      <c r="E3187" s="471"/>
      <c r="F3187" s="471"/>
      <c r="G3187" s="473"/>
    </row>
    <row r="3188" spans="1:7" s="118" customFormat="1" ht="12.75" customHeight="1">
      <c r="A3188" s="469"/>
      <c r="D3188" s="470"/>
      <c r="E3188" s="471"/>
      <c r="F3188" s="471"/>
      <c r="G3188" s="473"/>
    </row>
    <row r="3189" spans="1:7" s="118" customFormat="1" ht="12.75" customHeight="1">
      <c r="A3189" s="469"/>
      <c r="D3189" s="470"/>
      <c r="E3189" s="471"/>
      <c r="F3189" s="471"/>
      <c r="G3189" s="473"/>
    </row>
    <row r="3190" spans="1:7" s="118" customFormat="1" ht="12.75" customHeight="1">
      <c r="A3190" s="469"/>
      <c r="D3190" s="470"/>
      <c r="E3190" s="471"/>
      <c r="F3190" s="471"/>
      <c r="G3190" s="473"/>
    </row>
    <row r="3191" spans="1:7" s="118" customFormat="1" ht="12.75" customHeight="1">
      <c r="A3191" s="469"/>
      <c r="D3191" s="470"/>
      <c r="E3191" s="471"/>
      <c r="F3191" s="471"/>
      <c r="G3191" s="473"/>
    </row>
    <row r="3192" spans="1:7" s="118" customFormat="1" ht="12.75" customHeight="1">
      <c r="A3192" s="469"/>
      <c r="D3192" s="470"/>
      <c r="E3192" s="471"/>
      <c r="F3192" s="471"/>
      <c r="G3192" s="473"/>
    </row>
    <row r="3193" spans="1:7" s="118" customFormat="1" ht="12.75" customHeight="1">
      <c r="A3193" s="469"/>
      <c r="D3193" s="470"/>
      <c r="E3193" s="471"/>
      <c r="F3193" s="471"/>
      <c r="G3193" s="473"/>
    </row>
    <row r="3194" spans="1:7" s="118" customFormat="1" ht="12.75" customHeight="1">
      <c r="A3194" s="469"/>
      <c r="D3194" s="470"/>
      <c r="E3194" s="471"/>
      <c r="F3194" s="471"/>
      <c r="G3194" s="473"/>
    </row>
    <row r="3195" spans="1:7" s="118" customFormat="1" ht="12.75" customHeight="1">
      <c r="A3195" s="469"/>
      <c r="D3195" s="470"/>
      <c r="E3195" s="471"/>
      <c r="F3195" s="471"/>
      <c r="G3195" s="473"/>
    </row>
    <row r="3196" spans="1:7" s="118" customFormat="1" ht="12.75" customHeight="1">
      <c r="A3196" s="469"/>
      <c r="D3196" s="470"/>
      <c r="E3196" s="471"/>
      <c r="F3196" s="471"/>
      <c r="G3196" s="473"/>
    </row>
    <row r="3197" spans="1:7" s="118" customFormat="1" ht="12.75" customHeight="1">
      <c r="A3197" s="469"/>
      <c r="D3197" s="470"/>
      <c r="E3197" s="471"/>
      <c r="F3197" s="471"/>
      <c r="G3197" s="473"/>
    </row>
    <row r="3198" spans="1:7" s="118" customFormat="1" ht="12.75" customHeight="1">
      <c r="A3198" s="469"/>
      <c r="D3198" s="470"/>
      <c r="E3198" s="471"/>
      <c r="F3198" s="471"/>
      <c r="G3198" s="473"/>
    </row>
    <row r="3199" spans="1:7" s="118" customFormat="1" ht="12.75" customHeight="1">
      <c r="A3199" s="469"/>
      <c r="D3199" s="470"/>
      <c r="E3199" s="471"/>
      <c r="F3199" s="471"/>
      <c r="G3199" s="473"/>
    </row>
    <row r="3200" spans="1:7" s="118" customFormat="1" ht="12.75" customHeight="1">
      <c r="A3200" s="469"/>
      <c r="D3200" s="470"/>
      <c r="E3200" s="471"/>
      <c r="F3200" s="471"/>
      <c r="G3200" s="473"/>
    </row>
    <row r="3201" spans="1:7" s="118" customFormat="1" ht="12.75" customHeight="1">
      <c r="A3201" s="469"/>
      <c r="D3201" s="470"/>
      <c r="E3201" s="471"/>
      <c r="F3201" s="471"/>
      <c r="G3201" s="473"/>
    </row>
    <row r="3202" spans="1:7" s="118" customFormat="1" ht="12.75" customHeight="1">
      <c r="A3202" s="469"/>
      <c r="D3202" s="470"/>
      <c r="E3202" s="471"/>
      <c r="F3202" s="471"/>
      <c r="G3202" s="473"/>
    </row>
    <row r="3203" spans="1:7" s="118" customFormat="1" ht="12.75" customHeight="1">
      <c r="A3203" s="469"/>
      <c r="D3203" s="470"/>
      <c r="E3203" s="471"/>
      <c r="F3203" s="471"/>
      <c r="G3203" s="473"/>
    </row>
    <row r="3204" spans="1:7" s="118" customFormat="1" ht="12.75" customHeight="1">
      <c r="A3204" s="469"/>
      <c r="D3204" s="470"/>
      <c r="E3204" s="471"/>
      <c r="F3204" s="471"/>
      <c r="G3204" s="473"/>
    </row>
    <row r="3205" spans="1:7" s="118" customFormat="1" ht="12.75" customHeight="1">
      <c r="A3205" s="469"/>
      <c r="D3205" s="470"/>
      <c r="E3205" s="471"/>
      <c r="F3205" s="471"/>
      <c r="G3205" s="473"/>
    </row>
    <row r="3206" spans="1:7" s="118" customFormat="1" ht="12.75" customHeight="1">
      <c r="A3206" s="469"/>
      <c r="D3206" s="470"/>
      <c r="E3206" s="471"/>
      <c r="F3206" s="471"/>
      <c r="G3206" s="473"/>
    </row>
    <row r="3207" spans="1:7" s="118" customFormat="1" ht="12.75" customHeight="1">
      <c r="A3207" s="469"/>
      <c r="D3207" s="470"/>
      <c r="E3207" s="471"/>
      <c r="F3207" s="471"/>
      <c r="G3207" s="473"/>
    </row>
    <row r="3208" spans="1:7" s="118" customFormat="1" ht="12.75" customHeight="1">
      <c r="A3208" s="469"/>
      <c r="D3208" s="470"/>
      <c r="E3208" s="471"/>
      <c r="F3208" s="471"/>
      <c r="G3208" s="473"/>
    </row>
    <row r="3209" spans="1:7" s="118" customFormat="1" ht="12.75" customHeight="1">
      <c r="A3209" s="469"/>
      <c r="D3209" s="470"/>
      <c r="E3209" s="471"/>
      <c r="F3209" s="471"/>
      <c r="G3209" s="473"/>
    </row>
    <row r="3210" spans="1:7" s="118" customFormat="1" ht="12.75" customHeight="1">
      <c r="A3210" s="469"/>
      <c r="D3210" s="470"/>
      <c r="E3210" s="471"/>
      <c r="F3210" s="471"/>
      <c r="G3210" s="473"/>
    </row>
    <row r="3211" spans="1:7" s="118" customFormat="1" ht="12.75" customHeight="1">
      <c r="A3211" s="469"/>
      <c r="D3211" s="470"/>
      <c r="E3211" s="471"/>
      <c r="F3211" s="471"/>
      <c r="G3211" s="473"/>
    </row>
    <row r="3212" spans="1:7" s="118" customFormat="1" ht="12.75" customHeight="1">
      <c r="A3212" s="469"/>
      <c r="D3212" s="470"/>
      <c r="E3212" s="471"/>
      <c r="F3212" s="471"/>
      <c r="G3212" s="473"/>
    </row>
    <row r="3213" spans="1:7" s="118" customFormat="1" ht="12.75" customHeight="1">
      <c r="A3213" s="469"/>
      <c r="D3213" s="470"/>
      <c r="E3213" s="471"/>
      <c r="F3213" s="471"/>
      <c r="G3213" s="473"/>
    </row>
    <row r="3214" spans="1:7" s="118" customFormat="1" ht="12.75" customHeight="1">
      <c r="A3214" s="469"/>
      <c r="D3214" s="470"/>
      <c r="E3214" s="471"/>
      <c r="F3214" s="471"/>
      <c r="G3214" s="473"/>
    </row>
    <row r="3215" spans="1:7" s="118" customFormat="1" ht="12.75" customHeight="1">
      <c r="A3215" s="469"/>
      <c r="D3215" s="470"/>
      <c r="E3215" s="471"/>
      <c r="F3215" s="471"/>
      <c r="G3215" s="473"/>
    </row>
    <row r="3216" spans="1:7" s="118" customFormat="1" ht="12.75" customHeight="1">
      <c r="A3216" s="469"/>
      <c r="D3216" s="470"/>
      <c r="E3216" s="471"/>
      <c r="F3216" s="471"/>
      <c r="G3216" s="473"/>
    </row>
    <row r="3217" spans="1:7" s="118" customFormat="1" ht="12.75" customHeight="1">
      <c r="A3217" s="469"/>
      <c r="D3217" s="470"/>
      <c r="E3217" s="471"/>
      <c r="F3217" s="471"/>
      <c r="G3217" s="473"/>
    </row>
    <row r="3218" spans="1:7" s="118" customFormat="1" ht="12.75" customHeight="1">
      <c r="A3218" s="469"/>
      <c r="D3218" s="470"/>
      <c r="E3218" s="471"/>
      <c r="F3218" s="471"/>
      <c r="G3218" s="473"/>
    </row>
    <row r="3219" spans="1:7" s="118" customFormat="1" ht="12.75" customHeight="1">
      <c r="A3219" s="469"/>
      <c r="D3219" s="470"/>
      <c r="E3219" s="471"/>
      <c r="F3219" s="471"/>
      <c r="G3219" s="473"/>
    </row>
    <row r="3220" spans="1:7" s="118" customFormat="1" ht="12.75" customHeight="1">
      <c r="A3220" s="469"/>
      <c r="D3220" s="470"/>
      <c r="E3220" s="471"/>
      <c r="F3220" s="471"/>
      <c r="G3220" s="473"/>
    </row>
    <row r="3221" spans="1:7" s="118" customFormat="1" ht="12.75" customHeight="1">
      <c r="A3221" s="469"/>
      <c r="D3221" s="470"/>
      <c r="E3221" s="471"/>
      <c r="F3221" s="471"/>
      <c r="G3221" s="473"/>
    </row>
    <row r="3222" spans="1:7" s="118" customFormat="1" ht="12.75" customHeight="1">
      <c r="A3222" s="469"/>
      <c r="D3222" s="470"/>
      <c r="E3222" s="471"/>
      <c r="F3222" s="471"/>
      <c r="G3222" s="473"/>
    </row>
    <row r="3223" spans="1:7" s="118" customFormat="1" ht="12.75" customHeight="1">
      <c r="A3223" s="469"/>
      <c r="D3223" s="470"/>
      <c r="E3223" s="471"/>
      <c r="F3223" s="471"/>
      <c r="G3223" s="473"/>
    </row>
    <row r="3224" spans="1:7" s="118" customFormat="1" ht="12.75" customHeight="1">
      <c r="A3224" s="469"/>
      <c r="D3224" s="470"/>
      <c r="E3224" s="471"/>
      <c r="F3224" s="471"/>
      <c r="G3224" s="473"/>
    </row>
    <row r="3225" spans="1:7" s="118" customFormat="1" ht="12.75" customHeight="1">
      <c r="A3225" s="469"/>
      <c r="D3225" s="470"/>
      <c r="E3225" s="471"/>
      <c r="F3225" s="471"/>
      <c r="G3225" s="473"/>
    </row>
    <row r="3226" spans="1:7" s="118" customFormat="1" ht="12.75" customHeight="1">
      <c r="A3226" s="469"/>
      <c r="D3226" s="470"/>
      <c r="E3226" s="471"/>
      <c r="F3226" s="471"/>
      <c r="G3226" s="473"/>
    </row>
    <row r="3227" spans="1:7" s="118" customFormat="1" ht="12.75" customHeight="1">
      <c r="A3227" s="469"/>
      <c r="D3227" s="470"/>
      <c r="E3227" s="471"/>
      <c r="F3227" s="471"/>
      <c r="G3227" s="473"/>
    </row>
    <row r="3228" spans="1:7" s="118" customFormat="1" ht="12.75" customHeight="1">
      <c r="A3228" s="469"/>
      <c r="D3228" s="470"/>
      <c r="E3228" s="471"/>
      <c r="F3228" s="471"/>
      <c r="G3228" s="473"/>
    </row>
    <row r="3229" spans="1:7" s="118" customFormat="1" ht="12.75" customHeight="1">
      <c r="A3229" s="469"/>
      <c r="D3229" s="470"/>
      <c r="E3229" s="471"/>
      <c r="F3229" s="471"/>
      <c r="G3229" s="473"/>
    </row>
    <row r="3230" spans="1:7" s="118" customFormat="1" ht="12.75" customHeight="1">
      <c r="A3230" s="469"/>
      <c r="D3230" s="470"/>
      <c r="E3230" s="471"/>
      <c r="F3230" s="471"/>
      <c r="G3230" s="473"/>
    </row>
    <row r="3231" spans="1:7" s="118" customFormat="1" ht="12.75" customHeight="1">
      <c r="A3231" s="469"/>
      <c r="D3231" s="470"/>
      <c r="E3231" s="471"/>
      <c r="F3231" s="471"/>
      <c r="G3231" s="473"/>
    </row>
    <row r="3232" spans="1:7" s="118" customFormat="1" ht="12.75" customHeight="1">
      <c r="A3232" s="469"/>
      <c r="D3232" s="470"/>
      <c r="E3232" s="471"/>
      <c r="F3232" s="471"/>
      <c r="G3232" s="473"/>
    </row>
    <row r="3233" spans="1:7" s="118" customFormat="1" ht="12.75" customHeight="1">
      <c r="A3233" s="469"/>
      <c r="D3233" s="470"/>
      <c r="E3233" s="471"/>
      <c r="F3233" s="471"/>
      <c r="G3233" s="473"/>
    </row>
    <row r="3234" spans="1:7" s="118" customFormat="1" ht="12.75" customHeight="1">
      <c r="A3234" s="469"/>
      <c r="D3234" s="470"/>
      <c r="E3234" s="471"/>
      <c r="F3234" s="471"/>
      <c r="G3234" s="473"/>
    </row>
    <row r="3235" spans="1:7" s="118" customFormat="1" ht="12.75" customHeight="1">
      <c r="A3235" s="469"/>
      <c r="D3235" s="470"/>
      <c r="E3235" s="471"/>
      <c r="F3235" s="471"/>
      <c r="G3235" s="473"/>
    </row>
    <row r="3236" spans="1:7" s="118" customFormat="1" ht="12.75" customHeight="1">
      <c r="A3236" s="469"/>
      <c r="D3236" s="470"/>
      <c r="E3236" s="471"/>
      <c r="F3236" s="471"/>
      <c r="G3236" s="473"/>
    </row>
    <row r="3237" spans="1:7" s="118" customFormat="1" ht="12.75" customHeight="1">
      <c r="A3237" s="469"/>
      <c r="D3237" s="470"/>
      <c r="E3237" s="471"/>
      <c r="F3237" s="471"/>
      <c r="G3237" s="473"/>
    </row>
    <row r="3238" spans="1:7" s="118" customFormat="1" ht="12.75" customHeight="1">
      <c r="A3238" s="469"/>
      <c r="D3238" s="470"/>
      <c r="E3238" s="471"/>
      <c r="F3238" s="471"/>
      <c r="G3238" s="473"/>
    </row>
    <row r="3239" spans="1:7" s="118" customFormat="1" ht="12.75" customHeight="1">
      <c r="A3239" s="469"/>
      <c r="D3239" s="470"/>
      <c r="E3239" s="471"/>
      <c r="F3239" s="471"/>
      <c r="G3239" s="473"/>
    </row>
    <row r="3240" spans="1:7" s="118" customFormat="1" ht="12.75" customHeight="1">
      <c r="A3240" s="469"/>
      <c r="D3240" s="470"/>
      <c r="E3240" s="471"/>
      <c r="F3240" s="471"/>
      <c r="G3240" s="473"/>
    </row>
    <row r="3241" spans="1:7" s="118" customFormat="1" ht="12.75" customHeight="1">
      <c r="A3241" s="469"/>
      <c r="D3241" s="470"/>
      <c r="E3241" s="471"/>
      <c r="F3241" s="471"/>
      <c r="G3241" s="473"/>
    </row>
    <row r="3242" spans="1:7" s="118" customFormat="1" ht="12.75" customHeight="1">
      <c r="A3242" s="469"/>
      <c r="D3242" s="470"/>
      <c r="E3242" s="471"/>
      <c r="F3242" s="471"/>
      <c r="G3242" s="473"/>
    </row>
    <row r="3243" spans="1:7" s="118" customFormat="1" ht="12.75" customHeight="1">
      <c r="A3243" s="469"/>
      <c r="D3243" s="470"/>
      <c r="E3243" s="471"/>
      <c r="F3243" s="471"/>
      <c r="G3243" s="473"/>
    </row>
    <row r="3244" spans="1:7" s="118" customFormat="1" ht="12.75" customHeight="1">
      <c r="A3244" s="469"/>
      <c r="D3244" s="470"/>
      <c r="E3244" s="471"/>
      <c r="F3244" s="471"/>
      <c r="G3244" s="473"/>
    </row>
    <row r="3245" spans="1:7" s="118" customFormat="1" ht="12.75" customHeight="1">
      <c r="A3245" s="469"/>
      <c r="D3245" s="470"/>
      <c r="E3245" s="471"/>
      <c r="F3245" s="471"/>
      <c r="G3245" s="473"/>
    </row>
    <row r="3246" spans="1:7" s="118" customFormat="1" ht="12.75" customHeight="1">
      <c r="A3246" s="469"/>
      <c r="D3246" s="470"/>
      <c r="E3246" s="471"/>
      <c r="F3246" s="471"/>
      <c r="G3246" s="473"/>
    </row>
    <row r="3247" spans="1:7" s="118" customFormat="1" ht="12.75" customHeight="1">
      <c r="A3247" s="469"/>
      <c r="D3247" s="470"/>
      <c r="E3247" s="471"/>
      <c r="F3247" s="471"/>
      <c r="G3247" s="473"/>
    </row>
    <row r="3248" spans="1:7" s="118" customFormat="1" ht="12.75" customHeight="1">
      <c r="A3248" s="469"/>
      <c r="D3248" s="470"/>
      <c r="E3248" s="471"/>
      <c r="F3248" s="471"/>
      <c r="G3248" s="473"/>
    </row>
    <row r="3249" spans="1:7" s="118" customFormat="1" ht="12.75" customHeight="1">
      <c r="A3249" s="469"/>
      <c r="D3249" s="470"/>
      <c r="E3249" s="471"/>
      <c r="F3249" s="471"/>
      <c r="G3249" s="473"/>
    </row>
    <row r="3250" spans="1:7" s="118" customFormat="1" ht="12.75" customHeight="1">
      <c r="A3250" s="469"/>
      <c r="D3250" s="470"/>
      <c r="E3250" s="471"/>
      <c r="F3250" s="471"/>
      <c r="G3250" s="473"/>
    </row>
    <row r="3251" spans="1:7" s="118" customFormat="1" ht="12.75" customHeight="1">
      <c r="A3251" s="469"/>
      <c r="D3251" s="470"/>
      <c r="E3251" s="471"/>
      <c r="F3251" s="471"/>
      <c r="G3251" s="473"/>
    </row>
    <row r="3252" spans="1:7" s="118" customFormat="1" ht="12.75" customHeight="1">
      <c r="A3252" s="469"/>
      <c r="D3252" s="470"/>
      <c r="E3252" s="471"/>
      <c r="F3252" s="471"/>
      <c r="G3252" s="473"/>
    </row>
    <row r="3253" spans="1:7" s="118" customFormat="1" ht="12.75" customHeight="1">
      <c r="A3253" s="469"/>
      <c r="D3253" s="470"/>
      <c r="E3253" s="471"/>
      <c r="F3253" s="471"/>
      <c r="G3253" s="473"/>
    </row>
    <row r="3254" spans="1:7" s="118" customFormat="1" ht="12.75" customHeight="1">
      <c r="A3254" s="469"/>
      <c r="D3254" s="470"/>
      <c r="E3254" s="471"/>
      <c r="F3254" s="471"/>
      <c r="G3254" s="473"/>
    </row>
    <row r="3255" spans="1:7" s="118" customFormat="1" ht="12.75" customHeight="1">
      <c r="A3255" s="469"/>
      <c r="D3255" s="470"/>
      <c r="E3255" s="471"/>
      <c r="F3255" s="471"/>
      <c r="G3255" s="473"/>
    </row>
    <row r="3256" spans="1:7" s="118" customFormat="1" ht="12.75" customHeight="1">
      <c r="A3256" s="469"/>
      <c r="D3256" s="470"/>
      <c r="E3256" s="471"/>
      <c r="F3256" s="471"/>
      <c r="G3256" s="473"/>
    </row>
    <row r="3257" spans="1:7" s="118" customFormat="1" ht="12.75" customHeight="1">
      <c r="A3257" s="469"/>
      <c r="D3257" s="470"/>
      <c r="E3257" s="471"/>
      <c r="F3257" s="471"/>
      <c r="G3257" s="473"/>
    </row>
    <row r="3258" spans="1:7" s="118" customFormat="1" ht="12.75" customHeight="1">
      <c r="A3258" s="469"/>
      <c r="D3258" s="470"/>
      <c r="E3258" s="471"/>
      <c r="F3258" s="471"/>
      <c r="G3258" s="473"/>
    </row>
    <row r="3259" spans="1:7" s="118" customFormat="1" ht="12.75" customHeight="1">
      <c r="A3259" s="469"/>
      <c r="D3259" s="470"/>
      <c r="E3259" s="471"/>
      <c r="F3259" s="471"/>
      <c r="G3259" s="473"/>
    </row>
    <row r="3260" spans="1:7" s="118" customFormat="1" ht="12.75" customHeight="1">
      <c r="A3260" s="469"/>
      <c r="D3260" s="470"/>
      <c r="E3260" s="471"/>
      <c r="F3260" s="471"/>
      <c r="G3260" s="473"/>
    </row>
    <row r="3261" spans="1:7" s="118" customFormat="1" ht="12.75" customHeight="1">
      <c r="A3261" s="469"/>
      <c r="D3261" s="470"/>
      <c r="E3261" s="471"/>
      <c r="F3261" s="471"/>
      <c r="G3261" s="473"/>
    </row>
    <row r="3262" spans="1:7" s="118" customFormat="1" ht="12.75" customHeight="1">
      <c r="A3262" s="469"/>
      <c r="D3262" s="470"/>
      <c r="E3262" s="471"/>
      <c r="F3262" s="471"/>
      <c r="G3262" s="473"/>
    </row>
    <row r="3263" spans="1:7" s="118" customFormat="1" ht="12.75" customHeight="1">
      <c r="A3263" s="469"/>
      <c r="D3263" s="470"/>
      <c r="E3263" s="471"/>
      <c r="F3263" s="471"/>
      <c r="G3263" s="473"/>
    </row>
    <row r="3264" spans="1:7" s="118" customFormat="1" ht="12.75" customHeight="1">
      <c r="A3264" s="469"/>
      <c r="D3264" s="470"/>
      <c r="E3264" s="471"/>
      <c r="F3264" s="471"/>
      <c r="G3264" s="473"/>
    </row>
    <row r="3265" spans="1:7" s="118" customFormat="1" ht="12.75" customHeight="1">
      <c r="A3265" s="469"/>
      <c r="D3265" s="470"/>
      <c r="E3265" s="471"/>
      <c r="F3265" s="471"/>
      <c r="G3265" s="473"/>
    </row>
    <row r="3266" spans="1:7" s="118" customFormat="1" ht="12.75" customHeight="1">
      <c r="A3266" s="469"/>
      <c r="D3266" s="470"/>
      <c r="E3266" s="471"/>
      <c r="F3266" s="471"/>
      <c r="G3266" s="473"/>
    </row>
    <row r="3267" spans="1:7" s="118" customFormat="1" ht="12.75" customHeight="1">
      <c r="A3267" s="469"/>
      <c r="D3267" s="470"/>
      <c r="E3267" s="471"/>
      <c r="F3267" s="471"/>
      <c r="G3267" s="473"/>
    </row>
    <row r="3268" spans="1:7" s="118" customFormat="1" ht="12.75" customHeight="1">
      <c r="A3268" s="469"/>
      <c r="D3268" s="470"/>
      <c r="E3268" s="471"/>
      <c r="F3268" s="471"/>
      <c r="G3268" s="473"/>
    </row>
    <row r="3269" spans="1:7" s="118" customFormat="1" ht="12.75" customHeight="1">
      <c r="A3269" s="469"/>
      <c r="D3269" s="470"/>
      <c r="E3269" s="471"/>
      <c r="F3269" s="471"/>
      <c r="G3269" s="473"/>
    </row>
    <row r="3270" spans="1:7" s="118" customFormat="1" ht="12.75" customHeight="1">
      <c r="A3270" s="469"/>
      <c r="D3270" s="470"/>
      <c r="E3270" s="471"/>
      <c r="F3270" s="471"/>
      <c r="G3270" s="473"/>
    </row>
    <row r="3271" spans="1:7" s="118" customFormat="1" ht="12.75" customHeight="1">
      <c r="A3271" s="469"/>
      <c r="D3271" s="470"/>
      <c r="E3271" s="471"/>
      <c r="F3271" s="471"/>
      <c r="G3271" s="473"/>
    </row>
    <row r="3272" spans="1:7" s="118" customFormat="1" ht="12.75" customHeight="1">
      <c r="A3272" s="469"/>
      <c r="D3272" s="470"/>
      <c r="E3272" s="471"/>
      <c r="F3272" s="471"/>
      <c r="G3272" s="473"/>
    </row>
    <row r="3273" spans="1:7" s="118" customFormat="1" ht="12.75" customHeight="1">
      <c r="A3273" s="469"/>
      <c r="D3273" s="470"/>
      <c r="E3273" s="471"/>
      <c r="F3273" s="471"/>
      <c r="G3273" s="473"/>
    </row>
    <row r="3274" spans="1:7" s="118" customFormat="1" ht="12.75" customHeight="1">
      <c r="A3274" s="469"/>
      <c r="D3274" s="470"/>
      <c r="E3274" s="471"/>
      <c r="F3274" s="471"/>
      <c r="G3274" s="473"/>
    </row>
    <row r="3275" spans="1:7" s="118" customFormat="1" ht="12.75" customHeight="1">
      <c r="A3275" s="469"/>
      <c r="D3275" s="470"/>
      <c r="E3275" s="471"/>
      <c r="F3275" s="471"/>
      <c r="G3275" s="473"/>
    </row>
    <row r="3276" spans="1:7" s="118" customFormat="1" ht="12.75" customHeight="1">
      <c r="A3276" s="469"/>
      <c r="D3276" s="470"/>
      <c r="E3276" s="471"/>
      <c r="F3276" s="471"/>
      <c r="G3276" s="473"/>
    </row>
    <row r="3277" spans="1:7" s="118" customFormat="1" ht="12.75" customHeight="1">
      <c r="A3277" s="469"/>
      <c r="D3277" s="470"/>
      <c r="E3277" s="471"/>
      <c r="F3277" s="471"/>
      <c r="G3277" s="473"/>
    </row>
    <row r="3278" spans="1:7" s="118" customFormat="1" ht="12.75" customHeight="1">
      <c r="A3278" s="469"/>
      <c r="D3278" s="470"/>
      <c r="E3278" s="471"/>
      <c r="F3278" s="471"/>
      <c r="G3278" s="473"/>
    </row>
    <row r="3279" spans="1:7" s="118" customFormat="1" ht="12.75" customHeight="1">
      <c r="A3279" s="469"/>
      <c r="D3279" s="470"/>
      <c r="E3279" s="471"/>
      <c r="F3279" s="471"/>
      <c r="G3279" s="473"/>
    </row>
    <row r="3280" spans="1:7" s="118" customFormat="1" ht="12.75" customHeight="1">
      <c r="A3280" s="469"/>
      <c r="D3280" s="470"/>
      <c r="E3280" s="471"/>
      <c r="F3280" s="471"/>
      <c r="G3280" s="473"/>
    </row>
    <row r="3281" spans="1:7" s="118" customFormat="1" ht="12.75" customHeight="1">
      <c r="A3281" s="469"/>
      <c r="D3281" s="470"/>
      <c r="E3281" s="471"/>
      <c r="F3281" s="471"/>
      <c r="G3281" s="473"/>
    </row>
    <row r="3282" spans="1:7" s="118" customFormat="1" ht="12.75" customHeight="1">
      <c r="A3282" s="469"/>
      <c r="D3282" s="470"/>
      <c r="E3282" s="471"/>
      <c r="F3282" s="471"/>
      <c r="G3282" s="473"/>
    </row>
    <row r="3283" spans="1:7" s="118" customFormat="1" ht="12.75" customHeight="1">
      <c r="A3283" s="469"/>
      <c r="D3283" s="470"/>
      <c r="E3283" s="471"/>
      <c r="F3283" s="471"/>
      <c r="G3283" s="473"/>
    </row>
    <row r="3284" spans="1:7" s="118" customFormat="1" ht="12.75" customHeight="1">
      <c r="A3284" s="469"/>
      <c r="D3284" s="470"/>
      <c r="E3284" s="471"/>
      <c r="F3284" s="471"/>
      <c r="G3284" s="473"/>
    </row>
    <row r="3285" spans="1:7" s="118" customFormat="1" ht="12.75" customHeight="1">
      <c r="A3285" s="469"/>
      <c r="D3285" s="470"/>
      <c r="E3285" s="471"/>
      <c r="F3285" s="471"/>
      <c r="G3285" s="473"/>
    </row>
    <row r="3286" spans="1:7" s="118" customFormat="1" ht="12.75" customHeight="1">
      <c r="A3286" s="469"/>
      <c r="D3286" s="470"/>
      <c r="E3286" s="471"/>
      <c r="F3286" s="471"/>
      <c r="G3286" s="473"/>
    </row>
    <row r="3287" spans="1:7" s="118" customFormat="1" ht="12.75" customHeight="1">
      <c r="A3287" s="469"/>
      <c r="D3287" s="470"/>
      <c r="E3287" s="471"/>
      <c r="F3287" s="471"/>
      <c r="G3287" s="473"/>
    </row>
    <row r="3288" spans="1:7" s="118" customFormat="1" ht="12.75" customHeight="1">
      <c r="A3288" s="469"/>
      <c r="D3288" s="470"/>
      <c r="E3288" s="471"/>
      <c r="F3288" s="471"/>
      <c r="G3288" s="473"/>
    </row>
    <row r="3289" spans="1:7" s="118" customFormat="1" ht="12.75" customHeight="1">
      <c r="A3289" s="469"/>
      <c r="D3289" s="470"/>
      <c r="E3289" s="471"/>
      <c r="F3289" s="471"/>
      <c r="G3289" s="473"/>
    </row>
    <row r="3290" spans="1:7" s="118" customFormat="1" ht="12.75" customHeight="1">
      <c r="A3290" s="469"/>
      <c r="D3290" s="470"/>
      <c r="E3290" s="471"/>
      <c r="F3290" s="471"/>
      <c r="G3290" s="473"/>
    </row>
    <row r="3291" spans="1:7" s="118" customFormat="1" ht="12.75" customHeight="1">
      <c r="A3291" s="469"/>
      <c r="D3291" s="470"/>
      <c r="E3291" s="471"/>
      <c r="F3291" s="471"/>
      <c r="G3291" s="473"/>
    </row>
    <row r="3292" spans="1:7" s="118" customFormat="1" ht="12.75" customHeight="1">
      <c r="A3292" s="469"/>
      <c r="D3292" s="470"/>
      <c r="E3292" s="471"/>
      <c r="F3292" s="471"/>
      <c r="G3292" s="473"/>
    </row>
    <row r="3293" spans="1:7" s="118" customFormat="1" ht="12.75" customHeight="1">
      <c r="A3293" s="469"/>
      <c r="D3293" s="470"/>
      <c r="E3293" s="471"/>
      <c r="F3293" s="471"/>
      <c r="G3293" s="473"/>
    </row>
    <row r="3294" spans="1:7" s="118" customFormat="1" ht="12.75" customHeight="1">
      <c r="A3294" s="469"/>
      <c r="D3294" s="470"/>
      <c r="E3294" s="471"/>
      <c r="F3294" s="471"/>
      <c r="G3294" s="473"/>
    </row>
    <row r="3295" spans="1:7" s="118" customFormat="1" ht="12.75" customHeight="1">
      <c r="A3295" s="469"/>
      <c r="D3295" s="470"/>
      <c r="E3295" s="471"/>
      <c r="F3295" s="471"/>
      <c r="G3295" s="473"/>
    </row>
    <row r="3296" spans="1:7" s="118" customFormat="1" ht="12.75" customHeight="1">
      <c r="A3296" s="469"/>
      <c r="D3296" s="470"/>
      <c r="E3296" s="471"/>
      <c r="F3296" s="471"/>
      <c r="G3296" s="473"/>
    </row>
    <row r="3297" spans="1:7" s="118" customFormat="1" ht="12.75" customHeight="1">
      <c r="A3297" s="469"/>
      <c r="D3297" s="470"/>
      <c r="E3297" s="471"/>
      <c r="F3297" s="471"/>
      <c r="G3297" s="473"/>
    </row>
    <row r="3298" spans="1:7" s="118" customFormat="1" ht="12.75" customHeight="1">
      <c r="A3298" s="469"/>
      <c r="D3298" s="470"/>
      <c r="E3298" s="471"/>
      <c r="F3298" s="471"/>
      <c r="G3298" s="473"/>
    </row>
    <row r="3299" spans="1:7" s="118" customFormat="1" ht="12.75" customHeight="1">
      <c r="A3299" s="469"/>
      <c r="D3299" s="470"/>
      <c r="E3299" s="471"/>
      <c r="F3299" s="471"/>
      <c r="G3299" s="473"/>
    </row>
    <row r="3300" spans="1:7" s="118" customFormat="1" ht="12.75" customHeight="1">
      <c r="A3300" s="469"/>
      <c r="D3300" s="470"/>
      <c r="E3300" s="471"/>
      <c r="F3300" s="471"/>
      <c r="G3300" s="473"/>
    </row>
    <row r="3301" spans="1:7" s="118" customFormat="1" ht="12.75" customHeight="1">
      <c r="A3301" s="469"/>
      <c r="D3301" s="470"/>
      <c r="E3301" s="471"/>
      <c r="F3301" s="471"/>
      <c r="G3301" s="473"/>
    </row>
    <row r="3302" spans="1:7" s="118" customFormat="1" ht="12.75" customHeight="1">
      <c r="A3302" s="469"/>
      <c r="D3302" s="470"/>
      <c r="E3302" s="471"/>
      <c r="F3302" s="471"/>
      <c r="G3302" s="473"/>
    </row>
    <row r="3303" spans="1:7" s="118" customFormat="1" ht="12.75" customHeight="1">
      <c r="A3303" s="469"/>
      <c r="D3303" s="470"/>
      <c r="E3303" s="471"/>
      <c r="F3303" s="471"/>
      <c r="G3303" s="473"/>
    </row>
    <row r="3304" spans="1:7" s="118" customFormat="1" ht="12.75" customHeight="1">
      <c r="A3304" s="469"/>
      <c r="D3304" s="470"/>
      <c r="E3304" s="471"/>
      <c r="F3304" s="471"/>
      <c r="G3304" s="473"/>
    </row>
    <row r="3305" spans="1:7" s="118" customFormat="1" ht="12.75" customHeight="1">
      <c r="A3305" s="469"/>
      <c r="D3305" s="470"/>
      <c r="E3305" s="471"/>
      <c r="F3305" s="471"/>
      <c r="G3305" s="473"/>
    </row>
    <row r="3306" spans="1:7" s="118" customFormat="1" ht="12.75" customHeight="1">
      <c r="A3306" s="469"/>
      <c r="D3306" s="470"/>
      <c r="E3306" s="471"/>
      <c r="F3306" s="471"/>
      <c r="G3306" s="473"/>
    </row>
    <row r="3307" spans="1:7" s="118" customFormat="1" ht="12.75" customHeight="1">
      <c r="A3307" s="469"/>
      <c r="D3307" s="470"/>
      <c r="E3307" s="471"/>
      <c r="F3307" s="471"/>
      <c r="G3307" s="473"/>
    </row>
    <row r="3308" spans="1:7" s="118" customFormat="1" ht="12.75" customHeight="1">
      <c r="A3308" s="469"/>
      <c r="D3308" s="470"/>
      <c r="E3308" s="471"/>
      <c r="F3308" s="471"/>
      <c r="G3308" s="473"/>
    </row>
    <row r="3309" spans="1:7" s="118" customFormat="1" ht="12.75" customHeight="1">
      <c r="A3309" s="469"/>
      <c r="D3309" s="470"/>
      <c r="E3309" s="471"/>
      <c r="F3309" s="471"/>
      <c r="G3309" s="473"/>
    </row>
    <row r="3310" spans="1:7" s="118" customFormat="1" ht="12.75" customHeight="1">
      <c r="A3310" s="469"/>
      <c r="D3310" s="470"/>
      <c r="E3310" s="471"/>
      <c r="F3310" s="471"/>
      <c r="G3310" s="473"/>
    </row>
    <row r="3311" spans="1:7" s="118" customFormat="1" ht="12.75" customHeight="1">
      <c r="A3311" s="469"/>
      <c r="D3311" s="470"/>
      <c r="E3311" s="471"/>
      <c r="F3311" s="471"/>
      <c r="G3311" s="473"/>
    </row>
    <row r="3312" spans="1:7" s="118" customFormat="1" ht="12.75" customHeight="1">
      <c r="A3312" s="469"/>
      <c r="D3312" s="470"/>
      <c r="E3312" s="471"/>
      <c r="F3312" s="471"/>
      <c r="G3312" s="473"/>
    </row>
    <row r="3313" spans="1:7" s="118" customFormat="1" ht="12.75" customHeight="1">
      <c r="A3313" s="469"/>
      <c r="D3313" s="470"/>
      <c r="E3313" s="471"/>
      <c r="F3313" s="471"/>
      <c r="G3313" s="473"/>
    </row>
    <row r="3314" spans="1:7" s="118" customFormat="1" ht="12.75" customHeight="1">
      <c r="A3314" s="469"/>
      <c r="D3314" s="470"/>
      <c r="E3314" s="471"/>
      <c r="F3314" s="471"/>
      <c r="G3314" s="473"/>
    </row>
    <row r="3315" spans="1:7" s="118" customFormat="1" ht="12.75" customHeight="1">
      <c r="A3315" s="469"/>
      <c r="D3315" s="470"/>
      <c r="E3315" s="471"/>
      <c r="F3315" s="471"/>
      <c r="G3315" s="473"/>
    </row>
    <row r="3316" spans="1:7" s="118" customFormat="1" ht="12.75" customHeight="1">
      <c r="A3316" s="469"/>
      <c r="D3316" s="470"/>
      <c r="E3316" s="471"/>
      <c r="F3316" s="471"/>
      <c r="G3316" s="473"/>
    </row>
    <row r="3317" spans="1:7" s="118" customFormat="1" ht="12.75" customHeight="1">
      <c r="A3317" s="469"/>
      <c r="D3317" s="470"/>
      <c r="E3317" s="471"/>
      <c r="F3317" s="471"/>
      <c r="G3317" s="473"/>
    </row>
    <row r="3318" spans="1:7" s="118" customFormat="1" ht="12.75" customHeight="1">
      <c r="A3318" s="469"/>
      <c r="D3318" s="470"/>
      <c r="E3318" s="471"/>
      <c r="F3318" s="471"/>
      <c r="G3318" s="473"/>
    </row>
    <row r="3319" spans="1:7" s="118" customFormat="1" ht="12.75" customHeight="1">
      <c r="A3319" s="469"/>
      <c r="D3319" s="470"/>
      <c r="E3319" s="471"/>
      <c r="F3319" s="471"/>
      <c r="G3319" s="473"/>
    </row>
    <row r="3320" spans="1:7" s="118" customFormat="1" ht="12.75" customHeight="1">
      <c r="A3320" s="469"/>
      <c r="D3320" s="470"/>
      <c r="E3320" s="471"/>
      <c r="F3320" s="471"/>
      <c r="G3320" s="473"/>
    </row>
    <row r="3321" spans="1:7" s="118" customFormat="1" ht="12.75" customHeight="1">
      <c r="A3321" s="469"/>
      <c r="D3321" s="470"/>
      <c r="E3321" s="471"/>
      <c r="F3321" s="471"/>
      <c r="G3321" s="473"/>
    </row>
    <row r="3322" spans="1:7" s="118" customFormat="1" ht="12.75" customHeight="1">
      <c r="A3322" s="469"/>
      <c r="D3322" s="470"/>
      <c r="E3322" s="471"/>
      <c r="F3322" s="471"/>
      <c r="G3322" s="473"/>
    </row>
    <row r="3323" spans="1:7" s="118" customFormat="1" ht="12.75" customHeight="1">
      <c r="A3323" s="469"/>
      <c r="D3323" s="470"/>
      <c r="E3323" s="471"/>
      <c r="F3323" s="471"/>
      <c r="G3323" s="473"/>
    </row>
    <row r="3324" spans="1:7" s="118" customFormat="1" ht="12.75" customHeight="1">
      <c r="A3324" s="469"/>
      <c r="D3324" s="470"/>
      <c r="E3324" s="471"/>
      <c r="F3324" s="471"/>
      <c r="G3324" s="473"/>
    </row>
    <row r="3325" spans="1:7" s="118" customFormat="1" ht="12.75" customHeight="1">
      <c r="A3325" s="469"/>
      <c r="D3325" s="470"/>
      <c r="E3325" s="471"/>
      <c r="F3325" s="471"/>
      <c r="G3325" s="473"/>
    </row>
    <row r="3326" spans="1:7" s="118" customFormat="1" ht="12.75" customHeight="1">
      <c r="A3326" s="469"/>
      <c r="D3326" s="470"/>
      <c r="E3326" s="471"/>
      <c r="F3326" s="471"/>
      <c r="G3326" s="473"/>
    </row>
    <row r="3327" spans="1:7" s="118" customFormat="1" ht="12.75" customHeight="1">
      <c r="A3327" s="469"/>
      <c r="D3327" s="470"/>
      <c r="E3327" s="471"/>
      <c r="F3327" s="471"/>
      <c r="G3327" s="473"/>
    </row>
    <row r="3328" spans="1:7" s="118" customFormat="1" ht="12.75" customHeight="1">
      <c r="A3328" s="469"/>
      <c r="D3328" s="470"/>
      <c r="E3328" s="471"/>
      <c r="F3328" s="471"/>
      <c r="G3328" s="473"/>
    </row>
    <row r="3329" spans="1:7" s="118" customFormat="1" ht="12.75" customHeight="1">
      <c r="A3329" s="469"/>
      <c r="D3329" s="470"/>
      <c r="E3329" s="471"/>
      <c r="F3329" s="471"/>
      <c r="G3329" s="473"/>
    </row>
    <row r="3330" spans="1:7" s="118" customFormat="1" ht="12.75" customHeight="1">
      <c r="A3330" s="469"/>
      <c r="D3330" s="470"/>
      <c r="E3330" s="471"/>
      <c r="F3330" s="471"/>
      <c r="G3330" s="473"/>
    </row>
    <row r="3331" spans="1:7" s="118" customFormat="1" ht="12.75" customHeight="1">
      <c r="A3331" s="469"/>
      <c r="D3331" s="470"/>
      <c r="E3331" s="471"/>
      <c r="F3331" s="471"/>
      <c r="G3331" s="473"/>
    </row>
    <row r="3332" spans="1:7" s="118" customFormat="1" ht="12.75" customHeight="1">
      <c r="A3332" s="469"/>
      <c r="D3332" s="470"/>
      <c r="E3332" s="471"/>
      <c r="F3332" s="471"/>
      <c r="G3332" s="473"/>
    </row>
    <row r="3333" spans="1:7" s="118" customFormat="1" ht="12.75" customHeight="1">
      <c r="A3333" s="469"/>
      <c r="D3333" s="470"/>
      <c r="E3333" s="471"/>
      <c r="F3333" s="471"/>
      <c r="G3333" s="473"/>
    </row>
    <row r="3334" spans="1:7" s="118" customFormat="1" ht="12.75" customHeight="1">
      <c r="A3334" s="469"/>
      <c r="D3334" s="470"/>
      <c r="E3334" s="471"/>
      <c r="F3334" s="471"/>
      <c r="G3334" s="473"/>
    </row>
    <row r="3335" spans="1:7" s="118" customFormat="1" ht="12.75" customHeight="1">
      <c r="A3335" s="469"/>
      <c r="D3335" s="470"/>
      <c r="E3335" s="471"/>
      <c r="F3335" s="471"/>
      <c r="G3335" s="473"/>
    </row>
    <row r="3336" spans="1:7" s="118" customFormat="1" ht="12.75" customHeight="1">
      <c r="A3336" s="469"/>
      <c r="D3336" s="470"/>
      <c r="E3336" s="471"/>
      <c r="F3336" s="471"/>
      <c r="G3336" s="473"/>
    </row>
    <row r="3337" spans="1:7" s="118" customFormat="1" ht="12.75" customHeight="1">
      <c r="A3337" s="469"/>
      <c r="D3337" s="470"/>
      <c r="E3337" s="471"/>
      <c r="F3337" s="471"/>
      <c r="G3337" s="473"/>
    </row>
    <row r="3338" spans="1:7" s="118" customFormat="1" ht="12.75" customHeight="1">
      <c r="A3338" s="469"/>
      <c r="D3338" s="470"/>
      <c r="E3338" s="471"/>
      <c r="F3338" s="471"/>
      <c r="G3338" s="473"/>
    </row>
    <row r="3339" spans="1:7" s="118" customFormat="1" ht="12.75" customHeight="1">
      <c r="A3339" s="469"/>
      <c r="D3339" s="470"/>
      <c r="E3339" s="471"/>
      <c r="F3339" s="471"/>
      <c r="G3339" s="473"/>
    </row>
    <row r="3340" spans="1:7" s="118" customFormat="1" ht="12.75" customHeight="1">
      <c r="A3340" s="469"/>
      <c r="D3340" s="470"/>
      <c r="E3340" s="471"/>
      <c r="F3340" s="471"/>
      <c r="G3340" s="473"/>
    </row>
    <row r="3341" spans="1:7" s="118" customFormat="1" ht="12.75" customHeight="1">
      <c r="A3341" s="469"/>
      <c r="D3341" s="470"/>
      <c r="E3341" s="471"/>
      <c r="F3341" s="471"/>
      <c r="G3341" s="473"/>
    </row>
    <row r="3342" spans="1:7" s="118" customFormat="1" ht="12.75" customHeight="1">
      <c r="A3342" s="469"/>
      <c r="D3342" s="470"/>
      <c r="E3342" s="471"/>
      <c r="F3342" s="471"/>
      <c r="G3342" s="473"/>
    </row>
    <row r="3343" spans="1:7" s="118" customFormat="1" ht="12.75" customHeight="1">
      <c r="A3343" s="469"/>
      <c r="D3343" s="470"/>
      <c r="E3343" s="471"/>
      <c r="F3343" s="471"/>
      <c r="G3343" s="473"/>
    </row>
    <row r="3344" spans="1:7" s="118" customFormat="1" ht="12.75" customHeight="1">
      <c r="A3344" s="469"/>
      <c r="D3344" s="470"/>
      <c r="E3344" s="471"/>
      <c r="F3344" s="471"/>
      <c r="G3344" s="473"/>
    </row>
    <row r="3345" spans="1:7" s="118" customFormat="1" ht="12.75" customHeight="1">
      <c r="A3345" s="469"/>
      <c r="D3345" s="470"/>
      <c r="E3345" s="471"/>
      <c r="F3345" s="471"/>
      <c r="G3345" s="473"/>
    </row>
    <row r="3346" spans="1:7" s="118" customFormat="1" ht="12.75" customHeight="1">
      <c r="A3346" s="469"/>
      <c r="D3346" s="470"/>
      <c r="E3346" s="471"/>
      <c r="F3346" s="471"/>
      <c r="G3346" s="473"/>
    </row>
    <row r="3347" spans="1:7" s="118" customFormat="1" ht="12.75" customHeight="1">
      <c r="A3347" s="469"/>
      <c r="D3347" s="470"/>
      <c r="E3347" s="471"/>
      <c r="F3347" s="471"/>
      <c r="G3347" s="473"/>
    </row>
    <row r="3348" spans="1:7" s="118" customFormat="1" ht="12.75" customHeight="1">
      <c r="A3348" s="469"/>
      <c r="D3348" s="470"/>
      <c r="E3348" s="471"/>
      <c r="F3348" s="471"/>
      <c r="G3348" s="473"/>
    </row>
    <row r="3349" spans="1:7" s="118" customFormat="1" ht="12.75" customHeight="1">
      <c r="A3349" s="469"/>
      <c r="D3349" s="470"/>
      <c r="E3349" s="471"/>
      <c r="F3349" s="471"/>
      <c r="G3349" s="473"/>
    </row>
    <row r="3350" spans="1:7" s="118" customFormat="1" ht="12.75" customHeight="1">
      <c r="A3350" s="469"/>
      <c r="D3350" s="470"/>
      <c r="E3350" s="471"/>
      <c r="F3350" s="471"/>
      <c r="G3350" s="473"/>
    </row>
    <row r="3351" spans="1:7" s="118" customFormat="1" ht="12.75" customHeight="1">
      <c r="A3351" s="469"/>
      <c r="D3351" s="470"/>
      <c r="E3351" s="471"/>
      <c r="F3351" s="471"/>
      <c r="G3351" s="473"/>
    </row>
    <row r="3352" spans="1:7" s="118" customFormat="1" ht="12.75" customHeight="1">
      <c r="A3352" s="469"/>
      <c r="D3352" s="470"/>
      <c r="E3352" s="471"/>
      <c r="F3352" s="471"/>
      <c r="G3352" s="473"/>
    </row>
    <row r="3353" spans="1:7" s="118" customFormat="1" ht="12.75" customHeight="1">
      <c r="A3353" s="469"/>
      <c r="D3353" s="470"/>
      <c r="E3353" s="471"/>
      <c r="F3353" s="471"/>
      <c r="G3353" s="473"/>
    </row>
    <row r="3354" spans="1:7" s="118" customFormat="1" ht="12.75" customHeight="1">
      <c r="A3354" s="469"/>
      <c r="D3354" s="470"/>
      <c r="E3354" s="471"/>
      <c r="F3354" s="471"/>
      <c r="G3354" s="473"/>
    </row>
    <row r="3355" spans="1:7" s="118" customFormat="1" ht="12.75" customHeight="1">
      <c r="A3355" s="469"/>
      <c r="D3355" s="470"/>
      <c r="E3355" s="471"/>
      <c r="F3355" s="471"/>
      <c r="G3355" s="473"/>
    </row>
    <row r="3356" spans="1:7" s="118" customFormat="1" ht="12.75" customHeight="1">
      <c r="A3356" s="469"/>
      <c r="D3356" s="470"/>
      <c r="E3356" s="471"/>
      <c r="F3356" s="471"/>
      <c r="G3356" s="473"/>
    </row>
    <row r="3357" spans="1:7" s="118" customFormat="1" ht="12.75" customHeight="1">
      <c r="A3357" s="469"/>
      <c r="D3357" s="470"/>
      <c r="E3357" s="471"/>
      <c r="F3357" s="471"/>
      <c r="G3357" s="473"/>
    </row>
    <row r="3358" spans="1:7" s="118" customFormat="1" ht="12.75" customHeight="1">
      <c r="A3358" s="469"/>
      <c r="D3358" s="470"/>
      <c r="E3358" s="471"/>
      <c r="F3358" s="471"/>
      <c r="G3358" s="473"/>
    </row>
    <row r="3359" spans="1:7" s="118" customFormat="1" ht="12.75" customHeight="1">
      <c r="A3359" s="469"/>
      <c r="D3359" s="470"/>
      <c r="E3359" s="471"/>
      <c r="F3359" s="471"/>
      <c r="G3359" s="473"/>
    </row>
    <row r="3360" spans="1:7" s="118" customFormat="1" ht="12.75" customHeight="1">
      <c r="A3360" s="469"/>
      <c r="D3360" s="470"/>
      <c r="E3360" s="471"/>
      <c r="F3360" s="471"/>
      <c r="G3360" s="473"/>
    </row>
    <row r="3361" spans="1:7" s="118" customFormat="1" ht="12.75" customHeight="1">
      <c r="A3361" s="469"/>
      <c r="D3361" s="470"/>
      <c r="E3361" s="471"/>
      <c r="F3361" s="471"/>
      <c r="G3361" s="473"/>
    </row>
    <row r="3362" spans="1:7" s="118" customFormat="1" ht="12.75" customHeight="1">
      <c r="A3362" s="469"/>
      <c r="D3362" s="470"/>
      <c r="E3362" s="471"/>
      <c r="F3362" s="471"/>
      <c r="G3362" s="473"/>
    </row>
    <row r="3363" spans="1:7" s="118" customFormat="1" ht="12.75" customHeight="1">
      <c r="A3363" s="469"/>
      <c r="D3363" s="470"/>
      <c r="E3363" s="471"/>
      <c r="F3363" s="471"/>
      <c r="G3363" s="473"/>
    </row>
    <row r="3364" spans="1:7" s="118" customFormat="1" ht="12.75" customHeight="1">
      <c r="A3364" s="469"/>
      <c r="D3364" s="470"/>
      <c r="E3364" s="471"/>
      <c r="F3364" s="471"/>
      <c r="G3364" s="473"/>
    </row>
    <row r="3365" spans="1:7" s="118" customFormat="1" ht="12.75" customHeight="1">
      <c r="A3365" s="469"/>
      <c r="D3365" s="470"/>
      <c r="E3365" s="471"/>
      <c r="F3365" s="471"/>
      <c r="G3365" s="473"/>
    </row>
    <row r="3366" spans="1:7" s="118" customFormat="1" ht="12.75" customHeight="1">
      <c r="A3366" s="469"/>
      <c r="D3366" s="470"/>
      <c r="E3366" s="471"/>
      <c r="F3366" s="471"/>
      <c r="G3366" s="473"/>
    </row>
    <row r="3367" spans="1:7" s="118" customFormat="1" ht="12.75" customHeight="1">
      <c r="A3367" s="469"/>
      <c r="D3367" s="470"/>
      <c r="E3367" s="471"/>
      <c r="F3367" s="471"/>
      <c r="G3367" s="473"/>
    </row>
    <row r="3368" spans="1:7" s="118" customFormat="1" ht="12.75" customHeight="1">
      <c r="A3368" s="469"/>
      <c r="D3368" s="470"/>
      <c r="E3368" s="471"/>
      <c r="F3368" s="471"/>
      <c r="G3368" s="473"/>
    </row>
    <row r="3369" spans="1:7" s="118" customFormat="1" ht="12.75" customHeight="1">
      <c r="A3369" s="469"/>
      <c r="D3369" s="470"/>
      <c r="E3369" s="471"/>
      <c r="F3369" s="471"/>
      <c r="G3369" s="473"/>
    </row>
    <row r="3370" spans="1:7" s="118" customFormat="1" ht="12.75" customHeight="1">
      <c r="A3370" s="469"/>
      <c r="D3370" s="470"/>
      <c r="E3370" s="471"/>
      <c r="F3370" s="471"/>
      <c r="G3370" s="473"/>
    </row>
    <row r="3371" spans="1:7" s="118" customFormat="1" ht="12.75" customHeight="1">
      <c r="A3371" s="469"/>
      <c r="D3371" s="470"/>
      <c r="E3371" s="471"/>
      <c r="F3371" s="471"/>
      <c r="G3371" s="473"/>
    </row>
    <row r="3372" spans="1:7" s="118" customFormat="1" ht="12.75" customHeight="1">
      <c r="A3372" s="469"/>
      <c r="D3372" s="470"/>
      <c r="E3372" s="471"/>
      <c r="F3372" s="471"/>
      <c r="G3372" s="473"/>
    </row>
    <row r="3373" spans="1:7" s="118" customFormat="1" ht="12.75" customHeight="1">
      <c r="A3373" s="469"/>
      <c r="D3373" s="470"/>
      <c r="E3373" s="471"/>
      <c r="F3373" s="471"/>
      <c r="G3373" s="473"/>
    </row>
    <row r="3374" spans="1:7" s="118" customFormat="1" ht="12.75" customHeight="1">
      <c r="A3374" s="469"/>
      <c r="D3374" s="470"/>
      <c r="E3374" s="471"/>
      <c r="F3374" s="471"/>
      <c r="G3374" s="473"/>
    </row>
    <row r="3375" spans="1:7" s="118" customFormat="1" ht="12.75" customHeight="1">
      <c r="A3375" s="469"/>
      <c r="D3375" s="470"/>
      <c r="E3375" s="471"/>
      <c r="F3375" s="471"/>
      <c r="G3375" s="473"/>
    </row>
    <row r="3376" spans="1:7" s="118" customFormat="1" ht="12.75" customHeight="1">
      <c r="A3376" s="469"/>
      <c r="D3376" s="470"/>
      <c r="E3376" s="471"/>
      <c r="F3376" s="471"/>
      <c r="G3376" s="473"/>
    </row>
    <row r="3377" spans="1:7" s="118" customFormat="1" ht="12.75" customHeight="1">
      <c r="A3377" s="469"/>
      <c r="D3377" s="470"/>
      <c r="E3377" s="471"/>
      <c r="F3377" s="471"/>
      <c r="G3377" s="473"/>
    </row>
    <row r="3378" spans="1:7" s="118" customFormat="1" ht="12.75" customHeight="1">
      <c r="A3378" s="469"/>
      <c r="D3378" s="470"/>
      <c r="E3378" s="471"/>
      <c r="F3378" s="471"/>
      <c r="G3378" s="473"/>
    </row>
    <row r="3379" spans="1:7" s="118" customFormat="1" ht="12.75" customHeight="1">
      <c r="A3379" s="469"/>
      <c r="D3379" s="470"/>
      <c r="E3379" s="471"/>
      <c r="F3379" s="471"/>
      <c r="G3379" s="473"/>
    </row>
    <row r="3380" spans="1:7" s="118" customFormat="1" ht="12.75" customHeight="1">
      <c r="A3380" s="469"/>
      <c r="D3380" s="470"/>
      <c r="E3380" s="471"/>
      <c r="F3380" s="471"/>
      <c r="G3380" s="473"/>
    </row>
    <row r="3381" spans="1:7" s="118" customFormat="1" ht="12.75" customHeight="1">
      <c r="A3381" s="469"/>
      <c r="D3381" s="470"/>
      <c r="E3381" s="471"/>
      <c r="F3381" s="471"/>
      <c r="G3381" s="473"/>
    </row>
    <row r="3382" spans="1:7" s="118" customFormat="1" ht="12.75" customHeight="1">
      <c r="A3382" s="469"/>
      <c r="D3382" s="470"/>
      <c r="E3382" s="471"/>
      <c r="F3382" s="471"/>
      <c r="G3382" s="473"/>
    </row>
    <row r="3383" spans="1:7" s="118" customFormat="1" ht="12.75" customHeight="1">
      <c r="A3383" s="469"/>
      <c r="D3383" s="470"/>
      <c r="E3383" s="471"/>
      <c r="F3383" s="471"/>
      <c r="G3383" s="473"/>
    </row>
    <row r="3384" spans="1:7" s="118" customFormat="1" ht="12.75" customHeight="1">
      <c r="A3384" s="469"/>
      <c r="D3384" s="470"/>
      <c r="E3384" s="471"/>
      <c r="F3384" s="471"/>
      <c r="G3384" s="473"/>
    </row>
    <row r="3385" spans="1:7" s="118" customFormat="1" ht="12.75" customHeight="1">
      <c r="A3385" s="469"/>
      <c r="D3385" s="470"/>
      <c r="E3385" s="471"/>
      <c r="F3385" s="471"/>
      <c r="G3385" s="473"/>
    </row>
    <row r="3386" spans="1:7" s="118" customFormat="1" ht="12.75" customHeight="1">
      <c r="A3386" s="469"/>
      <c r="D3386" s="470"/>
      <c r="E3386" s="471"/>
      <c r="F3386" s="471"/>
      <c r="G3386" s="473"/>
    </row>
    <row r="3387" spans="1:7" s="118" customFormat="1" ht="12.75" customHeight="1">
      <c r="A3387" s="469"/>
      <c r="D3387" s="470"/>
      <c r="E3387" s="471"/>
      <c r="F3387" s="471"/>
      <c r="G3387" s="473"/>
    </row>
    <row r="3388" spans="1:7" s="118" customFormat="1" ht="12.75" customHeight="1">
      <c r="A3388" s="469"/>
      <c r="D3388" s="470"/>
      <c r="E3388" s="471"/>
      <c r="F3388" s="471"/>
      <c r="G3388" s="473"/>
    </row>
    <row r="3389" spans="1:7" s="118" customFormat="1" ht="12.75" customHeight="1">
      <c r="A3389" s="469"/>
      <c r="D3389" s="470"/>
      <c r="E3389" s="471"/>
      <c r="F3389" s="471"/>
      <c r="G3389" s="473"/>
    </row>
    <row r="3390" spans="1:7" s="118" customFormat="1" ht="12.75" customHeight="1">
      <c r="A3390" s="469"/>
      <c r="D3390" s="470"/>
      <c r="E3390" s="471"/>
      <c r="F3390" s="471"/>
      <c r="G3390" s="473"/>
    </row>
    <row r="3391" spans="1:7" s="118" customFormat="1" ht="12.75" customHeight="1">
      <c r="A3391" s="469"/>
      <c r="D3391" s="470"/>
      <c r="E3391" s="471"/>
      <c r="F3391" s="471"/>
      <c r="G3391" s="473"/>
    </row>
    <row r="3392" spans="1:7" s="118" customFormat="1" ht="12.75" customHeight="1">
      <c r="A3392" s="469"/>
      <c r="D3392" s="470"/>
      <c r="E3392" s="471"/>
      <c r="F3392" s="471"/>
      <c r="G3392" s="473"/>
    </row>
    <row r="3393" spans="1:7" s="118" customFormat="1" ht="12.75" customHeight="1">
      <c r="A3393" s="469"/>
      <c r="D3393" s="470"/>
      <c r="E3393" s="471"/>
      <c r="F3393" s="471"/>
      <c r="G3393" s="473"/>
    </row>
    <row r="3394" spans="1:7" s="118" customFormat="1" ht="12.75" customHeight="1">
      <c r="A3394" s="469"/>
      <c r="D3394" s="470"/>
      <c r="E3394" s="471"/>
      <c r="F3394" s="471"/>
      <c r="G3394" s="473"/>
    </row>
    <row r="3395" spans="1:7" s="118" customFormat="1" ht="12.75" customHeight="1">
      <c r="A3395" s="469"/>
      <c r="D3395" s="470"/>
      <c r="E3395" s="471"/>
      <c r="F3395" s="471"/>
      <c r="G3395" s="473"/>
    </row>
    <row r="3396" spans="1:7" s="118" customFormat="1" ht="12.75" customHeight="1">
      <c r="A3396" s="469"/>
      <c r="D3396" s="470"/>
      <c r="E3396" s="471"/>
      <c r="F3396" s="471"/>
      <c r="G3396" s="473"/>
    </row>
    <row r="3397" spans="1:7" s="118" customFormat="1" ht="12.75" customHeight="1">
      <c r="A3397" s="469"/>
      <c r="D3397" s="470"/>
      <c r="E3397" s="471"/>
      <c r="F3397" s="471"/>
      <c r="G3397" s="473"/>
    </row>
    <row r="3398" spans="1:7" s="118" customFormat="1" ht="12.75" customHeight="1">
      <c r="A3398" s="469"/>
      <c r="D3398" s="470"/>
      <c r="E3398" s="471"/>
      <c r="F3398" s="471"/>
      <c r="G3398" s="473"/>
    </row>
    <row r="3399" spans="1:7" s="118" customFormat="1" ht="12.75" customHeight="1">
      <c r="A3399" s="469"/>
      <c r="D3399" s="470"/>
      <c r="E3399" s="471"/>
      <c r="F3399" s="471"/>
      <c r="G3399" s="473"/>
    </row>
    <row r="3400" spans="1:7" s="118" customFormat="1" ht="12.75" customHeight="1">
      <c r="A3400" s="469"/>
      <c r="D3400" s="470"/>
      <c r="E3400" s="471"/>
      <c r="F3400" s="471"/>
      <c r="G3400" s="473"/>
    </row>
    <row r="3401" spans="1:7" s="118" customFormat="1" ht="12.75" customHeight="1">
      <c r="A3401" s="469"/>
      <c r="D3401" s="470"/>
      <c r="E3401" s="471"/>
      <c r="F3401" s="471"/>
      <c r="G3401" s="473"/>
    </row>
    <row r="3402" spans="1:7" s="118" customFormat="1" ht="12.75" customHeight="1">
      <c r="A3402" s="469"/>
      <c r="D3402" s="470"/>
      <c r="E3402" s="471"/>
      <c r="F3402" s="471"/>
      <c r="G3402" s="473"/>
    </row>
    <row r="3403" spans="1:7" s="118" customFormat="1" ht="12.75" customHeight="1">
      <c r="A3403" s="469"/>
      <c r="D3403" s="470"/>
      <c r="E3403" s="471"/>
      <c r="F3403" s="471"/>
      <c r="G3403" s="473"/>
    </row>
    <row r="3404" spans="1:7" s="118" customFormat="1" ht="12.75" customHeight="1">
      <c r="A3404" s="469"/>
      <c r="D3404" s="470"/>
      <c r="E3404" s="471"/>
      <c r="F3404" s="471"/>
      <c r="G3404" s="473"/>
    </row>
    <row r="3405" spans="1:7" s="118" customFormat="1" ht="12.75" customHeight="1">
      <c r="A3405" s="469"/>
      <c r="D3405" s="470"/>
      <c r="E3405" s="471"/>
      <c r="F3405" s="471"/>
      <c r="G3405" s="473"/>
    </row>
    <row r="3406" spans="1:7" s="118" customFormat="1" ht="12.75" customHeight="1">
      <c r="A3406" s="469"/>
      <c r="D3406" s="470"/>
      <c r="E3406" s="471"/>
      <c r="F3406" s="471"/>
      <c r="G3406" s="473"/>
    </row>
    <row r="3407" spans="1:7" s="118" customFormat="1" ht="12.75" customHeight="1">
      <c r="A3407" s="469"/>
      <c r="D3407" s="470"/>
      <c r="E3407" s="471"/>
      <c r="F3407" s="471"/>
      <c r="G3407" s="473"/>
    </row>
    <row r="3408" spans="1:7" s="118" customFormat="1" ht="12.75" customHeight="1">
      <c r="A3408" s="469"/>
      <c r="D3408" s="470"/>
      <c r="E3408" s="471"/>
      <c r="F3408" s="471"/>
      <c r="G3408" s="473"/>
    </row>
    <row r="3409" spans="1:7" s="118" customFormat="1" ht="12.75" customHeight="1">
      <c r="A3409" s="469"/>
      <c r="D3409" s="470"/>
      <c r="E3409" s="471"/>
      <c r="F3409" s="471"/>
      <c r="G3409" s="473"/>
    </row>
    <row r="3410" spans="1:7" s="118" customFormat="1" ht="12.75" customHeight="1">
      <c r="A3410" s="469"/>
      <c r="D3410" s="470"/>
      <c r="E3410" s="471"/>
      <c r="F3410" s="471"/>
      <c r="G3410" s="473"/>
    </row>
    <row r="3411" spans="1:7" s="118" customFormat="1" ht="12.75" customHeight="1">
      <c r="A3411" s="469"/>
      <c r="D3411" s="470"/>
      <c r="E3411" s="471"/>
      <c r="F3411" s="471"/>
      <c r="G3411" s="473"/>
    </row>
    <row r="3412" spans="1:7" s="118" customFormat="1" ht="12.75" customHeight="1">
      <c r="A3412" s="469"/>
      <c r="D3412" s="470"/>
      <c r="E3412" s="471"/>
      <c r="F3412" s="471"/>
      <c r="G3412" s="473"/>
    </row>
    <row r="3413" spans="1:7" s="118" customFormat="1" ht="12.75" customHeight="1">
      <c r="A3413" s="469"/>
      <c r="D3413" s="470"/>
      <c r="E3413" s="471"/>
      <c r="F3413" s="471"/>
      <c r="G3413" s="473"/>
    </row>
    <row r="3414" spans="1:7" s="118" customFormat="1" ht="12.75" customHeight="1">
      <c r="A3414" s="469"/>
      <c r="D3414" s="470"/>
      <c r="E3414" s="471"/>
      <c r="F3414" s="471"/>
      <c r="G3414" s="473"/>
    </row>
    <row r="3415" spans="1:7" s="118" customFormat="1" ht="12.75" customHeight="1">
      <c r="A3415" s="469"/>
      <c r="D3415" s="470"/>
      <c r="E3415" s="471"/>
      <c r="F3415" s="471"/>
      <c r="G3415" s="473"/>
    </row>
    <row r="3416" spans="1:7" s="118" customFormat="1" ht="12.75" customHeight="1">
      <c r="A3416" s="469"/>
      <c r="D3416" s="470"/>
      <c r="E3416" s="471"/>
      <c r="F3416" s="471"/>
      <c r="G3416" s="473"/>
    </row>
    <row r="3417" spans="1:7" s="118" customFormat="1" ht="12.75" customHeight="1">
      <c r="A3417" s="469"/>
      <c r="D3417" s="470"/>
      <c r="E3417" s="471"/>
      <c r="F3417" s="471"/>
      <c r="G3417" s="473"/>
    </row>
    <row r="3418" spans="1:7" s="118" customFormat="1" ht="12.75" customHeight="1">
      <c r="A3418" s="469"/>
      <c r="D3418" s="470"/>
      <c r="E3418" s="471"/>
      <c r="F3418" s="471"/>
      <c r="G3418" s="473"/>
    </row>
    <row r="3419" spans="1:7" s="118" customFormat="1" ht="12.75" customHeight="1">
      <c r="A3419" s="469"/>
      <c r="D3419" s="470"/>
      <c r="E3419" s="471"/>
      <c r="F3419" s="471"/>
      <c r="G3419" s="473"/>
    </row>
    <row r="3420" spans="1:7" s="118" customFormat="1" ht="12.75" customHeight="1">
      <c r="A3420" s="469"/>
      <c r="D3420" s="470"/>
      <c r="E3420" s="471"/>
      <c r="F3420" s="471"/>
      <c r="G3420" s="473"/>
    </row>
    <row r="3421" spans="1:7" s="118" customFormat="1" ht="12.75" customHeight="1">
      <c r="A3421" s="469"/>
      <c r="D3421" s="470"/>
      <c r="E3421" s="471"/>
      <c r="F3421" s="471"/>
      <c r="G3421" s="473"/>
    </row>
    <row r="3422" spans="1:7" s="118" customFormat="1" ht="12.75" customHeight="1">
      <c r="A3422" s="469"/>
      <c r="D3422" s="470"/>
      <c r="E3422" s="471"/>
      <c r="F3422" s="471"/>
      <c r="G3422" s="473"/>
    </row>
    <row r="3423" spans="1:7" s="118" customFormat="1" ht="12.75" customHeight="1">
      <c r="A3423" s="469"/>
      <c r="D3423" s="470"/>
      <c r="E3423" s="471"/>
      <c r="F3423" s="471"/>
      <c r="G3423" s="473"/>
    </row>
    <row r="3424" spans="1:7" s="118" customFormat="1" ht="12.75" customHeight="1">
      <c r="A3424" s="469"/>
      <c r="D3424" s="470"/>
      <c r="E3424" s="471"/>
      <c r="F3424" s="471"/>
      <c r="G3424" s="473"/>
    </row>
    <row r="3425" spans="1:7" s="118" customFormat="1" ht="12.75" customHeight="1">
      <c r="A3425" s="469"/>
      <c r="D3425" s="470"/>
      <c r="E3425" s="471"/>
      <c r="F3425" s="471"/>
      <c r="G3425" s="473"/>
    </row>
    <row r="3426" spans="1:7" s="118" customFormat="1" ht="12.75" customHeight="1">
      <c r="A3426" s="469"/>
      <c r="D3426" s="470"/>
      <c r="E3426" s="471"/>
      <c r="F3426" s="471"/>
      <c r="G3426" s="473"/>
    </row>
    <row r="3427" spans="1:7" s="118" customFormat="1" ht="12.75" customHeight="1">
      <c r="A3427" s="469"/>
      <c r="D3427" s="470"/>
      <c r="E3427" s="471"/>
      <c r="F3427" s="471"/>
      <c r="G3427" s="473"/>
    </row>
    <row r="3428" spans="1:7" s="118" customFormat="1" ht="12.75" customHeight="1">
      <c r="A3428" s="469"/>
      <c r="D3428" s="470"/>
      <c r="E3428" s="471"/>
      <c r="F3428" s="471"/>
      <c r="G3428" s="473"/>
    </row>
    <row r="3429" spans="1:7" s="118" customFormat="1" ht="12.75" customHeight="1">
      <c r="A3429" s="469"/>
      <c r="D3429" s="470"/>
      <c r="E3429" s="471"/>
      <c r="F3429" s="471"/>
      <c r="G3429" s="473"/>
    </row>
    <row r="3430" spans="1:7" s="118" customFormat="1" ht="12.75" customHeight="1">
      <c r="A3430" s="469"/>
      <c r="D3430" s="470"/>
      <c r="E3430" s="471"/>
      <c r="F3430" s="471"/>
      <c r="G3430" s="473"/>
    </row>
    <row r="3431" spans="1:7" s="118" customFormat="1" ht="12.75" customHeight="1">
      <c r="A3431" s="469"/>
      <c r="D3431" s="470"/>
      <c r="E3431" s="471"/>
      <c r="F3431" s="471"/>
      <c r="G3431" s="473"/>
    </row>
    <row r="3432" spans="1:7" s="118" customFormat="1" ht="12.75" customHeight="1">
      <c r="A3432" s="469"/>
      <c r="D3432" s="470"/>
      <c r="E3432" s="471"/>
      <c r="F3432" s="471"/>
      <c r="G3432" s="473"/>
    </row>
    <row r="3433" spans="1:7" s="118" customFormat="1" ht="12.75" customHeight="1">
      <c r="A3433" s="469"/>
      <c r="D3433" s="470"/>
      <c r="E3433" s="471"/>
      <c r="F3433" s="471"/>
      <c r="G3433" s="473"/>
    </row>
    <row r="3434" spans="1:7" s="118" customFormat="1" ht="12.75" customHeight="1">
      <c r="A3434" s="469"/>
      <c r="D3434" s="470"/>
      <c r="E3434" s="471"/>
      <c r="F3434" s="471"/>
      <c r="G3434" s="473"/>
    </row>
    <row r="3435" spans="1:7" s="118" customFormat="1" ht="12.75" customHeight="1">
      <c r="A3435" s="469"/>
      <c r="D3435" s="470"/>
      <c r="E3435" s="471"/>
      <c r="F3435" s="471"/>
      <c r="G3435" s="473"/>
    </row>
    <row r="3436" spans="1:7" s="118" customFormat="1" ht="12.75" customHeight="1">
      <c r="A3436" s="469"/>
      <c r="D3436" s="470"/>
      <c r="E3436" s="471"/>
      <c r="F3436" s="471"/>
      <c r="G3436" s="473"/>
    </row>
    <row r="3437" spans="1:7" s="118" customFormat="1" ht="12.75" customHeight="1">
      <c r="A3437" s="469"/>
      <c r="D3437" s="470"/>
      <c r="E3437" s="471"/>
      <c r="F3437" s="471"/>
      <c r="G3437" s="473"/>
    </row>
    <row r="3438" spans="1:7" s="118" customFormat="1" ht="12.75" customHeight="1">
      <c r="A3438" s="469"/>
      <c r="D3438" s="470"/>
      <c r="E3438" s="471"/>
      <c r="F3438" s="471"/>
      <c r="G3438" s="473"/>
    </row>
    <row r="3439" spans="1:7" s="118" customFormat="1" ht="12.75" customHeight="1">
      <c r="A3439" s="469"/>
      <c r="D3439" s="470"/>
      <c r="E3439" s="471"/>
      <c r="F3439" s="471"/>
      <c r="G3439" s="473"/>
    </row>
    <row r="3440" spans="1:7" s="118" customFormat="1" ht="12.75" customHeight="1">
      <c r="A3440" s="469"/>
      <c r="D3440" s="470"/>
      <c r="E3440" s="471"/>
      <c r="F3440" s="471"/>
      <c r="G3440" s="473"/>
    </row>
    <row r="3441" spans="1:7" s="118" customFormat="1" ht="12.75" customHeight="1">
      <c r="A3441" s="469"/>
      <c r="D3441" s="470"/>
      <c r="E3441" s="471"/>
      <c r="F3441" s="471"/>
      <c r="G3441" s="473"/>
    </row>
    <row r="3442" spans="1:7" s="118" customFormat="1" ht="12.75" customHeight="1">
      <c r="A3442" s="469"/>
      <c r="D3442" s="470"/>
      <c r="E3442" s="471"/>
      <c r="F3442" s="471"/>
      <c r="G3442" s="473"/>
    </row>
    <row r="3443" spans="1:7" s="118" customFormat="1" ht="12.75" customHeight="1">
      <c r="A3443" s="469"/>
      <c r="D3443" s="470"/>
      <c r="E3443" s="471"/>
      <c r="F3443" s="471"/>
      <c r="G3443" s="473"/>
    </row>
    <row r="3444" spans="1:7" s="118" customFormat="1" ht="12.75" customHeight="1">
      <c r="A3444" s="469"/>
      <c r="D3444" s="470"/>
      <c r="E3444" s="471"/>
      <c r="F3444" s="471"/>
      <c r="G3444" s="473"/>
    </row>
    <row r="3445" spans="1:7" s="118" customFormat="1" ht="12.75" customHeight="1">
      <c r="A3445" s="469"/>
      <c r="D3445" s="470"/>
      <c r="E3445" s="471"/>
      <c r="F3445" s="471"/>
      <c r="G3445" s="473"/>
    </row>
    <row r="3446" spans="1:7" s="118" customFormat="1" ht="12.75" customHeight="1">
      <c r="A3446" s="469"/>
      <c r="D3446" s="470"/>
      <c r="E3446" s="471"/>
      <c r="F3446" s="471"/>
      <c r="G3446" s="473"/>
    </row>
    <row r="3447" spans="1:7" s="118" customFormat="1" ht="12.75" customHeight="1">
      <c r="A3447" s="469"/>
      <c r="D3447" s="470"/>
      <c r="E3447" s="471"/>
      <c r="F3447" s="471"/>
      <c r="G3447" s="473"/>
    </row>
    <row r="3448" spans="1:7" s="118" customFormat="1" ht="12.75" customHeight="1">
      <c r="A3448" s="469"/>
      <c r="D3448" s="470"/>
      <c r="E3448" s="471"/>
      <c r="F3448" s="471"/>
      <c r="G3448" s="473"/>
    </row>
    <row r="3449" spans="1:7" s="118" customFormat="1" ht="12.75" customHeight="1">
      <c r="A3449" s="469"/>
      <c r="D3449" s="470"/>
      <c r="E3449" s="471"/>
      <c r="F3449" s="471"/>
      <c r="G3449" s="473"/>
    </row>
    <row r="3450" spans="1:7" s="118" customFormat="1" ht="12.75" customHeight="1">
      <c r="A3450" s="469"/>
      <c r="D3450" s="470"/>
      <c r="E3450" s="471"/>
      <c r="F3450" s="471"/>
      <c r="G3450" s="473"/>
    </row>
    <row r="3451" spans="1:7" s="118" customFormat="1" ht="12.75" customHeight="1">
      <c r="A3451" s="469"/>
      <c r="D3451" s="470"/>
      <c r="E3451" s="471"/>
      <c r="F3451" s="471"/>
      <c r="G3451" s="473"/>
    </row>
    <row r="3452" spans="1:7" s="118" customFormat="1" ht="12.75" customHeight="1">
      <c r="A3452" s="469"/>
      <c r="D3452" s="470"/>
      <c r="E3452" s="471"/>
      <c r="F3452" s="471"/>
      <c r="G3452" s="473"/>
    </row>
    <row r="3453" spans="1:7" s="118" customFormat="1" ht="12.75" customHeight="1">
      <c r="A3453" s="469"/>
      <c r="D3453" s="470"/>
      <c r="E3453" s="471"/>
      <c r="F3453" s="471"/>
      <c r="G3453" s="473"/>
    </row>
    <row r="3454" spans="1:7" s="118" customFormat="1" ht="12.75" customHeight="1">
      <c r="A3454" s="469"/>
      <c r="D3454" s="470"/>
      <c r="E3454" s="471"/>
      <c r="F3454" s="471"/>
      <c r="G3454" s="473"/>
    </row>
    <row r="3455" spans="1:7" s="118" customFormat="1" ht="12.75" customHeight="1">
      <c r="A3455" s="469"/>
      <c r="D3455" s="470"/>
      <c r="E3455" s="471"/>
      <c r="F3455" s="471"/>
      <c r="G3455" s="473"/>
    </row>
    <row r="3456" spans="1:7" s="118" customFormat="1" ht="12.75" customHeight="1">
      <c r="A3456" s="469"/>
      <c r="D3456" s="470"/>
      <c r="E3456" s="471"/>
      <c r="F3456" s="471"/>
      <c r="G3456" s="473"/>
    </row>
    <row r="3457" spans="1:7" s="118" customFormat="1" ht="12.75" customHeight="1">
      <c r="A3457" s="469"/>
      <c r="D3457" s="470"/>
      <c r="E3457" s="471"/>
      <c r="F3457" s="471"/>
      <c r="G3457" s="473"/>
    </row>
    <row r="3458" spans="1:7" s="118" customFormat="1" ht="12.75" customHeight="1">
      <c r="A3458" s="469"/>
      <c r="D3458" s="470"/>
      <c r="E3458" s="471"/>
      <c r="F3458" s="471"/>
      <c r="G3458" s="473"/>
    </row>
    <row r="3459" spans="1:7" s="118" customFormat="1" ht="12.75" customHeight="1">
      <c r="A3459" s="469"/>
      <c r="D3459" s="470"/>
      <c r="E3459" s="471"/>
      <c r="F3459" s="471"/>
      <c r="G3459" s="473"/>
    </row>
    <row r="3460" spans="1:7" s="118" customFormat="1" ht="12.75" customHeight="1">
      <c r="A3460" s="469"/>
      <c r="D3460" s="470"/>
      <c r="E3460" s="471"/>
      <c r="F3460" s="471"/>
      <c r="G3460" s="473"/>
    </row>
    <row r="3461" spans="1:7" s="118" customFormat="1" ht="12.75" customHeight="1">
      <c r="A3461" s="469"/>
      <c r="D3461" s="470"/>
      <c r="E3461" s="471"/>
      <c r="F3461" s="471"/>
      <c r="G3461" s="473"/>
    </row>
    <row r="3462" spans="1:7" s="118" customFormat="1" ht="12.75" customHeight="1">
      <c r="A3462" s="469"/>
      <c r="D3462" s="470"/>
      <c r="E3462" s="471"/>
      <c r="F3462" s="471"/>
      <c r="G3462" s="473"/>
    </row>
    <row r="3463" spans="1:7" s="118" customFormat="1" ht="12.75" customHeight="1">
      <c r="A3463" s="469"/>
      <c r="D3463" s="470"/>
      <c r="E3463" s="471"/>
      <c r="F3463" s="471"/>
      <c r="G3463" s="473"/>
    </row>
    <row r="3464" spans="1:7" s="118" customFormat="1" ht="12.75" customHeight="1">
      <c r="A3464" s="469"/>
      <c r="D3464" s="470"/>
      <c r="E3464" s="471"/>
      <c r="F3464" s="471"/>
      <c r="G3464" s="473"/>
    </row>
    <row r="3465" spans="1:7" s="118" customFormat="1" ht="12.75" customHeight="1">
      <c r="A3465" s="469"/>
      <c r="D3465" s="470"/>
      <c r="E3465" s="471"/>
      <c r="F3465" s="471"/>
      <c r="G3465" s="473"/>
    </row>
    <row r="3466" spans="1:7" s="118" customFormat="1" ht="12.75" customHeight="1">
      <c r="A3466" s="469"/>
      <c r="D3466" s="470"/>
      <c r="E3466" s="471"/>
      <c r="F3466" s="471"/>
      <c r="G3466" s="473"/>
    </row>
    <row r="3467" spans="1:7" s="118" customFormat="1" ht="12.75" customHeight="1">
      <c r="A3467" s="469"/>
      <c r="D3467" s="470"/>
      <c r="E3467" s="471"/>
      <c r="F3467" s="471"/>
      <c r="G3467" s="473"/>
    </row>
    <row r="3468" spans="1:7" s="118" customFormat="1" ht="12.75" customHeight="1">
      <c r="A3468" s="469"/>
      <c r="D3468" s="470"/>
      <c r="E3468" s="471"/>
      <c r="F3468" s="471"/>
      <c r="G3468" s="473"/>
    </row>
    <row r="3469" spans="1:7" s="118" customFormat="1" ht="12.75" customHeight="1">
      <c r="A3469" s="469"/>
      <c r="D3469" s="470"/>
      <c r="E3469" s="471"/>
      <c r="F3469" s="471"/>
      <c r="G3469" s="473"/>
    </row>
    <row r="3470" spans="1:7" s="118" customFormat="1" ht="12.75" customHeight="1">
      <c r="A3470" s="469"/>
      <c r="D3470" s="470"/>
      <c r="E3470" s="471"/>
      <c r="F3470" s="471"/>
      <c r="G3470" s="473"/>
    </row>
    <row r="3471" spans="1:7" s="118" customFormat="1" ht="12.75" customHeight="1">
      <c r="A3471" s="469"/>
      <c r="D3471" s="470"/>
      <c r="E3471" s="471"/>
      <c r="F3471" s="471"/>
      <c r="G3471" s="473"/>
    </row>
    <row r="3472" spans="1:7" s="118" customFormat="1" ht="12.75" customHeight="1">
      <c r="A3472" s="469"/>
      <c r="D3472" s="470"/>
      <c r="E3472" s="471"/>
      <c r="F3472" s="471"/>
      <c r="G3472" s="473"/>
    </row>
    <row r="3473" spans="1:7" s="118" customFormat="1" ht="12.75" customHeight="1">
      <c r="A3473" s="469"/>
      <c r="D3473" s="470"/>
      <c r="E3473" s="471"/>
      <c r="F3473" s="471"/>
      <c r="G3473" s="473"/>
    </row>
    <row r="3474" spans="1:7" s="118" customFormat="1" ht="12.75" customHeight="1">
      <c r="A3474" s="469"/>
      <c r="D3474" s="470"/>
      <c r="E3474" s="471"/>
      <c r="F3474" s="471"/>
      <c r="G3474" s="473"/>
    </row>
    <row r="3475" spans="1:7" s="118" customFormat="1" ht="12.75" customHeight="1">
      <c r="A3475" s="469"/>
      <c r="D3475" s="470"/>
      <c r="E3475" s="471"/>
      <c r="F3475" s="471"/>
      <c r="G3475" s="473"/>
    </row>
    <row r="3476" spans="1:7" s="118" customFormat="1" ht="12.75" customHeight="1">
      <c r="A3476" s="469"/>
      <c r="D3476" s="470"/>
      <c r="E3476" s="471"/>
      <c r="F3476" s="471"/>
      <c r="G3476" s="473"/>
    </row>
    <row r="3477" spans="1:7" s="118" customFormat="1" ht="12.75" customHeight="1">
      <c r="A3477" s="469"/>
      <c r="D3477" s="470"/>
      <c r="E3477" s="471"/>
      <c r="F3477" s="471"/>
      <c r="G3477" s="473"/>
    </row>
    <row r="3478" spans="1:7" s="118" customFormat="1" ht="12.75" customHeight="1">
      <c r="A3478" s="469"/>
      <c r="D3478" s="470"/>
      <c r="E3478" s="471"/>
      <c r="F3478" s="471"/>
      <c r="G3478" s="473"/>
    </row>
    <row r="3479" spans="1:7" s="118" customFormat="1" ht="12.75" customHeight="1">
      <c r="A3479" s="469"/>
      <c r="D3479" s="470"/>
      <c r="E3479" s="471"/>
      <c r="F3479" s="471"/>
      <c r="G3479" s="473"/>
    </row>
    <row r="3480" spans="1:7" s="118" customFormat="1" ht="12.75" customHeight="1">
      <c r="A3480" s="469"/>
      <c r="D3480" s="470"/>
      <c r="E3480" s="471"/>
      <c r="F3480" s="471"/>
      <c r="G3480" s="473"/>
    </row>
    <row r="3481" spans="1:7" s="118" customFormat="1" ht="12.75" customHeight="1">
      <c r="A3481" s="469"/>
      <c r="D3481" s="470"/>
      <c r="E3481" s="471"/>
      <c r="F3481" s="471"/>
      <c r="G3481" s="473"/>
    </row>
    <row r="3482" spans="1:7" s="118" customFormat="1" ht="12.75" customHeight="1">
      <c r="A3482" s="469"/>
      <c r="D3482" s="470"/>
      <c r="E3482" s="471"/>
      <c r="F3482" s="471"/>
      <c r="G3482" s="473"/>
    </row>
    <row r="3483" spans="1:7" s="118" customFormat="1" ht="12.75" customHeight="1">
      <c r="A3483" s="469"/>
      <c r="D3483" s="470"/>
      <c r="E3483" s="471"/>
      <c r="F3483" s="471"/>
      <c r="G3483" s="473"/>
    </row>
    <row r="3484" spans="1:7" s="118" customFormat="1" ht="12.75" customHeight="1">
      <c r="A3484" s="469"/>
      <c r="D3484" s="470"/>
      <c r="E3484" s="471"/>
      <c r="F3484" s="471"/>
      <c r="G3484" s="473"/>
    </row>
    <row r="3485" spans="1:7" s="118" customFormat="1" ht="12.75" customHeight="1">
      <c r="A3485" s="469"/>
      <c r="D3485" s="470"/>
      <c r="E3485" s="471"/>
      <c r="F3485" s="471"/>
      <c r="G3485" s="473"/>
    </row>
    <row r="3486" spans="1:7" s="118" customFormat="1" ht="12.75" customHeight="1">
      <c r="A3486" s="469"/>
      <c r="D3486" s="470"/>
      <c r="E3486" s="471"/>
      <c r="F3486" s="471"/>
      <c r="G3486" s="473"/>
    </row>
    <row r="3487" spans="1:7" s="118" customFormat="1" ht="12.75" customHeight="1">
      <c r="A3487" s="469"/>
      <c r="D3487" s="470"/>
      <c r="E3487" s="471"/>
      <c r="F3487" s="471"/>
      <c r="G3487" s="473"/>
    </row>
    <row r="3488" spans="1:7" s="118" customFormat="1" ht="12.75" customHeight="1">
      <c r="A3488" s="469"/>
      <c r="D3488" s="470"/>
      <c r="E3488" s="471"/>
      <c r="F3488" s="471"/>
      <c r="G3488" s="473"/>
    </row>
    <row r="3489" spans="1:7" s="118" customFormat="1" ht="12.75" customHeight="1">
      <c r="A3489" s="469"/>
      <c r="D3489" s="470"/>
      <c r="E3489" s="471"/>
      <c r="F3489" s="471"/>
      <c r="G3489" s="473"/>
    </row>
    <row r="3490" spans="1:7" s="118" customFormat="1" ht="12.75" customHeight="1">
      <c r="A3490" s="469"/>
      <c r="D3490" s="470"/>
      <c r="E3490" s="471"/>
      <c r="F3490" s="471"/>
      <c r="G3490" s="473"/>
    </row>
    <row r="3491" spans="1:7" s="118" customFormat="1" ht="12.75" customHeight="1">
      <c r="A3491" s="469"/>
      <c r="D3491" s="470"/>
      <c r="E3491" s="471"/>
      <c r="F3491" s="471"/>
      <c r="G3491" s="473"/>
    </row>
    <row r="3492" spans="1:7" s="118" customFormat="1" ht="12.75" customHeight="1">
      <c r="A3492" s="469"/>
      <c r="D3492" s="470"/>
      <c r="E3492" s="471"/>
      <c r="F3492" s="471"/>
      <c r="G3492" s="473"/>
    </row>
    <row r="3493" spans="1:7" s="118" customFormat="1" ht="12.75" customHeight="1">
      <c r="A3493" s="469"/>
      <c r="D3493" s="470"/>
      <c r="E3493" s="471"/>
      <c r="F3493" s="471"/>
      <c r="G3493" s="473"/>
    </row>
    <row r="3494" spans="1:7" s="118" customFormat="1" ht="12.75" customHeight="1">
      <c r="A3494" s="469"/>
      <c r="D3494" s="470"/>
      <c r="E3494" s="471"/>
      <c r="F3494" s="471"/>
      <c r="G3494" s="473"/>
    </row>
    <row r="3495" spans="1:7" s="118" customFormat="1" ht="12.75" customHeight="1">
      <c r="A3495" s="469"/>
      <c r="D3495" s="470"/>
      <c r="E3495" s="471"/>
      <c r="F3495" s="471"/>
      <c r="G3495" s="473"/>
    </row>
    <row r="3496" spans="1:7" s="118" customFormat="1" ht="12.75" customHeight="1">
      <c r="A3496" s="469"/>
      <c r="D3496" s="470"/>
      <c r="E3496" s="471"/>
      <c r="F3496" s="471"/>
      <c r="G3496" s="473"/>
    </row>
    <row r="3497" spans="1:7" s="118" customFormat="1" ht="12.75" customHeight="1">
      <c r="A3497" s="469"/>
      <c r="D3497" s="470"/>
      <c r="E3497" s="471"/>
      <c r="F3497" s="471"/>
      <c r="G3497" s="473"/>
    </row>
    <row r="3498" spans="1:7" s="118" customFormat="1" ht="12.75" customHeight="1">
      <c r="A3498" s="469"/>
      <c r="D3498" s="470"/>
      <c r="E3498" s="471"/>
      <c r="F3498" s="471"/>
      <c r="G3498" s="473"/>
    </row>
    <row r="3499" spans="1:7" s="118" customFormat="1" ht="12.75" customHeight="1">
      <c r="A3499" s="469"/>
      <c r="D3499" s="470"/>
      <c r="E3499" s="471"/>
      <c r="F3499" s="471"/>
      <c r="G3499" s="473"/>
    </row>
    <row r="3500" spans="1:7" s="118" customFormat="1" ht="12.75" customHeight="1">
      <c r="A3500" s="469"/>
      <c r="D3500" s="470"/>
      <c r="E3500" s="471"/>
      <c r="F3500" s="471"/>
      <c r="G3500" s="473"/>
    </row>
    <row r="3501" spans="1:7" s="118" customFormat="1" ht="12.75" customHeight="1">
      <c r="A3501" s="469"/>
      <c r="D3501" s="470"/>
      <c r="E3501" s="471"/>
      <c r="F3501" s="471"/>
      <c r="G3501" s="473"/>
    </row>
    <row r="3502" spans="1:7" s="118" customFormat="1" ht="12.75" customHeight="1">
      <c r="A3502" s="469"/>
      <c r="D3502" s="470"/>
      <c r="E3502" s="471"/>
      <c r="F3502" s="471"/>
      <c r="G3502" s="473"/>
    </row>
    <row r="3503" spans="1:7" s="118" customFormat="1" ht="12.75" customHeight="1">
      <c r="A3503" s="469"/>
      <c r="D3503" s="470"/>
      <c r="E3503" s="471"/>
      <c r="F3503" s="471"/>
      <c r="G3503" s="473"/>
    </row>
    <row r="3504" spans="1:7" s="118" customFormat="1" ht="12.75" customHeight="1">
      <c r="A3504" s="469"/>
      <c r="D3504" s="470"/>
      <c r="E3504" s="471"/>
      <c r="F3504" s="471"/>
      <c r="G3504" s="473"/>
    </row>
    <row r="3505" spans="1:7" s="118" customFormat="1" ht="12.75" customHeight="1">
      <c r="A3505" s="469"/>
      <c r="D3505" s="470"/>
      <c r="E3505" s="471"/>
      <c r="F3505" s="471"/>
      <c r="G3505" s="473"/>
    </row>
    <row r="3506" spans="1:7" s="118" customFormat="1" ht="12.75" customHeight="1">
      <c r="A3506" s="469"/>
      <c r="D3506" s="470"/>
      <c r="E3506" s="471"/>
      <c r="F3506" s="471"/>
      <c r="G3506" s="473"/>
    </row>
    <row r="3507" spans="1:7" s="118" customFormat="1" ht="12.75" customHeight="1">
      <c r="A3507" s="469"/>
      <c r="D3507" s="470"/>
      <c r="E3507" s="471"/>
      <c r="F3507" s="471"/>
      <c r="G3507" s="473"/>
    </row>
    <row r="3508" spans="1:7" s="118" customFormat="1" ht="12.75" customHeight="1">
      <c r="A3508" s="469"/>
      <c r="D3508" s="470"/>
      <c r="E3508" s="471"/>
      <c r="F3508" s="471"/>
      <c r="G3508" s="473"/>
    </row>
    <row r="3509" spans="1:7" s="118" customFormat="1" ht="12.75" customHeight="1">
      <c r="A3509" s="469"/>
      <c r="D3509" s="470"/>
      <c r="E3509" s="471"/>
      <c r="F3509" s="471"/>
      <c r="G3509" s="473"/>
    </row>
    <row r="3510" spans="1:7" s="118" customFormat="1" ht="12.75" customHeight="1">
      <c r="A3510" s="469"/>
      <c r="D3510" s="470"/>
      <c r="E3510" s="471"/>
      <c r="F3510" s="471"/>
      <c r="G3510" s="473"/>
    </row>
    <row r="3511" spans="1:7" s="118" customFormat="1" ht="12.75" customHeight="1">
      <c r="A3511" s="469"/>
      <c r="D3511" s="470"/>
      <c r="E3511" s="471"/>
      <c r="F3511" s="471"/>
      <c r="G3511" s="473"/>
    </row>
    <row r="3512" spans="1:7" s="118" customFormat="1" ht="12.75" customHeight="1">
      <c r="A3512" s="469"/>
      <c r="D3512" s="470"/>
      <c r="E3512" s="471"/>
      <c r="F3512" s="471"/>
      <c r="G3512" s="473"/>
    </row>
    <row r="3513" spans="1:7" s="118" customFormat="1" ht="12.75" customHeight="1">
      <c r="A3513" s="469"/>
      <c r="D3513" s="470"/>
      <c r="E3513" s="471"/>
      <c r="F3513" s="471"/>
      <c r="G3513" s="473"/>
    </row>
    <row r="3514" spans="1:7" s="118" customFormat="1" ht="12.75" customHeight="1">
      <c r="A3514" s="469"/>
      <c r="D3514" s="470"/>
      <c r="E3514" s="471"/>
      <c r="F3514" s="471"/>
      <c r="G3514" s="473"/>
    </row>
    <row r="3515" spans="1:7" s="118" customFormat="1" ht="12.75" customHeight="1">
      <c r="A3515" s="469"/>
      <c r="D3515" s="470"/>
      <c r="E3515" s="471"/>
      <c r="F3515" s="471"/>
      <c r="G3515" s="473"/>
    </row>
    <row r="3516" spans="1:7" s="118" customFormat="1" ht="12.75" customHeight="1">
      <c r="A3516" s="469"/>
      <c r="D3516" s="470"/>
      <c r="E3516" s="471"/>
      <c r="F3516" s="471"/>
      <c r="G3516" s="473"/>
    </row>
    <row r="3517" spans="1:7" s="118" customFormat="1" ht="12.75" customHeight="1">
      <c r="A3517" s="469"/>
      <c r="D3517" s="470"/>
      <c r="E3517" s="471"/>
      <c r="F3517" s="471"/>
      <c r="G3517" s="473"/>
    </row>
    <row r="3518" spans="1:7" s="118" customFormat="1" ht="12.75" customHeight="1">
      <c r="A3518" s="469"/>
      <c r="D3518" s="470"/>
      <c r="E3518" s="471"/>
      <c r="F3518" s="471"/>
      <c r="G3518" s="473"/>
    </row>
    <row r="3519" spans="1:7" s="118" customFormat="1" ht="12.75" customHeight="1">
      <c r="A3519" s="469"/>
      <c r="D3519" s="470"/>
      <c r="E3519" s="471"/>
      <c r="F3519" s="471"/>
      <c r="G3519" s="473"/>
    </row>
    <row r="3520" spans="1:7" s="118" customFormat="1" ht="12.75" customHeight="1">
      <c r="A3520" s="469"/>
      <c r="D3520" s="470"/>
      <c r="E3520" s="471"/>
      <c r="F3520" s="471"/>
      <c r="G3520" s="473"/>
    </row>
    <row r="3521" spans="1:7" s="118" customFormat="1" ht="12.75" customHeight="1">
      <c r="A3521" s="469"/>
      <c r="D3521" s="470"/>
      <c r="E3521" s="471"/>
      <c r="F3521" s="471"/>
      <c r="G3521" s="473"/>
    </row>
    <row r="3522" spans="1:7" s="118" customFormat="1" ht="12.75" customHeight="1">
      <c r="A3522" s="469"/>
      <c r="D3522" s="470"/>
      <c r="E3522" s="471"/>
      <c r="F3522" s="471"/>
      <c r="G3522" s="473"/>
    </row>
    <row r="3523" spans="1:7" s="118" customFormat="1" ht="12.75" customHeight="1">
      <c r="A3523" s="469"/>
      <c r="D3523" s="470"/>
      <c r="E3523" s="471"/>
      <c r="F3523" s="471"/>
      <c r="G3523" s="473"/>
    </row>
    <row r="3524" spans="1:7" s="118" customFormat="1" ht="12.75" customHeight="1">
      <c r="A3524" s="469"/>
      <c r="D3524" s="470"/>
      <c r="E3524" s="471"/>
      <c r="F3524" s="471"/>
      <c r="G3524" s="473"/>
    </row>
    <row r="3525" spans="1:7" s="118" customFormat="1" ht="12.75" customHeight="1">
      <c r="A3525" s="469"/>
      <c r="D3525" s="470"/>
      <c r="E3525" s="471"/>
      <c r="F3525" s="471"/>
      <c r="G3525" s="473"/>
    </row>
    <row r="3526" spans="1:7" s="118" customFormat="1" ht="12.75" customHeight="1">
      <c r="A3526" s="469"/>
      <c r="D3526" s="470"/>
      <c r="E3526" s="471"/>
      <c r="F3526" s="471"/>
      <c r="G3526" s="473"/>
    </row>
    <row r="3527" spans="1:7" s="118" customFormat="1" ht="12.75" customHeight="1">
      <c r="A3527" s="469"/>
      <c r="D3527" s="470"/>
      <c r="E3527" s="471"/>
      <c r="F3527" s="471"/>
      <c r="G3527" s="473"/>
    </row>
    <row r="3528" spans="1:7" s="118" customFormat="1" ht="12.75" customHeight="1">
      <c r="A3528" s="469"/>
      <c r="D3528" s="470"/>
      <c r="E3528" s="471"/>
      <c r="F3528" s="471"/>
      <c r="G3528" s="473"/>
    </row>
    <row r="3529" spans="1:7" s="118" customFormat="1" ht="12.75" customHeight="1">
      <c r="A3529" s="469"/>
      <c r="D3529" s="470"/>
      <c r="E3529" s="471"/>
      <c r="F3529" s="471"/>
      <c r="G3529" s="473"/>
    </row>
    <row r="3530" spans="1:7" s="118" customFormat="1" ht="12.75" customHeight="1">
      <c r="A3530" s="469"/>
      <c r="D3530" s="470"/>
      <c r="E3530" s="471"/>
      <c r="F3530" s="471"/>
      <c r="G3530" s="473"/>
    </row>
    <row r="3531" spans="1:7" s="118" customFormat="1" ht="12.75" customHeight="1">
      <c r="A3531" s="469"/>
      <c r="D3531" s="470"/>
      <c r="E3531" s="471"/>
      <c r="F3531" s="471"/>
      <c r="G3531" s="473"/>
    </row>
    <row r="3532" spans="1:7" s="118" customFormat="1" ht="12.75" customHeight="1">
      <c r="A3532" s="469"/>
      <c r="D3532" s="470"/>
      <c r="E3532" s="471"/>
      <c r="F3532" s="471"/>
      <c r="G3532" s="473"/>
    </row>
    <row r="3533" spans="1:7" s="118" customFormat="1" ht="12.75" customHeight="1">
      <c r="A3533" s="469"/>
      <c r="D3533" s="470"/>
      <c r="E3533" s="471"/>
      <c r="F3533" s="471"/>
      <c r="G3533" s="473"/>
    </row>
    <row r="3534" spans="1:7" s="118" customFormat="1" ht="12.75" customHeight="1">
      <c r="A3534" s="469"/>
      <c r="D3534" s="470"/>
      <c r="E3534" s="471"/>
      <c r="F3534" s="471"/>
      <c r="G3534" s="473"/>
    </row>
    <row r="3535" spans="1:7" s="118" customFormat="1" ht="12.75" customHeight="1">
      <c r="A3535" s="469"/>
      <c r="D3535" s="470"/>
      <c r="E3535" s="471"/>
      <c r="F3535" s="471"/>
      <c r="G3535" s="473"/>
    </row>
    <row r="3536" spans="1:7" s="118" customFormat="1" ht="12.75" customHeight="1">
      <c r="A3536" s="469"/>
      <c r="D3536" s="470"/>
      <c r="E3536" s="471"/>
      <c r="F3536" s="471"/>
      <c r="G3536" s="473"/>
    </row>
    <row r="3537" spans="1:7" s="118" customFormat="1" ht="12.75" customHeight="1">
      <c r="A3537" s="469"/>
      <c r="D3537" s="470"/>
      <c r="E3537" s="471"/>
      <c r="F3537" s="471"/>
      <c r="G3537" s="473"/>
    </row>
    <row r="3538" spans="1:7" s="118" customFormat="1" ht="12.75" customHeight="1">
      <c r="A3538" s="469"/>
      <c r="D3538" s="470"/>
      <c r="E3538" s="471"/>
      <c r="F3538" s="471"/>
      <c r="G3538" s="473"/>
    </row>
    <row r="3539" spans="1:7" s="118" customFormat="1" ht="12.75" customHeight="1">
      <c r="A3539" s="469"/>
      <c r="D3539" s="470"/>
      <c r="E3539" s="471"/>
      <c r="F3539" s="471"/>
      <c r="G3539" s="473"/>
    </row>
    <row r="3540" spans="1:7" s="118" customFormat="1" ht="12.75" customHeight="1">
      <c r="A3540" s="469"/>
      <c r="D3540" s="470"/>
      <c r="E3540" s="471"/>
      <c r="F3540" s="471"/>
      <c r="G3540" s="473"/>
    </row>
    <row r="3541" spans="1:7" s="118" customFormat="1" ht="12.75" customHeight="1">
      <c r="A3541" s="469"/>
      <c r="D3541" s="470"/>
      <c r="E3541" s="471"/>
      <c r="F3541" s="471"/>
      <c r="G3541" s="473"/>
    </row>
    <row r="3542" spans="1:7" s="118" customFormat="1" ht="12.75" customHeight="1">
      <c r="A3542" s="469"/>
      <c r="D3542" s="470"/>
      <c r="E3542" s="471"/>
      <c r="F3542" s="471"/>
      <c r="G3542" s="473"/>
    </row>
    <row r="3543" spans="1:7" s="118" customFormat="1" ht="12.75" customHeight="1">
      <c r="A3543" s="469"/>
      <c r="D3543" s="470"/>
      <c r="E3543" s="471"/>
      <c r="F3543" s="471"/>
      <c r="G3543" s="473"/>
    </row>
    <row r="3544" spans="1:7" s="118" customFormat="1" ht="12.75" customHeight="1">
      <c r="A3544" s="469"/>
      <c r="D3544" s="470"/>
      <c r="E3544" s="471"/>
      <c r="F3544" s="471"/>
      <c r="G3544" s="473"/>
    </row>
    <row r="3545" spans="1:7" s="118" customFormat="1" ht="12.75" customHeight="1">
      <c r="A3545" s="469"/>
      <c r="D3545" s="470"/>
      <c r="E3545" s="471"/>
      <c r="F3545" s="471"/>
      <c r="G3545" s="473"/>
    </row>
    <row r="3546" spans="1:7" s="118" customFormat="1" ht="12.75" customHeight="1">
      <c r="A3546" s="469"/>
      <c r="D3546" s="470"/>
      <c r="E3546" s="471"/>
      <c r="F3546" s="471"/>
      <c r="G3546" s="473"/>
    </row>
    <row r="3547" spans="1:7" s="118" customFormat="1" ht="12.75" customHeight="1">
      <c r="A3547" s="469"/>
      <c r="D3547" s="470"/>
      <c r="E3547" s="471"/>
      <c r="F3547" s="471"/>
      <c r="G3547" s="473"/>
    </row>
    <row r="3548" spans="1:7" s="118" customFormat="1" ht="12.75" customHeight="1">
      <c r="A3548" s="469"/>
      <c r="D3548" s="470"/>
      <c r="E3548" s="471"/>
      <c r="F3548" s="471"/>
      <c r="G3548" s="473"/>
    </row>
    <row r="3549" spans="1:7" s="118" customFormat="1" ht="12.75" customHeight="1">
      <c r="A3549" s="469"/>
      <c r="D3549" s="470"/>
      <c r="E3549" s="471"/>
      <c r="F3549" s="471"/>
      <c r="G3549" s="473"/>
    </row>
    <row r="3550" spans="1:7" s="118" customFormat="1" ht="12.75" customHeight="1">
      <c r="A3550" s="469"/>
      <c r="D3550" s="470"/>
      <c r="E3550" s="471"/>
      <c r="F3550" s="471"/>
      <c r="G3550" s="473"/>
    </row>
    <row r="3551" spans="1:7" s="118" customFormat="1" ht="12.75" customHeight="1">
      <c r="A3551" s="469"/>
      <c r="D3551" s="470"/>
      <c r="E3551" s="471"/>
      <c r="F3551" s="471"/>
      <c r="G3551" s="473"/>
    </row>
    <row r="3552" spans="1:7" s="118" customFormat="1" ht="12.75" customHeight="1">
      <c r="A3552" s="469"/>
      <c r="D3552" s="470"/>
      <c r="E3552" s="471"/>
      <c r="F3552" s="471"/>
      <c r="G3552" s="473"/>
    </row>
    <row r="3553" spans="1:7" s="118" customFormat="1" ht="12.75" customHeight="1">
      <c r="A3553" s="469"/>
      <c r="D3553" s="470"/>
      <c r="E3553" s="471"/>
      <c r="F3553" s="471"/>
      <c r="G3553" s="473"/>
    </row>
    <row r="3554" spans="1:7" s="118" customFormat="1" ht="12.75" customHeight="1">
      <c r="A3554" s="469"/>
      <c r="D3554" s="470"/>
      <c r="E3554" s="471"/>
      <c r="F3554" s="471"/>
      <c r="G3554" s="473"/>
    </row>
    <row r="3555" spans="1:7" s="118" customFormat="1" ht="12.75" customHeight="1">
      <c r="A3555" s="469"/>
      <c r="D3555" s="470"/>
      <c r="E3555" s="471"/>
      <c r="F3555" s="471"/>
      <c r="G3555" s="473"/>
    </row>
    <row r="3556" spans="1:7" s="118" customFormat="1" ht="12.75" customHeight="1">
      <c r="A3556" s="469"/>
      <c r="D3556" s="470"/>
      <c r="E3556" s="471"/>
      <c r="F3556" s="471"/>
      <c r="G3556" s="473"/>
    </row>
    <row r="3557" spans="1:7" s="118" customFormat="1" ht="12.75" customHeight="1">
      <c r="A3557" s="469"/>
      <c r="D3557" s="470"/>
      <c r="E3557" s="471"/>
      <c r="F3557" s="471"/>
      <c r="G3557" s="473"/>
    </row>
    <row r="3558" spans="1:7" s="118" customFormat="1" ht="12.75" customHeight="1">
      <c r="A3558" s="469"/>
      <c r="D3558" s="470"/>
      <c r="E3558" s="471"/>
      <c r="F3558" s="471"/>
      <c r="G3558" s="473"/>
    </row>
    <row r="3559" spans="1:7" s="118" customFormat="1" ht="12.75" customHeight="1">
      <c r="A3559" s="469"/>
      <c r="D3559" s="470"/>
      <c r="E3559" s="471"/>
      <c r="F3559" s="471"/>
      <c r="G3559" s="473"/>
    </row>
    <row r="3560" spans="1:7" s="118" customFormat="1" ht="12.75" customHeight="1">
      <c r="A3560" s="469"/>
      <c r="D3560" s="470"/>
      <c r="E3560" s="471"/>
      <c r="F3560" s="471"/>
      <c r="G3560" s="473"/>
    </row>
    <row r="3561" spans="1:7" s="118" customFormat="1" ht="12.75" customHeight="1">
      <c r="A3561" s="469"/>
      <c r="D3561" s="470"/>
      <c r="E3561" s="471"/>
      <c r="F3561" s="471"/>
      <c r="G3561" s="473"/>
    </row>
    <row r="3562" spans="1:7" s="118" customFormat="1" ht="12.75" customHeight="1">
      <c r="A3562" s="469"/>
      <c r="D3562" s="470"/>
      <c r="E3562" s="471"/>
      <c r="F3562" s="471"/>
      <c r="G3562" s="473"/>
    </row>
    <row r="3563" spans="1:7" s="118" customFormat="1" ht="12.75" customHeight="1">
      <c r="A3563" s="469"/>
      <c r="D3563" s="470"/>
      <c r="E3563" s="471"/>
      <c r="F3563" s="471"/>
      <c r="G3563" s="473"/>
    </row>
    <row r="3564" spans="1:7" s="118" customFormat="1" ht="12.75" customHeight="1">
      <c r="A3564" s="469"/>
      <c r="D3564" s="470"/>
      <c r="E3564" s="471"/>
      <c r="F3564" s="471"/>
      <c r="G3564" s="473"/>
    </row>
    <row r="3565" spans="1:7" s="118" customFormat="1" ht="12.75" customHeight="1">
      <c r="A3565" s="469"/>
      <c r="D3565" s="470"/>
      <c r="E3565" s="471"/>
      <c r="F3565" s="471"/>
      <c r="G3565" s="473"/>
    </row>
    <row r="3566" spans="1:7" s="118" customFormat="1" ht="12.75" customHeight="1">
      <c r="A3566" s="469"/>
      <c r="D3566" s="470"/>
      <c r="E3566" s="471"/>
      <c r="F3566" s="471"/>
      <c r="G3566" s="473"/>
    </row>
    <row r="3567" spans="1:7" s="118" customFormat="1" ht="12.75" customHeight="1">
      <c r="A3567" s="469"/>
      <c r="D3567" s="470"/>
      <c r="E3567" s="471"/>
      <c r="F3567" s="471"/>
      <c r="G3567" s="473"/>
    </row>
    <row r="3568" spans="1:7" s="118" customFormat="1" ht="12.75" customHeight="1">
      <c r="A3568" s="469"/>
      <c r="D3568" s="470"/>
      <c r="E3568" s="471"/>
      <c r="F3568" s="471"/>
      <c r="G3568" s="473"/>
    </row>
    <row r="3569" spans="1:7" s="118" customFormat="1" ht="12.75" customHeight="1">
      <c r="A3569" s="469"/>
      <c r="D3569" s="470"/>
      <c r="E3569" s="471"/>
      <c r="F3569" s="471"/>
      <c r="G3569" s="473"/>
    </row>
    <row r="3570" spans="1:7" s="118" customFormat="1" ht="12.75" customHeight="1">
      <c r="A3570" s="469"/>
      <c r="D3570" s="470"/>
      <c r="E3570" s="471"/>
      <c r="F3570" s="471"/>
      <c r="G3570" s="473"/>
    </row>
    <row r="3571" spans="1:7" s="118" customFormat="1" ht="12.75" customHeight="1">
      <c r="A3571" s="469"/>
      <c r="D3571" s="470"/>
      <c r="E3571" s="471"/>
      <c r="F3571" s="471"/>
      <c r="G3571" s="473"/>
    </row>
    <row r="3572" spans="1:7" s="118" customFormat="1" ht="12.75" customHeight="1">
      <c r="A3572" s="469"/>
      <c r="D3572" s="470"/>
      <c r="E3572" s="471"/>
      <c r="F3572" s="471"/>
      <c r="G3572" s="473"/>
    </row>
    <row r="3573" spans="1:7" s="118" customFormat="1" ht="12.75" customHeight="1">
      <c r="A3573" s="469"/>
      <c r="D3573" s="470"/>
      <c r="E3573" s="471"/>
      <c r="F3573" s="471"/>
      <c r="G3573" s="473"/>
    </row>
    <row r="3574" spans="1:7" s="118" customFormat="1" ht="12.75" customHeight="1">
      <c r="A3574" s="469"/>
      <c r="D3574" s="470"/>
      <c r="E3574" s="471"/>
      <c r="F3574" s="471"/>
      <c r="G3574" s="473"/>
    </row>
    <row r="3575" spans="1:7" s="118" customFormat="1" ht="12.75" customHeight="1">
      <c r="A3575" s="469"/>
      <c r="D3575" s="470"/>
      <c r="E3575" s="471"/>
      <c r="F3575" s="471"/>
      <c r="G3575" s="473"/>
    </row>
    <row r="3576" spans="1:7" s="118" customFormat="1" ht="12.75" customHeight="1">
      <c r="A3576" s="469"/>
      <c r="D3576" s="470"/>
      <c r="E3576" s="471"/>
      <c r="F3576" s="471"/>
      <c r="G3576" s="473"/>
    </row>
    <row r="3577" spans="1:7" s="118" customFormat="1" ht="12.75" customHeight="1">
      <c r="A3577" s="469"/>
      <c r="D3577" s="470"/>
      <c r="E3577" s="471"/>
      <c r="F3577" s="471"/>
      <c r="G3577" s="473"/>
    </row>
    <row r="3578" spans="1:7" s="118" customFormat="1" ht="12.75" customHeight="1">
      <c r="A3578" s="469"/>
      <c r="D3578" s="470"/>
      <c r="E3578" s="471"/>
      <c r="F3578" s="471"/>
      <c r="G3578" s="473"/>
    </row>
    <row r="3579" spans="1:7" s="118" customFormat="1" ht="12.75" customHeight="1">
      <c r="A3579" s="469"/>
      <c r="D3579" s="470"/>
      <c r="E3579" s="471"/>
      <c r="F3579" s="471"/>
      <c r="G3579" s="473"/>
    </row>
    <row r="3580" spans="1:7" s="118" customFormat="1" ht="12.75" customHeight="1">
      <c r="A3580" s="469"/>
      <c r="D3580" s="470"/>
      <c r="E3580" s="471"/>
      <c r="F3580" s="471"/>
      <c r="G3580" s="473"/>
    </row>
    <row r="3581" spans="1:7" s="118" customFormat="1" ht="12.75" customHeight="1">
      <c r="A3581" s="469"/>
      <c r="D3581" s="470"/>
      <c r="E3581" s="471"/>
      <c r="F3581" s="471"/>
      <c r="G3581" s="473"/>
    </row>
    <row r="3582" spans="1:7" s="118" customFormat="1" ht="12.75" customHeight="1">
      <c r="A3582" s="469"/>
      <c r="D3582" s="470"/>
      <c r="E3582" s="471"/>
      <c r="F3582" s="471"/>
      <c r="G3582" s="473"/>
    </row>
    <row r="3583" spans="1:7" s="118" customFormat="1" ht="12.75" customHeight="1">
      <c r="A3583" s="469"/>
      <c r="D3583" s="470"/>
      <c r="E3583" s="471"/>
      <c r="F3583" s="471"/>
      <c r="G3583" s="473"/>
    </row>
    <row r="3584" spans="1:7" s="118" customFormat="1" ht="12.75" customHeight="1">
      <c r="A3584" s="469"/>
      <c r="D3584" s="470"/>
      <c r="E3584" s="471"/>
      <c r="F3584" s="471"/>
      <c r="G3584" s="473"/>
    </row>
    <row r="3585" spans="1:7" s="118" customFormat="1" ht="12.75" customHeight="1">
      <c r="A3585" s="469"/>
      <c r="D3585" s="470"/>
      <c r="E3585" s="471"/>
      <c r="F3585" s="471"/>
      <c r="G3585" s="473"/>
    </row>
    <row r="3586" spans="1:7" s="118" customFormat="1" ht="12.75" customHeight="1">
      <c r="A3586" s="469"/>
      <c r="D3586" s="470"/>
      <c r="E3586" s="471"/>
      <c r="F3586" s="471"/>
      <c r="G3586" s="473"/>
    </row>
    <row r="3587" spans="1:7" s="118" customFormat="1" ht="12.75" customHeight="1">
      <c r="A3587" s="469"/>
      <c r="D3587" s="470"/>
      <c r="E3587" s="471"/>
      <c r="F3587" s="471"/>
      <c r="G3587" s="473"/>
    </row>
    <row r="3588" spans="1:7" s="118" customFormat="1" ht="12.75" customHeight="1">
      <c r="A3588" s="469"/>
      <c r="D3588" s="470"/>
      <c r="E3588" s="471"/>
      <c r="F3588" s="471"/>
      <c r="G3588" s="473"/>
    </row>
    <row r="3589" spans="1:7" s="118" customFormat="1" ht="12.75" customHeight="1">
      <c r="A3589" s="469"/>
      <c r="D3589" s="470"/>
      <c r="E3589" s="471"/>
      <c r="F3589" s="471"/>
      <c r="G3589" s="473"/>
    </row>
    <row r="3590" spans="1:7" s="118" customFormat="1" ht="12.75" customHeight="1">
      <c r="A3590" s="469"/>
      <c r="D3590" s="470"/>
      <c r="E3590" s="471"/>
      <c r="F3590" s="471"/>
      <c r="G3590" s="473"/>
    </row>
    <row r="3591" spans="1:7" s="118" customFormat="1" ht="12.75" customHeight="1">
      <c r="A3591" s="469"/>
      <c r="D3591" s="470"/>
      <c r="E3591" s="471"/>
      <c r="F3591" s="471"/>
      <c r="G3591" s="473"/>
    </row>
    <row r="3592" spans="1:7" s="118" customFormat="1" ht="12.75" customHeight="1">
      <c r="A3592" s="469"/>
      <c r="D3592" s="470"/>
      <c r="E3592" s="471"/>
      <c r="F3592" s="471"/>
      <c r="G3592" s="473"/>
    </row>
    <row r="3593" spans="1:7" s="118" customFormat="1" ht="12.75" customHeight="1">
      <c r="A3593" s="469"/>
      <c r="D3593" s="470"/>
      <c r="E3593" s="471"/>
      <c r="F3593" s="471"/>
      <c r="G3593" s="473"/>
    </row>
    <row r="3594" spans="1:7" s="118" customFormat="1" ht="12.75" customHeight="1">
      <c r="A3594" s="469"/>
      <c r="D3594" s="470"/>
      <c r="E3594" s="471"/>
      <c r="F3594" s="471"/>
      <c r="G3594" s="473"/>
    </row>
    <row r="3595" spans="1:7" s="118" customFormat="1" ht="12.75" customHeight="1">
      <c r="A3595" s="469"/>
      <c r="D3595" s="470"/>
      <c r="E3595" s="471"/>
      <c r="F3595" s="471"/>
      <c r="G3595" s="473"/>
    </row>
    <row r="3596" spans="1:7" s="118" customFormat="1" ht="12.75" customHeight="1">
      <c r="A3596" s="469"/>
      <c r="D3596" s="470"/>
      <c r="E3596" s="471"/>
      <c r="F3596" s="471"/>
      <c r="G3596" s="473"/>
    </row>
    <row r="3597" spans="1:7" s="118" customFormat="1" ht="12.75" customHeight="1">
      <c r="A3597" s="469"/>
      <c r="D3597" s="470"/>
      <c r="E3597" s="471"/>
      <c r="F3597" s="471"/>
      <c r="G3597" s="473"/>
    </row>
    <row r="3598" spans="1:7" s="118" customFormat="1" ht="12.75" customHeight="1">
      <c r="A3598" s="469"/>
      <c r="D3598" s="470"/>
      <c r="E3598" s="471"/>
      <c r="F3598" s="471"/>
      <c r="G3598" s="473"/>
    </row>
    <row r="3599" spans="1:7" s="118" customFormat="1" ht="12.75" customHeight="1">
      <c r="A3599" s="469"/>
      <c r="D3599" s="470"/>
      <c r="E3599" s="471"/>
      <c r="F3599" s="471"/>
      <c r="G3599" s="473"/>
    </row>
    <row r="3600" spans="1:7" s="118" customFormat="1" ht="12.75" customHeight="1">
      <c r="A3600" s="469"/>
      <c r="D3600" s="470"/>
      <c r="E3600" s="471"/>
      <c r="F3600" s="471"/>
      <c r="G3600" s="473"/>
    </row>
    <row r="3601" spans="1:7" s="118" customFormat="1" ht="12.75" customHeight="1">
      <c r="A3601" s="469"/>
      <c r="D3601" s="470"/>
      <c r="E3601" s="471"/>
      <c r="F3601" s="471"/>
      <c r="G3601" s="473"/>
    </row>
    <row r="3602" spans="1:7" s="118" customFormat="1" ht="12.75" customHeight="1">
      <c r="A3602" s="469"/>
      <c r="D3602" s="470"/>
      <c r="E3602" s="471"/>
      <c r="F3602" s="471"/>
      <c r="G3602" s="473"/>
    </row>
    <row r="3603" spans="1:7" s="118" customFormat="1" ht="12.75" customHeight="1">
      <c r="A3603" s="469"/>
      <c r="D3603" s="470"/>
      <c r="E3603" s="471"/>
      <c r="F3603" s="471"/>
      <c r="G3603" s="473"/>
    </row>
    <row r="3604" spans="1:7" s="118" customFormat="1" ht="12.75" customHeight="1">
      <c r="A3604" s="469"/>
      <c r="D3604" s="470"/>
      <c r="E3604" s="471"/>
      <c r="F3604" s="471"/>
      <c r="G3604" s="473"/>
    </row>
    <row r="3605" spans="1:7" s="118" customFormat="1" ht="12.75" customHeight="1">
      <c r="A3605" s="469"/>
      <c r="D3605" s="470"/>
      <c r="E3605" s="471"/>
      <c r="F3605" s="471"/>
      <c r="G3605" s="473"/>
    </row>
    <row r="3606" spans="1:7" s="118" customFormat="1" ht="12.75" customHeight="1">
      <c r="A3606" s="469"/>
      <c r="D3606" s="470"/>
      <c r="E3606" s="471"/>
      <c r="F3606" s="471"/>
      <c r="G3606" s="473"/>
    </row>
    <row r="3607" spans="1:7" s="118" customFormat="1" ht="12.75" customHeight="1">
      <c r="A3607" s="469"/>
      <c r="D3607" s="470"/>
      <c r="E3607" s="471"/>
      <c r="F3607" s="471"/>
      <c r="G3607" s="473"/>
    </row>
    <row r="3608" spans="1:7" s="118" customFormat="1" ht="12.75" customHeight="1">
      <c r="A3608" s="469"/>
      <c r="D3608" s="470"/>
      <c r="E3608" s="471"/>
      <c r="F3608" s="471"/>
      <c r="G3608" s="473"/>
    </row>
    <row r="3609" spans="1:7" s="118" customFormat="1" ht="12.75" customHeight="1">
      <c r="A3609" s="469"/>
      <c r="D3609" s="470"/>
      <c r="E3609" s="471"/>
      <c r="F3609" s="471"/>
      <c r="G3609" s="473"/>
    </row>
    <row r="3610" spans="1:7" s="118" customFormat="1" ht="12.75" customHeight="1">
      <c r="A3610" s="469"/>
      <c r="D3610" s="470"/>
      <c r="E3610" s="471"/>
      <c r="F3610" s="471"/>
      <c r="G3610" s="473"/>
    </row>
    <row r="3611" spans="1:7" s="118" customFormat="1" ht="12.75" customHeight="1">
      <c r="A3611" s="469"/>
      <c r="D3611" s="470"/>
      <c r="E3611" s="471"/>
      <c r="F3611" s="471"/>
      <c r="G3611" s="473"/>
    </row>
    <row r="3612" spans="1:7" s="118" customFormat="1" ht="12.75" customHeight="1">
      <c r="A3612" s="469"/>
      <c r="D3612" s="470"/>
      <c r="E3612" s="471"/>
      <c r="F3612" s="471"/>
      <c r="G3612" s="473"/>
    </row>
    <row r="3613" spans="1:7" s="118" customFormat="1" ht="12.75" customHeight="1">
      <c r="A3613" s="469"/>
      <c r="D3613" s="470"/>
      <c r="E3613" s="471"/>
      <c r="F3613" s="471"/>
      <c r="G3613" s="473"/>
    </row>
    <row r="3614" spans="1:7" s="118" customFormat="1" ht="12.75" customHeight="1">
      <c r="A3614" s="469"/>
      <c r="D3614" s="470"/>
      <c r="E3614" s="471"/>
      <c r="F3614" s="471"/>
      <c r="G3614" s="473"/>
    </row>
    <row r="3615" spans="1:7" s="118" customFormat="1" ht="12.75" customHeight="1">
      <c r="A3615" s="469"/>
      <c r="D3615" s="470"/>
      <c r="E3615" s="471"/>
      <c r="F3615" s="471"/>
      <c r="G3615" s="473"/>
    </row>
    <row r="3616" spans="1:7" s="118" customFormat="1" ht="12.75" customHeight="1">
      <c r="A3616" s="469"/>
      <c r="D3616" s="470"/>
      <c r="E3616" s="471"/>
      <c r="F3616" s="471"/>
      <c r="G3616" s="473"/>
    </row>
    <row r="3617" spans="1:7" s="118" customFormat="1" ht="12.75" customHeight="1">
      <c r="A3617" s="469"/>
      <c r="D3617" s="470"/>
      <c r="E3617" s="471"/>
      <c r="F3617" s="471"/>
      <c r="G3617" s="473"/>
    </row>
    <row r="3618" spans="1:7" s="118" customFormat="1" ht="12.75" customHeight="1">
      <c r="A3618" s="469"/>
      <c r="D3618" s="470"/>
      <c r="E3618" s="471"/>
      <c r="F3618" s="471"/>
      <c r="G3618" s="473"/>
    </row>
    <row r="3619" spans="1:7" s="118" customFormat="1" ht="12.75" customHeight="1">
      <c r="A3619" s="469"/>
      <c r="D3619" s="470"/>
      <c r="E3619" s="471"/>
      <c r="F3619" s="471"/>
      <c r="G3619" s="473"/>
    </row>
    <row r="3620" spans="1:7" s="118" customFormat="1" ht="12.75" customHeight="1">
      <c r="A3620" s="469"/>
      <c r="D3620" s="470"/>
      <c r="E3620" s="471"/>
      <c r="F3620" s="471"/>
      <c r="G3620" s="473"/>
    </row>
    <row r="3621" spans="1:7" s="118" customFormat="1" ht="12.75" customHeight="1">
      <c r="A3621" s="469"/>
      <c r="D3621" s="470"/>
      <c r="E3621" s="471"/>
      <c r="F3621" s="471"/>
      <c r="G3621" s="473"/>
    </row>
    <row r="3622" spans="1:7" s="118" customFormat="1" ht="12.75" customHeight="1">
      <c r="A3622" s="469"/>
      <c r="D3622" s="470"/>
      <c r="E3622" s="471"/>
      <c r="F3622" s="471"/>
      <c r="G3622" s="473"/>
    </row>
    <row r="3623" spans="1:7" s="118" customFormat="1" ht="12.75" customHeight="1">
      <c r="A3623" s="469"/>
      <c r="D3623" s="470"/>
      <c r="E3623" s="471"/>
      <c r="F3623" s="471"/>
      <c r="G3623" s="473"/>
    </row>
    <row r="3624" spans="1:7" s="118" customFormat="1" ht="12.75" customHeight="1">
      <c r="A3624" s="469"/>
      <c r="D3624" s="470"/>
      <c r="E3624" s="471"/>
      <c r="F3624" s="471"/>
      <c r="G3624" s="473"/>
    </row>
    <row r="3625" spans="1:7" s="118" customFormat="1" ht="12.75" customHeight="1">
      <c r="A3625" s="469"/>
      <c r="D3625" s="470"/>
      <c r="E3625" s="471"/>
      <c r="F3625" s="471"/>
      <c r="G3625" s="473"/>
    </row>
    <row r="3626" spans="1:7" s="118" customFormat="1" ht="12.75" customHeight="1">
      <c r="A3626" s="469"/>
      <c r="D3626" s="470"/>
      <c r="E3626" s="471"/>
      <c r="F3626" s="471"/>
      <c r="G3626" s="473"/>
    </row>
    <row r="3627" spans="1:7" s="118" customFormat="1" ht="12.75" customHeight="1">
      <c r="A3627" s="469"/>
      <c r="D3627" s="470"/>
      <c r="E3627" s="471"/>
      <c r="F3627" s="471"/>
      <c r="G3627" s="473"/>
    </row>
    <row r="3628" spans="1:7" s="118" customFormat="1" ht="12.75" customHeight="1">
      <c r="A3628" s="469"/>
      <c r="D3628" s="470"/>
      <c r="E3628" s="471"/>
      <c r="F3628" s="471"/>
      <c r="G3628" s="473"/>
    </row>
    <row r="3629" spans="1:7" s="118" customFormat="1" ht="12.75" customHeight="1">
      <c r="A3629" s="469"/>
      <c r="D3629" s="470"/>
      <c r="E3629" s="471"/>
      <c r="F3629" s="471"/>
      <c r="G3629" s="473"/>
    </row>
    <row r="3630" spans="1:7" s="118" customFormat="1" ht="12.75" customHeight="1">
      <c r="A3630" s="469"/>
      <c r="D3630" s="470"/>
      <c r="E3630" s="471"/>
      <c r="F3630" s="471"/>
      <c r="G3630" s="473"/>
    </row>
    <row r="3631" spans="1:7" s="118" customFormat="1" ht="12.75" customHeight="1">
      <c r="A3631" s="469"/>
      <c r="D3631" s="470"/>
      <c r="E3631" s="471"/>
      <c r="F3631" s="471"/>
      <c r="G3631" s="473"/>
    </row>
    <row r="3632" spans="1:7" s="118" customFormat="1" ht="12.75" customHeight="1">
      <c r="A3632" s="469"/>
      <c r="D3632" s="470"/>
      <c r="E3632" s="471"/>
      <c r="F3632" s="471"/>
      <c r="G3632" s="473"/>
    </row>
    <row r="3633" spans="1:7" s="118" customFormat="1" ht="12.75" customHeight="1">
      <c r="A3633" s="469"/>
      <c r="D3633" s="470"/>
      <c r="E3633" s="471"/>
      <c r="F3633" s="471"/>
      <c r="G3633" s="473"/>
    </row>
    <row r="3634" spans="1:7" s="118" customFormat="1" ht="12.75" customHeight="1">
      <c r="A3634" s="469"/>
      <c r="D3634" s="470"/>
      <c r="E3634" s="471"/>
      <c r="F3634" s="471"/>
      <c r="G3634" s="473"/>
    </row>
    <row r="3635" spans="1:7" s="118" customFormat="1" ht="12.75" customHeight="1">
      <c r="A3635" s="469"/>
      <c r="D3635" s="470"/>
      <c r="E3635" s="471"/>
      <c r="F3635" s="471"/>
      <c r="G3635" s="473"/>
    </row>
    <row r="3636" spans="1:7" s="118" customFormat="1" ht="12.75" customHeight="1">
      <c r="A3636" s="469"/>
      <c r="D3636" s="470"/>
      <c r="E3636" s="471"/>
      <c r="F3636" s="471"/>
      <c r="G3636" s="473"/>
    </row>
    <row r="3637" spans="1:7" s="118" customFormat="1" ht="12.75" customHeight="1">
      <c r="A3637" s="469"/>
      <c r="D3637" s="470"/>
      <c r="E3637" s="471"/>
      <c r="F3637" s="471"/>
      <c r="G3637" s="473"/>
    </row>
    <row r="3638" spans="1:7" s="118" customFormat="1" ht="12.75" customHeight="1">
      <c r="A3638" s="469"/>
      <c r="D3638" s="470"/>
      <c r="E3638" s="471"/>
      <c r="F3638" s="471"/>
      <c r="G3638" s="473"/>
    </row>
    <row r="3639" spans="1:7" s="118" customFormat="1" ht="12.75" customHeight="1">
      <c r="A3639" s="469"/>
      <c r="D3639" s="470"/>
      <c r="E3639" s="471"/>
      <c r="F3639" s="471"/>
      <c r="G3639" s="473"/>
    </row>
    <row r="3640" spans="1:7" s="118" customFormat="1" ht="12.75" customHeight="1">
      <c r="A3640" s="469"/>
      <c r="D3640" s="470"/>
      <c r="E3640" s="471"/>
      <c r="F3640" s="471"/>
      <c r="G3640" s="473"/>
    </row>
    <row r="3641" spans="1:7" s="118" customFormat="1" ht="12.75" customHeight="1">
      <c r="A3641" s="469"/>
      <c r="D3641" s="470"/>
      <c r="E3641" s="471"/>
      <c r="F3641" s="471"/>
      <c r="G3641" s="473"/>
    </row>
    <row r="3642" spans="1:7" s="118" customFormat="1" ht="12.75" customHeight="1">
      <c r="A3642" s="469"/>
      <c r="D3642" s="470"/>
      <c r="E3642" s="471"/>
      <c r="F3642" s="471"/>
      <c r="G3642" s="473"/>
    </row>
    <row r="3643" spans="1:7" s="118" customFormat="1" ht="12.75" customHeight="1">
      <c r="A3643" s="469"/>
      <c r="D3643" s="470"/>
      <c r="E3643" s="471"/>
      <c r="F3643" s="471"/>
      <c r="G3643" s="473"/>
    </row>
    <row r="3644" spans="1:7" s="118" customFormat="1" ht="12.75" customHeight="1">
      <c r="A3644" s="469"/>
      <c r="D3644" s="470"/>
      <c r="E3644" s="471"/>
      <c r="F3644" s="471"/>
      <c r="G3644" s="473"/>
    </row>
    <row r="3645" spans="1:7" s="118" customFormat="1" ht="12.75" customHeight="1">
      <c r="A3645" s="469"/>
      <c r="D3645" s="470"/>
      <c r="E3645" s="471"/>
      <c r="F3645" s="471"/>
      <c r="G3645" s="473"/>
    </row>
    <row r="3646" spans="1:7" s="118" customFormat="1" ht="12.75" customHeight="1">
      <c r="A3646" s="469"/>
      <c r="D3646" s="470"/>
      <c r="E3646" s="471"/>
      <c r="F3646" s="471"/>
      <c r="G3646" s="473"/>
    </row>
    <row r="3647" spans="1:7" s="118" customFormat="1" ht="12.75" customHeight="1">
      <c r="A3647" s="469"/>
      <c r="D3647" s="470"/>
      <c r="E3647" s="471"/>
      <c r="F3647" s="471"/>
      <c r="G3647" s="473"/>
    </row>
    <row r="3648" spans="1:7" s="118" customFormat="1" ht="12.75" customHeight="1">
      <c r="A3648" s="469"/>
      <c r="D3648" s="470"/>
      <c r="E3648" s="471"/>
      <c r="F3648" s="471"/>
      <c r="G3648" s="473"/>
    </row>
    <row r="3649" spans="1:7" s="118" customFormat="1" ht="12.75" customHeight="1">
      <c r="A3649" s="469"/>
      <c r="D3649" s="470"/>
      <c r="E3649" s="471"/>
      <c r="F3649" s="471"/>
      <c r="G3649" s="473"/>
    </row>
    <row r="3650" spans="1:7" s="118" customFormat="1" ht="12.75" customHeight="1">
      <c r="A3650" s="469"/>
      <c r="D3650" s="470"/>
      <c r="E3650" s="471"/>
      <c r="F3650" s="471"/>
      <c r="G3650" s="473"/>
    </row>
    <row r="3651" spans="1:7" s="118" customFormat="1" ht="12.75" customHeight="1">
      <c r="A3651" s="469"/>
      <c r="D3651" s="470"/>
      <c r="E3651" s="471"/>
      <c r="F3651" s="471"/>
      <c r="G3651" s="473"/>
    </row>
    <row r="3652" spans="1:7" s="118" customFormat="1" ht="12.75" customHeight="1">
      <c r="A3652" s="469"/>
      <c r="D3652" s="470"/>
      <c r="E3652" s="471"/>
      <c r="F3652" s="471"/>
      <c r="G3652" s="473"/>
    </row>
    <row r="3653" spans="1:7" s="118" customFormat="1" ht="12.75" customHeight="1">
      <c r="A3653" s="469"/>
      <c r="D3653" s="470"/>
      <c r="E3653" s="471"/>
      <c r="F3653" s="471"/>
      <c r="G3653" s="473"/>
    </row>
    <row r="3654" spans="1:7" s="118" customFormat="1" ht="12.75" customHeight="1">
      <c r="A3654" s="469"/>
      <c r="D3654" s="470"/>
      <c r="E3654" s="471"/>
      <c r="F3654" s="471"/>
      <c r="G3654" s="473"/>
    </row>
    <row r="3655" spans="1:7" s="118" customFormat="1" ht="12.75" customHeight="1">
      <c r="A3655" s="469"/>
      <c r="D3655" s="470"/>
      <c r="E3655" s="471"/>
      <c r="F3655" s="471"/>
      <c r="G3655" s="473"/>
    </row>
    <row r="3656" spans="1:7" s="118" customFormat="1" ht="12.75" customHeight="1">
      <c r="A3656" s="469"/>
      <c r="D3656" s="470"/>
      <c r="E3656" s="471"/>
      <c r="F3656" s="471"/>
      <c r="G3656" s="473"/>
    </row>
    <row r="3657" spans="1:7" s="118" customFormat="1" ht="12.75" customHeight="1">
      <c r="A3657" s="469"/>
      <c r="D3657" s="470"/>
      <c r="E3657" s="471"/>
      <c r="F3657" s="471"/>
      <c r="G3657" s="473"/>
    </row>
    <row r="3658" spans="1:7" s="118" customFormat="1" ht="12.75" customHeight="1">
      <c r="A3658" s="469"/>
      <c r="D3658" s="470"/>
      <c r="E3658" s="471"/>
      <c r="F3658" s="471"/>
      <c r="G3658" s="473"/>
    </row>
    <row r="3659" spans="1:7" s="118" customFormat="1" ht="12.75" customHeight="1">
      <c r="A3659" s="469"/>
      <c r="D3659" s="470"/>
      <c r="E3659" s="471"/>
      <c r="F3659" s="471"/>
      <c r="G3659" s="473"/>
    </row>
    <row r="3660" spans="1:7" s="118" customFormat="1" ht="12.75" customHeight="1">
      <c r="A3660" s="469"/>
      <c r="D3660" s="470"/>
      <c r="E3660" s="471"/>
      <c r="F3660" s="471"/>
      <c r="G3660" s="473"/>
    </row>
    <row r="3661" spans="1:7" s="118" customFormat="1" ht="12.75" customHeight="1">
      <c r="A3661" s="469"/>
      <c r="D3661" s="470"/>
      <c r="E3661" s="471"/>
      <c r="F3661" s="471"/>
      <c r="G3661" s="473"/>
    </row>
    <row r="3662" spans="1:7" s="118" customFormat="1" ht="12.75" customHeight="1">
      <c r="A3662" s="469"/>
      <c r="D3662" s="470"/>
      <c r="E3662" s="471"/>
      <c r="F3662" s="471"/>
      <c r="G3662" s="473"/>
    </row>
    <row r="3663" spans="1:7" s="118" customFormat="1" ht="12.75" customHeight="1">
      <c r="A3663" s="469"/>
      <c r="D3663" s="470"/>
      <c r="E3663" s="471"/>
      <c r="F3663" s="471"/>
      <c r="G3663" s="473"/>
    </row>
    <row r="3664" spans="1:7" s="118" customFormat="1" ht="12.75" customHeight="1">
      <c r="A3664" s="469"/>
      <c r="D3664" s="470"/>
      <c r="E3664" s="471"/>
      <c r="F3664" s="471"/>
      <c r="G3664" s="473"/>
    </row>
    <row r="3665" spans="1:7" s="118" customFormat="1" ht="12.75" customHeight="1">
      <c r="A3665" s="469"/>
      <c r="D3665" s="470"/>
      <c r="E3665" s="471"/>
      <c r="F3665" s="471"/>
      <c r="G3665" s="473"/>
    </row>
    <row r="3666" spans="1:7" s="118" customFormat="1" ht="12.75" customHeight="1">
      <c r="A3666" s="469"/>
      <c r="D3666" s="470"/>
      <c r="E3666" s="471"/>
      <c r="F3666" s="471"/>
      <c r="G3666" s="473"/>
    </row>
    <row r="3667" spans="1:7" s="118" customFormat="1" ht="12.75" customHeight="1">
      <c r="A3667" s="469"/>
      <c r="D3667" s="470"/>
      <c r="E3667" s="471"/>
      <c r="F3667" s="471"/>
      <c r="G3667" s="473"/>
    </row>
    <row r="3668" spans="1:7" s="118" customFormat="1" ht="12.75" customHeight="1">
      <c r="A3668" s="469"/>
      <c r="D3668" s="470"/>
      <c r="E3668" s="471"/>
      <c r="F3668" s="471"/>
      <c r="G3668" s="473"/>
    </row>
    <row r="3669" spans="1:7" s="118" customFormat="1" ht="12.75" customHeight="1">
      <c r="A3669" s="469"/>
      <c r="D3669" s="470"/>
      <c r="E3669" s="471"/>
      <c r="F3669" s="471"/>
      <c r="G3669" s="473"/>
    </row>
    <row r="3670" spans="1:7" s="118" customFormat="1" ht="12.75" customHeight="1">
      <c r="A3670" s="469"/>
      <c r="D3670" s="470"/>
      <c r="E3670" s="471"/>
      <c r="F3670" s="471"/>
      <c r="G3670" s="473"/>
    </row>
    <row r="3671" spans="1:7" s="118" customFormat="1" ht="12.75" customHeight="1">
      <c r="A3671" s="469"/>
      <c r="D3671" s="470"/>
      <c r="E3671" s="471"/>
      <c r="F3671" s="471"/>
      <c r="G3671" s="473"/>
    </row>
    <row r="3672" spans="1:7" s="118" customFormat="1" ht="12.75" customHeight="1">
      <c r="A3672" s="469"/>
      <c r="D3672" s="470"/>
      <c r="E3672" s="471"/>
      <c r="F3672" s="471"/>
      <c r="G3672" s="473"/>
    </row>
    <row r="3673" spans="1:7" s="118" customFormat="1" ht="12.75" customHeight="1">
      <c r="A3673" s="469"/>
      <c r="D3673" s="470"/>
      <c r="E3673" s="471"/>
      <c r="F3673" s="471"/>
      <c r="G3673" s="473"/>
    </row>
    <row r="3674" spans="1:7" s="118" customFormat="1" ht="12.75" customHeight="1">
      <c r="A3674" s="469"/>
      <c r="D3674" s="470"/>
      <c r="E3674" s="471"/>
      <c r="F3674" s="471"/>
      <c r="G3674" s="473"/>
    </row>
    <row r="3675" spans="1:7" s="118" customFormat="1" ht="12.75" customHeight="1">
      <c r="A3675" s="469"/>
      <c r="D3675" s="470"/>
      <c r="E3675" s="471"/>
      <c r="F3675" s="471"/>
      <c r="G3675" s="473"/>
    </row>
    <row r="3676" spans="1:7" s="118" customFormat="1" ht="12.75" customHeight="1">
      <c r="A3676" s="469"/>
      <c r="D3676" s="470"/>
      <c r="E3676" s="471"/>
      <c r="F3676" s="471"/>
      <c r="G3676" s="473"/>
    </row>
    <row r="3677" spans="1:7" s="118" customFormat="1" ht="12.75" customHeight="1">
      <c r="A3677" s="469"/>
      <c r="D3677" s="470"/>
      <c r="E3677" s="471"/>
      <c r="F3677" s="471"/>
      <c r="G3677" s="473"/>
    </row>
    <row r="3678" spans="1:7" s="118" customFormat="1" ht="12.75" customHeight="1">
      <c r="A3678" s="469"/>
      <c r="D3678" s="470"/>
      <c r="E3678" s="471"/>
      <c r="F3678" s="471"/>
      <c r="G3678" s="473"/>
    </row>
    <row r="3679" spans="1:7" s="118" customFormat="1" ht="12.75" customHeight="1">
      <c r="A3679" s="469"/>
      <c r="D3679" s="470"/>
      <c r="E3679" s="471"/>
      <c r="F3679" s="471"/>
      <c r="G3679" s="473"/>
    </row>
    <row r="3680" spans="1:7" s="118" customFormat="1" ht="12.75" customHeight="1">
      <c r="A3680" s="469"/>
      <c r="D3680" s="470"/>
      <c r="E3680" s="471"/>
      <c r="F3680" s="471"/>
      <c r="G3680" s="473"/>
    </row>
    <row r="3681" spans="1:7" s="118" customFormat="1" ht="12.75" customHeight="1">
      <c r="A3681" s="469"/>
      <c r="D3681" s="470"/>
      <c r="E3681" s="471"/>
      <c r="F3681" s="471"/>
      <c r="G3681" s="473"/>
    </row>
    <row r="3682" spans="1:7" s="118" customFormat="1" ht="12.75" customHeight="1">
      <c r="A3682" s="469"/>
      <c r="D3682" s="470"/>
      <c r="E3682" s="471"/>
      <c r="F3682" s="471"/>
      <c r="G3682" s="473"/>
    </row>
    <row r="3683" spans="1:7" s="118" customFormat="1" ht="12.75" customHeight="1">
      <c r="A3683" s="469"/>
      <c r="D3683" s="470"/>
      <c r="E3683" s="471"/>
      <c r="F3683" s="471"/>
      <c r="G3683" s="473"/>
    </row>
    <row r="3684" spans="1:7" s="118" customFormat="1" ht="12.75" customHeight="1">
      <c r="A3684" s="469"/>
      <c r="D3684" s="470"/>
      <c r="E3684" s="471"/>
      <c r="F3684" s="471"/>
      <c r="G3684" s="473"/>
    </row>
    <row r="3685" spans="1:7" s="118" customFormat="1" ht="12.75" customHeight="1">
      <c r="A3685" s="469"/>
      <c r="D3685" s="470"/>
      <c r="E3685" s="471"/>
      <c r="F3685" s="471"/>
      <c r="G3685" s="473"/>
    </row>
    <row r="3686" spans="1:7" s="118" customFormat="1" ht="12.75" customHeight="1">
      <c r="A3686" s="469"/>
      <c r="D3686" s="470"/>
      <c r="E3686" s="471"/>
      <c r="F3686" s="471"/>
      <c r="G3686" s="473"/>
    </row>
    <row r="3687" spans="1:7" s="118" customFormat="1" ht="12.75" customHeight="1">
      <c r="A3687" s="469"/>
      <c r="D3687" s="470"/>
      <c r="E3687" s="471"/>
      <c r="F3687" s="471"/>
      <c r="G3687" s="473"/>
    </row>
    <row r="3688" spans="1:7" s="118" customFormat="1" ht="12.75" customHeight="1">
      <c r="A3688" s="469"/>
      <c r="D3688" s="470"/>
      <c r="E3688" s="471"/>
      <c r="F3688" s="471"/>
      <c r="G3688" s="473"/>
    </row>
    <row r="3689" spans="1:7" s="118" customFormat="1" ht="12.75" customHeight="1">
      <c r="A3689" s="469"/>
      <c r="D3689" s="470"/>
      <c r="E3689" s="471"/>
      <c r="F3689" s="471"/>
      <c r="G3689" s="473"/>
    </row>
    <row r="3690" spans="1:7" s="118" customFormat="1" ht="12.75" customHeight="1">
      <c r="A3690" s="469"/>
      <c r="D3690" s="470"/>
      <c r="E3690" s="471"/>
      <c r="F3690" s="471"/>
      <c r="G3690" s="473"/>
    </row>
    <row r="3691" spans="1:7" s="118" customFormat="1" ht="12.75" customHeight="1">
      <c r="A3691" s="469"/>
      <c r="D3691" s="470"/>
      <c r="E3691" s="471"/>
      <c r="F3691" s="471"/>
      <c r="G3691" s="473"/>
    </row>
    <row r="3692" spans="1:7" s="118" customFormat="1" ht="12.75" customHeight="1">
      <c r="A3692" s="469"/>
      <c r="D3692" s="470"/>
      <c r="E3692" s="471"/>
      <c r="F3692" s="471"/>
      <c r="G3692" s="473"/>
    </row>
    <row r="3693" spans="1:7" s="118" customFormat="1" ht="12.75" customHeight="1">
      <c r="A3693" s="469"/>
      <c r="D3693" s="470"/>
      <c r="E3693" s="471"/>
      <c r="F3693" s="471"/>
      <c r="G3693" s="473"/>
    </row>
    <row r="3694" spans="1:7" s="118" customFormat="1" ht="12.75" customHeight="1">
      <c r="A3694" s="469"/>
      <c r="D3694" s="470"/>
      <c r="E3694" s="471"/>
      <c r="F3694" s="471"/>
      <c r="G3694" s="473"/>
    </row>
    <row r="3695" spans="1:7" s="118" customFormat="1" ht="12.75" customHeight="1">
      <c r="A3695" s="469"/>
      <c r="D3695" s="470"/>
      <c r="E3695" s="471"/>
      <c r="F3695" s="471"/>
      <c r="G3695" s="473"/>
    </row>
    <row r="3696" spans="1:7" s="118" customFormat="1" ht="12.75" customHeight="1">
      <c r="A3696" s="469"/>
      <c r="D3696" s="470"/>
      <c r="E3696" s="471"/>
      <c r="F3696" s="471"/>
      <c r="G3696" s="473"/>
    </row>
    <row r="3697" spans="1:7" s="118" customFormat="1" ht="12.75" customHeight="1">
      <c r="A3697" s="469"/>
      <c r="D3697" s="470"/>
      <c r="E3697" s="471"/>
      <c r="F3697" s="471"/>
      <c r="G3697" s="473"/>
    </row>
    <row r="3698" spans="1:7" s="118" customFormat="1" ht="12.75" customHeight="1">
      <c r="A3698" s="469"/>
      <c r="D3698" s="470"/>
      <c r="E3698" s="471"/>
      <c r="F3698" s="471"/>
      <c r="G3698" s="473"/>
    </row>
    <row r="3699" spans="1:7" s="118" customFormat="1" ht="12.75" customHeight="1">
      <c r="A3699" s="469"/>
      <c r="D3699" s="470"/>
      <c r="E3699" s="471"/>
      <c r="F3699" s="471"/>
      <c r="G3699" s="473"/>
    </row>
    <row r="3700" spans="1:7" s="118" customFormat="1" ht="12.75" customHeight="1">
      <c r="A3700" s="469"/>
      <c r="D3700" s="470"/>
      <c r="E3700" s="471"/>
      <c r="F3700" s="471"/>
      <c r="G3700" s="473"/>
    </row>
    <row r="3701" spans="1:7" s="118" customFormat="1" ht="12.75" customHeight="1">
      <c r="A3701" s="469"/>
      <c r="D3701" s="470"/>
      <c r="E3701" s="471"/>
      <c r="F3701" s="471"/>
      <c r="G3701" s="473"/>
    </row>
    <row r="3702" spans="1:7" s="118" customFormat="1" ht="12.75" customHeight="1">
      <c r="A3702" s="469"/>
      <c r="D3702" s="470"/>
      <c r="E3702" s="471"/>
      <c r="F3702" s="471"/>
      <c r="G3702" s="473"/>
    </row>
    <row r="3703" spans="1:7" s="118" customFormat="1" ht="12.75" customHeight="1">
      <c r="A3703" s="469"/>
      <c r="D3703" s="470"/>
      <c r="E3703" s="471"/>
      <c r="F3703" s="471"/>
      <c r="G3703" s="473"/>
    </row>
    <row r="3704" spans="1:7" s="118" customFormat="1" ht="12.75" customHeight="1">
      <c r="A3704" s="469"/>
      <c r="D3704" s="470"/>
      <c r="E3704" s="471"/>
      <c r="F3704" s="471"/>
      <c r="G3704" s="473"/>
    </row>
    <row r="3705" spans="1:7" s="118" customFormat="1" ht="12.75" customHeight="1">
      <c r="A3705" s="469"/>
      <c r="D3705" s="470"/>
      <c r="E3705" s="471"/>
      <c r="F3705" s="471"/>
      <c r="G3705" s="473"/>
    </row>
    <row r="3706" spans="1:7" s="118" customFormat="1" ht="12.75" customHeight="1">
      <c r="A3706" s="469"/>
      <c r="D3706" s="470"/>
      <c r="E3706" s="471"/>
      <c r="F3706" s="471"/>
      <c r="G3706" s="473"/>
    </row>
    <row r="3707" spans="1:7" s="118" customFormat="1" ht="12.75" customHeight="1">
      <c r="A3707" s="469"/>
      <c r="D3707" s="470"/>
      <c r="E3707" s="471"/>
      <c r="F3707" s="471"/>
      <c r="G3707" s="473"/>
    </row>
    <row r="3708" spans="1:7" s="118" customFormat="1" ht="12.75" customHeight="1">
      <c r="A3708" s="469"/>
      <c r="D3708" s="470"/>
      <c r="E3708" s="471"/>
      <c r="F3708" s="471"/>
      <c r="G3708" s="473"/>
    </row>
    <row r="3709" spans="1:7" s="118" customFormat="1" ht="12.75" customHeight="1">
      <c r="A3709" s="469"/>
      <c r="D3709" s="470"/>
      <c r="E3709" s="471"/>
      <c r="F3709" s="471"/>
      <c r="G3709" s="473"/>
    </row>
    <row r="3710" spans="1:7" s="118" customFormat="1" ht="12.75" customHeight="1">
      <c r="A3710" s="469"/>
      <c r="D3710" s="470"/>
      <c r="E3710" s="471"/>
      <c r="F3710" s="471"/>
      <c r="G3710" s="473"/>
    </row>
    <row r="3711" spans="1:7" s="118" customFormat="1" ht="12.75" customHeight="1">
      <c r="A3711" s="469"/>
      <c r="D3711" s="470"/>
      <c r="E3711" s="471"/>
      <c r="F3711" s="471"/>
      <c r="G3711" s="473"/>
    </row>
    <row r="3712" spans="1:7" s="118" customFormat="1" ht="12.75" customHeight="1">
      <c r="A3712" s="469"/>
      <c r="D3712" s="470"/>
      <c r="E3712" s="471"/>
      <c r="F3712" s="471"/>
      <c r="G3712" s="473"/>
    </row>
    <row r="3713" spans="1:7" s="118" customFormat="1" ht="12.75" customHeight="1">
      <c r="A3713" s="469"/>
      <c r="D3713" s="470"/>
      <c r="E3713" s="471"/>
      <c r="F3713" s="471"/>
      <c r="G3713" s="473"/>
    </row>
    <row r="3714" spans="1:7" s="118" customFormat="1" ht="12.75" customHeight="1">
      <c r="A3714" s="469"/>
      <c r="D3714" s="470"/>
      <c r="E3714" s="471"/>
      <c r="F3714" s="471"/>
      <c r="G3714" s="473"/>
    </row>
    <row r="3715" spans="1:7" s="118" customFormat="1" ht="12.75" customHeight="1">
      <c r="A3715" s="469"/>
      <c r="D3715" s="470"/>
      <c r="E3715" s="471"/>
      <c r="F3715" s="471"/>
      <c r="G3715" s="473"/>
    </row>
    <row r="3716" spans="1:7" s="118" customFormat="1" ht="12.75" customHeight="1">
      <c r="A3716" s="469"/>
      <c r="D3716" s="470"/>
      <c r="E3716" s="471"/>
      <c r="F3716" s="471"/>
      <c r="G3716" s="473"/>
    </row>
    <row r="3717" spans="1:7" s="118" customFormat="1" ht="12.75" customHeight="1">
      <c r="A3717" s="469"/>
      <c r="D3717" s="470"/>
      <c r="E3717" s="471"/>
      <c r="F3717" s="471"/>
      <c r="G3717" s="473"/>
    </row>
    <row r="3718" spans="1:7" s="118" customFormat="1" ht="12.75" customHeight="1">
      <c r="A3718" s="469"/>
      <c r="D3718" s="470"/>
      <c r="E3718" s="471"/>
      <c r="F3718" s="471"/>
      <c r="G3718" s="473"/>
    </row>
    <row r="3719" spans="1:7" s="118" customFormat="1" ht="12.75" customHeight="1">
      <c r="A3719" s="469"/>
      <c r="D3719" s="470"/>
      <c r="E3719" s="471"/>
      <c r="F3719" s="471"/>
      <c r="G3719" s="473"/>
    </row>
    <row r="3720" spans="1:7" s="118" customFormat="1" ht="12.75" customHeight="1">
      <c r="A3720" s="469"/>
      <c r="D3720" s="470"/>
      <c r="E3720" s="471"/>
      <c r="F3720" s="471"/>
      <c r="G3720" s="473"/>
    </row>
    <row r="3721" spans="1:7" s="118" customFormat="1" ht="12.75" customHeight="1">
      <c r="A3721" s="469"/>
      <c r="D3721" s="470"/>
      <c r="E3721" s="471"/>
      <c r="F3721" s="471"/>
      <c r="G3721" s="473"/>
    </row>
    <row r="3722" spans="1:7" s="118" customFormat="1" ht="12.75" customHeight="1">
      <c r="A3722" s="469"/>
      <c r="D3722" s="470"/>
      <c r="E3722" s="471"/>
      <c r="F3722" s="471"/>
      <c r="G3722" s="473"/>
    </row>
    <row r="3723" spans="1:7" s="118" customFormat="1" ht="12.75" customHeight="1">
      <c r="A3723" s="469"/>
      <c r="D3723" s="470"/>
      <c r="E3723" s="471"/>
      <c r="F3723" s="471"/>
      <c r="G3723" s="473"/>
    </row>
    <row r="3724" spans="1:7" s="118" customFormat="1" ht="12.75" customHeight="1">
      <c r="A3724" s="469"/>
      <c r="D3724" s="470"/>
      <c r="E3724" s="471"/>
      <c r="F3724" s="471"/>
      <c r="G3724" s="473"/>
    </row>
    <row r="3725" spans="1:7" s="118" customFormat="1" ht="12.75" customHeight="1">
      <c r="A3725" s="469"/>
      <c r="D3725" s="470"/>
      <c r="E3725" s="471"/>
      <c r="F3725" s="471"/>
      <c r="G3725" s="473"/>
    </row>
    <row r="3726" spans="1:7" s="118" customFormat="1" ht="12.75" customHeight="1">
      <c r="A3726" s="469"/>
      <c r="D3726" s="470"/>
      <c r="E3726" s="471"/>
      <c r="F3726" s="471"/>
      <c r="G3726" s="473"/>
    </row>
    <row r="3727" spans="1:7" s="118" customFormat="1" ht="12.75" customHeight="1">
      <c r="A3727" s="469"/>
      <c r="D3727" s="470"/>
      <c r="E3727" s="471"/>
      <c r="F3727" s="471"/>
      <c r="G3727" s="473"/>
    </row>
    <row r="3728" spans="1:7" s="118" customFormat="1" ht="12.75" customHeight="1">
      <c r="A3728" s="469"/>
      <c r="D3728" s="470"/>
      <c r="E3728" s="471"/>
      <c r="F3728" s="471"/>
      <c r="G3728" s="473"/>
    </row>
    <row r="3729" spans="1:7" s="118" customFormat="1" ht="12.75" customHeight="1">
      <c r="A3729" s="469"/>
      <c r="D3729" s="470"/>
      <c r="E3729" s="471"/>
      <c r="F3729" s="471"/>
      <c r="G3729" s="473"/>
    </row>
    <row r="3730" spans="1:7" s="118" customFormat="1" ht="12.75" customHeight="1">
      <c r="A3730" s="469"/>
      <c r="D3730" s="470"/>
      <c r="E3730" s="471"/>
      <c r="F3730" s="471"/>
      <c r="G3730" s="473"/>
    </row>
    <row r="3731" spans="1:7" s="118" customFormat="1" ht="12.75" customHeight="1">
      <c r="A3731" s="469"/>
      <c r="D3731" s="470"/>
      <c r="E3731" s="471"/>
      <c r="F3731" s="471"/>
      <c r="G3731" s="473"/>
    </row>
    <row r="3732" spans="1:7" s="118" customFormat="1" ht="12.75" customHeight="1">
      <c r="A3732" s="469"/>
      <c r="D3732" s="470"/>
      <c r="E3732" s="471"/>
      <c r="F3732" s="471"/>
      <c r="G3732" s="473"/>
    </row>
    <row r="3733" spans="1:7" s="118" customFormat="1" ht="12.75" customHeight="1">
      <c r="A3733" s="469"/>
      <c r="D3733" s="470"/>
      <c r="E3733" s="471"/>
      <c r="F3733" s="471"/>
      <c r="G3733" s="473"/>
    </row>
    <row r="3734" spans="1:7" s="118" customFormat="1" ht="12.75" customHeight="1">
      <c r="A3734" s="469"/>
      <c r="D3734" s="470"/>
      <c r="E3734" s="471"/>
      <c r="F3734" s="471"/>
      <c r="G3734" s="473"/>
    </row>
    <row r="3735" spans="1:7" s="118" customFormat="1" ht="12.75" customHeight="1">
      <c r="A3735" s="469"/>
      <c r="D3735" s="470"/>
      <c r="E3735" s="471"/>
      <c r="F3735" s="471"/>
      <c r="G3735" s="473"/>
    </row>
    <row r="3736" spans="1:7" s="118" customFormat="1" ht="12.75" customHeight="1">
      <c r="A3736" s="469"/>
      <c r="D3736" s="470"/>
      <c r="E3736" s="471"/>
      <c r="F3736" s="471"/>
      <c r="G3736" s="473"/>
    </row>
    <row r="3737" spans="1:7" s="118" customFormat="1" ht="12.75" customHeight="1">
      <c r="A3737" s="469"/>
      <c r="D3737" s="470"/>
      <c r="E3737" s="471"/>
      <c r="F3737" s="471"/>
      <c r="G3737" s="473"/>
    </row>
    <row r="3738" spans="1:7" s="118" customFormat="1" ht="12.75" customHeight="1">
      <c r="A3738" s="469"/>
      <c r="D3738" s="470"/>
      <c r="E3738" s="471"/>
      <c r="F3738" s="471"/>
      <c r="G3738" s="473"/>
    </row>
    <row r="3739" spans="1:7" s="118" customFormat="1" ht="12.75" customHeight="1">
      <c r="A3739" s="469"/>
      <c r="D3739" s="470"/>
      <c r="E3739" s="471"/>
      <c r="F3739" s="471"/>
      <c r="G3739" s="473"/>
    </row>
    <row r="3740" spans="1:7" s="118" customFormat="1" ht="12.75" customHeight="1">
      <c r="A3740" s="469"/>
      <c r="D3740" s="470"/>
      <c r="E3740" s="471"/>
      <c r="F3740" s="471"/>
      <c r="G3740" s="473"/>
    </row>
    <row r="3741" spans="1:7" s="118" customFormat="1" ht="12.75" customHeight="1">
      <c r="A3741" s="469"/>
      <c r="D3741" s="470"/>
      <c r="E3741" s="471"/>
      <c r="F3741" s="471"/>
      <c r="G3741" s="473"/>
    </row>
    <row r="3742" spans="1:7" s="118" customFormat="1" ht="12.75" customHeight="1">
      <c r="A3742" s="469"/>
      <c r="D3742" s="470"/>
      <c r="E3742" s="471"/>
      <c r="F3742" s="471"/>
      <c r="G3742" s="473"/>
    </row>
    <row r="3743" spans="1:7" s="118" customFormat="1" ht="12.75" customHeight="1">
      <c r="A3743" s="469"/>
      <c r="D3743" s="470"/>
      <c r="E3743" s="471"/>
      <c r="F3743" s="471"/>
      <c r="G3743" s="473"/>
    </row>
    <row r="3744" spans="1:7" s="118" customFormat="1" ht="12.75" customHeight="1">
      <c r="A3744" s="469"/>
      <c r="D3744" s="470"/>
      <c r="E3744" s="471"/>
      <c r="F3744" s="471"/>
      <c r="G3744" s="473"/>
    </row>
    <row r="3745" spans="1:7" s="118" customFormat="1" ht="12.75" customHeight="1">
      <c r="A3745" s="469"/>
      <c r="D3745" s="470"/>
      <c r="E3745" s="471"/>
      <c r="F3745" s="471"/>
      <c r="G3745" s="473"/>
    </row>
    <row r="3746" spans="1:7" s="118" customFormat="1" ht="12.75" customHeight="1">
      <c r="A3746" s="469"/>
      <c r="D3746" s="470"/>
      <c r="E3746" s="471"/>
      <c r="F3746" s="471"/>
      <c r="G3746" s="473"/>
    </row>
    <row r="3747" spans="1:7" s="118" customFormat="1" ht="12.75" customHeight="1">
      <c r="A3747" s="469"/>
      <c r="D3747" s="470"/>
      <c r="E3747" s="471"/>
      <c r="F3747" s="471"/>
      <c r="G3747" s="473"/>
    </row>
    <row r="3748" spans="1:7" s="118" customFormat="1" ht="12.75" customHeight="1">
      <c r="A3748" s="469"/>
      <c r="D3748" s="470"/>
      <c r="E3748" s="471"/>
      <c r="F3748" s="471"/>
      <c r="G3748" s="473"/>
    </row>
    <row r="3749" spans="1:7" s="118" customFormat="1" ht="12.75" customHeight="1">
      <c r="A3749" s="469"/>
      <c r="D3749" s="470"/>
      <c r="E3749" s="471"/>
      <c r="F3749" s="471"/>
      <c r="G3749" s="473"/>
    </row>
    <row r="3750" spans="1:7" s="118" customFormat="1" ht="12.75" customHeight="1">
      <c r="A3750" s="469"/>
      <c r="D3750" s="470"/>
      <c r="E3750" s="471"/>
      <c r="F3750" s="471"/>
      <c r="G3750" s="473"/>
    </row>
    <row r="3751" spans="1:7" s="118" customFormat="1" ht="12.75" customHeight="1">
      <c r="A3751" s="469"/>
      <c r="D3751" s="470"/>
      <c r="E3751" s="471"/>
      <c r="F3751" s="471"/>
      <c r="G3751" s="473"/>
    </row>
    <row r="3752" spans="1:7" s="118" customFormat="1" ht="12.75" customHeight="1">
      <c r="A3752" s="469"/>
      <c r="D3752" s="470"/>
      <c r="E3752" s="471"/>
      <c r="F3752" s="471"/>
      <c r="G3752" s="473"/>
    </row>
    <row r="3753" spans="1:7" s="118" customFormat="1" ht="12.75" customHeight="1">
      <c r="A3753" s="469"/>
      <c r="D3753" s="470"/>
      <c r="E3753" s="471"/>
      <c r="F3753" s="471"/>
      <c r="G3753" s="473"/>
    </row>
    <row r="3754" spans="1:7" s="118" customFormat="1" ht="12.75" customHeight="1">
      <c r="A3754" s="469"/>
      <c r="D3754" s="470"/>
      <c r="E3754" s="471"/>
      <c r="F3754" s="471"/>
      <c r="G3754" s="473"/>
    </row>
    <row r="3755" spans="1:7" s="118" customFormat="1" ht="12.75" customHeight="1">
      <c r="A3755" s="469"/>
      <c r="D3755" s="470"/>
      <c r="E3755" s="471"/>
      <c r="F3755" s="471"/>
      <c r="G3755" s="473"/>
    </row>
    <row r="3756" spans="1:7" s="118" customFormat="1" ht="12.75" customHeight="1">
      <c r="A3756" s="469"/>
      <c r="D3756" s="470"/>
      <c r="E3756" s="471"/>
      <c r="F3756" s="471"/>
      <c r="G3756" s="473"/>
    </row>
    <row r="3757" spans="1:7" s="118" customFormat="1" ht="12.75" customHeight="1">
      <c r="A3757" s="469"/>
      <c r="D3757" s="470"/>
      <c r="E3757" s="471"/>
      <c r="F3757" s="471"/>
      <c r="G3757" s="473"/>
    </row>
    <row r="3758" spans="1:7" s="118" customFormat="1" ht="12.75" customHeight="1">
      <c r="A3758" s="469"/>
      <c r="D3758" s="470"/>
      <c r="E3758" s="471"/>
      <c r="F3758" s="471"/>
      <c r="G3758" s="473"/>
    </row>
    <row r="3759" spans="1:7" s="118" customFormat="1" ht="12.75" customHeight="1">
      <c r="A3759" s="469"/>
      <c r="D3759" s="470"/>
      <c r="E3759" s="471"/>
      <c r="F3759" s="471"/>
      <c r="G3759" s="473"/>
    </row>
    <row r="3760" spans="1:7" s="118" customFormat="1" ht="12.75" customHeight="1">
      <c r="A3760" s="469"/>
      <c r="D3760" s="470"/>
      <c r="E3760" s="471"/>
      <c r="F3760" s="471"/>
      <c r="G3760" s="473"/>
    </row>
    <row r="3761" spans="1:7" s="118" customFormat="1" ht="12.75" customHeight="1">
      <c r="A3761" s="469"/>
      <c r="D3761" s="470"/>
      <c r="E3761" s="471"/>
      <c r="F3761" s="471"/>
      <c r="G3761" s="473"/>
    </row>
    <row r="3762" spans="1:7" s="118" customFormat="1" ht="12.75" customHeight="1">
      <c r="A3762" s="469"/>
      <c r="D3762" s="470"/>
      <c r="E3762" s="471"/>
      <c r="F3762" s="471"/>
      <c r="G3762" s="473"/>
    </row>
    <row r="3763" spans="1:7" s="118" customFormat="1" ht="12.75" customHeight="1">
      <c r="A3763" s="469"/>
      <c r="D3763" s="470"/>
      <c r="E3763" s="471"/>
      <c r="F3763" s="471"/>
      <c r="G3763" s="473"/>
    </row>
    <row r="3764" spans="1:7" s="118" customFormat="1" ht="12.75" customHeight="1">
      <c r="A3764" s="469"/>
      <c r="D3764" s="470"/>
      <c r="E3764" s="471"/>
      <c r="F3764" s="471"/>
      <c r="G3764" s="473"/>
    </row>
    <row r="3765" spans="1:7" s="118" customFormat="1" ht="12.75" customHeight="1">
      <c r="A3765" s="469"/>
      <c r="D3765" s="470"/>
      <c r="E3765" s="471"/>
      <c r="F3765" s="471"/>
      <c r="G3765" s="473"/>
    </row>
    <row r="3766" spans="1:7" s="118" customFormat="1" ht="12.75" customHeight="1">
      <c r="A3766" s="469"/>
      <c r="D3766" s="470"/>
      <c r="E3766" s="471"/>
      <c r="F3766" s="471"/>
      <c r="G3766" s="473"/>
    </row>
    <row r="3767" spans="1:7" s="118" customFormat="1" ht="12.75" customHeight="1">
      <c r="A3767" s="469"/>
      <c r="D3767" s="470"/>
      <c r="E3767" s="471"/>
      <c r="F3767" s="471"/>
      <c r="G3767" s="473"/>
    </row>
    <row r="3768" spans="1:7" s="118" customFormat="1" ht="12.75" customHeight="1">
      <c r="A3768" s="469"/>
      <c r="D3768" s="470"/>
      <c r="E3768" s="471"/>
      <c r="F3768" s="471"/>
      <c r="G3768" s="473"/>
    </row>
    <row r="3769" spans="1:7" s="118" customFormat="1" ht="12.75" customHeight="1">
      <c r="A3769" s="469"/>
      <c r="D3769" s="470"/>
      <c r="E3769" s="471"/>
      <c r="F3769" s="471"/>
      <c r="G3769" s="473"/>
    </row>
    <row r="3770" spans="1:7" s="118" customFormat="1" ht="12.75" customHeight="1">
      <c r="A3770" s="469"/>
      <c r="D3770" s="470"/>
      <c r="E3770" s="471"/>
      <c r="F3770" s="471"/>
      <c r="G3770" s="473"/>
    </row>
    <row r="3771" spans="1:7" s="118" customFormat="1" ht="12.75" customHeight="1">
      <c r="A3771" s="469"/>
      <c r="D3771" s="470"/>
      <c r="E3771" s="471"/>
      <c r="F3771" s="471"/>
      <c r="G3771" s="473"/>
    </row>
    <row r="3772" spans="1:7" s="118" customFormat="1" ht="12.75" customHeight="1">
      <c r="A3772" s="469"/>
      <c r="D3772" s="470"/>
      <c r="E3772" s="471"/>
      <c r="F3772" s="471"/>
      <c r="G3772" s="473"/>
    </row>
    <row r="3773" spans="1:7" s="118" customFormat="1" ht="12.75" customHeight="1">
      <c r="A3773" s="469"/>
      <c r="D3773" s="470"/>
      <c r="E3773" s="471"/>
      <c r="F3773" s="471"/>
      <c r="G3773" s="473"/>
    </row>
    <row r="3774" spans="1:7" s="118" customFormat="1" ht="12.75" customHeight="1">
      <c r="A3774" s="469"/>
      <c r="D3774" s="470"/>
      <c r="E3774" s="471"/>
      <c r="F3774" s="471"/>
      <c r="G3774" s="473"/>
    </row>
    <row r="3775" spans="1:7" s="118" customFormat="1" ht="12.75" customHeight="1">
      <c r="A3775" s="469"/>
      <c r="D3775" s="470"/>
      <c r="E3775" s="471"/>
      <c r="F3775" s="471"/>
      <c r="G3775" s="473"/>
    </row>
    <row r="3776" spans="1:7" s="118" customFormat="1" ht="12.75" customHeight="1">
      <c r="A3776" s="469"/>
      <c r="D3776" s="470"/>
      <c r="E3776" s="471"/>
      <c r="F3776" s="471"/>
      <c r="G3776" s="473"/>
    </row>
    <row r="3777" spans="1:7" s="118" customFormat="1" ht="12.75" customHeight="1">
      <c r="A3777" s="469"/>
      <c r="D3777" s="470"/>
      <c r="E3777" s="471"/>
      <c r="F3777" s="471"/>
      <c r="G3777" s="473"/>
    </row>
    <row r="3778" spans="1:7" s="118" customFormat="1" ht="12.75" customHeight="1">
      <c r="A3778" s="469"/>
      <c r="D3778" s="470"/>
      <c r="E3778" s="471"/>
      <c r="F3778" s="471"/>
      <c r="G3778" s="473"/>
    </row>
    <row r="3779" spans="1:7" s="118" customFormat="1" ht="12.75" customHeight="1">
      <c r="A3779" s="469"/>
      <c r="D3779" s="470"/>
      <c r="E3779" s="471"/>
      <c r="F3779" s="471"/>
      <c r="G3779" s="473"/>
    </row>
    <row r="3780" spans="1:7" s="118" customFormat="1" ht="12.75" customHeight="1">
      <c r="A3780" s="469"/>
      <c r="D3780" s="470"/>
      <c r="E3780" s="471"/>
      <c r="F3780" s="471"/>
      <c r="G3780" s="473"/>
    </row>
    <row r="3781" spans="1:7" s="118" customFormat="1" ht="12.75" customHeight="1">
      <c r="A3781" s="469"/>
      <c r="D3781" s="470"/>
      <c r="E3781" s="471"/>
      <c r="F3781" s="471"/>
      <c r="G3781" s="473"/>
    </row>
    <row r="3782" spans="1:7" s="118" customFormat="1" ht="12.75" customHeight="1">
      <c r="A3782" s="469"/>
      <c r="D3782" s="470"/>
      <c r="E3782" s="471"/>
      <c r="F3782" s="471"/>
      <c r="G3782" s="473"/>
    </row>
    <row r="3783" spans="1:7" s="118" customFormat="1" ht="12.75" customHeight="1">
      <c r="A3783" s="469"/>
      <c r="D3783" s="470"/>
      <c r="E3783" s="471"/>
      <c r="F3783" s="471"/>
      <c r="G3783" s="473"/>
    </row>
    <row r="3784" spans="1:7" s="118" customFormat="1" ht="12.75" customHeight="1">
      <c r="A3784" s="469"/>
      <c r="D3784" s="470"/>
      <c r="E3784" s="471"/>
      <c r="F3784" s="471"/>
      <c r="G3784" s="473"/>
    </row>
    <row r="3785" spans="1:7" s="118" customFormat="1" ht="12.75" customHeight="1">
      <c r="A3785" s="469"/>
      <c r="D3785" s="470"/>
      <c r="E3785" s="471"/>
      <c r="F3785" s="471"/>
      <c r="G3785" s="473"/>
    </row>
    <row r="3786" spans="1:7" s="118" customFormat="1" ht="12.75" customHeight="1">
      <c r="A3786" s="469"/>
      <c r="D3786" s="470"/>
      <c r="E3786" s="471"/>
      <c r="F3786" s="471"/>
      <c r="G3786" s="473"/>
    </row>
    <row r="3787" spans="1:7" s="118" customFormat="1" ht="12.75" customHeight="1">
      <c r="A3787" s="469"/>
      <c r="D3787" s="470"/>
      <c r="E3787" s="471"/>
      <c r="F3787" s="471"/>
      <c r="G3787" s="473"/>
    </row>
    <row r="3788" spans="1:7" s="118" customFormat="1" ht="12.75" customHeight="1">
      <c r="A3788" s="469"/>
      <c r="D3788" s="470"/>
      <c r="E3788" s="471"/>
      <c r="F3788" s="471"/>
      <c r="G3788" s="473"/>
    </row>
    <row r="3789" spans="1:7" s="118" customFormat="1" ht="12.75" customHeight="1">
      <c r="A3789" s="469"/>
      <c r="D3789" s="470"/>
      <c r="E3789" s="471"/>
      <c r="F3789" s="471"/>
      <c r="G3789" s="473"/>
    </row>
    <row r="3790" spans="1:7" s="118" customFormat="1" ht="12.75" customHeight="1">
      <c r="A3790" s="469"/>
      <c r="D3790" s="470"/>
      <c r="E3790" s="471"/>
      <c r="F3790" s="471"/>
      <c r="G3790" s="473"/>
    </row>
    <row r="3791" spans="1:7" s="118" customFormat="1" ht="12.75" customHeight="1">
      <c r="A3791" s="469"/>
      <c r="D3791" s="470"/>
      <c r="E3791" s="471"/>
      <c r="F3791" s="471"/>
      <c r="G3791" s="473"/>
    </row>
    <row r="3792" spans="1:7" s="118" customFormat="1" ht="12.75" customHeight="1">
      <c r="A3792" s="469"/>
      <c r="D3792" s="470"/>
      <c r="E3792" s="471"/>
      <c r="F3792" s="471"/>
      <c r="G3792" s="473"/>
    </row>
    <row r="3793" spans="1:7" s="118" customFormat="1" ht="12.75" customHeight="1">
      <c r="A3793" s="469"/>
      <c r="D3793" s="470"/>
      <c r="E3793" s="471"/>
      <c r="F3793" s="471"/>
      <c r="G3793" s="473"/>
    </row>
    <row r="3794" spans="1:7" s="118" customFormat="1" ht="12.75" customHeight="1">
      <c r="A3794" s="469"/>
      <c r="D3794" s="470"/>
      <c r="E3794" s="471"/>
      <c r="F3794" s="471"/>
      <c r="G3794" s="473"/>
    </row>
    <row r="3795" spans="1:7" s="118" customFormat="1" ht="12.75" customHeight="1">
      <c r="A3795" s="469"/>
      <c r="D3795" s="470"/>
      <c r="E3795" s="471"/>
      <c r="F3795" s="471"/>
      <c r="G3795" s="473"/>
    </row>
    <row r="3796" spans="1:7" s="118" customFormat="1" ht="12.75" customHeight="1">
      <c r="A3796" s="469"/>
      <c r="D3796" s="470"/>
      <c r="E3796" s="471"/>
      <c r="F3796" s="471"/>
      <c r="G3796" s="473"/>
    </row>
    <row r="3797" spans="1:7" s="118" customFormat="1" ht="12.75" customHeight="1">
      <c r="A3797" s="469"/>
      <c r="D3797" s="470"/>
      <c r="E3797" s="471"/>
      <c r="F3797" s="471"/>
      <c r="G3797" s="473"/>
    </row>
    <row r="3798" spans="1:7" s="118" customFormat="1" ht="12.75" customHeight="1">
      <c r="A3798" s="469"/>
      <c r="D3798" s="470"/>
      <c r="E3798" s="471"/>
      <c r="F3798" s="471"/>
      <c r="G3798" s="473"/>
    </row>
    <row r="3799" spans="1:7" s="118" customFormat="1" ht="12.75" customHeight="1">
      <c r="A3799" s="469"/>
      <c r="D3799" s="470"/>
      <c r="E3799" s="471"/>
      <c r="F3799" s="471"/>
      <c r="G3799" s="473"/>
    </row>
    <row r="3800" spans="1:7" s="118" customFormat="1" ht="12.75" customHeight="1">
      <c r="A3800" s="469"/>
      <c r="D3800" s="470"/>
      <c r="E3800" s="471"/>
      <c r="F3800" s="471"/>
      <c r="G3800" s="473"/>
    </row>
    <row r="3801" spans="1:7" s="118" customFormat="1" ht="12.75" customHeight="1">
      <c r="A3801" s="469"/>
      <c r="D3801" s="470"/>
      <c r="E3801" s="471"/>
      <c r="F3801" s="471"/>
      <c r="G3801" s="473"/>
    </row>
    <row r="3802" spans="1:7" s="118" customFormat="1" ht="12.75" customHeight="1">
      <c r="A3802" s="469"/>
      <c r="D3802" s="470"/>
      <c r="E3802" s="471"/>
      <c r="F3802" s="471"/>
      <c r="G3802" s="473"/>
    </row>
    <row r="3803" spans="1:7" s="118" customFormat="1" ht="12.75" customHeight="1">
      <c r="A3803" s="469"/>
      <c r="D3803" s="470"/>
      <c r="E3803" s="471"/>
      <c r="F3803" s="471"/>
      <c r="G3803" s="473"/>
    </row>
    <row r="3804" spans="1:7" s="118" customFormat="1" ht="12.75" customHeight="1">
      <c r="A3804" s="469"/>
      <c r="D3804" s="470"/>
      <c r="E3804" s="471"/>
      <c r="F3804" s="471"/>
      <c r="G3804" s="473"/>
    </row>
    <row r="3805" spans="1:7" s="118" customFormat="1" ht="12.75" customHeight="1">
      <c r="A3805" s="469"/>
      <c r="D3805" s="470"/>
      <c r="E3805" s="471"/>
      <c r="F3805" s="471"/>
      <c r="G3805" s="473"/>
    </row>
    <row r="3806" spans="1:7" s="118" customFormat="1" ht="12.75" customHeight="1">
      <c r="A3806" s="469"/>
      <c r="D3806" s="470"/>
      <c r="E3806" s="471"/>
      <c r="F3806" s="471"/>
      <c r="G3806" s="473"/>
    </row>
    <row r="3807" spans="1:7" s="118" customFormat="1" ht="12.75" customHeight="1">
      <c r="A3807" s="469"/>
      <c r="D3807" s="470"/>
      <c r="E3807" s="471"/>
      <c r="F3807" s="471"/>
      <c r="G3807" s="473"/>
    </row>
    <row r="3808" spans="1:7" s="118" customFormat="1" ht="12.75" customHeight="1">
      <c r="A3808" s="469"/>
      <c r="D3808" s="470"/>
      <c r="E3808" s="471"/>
      <c r="F3808" s="471"/>
      <c r="G3808" s="473"/>
    </row>
    <row r="3809" spans="1:7" s="118" customFormat="1" ht="12.75" customHeight="1">
      <c r="A3809" s="469"/>
      <c r="D3809" s="470"/>
      <c r="E3809" s="471"/>
      <c r="F3809" s="471"/>
      <c r="G3809" s="473"/>
    </row>
    <row r="3810" spans="1:7" s="118" customFormat="1" ht="12.75" customHeight="1">
      <c r="A3810" s="469"/>
      <c r="D3810" s="470"/>
      <c r="E3810" s="471"/>
      <c r="F3810" s="471"/>
      <c r="G3810" s="473"/>
    </row>
    <row r="3811" spans="1:7" s="118" customFormat="1" ht="12.75" customHeight="1">
      <c r="A3811" s="469"/>
      <c r="D3811" s="470"/>
      <c r="E3811" s="471"/>
      <c r="F3811" s="471"/>
      <c r="G3811" s="473"/>
    </row>
    <row r="3812" spans="1:7" s="118" customFormat="1" ht="12.75" customHeight="1">
      <c r="A3812" s="469"/>
      <c r="D3812" s="470"/>
      <c r="E3812" s="471"/>
      <c r="F3812" s="471"/>
      <c r="G3812" s="473"/>
    </row>
    <row r="3813" spans="1:7" s="118" customFormat="1" ht="12.75" customHeight="1">
      <c r="A3813" s="469"/>
      <c r="D3813" s="470"/>
      <c r="E3813" s="471"/>
      <c r="F3813" s="471"/>
      <c r="G3813" s="473"/>
    </row>
    <row r="3814" spans="1:7" s="118" customFormat="1" ht="12.75" customHeight="1">
      <c r="A3814" s="469"/>
      <c r="D3814" s="470"/>
      <c r="E3814" s="471"/>
      <c r="F3814" s="471"/>
      <c r="G3814" s="473"/>
    </row>
    <row r="3815" spans="1:7" s="118" customFormat="1" ht="12.75" customHeight="1">
      <c r="A3815" s="469"/>
      <c r="D3815" s="470"/>
      <c r="E3815" s="471"/>
      <c r="F3815" s="471"/>
      <c r="G3815" s="473"/>
    </row>
    <row r="3816" spans="1:7" s="118" customFormat="1" ht="12.75" customHeight="1">
      <c r="A3816" s="469"/>
      <c r="D3816" s="470"/>
      <c r="E3816" s="471"/>
      <c r="F3816" s="471"/>
      <c r="G3816" s="473"/>
    </row>
    <row r="3817" spans="1:7" s="118" customFormat="1" ht="12.75" customHeight="1">
      <c r="A3817" s="469"/>
      <c r="D3817" s="470"/>
      <c r="E3817" s="471"/>
      <c r="F3817" s="471"/>
      <c r="G3817" s="473"/>
    </row>
    <row r="3818" spans="1:7" s="118" customFormat="1" ht="12.75" customHeight="1">
      <c r="A3818" s="469"/>
      <c r="D3818" s="470"/>
      <c r="E3818" s="471"/>
      <c r="F3818" s="471"/>
      <c r="G3818" s="473"/>
    </row>
    <row r="3819" spans="1:7" s="118" customFormat="1" ht="12.75" customHeight="1">
      <c r="A3819" s="469"/>
      <c r="D3819" s="470"/>
      <c r="E3819" s="471"/>
      <c r="F3819" s="471"/>
      <c r="G3819" s="473"/>
    </row>
    <row r="3820" spans="1:7" s="118" customFormat="1" ht="12.75" customHeight="1">
      <c r="A3820" s="469"/>
      <c r="D3820" s="470"/>
      <c r="E3820" s="471"/>
      <c r="F3820" s="471"/>
      <c r="G3820" s="473"/>
    </row>
    <row r="3821" spans="1:7" s="118" customFormat="1" ht="12.75" customHeight="1">
      <c r="A3821" s="469"/>
      <c r="D3821" s="470"/>
      <c r="E3821" s="471"/>
      <c r="F3821" s="471"/>
      <c r="G3821" s="473"/>
    </row>
    <row r="3822" spans="1:7" s="118" customFormat="1" ht="12.75" customHeight="1">
      <c r="A3822" s="469"/>
      <c r="D3822" s="470"/>
      <c r="E3822" s="471"/>
      <c r="F3822" s="471"/>
      <c r="G3822" s="473"/>
    </row>
    <row r="3823" spans="1:7" s="118" customFormat="1" ht="12.75" customHeight="1">
      <c r="A3823" s="469"/>
      <c r="D3823" s="470"/>
      <c r="E3823" s="471"/>
      <c r="F3823" s="471"/>
      <c r="G3823" s="473"/>
    </row>
    <row r="3824" spans="1:7" s="118" customFormat="1" ht="12.75" customHeight="1">
      <c r="A3824" s="469"/>
      <c r="D3824" s="470"/>
      <c r="E3824" s="471"/>
      <c r="F3824" s="471"/>
      <c r="G3824" s="473"/>
    </row>
    <row r="3825" spans="1:7" s="118" customFormat="1" ht="12.75" customHeight="1">
      <c r="A3825" s="469"/>
      <c r="D3825" s="470"/>
      <c r="E3825" s="471"/>
      <c r="F3825" s="471"/>
      <c r="G3825" s="473"/>
    </row>
    <row r="3826" spans="1:7" s="118" customFormat="1" ht="12.75" customHeight="1">
      <c r="A3826" s="469"/>
      <c r="D3826" s="470"/>
      <c r="E3826" s="471"/>
      <c r="F3826" s="471"/>
      <c r="G3826" s="473"/>
    </row>
    <row r="3827" spans="1:7" s="118" customFormat="1" ht="12.75" customHeight="1">
      <c r="A3827" s="469"/>
      <c r="D3827" s="470"/>
      <c r="E3827" s="471"/>
      <c r="F3827" s="471"/>
      <c r="G3827" s="473"/>
    </row>
    <row r="3828" spans="1:7" s="118" customFormat="1" ht="12.75" customHeight="1">
      <c r="A3828" s="469"/>
      <c r="D3828" s="470"/>
      <c r="E3828" s="471"/>
      <c r="F3828" s="471"/>
      <c r="G3828" s="473"/>
    </row>
    <row r="3829" spans="1:7" s="118" customFormat="1" ht="12.75" customHeight="1">
      <c r="A3829" s="469"/>
      <c r="D3829" s="470"/>
      <c r="E3829" s="471"/>
      <c r="F3829" s="471"/>
      <c r="G3829" s="473"/>
    </row>
    <row r="3830" spans="1:7" s="118" customFormat="1" ht="12.75" customHeight="1">
      <c r="A3830" s="469"/>
      <c r="D3830" s="470"/>
      <c r="E3830" s="471"/>
      <c r="F3830" s="471"/>
      <c r="G3830" s="473"/>
    </row>
    <row r="3831" spans="1:7" s="118" customFormat="1" ht="12.75" customHeight="1">
      <c r="A3831" s="469"/>
      <c r="D3831" s="470"/>
      <c r="E3831" s="471"/>
      <c r="F3831" s="471"/>
      <c r="G3831" s="473"/>
    </row>
    <row r="3832" spans="1:7" s="118" customFormat="1" ht="12.75" customHeight="1">
      <c r="A3832" s="469"/>
      <c r="D3832" s="470"/>
      <c r="E3832" s="471"/>
      <c r="F3832" s="471"/>
      <c r="G3832" s="473"/>
    </row>
    <row r="3833" spans="1:7" s="118" customFormat="1" ht="12.75" customHeight="1">
      <c r="A3833" s="469"/>
      <c r="D3833" s="470"/>
      <c r="E3833" s="471"/>
      <c r="F3833" s="471"/>
      <c r="G3833" s="473"/>
    </row>
    <row r="3834" spans="1:7" s="118" customFormat="1" ht="12.75" customHeight="1">
      <c r="A3834" s="469"/>
      <c r="D3834" s="470"/>
      <c r="E3834" s="471"/>
      <c r="F3834" s="471"/>
      <c r="G3834" s="473"/>
    </row>
    <row r="3835" spans="1:7" s="118" customFormat="1" ht="12.75" customHeight="1">
      <c r="A3835" s="469"/>
      <c r="D3835" s="470"/>
      <c r="E3835" s="471"/>
      <c r="F3835" s="471"/>
      <c r="G3835" s="473"/>
    </row>
    <row r="3836" spans="1:7" s="118" customFormat="1" ht="12.75" customHeight="1">
      <c r="A3836" s="469"/>
      <c r="D3836" s="470"/>
      <c r="E3836" s="471"/>
      <c r="F3836" s="471"/>
      <c r="G3836" s="473"/>
    </row>
    <row r="3837" spans="1:7" s="118" customFormat="1" ht="12.75" customHeight="1">
      <c r="A3837" s="469"/>
      <c r="D3837" s="470"/>
      <c r="E3837" s="471"/>
      <c r="F3837" s="471"/>
      <c r="G3837" s="473"/>
    </row>
    <row r="3838" spans="1:7" s="118" customFormat="1" ht="12.75" customHeight="1">
      <c r="A3838" s="469"/>
      <c r="D3838" s="470"/>
      <c r="E3838" s="471"/>
      <c r="F3838" s="471"/>
      <c r="G3838" s="473"/>
    </row>
    <row r="3839" spans="1:7" s="118" customFormat="1" ht="12.75" customHeight="1">
      <c r="A3839" s="469"/>
      <c r="D3839" s="470"/>
      <c r="E3839" s="471"/>
      <c r="F3839" s="471"/>
      <c r="G3839" s="473"/>
    </row>
    <row r="3840" spans="1:7" s="118" customFormat="1" ht="12.75" customHeight="1">
      <c r="A3840" s="469"/>
      <c r="D3840" s="470"/>
      <c r="E3840" s="471"/>
      <c r="F3840" s="471"/>
      <c r="G3840" s="473"/>
    </row>
    <row r="3841" spans="1:7" s="118" customFormat="1" ht="12.75" customHeight="1">
      <c r="A3841" s="469"/>
      <c r="D3841" s="470"/>
      <c r="E3841" s="471"/>
      <c r="F3841" s="471"/>
      <c r="G3841" s="473"/>
    </row>
    <row r="3842" spans="1:7" s="118" customFormat="1" ht="12.75" customHeight="1">
      <c r="A3842" s="469"/>
      <c r="D3842" s="470"/>
      <c r="E3842" s="471"/>
      <c r="F3842" s="471"/>
      <c r="G3842" s="473"/>
    </row>
    <row r="3843" spans="1:7" s="118" customFormat="1" ht="12.75" customHeight="1">
      <c r="A3843" s="469"/>
      <c r="D3843" s="470"/>
      <c r="E3843" s="471"/>
      <c r="F3843" s="471"/>
      <c r="G3843" s="473"/>
    </row>
    <row r="3844" spans="1:7" s="118" customFormat="1" ht="12.75" customHeight="1">
      <c r="A3844" s="469"/>
      <c r="D3844" s="470"/>
      <c r="E3844" s="471"/>
      <c r="F3844" s="471"/>
      <c r="G3844" s="473"/>
    </row>
    <row r="3845" spans="1:7" s="118" customFormat="1" ht="12.75" customHeight="1">
      <c r="A3845" s="469"/>
      <c r="D3845" s="470"/>
      <c r="E3845" s="471"/>
      <c r="F3845" s="471"/>
      <c r="G3845" s="473"/>
    </row>
    <row r="3846" spans="1:7" s="118" customFormat="1" ht="12.75" customHeight="1">
      <c r="A3846" s="469"/>
      <c r="D3846" s="470"/>
      <c r="E3846" s="471"/>
      <c r="F3846" s="471"/>
      <c r="G3846" s="473"/>
    </row>
    <row r="3847" spans="1:7" s="118" customFormat="1" ht="12.75" customHeight="1">
      <c r="A3847" s="469"/>
      <c r="D3847" s="470"/>
      <c r="E3847" s="471"/>
      <c r="F3847" s="471"/>
      <c r="G3847" s="473"/>
    </row>
    <row r="3848" spans="1:7" s="118" customFormat="1" ht="12.75" customHeight="1">
      <c r="A3848" s="469"/>
      <c r="D3848" s="470"/>
      <c r="E3848" s="471"/>
      <c r="F3848" s="471"/>
      <c r="G3848" s="473"/>
    </row>
    <row r="3849" spans="1:7" s="118" customFormat="1" ht="12.75" customHeight="1">
      <c r="A3849" s="469"/>
      <c r="D3849" s="470"/>
      <c r="E3849" s="471"/>
      <c r="F3849" s="471"/>
      <c r="G3849" s="473"/>
    </row>
    <row r="3850" spans="1:7" s="118" customFormat="1" ht="12.75" customHeight="1">
      <c r="A3850" s="469"/>
      <c r="D3850" s="470"/>
      <c r="E3850" s="471"/>
      <c r="F3850" s="471"/>
      <c r="G3850" s="473"/>
    </row>
    <row r="3851" spans="1:7" s="118" customFormat="1" ht="12.75" customHeight="1">
      <c r="A3851" s="469"/>
      <c r="D3851" s="470"/>
      <c r="E3851" s="471"/>
      <c r="F3851" s="471"/>
      <c r="G3851" s="473"/>
    </row>
    <row r="3852" spans="1:7" s="118" customFormat="1" ht="12.75" customHeight="1">
      <c r="A3852" s="469"/>
      <c r="D3852" s="470"/>
      <c r="E3852" s="471"/>
      <c r="F3852" s="471"/>
      <c r="G3852" s="473"/>
    </row>
    <row r="3853" spans="1:7" s="118" customFormat="1" ht="12.75" customHeight="1">
      <c r="A3853" s="469"/>
      <c r="D3853" s="470"/>
      <c r="E3853" s="471"/>
      <c r="F3853" s="471"/>
      <c r="G3853" s="473"/>
    </row>
    <row r="3854" spans="1:7" s="118" customFormat="1" ht="12.75" customHeight="1">
      <c r="A3854" s="469"/>
      <c r="D3854" s="470"/>
      <c r="E3854" s="471"/>
      <c r="F3854" s="471"/>
      <c r="G3854" s="473"/>
    </row>
    <row r="3855" spans="1:7" s="118" customFormat="1" ht="12.75" customHeight="1">
      <c r="A3855" s="469"/>
      <c r="D3855" s="470"/>
      <c r="E3855" s="471"/>
      <c r="F3855" s="471"/>
      <c r="G3855" s="473"/>
    </row>
    <row r="3856" spans="1:7" s="118" customFormat="1" ht="12.75" customHeight="1">
      <c r="A3856" s="469"/>
      <c r="D3856" s="470"/>
      <c r="E3856" s="471"/>
      <c r="F3856" s="471"/>
      <c r="G3856" s="473"/>
    </row>
    <row r="3857" spans="1:7" s="118" customFormat="1" ht="12.75" customHeight="1">
      <c r="A3857" s="469"/>
      <c r="D3857" s="470"/>
      <c r="E3857" s="471"/>
      <c r="F3857" s="471"/>
      <c r="G3857" s="473"/>
    </row>
    <row r="3858" spans="1:7" s="118" customFormat="1" ht="12.75" customHeight="1">
      <c r="A3858" s="469"/>
      <c r="D3858" s="470"/>
      <c r="E3858" s="471"/>
      <c r="F3858" s="471"/>
      <c r="G3858" s="473"/>
    </row>
    <row r="3859" spans="1:7" s="118" customFormat="1" ht="12.75" customHeight="1">
      <c r="A3859" s="469"/>
      <c r="D3859" s="470"/>
      <c r="E3859" s="471"/>
      <c r="F3859" s="471"/>
      <c r="G3859" s="473"/>
    </row>
    <row r="3860" spans="1:7" s="118" customFormat="1" ht="12.75" customHeight="1">
      <c r="A3860" s="469"/>
      <c r="D3860" s="470"/>
      <c r="E3860" s="471"/>
      <c r="F3860" s="471"/>
      <c r="G3860" s="473"/>
    </row>
    <row r="3861" spans="1:7" s="118" customFormat="1" ht="12.75" customHeight="1">
      <c r="A3861" s="469"/>
      <c r="D3861" s="470"/>
      <c r="E3861" s="471"/>
      <c r="F3861" s="471"/>
      <c r="G3861" s="473"/>
    </row>
    <row r="3862" spans="1:7" s="118" customFormat="1" ht="12.75" customHeight="1">
      <c r="A3862" s="469"/>
      <c r="D3862" s="470"/>
      <c r="E3862" s="471"/>
      <c r="F3862" s="471"/>
      <c r="G3862" s="473"/>
    </row>
    <row r="3863" spans="1:7" s="118" customFormat="1" ht="12.75" customHeight="1">
      <c r="A3863" s="469"/>
      <c r="D3863" s="470"/>
      <c r="E3863" s="471"/>
      <c r="F3863" s="471"/>
      <c r="G3863" s="473"/>
    </row>
    <row r="3864" spans="1:7" s="118" customFormat="1" ht="12.75" customHeight="1">
      <c r="A3864" s="469"/>
      <c r="D3864" s="470"/>
      <c r="E3864" s="471"/>
      <c r="F3864" s="471"/>
      <c r="G3864" s="473"/>
    </row>
    <row r="3865" spans="1:7" s="118" customFormat="1" ht="12.75" customHeight="1">
      <c r="A3865" s="469"/>
      <c r="D3865" s="470"/>
      <c r="E3865" s="471"/>
      <c r="F3865" s="471"/>
      <c r="G3865" s="473"/>
    </row>
    <row r="3866" spans="1:7" s="118" customFormat="1" ht="12.75" customHeight="1">
      <c r="A3866" s="469"/>
      <c r="D3866" s="470"/>
      <c r="E3866" s="471"/>
      <c r="F3866" s="471"/>
      <c r="G3866" s="473"/>
    </row>
    <row r="3867" spans="1:7" s="118" customFormat="1" ht="12.75" customHeight="1">
      <c r="A3867" s="469"/>
      <c r="D3867" s="470"/>
      <c r="E3867" s="471"/>
      <c r="F3867" s="471"/>
      <c r="G3867" s="473"/>
    </row>
    <row r="3868" spans="1:7" s="118" customFormat="1" ht="12.75" customHeight="1">
      <c r="A3868" s="469"/>
      <c r="D3868" s="470"/>
      <c r="E3868" s="471"/>
      <c r="F3868" s="471"/>
      <c r="G3868" s="473"/>
    </row>
    <row r="3869" spans="1:7" s="118" customFormat="1" ht="12.75" customHeight="1">
      <c r="A3869" s="469"/>
      <c r="D3869" s="470"/>
      <c r="E3869" s="471"/>
      <c r="F3869" s="471"/>
      <c r="G3869" s="473"/>
    </row>
    <row r="3870" spans="1:7" s="118" customFormat="1" ht="12.75" customHeight="1">
      <c r="A3870" s="469"/>
      <c r="D3870" s="470"/>
      <c r="E3870" s="471"/>
      <c r="F3870" s="471"/>
      <c r="G3870" s="473"/>
    </row>
    <row r="3871" spans="1:7" s="118" customFormat="1" ht="12.75" customHeight="1">
      <c r="A3871" s="469"/>
      <c r="D3871" s="470"/>
      <c r="E3871" s="471"/>
      <c r="F3871" s="471"/>
      <c r="G3871" s="473"/>
    </row>
    <row r="3872" spans="1:7" s="118" customFormat="1" ht="12.75" customHeight="1">
      <c r="A3872" s="469"/>
      <c r="D3872" s="470"/>
      <c r="E3872" s="471"/>
      <c r="F3872" s="471"/>
      <c r="G3872" s="473"/>
    </row>
    <row r="3873" spans="1:7" s="118" customFormat="1" ht="12.75" customHeight="1">
      <c r="A3873" s="469"/>
      <c r="D3873" s="470"/>
      <c r="E3873" s="471"/>
      <c r="F3873" s="471"/>
      <c r="G3873" s="473"/>
    </row>
    <row r="3874" spans="1:7" s="118" customFormat="1" ht="12.75" customHeight="1">
      <c r="A3874" s="469"/>
      <c r="D3874" s="470"/>
      <c r="E3874" s="471"/>
      <c r="F3874" s="471"/>
      <c r="G3874" s="473"/>
    </row>
    <row r="3875" spans="1:7" s="118" customFormat="1" ht="12.75" customHeight="1">
      <c r="A3875" s="469"/>
      <c r="D3875" s="470"/>
      <c r="E3875" s="471"/>
      <c r="F3875" s="471"/>
      <c r="G3875" s="473"/>
    </row>
    <row r="3876" spans="1:7" s="118" customFormat="1" ht="12.75" customHeight="1">
      <c r="A3876" s="469"/>
      <c r="D3876" s="470"/>
      <c r="E3876" s="471"/>
      <c r="F3876" s="471"/>
      <c r="G3876" s="473"/>
    </row>
    <row r="3877" spans="1:7" s="118" customFormat="1" ht="12.75" customHeight="1">
      <c r="A3877" s="469"/>
      <c r="D3877" s="470"/>
      <c r="E3877" s="471"/>
      <c r="F3877" s="471"/>
      <c r="G3877" s="473"/>
    </row>
    <row r="3878" spans="1:7" s="118" customFormat="1" ht="12.75" customHeight="1">
      <c r="A3878" s="469"/>
      <c r="D3878" s="470"/>
      <c r="E3878" s="471"/>
      <c r="F3878" s="471"/>
      <c r="G3878" s="473"/>
    </row>
    <row r="3879" spans="1:7" s="118" customFormat="1" ht="12.75" customHeight="1">
      <c r="A3879" s="469"/>
      <c r="D3879" s="470"/>
      <c r="E3879" s="471"/>
      <c r="F3879" s="471"/>
      <c r="G3879" s="473"/>
    </row>
    <row r="3880" spans="1:7" s="118" customFormat="1" ht="12.75" customHeight="1">
      <c r="A3880" s="469"/>
      <c r="D3880" s="470"/>
      <c r="E3880" s="471"/>
      <c r="F3880" s="471"/>
      <c r="G3880" s="473"/>
    </row>
    <row r="3881" spans="1:7" s="118" customFormat="1" ht="12.75" customHeight="1">
      <c r="A3881" s="469"/>
      <c r="D3881" s="470"/>
      <c r="E3881" s="471"/>
      <c r="F3881" s="471"/>
      <c r="G3881" s="473"/>
    </row>
    <row r="3882" spans="1:7" s="118" customFormat="1" ht="12.75" customHeight="1">
      <c r="A3882" s="469"/>
      <c r="D3882" s="470"/>
      <c r="E3882" s="471"/>
      <c r="F3882" s="471"/>
      <c r="G3882" s="473"/>
    </row>
    <row r="3883" spans="1:7" s="118" customFormat="1" ht="12.75" customHeight="1">
      <c r="A3883" s="469"/>
      <c r="D3883" s="470"/>
      <c r="E3883" s="471"/>
      <c r="F3883" s="471"/>
      <c r="G3883" s="473"/>
    </row>
    <row r="3884" spans="1:7" s="118" customFormat="1" ht="12.75" customHeight="1">
      <c r="A3884" s="469"/>
      <c r="D3884" s="470"/>
      <c r="E3884" s="471"/>
      <c r="F3884" s="471"/>
      <c r="G3884" s="473"/>
    </row>
    <row r="3885" spans="1:7" s="118" customFormat="1" ht="12.75" customHeight="1">
      <c r="A3885" s="469"/>
      <c r="D3885" s="470"/>
      <c r="E3885" s="471"/>
      <c r="F3885" s="471"/>
      <c r="G3885" s="473"/>
    </row>
    <row r="3886" spans="1:7" s="118" customFormat="1" ht="12.75" customHeight="1">
      <c r="A3886" s="469"/>
      <c r="D3886" s="470"/>
      <c r="E3886" s="471"/>
      <c r="F3886" s="471"/>
      <c r="G3886" s="473"/>
    </row>
    <row r="3887" spans="1:7" s="118" customFormat="1" ht="12.75" customHeight="1">
      <c r="A3887" s="469"/>
      <c r="D3887" s="470"/>
      <c r="E3887" s="471"/>
      <c r="F3887" s="471"/>
      <c r="G3887" s="473"/>
    </row>
    <row r="3888" spans="1:7" s="118" customFormat="1" ht="12.75" customHeight="1">
      <c r="A3888" s="469"/>
      <c r="D3888" s="470"/>
      <c r="E3888" s="471"/>
      <c r="F3888" s="471"/>
      <c r="G3888" s="473"/>
    </row>
    <row r="3889" spans="1:7" s="118" customFormat="1" ht="12.75" customHeight="1">
      <c r="A3889" s="469"/>
      <c r="D3889" s="470"/>
      <c r="E3889" s="471"/>
      <c r="F3889" s="471"/>
      <c r="G3889" s="473"/>
    </row>
    <row r="3890" spans="1:7" s="118" customFormat="1" ht="12.75" customHeight="1">
      <c r="A3890" s="469"/>
      <c r="D3890" s="470"/>
      <c r="E3890" s="471"/>
      <c r="F3890" s="471"/>
      <c r="G3890" s="473"/>
    </row>
    <row r="3891" spans="1:7" s="118" customFormat="1" ht="12.75" customHeight="1">
      <c r="A3891" s="469"/>
      <c r="D3891" s="470"/>
      <c r="E3891" s="471"/>
      <c r="F3891" s="471"/>
      <c r="G3891" s="473"/>
    </row>
    <row r="3892" spans="1:7" s="118" customFormat="1" ht="12.75" customHeight="1">
      <c r="A3892" s="469"/>
      <c r="D3892" s="470"/>
      <c r="E3892" s="471"/>
      <c r="F3892" s="471"/>
      <c r="G3892" s="473"/>
    </row>
    <row r="3893" spans="1:7" s="118" customFormat="1" ht="12.75" customHeight="1">
      <c r="A3893" s="469"/>
      <c r="D3893" s="470"/>
      <c r="E3893" s="471"/>
      <c r="F3893" s="471"/>
      <c r="G3893" s="473"/>
    </row>
    <row r="3894" spans="1:7" s="118" customFormat="1" ht="12.75" customHeight="1">
      <c r="A3894" s="469"/>
      <c r="D3894" s="470"/>
      <c r="E3894" s="471"/>
      <c r="F3894" s="471"/>
      <c r="G3894" s="473"/>
    </row>
    <row r="3895" spans="1:7" s="118" customFormat="1" ht="12.75" customHeight="1">
      <c r="A3895" s="469"/>
      <c r="D3895" s="470"/>
      <c r="E3895" s="471"/>
      <c r="F3895" s="471"/>
      <c r="G3895" s="473"/>
    </row>
    <row r="3896" spans="1:7" s="118" customFormat="1" ht="12.75" customHeight="1">
      <c r="A3896" s="469"/>
      <c r="D3896" s="470"/>
      <c r="E3896" s="471"/>
      <c r="F3896" s="471"/>
      <c r="G3896" s="473"/>
    </row>
    <row r="3897" spans="1:7" s="118" customFormat="1" ht="12.75" customHeight="1">
      <c r="A3897" s="469"/>
      <c r="D3897" s="470"/>
      <c r="E3897" s="471"/>
      <c r="F3897" s="471"/>
      <c r="G3897" s="473"/>
    </row>
    <row r="3898" spans="1:7" s="118" customFormat="1" ht="12.75" customHeight="1">
      <c r="A3898" s="469"/>
      <c r="D3898" s="470"/>
      <c r="E3898" s="471"/>
      <c r="F3898" s="471"/>
      <c r="G3898" s="473"/>
    </row>
    <row r="3899" spans="1:7" s="118" customFormat="1" ht="12.75" customHeight="1">
      <c r="A3899" s="469"/>
      <c r="D3899" s="470"/>
      <c r="E3899" s="471"/>
      <c r="F3899" s="471"/>
      <c r="G3899" s="473"/>
    </row>
    <row r="3900" spans="1:7" s="118" customFormat="1" ht="12.75" customHeight="1">
      <c r="A3900" s="469"/>
      <c r="D3900" s="470"/>
      <c r="E3900" s="471"/>
      <c r="F3900" s="471"/>
      <c r="G3900" s="473"/>
    </row>
    <row r="3901" spans="1:7" s="118" customFormat="1" ht="12.75" customHeight="1">
      <c r="A3901" s="469"/>
      <c r="D3901" s="470"/>
      <c r="E3901" s="471"/>
      <c r="F3901" s="471"/>
      <c r="G3901" s="473"/>
    </row>
    <row r="3902" spans="1:7" s="118" customFormat="1" ht="12.75" customHeight="1">
      <c r="A3902" s="469"/>
      <c r="D3902" s="470"/>
      <c r="E3902" s="471"/>
      <c r="F3902" s="471"/>
      <c r="G3902" s="473"/>
    </row>
    <row r="3903" spans="1:7" s="118" customFormat="1" ht="12.75" customHeight="1">
      <c r="A3903" s="469"/>
      <c r="D3903" s="470"/>
      <c r="E3903" s="471"/>
      <c r="F3903" s="471"/>
      <c r="G3903" s="473"/>
    </row>
    <row r="3904" spans="1:7" s="118" customFormat="1" ht="12.75" customHeight="1">
      <c r="A3904" s="469"/>
      <c r="D3904" s="470"/>
      <c r="E3904" s="471"/>
      <c r="F3904" s="471"/>
      <c r="G3904" s="473"/>
    </row>
    <row r="3905" spans="1:7" s="118" customFormat="1" ht="12.75" customHeight="1">
      <c r="A3905" s="469"/>
      <c r="D3905" s="470"/>
      <c r="E3905" s="471"/>
      <c r="F3905" s="471"/>
      <c r="G3905" s="473"/>
    </row>
    <row r="3906" spans="1:7" s="118" customFormat="1" ht="12.75" customHeight="1">
      <c r="A3906" s="469"/>
      <c r="D3906" s="470"/>
      <c r="E3906" s="471"/>
      <c r="F3906" s="471"/>
      <c r="G3906" s="473"/>
    </row>
    <row r="3907" spans="1:7" s="118" customFormat="1" ht="12.75" customHeight="1">
      <c r="A3907" s="469"/>
      <c r="D3907" s="470"/>
      <c r="E3907" s="471"/>
      <c r="F3907" s="471"/>
      <c r="G3907" s="473"/>
    </row>
    <row r="3908" spans="1:7" s="118" customFormat="1" ht="12.75" customHeight="1">
      <c r="A3908" s="469"/>
      <c r="D3908" s="470"/>
      <c r="E3908" s="471"/>
      <c r="F3908" s="471"/>
      <c r="G3908" s="473"/>
    </row>
    <row r="3909" spans="1:7" s="118" customFormat="1" ht="12.75" customHeight="1">
      <c r="A3909" s="469"/>
      <c r="D3909" s="470"/>
      <c r="E3909" s="471"/>
      <c r="F3909" s="471"/>
      <c r="G3909" s="473"/>
    </row>
    <row r="3910" spans="1:7" s="118" customFormat="1" ht="12.75" customHeight="1">
      <c r="A3910" s="469"/>
      <c r="D3910" s="470"/>
      <c r="E3910" s="471"/>
      <c r="F3910" s="471"/>
      <c r="G3910" s="473"/>
    </row>
    <row r="3911" spans="1:7" s="118" customFormat="1" ht="12.75" customHeight="1">
      <c r="A3911" s="469"/>
      <c r="D3911" s="470"/>
      <c r="E3911" s="471"/>
      <c r="F3911" s="471"/>
      <c r="G3911" s="473"/>
    </row>
    <row r="3912" spans="1:7" s="118" customFormat="1" ht="12.75" customHeight="1">
      <c r="A3912" s="469"/>
      <c r="D3912" s="470"/>
      <c r="E3912" s="471"/>
      <c r="F3912" s="471"/>
      <c r="G3912" s="473"/>
    </row>
    <row r="3913" spans="1:7" s="118" customFormat="1" ht="12.75" customHeight="1">
      <c r="A3913" s="469"/>
      <c r="D3913" s="470"/>
      <c r="E3913" s="471"/>
      <c r="F3913" s="471"/>
      <c r="G3913" s="473"/>
    </row>
    <row r="3914" spans="1:7" s="118" customFormat="1" ht="12.75" customHeight="1">
      <c r="A3914" s="469"/>
      <c r="D3914" s="470"/>
      <c r="E3914" s="471"/>
      <c r="F3914" s="471"/>
      <c r="G3914" s="473"/>
    </row>
    <row r="3915" spans="1:7" s="118" customFormat="1" ht="12.75" customHeight="1">
      <c r="A3915" s="469"/>
      <c r="D3915" s="470"/>
      <c r="E3915" s="471"/>
      <c r="F3915" s="471"/>
      <c r="G3915" s="473"/>
    </row>
    <row r="3916" spans="1:7" s="118" customFormat="1" ht="12.75" customHeight="1">
      <c r="A3916" s="469"/>
      <c r="D3916" s="470"/>
      <c r="E3916" s="471"/>
      <c r="F3916" s="471"/>
      <c r="G3916" s="473"/>
    </row>
    <row r="3917" spans="1:7" s="118" customFormat="1" ht="12.75" customHeight="1">
      <c r="A3917" s="469"/>
      <c r="D3917" s="470"/>
      <c r="E3917" s="471"/>
      <c r="F3917" s="471"/>
      <c r="G3917" s="473"/>
    </row>
    <row r="3918" spans="1:7" s="118" customFormat="1" ht="12.75" customHeight="1">
      <c r="A3918" s="469"/>
      <c r="D3918" s="470"/>
      <c r="E3918" s="471"/>
      <c r="F3918" s="471"/>
      <c r="G3918" s="473"/>
    </row>
    <row r="3919" spans="1:7" s="118" customFormat="1" ht="12.75" customHeight="1">
      <c r="A3919" s="469"/>
      <c r="D3919" s="470"/>
      <c r="E3919" s="471"/>
      <c r="F3919" s="471"/>
      <c r="G3919" s="473"/>
    </row>
    <row r="3920" spans="1:7" s="118" customFormat="1" ht="12.75" customHeight="1">
      <c r="A3920" s="469"/>
      <c r="D3920" s="470"/>
      <c r="E3920" s="471"/>
      <c r="F3920" s="471"/>
      <c r="G3920" s="473"/>
    </row>
    <row r="3921" spans="1:7" s="118" customFormat="1" ht="12.75" customHeight="1">
      <c r="A3921" s="469"/>
      <c r="D3921" s="470"/>
      <c r="E3921" s="471"/>
      <c r="F3921" s="471"/>
      <c r="G3921" s="473"/>
    </row>
    <row r="3922" spans="1:7" s="118" customFormat="1" ht="12.75" customHeight="1">
      <c r="A3922" s="469"/>
      <c r="D3922" s="470"/>
      <c r="E3922" s="471"/>
      <c r="F3922" s="471"/>
      <c r="G3922" s="473"/>
    </row>
    <row r="3923" spans="1:7" s="118" customFormat="1" ht="12.75" customHeight="1">
      <c r="A3923" s="469"/>
      <c r="D3923" s="470"/>
      <c r="E3923" s="471"/>
      <c r="F3923" s="471"/>
      <c r="G3923" s="473"/>
    </row>
    <row r="3924" spans="1:7" s="118" customFormat="1" ht="12.75" customHeight="1">
      <c r="A3924" s="469"/>
      <c r="D3924" s="470"/>
      <c r="E3924" s="471"/>
      <c r="F3924" s="471"/>
      <c r="G3924" s="473"/>
    </row>
    <row r="3925" spans="1:7" s="118" customFormat="1" ht="12.75" customHeight="1">
      <c r="A3925" s="469"/>
      <c r="D3925" s="470"/>
      <c r="E3925" s="471"/>
      <c r="F3925" s="471"/>
      <c r="G3925" s="473"/>
    </row>
    <row r="3926" spans="1:7" s="118" customFormat="1" ht="12.75" customHeight="1">
      <c r="A3926" s="469"/>
      <c r="D3926" s="470"/>
      <c r="E3926" s="471"/>
      <c r="F3926" s="471"/>
      <c r="G3926" s="473"/>
    </row>
    <row r="3927" spans="1:7" s="118" customFormat="1" ht="12.75" customHeight="1">
      <c r="A3927" s="469"/>
      <c r="D3927" s="470"/>
      <c r="E3927" s="471"/>
      <c r="F3927" s="471"/>
      <c r="G3927" s="473"/>
    </row>
    <row r="3928" spans="1:7" s="118" customFormat="1" ht="12.75" customHeight="1">
      <c r="A3928" s="469"/>
      <c r="D3928" s="470"/>
      <c r="E3928" s="471"/>
      <c r="F3928" s="471"/>
      <c r="G3928" s="473"/>
    </row>
    <row r="3929" spans="1:7" s="118" customFormat="1" ht="12.75" customHeight="1">
      <c r="A3929" s="469"/>
      <c r="D3929" s="470"/>
      <c r="E3929" s="471"/>
      <c r="F3929" s="471"/>
      <c r="G3929" s="473"/>
    </row>
    <row r="3930" spans="1:7" s="118" customFormat="1" ht="12.75" customHeight="1">
      <c r="A3930" s="469"/>
      <c r="D3930" s="470"/>
      <c r="E3930" s="471"/>
      <c r="F3930" s="471"/>
      <c r="G3930" s="473"/>
    </row>
    <row r="3931" spans="1:7" s="118" customFormat="1" ht="12.75" customHeight="1">
      <c r="A3931" s="469"/>
      <c r="D3931" s="470"/>
      <c r="E3931" s="471"/>
      <c r="F3931" s="471"/>
      <c r="G3931" s="473"/>
    </row>
    <row r="3932" spans="1:7" s="118" customFormat="1" ht="12.75" customHeight="1">
      <c r="A3932" s="469"/>
      <c r="D3932" s="470"/>
      <c r="E3932" s="471"/>
      <c r="F3932" s="471"/>
      <c r="G3932" s="473"/>
    </row>
    <row r="3933" spans="1:7" s="118" customFormat="1" ht="12.75" customHeight="1">
      <c r="A3933" s="469"/>
      <c r="D3933" s="470"/>
      <c r="E3933" s="471"/>
      <c r="F3933" s="471"/>
      <c r="G3933" s="473"/>
    </row>
    <row r="3934" spans="1:7" s="118" customFormat="1" ht="12.75" customHeight="1">
      <c r="A3934" s="469"/>
      <c r="D3934" s="470"/>
      <c r="E3934" s="471"/>
      <c r="F3934" s="471"/>
      <c r="G3934" s="473"/>
    </row>
    <row r="3935" spans="1:7" s="118" customFormat="1" ht="12.75" customHeight="1">
      <c r="A3935" s="469"/>
      <c r="D3935" s="470"/>
      <c r="E3935" s="471"/>
      <c r="F3935" s="471"/>
      <c r="G3935" s="473"/>
    </row>
    <row r="3936" spans="1:7" s="118" customFormat="1" ht="12.75" customHeight="1">
      <c r="A3936" s="469"/>
      <c r="D3936" s="470"/>
      <c r="E3936" s="471"/>
      <c r="F3936" s="471"/>
      <c r="G3936" s="473"/>
    </row>
    <row r="3937" spans="1:7" s="118" customFormat="1" ht="12.75" customHeight="1">
      <c r="A3937" s="469"/>
      <c r="D3937" s="470"/>
      <c r="E3937" s="471"/>
      <c r="F3937" s="471"/>
      <c r="G3937" s="473"/>
    </row>
    <row r="3938" spans="1:7" s="118" customFormat="1" ht="12.75" customHeight="1">
      <c r="A3938" s="469"/>
      <c r="D3938" s="470"/>
      <c r="E3938" s="471"/>
      <c r="F3938" s="471"/>
      <c r="G3938" s="473"/>
    </row>
    <row r="3939" spans="1:7" s="118" customFormat="1" ht="12.75" customHeight="1">
      <c r="A3939" s="469"/>
      <c r="D3939" s="470"/>
      <c r="E3939" s="471"/>
      <c r="F3939" s="471"/>
      <c r="G3939" s="473"/>
    </row>
    <row r="3940" spans="1:7" s="118" customFormat="1" ht="12.75" customHeight="1">
      <c r="A3940" s="469"/>
      <c r="D3940" s="470"/>
      <c r="E3940" s="471"/>
      <c r="F3940" s="471"/>
      <c r="G3940" s="473"/>
    </row>
    <row r="3941" spans="1:7" s="118" customFormat="1" ht="12.75" customHeight="1">
      <c r="A3941" s="469"/>
      <c r="D3941" s="470"/>
      <c r="E3941" s="471"/>
      <c r="F3941" s="471"/>
      <c r="G3941" s="473"/>
    </row>
    <row r="3942" spans="1:7" s="118" customFormat="1" ht="12.75" customHeight="1">
      <c r="A3942" s="469"/>
      <c r="D3942" s="470"/>
      <c r="E3942" s="471"/>
      <c r="F3942" s="471"/>
      <c r="G3942" s="473"/>
    </row>
    <row r="3943" spans="1:7" s="118" customFormat="1" ht="12.75" customHeight="1">
      <c r="A3943" s="469"/>
      <c r="D3943" s="470"/>
      <c r="E3943" s="471"/>
      <c r="F3943" s="471"/>
      <c r="G3943" s="473"/>
    </row>
    <row r="3944" spans="1:7" s="118" customFormat="1" ht="12.75" customHeight="1">
      <c r="A3944" s="469"/>
      <c r="D3944" s="470"/>
      <c r="E3944" s="471"/>
      <c r="F3944" s="471"/>
      <c r="G3944" s="473"/>
    </row>
    <row r="3945" spans="1:7" s="118" customFormat="1" ht="12.75" customHeight="1">
      <c r="A3945" s="469"/>
      <c r="D3945" s="470"/>
      <c r="E3945" s="471"/>
      <c r="F3945" s="471"/>
      <c r="G3945" s="473"/>
    </row>
    <row r="3946" spans="1:7" s="118" customFormat="1" ht="12.75" customHeight="1">
      <c r="A3946" s="469"/>
      <c r="D3946" s="470"/>
      <c r="E3946" s="471"/>
      <c r="F3946" s="471"/>
      <c r="G3946" s="473"/>
    </row>
    <row r="3947" spans="1:7" s="118" customFormat="1" ht="12.75" customHeight="1">
      <c r="A3947" s="469"/>
      <c r="D3947" s="470"/>
      <c r="E3947" s="471"/>
      <c r="F3947" s="471"/>
      <c r="G3947" s="473"/>
    </row>
    <row r="3948" spans="1:7" s="118" customFormat="1" ht="12.75" customHeight="1">
      <c r="A3948" s="469"/>
      <c r="D3948" s="470"/>
      <c r="E3948" s="471"/>
      <c r="F3948" s="471"/>
      <c r="G3948" s="473"/>
    </row>
    <row r="3949" spans="1:7" s="118" customFormat="1" ht="12.75" customHeight="1">
      <c r="A3949" s="469"/>
      <c r="D3949" s="470"/>
      <c r="E3949" s="471"/>
      <c r="F3949" s="471"/>
      <c r="G3949" s="473"/>
    </row>
    <row r="3950" spans="1:7" s="118" customFormat="1" ht="12.75" customHeight="1">
      <c r="A3950" s="469"/>
      <c r="D3950" s="470"/>
      <c r="E3950" s="471"/>
      <c r="F3950" s="471"/>
      <c r="G3950" s="473"/>
    </row>
    <row r="3951" spans="1:7" s="118" customFormat="1" ht="12.75" customHeight="1">
      <c r="A3951" s="469"/>
      <c r="D3951" s="470"/>
      <c r="E3951" s="471"/>
      <c r="F3951" s="471"/>
      <c r="G3951" s="473"/>
    </row>
    <row r="3952" spans="1:7" s="118" customFormat="1" ht="12.75" customHeight="1">
      <c r="A3952" s="469"/>
      <c r="D3952" s="470"/>
      <c r="E3952" s="471"/>
      <c r="F3952" s="471"/>
      <c r="G3952" s="473"/>
    </row>
    <row r="3953" spans="1:7" s="118" customFormat="1" ht="12.75" customHeight="1">
      <c r="A3953" s="469"/>
      <c r="D3953" s="470"/>
      <c r="E3953" s="471"/>
      <c r="F3953" s="471"/>
      <c r="G3953" s="473"/>
    </row>
    <row r="3954" spans="1:7" s="118" customFormat="1" ht="12.75" customHeight="1">
      <c r="A3954" s="469"/>
      <c r="D3954" s="470"/>
      <c r="E3954" s="471"/>
      <c r="F3954" s="471"/>
      <c r="G3954" s="473"/>
    </row>
    <row r="3955" spans="1:7" s="118" customFormat="1" ht="12.75" customHeight="1">
      <c r="A3955" s="469"/>
      <c r="D3955" s="470"/>
      <c r="E3955" s="471"/>
      <c r="F3955" s="471"/>
      <c r="G3955" s="473"/>
    </row>
    <row r="3956" spans="1:7" s="118" customFormat="1" ht="12.75" customHeight="1">
      <c r="A3956" s="469"/>
      <c r="D3956" s="470"/>
      <c r="E3956" s="471"/>
      <c r="F3956" s="471"/>
      <c r="G3956" s="473"/>
    </row>
    <row r="3957" spans="1:7" s="118" customFormat="1" ht="12.75" customHeight="1">
      <c r="A3957" s="469"/>
      <c r="D3957" s="470"/>
      <c r="E3957" s="471"/>
      <c r="F3957" s="471"/>
      <c r="G3957" s="473"/>
    </row>
    <row r="3958" spans="1:7" s="118" customFormat="1" ht="12.75" customHeight="1">
      <c r="A3958" s="469"/>
      <c r="D3958" s="470"/>
      <c r="E3958" s="471"/>
      <c r="F3958" s="471"/>
      <c r="G3958" s="473"/>
    </row>
    <row r="3959" spans="1:7" s="118" customFormat="1" ht="12.75" customHeight="1">
      <c r="A3959" s="469"/>
      <c r="D3959" s="470"/>
      <c r="E3959" s="471"/>
      <c r="F3959" s="471"/>
      <c r="G3959" s="473"/>
    </row>
    <row r="3960" spans="1:7" s="118" customFormat="1" ht="12.75" customHeight="1">
      <c r="A3960" s="469"/>
      <c r="D3960" s="470"/>
      <c r="E3960" s="471"/>
      <c r="F3960" s="471"/>
      <c r="G3960" s="473"/>
    </row>
    <row r="3961" spans="1:7" s="118" customFormat="1" ht="12.75" customHeight="1">
      <c r="A3961" s="469"/>
      <c r="D3961" s="470"/>
      <c r="E3961" s="471"/>
      <c r="F3961" s="471"/>
      <c r="G3961" s="473"/>
    </row>
    <row r="3962" spans="1:7" s="118" customFormat="1" ht="12.75" customHeight="1">
      <c r="A3962" s="469"/>
      <c r="D3962" s="470"/>
      <c r="E3962" s="471"/>
      <c r="F3962" s="471"/>
      <c r="G3962" s="473"/>
    </row>
    <row r="3963" spans="1:7" s="118" customFormat="1" ht="12.75" customHeight="1">
      <c r="A3963" s="469"/>
      <c r="D3963" s="470"/>
      <c r="E3963" s="471"/>
      <c r="F3963" s="471"/>
      <c r="G3963" s="473"/>
    </row>
    <row r="3964" spans="1:7" s="118" customFormat="1" ht="12.75" customHeight="1">
      <c r="A3964" s="469"/>
      <c r="D3964" s="470"/>
      <c r="E3964" s="471"/>
      <c r="F3964" s="471"/>
      <c r="G3964" s="473"/>
    </row>
    <row r="3965" spans="1:7" s="118" customFormat="1" ht="12.75" customHeight="1">
      <c r="A3965" s="469"/>
      <c r="D3965" s="470"/>
      <c r="E3965" s="471"/>
      <c r="F3965" s="471"/>
      <c r="G3965" s="473"/>
    </row>
    <row r="3966" spans="1:7" s="118" customFormat="1" ht="12.75" customHeight="1">
      <c r="A3966" s="469"/>
      <c r="D3966" s="470"/>
      <c r="E3966" s="471"/>
      <c r="F3966" s="471"/>
      <c r="G3966" s="473"/>
    </row>
    <row r="3967" spans="1:7" s="118" customFormat="1" ht="12.75" customHeight="1">
      <c r="A3967" s="469"/>
      <c r="D3967" s="470"/>
      <c r="E3967" s="471"/>
      <c r="F3967" s="471"/>
      <c r="G3967" s="473"/>
    </row>
    <row r="3968" spans="1:7" s="118" customFormat="1" ht="12.75" customHeight="1">
      <c r="A3968" s="469"/>
      <c r="D3968" s="470"/>
      <c r="E3968" s="471"/>
      <c r="F3968" s="471"/>
      <c r="G3968" s="473"/>
    </row>
    <row r="3969" spans="1:7" s="118" customFormat="1" ht="12.75" customHeight="1">
      <c r="A3969" s="469"/>
      <c r="D3969" s="470"/>
      <c r="E3969" s="471"/>
      <c r="F3969" s="471"/>
      <c r="G3969" s="473"/>
    </row>
    <row r="3970" spans="1:7" s="118" customFormat="1" ht="12.75" customHeight="1">
      <c r="A3970" s="469"/>
      <c r="D3970" s="470"/>
      <c r="E3970" s="471"/>
      <c r="F3970" s="471"/>
      <c r="G3970" s="473"/>
    </row>
    <row r="3971" spans="1:7" s="118" customFormat="1" ht="12.75" customHeight="1">
      <c r="A3971" s="469"/>
      <c r="D3971" s="470"/>
      <c r="E3971" s="471"/>
      <c r="F3971" s="471"/>
      <c r="G3971" s="473"/>
    </row>
    <row r="3972" spans="1:7" s="118" customFormat="1" ht="12.75" customHeight="1">
      <c r="A3972" s="469"/>
      <c r="D3972" s="470"/>
      <c r="E3972" s="471"/>
      <c r="F3972" s="471"/>
      <c r="G3972" s="473"/>
    </row>
    <row r="3973" spans="1:7" s="118" customFormat="1" ht="12.75" customHeight="1">
      <c r="A3973" s="469"/>
      <c r="D3973" s="470"/>
      <c r="E3973" s="471"/>
      <c r="F3973" s="471"/>
      <c r="G3973" s="473"/>
    </row>
    <row r="3974" spans="1:7" s="118" customFormat="1" ht="12.75" customHeight="1">
      <c r="A3974" s="469"/>
      <c r="D3974" s="470"/>
      <c r="E3974" s="471"/>
      <c r="F3974" s="471"/>
      <c r="G3974" s="473"/>
    </row>
    <row r="3975" spans="1:7" s="118" customFormat="1" ht="12.75" customHeight="1">
      <c r="A3975" s="469"/>
      <c r="D3975" s="470"/>
      <c r="E3975" s="471"/>
      <c r="F3975" s="471"/>
      <c r="G3975" s="473"/>
    </row>
    <row r="3976" spans="1:7" s="118" customFormat="1" ht="12.75" customHeight="1">
      <c r="A3976" s="469"/>
      <c r="D3976" s="470"/>
      <c r="E3976" s="471"/>
      <c r="F3976" s="471"/>
      <c r="G3976" s="473"/>
    </row>
    <row r="3977" spans="1:7" s="118" customFormat="1" ht="12.75" customHeight="1">
      <c r="A3977" s="469"/>
      <c r="D3977" s="470"/>
      <c r="E3977" s="471"/>
      <c r="F3977" s="471"/>
      <c r="G3977" s="473"/>
    </row>
    <row r="3978" spans="1:7" s="118" customFormat="1" ht="12.75" customHeight="1">
      <c r="A3978" s="469"/>
      <c r="D3978" s="470"/>
      <c r="E3978" s="471"/>
      <c r="F3978" s="471"/>
      <c r="G3978" s="473"/>
    </row>
    <row r="3979" spans="1:7" s="118" customFormat="1" ht="12.75" customHeight="1">
      <c r="A3979" s="469"/>
      <c r="D3979" s="470"/>
      <c r="E3979" s="471"/>
      <c r="F3979" s="471"/>
      <c r="G3979" s="473"/>
    </row>
    <row r="3980" spans="1:7" s="118" customFormat="1" ht="12.75" customHeight="1">
      <c r="A3980" s="469"/>
      <c r="D3980" s="470"/>
      <c r="E3980" s="471"/>
      <c r="F3980" s="471"/>
      <c r="G3980" s="473"/>
    </row>
    <row r="3981" spans="1:7" s="118" customFormat="1" ht="12.75" customHeight="1">
      <c r="A3981" s="469"/>
      <c r="D3981" s="470"/>
      <c r="E3981" s="471"/>
      <c r="F3981" s="471"/>
      <c r="G3981" s="473"/>
    </row>
    <row r="3982" spans="1:7" s="118" customFormat="1" ht="12.75" customHeight="1">
      <c r="A3982" s="469"/>
      <c r="D3982" s="470"/>
      <c r="E3982" s="471"/>
      <c r="F3982" s="471"/>
      <c r="G3982" s="473"/>
    </row>
    <row r="3983" spans="1:7" s="118" customFormat="1" ht="12.75" customHeight="1">
      <c r="A3983" s="469"/>
      <c r="D3983" s="470"/>
      <c r="E3983" s="471"/>
      <c r="F3983" s="471"/>
      <c r="G3983" s="473"/>
    </row>
    <row r="3984" spans="1:7" s="118" customFormat="1" ht="12.75" customHeight="1">
      <c r="A3984" s="469"/>
      <c r="D3984" s="470"/>
      <c r="E3984" s="471"/>
      <c r="F3984" s="471"/>
      <c r="G3984" s="473"/>
    </row>
    <row r="3985" spans="1:7" s="118" customFormat="1" ht="12.75" customHeight="1">
      <c r="A3985" s="469"/>
      <c r="D3985" s="470"/>
      <c r="E3985" s="471"/>
      <c r="F3985" s="471"/>
      <c r="G3985" s="473"/>
    </row>
    <row r="3986" spans="1:7" s="118" customFormat="1" ht="12.75" customHeight="1">
      <c r="A3986" s="469"/>
      <c r="D3986" s="470"/>
      <c r="E3986" s="471"/>
      <c r="F3986" s="471"/>
      <c r="G3986" s="473"/>
    </row>
    <row r="3987" spans="1:7" s="118" customFormat="1" ht="12.75" customHeight="1">
      <c r="A3987" s="469"/>
      <c r="D3987" s="470"/>
      <c r="E3987" s="471"/>
      <c r="F3987" s="471"/>
      <c r="G3987" s="473"/>
    </row>
    <row r="3988" spans="1:7" s="118" customFormat="1" ht="12.75" customHeight="1">
      <c r="A3988" s="469"/>
      <c r="D3988" s="470"/>
      <c r="E3988" s="471"/>
      <c r="F3988" s="471"/>
      <c r="G3988" s="473"/>
    </row>
    <row r="3989" spans="1:7" s="118" customFormat="1" ht="12.75" customHeight="1">
      <c r="A3989" s="469"/>
      <c r="D3989" s="470"/>
      <c r="E3989" s="471"/>
      <c r="F3989" s="471"/>
      <c r="G3989" s="473"/>
    </row>
    <row r="3990" spans="1:7" s="118" customFormat="1" ht="12.75" customHeight="1">
      <c r="A3990" s="469"/>
      <c r="D3990" s="470"/>
      <c r="E3990" s="471"/>
      <c r="F3990" s="471"/>
      <c r="G3990" s="473"/>
    </row>
    <row r="3991" spans="1:7" s="118" customFormat="1" ht="12.75" customHeight="1">
      <c r="A3991" s="469"/>
      <c r="D3991" s="470"/>
      <c r="E3991" s="471"/>
      <c r="F3991" s="471"/>
      <c r="G3991" s="473"/>
    </row>
    <row r="3992" spans="1:7" s="118" customFormat="1" ht="12.75" customHeight="1">
      <c r="A3992" s="469"/>
      <c r="D3992" s="470"/>
      <c r="E3992" s="471"/>
      <c r="F3992" s="471"/>
      <c r="G3992" s="473"/>
    </row>
    <row r="3993" spans="1:7" s="118" customFormat="1" ht="12.75" customHeight="1">
      <c r="A3993" s="469"/>
      <c r="D3993" s="470"/>
      <c r="E3993" s="471"/>
      <c r="F3993" s="471"/>
      <c r="G3993" s="473"/>
    </row>
    <row r="3994" spans="1:7" s="118" customFormat="1" ht="12.75" customHeight="1">
      <c r="A3994" s="469"/>
      <c r="D3994" s="470"/>
      <c r="E3994" s="471"/>
      <c r="F3994" s="471"/>
      <c r="G3994" s="473"/>
    </row>
    <row r="3995" spans="1:7" s="118" customFormat="1" ht="12.75" customHeight="1">
      <c r="A3995" s="469"/>
      <c r="D3995" s="470"/>
      <c r="E3995" s="471"/>
      <c r="F3995" s="471"/>
      <c r="G3995" s="473"/>
    </row>
    <row r="3996" spans="1:7" s="118" customFormat="1" ht="12.75" customHeight="1">
      <c r="A3996" s="469"/>
      <c r="D3996" s="470"/>
      <c r="E3996" s="471"/>
      <c r="F3996" s="471"/>
      <c r="G3996" s="473"/>
    </row>
    <row r="3997" spans="1:7" s="118" customFormat="1" ht="12.75" customHeight="1">
      <c r="A3997" s="469"/>
      <c r="D3997" s="470"/>
      <c r="E3997" s="471"/>
      <c r="F3997" s="471"/>
      <c r="G3997" s="473"/>
    </row>
    <row r="3998" spans="1:7" s="118" customFormat="1" ht="12.75" customHeight="1">
      <c r="A3998" s="469"/>
      <c r="D3998" s="470"/>
      <c r="E3998" s="471"/>
      <c r="F3998" s="471"/>
      <c r="G3998" s="473"/>
    </row>
    <row r="3999" spans="1:7" s="118" customFormat="1" ht="12.75" customHeight="1">
      <c r="A3999" s="469"/>
      <c r="D3999" s="470"/>
      <c r="E3999" s="471"/>
      <c r="F3999" s="471"/>
      <c r="G3999" s="473"/>
    </row>
    <row r="4000" spans="1:7" s="118" customFormat="1" ht="12.75" customHeight="1">
      <c r="A4000" s="469"/>
      <c r="D4000" s="470"/>
      <c r="E4000" s="471"/>
      <c r="F4000" s="471"/>
      <c r="G4000" s="473"/>
    </row>
    <row r="4001" spans="1:7" s="118" customFormat="1" ht="12.75" customHeight="1">
      <c r="A4001" s="469"/>
      <c r="D4001" s="470"/>
      <c r="E4001" s="471"/>
      <c r="F4001" s="471"/>
      <c r="G4001" s="473"/>
    </row>
    <row r="4002" spans="1:7" s="118" customFormat="1" ht="12.75" customHeight="1">
      <c r="A4002" s="469"/>
      <c r="D4002" s="470"/>
      <c r="E4002" s="471"/>
      <c r="F4002" s="471"/>
      <c r="G4002" s="473"/>
    </row>
    <row r="4003" spans="1:7" s="118" customFormat="1" ht="12.75" customHeight="1">
      <c r="A4003" s="469"/>
      <c r="D4003" s="470"/>
      <c r="E4003" s="471"/>
      <c r="F4003" s="471"/>
      <c r="G4003" s="473"/>
    </row>
    <row r="4004" spans="1:7" s="118" customFormat="1" ht="12.75" customHeight="1">
      <c r="A4004" s="469"/>
      <c r="D4004" s="470"/>
      <c r="E4004" s="471"/>
      <c r="F4004" s="471"/>
      <c r="G4004" s="473"/>
    </row>
    <row r="4005" spans="1:7" s="118" customFormat="1" ht="12.75" customHeight="1">
      <c r="A4005" s="469"/>
      <c r="D4005" s="470"/>
      <c r="E4005" s="471"/>
      <c r="F4005" s="471"/>
      <c r="G4005" s="473"/>
    </row>
    <row r="4006" spans="1:7" s="118" customFormat="1" ht="12.75" customHeight="1">
      <c r="A4006" s="469"/>
      <c r="D4006" s="470"/>
      <c r="E4006" s="471"/>
      <c r="F4006" s="471"/>
      <c r="G4006" s="473"/>
    </row>
    <row r="4007" spans="1:7" s="118" customFormat="1" ht="12.75" customHeight="1">
      <c r="A4007" s="469"/>
      <c r="D4007" s="470"/>
      <c r="E4007" s="471"/>
      <c r="F4007" s="471"/>
      <c r="G4007" s="473"/>
    </row>
    <row r="4008" spans="1:7" s="118" customFormat="1" ht="12.75" customHeight="1">
      <c r="A4008" s="469"/>
      <c r="D4008" s="470"/>
      <c r="E4008" s="471"/>
      <c r="F4008" s="471"/>
      <c r="G4008" s="473"/>
    </row>
    <row r="4009" spans="1:7" s="118" customFormat="1" ht="12.75" customHeight="1">
      <c r="A4009" s="469"/>
      <c r="D4009" s="470"/>
      <c r="E4009" s="471"/>
      <c r="F4009" s="471"/>
      <c r="G4009" s="473"/>
    </row>
    <row r="4010" spans="1:7" s="118" customFormat="1" ht="12.75" customHeight="1">
      <c r="A4010" s="469"/>
      <c r="D4010" s="470"/>
      <c r="E4010" s="471"/>
      <c r="F4010" s="471"/>
      <c r="G4010" s="473"/>
    </row>
    <row r="4011" spans="1:7" s="118" customFormat="1" ht="12.75" customHeight="1">
      <c r="A4011" s="469"/>
      <c r="D4011" s="470"/>
      <c r="E4011" s="471"/>
      <c r="F4011" s="471"/>
      <c r="G4011" s="473"/>
    </row>
    <row r="4012" spans="1:7" s="118" customFormat="1" ht="12.75" customHeight="1">
      <c r="A4012" s="469"/>
      <c r="D4012" s="470"/>
      <c r="E4012" s="471"/>
      <c r="F4012" s="471"/>
      <c r="G4012" s="473"/>
    </row>
    <row r="4013" spans="1:7" s="118" customFormat="1" ht="12.75" customHeight="1">
      <c r="A4013" s="469"/>
      <c r="D4013" s="470"/>
      <c r="E4013" s="471"/>
      <c r="F4013" s="471"/>
      <c r="G4013" s="473"/>
    </row>
    <row r="4014" spans="1:7" s="118" customFormat="1" ht="12.75" customHeight="1">
      <c r="A4014" s="469"/>
      <c r="D4014" s="470"/>
      <c r="E4014" s="471"/>
      <c r="F4014" s="471"/>
      <c r="G4014" s="473"/>
    </row>
    <row r="4015" spans="1:7" s="118" customFormat="1" ht="12.75" customHeight="1">
      <c r="A4015" s="469"/>
      <c r="D4015" s="470"/>
      <c r="E4015" s="471"/>
      <c r="F4015" s="471"/>
      <c r="G4015" s="473"/>
    </row>
    <row r="4016" spans="1:7" s="118" customFormat="1" ht="12.75" customHeight="1">
      <c r="A4016" s="469"/>
      <c r="D4016" s="470"/>
      <c r="E4016" s="471"/>
      <c r="F4016" s="471"/>
      <c r="G4016" s="473"/>
    </row>
    <row r="4017" spans="1:7" s="118" customFormat="1" ht="12.75" customHeight="1">
      <c r="A4017" s="469"/>
      <c r="D4017" s="470"/>
      <c r="E4017" s="471"/>
      <c r="F4017" s="471"/>
      <c r="G4017" s="473"/>
    </row>
    <row r="4018" spans="1:7" s="118" customFormat="1" ht="12.75" customHeight="1">
      <c r="A4018" s="469"/>
      <c r="D4018" s="470"/>
      <c r="E4018" s="471"/>
      <c r="F4018" s="471"/>
      <c r="G4018" s="473"/>
    </row>
    <row r="4019" spans="1:7" s="118" customFormat="1" ht="12.75" customHeight="1">
      <c r="A4019" s="469"/>
      <c r="D4019" s="470"/>
      <c r="E4019" s="471"/>
      <c r="F4019" s="471"/>
      <c r="G4019" s="473"/>
    </row>
    <row r="4020" spans="1:7" s="118" customFormat="1" ht="12.75" customHeight="1">
      <c r="A4020" s="469"/>
      <c r="D4020" s="470"/>
      <c r="E4020" s="471"/>
      <c r="F4020" s="471"/>
      <c r="G4020" s="473"/>
    </row>
    <row r="4021" spans="1:7" s="118" customFormat="1" ht="12.75" customHeight="1">
      <c r="A4021" s="469"/>
      <c r="D4021" s="470"/>
      <c r="E4021" s="471"/>
      <c r="F4021" s="471"/>
      <c r="G4021" s="473"/>
    </row>
    <row r="4022" spans="1:7" s="118" customFormat="1" ht="12.75" customHeight="1">
      <c r="A4022" s="469"/>
      <c r="D4022" s="470"/>
      <c r="E4022" s="471"/>
      <c r="F4022" s="471"/>
      <c r="G4022" s="473"/>
    </row>
    <row r="4023" spans="1:7" s="118" customFormat="1" ht="12.75" customHeight="1">
      <c r="A4023" s="469"/>
      <c r="D4023" s="470"/>
      <c r="E4023" s="471"/>
      <c r="F4023" s="471"/>
      <c r="G4023" s="473"/>
    </row>
    <row r="4024" spans="1:7" s="118" customFormat="1" ht="12.75" customHeight="1">
      <c r="A4024" s="469"/>
      <c r="D4024" s="470"/>
      <c r="E4024" s="471"/>
      <c r="F4024" s="471"/>
      <c r="G4024" s="473"/>
    </row>
    <row r="4025" spans="1:7" s="118" customFormat="1" ht="12.75" customHeight="1">
      <c r="A4025" s="469"/>
      <c r="D4025" s="470"/>
      <c r="E4025" s="471"/>
      <c r="F4025" s="471"/>
      <c r="G4025" s="473"/>
    </row>
    <row r="4026" spans="1:7" s="118" customFormat="1" ht="12.75" customHeight="1">
      <c r="A4026" s="469"/>
      <c r="D4026" s="470"/>
      <c r="E4026" s="471"/>
      <c r="F4026" s="471"/>
      <c r="G4026" s="473"/>
    </row>
    <row r="4027" spans="1:7" s="118" customFormat="1" ht="12.75" customHeight="1">
      <c r="A4027" s="469"/>
      <c r="D4027" s="470"/>
      <c r="E4027" s="471"/>
      <c r="F4027" s="471"/>
      <c r="G4027" s="473"/>
    </row>
    <row r="4028" spans="1:7" s="118" customFormat="1" ht="12.75" customHeight="1">
      <c r="A4028" s="469"/>
      <c r="D4028" s="470"/>
      <c r="E4028" s="471"/>
      <c r="F4028" s="471"/>
      <c r="G4028" s="473"/>
    </row>
    <row r="4029" spans="1:7" s="118" customFormat="1" ht="12.75" customHeight="1">
      <c r="A4029" s="469"/>
      <c r="D4029" s="470"/>
      <c r="E4029" s="471"/>
      <c r="F4029" s="471"/>
      <c r="G4029" s="473"/>
    </row>
    <row r="4030" spans="1:7" s="118" customFormat="1" ht="12.75" customHeight="1">
      <c r="A4030" s="469"/>
      <c r="D4030" s="470"/>
      <c r="E4030" s="471"/>
      <c r="F4030" s="471"/>
      <c r="G4030" s="473"/>
    </row>
    <row r="4031" spans="1:7" s="118" customFormat="1" ht="12.75" customHeight="1">
      <c r="A4031" s="469"/>
      <c r="D4031" s="470"/>
      <c r="E4031" s="471"/>
      <c r="F4031" s="471"/>
      <c r="G4031" s="473"/>
    </row>
    <row r="4032" spans="1:7" s="118" customFormat="1" ht="12.75" customHeight="1">
      <c r="A4032" s="469"/>
      <c r="D4032" s="470"/>
      <c r="E4032" s="471"/>
      <c r="F4032" s="471"/>
      <c r="G4032" s="473"/>
    </row>
    <row r="4033" spans="1:7" s="118" customFormat="1" ht="12.75" customHeight="1">
      <c r="A4033" s="469"/>
      <c r="D4033" s="470"/>
      <c r="E4033" s="471"/>
      <c r="F4033" s="471"/>
      <c r="G4033" s="473"/>
    </row>
    <row r="4034" spans="1:7" s="118" customFormat="1" ht="12.75" customHeight="1">
      <c r="A4034" s="469"/>
      <c r="D4034" s="470"/>
      <c r="E4034" s="471"/>
      <c r="F4034" s="471"/>
      <c r="G4034" s="473"/>
    </row>
    <row r="4035" spans="1:7" s="118" customFormat="1" ht="12.75" customHeight="1">
      <c r="A4035" s="469"/>
      <c r="D4035" s="470"/>
      <c r="E4035" s="471"/>
      <c r="F4035" s="471"/>
      <c r="G4035" s="473"/>
    </row>
    <row r="4036" spans="1:7" s="118" customFormat="1" ht="12.75" customHeight="1">
      <c r="A4036" s="469"/>
      <c r="D4036" s="470"/>
      <c r="E4036" s="471"/>
      <c r="F4036" s="471"/>
      <c r="G4036" s="473"/>
    </row>
    <row r="4037" spans="1:7" s="118" customFormat="1" ht="12.75" customHeight="1">
      <c r="A4037" s="469"/>
      <c r="D4037" s="470"/>
      <c r="E4037" s="471"/>
      <c r="F4037" s="471"/>
      <c r="G4037" s="473"/>
    </row>
    <row r="4038" spans="1:7" s="118" customFormat="1" ht="12.75" customHeight="1">
      <c r="A4038" s="469"/>
      <c r="D4038" s="470"/>
      <c r="E4038" s="471"/>
      <c r="F4038" s="471"/>
      <c r="G4038" s="473"/>
    </row>
    <row r="4039" spans="1:7" s="118" customFormat="1" ht="12.75" customHeight="1">
      <c r="A4039" s="469"/>
      <c r="D4039" s="470"/>
      <c r="E4039" s="471"/>
      <c r="F4039" s="471"/>
      <c r="G4039" s="473"/>
    </row>
    <row r="4040" spans="1:7" s="118" customFormat="1" ht="12.75" customHeight="1">
      <c r="A4040" s="469"/>
      <c r="D4040" s="470"/>
      <c r="E4040" s="471"/>
      <c r="F4040" s="471"/>
      <c r="G4040" s="473"/>
    </row>
    <row r="4041" spans="1:7" s="118" customFormat="1" ht="12.75" customHeight="1">
      <c r="A4041" s="469"/>
      <c r="D4041" s="470"/>
      <c r="E4041" s="471"/>
      <c r="F4041" s="471"/>
      <c r="G4041" s="473"/>
    </row>
    <row r="4042" spans="1:7" s="118" customFormat="1" ht="12.75" customHeight="1">
      <c r="A4042" s="469"/>
      <c r="D4042" s="470"/>
      <c r="E4042" s="471"/>
      <c r="F4042" s="471"/>
      <c r="G4042" s="473"/>
    </row>
    <row r="4043" spans="1:7" s="118" customFormat="1" ht="12.75" customHeight="1">
      <c r="A4043" s="469"/>
      <c r="D4043" s="470"/>
      <c r="E4043" s="471"/>
      <c r="F4043" s="471"/>
      <c r="G4043" s="473"/>
    </row>
    <row r="4044" spans="1:7" s="118" customFormat="1" ht="12.75" customHeight="1">
      <c r="A4044" s="469"/>
      <c r="D4044" s="470"/>
      <c r="E4044" s="471"/>
      <c r="F4044" s="471"/>
      <c r="G4044" s="473"/>
    </row>
    <row r="4045" spans="1:7" s="118" customFormat="1" ht="12.75" customHeight="1">
      <c r="A4045" s="469"/>
      <c r="D4045" s="470"/>
      <c r="E4045" s="471"/>
      <c r="F4045" s="471"/>
      <c r="G4045" s="473"/>
    </row>
    <row r="4046" spans="1:7" s="118" customFormat="1" ht="12.75" customHeight="1">
      <c r="A4046" s="469"/>
      <c r="D4046" s="470"/>
      <c r="E4046" s="471"/>
      <c r="F4046" s="471"/>
      <c r="G4046" s="473"/>
    </row>
    <row r="4047" spans="1:7" s="118" customFormat="1" ht="12.75" customHeight="1">
      <c r="A4047" s="469"/>
      <c r="D4047" s="470"/>
      <c r="E4047" s="471"/>
      <c r="F4047" s="471"/>
      <c r="G4047" s="473"/>
    </row>
    <row r="4048" spans="1:7" s="118" customFormat="1" ht="12.75" customHeight="1">
      <c r="A4048" s="469"/>
      <c r="D4048" s="470"/>
      <c r="E4048" s="471"/>
      <c r="F4048" s="471"/>
      <c r="G4048" s="473"/>
    </row>
    <row r="4049" spans="1:7" s="118" customFormat="1" ht="12.75" customHeight="1">
      <c r="A4049" s="469"/>
      <c r="D4049" s="470"/>
      <c r="E4049" s="471"/>
      <c r="F4049" s="471"/>
      <c r="G4049" s="473"/>
    </row>
    <row r="4050" spans="1:7" s="118" customFormat="1" ht="12.75" customHeight="1">
      <c r="A4050" s="469"/>
      <c r="D4050" s="470"/>
      <c r="E4050" s="471"/>
      <c r="F4050" s="471"/>
      <c r="G4050" s="473"/>
    </row>
    <row r="4051" spans="1:7" s="118" customFormat="1" ht="12.75" customHeight="1">
      <c r="A4051" s="469"/>
      <c r="D4051" s="470"/>
      <c r="E4051" s="471"/>
      <c r="F4051" s="471"/>
      <c r="G4051" s="473"/>
    </row>
    <row r="4052" spans="1:7" s="118" customFormat="1" ht="12.75" customHeight="1">
      <c r="A4052" s="469"/>
      <c r="D4052" s="470"/>
      <c r="E4052" s="471"/>
      <c r="F4052" s="471"/>
      <c r="G4052" s="473"/>
    </row>
    <row r="4053" spans="1:7" s="118" customFormat="1" ht="12.75" customHeight="1">
      <c r="A4053" s="469"/>
      <c r="D4053" s="470"/>
      <c r="E4053" s="471"/>
      <c r="F4053" s="471"/>
      <c r="G4053" s="473"/>
    </row>
    <row r="4054" spans="1:7" s="118" customFormat="1" ht="12.75" customHeight="1">
      <c r="A4054" s="469"/>
      <c r="D4054" s="470"/>
      <c r="E4054" s="471"/>
      <c r="F4054" s="471"/>
      <c r="G4054" s="473"/>
    </row>
    <row r="4055" spans="1:7" s="118" customFormat="1" ht="12.75" customHeight="1">
      <c r="A4055" s="469"/>
      <c r="D4055" s="470"/>
      <c r="E4055" s="471"/>
      <c r="F4055" s="471"/>
      <c r="G4055" s="473"/>
    </row>
    <row r="4056" spans="1:7" s="118" customFormat="1" ht="12.75" customHeight="1">
      <c r="A4056" s="469"/>
      <c r="D4056" s="470"/>
      <c r="E4056" s="471"/>
      <c r="F4056" s="471"/>
      <c r="G4056" s="473"/>
    </row>
    <row r="4057" spans="1:7" s="118" customFormat="1" ht="12.75" customHeight="1">
      <c r="A4057" s="469"/>
      <c r="D4057" s="470"/>
      <c r="E4057" s="471"/>
      <c r="F4057" s="471"/>
      <c r="G4057" s="473"/>
    </row>
    <row r="4058" spans="1:7" s="118" customFormat="1" ht="12.75" customHeight="1">
      <c r="A4058" s="469"/>
      <c r="D4058" s="470"/>
      <c r="E4058" s="471"/>
      <c r="F4058" s="471"/>
      <c r="G4058" s="473"/>
    </row>
    <row r="4059" spans="1:7" s="118" customFormat="1" ht="12.75" customHeight="1">
      <c r="A4059" s="469"/>
      <c r="D4059" s="470"/>
      <c r="E4059" s="471"/>
      <c r="F4059" s="471"/>
      <c r="G4059" s="473"/>
    </row>
    <row r="4060" spans="1:7" s="118" customFormat="1" ht="12.75" customHeight="1">
      <c r="A4060" s="469"/>
      <c r="D4060" s="470"/>
      <c r="E4060" s="471"/>
      <c r="F4060" s="471"/>
      <c r="G4060" s="473"/>
    </row>
    <row r="4061" spans="1:7" s="118" customFormat="1" ht="12.75" customHeight="1">
      <c r="A4061" s="469"/>
      <c r="D4061" s="470"/>
      <c r="E4061" s="471"/>
      <c r="F4061" s="471"/>
      <c r="G4061" s="473"/>
    </row>
    <row r="4062" spans="1:7" s="118" customFormat="1" ht="12.75" customHeight="1">
      <c r="A4062" s="469"/>
      <c r="D4062" s="470"/>
      <c r="E4062" s="471"/>
      <c r="F4062" s="471"/>
      <c r="G4062" s="473"/>
    </row>
    <row r="4063" spans="1:7" s="118" customFormat="1" ht="12.75" customHeight="1">
      <c r="A4063" s="469"/>
      <c r="D4063" s="470"/>
      <c r="E4063" s="471"/>
      <c r="F4063" s="471"/>
      <c r="G4063" s="473"/>
    </row>
    <row r="4064" spans="1:7" s="118" customFormat="1" ht="12.75" customHeight="1">
      <c r="A4064" s="469"/>
      <c r="D4064" s="470"/>
      <c r="E4064" s="471"/>
      <c r="F4064" s="471"/>
      <c r="G4064" s="473"/>
    </row>
    <row r="4065" spans="1:7" s="118" customFormat="1" ht="12.75" customHeight="1">
      <c r="A4065" s="469"/>
      <c r="D4065" s="470"/>
      <c r="E4065" s="471"/>
      <c r="F4065" s="471"/>
      <c r="G4065" s="473"/>
    </row>
    <row r="4066" spans="1:7" s="118" customFormat="1" ht="12.75" customHeight="1">
      <c r="A4066" s="469"/>
      <c r="D4066" s="470"/>
      <c r="E4066" s="471"/>
      <c r="F4066" s="471"/>
      <c r="G4066" s="473"/>
    </row>
    <row r="4067" spans="1:7" s="118" customFormat="1" ht="12.75" customHeight="1">
      <c r="A4067" s="469"/>
      <c r="D4067" s="470"/>
      <c r="E4067" s="471"/>
      <c r="F4067" s="471"/>
      <c r="G4067" s="473"/>
    </row>
    <row r="4068" spans="1:7" s="118" customFormat="1" ht="12.75" customHeight="1">
      <c r="A4068" s="469"/>
      <c r="D4068" s="470"/>
      <c r="E4068" s="471"/>
      <c r="F4068" s="471"/>
      <c r="G4068" s="473"/>
    </row>
    <row r="4069" spans="1:7" s="118" customFormat="1" ht="12.75" customHeight="1">
      <c r="A4069" s="469"/>
      <c r="D4069" s="470"/>
      <c r="E4069" s="471"/>
      <c r="F4069" s="471"/>
      <c r="G4069" s="473"/>
    </row>
    <row r="4070" spans="1:7" s="118" customFormat="1" ht="12.75" customHeight="1">
      <c r="A4070" s="469"/>
      <c r="D4070" s="470"/>
      <c r="E4070" s="471"/>
      <c r="F4070" s="471"/>
      <c r="G4070" s="473"/>
    </row>
    <row r="4071" spans="1:7" s="118" customFormat="1" ht="12.75" customHeight="1">
      <c r="A4071" s="469"/>
      <c r="D4071" s="470"/>
      <c r="E4071" s="471"/>
      <c r="F4071" s="471"/>
      <c r="G4071" s="473"/>
    </row>
    <row r="4072" spans="1:7" s="118" customFormat="1" ht="12.75" customHeight="1">
      <c r="A4072" s="469"/>
      <c r="D4072" s="470"/>
      <c r="E4072" s="471"/>
      <c r="F4072" s="471"/>
      <c r="G4072" s="473"/>
    </row>
    <row r="4073" spans="1:7" s="118" customFormat="1" ht="12.75" customHeight="1">
      <c r="A4073" s="469"/>
      <c r="D4073" s="470"/>
      <c r="E4073" s="471"/>
      <c r="F4073" s="452"/>
      <c r="G4073" s="473"/>
    </row>
    <row r="4074" spans="1:7" s="118" customFormat="1" ht="12.75" customHeight="1">
      <c r="A4074" s="469"/>
      <c r="D4074" s="451"/>
      <c r="E4074" s="452"/>
      <c r="F4074" s="452"/>
      <c r="G4074" s="473"/>
    </row>
    <row r="4075" spans="1:7" ht="12.75" customHeight="1">
      <c r="A4075" s="469"/>
      <c r="B4075" s="118"/>
      <c r="C4075" s="118"/>
    </row>
  </sheetData>
  <mergeCells count="1">
    <mergeCell ref="E42:G42"/>
  </mergeCells>
  <conditionalFormatting sqref="E30:E39 F23:F39">
    <cfRule type="cellIs" dxfId="1" priority="1" stopIfTrue="1" operator="equal">
      <formula>0</formula>
    </cfRule>
  </conditionalFormatting>
  <conditionalFormatting sqref="F41">
    <cfRule type="cellIs" dxfId="0" priority="2" stopIfTrue="1" operator="equal">
      <formula>0</formula>
    </cfRule>
  </conditionalFormatting>
  <pageMargins left="0.70866141732283472" right="0.70866141732283472" top="0.74803149606299213" bottom="0.74803149606299213" header="0.31496062992125984" footer="0.31496062992125984"/>
  <pageSetup paperSize="9" scale="99" orientation="portrait" r:id="rId1"/>
  <headerFooter>
    <oddFooter>&amp;C&amp;A&amp;R&amp;P/&amp;N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G2759"/>
  <sheetViews>
    <sheetView workbookViewId="0">
      <selection sqref="A1:F69"/>
    </sheetView>
  </sheetViews>
  <sheetFormatPr defaultRowHeight="12.5"/>
  <cols>
    <col min="1" max="1" width="5.81640625" style="695" customWidth="1"/>
    <col min="2" max="2" width="45.81640625" style="696" customWidth="1"/>
    <col min="3" max="4" width="5.81640625" style="696" customWidth="1"/>
    <col min="5" max="5" width="11.1796875" style="1573" customWidth="1"/>
    <col min="6" max="6" width="12.1796875" style="692" customWidth="1"/>
    <col min="7" max="253" width="9.1796875" style="696"/>
    <col min="254" max="254" width="5.81640625" style="696" customWidth="1"/>
    <col min="255" max="255" width="45.81640625" style="696" customWidth="1"/>
    <col min="256" max="257" width="5.81640625" style="696" customWidth="1"/>
    <col min="258" max="259" width="12.81640625" style="696" customWidth="1"/>
    <col min="260" max="509" width="9.1796875" style="696"/>
    <col min="510" max="510" width="5.81640625" style="696" customWidth="1"/>
    <col min="511" max="511" width="45.81640625" style="696" customWidth="1"/>
    <col min="512" max="513" width="5.81640625" style="696" customWidth="1"/>
    <col min="514" max="515" width="12.81640625" style="696" customWidth="1"/>
    <col min="516" max="765" width="9.1796875" style="696"/>
    <col min="766" max="766" width="5.81640625" style="696" customWidth="1"/>
    <col min="767" max="767" width="45.81640625" style="696" customWidth="1"/>
    <col min="768" max="769" width="5.81640625" style="696" customWidth="1"/>
    <col min="770" max="771" width="12.81640625" style="696" customWidth="1"/>
    <col min="772" max="1021" width="9.1796875" style="696"/>
    <col min="1022" max="1022" width="5.81640625" style="696" customWidth="1"/>
    <col min="1023" max="1023" width="45.81640625" style="696" customWidth="1"/>
    <col min="1024" max="1025" width="5.81640625" style="696" customWidth="1"/>
    <col min="1026" max="1027" width="12.81640625" style="696" customWidth="1"/>
    <col min="1028" max="1277" width="9.1796875" style="696"/>
    <col min="1278" max="1278" width="5.81640625" style="696" customWidth="1"/>
    <col min="1279" max="1279" width="45.81640625" style="696" customWidth="1"/>
    <col min="1280" max="1281" width="5.81640625" style="696" customWidth="1"/>
    <col min="1282" max="1283" width="12.81640625" style="696" customWidth="1"/>
    <col min="1284" max="1533" width="9.1796875" style="696"/>
    <col min="1534" max="1534" width="5.81640625" style="696" customWidth="1"/>
    <col min="1535" max="1535" width="45.81640625" style="696" customWidth="1"/>
    <col min="1536" max="1537" width="5.81640625" style="696" customWidth="1"/>
    <col min="1538" max="1539" width="12.81640625" style="696" customWidth="1"/>
    <col min="1540" max="1789" width="9.1796875" style="696"/>
    <col min="1790" max="1790" width="5.81640625" style="696" customWidth="1"/>
    <col min="1791" max="1791" width="45.81640625" style="696" customWidth="1"/>
    <col min="1792" max="1793" width="5.81640625" style="696" customWidth="1"/>
    <col min="1794" max="1795" width="12.81640625" style="696" customWidth="1"/>
    <col min="1796" max="2045" width="9.1796875" style="696"/>
    <col min="2046" max="2046" width="5.81640625" style="696" customWidth="1"/>
    <col min="2047" max="2047" width="45.81640625" style="696" customWidth="1"/>
    <col min="2048" max="2049" width="5.81640625" style="696" customWidth="1"/>
    <col min="2050" max="2051" width="12.81640625" style="696" customWidth="1"/>
    <col min="2052" max="2301" width="9.1796875" style="696"/>
    <col min="2302" max="2302" width="5.81640625" style="696" customWidth="1"/>
    <col min="2303" max="2303" width="45.81640625" style="696" customWidth="1"/>
    <col min="2304" max="2305" width="5.81640625" style="696" customWidth="1"/>
    <col min="2306" max="2307" width="12.81640625" style="696" customWidth="1"/>
    <col min="2308" max="2557" width="9.1796875" style="696"/>
    <col min="2558" max="2558" width="5.81640625" style="696" customWidth="1"/>
    <col min="2559" max="2559" width="45.81640625" style="696" customWidth="1"/>
    <col min="2560" max="2561" width="5.81640625" style="696" customWidth="1"/>
    <col min="2562" max="2563" width="12.81640625" style="696" customWidth="1"/>
    <col min="2564" max="2813" width="9.1796875" style="696"/>
    <col min="2814" max="2814" width="5.81640625" style="696" customWidth="1"/>
    <col min="2815" max="2815" width="45.81640625" style="696" customWidth="1"/>
    <col min="2816" max="2817" width="5.81640625" style="696" customWidth="1"/>
    <col min="2818" max="2819" width="12.81640625" style="696" customWidth="1"/>
    <col min="2820" max="3069" width="9.1796875" style="696"/>
    <col min="3070" max="3070" width="5.81640625" style="696" customWidth="1"/>
    <col min="3071" max="3071" width="45.81640625" style="696" customWidth="1"/>
    <col min="3072" max="3073" width="5.81640625" style="696" customWidth="1"/>
    <col min="3074" max="3075" width="12.81640625" style="696" customWidth="1"/>
    <col min="3076" max="3325" width="9.1796875" style="696"/>
    <col min="3326" max="3326" width="5.81640625" style="696" customWidth="1"/>
    <col min="3327" max="3327" width="45.81640625" style="696" customWidth="1"/>
    <col min="3328" max="3329" width="5.81640625" style="696" customWidth="1"/>
    <col min="3330" max="3331" width="12.81640625" style="696" customWidth="1"/>
    <col min="3332" max="3581" width="9.1796875" style="696"/>
    <col min="3582" max="3582" width="5.81640625" style="696" customWidth="1"/>
    <col min="3583" max="3583" width="45.81640625" style="696" customWidth="1"/>
    <col min="3584" max="3585" width="5.81640625" style="696" customWidth="1"/>
    <col min="3586" max="3587" width="12.81640625" style="696" customWidth="1"/>
    <col min="3588" max="3837" width="9.1796875" style="696"/>
    <col min="3838" max="3838" width="5.81640625" style="696" customWidth="1"/>
    <col min="3839" max="3839" width="45.81640625" style="696" customWidth="1"/>
    <col min="3840" max="3841" width="5.81640625" style="696" customWidth="1"/>
    <col min="3842" max="3843" width="12.81640625" style="696" customWidth="1"/>
    <col min="3844" max="4093" width="9.1796875" style="696"/>
    <col min="4094" max="4094" width="5.81640625" style="696" customWidth="1"/>
    <col min="4095" max="4095" width="45.81640625" style="696" customWidth="1"/>
    <col min="4096" max="4097" width="5.81640625" style="696" customWidth="1"/>
    <col min="4098" max="4099" width="12.81640625" style="696" customWidth="1"/>
    <col min="4100" max="4349" width="9.1796875" style="696"/>
    <col min="4350" max="4350" width="5.81640625" style="696" customWidth="1"/>
    <col min="4351" max="4351" width="45.81640625" style="696" customWidth="1"/>
    <col min="4352" max="4353" width="5.81640625" style="696" customWidth="1"/>
    <col min="4354" max="4355" width="12.81640625" style="696" customWidth="1"/>
    <col min="4356" max="4605" width="9.1796875" style="696"/>
    <col min="4606" max="4606" width="5.81640625" style="696" customWidth="1"/>
    <col min="4607" max="4607" width="45.81640625" style="696" customWidth="1"/>
    <col min="4608" max="4609" width="5.81640625" style="696" customWidth="1"/>
    <col min="4610" max="4611" width="12.81640625" style="696" customWidth="1"/>
    <col min="4612" max="4861" width="9.1796875" style="696"/>
    <col min="4862" max="4862" width="5.81640625" style="696" customWidth="1"/>
    <col min="4863" max="4863" width="45.81640625" style="696" customWidth="1"/>
    <col min="4864" max="4865" width="5.81640625" style="696" customWidth="1"/>
    <col min="4866" max="4867" width="12.81640625" style="696" customWidth="1"/>
    <col min="4868" max="5117" width="9.1796875" style="696"/>
    <col min="5118" max="5118" width="5.81640625" style="696" customWidth="1"/>
    <col min="5119" max="5119" width="45.81640625" style="696" customWidth="1"/>
    <col min="5120" max="5121" width="5.81640625" style="696" customWidth="1"/>
    <col min="5122" max="5123" width="12.81640625" style="696" customWidth="1"/>
    <col min="5124" max="5373" width="9.1796875" style="696"/>
    <col min="5374" max="5374" width="5.81640625" style="696" customWidth="1"/>
    <col min="5375" max="5375" width="45.81640625" style="696" customWidth="1"/>
    <col min="5376" max="5377" width="5.81640625" style="696" customWidth="1"/>
    <col min="5378" max="5379" width="12.81640625" style="696" customWidth="1"/>
    <col min="5380" max="5629" width="9.1796875" style="696"/>
    <col min="5630" max="5630" width="5.81640625" style="696" customWidth="1"/>
    <col min="5631" max="5631" width="45.81640625" style="696" customWidth="1"/>
    <col min="5632" max="5633" width="5.81640625" style="696" customWidth="1"/>
    <col min="5634" max="5635" width="12.81640625" style="696" customWidth="1"/>
    <col min="5636" max="5885" width="9.1796875" style="696"/>
    <col min="5886" max="5886" width="5.81640625" style="696" customWidth="1"/>
    <col min="5887" max="5887" width="45.81640625" style="696" customWidth="1"/>
    <col min="5888" max="5889" width="5.81640625" style="696" customWidth="1"/>
    <col min="5890" max="5891" width="12.81640625" style="696" customWidth="1"/>
    <col min="5892" max="6141" width="9.1796875" style="696"/>
    <col min="6142" max="6142" width="5.81640625" style="696" customWidth="1"/>
    <col min="6143" max="6143" width="45.81640625" style="696" customWidth="1"/>
    <col min="6144" max="6145" width="5.81640625" style="696" customWidth="1"/>
    <col min="6146" max="6147" width="12.81640625" style="696" customWidth="1"/>
    <col min="6148" max="6397" width="9.1796875" style="696"/>
    <col min="6398" max="6398" width="5.81640625" style="696" customWidth="1"/>
    <col min="6399" max="6399" width="45.81640625" style="696" customWidth="1"/>
    <col min="6400" max="6401" width="5.81640625" style="696" customWidth="1"/>
    <col min="6402" max="6403" width="12.81640625" style="696" customWidth="1"/>
    <col min="6404" max="6653" width="9.1796875" style="696"/>
    <col min="6654" max="6654" width="5.81640625" style="696" customWidth="1"/>
    <col min="6655" max="6655" width="45.81640625" style="696" customWidth="1"/>
    <col min="6656" max="6657" width="5.81640625" style="696" customWidth="1"/>
    <col min="6658" max="6659" width="12.81640625" style="696" customWidth="1"/>
    <col min="6660" max="6909" width="9.1796875" style="696"/>
    <col min="6910" max="6910" width="5.81640625" style="696" customWidth="1"/>
    <col min="6911" max="6911" width="45.81640625" style="696" customWidth="1"/>
    <col min="6912" max="6913" width="5.81640625" style="696" customWidth="1"/>
    <col min="6914" max="6915" width="12.81640625" style="696" customWidth="1"/>
    <col min="6916" max="7165" width="9.1796875" style="696"/>
    <col min="7166" max="7166" width="5.81640625" style="696" customWidth="1"/>
    <col min="7167" max="7167" width="45.81640625" style="696" customWidth="1"/>
    <col min="7168" max="7169" width="5.81640625" style="696" customWidth="1"/>
    <col min="7170" max="7171" width="12.81640625" style="696" customWidth="1"/>
    <col min="7172" max="7421" width="9.1796875" style="696"/>
    <col min="7422" max="7422" width="5.81640625" style="696" customWidth="1"/>
    <col min="7423" max="7423" width="45.81640625" style="696" customWidth="1"/>
    <col min="7424" max="7425" width="5.81640625" style="696" customWidth="1"/>
    <col min="7426" max="7427" width="12.81640625" style="696" customWidth="1"/>
    <col min="7428" max="7677" width="9.1796875" style="696"/>
    <col min="7678" max="7678" width="5.81640625" style="696" customWidth="1"/>
    <col min="7679" max="7679" width="45.81640625" style="696" customWidth="1"/>
    <col min="7680" max="7681" width="5.81640625" style="696" customWidth="1"/>
    <col min="7682" max="7683" width="12.81640625" style="696" customWidth="1"/>
    <col min="7684" max="7933" width="9.1796875" style="696"/>
    <col min="7934" max="7934" width="5.81640625" style="696" customWidth="1"/>
    <col min="7935" max="7935" width="45.81640625" style="696" customWidth="1"/>
    <col min="7936" max="7937" width="5.81640625" style="696" customWidth="1"/>
    <col min="7938" max="7939" width="12.81640625" style="696" customWidth="1"/>
    <col min="7940" max="8189" width="9.1796875" style="696"/>
    <col min="8190" max="8190" width="5.81640625" style="696" customWidth="1"/>
    <col min="8191" max="8191" width="45.81640625" style="696" customWidth="1"/>
    <col min="8192" max="8193" width="5.81640625" style="696" customWidth="1"/>
    <col min="8194" max="8195" width="12.81640625" style="696" customWidth="1"/>
    <col min="8196" max="8445" width="9.1796875" style="696"/>
    <col min="8446" max="8446" width="5.81640625" style="696" customWidth="1"/>
    <col min="8447" max="8447" width="45.81640625" style="696" customWidth="1"/>
    <col min="8448" max="8449" width="5.81640625" style="696" customWidth="1"/>
    <col min="8450" max="8451" width="12.81640625" style="696" customWidth="1"/>
    <col min="8452" max="8701" width="9.1796875" style="696"/>
    <col min="8702" max="8702" width="5.81640625" style="696" customWidth="1"/>
    <col min="8703" max="8703" width="45.81640625" style="696" customWidth="1"/>
    <col min="8704" max="8705" width="5.81640625" style="696" customWidth="1"/>
    <col min="8706" max="8707" width="12.81640625" style="696" customWidth="1"/>
    <col min="8708" max="8957" width="9.1796875" style="696"/>
    <col min="8958" max="8958" width="5.81640625" style="696" customWidth="1"/>
    <col min="8959" max="8959" width="45.81640625" style="696" customWidth="1"/>
    <col min="8960" max="8961" width="5.81640625" style="696" customWidth="1"/>
    <col min="8962" max="8963" width="12.81640625" style="696" customWidth="1"/>
    <col min="8964" max="9213" width="9.1796875" style="696"/>
    <col min="9214" max="9214" width="5.81640625" style="696" customWidth="1"/>
    <col min="9215" max="9215" width="45.81640625" style="696" customWidth="1"/>
    <col min="9216" max="9217" width="5.81640625" style="696" customWidth="1"/>
    <col min="9218" max="9219" width="12.81640625" style="696" customWidth="1"/>
    <col min="9220" max="9469" width="9.1796875" style="696"/>
    <col min="9470" max="9470" width="5.81640625" style="696" customWidth="1"/>
    <col min="9471" max="9471" width="45.81640625" style="696" customWidth="1"/>
    <col min="9472" max="9473" width="5.81640625" style="696" customWidth="1"/>
    <col min="9474" max="9475" width="12.81640625" style="696" customWidth="1"/>
    <col min="9476" max="9725" width="9.1796875" style="696"/>
    <col min="9726" max="9726" width="5.81640625" style="696" customWidth="1"/>
    <col min="9727" max="9727" width="45.81640625" style="696" customWidth="1"/>
    <col min="9728" max="9729" width="5.81640625" style="696" customWidth="1"/>
    <col min="9730" max="9731" width="12.81640625" style="696" customWidth="1"/>
    <col min="9732" max="9981" width="9.1796875" style="696"/>
    <col min="9982" max="9982" width="5.81640625" style="696" customWidth="1"/>
    <col min="9983" max="9983" width="45.81640625" style="696" customWidth="1"/>
    <col min="9984" max="9985" width="5.81640625" style="696" customWidth="1"/>
    <col min="9986" max="9987" width="12.81640625" style="696" customWidth="1"/>
    <col min="9988" max="10237" width="9.1796875" style="696"/>
    <col min="10238" max="10238" width="5.81640625" style="696" customWidth="1"/>
    <col min="10239" max="10239" width="45.81640625" style="696" customWidth="1"/>
    <col min="10240" max="10241" width="5.81640625" style="696" customWidth="1"/>
    <col min="10242" max="10243" width="12.81640625" style="696" customWidth="1"/>
    <col min="10244" max="10493" width="9.1796875" style="696"/>
    <col min="10494" max="10494" width="5.81640625" style="696" customWidth="1"/>
    <col min="10495" max="10495" width="45.81640625" style="696" customWidth="1"/>
    <col min="10496" max="10497" width="5.81640625" style="696" customWidth="1"/>
    <col min="10498" max="10499" width="12.81640625" style="696" customWidth="1"/>
    <col min="10500" max="10749" width="9.1796875" style="696"/>
    <col min="10750" max="10750" width="5.81640625" style="696" customWidth="1"/>
    <col min="10751" max="10751" width="45.81640625" style="696" customWidth="1"/>
    <col min="10752" max="10753" width="5.81640625" style="696" customWidth="1"/>
    <col min="10754" max="10755" width="12.81640625" style="696" customWidth="1"/>
    <col min="10756" max="11005" width="9.1796875" style="696"/>
    <col min="11006" max="11006" width="5.81640625" style="696" customWidth="1"/>
    <col min="11007" max="11007" width="45.81640625" style="696" customWidth="1"/>
    <col min="11008" max="11009" width="5.81640625" style="696" customWidth="1"/>
    <col min="11010" max="11011" width="12.81640625" style="696" customWidth="1"/>
    <col min="11012" max="11261" width="9.1796875" style="696"/>
    <col min="11262" max="11262" width="5.81640625" style="696" customWidth="1"/>
    <col min="11263" max="11263" width="45.81640625" style="696" customWidth="1"/>
    <col min="11264" max="11265" width="5.81640625" style="696" customWidth="1"/>
    <col min="11266" max="11267" width="12.81640625" style="696" customWidth="1"/>
    <col min="11268" max="11517" width="9.1796875" style="696"/>
    <col min="11518" max="11518" width="5.81640625" style="696" customWidth="1"/>
    <col min="11519" max="11519" width="45.81640625" style="696" customWidth="1"/>
    <col min="11520" max="11521" width="5.81640625" style="696" customWidth="1"/>
    <col min="11522" max="11523" width="12.81640625" style="696" customWidth="1"/>
    <col min="11524" max="11773" width="9.1796875" style="696"/>
    <col min="11774" max="11774" width="5.81640625" style="696" customWidth="1"/>
    <col min="11775" max="11775" width="45.81640625" style="696" customWidth="1"/>
    <col min="11776" max="11777" width="5.81640625" style="696" customWidth="1"/>
    <col min="11778" max="11779" width="12.81640625" style="696" customWidth="1"/>
    <col min="11780" max="12029" width="9.1796875" style="696"/>
    <col min="12030" max="12030" width="5.81640625" style="696" customWidth="1"/>
    <col min="12031" max="12031" width="45.81640625" style="696" customWidth="1"/>
    <col min="12032" max="12033" width="5.81640625" style="696" customWidth="1"/>
    <col min="12034" max="12035" width="12.81640625" style="696" customWidth="1"/>
    <col min="12036" max="12285" width="9.1796875" style="696"/>
    <col min="12286" max="12286" width="5.81640625" style="696" customWidth="1"/>
    <col min="12287" max="12287" width="45.81640625" style="696" customWidth="1"/>
    <col min="12288" max="12289" width="5.81640625" style="696" customWidth="1"/>
    <col min="12290" max="12291" width="12.81640625" style="696" customWidth="1"/>
    <col min="12292" max="12541" width="9.1796875" style="696"/>
    <col min="12542" max="12542" width="5.81640625" style="696" customWidth="1"/>
    <col min="12543" max="12543" width="45.81640625" style="696" customWidth="1"/>
    <col min="12544" max="12545" width="5.81640625" style="696" customWidth="1"/>
    <col min="12546" max="12547" width="12.81640625" style="696" customWidth="1"/>
    <col min="12548" max="12797" width="9.1796875" style="696"/>
    <col min="12798" max="12798" width="5.81640625" style="696" customWidth="1"/>
    <col min="12799" max="12799" width="45.81640625" style="696" customWidth="1"/>
    <col min="12800" max="12801" width="5.81640625" style="696" customWidth="1"/>
    <col min="12802" max="12803" width="12.81640625" style="696" customWidth="1"/>
    <col min="12804" max="13053" width="9.1796875" style="696"/>
    <col min="13054" max="13054" width="5.81640625" style="696" customWidth="1"/>
    <col min="13055" max="13055" width="45.81640625" style="696" customWidth="1"/>
    <col min="13056" max="13057" width="5.81640625" style="696" customWidth="1"/>
    <col min="13058" max="13059" width="12.81640625" style="696" customWidth="1"/>
    <col min="13060" max="13309" width="9.1796875" style="696"/>
    <col min="13310" max="13310" width="5.81640625" style="696" customWidth="1"/>
    <col min="13311" max="13311" width="45.81640625" style="696" customWidth="1"/>
    <col min="13312" max="13313" width="5.81640625" style="696" customWidth="1"/>
    <col min="13314" max="13315" width="12.81640625" style="696" customWidth="1"/>
    <col min="13316" max="13565" width="9.1796875" style="696"/>
    <col min="13566" max="13566" width="5.81640625" style="696" customWidth="1"/>
    <col min="13567" max="13567" width="45.81640625" style="696" customWidth="1"/>
    <col min="13568" max="13569" width="5.81640625" style="696" customWidth="1"/>
    <col min="13570" max="13571" width="12.81640625" style="696" customWidth="1"/>
    <col min="13572" max="13821" width="9.1796875" style="696"/>
    <col min="13822" max="13822" width="5.81640625" style="696" customWidth="1"/>
    <col min="13823" max="13823" width="45.81640625" style="696" customWidth="1"/>
    <col min="13824" max="13825" width="5.81640625" style="696" customWidth="1"/>
    <col min="13826" max="13827" width="12.81640625" style="696" customWidth="1"/>
    <col min="13828" max="14077" width="9.1796875" style="696"/>
    <col min="14078" max="14078" width="5.81640625" style="696" customWidth="1"/>
    <col min="14079" max="14079" width="45.81640625" style="696" customWidth="1"/>
    <col min="14080" max="14081" width="5.81640625" style="696" customWidth="1"/>
    <col min="14082" max="14083" width="12.81640625" style="696" customWidth="1"/>
    <col min="14084" max="14333" width="9.1796875" style="696"/>
    <col min="14334" max="14334" width="5.81640625" style="696" customWidth="1"/>
    <col min="14335" max="14335" width="45.81640625" style="696" customWidth="1"/>
    <col min="14336" max="14337" width="5.81640625" style="696" customWidth="1"/>
    <col min="14338" max="14339" width="12.81640625" style="696" customWidth="1"/>
    <col min="14340" max="14589" width="9.1796875" style="696"/>
    <col min="14590" max="14590" width="5.81640625" style="696" customWidth="1"/>
    <col min="14591" max="14591" width="45.81640625" style="696" customWidth="1"/>
    <col min="14592" max="14593" width="5.81640625" style="696" customWidth="1"/>
    <col min="14594" max="14595" width="12.81640625" style="696" customWidth="1"/>
    <col min="14596" max="14845" width="9.1796875" style="696"/>
    <col min="14846" max="14846" width="5.81640625" style="696" customWidth="1"/>
    <col min="14847" max="14847" width="45.81640625" style="696" customWidth="1"/>
    <col min="14848" max="14849" width="5.81640625" style="696" customWidth="1"/>
    <col min="14850" max="14851" width="12.81640625" style="696" customWidth="1"/>
    <col min="14852" max="15101" width="9.1796875" style="696"/>
    <col min="15102" max="15102" width="5.81640625" style="696" customWidth="1"/>
    <col min="15103" max="15103" width="45.81640625" style="696" customWidth="1"/>
    <col min="15104" max="15105" width="5.81640625" style="696" customWidth="1"/>
    <col min="15106" max="15107" width="12.81640625" style="696" customWidth="1"/>
    <col min="15108" max="15357" width="9.1796875" style="696"/>
    <col min="15358" max="15358" width="5.81640625" style="696" customWidth="1"/>
    <col min="15359" max="15359" width="45.81640625" style="696" customWidth="1"/>
    <col min="15360" max="15361" width="5.81640625" style="696" customWidth="1"/>
    <col min="15362" max="15363" width="12.81640625" style="696" customWidth="1"/>
    <col min="15364" max="15613" width="9.1796875" style="696"/>
    <col min="15614" max="15614" width="5.81640625" style="696" customWidth="1"/>
    <col min="15615" max="15615" width="45.81640625" style="696" customWidth="1"/>
    <col min="15616" max="15617" width="5.81640625" style="696" customWidth="1"/>
    <col min="15618" max="15619" width="12.81640625" style="696" customWidth="1"/>
    <col min="15620" max="15869" width="9.1796875" style="696"/>
    <col min="15870" max="15870" width="5.81640625" style="696" customWidth="1"/>
    <col min="15871" max="15871" width="45.81640625" style="696" customWidth="1"/>
    <col min="15872" max="15873" width="5.81640625" style="696" customWidth="1"/>
    <col min="15874" max="15875" width="12.81640625" style="696" customWidth="1"/>
    <col min="15876" max="16125" width="9.1796875" style="696"/>
    <col min="16126" max="16126" width="5.81640625" style="696" customWidth="1"/>
    <col min="16127" max="16127" width="45.81640625" style="696" customWidth="1"/>
    <col min="16128" max="16129" width="5.81640625" style="696" customWidth="1"/>
    <col min="16130" max="16131" width="12.81640625" style="696" customWidth="1"/>
    <col min="16132" max="16381" width="9.1796875" style="696"/>
    <col min="16382" max="16384" width="9.1796875" style="696" customWidth="1"/>
  </cols>
  <sheetData>
    <row r="1" spans="1:6" s="691" customFormat="1" ht="14">
      <c r="A1" s="699"/>
      <c r="B1" s="700"/>
      <c r="C1" s="701"/>
      <c r="D1" s="702"/>
      <c r="E1" s="1559"/>
      <c r="F1" s="703"/>
    </row>
    <row r="2" spans="1:6" s="691" customFormat="1" ht="15.5">
      <c r="A2" s="705"/>
      <c r="B2" s="762" t="s">
        <v>674</v>
      </c>
      <c r="C2" s="706"/>
      <c r="D2" s="706"/>
      <c r="E2" s="1560"/>
      <c r="F2" s="703"/>
    </row>
    <row r="3" spans="1:6" s="691" customFormat="1" ht="14">
      <c r="A3" s="699"/>
      <c r="B3" s="762" t="s">
        <v>675</v>
      </c>
      <c r="C3" s="701"/>
      <c r="D3" s="702"/>
      <c r="E3" s="1559"/>
      <c r="F3" s="703"/>
    </row>
    <row r="4" spans="1:6" s="691" customFormat="1" ht="14">
      <c r="A4" s="699"/>
      <c r="B4" s="700" t="s">
        <v>425</v>
      </c>
      <c r="C4" s="701"/>
      <c r="D4" s="702"/>
      <c r="E4" s="1559"/>
      <c r="F4" s="703"/>
    </row>
    <row r="5" spans="1:6" s="693" customFormat="1" ht="14">
      <c r="A5" s="707"/>
      <c r="B5" s="702"/>
      <c r="C5" s="702"/>
      <c r="D5" s="702"/>
      <c r="E5" s="1559"/>
      <c r="F5" s="703"/>
    </row>
    <row r="6" spans="1:6" s="691" customFormat="1">
      <c r="A6" s="708" t="s">
        <v>110</v>
      </c>
      <c r="B6" s="708" t="s">
        <v>111</v>
      </c>
      <c r="C6" s="708" t="s">
        <v>112</v>
      </c>
      <c r="D6" s="708" t="s">
        <v>113</v>
      </c>
      <c r="E6" s="1561" t="s">
        <v>692</v>
      </c>
      <c r="F6" s="709" t="s">
        <v>693</v>
      </c>
    </row>
    <row r="7" spans="1:6" s="691" customFormat="1">
      <c r="A7" s="710"/>
      <c r="B7" s="704"/>
      <c r="C7" s="704"/>
      <c r="D7" s="711"/>
      <c r="E7" s="1562"/>
      <c r="F7" s="712"/>
    </row>
    <row r="8" spans="1:6" s="691" customFormat="1" ht="14">
      <c r="A8" s="721">
        <v>1</v>
      </c>
      <c r="B8" s="715" t="s">
        <v>115</v>
      </c>
      <c r="C8" s="702"/>
      <c r="D8" s="702"/>
      <c r="E8" s="1562"/>
      <c r="F8" s="712"/>
    </row>
    <row r="9" spans="1:6" s="694" customFormat="1">
      <c r="A9" s="725" t="s">
        <v>116</v>
      </c>
      <c r="B9" s="704" t="s">
        <v>378</v>
      </c>
      <c r="C9" s="726">
        <v>420</v>
      </c>
      <c r="D9" s="704" t="s">
        <v>117</v>
      </c>
      <c r="E9" s="1562"/>
      <c r="F9" s="723">
        <f>C9*E9</f>
        <v>0</v>
      </c>
    </row>
    <row r="10" spans="1:6" ht="25">
      <c r="A10" s="725" t="s">
        <v>116</v>
      </c>
      <c r="B10" s="704" t="s">
        <v>713</v>
      </c>
      <c r="C10" s="726">
        <v>60</v>
      </c>
      <c r="D10" s="704" t="s">
        <v>117</v>
      </c>
      <c r="E10" s="1562"/>
      <c r="F10" s="723">
        <f t="shared" ref="F10" si="0">C10*E10</f>
        <v>0</v>
      </c>
    </row>
    <row r="11" spans="1:6" s="691" customFormat="1" ht="25">
      <c r="A11" s="725" t="s">
        <v>116</v>
      </c>
      <c r="B11" s="704" t="s">
        <v>118</v>
      </c>
      <c r="C11" s="726">
        <v>170</v>
      </c>
      <c r="D11" s="704" t="s">
        <v>117</v>
      </c>
      <c r="E11" s="1562"/>
      <c r="F11" s="723">
        <f>C11*E11</f>
        <v>0</v>
      </c>
    </row>
    <row r="12" spans="1:6" s="691" customFormat="1">
      <c r="A12" s="725"/>
      <c r="B12" s="704"/>
      <c r="C12" s="726"/>
      <c r="D12" s="704"/>
      <c r="E12" s="1562"/>
      <c r="F12" s="723"/>
    </row>
    <row r="13" spans="1:6" s="693" customFormat="1" ht="13">
      <c r="A13" s="730"/>
      <c r="B13" s="731" t="s">
        <v>708</v>
      </c>
      <c r="C13" s="732"/>
      <c r="D13" s="731"/>
      <c r="E13" s="1563"/>
      <c r="F13" s="733">
        <f>SUM(F9:F11)</f>
        <v>0</v>
      </c>
    </row>
    <row r="14" spans="1:6" s="693" customFormat="1" ht="13">
      <c r="A14" s="727"/>
      <c r="B14" s="734"/>
      <c r="C14" s="728"/>
      <c r="D14" s="717"/>
      <c r="E14" s="1564"/>
      <c r="F14" s="719"/>
    </row>
    <row r="15" spans="1:6" s="691" customFormat="1" ht="28">
      <c r="A15" s="721">
        <v>2</v>
      </c>
      <c r="B15" s="715" t="s">
        <v>119</v>
      </c>
      <c r="C15" s="702"/>
      <c r="D15" s="702"/>
      <c r="E15" s="1562"/>
      <c r="F15" s="712"/>
    </row>
    <row r="16" spans="1:6" s="694" customFormat="1" ht="37.5">
      <c r="A16" s="725" t="s">
        <v>116</v>
      </c>
      <c r="B16" s="704" t="s">
        <v>380</v>
      </c>
      <c r="C16" s="726">
        <v>14</v>
      </c>
      <c r="D16" s="704" t="s">
        <v>120</v>
      </c>
      <c r="E16" s="1559"/>
      <c r="F16" s="723">
        <f>C16*E16</f>
        <v>0</v>
      </c>
    </row>
    <row r="17" spans="1:6" ht="25">
      <c r="A17" s="725" t="s">
        <v>116</v>
      </c>
      <c r="B17" s="704" t="s">
        <v>381</v>
      </c>
      <c r="C17" s="726">
        <v>14</v>
      </c>
      <c r="D17" s="704" t="s">
        <v>120</v>
      </c>
      <c r="E17" s="1559"/>
      <c r="F17" s="723">
        <f t="shared" ref="F17:F22" si="1">C17*E17</f>
        <v>0</v>
      </c>
    </row>
    <row r="18" spans="1:6" s="691" customFormat="1" ht="137.5">
      <c r="A18" s="725" t="s">
        <v>116</v>
      </c>
      <c r="B18" s="704" t="s">
        <v>382</v>
      </c>
      <c r="C18" s="726">
        <v>14</v>
      </c>
      <c r="D18" s="704" t="s">
        <v>128</v>
      </c>
      <c r="E18" s="1559"/>
      <c r="F18" s="723">
        <f t="shared" si="1"/>
        <v>0</v>
      </c>
    </row>
    <row r="19" spans="1:6" s="691" customFormat="1" ht="25">
      <c r="A19" s="725" t="s">
        <v>116</v>
      </c>
      <c r="B19" s="735" t="s">
        <v>383</v>
      </c>
      <c r="C19" s="726">
        <v>14</v>
      </c>
      <c r="D19" s="704" t="s">
        <v>120</v>
      </c>
      <c r="E19" s="1565"/>
      <c r="F19" s="723">
        <f t="shared" si="1"/>
        <v>0</v>
      </c>
    </row>
    <row r="20" spans="1:6" s="693" customFormat="1" ht="25">
      <c r="A20" s="725" t="s">
        <v>116</v>
      </c>
      <c r="B20" s="735" t="s">
        <v>384</v>
      </c>
      <c r="C20" s="726">
        <v>14</v>
      </c>
      <c r="D20" s="704" t="s">
        <v>120</v>
      </c>
      <c r="E20" s="1565"/>
      <c r="F20" s="723">
        <f t="shared" si="1"/>
        <v>0</v>
      </c>
    </row>
    <row r="21" spans="1:6" s="591" customFormat="1">
      <c r="A21" s="725" t="s">
        <v>116</v>
      </c>
      <c r="B21" s="735" t="s">
        <v>714</v>
      </c>
      <c r="C21" s="726">
        <v>2</v>
      </c>
      <c r="D21" s="704" t="s">
        <v>120</v>
      </c>
      <c r="E21" s="1565"/>
      <c r="F21" s="723">
        <f t="shared" si="1"/>
        <v>0</v>
      </c>
    </row>
    <row r="22" spans="1:6" s="591" customFormat="1" ht="62.5">
      <c r="A22" s="725" t="s">
        <v>116</v>
      </c>
      <c r="B22" s="735" t="s">
        <v>715</v>
      </c>
      <c r="C22" s="726">
        <v>6</v>
      </c>
      <c r="D22" s="704" t="s">
        <v>120</v>
      </c>
      <c r="E22" s="1565"/>
      <c r="F22" s="723">
        <f t="shared" si="1"/>
        <v>0</v>
      </c>
    </row>
    <row r="23" spans="1:6" s="693" customFormat="1">
      <c r="A23" s="725"/>
      <c r="B23" s="704" t="s">
        <v>387</v>
      </c>
      <c r="C23" s="726"/>
      <c r="D23" s="704"/>
      <c r="E23" s="1559"/>
      <c r="F23" s="712"/>
    </row>
    <row r="24" spans="1:6" s="691" customFormat="1" ht="37.5">
      <c r="A24" s="725"/>
      <c r="B24" s="704" t="s">
        <v>388</v>
      </c>
      <c r="C24" s="726"/>
      <c r="D24" s="704"/>
      <c r="E24" s="1559"/>
      <c r="F24" s="712"/>
    </row>
    <row r="25" spans="1:6" s="694" customFormat="1">
      <c r="A25" s="725"/>
      <c r="B25" s="704"/>
      <c r="C25" s="726"/>
      <c r="D25" s="704"/>
      <c r="E25" s="1559"/>
      <c r="F25" s="712"/>
    </row>
    <row r="26" spans="1:6" s="693" customFormat="1" ht="13">
      <c r="A26" s="730"/>
      <c r="B26" s="731" t="s">
        <v>709</v>
      </c>
      <c r="C26" s="732"/>
      <c r="D26" s="731"/>
      <c r="E26" s="1563"/>
      <c r="F26" s="733">
        <f>SUM(F16:F24)</f>
        <v>0</v>
      </c>
    </row>
    <row r="27" spans="1:6" s="691" customFormat="1">
      <c r="A27" s="727"/>
      <c r="B27" s="717"/>
      <c r="C27" s="728"/>
      <c r="D27" s="717"/>
      <c r="E27" s="1564"/>
      <c r="F27" s="719"/>
    </row>
    <row r="28" spans="1:6" s="691" customFormat="1" ht="28">
      <c r="A28" s="721">
        <v>4</v>
      </c>
      <c r="B28" s="736" t="s">
        <v>121</v>
      </c>
      <c r="C28" s="702"/>
      <c r="D28" s="702"/>
      <c r="E28" s="1562"/>
      <c r="F28" s="712"/>
    </row>
    <row r="29" spans="1:6" s="691" customFormat="1">
      <c r="A29" s="737" t="s">
        <v>116</v>
      </c>
      <c r="B29" s="738" t="s">
        <v>389</v>
      </c>
      <c r="C29" s="739">
        <v>420</v>
      </c>
      <c r="D29" s="740" t="s">
        <v>117</v>
      </c>
      <c r="E29" s="1565"/>
      <c r="F29" s="723">
        <f>C29*E29</f>
        <v>0</v>
      </c>
    </row>
    <row r="30" spans="1:6" s="691" customFormat="1">
      <c r="A30" s="725" t="s">
        <v>116</v>
      </c>
      <c r="B30" s="704" t="s">
        <v>122</v>
      </c>
      <c r="C30" s="726">
        <v>420</v>
      </c>
      <c r="D30" s="704" t="s">
        <v>117</v>
      </c>
      <c r="E30" s="1562"/>
      <c r="F30" s="723">
        <f t="shared" ref="F30:F38" si="2">C30*E30</f>
        <v>0</v>
      </c>
    </row>
    <row r="31" spans="1:6" s="691" customFormat="1">
      <c r="A31" s="725" t="s">
        <v>116</v>
      </c>
      <c r="B31" s="704" t="s">
        <v>123</v>
      </c>
      <c r="C31" s="726">
        <v>35</v>
      </c>
      <c r="D31" s="704" t="s">
        <v>120</v>
      </c>
      <c r="E31" s="1562"/>
      <c r="F31" s="723">
        <f t="shared" si="2"/>
        <v>0</v>
      </c>
    </row>
    <row r="32" spans="1:6" s="691" customFormat="1">
      <c r="A32" s="725" t="s">
        <v>116</v>
      </c>
      <c r="B32" s="704" t="s">
        <v>124</v>
      </c>
      <c r="C32" s="726">
        <v>450</v>
      </c>
      <c r="D32" s="704" t="s">
        <v>117</v>
      </c>
      <c r="E32" s="1562"/>
      <c r="F32" s="723">
        <f t="shared" si="2"/>
        <v>0</v>
      </c>
    </row>
    <row r="33" spans="1:6" s="691" customFormat="1" ht="25">
      <c r="A33" s="725" t="s">
        <v>116</v>
      </c>
      <c r="B33" s="704" t="s">
        <v>716</v>
      </c>
      <c r="C33" s="742">
        <v>60</v>
      </c>
      <c r="D33" s="704" t="s">
        <v>117</v>
      </c>
      <c r="E33" s="1562"/>
      <c r="F33" s="723">
        <f t="shared" si="2"/>
        <v>0</v>
      </c>
    </row>
    <row r="34" spans="1:6" s="691" customFormat="1">
      <c r="A34" s="725" t="s">
        <v>116</v>
      </c>
      <c r="B34" s="704" t="s">
        <v>125</v>
      </c>
      <c r="C34" s="742">
        <v>840</v>
      </c>
      <c r="D34" s="704" t="s">
        <v>117</v>
      </c>
      <c r="E34" s="1562"/>
      <c r="F34" s="723">
        <f t="shared" si="2"/>
        <v>0</v>
      </c>
    </row>
    <row r="35" spans="1:6" s="693" customFormat="1">
      <c r="A35" s="725" t="s">
        <v>116</v>
      </c>
      <c r="B35" s="704" t="s">
        <v>126</v>
      </c>
      <c r="C35" s="726">
        <v>1</v>
      </c>
      <c r="D35" s="704" t="s">
        <v>128</v>
      </c>
      <c r="E35" s="1562"/>
      <c r="F35" s="723">
        <f t="shared" si="2"/>
        <v>0</v>
      </c>
    </row>
    <row r="36" spans="1:6" s="693" customFormat="1" ht="25">
      <c r="A36" s="725" t="s">
        <v>116</v>
      </c>
      <c r="B36" s="711" t="s">
        <v>677</v>
      </c>
      <c r="C36" s="726">
        <v>3</v>
      </c>
      <c r="D36" s="704" t="s">
        <v>120</v>
      </c>
      <c r="E36" s="1562"/>
      <c r="F36" s="723">
        <f>C36*E36</f>
        <v>0</v>
      </c>
    </row>
    <row r="37" spans="1:6" s="691" customFormat="1" ht="25">
      <c r="A37" s="767" t="s">
        <v>116</v>
      </c>
      <c r="B37" s="713" t="s">
        <v>717</v>
      </c>
      <c r="C37" s="704">
        <v>6</v>
      </c>
      <c r="D37" s="768" t="s">
        <v>128</v>
      </c>
      <c r="E37" s="1559"/>
      <c r="F37" s="723">
        <f t="shared" si="2"/>
        <v>0</v>
      </c>
    </row>
    <row r="38" spans="1:6" s="691" customFormat="1" ht="25">
      <c r="A38" s="767" t="s">
        <v>116</v>
      </c>
      <c r="B38" s="713" t="s">
        <v>678</v>
      </c>
      <c r="C38" s="704">
        <v>1</v>
      </c>
      <c r="D38" s="768" t="s">
        <v>128</v>
      </c>
      <c r="E38" s="1559"/>
      <c r="F38" s="723">
        <f t="shared" si="2"/>
        <v>0</v>
      </c>
    </row>
    <row r="39" spans="1:6" s="691" customFormat="1">
      <c r="A39" s="729" t="s">
        <v>116</v>
      </c>
      <c r="B39" s="743" t="s">
        <v>391</v>
      </c>
      <c r="C39" s="724">
        <v>2</v>
      </c>
      <c r="D39" s="722" t="s">
        <v>120</v>
      </c>
      <c r="E39" s="1566"/>
      <c r="F39" s="723">
        <f>C39*E39</f>
        <v>0</v>
      </c>
    </row>
    <row r="40" spans="1:6" s="691" customFormat="1">
      <c r="A40" s="725" t="s">
        <v>116</v>
      </c>
      <c r="B40" s="704" t="s">
        <v>127</v>
      </c>
      <c r="C40" s="766">
        <v>0.05</v>
      </c>
      <c r="D40" s="704" t="s">
        <v>128</v>
      </c>
      <c r="E40" s="1567">
        <f>SUM(F29:F39)</f>
        <v>0</v>
      </c>
      <c r="F40" s="723">
        <f>C40*E40</f>
        <v>0</v>
      </c>
    </row>
    <row r="41" spans="1:6" s="691" customFormat="1" ht="26">
      <c r="A41" s="730"/>
      <c r="B41" s="731" t="s">
        <v>710</v>
      </c>
      <c r="C41" s="732"/>
      <c r="D41" s="731"/>
      <c r="E41" s="1563"/>
      <c r="F41" s="733">
        <f>SUM(F29:F40)</f>
        <v>0</v>
      </c>
    </row>
    <row r="42" spans="1:6" s="691" customFormat="1">
      <c r="A42" s="727"/>
      <c r="B42" s="717"/>
      <c r="C42" s="728"/>
      <c r="D42" s="717"/>
      <c r="E42" s="1564"/>
      <c r="F42" s="719"/>
    </row>
    <row r="43" spans="1:6" s="693" customFormat="1" ht="14">
      <c r="A43" s="721">
        <v>5</v>
      </c>
      <c r="B43" s="715" t="s">
        <v>129</v>
      </c>
      <c r="C43" s="702"/>
      <c r="D43" s="702"/>
      <c r="E43" s="1562"/>
      <c r="F43" s="712"/>
    </row>
    <row r="44" spans="1:6" s="693" customFormat="1">
      <c r="A44" s="725" t="s">
        <v>116</v>
      </c>
      <c r="B44" s="704" t="s">
        <v>392</v>
      </c>
      <c r="C44" s="726">
        <v>360</v>
      </c>
      <c r="D44" s="704" t="s">
        <v>117</v>
      </c>
      <c r="E44" s="1562"/>
      <c r="F44" s="723">
        <f>C44*E44</f>
        <v>0</v>
      </c>
    </row>
    <row r="45" spans="1:6" s="691" customFormat="1" ht="62.5">
      <c r="A45" s="763" t="s">
        <v>116</v>
      </c>
      <c r="B45" s="764" t="s">
        <v>676</v>
      </c>
      <c r="C45" s="765">
        <v>60</v>
      </c>
      <c r="D45" s="764" t="s">
        <v>117</v>
      </c>
      <c r="E45" s="1568"/>
      <c r="F45" s="723">
        <f t="shared" ref="F45:F49" si="3">C45*E45</f>
        <v>0</v>
      </c>
    </row>
    <row r="46" spans="1:6" s="591" customFormat="1" ht="25">
      <c r="A46" s="725" t="s">
        <v>116</v>
      </c>
      <c r="B46" s="704" t="s">
        <v>393</v>
      </c>
      <c r="C46" s="726">
        <v>14</v>
      </c>
      <c r="D46" s="704" t="s">
        <v>120</v>
      </c>
      <c r="E46" s="1562"/>
      <c r="F46" s="723">
        <f t="shared" si="3"/>
        <v>0</v>
      </c>
    </row>
    <row r="47" spans="1:6" s="591" customFormat="1">
      <c r="A47" s="725" t="s">
        <v>116</v>
      </c>
      <c r="B47" s="704" t="s">
        <v>130</v>
      </c>
      <c r="C47" s="726">
        <v>14</v>
      </c>
      <c r="D47" s="704" t="s">
        <v>120</v>
      </c>
      <c r="E47" s="1562"/>
      <c r="F47" s="723">
        <f t="shared" si="3"/>
        <v>0</v>
      </c>
    </row>
    <row r="48" spans="1:6" s="591" customFormat="1">
      <c r="A48" s="725" t="s">
        <v>116</v>
      </c>
      <c r="B48" s="743" t="s">
        <v>397</v>
      </c>
      <c r="C48" s="726">
        <v>60</v>
      </c>
      <c r="D48" s="704" t="s">
        <v>117</v>
      </c>
      <c r="E48" s="1562"/>
      <c r="F48" s="723">
        <f t="shared" si="3"/>
        <v>0</v>
      </c>
    </row>
    <row r="49" spans="1:7" s="693" customFormat="1">
      <c r="A49" s="725" t="s">
        <v>116</v>
      </c>
      <c r="B49" s="743" t="s">
        <v>398</v>
      </c>
      <c r="C49" s="726">
        <v>120</v>
      </c>
      <c r="D49" s="704" t="s">
        <v>117</v>
      </c>
      <c r="E49" s="1562"/>
      <c r="F49" s="723">
        <f t="shared" si="3"/>
        <v>0</v>
      </c>
      <c r="G49" s="713"/>
    </row>
    <row r="50" spans="1:7" s="693" customFormat="1" ht="25">
      <c r="A50" s="744" t="s">
        <v>116</v>
      </c>
      <c r="B50" s="745" t="s">
        <v>399</v>
      </c>
      <c r="C50" s="746">
        <v>2</v>
      </c>
      <c r="D50" s="747" t="s">
        <v>128</v>
      </c>
      <c r="E50" s="1565"/>
      <c r="F50" s="723">
        <f>C50*E50</f>
        <v>0</v>
      </c>
      <c r="G50" s="741"/>
    </row>
    <row r="51" spans="1:7" s="693" customFormat="1">
      <c r="A51" s="744"/>
      <c r="B51" s="745"/>
      <c r="C51" s="746"/>
      <c r="D51" s="747"/>
      <c r="E51" s="1565"/>
      <c r="F51" s="723"/>
      <c r="G51" s="741"/>
    </row>
    <row r="52" spans="1:7" s="691" customFormat="1" ht="13">
      <c r="A52" s="748"/>
      <c r="B52" s="731" t="s">
        <v>711</v>
      </c>
      <c r="C52" s="732"/>
      <c r="D52" s="749"/>
      <c r="E52" s="1563"/>
      <c r="F52" s="733">
        <f>SUM(F44:F50)</f>
        <v>0</v>
      </c>
      <c r="G52" s="713"/>
    </row>
    <row r="53" spans="1:7" s="691" customFormat="1">
      <c r="A53" s="716"/>
      <c r="B53" s="717"/>
      <c r="C53" s="717"/>
      <c r="D53" s="718"/>
      <c r="E53" s="1564"/>
      <c r="F53" s="719"/>
      <c r="G53" s="720"/>
    </row>
    <row r="54" spans="1:7" s="691" customFormat="1">
      <c r="A54" s="716"/>
      <c r="B54" s="717"/>
      <c r="C54" s="717"/>
      <c r="D54" s="718"/>
      <c r="E54" s="1564"/>
      <c r="F54" s="719"/>
      <c r="G54" s="720"/>
    </row>
    <row r="55" spans="1:7" s="691" customFormat="1" ht="15.5">
      <c r="A55" s="710"/>
      <c r="B55" s="750" t="s">
        <v>400</v>
      </c>
      <c r="C55" s="704"/>
      <c r="D55" s="711"/>
      <c r="E55" s="1559"/>
      <c r="F55" s="703"/>
      <c r="G55" s="704"/>
    </row>
    <row r="56" spans="1:7" s="691" customFormat="1" ht="15.5">
      <c r="A56" s="710"/>
      <c r="B56" s="750"/>
      <c r="C56" s="704"/>
      <c r="D56" s="711"/>
      <c r="E56" s="1559"/>
      <c r="F56" s="703"/>
      <c r="G56" s="704"/>
    </row>
    <row r="57" spans="1:7" s="691" customFormat="1" ht="13">
      <c r="A57" s="714">
        <v>1</v>
      </c>
      <c r="B57" s="751" t="s">
        <v>402</v>
      </c>
      <c r="C57" s="751">
        <v>1</v>
      </c>
      <c r="D57" s="752" t="s">
        <v>128</v>
      </c>
      <c r="E57" s="1569">
        <f>+F13</f>
        <v>0</v>
      </c>
      <c r="F57" s="703">
        <f>C57*E57</f>
        <v>0</v>
      </c>
      <c r="G57" s="704"/>
    </row>
    <row r="58" spans="1:7" s="691" customFormat="1" ht="13">
      <c r="A58" s="714">
        <v>2</v>
      </c>
      <c r="B58" s="751" t="s">
        <v>403</v>
      </c>
      <c r="C58" s="751">
        <v>1</v>
      </c>
      <c r="D58" s="752" t="s">
        <v>128</v>
      </c>
      <c r="E58" s="1569">
        <f>+F26</f>
        <v>0</v>
      </c>
      <c r="F58" s="703">
        <f t="shared" ref="F58:F61" si="4">C58*E58</f>
        <v>0</v>
      </c>
      <c r="G58" s="704"/>
    </row>
    <row r="59" spans="1:7" s="691" customFormat="1" ht="26">
      <c r="A59" s="769">
        <v>3</v>
      </c>
      <c r="B59" s="751" t="s">
        <v>404</v>
      </c>
      <c r="C59" s="751">
        <v>1</v>
      </c>
      <c r="D59" s="752" t="s">
        <v>128</v>
      </c>
      <c r="E59" s="1569">
        <f>+F41</f>
        <v>0</v>
      </c>
      <c r="F59" s="703">
        <f t="shared" si="4"/>
        <v>0</v>
      </c>
      <c r="G59" s="704"/>
    </row>
    <row r="60" spans="1:7" s="691" customFormat="1" ht="13">
      <c r="A60" s="714">
        <v>4</v>
      </c>
      <c r="B60" s="751" t="s">
        <v>129</v>
      </c>
      <c r="C60" s="751">
        <v>1</v>
      </c>
      <c r="D60" s="752" t="s">
        <v>128</v>
      </c>
      <c r="E60" s="1569">
        <f>+F52</f>
        <v>0</v>
      </c>
      <c r="F60" s="703">
        <f t="shared" si="4"/>
        <v>0</v>
      </c>
      <c r="G60" s="704"/>
    </row>
    <row r="61" spans="1:7" s="691" customFormat="1" ht="13">
      <c r="A61" s="714">
        <v>5</v>
      </c>
      <c r="B61" s="751" t="s">
        <v>405</v>
      </c>
      <c r="C61" s="751">
        <v>1</v>
      </c>
      <c r="D61" s="752" t="s">
        <v>128</v>
      </c>
      <c r="E61" s="1569"/>
      <c r="F61" s="703">
        <f t="shared" si="4"/>
        <v>0</v>
      </c>
      <c r="G61" s="703"/>
    </row>
    <row r="62" spans="1:7" s="697" customFormat="1" ht="39">
      <c r="A62" s="1576">
        <v>6</v>
      </c>
      <c r="B62" s="751" t="s">
        <v>133</v>
      </c>
      <c r="C62" s="751">
        <v>1</v>
      </c>
      <c r="D62" s="752" t="s">
        <v>128</v>
      </c>
      <c r="E62" s="1559"/>
      <c r="F62" s="703">
        <f>C62*E62</f>
        <v>0</v>
      </c>
      <c r="G62" s="704"/>
    </row>
    <row r="63" spans="1:7" s="698" customFormat="1" ht="91">
      <c r="A63" s="769">
        <v>7</v>
      </c>
      <c r="B63" s="751" t="s">
        <v>406</v>
      </c>
      <c r="C63" s="751">
        <v>1</v>
      </c>
      <c r="D63" s="752" t="s">
        <v>128</v>
      </c>
      <c r="E63" s="1559"/>
      <c r="F63" s="703">
        <f t="shared" ref="F63:F67" si="5">C63*E63</f>
        <v>0</v>
      </c>
      <c r="G63" s="704"/>
    </row>
    <row r="64" spans="1:7" s="691" customFormat="1" ht="26">
      <c r="A64" s="769">
        <v>8</v>
      </c>
      <c r="B64" s="751" t="s">
        <v>131</v>
      </c>
      <c r="C64" s="751">
        <v>1</v>
      </c>
      <c r="D64" s="752" t="s">
        <v>128</v>
      </c>
      <c r="E64" s="1559"/>
      <c r="F64" s="703">
        <f t="shared" si="5"/>
        <v>0</v>
      </c>
    </row>
    <row r="65" spans="1:6" s="694" customFormat="1" ht="13">
      <c r="A65" s="769">
        <v>9</v>
      </c>
      <c r="B65" s="751" t="s">
        <v>132</v>
      </c>
      <c r="C65" s="751">
        <v>1</v>
      </c>
      <c r="D65" s="752" t="s">
        <v>128</v>
      </c>
      <c r="E65" s="1559"/>
      <c r="F65" s="703">
        <f t="shared" si="5"/>
        <v>0</v>
      </c>
    </row>
    <row r="66" spans="1:6" s="694" customFormat="1" ht="26">
      <c r="A66" s="714">
        <v>10</v>
      </c>
      <c r="B66" s="751" t="s">
        <v>407</v>
      </c>
      <c r="C66" s="751">
        <v>1</v>
      </c>
      <c r="D66" s="752" t="s">
        <v>128</v>
      </c>
      <c r="E66" s="1559"/>
      <c r="F66" s="703">
        <f>C66*E66</f>
        <v>0</v>
      </c>
    </row>
    <row r="67" spans="1:6" s="690" customFormat="1" ht="39">
      <c r="A67" s="769">
        <v>11</v>
      </c>
      <c r="B67" s="751" t="s">
        <v>408</v>
      </c>
      <c r="C67" s="751">
        <v>1</v>
      </c>
      <c r="D67" s="752" t="s">
        <v>128</v>
      </c>
      <c r="E67" s="1559"/>
      <c r="F67" s="703">
        <f t="shared" si="5"/>
        <v>0</v>
      </c>
    </row>
    <row r="68" spans="1:6" ht="13">
      <c r="A68" s="769"/>
      <c r="B68" s="731" t="s">
        <v>697</v>
      </c>
      <c r="C68" s="731"/>
      <c r="D68" s="749"/>
      <c r="E68" s="1570"/>
      <c r="F68" s="770">
        <f>SUM(F56:F67)</f>
        <v>0</v>
      </c>
    </row>
    <row r="69" spans="1:6" ht="13">
      <c r="A69" s="710"/>
      <c r="B69" s="751"/>
      <c r="C69" s="751"/>
      <c r="D69" s="752"/>
      <c r="E69" s="1559"/>
      <c r="F69" s="703"/>
    </row>
    <row r="70" spans="1:6" ht="13">
      <c r="A70" s="753"/>
      <c r="B70" s="754"/>
      <c r="C70" s="754"/>
      <c r="D70" s="755"/>
      <c r="E70" s="1571"/>
      <c r="F70" s="756"/>
    </row>
    <row r="71" spans="1:6" ht="13">
      <c r="A71" s="757"/>
      <c r="B71" s="754"/>
      <c r="C71" s="754"/>
      <c r="D71" s="755"/>
      <c r="E71" s="1571"/>
      <c r="F71" s="756"/>
    </row>
    <row r="72" spans="1:6" ht="14">
      <c r="A72" s="758"/>
      <c r="B72" s="759"/>
      <c r="C72" s="759"/>
      <c r="D72" s="760"/>
      <c r="E72" s="1572"/>
      <c r="F72" s="761"/>
    </row>
    <row r="73" spans="1:6">
      <c r="A73" s="716"/>
      <c r="B73" s="717"/>
      <c r="C73" s="717"/>
      <c r="D73" s="718"/>
      <c r="E73" s="1564"/>
      <c r="F73" s="719"/>
    </row>
    <row r="74" spans="1:6">
      <c r="A74" s="716"/>
      <c r="B74" s="717"/>
      <c r="C74" s="717"/>
      <c r="D74" s="718"/>
      <c r="E74" s="1564"/>
      <c r="F74" s="719"/>
    </row>
    <row r="75" spans="1:6">
      <c r="A75" s="716"/>
      <c r="B75" s="717"/>
      <c r="C75" s="717"/>
      <c r="D75" s="718"/>
      <c r="E75" s="1564"/>
      <c r="F75" s="719"/>
    </row>
    <row r="76" spans="1:6">
      <c r="A76" s="716"/>
      <c r="B76" s="717"/>
      <c r="C76" s="717"/>
      <c r="D76" s="718"/>
      <c r="E76" s="1564"/>
      <c r="F76" s="719"/>
    </row>
    <row r="77" spans="1:6">
      <c r="A77" s="716"/>
      <c r="B77" s="717"/>
      <c r="C77" s="717"/>
      <c r="D77" s="718"/>
      <c r="E77" s="1564"/>
      <c r="F77" s="719"/>
    </row>
    <row r="78" spans="1:6">
      <c r="A78" s="716"/>
      <c r="B78" s="717"/>
      <c r="C78" s="717"/>
      <c r="D78" s="718"/>
      <c r="E78" s="1564"/>
      <c r="F78" s="719"/>
    </row>
    <row r="79" spans="1:6">
      <c r="A79" s="716"/>
      <c r="B79" s="717"/>
      <c r="C79" s="717"/>
      <c r="D79" s="718"/>
      <c r="E79" s="1564"/>
      <c r="F79" s="719"/>
    </row>
    <row r="80" spans="1:6">
      <c r="A80" s="716"/>
      <c r="B80" s="717"/>
      <c r="C80" s="717"/>
      <c r="D80" s="718"/>
      <c r="E80" s="1564"/>
      <c r="F80" s="719"/>
    </row>
    <row r="81" spans="1:6">
      <c r="A81" s="716"/>
      <c r="B81" s="717"/>
      <c r="C81" s="717"/>
      <c r="D81" s="718"/>
      <c r="E81" s="1564"/>
      <c r="F81" s="719"/>
    </row>
    <row r="82" spans="1:6">
      <c r="A82" s="716"/>
      <c r="B82" s="717"/>
      <c r="C82" s="717"/>
      <c r="D82" s="718"/>
      <c r="E82" s="1564"/>
      <c r="F82" s="719"/>
    </row>
    <row r="83" spans="1:6">
      <c r="A83" s="716"/>
      <c r="B83" s="717"/>
      <c r="C83" s="717"/>
      <c r="D83" s="718"/>
      <c r="E83" s="1564"/>
      <c r="F83" s="719"/>
    </row>
    <row r="84" spans="1:6">
      <c r="A84" s="716"/>
      <c r="B84" s="717"/>
      <c r="C84" s="717"/>
      <c r="D84" s="718"/>
      <c r="E84" s="1564"/>
      <c r="F84" s="719"/>
    </row>
    <row r="85" spans="1:6">
      <c r="A85" s="716"/>
      <c r="B85" s="717"/>
      <c r="C85" s="717"/>
      <c r="D85" s="718"/>
      <c r="E85" s="1564"/>
      <c r="F85" s="719"/>
    </row>
    <row r="86" spans="1:6">
      <c r="A86" s="716"/>
      <c r="B86" s="717"/>
      <c r="C86" s="717"/>
      <c r="D86" s="718"/>
      <c r="E86" s="1564"/>
      <c r="F86" s="719"/>
    </row>
    <row r="87" spans="1:6">
      <c r="A87" s="716"/>
      <c r="B87" s="717"/>
      <c r="C87" s="717"/>
      <c r="D87" s="718"/>
      <c r="E87" s="1564"/>
      <c r="F87" s="719"/>
    </row>
    <row r="88" spans="1:6">
      <c r="A88" s="716"/>
      <c r="B88" s="717"/>
      <c r="C88" s="717"/>
      <c r="D88" s="718"/>
      <c r="E88" s="1564"/>
      <c r="F88" s="719"/>
    </row>
    <row r="89" spans="1:6">
      <c r="A89" s="716"/>
      <c r="B89" s="717"/>
      <c r="C89" s="717"/>
      <c r="D89" s="718"/>
      <c r="E89" s="1564"/>
      <c r="F89" s="719"/>
    </row>
    <row r="90" spans="1:6">
      <c r="A90" s="716"/>
      <c r="B90" s="717"/>
      <c r="C90" s="717"/>
      <c r="D90" s="718"/>
      <c r="E90" s="1564"/>
      <c r="F90" s="719"/>
    </row>
    <row r="91" spans="1:6">
      <c r="A91" s="716"/>
      <c r="B91" s="717"/>
      <c r="C91" s="717"/>
      <c r="D91" s="718"/>
      <c r="E91" s="1564"/>
      <c r="F91" s="719"/>
    </row>
    <row r="92" spans="1:6">
      <c r="A92" s="716"/>
      <c r="B92" s="717"/>
      <c r="C92" s="717"/>
      <c r="D92" s="718"/>
      <c r="E92" s="1564"/>
      <c r="F92" s="719"/>
    </row>
    <row r="93" spans="1:6">
      <c r="A93" s="716"/>
      <c r="B93" s="717"/>
      <c r="C93" s="717"/>
      <c r="D93" s="718"/>
      <c r="E93" s="1564"/>
      <c r="F93" s="719"/>
    </row>
    <row r="94" spans="1:6">
      <c r="A94" s="716"/>
      <c r="B94" s="717"/>
      <c r="C94" s="717"/>
      <c r="D94" s="718"/>
      <c r="E94" s="1564"/>
      <c r="F94" s="719"/>
    </row>
    <row r="95" spans="1:6">
      <c r="A95" s="716"/>
      <c r="B95" s="717"/>
      <c r="C95" s="717"/>
      <c r="D95" s="718"/>
      <c r="E95" s="1564"/>
      <c r="F95" s="719"/>
    </row>
    <row r="96" spans="1:6">
      <c r="A96" s="716"/>
      <c r="B96" s="717"/>
      <c r="C96" s="717"/>
      <c r="D96" s="718"/>
      <c r="E96" s="1564"/>
      <c r="F96" s="719"/>
    </row>
    <row r="97" spans="1:6">
      <c r="A97" s="716"/>
      <c r="B97" s="717"/>
      <c r="C97" s="717"/>
      <c r="D97" s="718"/>
      <c r="E97" s="1564"/>
      <c r="F97" s="719"/>
    </row>
    <row r="98" spans="1:6">
      <c r="A98" s="716"/>
      <c r="B98" s="717"/>
      <c r="C98" s="717"/>
      <c r="D98" s="718"/>
      <c r="E98" s="1564"/>
      <c r="F98" s="719"/>
    </row>
    <row r="99" spans="1:6">
      <c r="A99" s="716"/>
      <c r="B99" s="717"/>
      <c r="C99" s="717"/>
      <c r="D99" s="718"/>
      <c r="E99" s="1564"/>
      <c r="F99" s="719"/>
    </row>
    <row r="100" spans="1:6">
      <c r="A100" s="716"/>
      <c r="B100" s="717"/>
      <c r="C100" s="717"/>
      <c r="D100" s="718"/>
      <c r="E100" s="1564"/>
      <c r="F100" s="719"/>
    </row>
    <row r="101" spans="1:6">
      <c r="A101" s="716"/>
      <c r="B101" s="717"/>
      <c r="C101" s="717"/>
      <c r="D101" s="718"/>
      <c r="E101" s="1564"/>
      <c r="F101" s="719"/>
    </row>
    <row r="102" spans="1:6">
      <c r="A102" s="716"/>
      <c r="B102" s="717"/>
      <c r="C102" s="717"/>
      <c r="D102" s="718"/>
      <c r="E102" s="1564"/>
      <c r="F102" s="719"/>
    </row>
    <row r="103" spans="1:6">
      <c r="A103" s="716"/>
      <c r="B103" s="717"/>
      <c r="C103" s="717"/>
      <c r="D103" s="718"/>
      <c r="E103" s="1564"/>
      <c r="F103" s="719"/>
    </row>
    <row r="104" spans="1:6">
      <c r="A104" s="716"/>
      <c r="B104" s="717"/>
      <c r="C104" s="717"/>
      <c r="D104" s="718"/>
      <c r="E104" s="1564"/>
      <c r="F104" s="719"/>
    </row>
    <row r="105" spans="1:6">
      <c r="A105" s="716"/>
      <c r="B105" s="717"/>
      <c r="C105" s="717"/>
      <c r="D105" s="718"/>
      <c r="E105" s="1564"/>
      <c r="F105" s="719"/>
    </row>
    <row r="106" spans="1:6">
      <c r="A106" s="716"/>
      <c r="B106" s="717"/>
      <c r="C106" s="717"/>
      <c r="D106" s="718"/>
      <c r="E106" s="1564"/>
      <c r="F106" s="719"/>
    </row>
    <row r="107" spans="1:6">
      <c r="A107" s="716"/>
      <c r="B107" s="717"/>
      <c r="C107" s="717"/>
      <c r="D107" s="718"/>
      <c r="E107" s="1564"/>
      <c r="F107" s="719"/>
    </row>
    <row r="108" spans="1:6">
      <c r="A108" s="716"/>
      <c r="B108" s="717"/>
      <c r="C108" s="717"/>
      <c r="D108" s="718"/>
      <c r="E108" s="1564"/>
      <c r="F108" s="719"/>
    </row>
    <row r="109" spans="1:6">
      <c r="A109" s="716"/>
      <c r="B109" s="717"/>
      <c r="C109" s="717"/>
      <c r="D109" s="718"/>
      <c r="E109" s="1564"/>
      <c r="F109" s="719"/>
    </row>
    <row r="110" spans="1:6">
      <c r="A110" s="716"/>
      <c r="B110" s="717"/>
      <c r="C110" s="717"/>
      <c r="D110" s="718"/>
      <c r="E110" s="1564"/>
      <c r="F110" s="719"/>
    </row>
    <row r="111" spans="1:6">
      <c r="A111" s="716"/>
      <c r="B111" s="717"/>
      <c r="C111" s="717"/>
      <c r="D111" s="718"/>
      <c r="E111" s="1564"/>
      <c r="F111" s="719"/>
    </row>
    <row r="112" spans="1:6">
      <c r="A112" s="716"/>
      <c r="B112" s="717"/>
      <c r="C112" s="717"/>
      <c r="D112" s="718"/>
      <c r="E112" s="1564"/>
      <c r="F112" s="719"/>
    </row>
    <row r="113" spans="1:6">
      <c r="A113" s="716"/>
      <c r="B113" s="717"/>
      <c r="C113" s="717"/>
      <c r="D113" s="718"/>
      <c r="E113" s="1564"/>
      <c r="F113" s="719"/>
    </row>
    <row r="114" spans="1:6">
      <c r="A114" s="716"/>
      <c r="B114" s="717"/>
      <c r="C114" s="717"/>
      <c r="D114" s="718"/>
      <c r="E114" s="1564"/>
      <c r="F114" s="719"/>
    </row>
    <row r="115" spans="1:6">
      <c r="A115" s="716"/>
      <c r="B115" s="717"/>
      <c r="C115" s="717"/>
      <c r="D115" s="718"/>
      <c r="E115" s="1564"/>
      <c r="F115" s="719"/>
    </row>
    <row r="116" spans="1:6">
      <c r="A116" s="716"/>
      <c r="B116" s="717"/>
      <c r="C116" s="717"/>
      <c r="D116" s="718"/>
      <c r="E116" s="1564"/>
      <c r="F116" s="719"/>
    </row>
    <row r="117" spans="1:6">
      <c r="A117" s="716"/>
      <c r="B117" s="717"/>
      <c r="C117" s="717"/>
      <c r="D117" s="718"/>
      <c r="E117" s="1564"/>
      <c r="F117" s="719"/>
    </row>
    <row r="118" spans="1:6">
      <c r="A118" s="716"/>
      <c r="B118" s="717"/>
      <c r="C118" s="717"/>
      <c r="D118" s="718"/>
      <c r="E118" s="1564"/>
      <c r="F118" s="719"/>
    </row>
    <row r="119" spans="1:6">
      <c r="A119" s="716"/>
      <c r="B119" s="717"/>
      <c r="C119" s="717"/>
      <c r="D119" s="718"/>
      <c r="E119" s="1564"/>
      <c r="F119" s="719"/>
    </row>
    <row r="120" spans="1:6">
      <c r="A120" s="716"/>
      <c r="B120" s="717"/>
      <c r="C120" s="717"/>
      <c r="D120" s="718"/>
      <c r="E120" s="1564"/>
      <c r="F120" s="719"/>
    </row>
    <row r="121" spans="1:6">
      <c r="A121" s="716"/>
      <c r="B121" s="717"/>
      <c r="C121" s="717"/>
      <c r="D121" s="718"/>
      <c r="E121" s="1564"/>
      <c r="F121" s="719"/>
    </row>
    <row r="122" spans="1:6">
      <c r="A122" s="716"/>
      <c r="B122" s="717"/>
      <c r="C122" s="717"/>
      <c r="D122" s="718"/>
      <c r="E122" s="1564"/>
      <c r="F122" s="719"/>
    </row>
    <row r="123" spans="1:6">
      <c r="A123" s="716"/>
      <c r="B123" s="717"/>
      <c r="C123" s="717"/>
      <c r="D123" s="718"/>
      <c r="E123" s="1564"/>
      <c r="F123" s="719"/>
    </row>
    <row r="124" spans="1:6">
      <c r="A124" s="716"/>
      <c r="B124" s="717"/>
      <c r="C124" s="717"/>
      <c r="D124" s="718"/>
      <c r="E124" s="1564"/>
      <c r="F124" s="719"/>
    </row>
    <row r="125" spans="1:6">
      <c r="A125" s="716"/>
      <c r="B125" s="717"/>
      <c r="C125" s="717"/>
      <c r="D125" s="718"/>
      <c r="E125" s="1564"/>
      <c r="F125" s="719"/>
    </row>
    <row r="126" spans="1:6">
      <c r="A126" s="716"/>
      <c r="B126" s="717"/>
      <c r="C126" s="717"/>
      <c r="D126" s="718"/>
      <c r="E126" s="1564"/>
      <c r="F126" s="719"/>
    </row>
    <row r="127" spans="1:6">
      <c r="A127" s="716"/>
      <c r="B127" s="717"/>
      <c r="C127" s="717"/>
      <c r="D127" s="718"/>
      <c r="E127" s="1564"/>
      <c r="F127" s="719"/>
    </row>
    <row r="128" spans="1:6">
      <c r="A128" s="716"/>
      <c r="B128" s="717"/>
      <c r="C128" s="717"/>
      <c r="D128" s="718"/>
      <c r="E128" s="1564"/>
      <c r="F128" s="719"/>
    </row>
    <row r="129" spans="1:6">
      <c r="A129" s="716"/>
      <c r="B129" s="717"/>
      <c r="C129" s="717"/>
      <c r="D129" s="718"/>
      <c r="E129" s="1564"/>
      <c r="F129" s="719"/>
    </row>
    <row r="130" spans="1:6">
      <c r="A130" s="716"/>
      <c r="B130" s="717"/>
      <c r="C130" s="717"/>
      <c r="D130" s="718"/>
      <c r="E130" s="1564"/>
      <c r="F130" s="719"/>
    </row>
    <row r="131" spans="1:6">
      <c r="A131" s="716"/>
      <c r="B131" s="717"/>
      <c r="C131" s="717"/>
      <c r="D131" s="718"/>
      <c r="E131" s="1564"/>
      <c r="F131" s="719"/>
    </row>
    <row r="132" spans="1:6">
      <c r="A132" s="716"/>
      <c r="B132" s="717"/>
      <c r="C132" s="717"/>
      <c r="D132" s="718"/>
      <c r="E132" s="1564"/>
      <c r="F132" s="719"/>
    </row>
    <row r="133" spans="1:6">
      <c r="A133" s="716"/>
      <c r="B133" s="717"/>
      <c r="C133" s="717"/>
      <c r="D133" s="718"/>
      <c r="E133" s="1564"/>
      <c r="F133" s="719"/>
    </row>
    <row r="134" spans="1:6">
      <c r="A134" s="716"/>
      <c r="B134" s="717"/>
      <c r="C134" s="717"/>
      <c r="D134" s="718"/>
      <c r="E134" s="1564"/>
      <c r="F134" s="719"/>
    </row>
    <row r="135" spans="1:6">
      <c r="A135" s="716"/>
      <c r="B135" s="717"/>
      <c r="C135" s="717"/>
      <c r="D135" s="718"/>
      <c r="E135" s="1564"/>
      <c r="F135" s="719"/>
    </row>
    <row r="136" spans="1:6">
      <c r="A136" s="716"/>
      <c r="B136" s="717"/>
      <c r="C136" s="717"/>
      <c r="D136" s="718"/>
      <c r="E136" s="1564"/>
      <c r="F136" s="719"/>
    </row>
    <row r="137" spans="1:6">
      <c r="A137" s="716"/>
      <c r="B137" s="717"/>
      <c r="C137" s="717"/>
      <c r="D137" s="718"/>
      <c r="E137" s="1564"/>
      <c r="F137" s="719"/>
    </row>
    <row r="138" spans="1:6">
      <c r="A138" s="716"/>
      <c r="B138" s="717"/>
      <c r="C138" s="717"/>
      <c r="D138" s="718"/>
      <c r="E138" s="1564"/>
      <c r="F138" s="719"/>
    </row>
    <row r="139" spans="1:6">
      <c r="A139" s="716"/>
      <c r="B139" s="717"/>
      <c r="C139" s="717"/>
      <c r="D139" s="718"/>
      <c r="E139" s="1564"/>
      <c r="F139" s="719"/>
    </row>
    <row r="140" spans="1:6">
      <c r="A140" s="716"/>
      <c r="B140" s="717"/>
      <c r="C140" s="717"/>
      <c r="D140" s="718"/>
      <c r="E140" s="1564"/>
      <c r="F140" s="719"/>
    </row>
    <row r="141" spans="1:6">
      <c r="A141" s="716"/>
      <c r="B141" s="717"/>
      <c r="C141" s="717"/>
      <c r="D141" s="718"/>
      <c r="E141" s="1564"/>
      <c r="F141" s="719"/>
    </row>
    <row r="142" spans="1:6">
      <c r="A142" s="716"/>
      <c r="B142" s="717"/>
      <c r="C142" s="717"/>
      <c r="D142" s="718"/>
      <c r="E142" s="1564"/>
      <c r="F142" s="719"/>
    </row>
    <row r="143" spans="1:6">
      <c r="A143" s="716"/>
      <c r="B143" s="717"/>
      <c r="C143" s="717"/>
      <c r="D143" s="718"/>
      <c r="E143" s="1564"/>
      <c r="F143" s="719"/>
    </row>
    <row r="144" spans="1:6">
      <c r="A144" s="716"/>
      <c r="B144" s="717"/>
      <c r="C144" s="717"/>
      <c r="D144" s="718"/>
      <c r="E144" s="1564"/>
      <c r="F144" s="719"/>
    </row>
    <row r="145" spans="1:6">
      <c r="A145" s="716"/>
      <c r="B145" s="717"/>
      <c r="C145" s="717"/>
      <c r="D145" s="718"/>
      <c r="E145" s="1564"/>
      <c r="F145" s="719"/>
    </row>
    <row r="146" spans="1:6">
      <c r="A146" s="716"/>
      <c r="B146" s="717"/>
      <c r="C146" s="717"/>
      <c r="D146" s="718"/>
      <c r="E146" s="1564"/>
      <c r="F146" s="719"/>
    </row>
    <row r="147" spans="1:6">
      <c r="A147" s="716"/>
      <c r="B147" s="717"/>
      <c r="C147" s="717"/>
      <c r="D147" s="718"/>
      <c r="E147" s="1564"/>
      <c r="F147" s="719"/>
    </row>
    <row r="148" spans="1:6">
      <c r="A148" s="716"/>
      <c r="B148" s="717"/>
      <c r="C148" s="717"/>
      <c r="D148" s="718"/>
      <c r="E148" s="1564"/>
      <c r="F148" s="719"/>
    </row>
    <row r="149" spans="1:6">
      <c r="A149" s="716"/>
      <c r="B149" s="717"/>
      <c r="C149" s="717"/>
      <c r="D149" s="718"/>
      <c r="E149" s="1564"/>
      <c r="F149" s="719"/>
    </row>
    <row r="150" spans="1:6">
      <c r="A150" s="716"/>
      <c r="B150" s="717"/>
      <c r="C150" s="717"/>
      <c r="D150" s="718"/>
      <c r="E150" s="1564"/>
      <c r="F150" s="719"/>
    </row>
    <row r="151" spans="1:6">
      <c r="A151" s="716"/>
      <c r="B151" s="717"/>
      <c r="C151" s="717"/>
      <c r="D151" s="718"/>
      <c r="E151" s="1564"/>
      <c r="F151" s="719"/>
    </row>
    <row r="152" spans="1:6">
      <c r="A152" s="716"/>
      <c r="B152" s="717"/>
      <c r="C152" s="717"/>
      <c r="D152" s="718"/>
      <c r="E152" s="1564"/>
      <c r="F152" s="719"/>
    </row>
    <row r="153" spans="1:6">
      <c r="A153" s="716"/>
      <c r="B153" s="717"/>
      <c r="C153" s="717"/>
      <c r="D153" s="718"/>
      <c r="E153" s="1564"/>
      <c r="F153" s="719"/>
    </row>
    <row r="154" spans="1:6">
      <c r="A154" s="716"/>
      <c r="B154" s="717"/>
      <c r="C154" s="717"/>
      <c r="D154" s="718"/>
      <c r="E154" s="1564"/>
      <c r="F154" s="719"/>
    </row>
    <row r="155" spans="1:6">
      <c r="A155" s="716"/>
      <c r="B155" s="717"/>
      <c r="C155" s="717"/>
      <c r="D155" s="718"/>
      <c r="E155" s="1564"/>
      <c r="F155" s="719"/>
    </row>
    <row r="156" spans="1:6">
      <c r="A156" s="716"/>
      <c r="B156" s="717"/>
      <c r="C156" s="717"/>
      <c r="D156" s="718"/>
      <c r="E156" s="1564"/>
      <c r="F156" s="719"/>
    </row>
    <row r="157" spans="1:6">
      <c r="A157" s="716"/>
      <c r="B157" s="717"/>
      <c r="C157" s="717"/>
      <c r="D157" s="718"/>
      <c r="E157" s="1564"/>
      <c r="F157" s="719"/>
    </row>
    <row r="158" spans="1:6">
      <c r="A158" s="716"/>
      <c r="B158" s="717"/>
      <c r="C158" s="717"/>
      <c r="D158" s="718"/>
      <c r="E158" s="1564"/>
      <c r="F158" s="719"/>
    </row>
    <row r="159" spans="1:6">
      <c r="A159" s="716"/>
      <c r="B159" s="717"/>
      <c r="C159" s="717"/>
      <c r="D159" s="718"/>
      <c r="E159" s="1564"/>
      <c r="F159" s="719"/>
    </row>
    <row r="160" spans="1:6">
      <c r="A160" s="716"/>
      <c r="B160" s="717"/>
      <c r="C160" s="717"/>
      <c r="D160" s="718"/>
      <c r="E160" s="1564"/>
      <c r="F160" s="719"/>
    </row>
    <row r="161" spans="1:6">
      <c r="A161" s="716"/>
      <c r="B161" s="717"/>
      <c r="C161" s="717"/>
      <c r="D161" s="718"/>
      <c r="E161" s="1564"/>
      <c r="F161" s="719"/>
    </row>
    <row r="162" spans="1:6">
      <c r="A162" s="716"/>
      <c r="B162" s="717"/>
      <c r="C162" s="717"/>
      <c r="D162" s="718"/>
      <c r="E162" s="1564"/>
      <c r="F162" s="719"/>
    </row>
    <row r="163" spans="1:6">
      <c r="A163" s="716"/>
      <c r="B163" s="717"/>
      <c r="C163" s="717"/>
      <c r="D163" s="718"/>
      <c r="E163" s="1564"/>
      <c r="F163" s="719"/>
    </row>
    <row r="164" spans="1:6">
      <c r="A164" s="716"/>
      <c r="B164" s="717"/>
      <c r="C164" s="717"/>
      <c r="D164" s="718"/>
      <c r="E164" s="1564"/>
      <c r="F164" s="719"/>
    </row>
    <row r="165" spans="1:6">
      <c r="A165" s="716"/>
      <c r="B165" s="717"/>
      <c r="C165" s="717"/>
      <c r="D165" s="718"/>
      <c r="E165" s="1564"/>
      <c r="F165" s="719"/>
    </row>
    <row r="166" spans="1:6">
      <c r="A166" s="716"/>
      <c r="B166" s="717"/>
      <c r="C166" s="717"/>
      <c r="D166" s="718"/>
      <c r="E166" s="1564"/>
      <c r="F166" s="719"/>
    </row>
    <row r="167" spans="1:6">
      <c r="A167" s="716"/>
      <c r="B167" s="717"/>
      <c r="C167" s="717"/>
      <c r="D167" s="718"/>
      <c r="E167" s="1564"/>
      <c r="F167" s="719"/>
    </row>
    <row r="168" spans="1:6">
      <c r="A168" s="716"/>
      <c r="B168" s="717"/>
      <c r="C168" s="717"/>
      <c r="D168" s="718"/>
      <c r="E168" s="1564"/>
      <c r="F168" s="719"/>
    </row>
    <row r="169" spans="1:6">
      <c r="A169" s="716"/>
      <c r="B169" s="717"/>
      <c r="C169" s="717"/>
      <c r="D169" s="718"/>
      <c r="E169" s="1564"/>
      <c r="F169" s="719"/>
    </row>
    <row r="170" spans="1:6">
      <c r="A170" s="716"/>
      <c r="B170" s="717"/>
      <c r="C170" s="717"/>
      <c r="D170" s="718"/>
      <c r="E170" s="1564"/>
      <c r="F170" s="719"/>
    </row>
    <row r="171" spans="1:6">
      <c r="A171" s="716"/>
      <c r="B171" s="717"/>
      <c r="C171" s="717"/>
      <c r="D171" s="718"/>
      <c r="E171" s="1564"/>
      <c r="F171" s="719"/>
    </row>
    <row r="172" spans="1:6">
      <c r="A172" s="716"/>
      <c r="B172" s="717"/>
      <c r="C172" s="717"/>
      <c r="D172" s="718"/>
      <c r="E172" s="1564"/>
      <c r="F172" s="719"/>
    </row>
    <row r="173" spans="1:6">
      <c r="A173" s="716"/>
      <c r="B173" s="717"/>
      <c r="C173" s="717"/>
      <c r="D173" s="718"/>
      <c r="E173" s="1564"/>
      <c r="F173" s="719"/>
    </row>
    <row r="174" spans="1:6">
      <c r="A174" s="716"/>
      <c r="B174" s="717"/>
      <c r="C174" s="717"/>
      <c r="D174" s="718"/>
      <c r="E174" s="1564"/>
      <c r="F174" s="719"/>
    </row>
    <row r="175" spans="1:6">
      <c r="A175" s="716"/>
      <c r="B175" s="717"/>
      <c r="C175" s="717"/>
      <c r="D175" s="718"/>
      <c r="E175" s="1564"/>
      <c r="F175" s="719"/>
    </row>
    <row r="176" spans="1:6">
      <c r="A176" s="716"/>
      <c r="B176" s="717"/>
      <c r="C176" s="717"/>
      <c r="D176" s="718"/>
      <c r="E176" s="1564"/>
      <c r="F176" s="719"/>
    </row>
    <row r="177" spans="1:6">
      <c r="A177" s="716"/>
      <c r="B177" s="717"/>
      <c r="C177" s="717"/>
      <c r="D177" s="718"/>
      <c r="E177" s="1564"/>
      <c r="F177" s="719"/>
    </row>
    <row r="178" spans="1:6">
      <c r="A178" s="716"/>
      <c r="B178" s="717"/>
      <c r="C178" s="717"/>
      <c r="D178" s="718"/>
      <c r="E178" s="1564"/>
      <c r="F178" s="719"/>
    </row>
    <row r="179" spans="1:6">
      <c r="A179" s="716"/>
      <c r="B179" s="717"/>
      <c r="C179" s="717"/>
      <c r="D179" s="718"/>
      <c r="E179" s="1564"/>
      <c r="F179" s="719"/>
    </row>
    <row r="180" spans="1:6">
      <c r="A180" s="716"/>
      <c r="B180" s="717"/>
      <c r="C180" s="717"/>
      <c r="D180" s="718"/>
      <c r="E180" s="1564"/>
      <c r="F180" s="719"/>
    </row>
    <row r="181" spans="1:6">
      <c r="A181" s="716"/>
      <c r="B181" s="717"/>
      <c r="C181" s="717"/>
      <c r="D181" s="718"/>
      <c r="E181" s="1564"/>
      <c r="F181" s="719"/>
    </row>
    <row r="182" spans="1:6">
      <c r="A182" s="716"/>
      <c r="B182" s="717"/>
      <c r="C182" s="717"/>
      <c r="D182" s="718"/>
      <c r="E182" s="1564"/>
      <c r="F182" s="719"/>
    </row>
    <row r="183" spans="1:6">
      <c r="A183" s="716"/>
      <c r="B183" s="717"/>
      <c r="C183" s="717"/>
      <c r="D183" s="718"/>
      <c r="E183" s="1564"/>
      <c r="F183" s="719"/>
    </row>
    <row r="184" spans="1:6">
      <c r="A184" s="716"/>
      <c r="B184" s="717"/>
      <c r="C184" s="717"/>
      <c r="D184" s="718"/>
      <c r="E184" s="1564"/>
      <c r="F184" s="719"/>
    </row>
    <row r="185" spans="1:6">
      <c r="A185" s="716"/>
      <c r="B185" s="717"/>
      <c r="C185" s="717"/>
      <c r="D185" s="718"/>
      <c r="E185" s="1564"/>
      <c r="F185" s="719"/>
    </row>
    <row r="186" spans="1:6">
      <c r="A186" s="716"/>
      <c r="B186" s="717"/>
      <c r="C186" s="717"/>
      <c r="D186" s="718"/>
      <c r="E186" s="1564"/>
      <c r="F186" s="719"/>
    </row>
    <row r="187" spans="1:6">
      <c r="A187" s="716"/>
      <c r="B187" s="717"/>
      <c r="C187" s="717"/>
      <c r="D187" s="718"/>
      <c r="E187" s="1564"/>
      <c r="F187" s="719"/>
    </row>
    <row r="188" spans="1:6">
      <c r="A188" s="716"/>
      <c r="B188" s="717"/>
      <c r="C188" s="717"/>
      <c r="D188" s="718"/>
      <c r="E188" s="1564"/>
      <c r="F188" s="719"/>
    </row>
    <row r="189" spans="1:6">
      <c r="A189" s="716"/>
      <c r="B189" s="717"/>
      <c r="C189" s="717"/>
      <c r="D189" s="718"/>
      <c r="E189" s="1564"/>
      <c r="F189" s="719"/>
    </row>
    <row r="190" spans="1:6">
      <c r="A190" s="716"/>
      <c r="B190" s="717"/>
      <c r="C190" s="717"/>
      <c r="D190" s="718"/>
      <c r="E190" s="1564"/>
      <c r="F190" s="719"/>
    </row>
    <row r="191" spans="1:6">
      <c r="A191" s="716"/>
      <c r="B191" s="717"/>
      <c r="C191" s="717"/>
      <c r="D191" s="718"/>
      <c r="E191" s="1564"/>
      <c r="F191" s="719"/>
    </row>
    <row r="192" spans="1:6">
      <c r="A192" s="716"/>
      <c r="B192" s="717"/>
      <c r="C192" s="717"/>
      <c r="D192" s="718"/>
      <c r="E192" s="1564"/>
      <c r="F192" s="719"/>
    </row>
    <row r="193" spans="1:6">
      <c r="A193" s="716"/>
      <c r="B193" s="717"/>
      <c r="C193" s="717"/>
      <c r="D193" s="718"/>
      <c r="E193" s="1564"/>
      <c r="F193" s="719"/>
    </row>
    <row r="194" spans="1:6">
      <c r="A194" s="716"/>
      <c r="B194" s="717"/>
      <c r="C194" s="717"/>
      <c r="D194" s="718"/>
      <c r="E194" s="1564"/>
      <c r="F194" s="719"/>
    </row>
    <row r="195" spans="1:6">
      <c r="A195" s="716"/>
      <c r="B195" s="717"/>
      <c r="C195" s="717"/>
      <c r="D195" s="718"/>
      <c r="E195" s="1564"/>
      <c r="F195" s="719"/>
    </row>
    <row r="196" spans="1:6">
      <c r="A196" s="716"/>
      <c r="B196" s="717"/>
      <c r="C196" s="717"/>
      <c r="D196" s="718"/>
      <c r="E196" s="1564"/>
      <c r="F196" s="719"/>
    </row>
    <row r="197" spans="1:6">
      <c r="A197" s="716"/>
      <c r="B197" s="717"/>
      <c r="C197" s="717"/>
      <c r="D197" s="718"/>
      <c r="E197" s="1564"/>
      <c r="F197" s="719"/>
    </row>
    <row r="198" spans="1:6">
      <c r="A198" s="716"/>
      <c r="B198" s="717"/>
      <c r="C198" s="717"/>
      <c r="D198" s="718"/>
      <c r="E198" s="1564"/>
      <c r="F198" s="719"/>
    </row>
    <row r="199" spans="1:6">
      <c r="A199" s="716"/>
      <c r="B199" s="717"/>
      <c r="C199" s="717"/>
      <c r="D199" s="718"/>
      <c r="E199" s="1564"/>
      <c r="F199" s="719"/>
    </row>
    <row r="200" spans="1:6">
      <c r="A200" s="716"/>
      <c r="B200" s="717"/>
      <c r="C200" s="717"/>
      <c r="D200" s="718"/>
      <c r="E200" s="1564"/>
      <c r="F200" s="719"/>
    </row>
    <row r="201" spans="1:6">
      <c r="A201" s="716"/>
      <c r="B201" s="717"/>
      <c r="C201" s="717"/>
      <c r="D201" s="718"/>
      <c r="E201" s="1564"/>
      <c r="F201" s="719"/>
    </row>
    <row r="202" spans="1:6">
      <c r="A202" s="716"/>
      <c r="B202" s="717"/>
      <c r="C202" s="717"/>
      <c r="D202" s="718"/>
      <c r="E202" s="1564"/>
      <c r="F202" s="719"/>
    </row>
    <row r="203" spans="1:6">
      <c r="A203" s="716"/>
      <c r="B203" s="717"/>
      <c r="C203" s="717"/>
      <c r="D203" s="718"/>
      <c r="E203" s="1564"/>
      <c r="F203" s="719"/>
    </row>
    <row r="204" spans="1:6">
      <c r="A204" s="716"/>
      <c r="B204" s="717"/>
      <c r="C204" s="717"/>
      <c r="D204" s="718"/>
      <c r="E204" s="1564"/>
      <c r="F204" s="719"/>
    </row>
    <row r="205" spans="1:6">
      <c r="A205" s="716"/>
      <c r="B205" s="717"/>
      <c r="C205" s="717"/>
      <c r="D205" s="718"/>
      <c r="E205" s="1564"/>
      <c r="F205" s="719"/>
    </row>
    <row r="206" spans="1:6">
      <c r="A206" s="716"/>
      <c r="B206" s="717"/>
      <c r="C206" s="717"/>
      <c r="D206" s="718"/>
      <c r="E206" s="1564"/>
      <c r="F206" s="719"/>
    </row>
    <row r="207" spans="1:6">
      <c r="A207" s="716"/>
      <c r="B207" s="717"/>
      <c r="C207" s="717"/>
      <c r="D207" s="718"/>
      <c r="E207" s="1564"/>
      <c r="F207" s="719"/>
    </row>
    <row r="208" spans="1:6">
      <c r="A208" s="716"/>
      <c r="B208" s="717"/>
      <c r="C208" s="717"/>
      <c r="D208" s="718"/>
      <c r="E208" s="1564"/>
      <c r="F208" s="719"/>
    </row>
    <row r="209" spans="1:6">
      <c r="A209" s="716"/>
      <c r="B209" s="717"/>
      <c r="C209" s="717"/>
      <c r="D209" s="718"/>
      <c r="E209" s="1564"/>
      <c r="F209" s="719"/>
    </row>
    <row r="210" spans="1:6">
      <c r="A210" s="716"/>
      <c r="B210" s="717"/>
      <c r="C210" s="717"/>
      <c r="D210" s="718"/>
      <c r="E210" s="1564"/>
      <c r="F210" s="719"/>
    </row>
    <row r="211" spans="1:6">
      <c r="A211" s="716"/>
      <c r="B211" s="717"/>
      <c r="C211" s="717"/>
      <c r="D211" s="718"/>
      <c r="E211" s="1564"/>
      <c r="F211" s="719"/>
    </row>
    <row r="212" spans="1:6">
      <c r="A212" s="716"/>
      <c r="B212" s="717"/>
      <c r="C212" s="717"/>
      <c r="D212" s="718"/>
      <c r="E212" s="1564"/>
      <c r="F212" s="719"/>
    </row>
    <row r="213" spans="1:6">
      <c r="A213" s="716"/>
      <c r="B213" s="717"/>
      <c r="C213" s="717"/>
      <c r="D213" s="718"/>
      <c r="E213" s="1564"/>
      <c r="F213" s="719"/>
    </row>
    <row r="214" spans="1:6">
      <c r="A214" s="716"/>
      <c r="B214" s="717"/>
      <c r="C214" s="717"/>
      <c r="D214" s="718"/>
      <c r="E214" s="1564"/>
      <c r="F214" s="719"/>
    </row>
    <row r="215" spans="1:6">
      <c r="A215" s="716"/>
      <c r="B215" s="717"/>
      <c r="C215" s="717"/>
      <c r="D215" s="718"/>
      <c r="E215" s="1564"/>
      <c r="F215" s="719"/>
    </row>
    <row r="216" spans="1:6">
      <c r="A216" s="716"/>
      <c r="B216" s="717"/>
      <c r="C216" s="717"/>
      <c r="D216" s="718"/>
      <c r="E216" s="1564"/>
      <c r="F216" s="719"/>
    </row>
    <row r="217" spans="1:6">
      <c r="A217" s="716"/>
      <c r="B217" s="717"/>
      <c r="C217" s="717"/>
      <c r="D217" s="718"/>
      <c r="E217" s="1564"/>
      <c r="F217" s="719"/>
    </row>
    <row r="218" spans="1:6">
      <c r="A218" s="716"/>
      <c r="B218" s="717"/>
      <c r="C218" s="717"/>
      <c r="D218" s="718"/>
      <c r="E218" s="1564"/>
      <c r="F218" s="719"/>
    </row>
    <row r="219" spans="1:6">
      <c r="A219" s="716"/>
      <c r="B219" s="717"/>
      <c r="C219" s="717"/>
      <c r="D219" s="718"/>
      <c r="E219" s="1564"/>
      <c r="F219" s="719"/>
    </row>
    <row r="220" spans="1:6">
      <c r="A220" s="716"/>
      <c r="B220" s="717"/>
      <c r="C220" s="717"/>
      <c r="D220" s="718"/>
      <c r="E220" s="1564"/>
      <c r="F220" s="719"/>
    </row>
    <row r="221" spans="1:6">
      <c r="A221" s="716"/>
      <c r="B221" s="717"/>
      <c r="C221" s="717"/>
      <c r="D221" s="718"/>
      <c r="E221" s="1564"/>
      <c r="F221" s="719"/>
    </row>
    <row r="222" spans="1:6">
      <c r="A222" s="716"/>
      <c r="B222" s="717"/>
      <c r="C222" s="717"/>
      <c r="D222" s="718"/>
      <c r="E222" s="1564"/>
      <c r="F222" s="719"/>
    </row>
    <row r="223" spans="1:6">
      <c r="A223" s="716"/>
      <c r="B223" s="717"/>
      <c r="C223" s="717"/>
      <c r="D223" s="718"/>
      <c r="E223" s="1564"/>
      <c r="F223" s="719"/>
    </row>
    <row r="224" spans="1:6">
      <c r="A224" s="716"/>
      <c r="B224" s="717"/>
      <c r="C224" s="717"/>
      <c r="D224" s="718"/>
      <c r="E224" s="1564"/>
      <c r="F224" s="719"/>
    </row>
    <row r="225" spans="1:6">
      <c r="A225" s="716"/>
      <c r="B225" s="717"/>
      <c r="C225" s="717"/>
      <c r="D225" s="718"/>
      <c r="E225" s="1564"/>
      <c r="F225" s="719"/>
    </row>
    <row r="226" spans="1:6">
      <c r="A226" s="716"/>
      <c r="B226" s="717"/>
      <c r="C226" s="717"/>
      <c r="D226" s="718"/>
      <c r="E226" s="1564"/>
      <c r="F226" s="719"/>
    </row>
    <row r="227" spans="1:6">
      <c r="A227" s="716"/>
      <c r="B227" s="717"/>
      <c r="C227" s="717"/>
      <c r="D227" s="718"/>
      <c r="E227" s="1564"/>
      <c r="F227" s="719"/>
    </row>
    <row r="228" spans="1:6">
      <c r="A228" s="716"/>
      <c r="B228" s="717"/>
      <c r="C228" s="717"/>
      <c r="D228" s="718"/>
      <c r="E228" s="1564"/>
      <c r="F228" s="719"/>
    </row>
    <row r="229" spans="1:6">
      <c r="A229" s="716"/>
      <c r="B229" s="717"/>
      <c r="C229" s="717"/>
      <c r="D229" s="718"/>
      <c r="E229" s="1564"/>
      <c r="F229" s="719"/>
    </row>
    <row r="230" spans="1:6">
      <c r="A230" s="716"/>
      <c r="B230" s="717"/>
      <c r="C230" s="717"/>
      <c r="D230" s="718"/>
      <c r="E230" s="1564"/>
      <c r="F230" s="719"/>
    </row>
    <row r="231" spans="1:6">
      <c r="A231" s="716"/>
      <c r="B231" s="717"/>
      <c r="C231" s="717"/>
      <c r="D231" s="718"/>
      <c r="E231" s="1564"/>
      <c r="F231" s="719"/>
    </row>
    <row r="232" spans="1:6">
      <c r="A232" s="716"/>
      <c r="B232" s="717"/>
      <c r="C232" s="717"/>
      <c r="D232" s="718"/>
      <c r="E232" s="1564"/>
      <c r="F232" s="719"/>
    </row>
    <row r="233" spans="1:6">
      <c r="A233" s="716"/>
      <c r="B233" s="717"/>
      <c r="C233" s="717"/>
      <c r="D233" s="718"/>
      <c r="E233" s="1564"/>
      <c r="F233" s="719"/>
    </row>
    <row r="234" spans="1:6">
      <c r="A234" s="716"/>
      <c r="B234" s="717"/>
      <c r="C234" s="717"/>
      <c r="D234" s="718"/>
      <c r="E234" s="1564"/>
      <c r="F234" s="719"/>
    </row>
    <row r="235" spans="1:6">
      <c r="A235" s="716"/>
      <c r="B235" s="717"/>
      <c r="C235" s="717"/>
      <c r="D235" s="718"/>
      <c r="E235" s="1564"/>
      <c r="F235" s="719"/>
    </row>
    <row r="236" spans="1:6">
      <c r="A236" s="716"/>
      <c r="B236" s="717"/>
      <c r="C236" s="717"/>
      <c r="D236" s="718"/>
      <c r="E236" s="1564"/>
      <c r="F236" s="719"/>
    </row>
    <row r="237" spans="1:6">
      <c r="A237" s="716"/>
      <c r="B237" s="717"/>
      <c r="C237" s="717"/>
      <c r="D237" s="718"/>
      <c r="E237" s="1564"/>
      <c r="F237" s="719"/>
    </row>
    <row r="238" spans="1:6">
      <c r="A238" s="716"/>
      <c r="B238" s="717"/>
      <c r="C238" s="717"/>
      <c r="D238" s="718"/>
      <c r="E238" s="1564"/>
      <c r="F238" s="719"/>
    </row>
    <row r="239" spans="1:6">
      <c r="A239" s="716"/>
      <c r="B239" s="717"/>
      <c r="C239" s="717"/>
      <c r="D239" s="718"/>
      <c r="E239" s="1564"/>
      <c r="F239" s="719"/>
    </row>
    <row r="240" spans="1:6">
      <c r="A240" s="716"/>
      <c r="B240" s="717"/>
      <c r="C240" s="717"/>
      <c r="D240" s="718"/>
      <c r="E240" s="1564"/>
      <c r="F240" s="719"/>
    </row>
    <row r="241" spans="1:6">
      <c r="A241" s="716"/>
      <c r="B241" s="717"/>
      <c r="C241" s="717"/>
      <c r="D241" s="718"/>
      <c r="E241" s="1564"/>
      <c r="F241" s="719"/>
    </row>
    <row r="242" spans="1:6">
      <c r="A242" s="716"/>
      <c r="B242" s="717"/>
      <c r="C242" s="717"/>
      <c r="D242" s="718"/>
      <c r="E242" s="1564"/>
      <c r="F242" s="719"/>
    </row>
    <row r="243" spans="1:6">
      <c r="A243" s="716"/>
      <c r="B243" s="717"/>
      <c r="C243" s="717"/>
      <c r="D243" s="718"/>
      <c r="E243" s="1564"/>
      <c r="F243" s="719"/>
    </row>
    <row r="244" spans="1:6">
      <c r="A244" s="716"/>
      <c r="B244" s="717"/>
      <c r="C244" s="717"/>
      <c r="D244" s="718"/>
      <c r="E244" s="1564"/>
      <c r="F244" s="719"/>
    </row>
    <row r="245" spans="1:6">
      <c r="A245" s="716"/>
      <c r="B245" s="717"/>
      <c r="C245" s="717"/>
      <c r="D245" s="718"/>
      <c r="E245" s="1564"/>
      <c r="F245" s="719"/>
    </row>
    <row r="246" spans="1:6">
      <c r="A246" s="716"/>
      <c r="B246" s="717"/>
      <c r="C246" s="717"/>
      <c r="D246" s="718"/>
      <c r="E246" s="1564"/>
      <c r="F246" s="719"/>
    </row>
    <row r="247" spans="1:6">
      <c r="A247" s="716"/>
      <c r="B247" s="717"/>
      <c r="C247" s="717"/>
      <c r="D247" s="718"/>
      <c r="E247" s="1564"/>
      <c r="F247" s="719"/>
    </row>
    <row r="248" spans="1:6">
      <c r="A248" s="716"/>
      <c r="B248" s="717"/>
      <c r="C248" s="717"/>
      <c r="D248" s="718"/>
      <c r="E248" s="1564"/>
      <c r="F248" s="719"/>
    </row>
    <row r="249" spans="1:6">
      <c r="A249" s="716"/>
      <c r="B249" s="717"/>
      <c r="C249" s="717"/>
      <c r="D249" s="718"/>
      <c r="E249" s="1564"/>
      <c r="F249" s="719"/>
    </row>
    <row r="250" spans="1:6">
      <c r="A250" s="716"/>
      <c r="B250" s="717"/>
      <c r="C250" s="717"/>
      <c r="D250" s="718"/>
      <c r="E250" s="1564"/>
      <c r="F250" s="719"/>
    </row>
    <row r="251" spans="1:6">
      <c r="A251" s="716"/>
      <c r="B251" s="717"/>
      <c r="C251" s="717"/>
      <c r="D251" s="718"/>
      <c r="E251" s="1564"/>
      <c r="F251" s="719"/>
    </row>
    <row r="252" spans="1:6">
      <c r="A252" s="716"/>
      <c r="B252" s="717"/>
      <c r="C252" s="717"/>
      <c r="D252" s="718"/>
      <c r="E252" s="1564"/>
      <c r="F252" s="719"/>
    </row>
    <row r="253" spans="1:6">
      <c r="A253" s="716"/>
      <c r="B253" s="717"/>
      <c r="C253" s="717"/>
      <c r="D253" s="718"/>
      <c r="E253" s="1564"/>
      <c r="F253" s="719"/>
    </row>
    <row r="254" spans="1:6">
      <c r="A254" s="716"/>
      <c r="B254" s="717"/>
      <c r="C254" s="717"/>
      <c r="D254" s="718"/>
      <c r="E254" s="1564"/>
      <c r="F254" s="719"/>
    </row>
    <row r="255" spans="1:6">
      <c r="A255" s="716"/>
      <c r="B255" s="717"/>
      <c r="C255" s="717"/>
      <c r="D255" s="718"/>
      <c r="E255" s="1564"/>
      <c r="F255" s="719"/>
    </row>
    <row r="256" spans="1:6">
      <c r="A256" s="716"/>
      <c r="B256" s="717"/>
      <c r="C256" s="717"/>
      <c r="D256" s="718"/>
      <c r="E256" s="1564"/>
      <c r="F256" s="719"/>
    </row>
    <row r="257" spans="1:6">
      <c r="A257" s="716"/>
      <c r="B257" s="717"/>
      <c r="C257" s="717"/>
      <c r="D257" s="718"/>
      <c r="E257" s="1564"/>
      <c r="F257" s="719"/>
    </row>
    <row r="258" spans="1:6">
      <c r="A258" s="716"/>
      <c r="B258" s="717"/>
      <c r="C258" s="717"/>
      <c r="D258" s="718"/>
      <c r="E258" s="1564"/>
      <c r="F258" s="719"/>
    </row>
    <row r="259" spans="1:6">
      <c r="A259" s="716"/>
      <c r="B259" s="717"/>
      <c r="C259" s="717"/>
      <c r="D259" s="718"/>
      <c r="E259" s="1564"/>
      <c r="F259" s="719"/>
    </row>
    <row r="260" spans="1:6">
      <c r="A260" s="716"/>
      <c r="B260" s="717"/>
      <c r="C260" s="717"/>
      <c r="D260" s="718"/>
      <c r="E260" s="1564"/>
      <c r="F260" s="719"/>
    </row>
    <row r="261" spans="1:6">
      <c r="A261" s="716"/>
      <c r="B261" s="717"/>
      <c r="C261" s="717"/>
      <c r="D261" s="718"/>
      <c r="E261" s="1564"/>
      <c r="F261" s="719"/>
    </row>
    <row r="262" spans="1:6">
      <c r="A262" s="716"/>
      <c r="B262" s="717"/>
      <c r="C262" s="717"/>
      <c r="D262" s="718"/>
      <c r="E262" s="1564"/>
      <c r="F262" s="719"/>
    </row>
    <row r="263" spans="1:6">
      <c r="A263" s="716"/>
      <c r="B263" s="717"/>
      <c r="C263" s="717"/>
      <c r="D263" s="718"/>
      <c r="E263" s="1564"/>
      <c r="F263" s="719"/>
    </row>
    <row r="264" spans="1:6">
      <c r="A264" s="716"/>
      <c r="B264" s="717"/>
      <c r="C264" s="717"/>
      <c r="D264" s="718"/>
      <c r="E264" s="1564"/>
      <c r="F264" s="719"/>
    </row>
    <row r="265" spans="1:6">
      <c r="A265" s="716"/>
      <c r="B265" s="717"/>
      <c r="C265" s="717"/>
      <c r="D265" s="718"/>
      <c r="E265" s="1564"/>
      <c r="F265" s="719"/>
    </row>
    <row r="266" spans="1:6">
      <c r="A266" s="716"/>
      <c r="B266" s="717"/>
      <c r="C266" s="717"/>
      <c r="D266" s="718"/>
      <c r="E266" s="1564"/>
      <c r="F266" s="719"/>
    </row>
    <row r="267" spans="1:6">
      <c r="A267" s="716"/>
      <c r="B267" s="717"/>
      <c r="C267" s="717"/>
      <c r="D267" s="718"/>
      <c r="E267" s="1564"/>
      <c r="F267" s="719"/>
    </row>
    <row r="268" spans="1:6">
      <c r="A268" s="716"/>
      <c r="B268" s="717"/>
      <c r="C268" s="717"/>
      <c r="D268" s="718"/>
      <c r="E268" s="1564"/>
      <c r="F268" s="719"/>
    </row>
    <row r="269" spans="1:6">
      <c r="A269" s="716"/>
      <c r="B269" s="717"/>
      <c r="C269" s="717"/>
      <c r="D269" s="718"/>
      <c r="E269" s="1564"/>
      <c r="F269" s="719"/>
    </row>
    <row r="270" spans="1:6">
      <c r="A270" s="716"/>
      <c r="B270" s="717"/>
      <c r="C270" s="717"/>
      <c r="D270" s="718"/>
      <c r="E270" s="1564"/>
      <c r="F270" s="719"/>
    </row>
    <row r="271" spans="1:6">
      <c r="A271" s="716"/>
      <c r="B271" s="717"/>
      <c r="C271" s="717"/>
      <c r="D271" s="718"/>
      <c r="E271" s="1564"/>
      <c r="F271" s="719"/>
    </row>
    <row r="272" spans="1:6">
      <c r="A272" s="716"/>
      <c r="B272" s="717"/>
      <c r="C272" s="717"/>
      <c r="D272" s="718"/>
      <c r="E272" s="1564"/>
      <c r="F272" s="719"/>
    </row>
    <row r="273" spans="1:6">
      <c r="A273" s="716"/>
      <c r="B273" s="717"/>
      <c r="C273" s="717"/>
      <c r="D273" s="718"/>
      <c r="E273" s="1564"/>
      <c r="F273" s="719"/>
    </row>
    <row r="274" spans="1:6">
      <c r="A274" s="716"/>
      <c r="B274" s="717"/>
      <c r="C274" s="717"/>
      <c r="D274" s="718"/>
      <c r="E274" s="1564"/>
      <c r="F274" s="719"/>
    </row>
    <row r="275" spans="1:6">
      <c r="A275" s="716"/>
      <c r="B275" s="717"/>
      <c r="C275" s="717"/>
      <c r="D275" s="718"/>
      <c r="E275" s="1564"/>
      <c r="F275" s="719"/>
    </row>
    <row r="276" spans="1:6">
      <c r="A276" s="716"/>
      <c r="B276" s="717"/>
      <c r="C276" s="717"/>
      <c r="D276" s="718"/>
      <c r="E276" s="1564"/>
      <c r="F276" s="719"/>
    </row>
    <row r="277" spans="1:6">
      <c r="A277" s="716"/>
      <c r="B277" s="717"/>
      <c r="C277" s="717"/>
      <c r="D277" s="718"/>
      <c r="E277" s="1564"/>
      <c r="F277" s="719"/>
    </row>
    <row r="278" spans="1:6">
      <c r="A278" s="716"/>
      <c r="B278" s="717"/>
      <c r="C278" s="717"/>
      <c r="D278" s="718"/>
      <c r="E278" s="1564"/>
      <c r="F278" s="719"/>
    </row>
    <row r="279" spans="1:6">
      <c r="A279" s="716"/>
      <c r="B279" s="717"/>
      <c r="C279" s="717"/>
      <c r="D279" s="718"/>
      <c r="E279" s="1564"/>
      <c r="F279" s="719"/>
    </row>
    <row r="280" spans="1:6">
      <c r="A280" s="716"/>
      <c r="B280" s="717"/>
      <c r="C280" s="717"/>
      <c r="D280" s="718"/>
      <c r="E280" s="1564"/>
      <c r="F280" s="719"/>
    </row>
    <row r="281" spans="1:6">
      <c r="A281" s="716"/>
      <c r="B281" s="717"/>
      <c r="C281" s="717"/>
      <c r="D281" s="718"/>
      <c r="E281" s="1564"/>
      <c r="F281" s="719"/>
    </row>
    <row r="282" spans="1:6">
      <c r="A282" s="716"/>
      <c r="B282" s="717"/>
      <c r="C282" s="717"/>
      <c r="D282" s="718"/>
      <c r="E282" s="1564"/>
      <c r="F282" s="719"/>
    </row>
    <row r="283" spans="1:6">
      <c r="A283" s="716"/>
      <c r="B283" s="717"/>
      <c r="C283" s="717"/>
      <c r="D283" s="718"/>
      <c r="E283" s="1564"/>
      <c r="F283" s="719"/>
    </row>
    <row r="284" spans="1:6">
      <c r="A284" s="716"/>
      <c r="B284" s="717"/>
      <c r="C284" s="717"/>
      <c r="D284" s="718"/>
      <c r="E284" s="1564"/>
      <c r="F284" s="719"/>
    </row>
    <row r="285" spans="1:6">
      <c r="A285" s="716"/>
      <c r="B285" s="717"/>
      <c r="C285" s="717"/>
      <c r="D285" s="718"/>
      <c r="E285" s="1564"/>
      <c r="F285" s="719"/>
    </row>
    <row r="286" spans="1:6">
      <c r="A286" s="716"/>
      <c r="B286" s="717"/>
      <c r="C286" s="717"/>
      <c r="D286" s="718"/>
      <c r="E286" s="1564"/>
      <c r="F286" s="719"/>
    </row>
    <row r="287" spans="1:6">
      <c r="A287" s="716"/>
      <c r="B287" s="717"/>
      <c r="C287" s="717"/>
      <c r="D287" s="718"/>
      <c r="E287" s="1564"/>
      <c r="F287" s="719"/>
    </row>
    <row r="288" spans="1:6">
      <c r="A288" s="716"/>
      <c r="B288" s="717"/>
      <c r="C288" s="717"/>
      <c r="D288" s="718"/>
      <c r="E288" s="1564"/>
      <c r="F288" s="719"/>
    </row>
    <row r="289" spans="1:6">
      <c r="A289" s="716"/>
      <c r="B289" s="717"/>
      <c r="C289" s="717"/>
      <c r="D289" s="718"/>
      <c r="E289" s="1564"/>
      <c r="F289" s="719"/>
    </row>
    <row r="290" spans="1:6">
      <c r="A290" s="716"/>
      <c r="B290" s="717"/>
      <c r="C290" s="717"/>
      <c r="D290" s="718"/>
      <c r="E290" s="1564"/>
      <c r="F290" s="719"/>
    </row>
    <row r="291" spans="1:6">
      <c r="A291" s="716"/>
      <c r="B291" s="717"/>
      <c r="C291" s="717"/>
      <c r="D291" s="718"/>
      <c r="E291" s="1564"/>
      <c r="F291" s="719"/>
    </row>
    <row r="292" spans="1:6">
      <c r="A292" s="716"/>
      <c r="B292" s="717"/>
      <c r="C292" s="717"/>
      <c r="D292" s="718"/>
      <c r="E292" s="1564"/>
      <c r="F292" s="719"/>
    </row>
    <row r="293" spans="1:6">
      <c r="A293" s="716"/>
      <c r="B293" s="717"/>
      <c r="C293" s="717"/>
      <c r="D293" s="718"/>
      <c r="E293" s="1564"/>
      <c r="F293" s="719"/>
    </row>
    <row r="294" spans="1:6">
      <c r="A294" s="716"/>
      <c r="B294" s="717"/>
      <c r="C294" s="717"/>
      <c r="D294" s="718"/>
      <c r="E294" s="1564"/>
      <c r="F294" s="719"/>
    </row>
    <row r="295" spans="1:6">
      <c r="A295" s="716"/>
      <c r="B295" s="717"/>
      <c r="C295" s="717"/>
      <c r="D295" s="718"/>
      <c r="E295" s="1564"/>
      <c r="F295" s="719"/>
    </row>
    <row r="296" spans="1:6">
      <c r="A296" s="716"/>
      <c r="B296" s="717"/>
      <c r="C296" s="717"/>
      <c r="D296" s="718"/>
      <c r="E296" s="1564"/>
      <c r="F296" s="719"/>
    </row>
    <row r="297" spans="1:6">
      <c r="A297" s="716"/>
      <c r="B297" s="717"/>
      <c r="C297" s="717"/>
      <c r="D297" s="718"/>
      <c r="E297" s="1564"/>
      <c r="F297" s="719"/>
    </row>
    <row r="298" spans="1:6">
      <c r="A298" s="716"/>
      <c r="B298" s="717"/>
      <c r="C298" s="717"/>
      <c r="D298" s="718"/>
      <c r="E298" s="1564"/>
      <c r="F298" s="719"/>
    </row>
    <row r="299" spans="1:6">
      <c r="A299" s="716"/>
      <c r="B299" s="717"/>
      <c r="C299" s="717"/>
      <c r="D299" s="718"/>
      <c r="E299" s="1564"/>
      <c r="F299" s="719"/>
    </row>
    <row r="300" spans="1:6">
      <c r="A300" s="716"/>
      <c r="B300" s="717"/>
      <c r="C300" s="717"/>
      <c r="D300" s="718"/>
      <c r="E300" s="1564"/>
      <c r="F300" s="719"/>
    </row>
    <row r="301" spans="1:6">
      <c r="A301" s="716"/>
      <c r="B301" s="717"/>
      <c r="C301" s="717"/>
      <c r="D301" s="718"/>
      <c r="E301" s="1564"/>
      <c r="F301" s="719"/>
    </row>
    <row r="302" spans="1:6">
      <c r="A302" s="716"/>
      <c r="B302" s="717"/>
      <c r="C302" s="717"/>
      <c r="D302" s="718"/>
      <c r="E302" s="1564"/>
      <c r="F302" s="719"/>
    </row>
    <row r="303" spans="1:6">
      <c r="A303" s="716"/>
      <c r="B303" s="717"/>
      <c r="C303" s="717"/>
      <c r="D303" s="718"/>
      <c r="E303" s="1564"/>
      <c r="F303" s="719"/>
    </row>
    <row r="304" spans="1:6">
      <c r="A304" s="716"/>
      <c r="B304" s="717"/>
      <c r="C304" s="717"/>
      <c r="D304" s="718"/>
      <c r="E304" s="1564"/>
      <c r="F304" s="719"/>
    </row>
    <row r="305" spans="1:6">
      <c r="A305" s="716"/>
      <c r="B305" s="717"/>
      <c r="C305" s="717"/>
      <c r="D305" s="718"/>
      <c r="E305" s="1564"/>
      <c r="F305" s="719"/>
    </row>
    <row r="306" spans="1:6">
      <c r="A306" s="716"/>
      <c r="B306" s="717"/>
      <c r="C306" s="717"/>
      <c r="D306" s="718"/>
      <c r="E306" s="1564"/>
      <c r="F306" s="719"/>
    </row>
    <row r="307" spans="1:6">
      <c r="A307" s="716"/>
      <c r="B307" s="717"/>
      <c r="C307" s="717"/>
      <c r="D307" s="718"/>
      <c r="E307" s="1564"/>
      <c r="F307" s="719"/>
    </row>
    <row r="308" spans="1:6">
      <c r="A308" s="716"/>
      <c r="B308" s="717"/>
      <c r="C308" s="717"/>
      <c r="D308" s="718"/>
      <c r="E308" s="1564"/>
      <c r="F308" s="719"/>
    </row>
    <row r="309" spans="1:6">
      <c r="A309" s="716"/>
      <c r="B309" s="717"/>
      <c r="C309" s="717"/>
      <c r="D309" s="718"/>
      <c r="E309" s="1564"/>
      <c r="F309" s="719"/>
    </row>
    <row r="310" spans="1:6">
      <c r="A310" s="716"/>
      <c r="B310" s="717"/>
      <c r="C310" s="717"/>
      <c r="D310" s="718"/>
      <c r="E310" s="1564"/>
      <c r="F310" s="719"/>
    </row>
    <row r="311" spans="1:6">
      <c r="A311" s="716"/>
      <c r="B311" s="717"/>
      <c r="C311" s="717"/>
      <c r="D311" s="718"/>
      <c r="E311" s="1564"/>
      <c r="F311" s="719"/>
    </row>
    <row r="312" spans="1:6">
      <c r="A312" s="716"/>
      <c r="B312" s="717"/>
      <c r="C312" s="717"/>
      <c r="D312" s="718"/>
      <c r="E312" s="1564"/>
      <c r="F312" s="719"/>
    </row>
    <row r="313" spans="1:6">
      <c r="A313" s="716"/>
      <c r="B313" s="717"/>
      <c r="C313" s="717"/>
      <c r="D313" s="718"/>
      <c r="E313" s="1564"/>
      <c r="F313" s="719"/>
    </row>
    <row r="314" spans="1:6">
      <c r="A314" s="716"/>
      <c r="B314" s="717"/>
      <c r="C314" s="717"/>
      <c r="D314" s="718"/>
      <c r="E314" s="1564"/>
      <c r="F314" s="719"/>
    </row>
    <row r="315" spans="1:6">
      <c r="A315" s="716"/>
      <c r="B315" s="717"/>
      <c r="C315" s="717"/>
      <c r="D315" s="718"/>
      <c r="E315" s="1564"/>
      <c r="F315" s="719"/>
    </row>
    <row r="316" spans="1:6">
      <c r="A316" s="716"/>
      <c r="B316" s="717"/>
      <c r="C316" s="717"/>
      <c r="D316" s="718"/>
      <c r="E316" s="1564"/>
      <c r="F316" s="719"/>
    </row>
    <row r="317" spans="1:6">
      <c r="A317" s="716"/>
      <c r="B317" s="717"/>
      <c r="C317" s="717"/>
      <c r="D317" s="718"/>
      <c r="E317" s="1564"/>
      <c r="F317" s="719"/>
    </row>
    <row r="318" spans="1:6">
      <c r="A318" s="716"/>
      <c r="B318" s="717"/>
      <c r="C318" s="717"/>
      <c r="D318" s="718"/>
      <c r="E318" s="1564"/>
      <c r="F318" s="719"/>
    </row>
    <row r="319" spans="1:6">
      <c r="A319" s="716"/>
      <c r="B319" s="717"/>
      <c r="C319" s="717"/>
      <c r="D319" s="718"/>
      <c r="E319" s="1564"/>
      <c r="F319" s="719"/>
    </row>
    <row r="320" spans="1:6">
      <c r="A320" s="716"/>
      <c r="B320" s="717"/>
      <c r="C320" s="717"/>
      <c r="D320" s="718"/>
      <c r="E320" s="1564"/>
      <c r="F320" s="719"/>
    </row>
    <row r="321" spans="1:6">
      <c r="A321" s="716"/>
      <c r="B321" s="717"/>
      <c r="C321" s="717"/>
      <c r="D321" s="718"/>
      <c r="E321" s="1564"/>
      <c r="F321" s="719"/>
    </row>
    <row r="322" spans="1:6">
      <c r="A322" s="716"/>
      <c r="B322" s="717"/>
      <c r="C322" s="717"/>
      <c r="D322" s="718"/>
      <c r="E322" s="1564"/>
      <c r="F322" s="719"/>
    </row>
    <row r="323" spans="1:6">
      <c r="A323" s="716"/>
      <c r="B323" s="717"/>
      <c r="C323" s="717"/>
      <c r="D323" s="718"/>
      <c r="E323" s="1564"/>
      <c r="F323" s="719"/>
    </row>
    <row r="324" spans="1:6">
      <c r="A324" s="716"/>
      <c r="B324" s="717"/>
      <c r="C324" s="717"/>
      <c r="D324" s="718"/>
      <c r="E324" s="1564"/>
      <c r="F324" s="719"/>
    </row>
    <row r="325" spans="1:6">
      <c r="A325" s="716"/>
      <c r="B325" s="717"/>
      <c r="C325" s="717"/>
      <c r="D325" s="718"/>
      <c r="E325" s="1564"/>
      <c r="F325" s="719"/>
    </row>
    <row r="326" spans="1:6">
      <c r="A326" s="716"/>
      <c r="B326" s="717"/>
      <c r="C326" s="717"/>
      <c r="D326" s="718"/>
      <c r="E326" s="1564"/>
      <c r="F326" s="719"/>
    </row>
    <row r="327" spans="1:6">
      <c r="A327" s="716"/>
      <c r="B327" s="717"/>
      <c r="C327" s="717"/>
      <c r="D327" s="718"/>
      <c r="E327" s="1564"/>
      <c r="F327" s="719"/>
    </row>
    <row r="328" spans="1:6">
      <c r="A328" s="716"/>
      <c r="B328" s="717"/>
      <c r="C328" s="717"/>
      <c r="D328" s="718"/>
      <c r="E328" s="1564"/>
      <c r="F328" s="719"/>
    </row>
    <row r="329" spans="1:6">
      <c r="A329" s="716"/>
      <c r="B329" s="717"/>
      <c r="C329" s="717"/>
      <c r="D329" s="718"/>
      <c r="E329" s="1564"/>
      <c r="F329" s="719"/>
    </row>
    <row r="330" spans="1:6">
      <c r="A330" s="716"/>
      <c r="B330" s="717"/>
      <c r="C330" s="717"/>
      <c r="D330" s="718"/>
      <c r="E330" s="1564"/>
      <c r="F330" s="719"/>
    </row>
    <row r="331" spans="1:6">
      <c r="A331" s="716"/>
      <c r="B331" s="717"/>
      <c r="C331" s="717"/>
      <c r="D331" s="718"/>
      <c r="E331" s="1564"/>
      <c r="F331" s="719"/>
    </row>
    <row r="332" spans="1:6">
      <c r="A332" s="716"/>
      <c r="B332" s="717"/>
      <c r="C332" s="717"/>
      <c r="D332" s="718"/>
      <c r="E332" s="1564"/>
      <c r="F332" s="719"/>
    </row>
    <row r="333" spans="1:6">
      <c r="A333" s="716"/>
      <c r="B333" s="717"/>
      <c r="C333" s="717"/>
      <c r="D333" s="718"/>
      <c r="E333" s="1564"/>
      <c r="F333" s="719"/>
    </row>
    <row r="334" spans="1:6">
      <c r="A334" s="716"/>
      <c r="B334" s="717"/>
      <c r="C334" s="717"/>
      <c r="D334" s="718"/>
      <c r="E334" s="1564"/>
      <c r="F334" s="719"/>
    </row>
    <row r="335" spans="1:6">
      <c r="A335" s="716"/>
      <c r="B335" s="717"/>
      <c r="C335" s="717"/>
      <c r="D335" s="718"/>
      <c r="E335" s="1564"/>
      <c r="F335" s="719"/>
    </row>
    <row r="336" spans="1:6">
      <c r="A336" s="716"/>
      <c r="B336" s="717"/>
      <c r="C336" s="717"/>
      <c r="D336" s="718"/>
      <c r="E336" s="1564"/>
      <c r="F336" s="719"/>
    </row>
    <row r="337" spans="1:6">
      <c r="A337" s="716"/>
      <c r="B337" s="717"/>
      <c r="C337" s="717"/>
      <c r="D337" s="718"/>
      <c r="E337" s="1564"/>
      <c r="F337" s="719"/>
    </row>
    <row r="338" spans="1:6">
      <c r="A338" s="716"/>
      <c r="B338" s="717"/>
      <c r="C338" s="717"/>
      <c r="D338" s="718"/>
      <c r="E338" s="1564"/>
      <c r="F338" s="719"/>
    </row>
    <row r="339" spans="1:6">
      <c r="A339" s="716"/>
      <c r="B339" s="717"/>
      <c r="C339" s="717"/>
      <c r="D339" s="718"/>
      <c r="E339" s="1564"/>
      <c r="F339" s="719"/>
    </row>
    <row r="340" spans="1:6">
      <c r="A340" s="716"/>
      <c r="B340" s="717"/>
      <c r="C340" s="717"/>
      <c r="D340" s="718"/>
      <c r="E340" s="1564"/>
      <c r="F340" s="719"/>
    </row>
    <row r="341" spans="1:6">
      <c r="A341" s="716"/>
      <c r="B341" s="717"/>
      <c r="C341" s="717"/>
      <c r="D341" s="718"/>
      <c r="E341" s="1564"/>
      <c r="F341" s="719"/>
    </row>
    <row r="342" spans="1:6">
      <c r="A342" s="716"/>
      <c r="B342" s="717"/>
      <c r="C342" s="717"/>
      <c r="D342" s="718"/>
      <c r="E342" s="1564"/>
      <c r="F342" s="719"/>
    </row>
    <row r="343" spans="1:6">
      <c r="A343" s="716"/>
      <c r="B343" s="717"/>
      <c r="C343" s="717"/>
      <c r="D343" s="718"/>
      <c r="E343" s="1564"/>
      <c r="F343" s="719"/>
    </row>
    <row r="344" spans="1:6">
      <c r="A344" s="716"/>
      <c r="B344" s="717"/>
      <c r="C344" s="717"/>
      <c r="D344" s="718"/>
      <c r="E344" s="1564"/>
      <c r="F344" s="719"/>
    </row>
    <row r="345" spans="1:6">
      <c r="A345" s="716"/>
      <c r="B345" s="717"/>
      <c r="C345" s="717"/>
      <c r="D345" s="718"/>
      <c r="E345" s="1564"/>
      <c r="F345" s="719"/>
    </row>
    <row r="346" spans="1:6">
      <c r="A346" s="716"/>
      <c r="B346" s="717"/>
      <c r="C346" s="717"/>
      <c r="D346" s="718"/>
      <c r="E346" s="1564"/>
      <c r="F346" s="719"/>
    </row>
    <row r="347" spans="1:6">
      <c r="A347" s="716"/>
      <c r="B347" s="717"/>
      <c r="C347" s="717"/>
      <c r="D347" s="718"/>
      <c r="E347" s="1564"/>
      <c r="F347" s="719"/>
    </row>
    <row r="348" spans="1:6">
      <c r="A348" s="716"/>
      <c r="B348" s="717"/>
      <c r="C348" s="717"/>
      <c r="D348" s="718"/>
      <c r="E348" s="1564"/>
      <c r="F348" s="719"/>
    </row>
    <row r="349" spans="1:6">
      <c r="A349" s="716"/>
      <c r="B349" s="717"/>
      <c r="C349" s="717"/>
      <c r="D349" s="718"/>
      <c r="E349" s="1564"/>
      <c r="F349" s="719"/>
    </row>
    <row r="350" spans="1:6">
      <c r="A350" s="716"/>
      <c r="B350" s="717"/>
      <c r="C350" s="717"/>
      <c r="D350" s="718"/>
      <c r="E350" s="1564"/>
      <c r="F350" s="719"/>
    </row>
    <row r="351" spans="1:6">
      <c r="A351" s="716"/>
      <c r="B351" s="717"/>
      <c r="C351" s="717"/>
      <c r="D351" s="718"/>
      <c r="E351" s="1564"/>
      <c r="F351" s="719"/>
    </row>
    <row r="352" spans="1:6">
      <c r="A352" s="716"/>
      <c r="B352" s="717"/>
      <c r="C352" s="717"/>
      <c r="D352" s="718"/>
      <c r="E352" s="1564"/>
      <c r="F352" s="719"/>
    </row>
    <row r="353" spans="1:6">
      <c r="A353" s="716"/>
      <c r="B353" s="717"/>
      <c r="C353" s="717"/>
      <c r="D353" s="718"/>
      <c r="E353" s="1564"/>
      <c r="F353" s="719"/>
    </row>
    <row r="354" spans="1:6">
      <c r="A354" s="716"/>
      <c r="B354" s="717"/>
      <c r="C354" s="717"/>
      <c r="D354" s="718"/>
      <c r="E354" s="1564"/>
      <c r="F354" s="719"/>
    </row>
    <row r="355" spans="1:6">
      <c r="A355" s="716"/>
      <c r="B355" s="717"/>
      <c r="C355" s="717"/>
      <c r="D355" s="718"/>
      <c r="E355" s="1564"/>
      <c r="F355" s="719"/>
    </row>
    <row r="356" spans="1:6">
      <c r="A356" s="716"/>
      <c r="B356" s="717"/>
      <c r="C356" s="717"/>
      <c r="D356" s="718"/>
      <c r="E356" s="1564"/>
      <c r="F356" s="719"/>
    </row>
    <row r="357" spans="1:6">
      <c r="A357" s="716"/>
      <c r="B357" s="717"/>
      <c r="C357" s="717"/>
      <c r="D357" s="718"/>
      <c r="E357" s="1564"/>
      <c r="F357" s="719"/>
    </row>
    <row r="358" spans="1:6">
      <c r="A358" s="716"/>
      <c r="B358" s="717"/>
      <c r="C358" s="717"/>
      <c r="D358" s="718"/>
      <c r="E358" s="1564"/>
      <c r="F358" s="719"/>
    </row>
    <row r="359" spans="1:6">
      <c r="A359" s="716"/>
      <c r="B359" s="717"/>
      <c r="C359" s="717"/>
      <c r="D359" s="718"/>
      <c r="E359" s="1564"/>
      <c r="F359" s="719"/>
    </row>
    <row r="360" spans="1:6">
      <c r="A360" s="716"/>
      <c r="B360" s="717"/>
      <c r="C360" s="717"/>
      <c r="D360" s="718"/>
      <c r="E360" s="1564"/>
      <c r="F360" s="719"/>
    </row>
    <row r="361" spans="1:6">
      <c r="A361" s="716"/>
      <c r="B361" s="717"/>
      <c r="C361" s="717"/>
      <c r="D361" s="718"/>
      <c r="E361" s="1564"/>
      <c r="F361" s="719"/>
    </row>
    <row r="362" spans="1:6">
      <c r="A362" s="716"/>
      <c r="B362" s="717"/>
      <c r="C362" s="717"/>
      <c r="D362" s="718"/>
      <c r="E362" s="1564"/>
      <c r="F362" s="719"/>
    </row>
    <row r="363" spans="1:6">
      <c r="A363" s="716"/>
      <c r="B363" s="717"/>
      <c r="C363" s="717"/>
      <c r="D363" s="718"/>
      <c r="E363" s="1564"/>
      <c r="F363" s="719"/>
    </row>
    <row r="364" spans="1:6">
      <c r="A364" s="716"/>
      <c r="B364" s="717"/>
      <c r="C364" s="717"/>
      <c r="D364" s="718"/>
      <c r="E364" s="1564"/>
      <c r="F364" s="719"/>
    </row>
    <row r="365" spans="1:6">
      <c r="A365" s="716"/>
      <c r="B365" s="717"/>
      <c r="C365" s="717"/>
      <c r="D365" s="718"/>
      <c r="E365" s="1564"/>
      <c r="F365" s="719"/>
    </row>
    <row r="366" spans="1:6">
      <c r="A366" s="716"/>
      <c r="B366" s="717"/>
      <c r="C366" s="717"/>
      <c r="D366" s="718"/>
      <c r="E366" s="1564"/>
      <c r="F366" s="719"/>
    </row>
    <row r="367" spans="1:6">
      <c r="A367" s="716"/>
      <c r="B367" s="717"/>
      <c r="C367" s="717"/>
      <c r="D367" s="718"/>
      <c r="E367" s="1564"/>
      <c r="F367" s="719"/>
    </row>
    <row r="368" spans="1:6">
      <c r="A368" s="716"/>
      <c r="B368" s="717"/>
      <c r="C368" s="717"/>
      <c r="D368" s="718"/>
      <c r="E368" s="1564"/>
      <c r="F368" s="719"/>
    </row>
    <row r="369" spans="1:6">
      <c r="A369" s="716"/>
      <c r="B369" s="717"/>
      <c r="C369" s="717"/>
      <c r="D369" s="718"/>
      <c r="E369" s="1564"/>
      <c r="F369" s="719"/>
    </row>
    <row r="370" spans="1:6">
      <c r="A370" s="716"/>
      <c r="B370" s="717"/>
      <c r="C370" s="717"/>
      <c r="D370" s="718"/>
      <c r="E370" s="1564"/>
      <c r="F370" s="719"/>
    </row>
    <row r="371" spans="1:6">
      <c r="A371" s="716"/>
      <c r="B371" s="717"/>
      <c r="C371" s="717"/>
      <c r="D371" s="718"/>
      <c r="E371" s="1564"/>
      <c r="F371" s="719"/>
    </row>
    <row r="372" spans="1:6">
      <c r="A372" s="716"/>
      <c r="B372" s="717"/>
      <c r="C372" s="717"/>
      <c r="D372" s="718"/>
      <c r="E372" s="1564"/>
      <c r="F372" s="719"/>
    </row>
    <row r="373" spans="1:6">
      <c r="A373" s="716"/>
      <c r="B373" s="717"/>
      <c r="C373" s="717"/>
      <c r="D373" s="718"/>
      <c r="E373" s="1564"/>
      <c r="F373" s="719"/>
    </row>
    <row r="374" spans="1:6">
      <c r="A374" s="716"/>
      <c r="B374" s="717"/>
      <c r="C374" s="717"/>
      <c r="D374" s="718"/>
      <c r="E374" s="1564"/>
      <c r="F374" s="719"/>
    </row>
    <row r="375" spans="1:6">
      <c r="A375" s="716"/>
      <c r="B375" s="717"/>
      <c r="C375" s="717"/>
      <c r="D375" s="718"/>
      <c r="E375" s="1564"/>
      <c r="F375" s="719"/>
    </row>
    <row r="376" spans="1:6">
      <c r="A376" s="716"/>
      <c r="B376" s="717"/>
      <c r="C376" s="717"/>
      <c r="D376" s="718"/>
      <c r="E376" s="1564"/>
      <c r="F376" s="719"/>
    </row>
    <row r="377" spans="1:6">
      <c r="A377" s="716"/>
      <c r="B377" s="717"/>
      <c r="C377" s="717"/>
      <c r="D377" s="718"/>
      <c r="E377" s="1564"/>
      <c r="F377" s="719"/>
    </row>
    <row r="378" spans="1:6">
      <c r="A378" s="716"/>
      <c r="B378" s="717"/>
      <c r="C378" s="717"/>
      <c r="D378" s="718"/>
      <c r="E378" s="1564"/>
      <c r="F378" s="719"/>
    </row>
    <row r="379" spans="1:6">
      <c r="A379" s="716"/>
      <c r="B379" s="717"/>
      <c r="C379" s="717"/>
      <c r="D379" s="718"/>
      <c r="E379" s="1564"/>
      <c r="F379" s="719"/>
    </row>
    <row r="380" spans="1:6">
      <c r="A380" s="716"/>
      <c r="B380" s="717"/>
      <c r="C380" s="717"/>
      <c r="D380" s="718"/>
      <c r="E380" s="1564"/>
      <c r="F380" s="719"/>
    </row>
    <row r="381" spans="1:6">
      <c r="A381" s="716"/>
      <c r="B381" s="717"/>
      <c r="C381" s="717"/>
      <c r="D381" s="718"/>
      <c r="E381" s="1564"/>
      <c r="F381" s="719"/>
    </row>
    <row r="382" spans="1:6">
      <c r="A382" s="716"/>
      <c r="B382" s="717"/>
      <c r="C382" s="717"/>
      <c r="D382" s="718"/>
      <c r="E382" s="1564"/>
      <c r="F382" s="719"/>
    </row>
    <row r="383" spans="1:6">
      <c r="A383" s="716"/>
      <c r="B383" s="717"/>
      <c r="C383" s="717"/>
      <c r="D383" s="718"/>
      <c r="E383" s="1564"/>
      <c r="F383" s="719"/>
    </row>
    <row r="384" spans="1:6">
      <c r="A384" s="716"/>
      <c r="B384" s="717"/>
      <c r="C384" s="717"/>
      <c r="D384" s="718"/>
      <c r="E384" s="1564"/>
      <c r="F384" s="719"/>
    </row>
    <row r="385" spans="1:6">
      <c r="A385" s="716"/>
      <c r="B385" s="717"/>
      <c r="C385" s="717"/>
      <c r="D385" s="718"/>
      <c r="E385" s="1564"/>
      <c r="F385" s="719"/>
    </row>
    <row r="386" spans="1:6">
      <c r="A386" s="716"/>
      <c r="B386" s="717"/>
      <c r="C386" s="717"/>
      <c r="D386" s="718"/>
      <c r="E386" s="1564"/>
      <c r="F386" s="719"/>
    </row>
    <row r="387" spans="1:6">
      <c r="A387" s="716"/>
      <c r="B387" s="717"/>
      <c r="C387" s="717"/>
      <c r="D387" s="718"/>
      <c r="E387" s="1564"/>
      <c r="F387" s="719"/>
    </row>
    <row r="388" spans="1:6">
      <c r="A388" s="716"/>
      <c r="B388" s="717"/>
      <c r="C388" s="717"/>
      <c r="D388" s="718"/>
      <c r="E388" s="1564"/>
      <c r="F388" s="719"/>
    </row>
    <row r="389" spans="1:6">
      <c r="A389" s="716"/>
      <c r="B389" s="717"/>
      <c r="C389" s="717"/>
      <c r="D389" s="718"/>
      <c r="E389" s="1564"/>
      <c r="F389" s="719"/>
    </row>
    <row r="390" spans="1:6">
      <c r="A390" s="716"/>
      <c r="B390" s="717"/>
      <c r="C390" s="717"/>
      <c r="D390" s="718"/>
      <c r="E390" s="1564"/>
      <c r="F390" s="719"/>
    </row>
    <row r="391" spans="1:6">
      <c r="A391" s="716"/>
      <c r="B391" s="717"/>
      <c r="C391" s="717"/>
      <c r="D391" s="718"/>
      <c r="E391" s="1564"/>
      <c r="F391" s="719"/>
    </row>
    <row r="392" spans="1:6">
      <c r="A392" s="716"/>
      <c r="B392" s="717"/>
      <c r="C392" s="717"/>
      <c r="D392" s="718"/>
      <c r="E392" s="1564"/>
      <c r="F392" s="719"/>
    </row>
    <row r="393" spans="1:6">
      <c r="A393" s="716"/>
      <c r="B393" s="717"/>
      <c r="C393" s="717"/>
      <c r="D393" s="718"/>
      <c r="E393" s="1564"/>
      <c r="F393" s="719"/>
    </row>
    <row r="394" spans="1:6">
      <c r="A394" s="716"/>
      <c r="B394" s="717"/>
      <c r="C394" s="717"/>
      <c r="D394" s="718"/>
      <c r="E394" s="1564"/>
      <c r="F394" s="719"/>
    </row>
    <row r="395" spans="1:6">
      <c r="A395" s="716"/>
      <c r="B395" s="717"/>
      <c r="C395" s="717"/>
      <c r="D395" s="718"/>
      <c r="E395" s="1564"/>
      <c r="F395" s="719"/>
    </row>
    <row r="396" spans="1:6">
      <c r="A396" s="716"/>
      <c r="B396" s="717"/>
      <c r="C396" s="717"/>
      <c r="D396" s="718"/>
      <c r="E396" s="1564"/>
      <c r="F396" s="719"/>
    </row>
    <row r="397" spans="1:6">
      <c r="A397" s="716"/>
      <c r="B397" s="717"/>
      <c r="C397" s="717"/>
      <c r="D397" s="718"/>
      <c r="E397" s="1564"/>
      <c r="F397" s="719"/>
    </row>
    <row r="398" spans="1:6">
      <c r="A398" s="716"/>
      <c r="B398" s="717"/>
      <c r="C398" s="717"/>
      <c r="D398" s="718"/>
      <c r="E398" s="1564"/>
      <c r="F398" s="719"/>
    </row>
    <row r="399" spans="1:6">
      <c r="A399" s="716"/>
      <c r="B399" s="717"/>
      <c r="C399" s="717"/>
      <c r="D399" s="718"/>
      <c r="E399" s="1564"/>
      <c r="F399" s="719"/>
    </row>
    <row r="400" spans="1:6">
      <c r="A400" s="716"/>
      <c r="B400" s="717"/>
      <c r="C400" s="717"/>
      <c r="D400" s="718"/>
      <c r="E400" s="1564"/>
      <c r="F400" s="719"/>
    </row>
    <row r="401" spans="1:6">
      <c r="A401" s="716"/>
      <c r="B401" s="717"/>
      <c r="C401" s="717"/>
      <c r="D401" s="718"/>
      <c r="E401" s="1564"/>
      <c r="F401" s="719"/>
    </row>
    <row r="402" spans="1:6">
      <c r="A402" s="716"/>
      <c r="B402" s="717"/>
      <c r="C402" s="717"/>
      <c r="D402" s="718"/>
      <c r="E402" s="1564"/>
      <c r="F402" s="719"/>
    </row>
    <row r="403" spans="1:6">
      <c r="A403" s="716"/>
      <c r="B403" s="717"/>
      <c r="C403" s="717"/>
      <c r="D403" s="718"/>
      <c r="E403" s="1564"/>
      <c r="F403" s="719"/>
    </row>
    <row r="404" spans="1:6">
      <c r="A404" s="716"/>
      <c r="B404" s="717"/>
      <c r="C404" s="717"/>
      <c r="D404" s="718"/>
      <c r="E404" s="1564"/>
      <c r="F404" s="719"/>
    </row>
    <row r="405" spans="1:6">
      <c r="A405" s="716"/>
      <c r="B405" s="717"/>
      <c r="C405" s="717"/>
      <c r="D405" s="718"/>
      <c r="E405" s="1564"/>
      <c r="F405" s="719"/>
    </row>
    <row r="406" spans="1:6">
      <c r="A406" s="716"/>
      <c r="B406" s="717"/>
      <c r="C406" s="717"/>
      <c r="D406" s="718"/>
      <c r="E406" s="1564"/>
      <c r="F406" s="719"/>
    </row>
    <row r="407" spans="1:6">
      <c r="A407" s="716"/>
      <c r="B407" s="717"/>
      <c r="C407" s="717"/>
      <c r="D407" s="718"/>
      <c r="E407" s="1564"/>
      <c r="F407" s="719"/>
    </row>
    <row r="408" spans="1:6">
      <c r="A408" s="716"/>
      <c r="B408" s="717"/>
      <c r="C408" s="717"/>
      <c r="D408" s="718"/>
      <c r="E408" s="1564"/>
      <c r="F408" s="719"/>
    </row>
    <row r="409" spans="1:6">
      <c r="A409" s="716"/>
      <c r="B409" s="717"/>
      <c r="C409" s="717"/>
      <c r="D409" s="718"/>
      <c r="E409" s="1564"/>
      <c r="F409" s="719"/>
    </row>
    <row r="410" spans="1:6">
      <c r="A410" s="716"/>
      <c r="B410" s="717"/>
      <c r="C410" s="717"/>
      <c r="D410" s="718"/>
      <c r="E410" s="1564"/>
      <c r="F410" s="719"/>
    </row>
    <row r="411" spans="1:6">
      <c r="A411" s="716"/>
      <c r="B411" s="717"/>
      <c r="C411" s="717"/>
      <c r="D411" s="718"/>
      <c r="E411" s="1564"/>
      <c r="F411" s="719"/>
    </row>
    <row r="412" spans="1:6">
      <c r="A412" s="716"/>
      <c r="B412" s="717"/>
      <c r="C412" s="717"/>
      <c r="D412" s="718"/>
      <c r="E412" s="1564"/>
      <c r="F412" s="719"/>
    </row>
    <row r="413" spans="1:6">
      <c r="A413" s="716"/>
      <c r="B413" s="717"/>
      <c r="C413" s="717"/>
      <c r="D413" s="718"/>
      <c r="E413" s="1564"/>
      <c r="F413" s="719"/>
    </row>
    <row r="414" spans="1:6">
      <c r="A414" s="716"/>
      <c r="B414" s="717"/>
      <c r="C414" s="717"/>
      <c r="D414" s="718"/>
      <c r="E414" s="1564"/>
      <c r="F414" s="719"/>
    </row>
    <row r="415" spans="1:6">
      <c r="A415" s="716"/>
      <c r="B415" s="717"/>
      <c r="C415" s="717"/>
      <c r="D415" s="718"/>
      <c r="E415" s="1564"/>
      <c r="F415" s="719"/>
    </row>
    <row r="416" spans="1:6">
      <c r="A416" s="716"/>
      <c r="B416" s="717"/>
      <c r="C416" s="717"/>
      <c r="D416" s="718"/>
      <c r="E416" s="1564"/>
      <c r="F416" s="719"/>
    </row>
    <row r="417" spans="1:6">
      <c r="A417" s="716"/>
      <c r="B417" s="717"/>
      <c r="C417" s="717"/>
      <c r="D417" s="718"/>
      <c r="E417" s="1564"/>
      <c r="F417" s="719"/>
    </row>
    <row r="418" spans="1:6">
      <c r="A418" s="716"/>
      <c r="B418" s="717"/>
      <c r="C418" s="717"/>
      <c r="D418" s="718"/>
      <c r="E418" s="1564"/>
      <c r="F418" s="719"/>
    </row>
    <row r="419" spans="1:6">
      <c r="A419" s="716"/>
      <c r="B419" s="717"/>
      <c r="C419" s="717"/>
      <c r="D419" s="718"/>
      <c r="E419" s="1564"/>
      <c r="F419" s="719"/>
    </row>
    <row r="420" spans="1:6">
      <c r="A420" s="716"/>
      <c r="B420" s="717"/>
      <c r="C420" s="717"/>
      <c r="D420" s="718"/>
      <c r="E420" s="1564"/>
      <c r="F420" s="719"/>
    </row>
    <row r="421" spans="1:6">
      <c r="A421" s="716"/>
      <c r="B421" s="717"/>
      <c r="C421" s="717"/>
      <c r="D421" s="718"/>
      <c r="E421" s="1564"/>
      <c r="F421" s="719"/>
    </row>
    <row r="422" spans="1:6">
      <c r="A422" s="716"/>
      <c r="B422" s="717"/>
      <c r="C422" s="717"/>
      <c r="D422" s="718"/>
      <c r="E422" s="1564"/>
      <c r="F422" s="719"/>
    </row>
    <row r="423" spans="1:6">
      <c r="A423" s="716"/>
      <c r="B423" s="717"/>
      <c r="C423" s="717"/>
      <c r="D423" s="718"/>
      <c r="E423" s="1564"/>
      <c r="F423" s="719"/>
    </row>
    <row r="424" spans="1:6">
      <c r="A424" s="716"/>
      <c r="B424" s="717"/>
      <c r="C424" s="717"/>
      <c r="D424" s="718"/>
      <c r="E424" s="1564"/>
      <c r="F424" s="719"/>
    </row>
    <row r="425" spans="1:6">
      <c r="A425" s="716"/>
      <c r="B425" s="717"/>
      <c r="C425" s="717"/>
      <c r="D425" s="718"/>
      <c r="E425" s="1564"/>
      <c r="F425" s="719"/>
    </row>
    <row r="426" spans="1:6">
      <c r="A426" s="716"/>
      <c r="B426" s="717"/>
      <c r="C426" s="717"/>
      <c r="D426" s="718"/>
      <c r="E426" s="1564"/>
      <c r="F426" s="719"/>
    </row>
    <row r="427" spans="1:6">
      <c r="A427" s="716"/>
      <c r="B427" s="717"/>
      <c r="C427" s="717"/>
      <c r="D427" s="718"/>
      <c r="E427" s="1564"/>
      <c r="F427" s="719"/>
    </row>
    <row r="428" spans="1:6">
      <c r="A428" s="716"/>
      <c r="B428" s="717"/>
      <c r="C428" s="717"/>
      <c r="D428" s="718"/>
      <c r="E428" s="1564"/>
      <c r="F428" s="719"/>
    </row>
    <row r="429" spans="1:6">
      <c r="A429" s="716"/>
      <c r="B429" s="717"/>
      <c r="C429" s="717"/>
      <c r="D429" s="718"/>
      <c r="E429" s="1564"/>
      <c r="F429" s="719"/>
    </row>
    <row r="430" spans="1:6">
      <c r="A430" s="716"/>
      <c r="B430" s="717"/>
      <c r="C430" s="717"/>
      <c r="D430" s="718"/>
      <c r="E430" s="1564"/>
      <c r="F430" s="719"/>
    </row>
    <row r="431" spans="1:6">
      <c r="A431" s="716"/>
      <c r="B431" s="717"/>
      <c r="C431" s="717"/>
      <c r="D431" s="718"/>
      <c r="E431" s="1564"/>
      <c r="F431" s="719"/>
    </row>
    <row r="432" spans="1:6">
      <c r="A432" s="716"/>
      <c r="B432" s="717"/>
      <c r="C432" s="717"/>
      <c r="D432" s="718"/>
      <c r="E432" s="1564"/>
      <c r="F432" s="719"/>
    </row>
    <row r="433" spans="1:6">
      <c r="A433" s="716"/>
      <c r="B433" s="717"/>
      <c r="C433" s="717"/>
      <c r="D433" s="718"/>
      <c r="E433" s="1564"/>
      <c r="F433" s="719"/>
    </row>
    <row r="434" spans="1:6">
      <c r="A434" s="716"/>
      <c r="B434" s="717"/>
      <c r="C434" s="717"/>
      <c r="D434" s="718"/>
      <c r="E434" s="1564"/>
      <c r="F434" s="719"/>
    </row>
    <row r="435" spans="1:6">
      <c r="A435" s="716"/>
      <c r="B435" s="717"/>
      <c r="C435" s="717"/>
      <c r="D435" s="718"/>
      <c r="E435" s="1564"/>
      <c r="F435" s="719"/>
    </row>
    <row r="436" spans="1:6">
      <c r="A436" s="716"/>
      <c r="B436" s="717"/>
      <c r="C436" s="717"/>
      <c r="D436" s="718"/>
      <c r="E436" s="1564"/>
      <c r="F436" s="719"/>
    </row>
    <row r="437" spans="1:6">
      <c r="A437" s="716"/>
      <c r="B437" s="717"/>
      <c r="C437" s="717"/>
      <c r="D437" s="718"/>
      <c r="E437" s="1564"/>
      <c r="F437" s="719"/>
    </row>
    <row r="438" spans="1:6">
      <c r="A438" s="716"/>
      <c r="B438" s="717"/>
      <c r="C438" s="717"/>
      <c r="D438" s="718"/>
      <c r="E438" s="1564"/>
      <c r="F438" s="719"/>
    </row>
    <row r="439" spans="1:6">
      <c r="A439" s="716"/>
      <c r="B439" s="717"/>
      <c r="C439" s="717"/>
      <c r="D439" s="718"/>
      <c r="E439" s="1564"/>
      <c r="F439" s="719"/>
    </row>
    <row r="440" spans="1:6">
      <c r="A440" s="716"/>
      <c r="B440" s="717"/>
      <c r="C440" s="717"/>
      <c r="D440" s="718"/>
      <c r="E440" s="1564"/>
      <c r="F440" s="719"/>
    </row>
    <row r="441" spans="1:6">
      <c r="A441" s="716"/>
      <c r="B441" s="717"/>
      <c r="C441" s="717"/>
      <c r="D441" s="718"/>
      <c r="E441" s="1564"/>
      <c r="F441" s="719"/>
    </row>
    <row r="442" spans="1:6">
      <c r="A442" s="716"/>
      <c r="B442" s="717"/>
      <c r="C442" s="717"/>
      <c r="D442" s="718"/>
      <c r="E442" s="1564"/>
      <c r="F442" s="719"/>
    </row>
    <row r="443" spans="1:6">
      <c r="A443" s="716"/>
      <c r="B443" s="717"/>
      <c r="C443" s="717"/>
      <c r="D443" s="718"/>
      <c r="E443" s="1564"/>
      <c r="F443" s="719"/>
    </row>
    <row r="444" spans="1:6">
      <c r="A444" s="716"/>
      <c r="B444" s="717"/>
      <c r="C444" s="717"/>
      <c r="D444" s="718"/>
      <c r="E444" s="1564"/>
      <c r="F444" s="719"/>
    </row>
    <row r="445" spans="1:6">
      <c r="A445" s="716"/>
      <c r="B445" s="717"/>
      <c r="C445" s="717"/>
      <c r="D445" s="718"/>
      <c r="E445" s="1564"/>
      <c r="F445" s="719"/>
    </row>
    <row r="446" spans="1:6">
      <c r="A446" s="716"/>
      <c r="B446" s="717"/>
      <c r="C446" s="717"/>
      <c r="D446" s="718"/>
      <c r="E446" s="1564"/>
      <c r="F446" s="719"/>
    </row>
    <row r="447" spans="1:6">
      <c r="A447" s="716"/>
      <c r="B447" s="717"/>
      <c r="C447" s="717"/>
      <c r="D447" s="718"/>
      <c r="E447" s="1564"/>
      <c r="F447" s="719"/>
    </row>
    <row r="448" spans="1:6">
      <c r="A448" s="716"/>
      <c r="B448" s="717"/>
      <c r="C448" s="717"/>
      <c r="D448" s="718"/>
      <c r="E448" s="1564"/>
      <c r="F448" s="719"/>
    </row>
    <row r="449" spans="1:6">
      <c r="A449" s="716"/>
      <c r="B449" s="717"/>
      <c r="C449" s="717"/>
      <c r="D449" s="718"/>
      <c r="E449" s="1564"/>
      <c r="F449" s="719"/>
    </row>
    <row r="450" spans="1:6">
      <c r="A450" s="716"/>
      <c r="B450" s="717"/>
      <c r="C450" s="717"/>
      <c r="D450" s="718"/>
      <c r="E450" s="1564"/>
      <c r="F450" s="719"/>
    </row>
    <row r="451" spans="1:6">
      <c r="A451" s="716"/>
      <c r="B451" s="717"/>
      <c r="C451" s="717"/>
      <c r="D451" s="718"/>
      <c r="E451" s="1564"/>
      <c r="F451" s="719"/>
    </row>
    <row r="452" spans="1:6">
      <c r="A452" s="716"/>
      <c r="B452" s="717"/>
      <c r="C452" s="717"/>
      <c r="D452" s="718"/>
      <c r="E452" s="1564"/>
      <c r="F452" s="719"/>
    </row>
    <row r="453" spans="1:6">
      <c r="A453" s="716"/>
      <c r="B453" s="717"/>
      <c r="C453" s="717"/>
      <c r="D453" s="718"/>
      <c r="E453" s="1564"/>
      <c r="F453" s="719"/>
    </row>
    <row r="454" spans="1:6">
      <c r="A454" s="716"/>
      <c r="B454" s="717"/>
      <c r="C454" s="717"/>
      <c r="D454" s="718"/>
      <c r="E454" s="1564"/>
      <c r="F454" s="719"/>
    </row>
    <row r="455" spans="1:6">
      <c r="A455" s="716"/>
      <c r="B455" s="717"/>
      <c r="C455" s="717"/>
      <c r="D455" s="718"/>
      <c r="E455" s="1564"/>
      <c r="F455" s="719"/>
    </row>
    <row r="456" spans="1:6">
      <c r="A456" s="716"/>
      <c r="B456" s="717"/>
      <c r="C456" s="717"/>
      <c r="D456" s="718"/>
      <c r="E456" s="1564"/>
      <c r="F456" s="719"/>
    </row>
    <row r="457" spans="1:6">
      <c r="A457" s="716"/>
      <c r="B457" s="717"/>
      <c r="C457" s="717"/>
      <c r="D457" s="718"/>
      <c r="E457" s="1564"/>
      <c r="F457" s="719"/>
    </row>
    <row r="458" spans="1:6">
      <c r="A458" s="716"/>
      <c r="B458" s="717"/>
      <c r="C458" s="717"/>
      <c r="D458" s="718"/>
      <c r="E458" s="1564"/>
      <c r="F458" s="719"/>
    </row>
    <row r="459" spans="1:6">
      <c r="A459" s="716"/>
      <c r="B459" s="717"/>
      <c r="C459" s="717"/>
      <c r="D459" s="718"/>
      <c r="E459" s="1564"/>
      <c r="F459" s="719"/>
    </row>
    <row r="460" spans="1:6">
      <c r="A460" s="716"/>
      <c r="B460" s="717"/>
      <c r="C460" s="717"/>
      <c r="D460" s="718"/>
      <c r="E460" s="1564"/>
      <c r="F460" s="719"/>
    </row>
    <row r="461" spans="1:6">
      <c r="A461" s="716"/>
      <c r="B461" s="717"/>
      <c r="C461" s="717"/>
      <c r="D461" s="718"/>
      <c r="E461" s="1564"/>
      <c r="F461" s="719"/>
    </row>
    <row r="462" spans="1:6">
      <c r="A462" s="716"/>
      <c r="B462" s="717"/>
      <c r="C462" s="717"/>
      <c r="D462" s="718"/>
      <c r="E462" s="1564"/>
      <c r="F462" s="719"/>
    </row>
    <row r="463" spans="1:6">
      <c r="A463" s="716"/>
      <c r="B463" s="717"/>
      <c r="C463" s="717"/>
      <c r="D463" s="718"/>
      <c r="E463" s="1564"/>
      <c r="F463" s="719"/>
    </row>
    <row r="464" spans="1:6">
      <c r="A464" s="716"/>
      <c r="B464" s="717"/>
      <c r="C464" s="717"/>
      <c r="D464" s="718"/>
      <c r="E464" s="1564"/>
      <c r="F464" s="719"/>
    </row>
    <row r="465" spans="1:6">
      <c r="A465" s="716"/>
      <c r="B465" s="717"/>
      <c r="C465" s="717"/>
      <c r="D465" s="718"/>
      <c r="E465" s="1564"/>
      <c r="F465" s="719"/>
    </row>
    <row r="466" spans="1:6">
      <c r="A466" s="716"/>
      <c r="B466" s="717"/>
      <c r="C466" s="717"/>
      <c r="D466" s="718"/>
      <c r="E466" s="1564"/>
      <c r="F466" s="719"/>
    </row>
    <row r="467" spans="1:6">
      <c r="A467" s="716"/>
      <c r="B467" s="717"/>
      <c r="C467" s="717"/>
      <c r="D467" s="718"/>
      <c r="E467" s="1564"/>
      <c r="F467" s="719"/>
    </row>
    <row r="468" spans="1:6">
      <c r="A468" s="716"/>
      <c r="B468" s="717"/>
      <c r="C468" s="717"/>
      <c r="D468" s="718"/>
      <c r="E468" s="1564"/>
      <c r="F468" s="719"/>
    </row>
    <row r="469" spans="1:6">
      <c r="A469" s="716"/>
      <c r="B469" s="717"/>
      <c r="C469" s="717"/>
      <c r="D469" s="718"/>
      <c r="E469" s="1564"/>
      <c r="F469" s="719"/>
    </row>
    <row r="470" spans="1:6">
      <c r="A470" s="716"/>
      <c r="B470" s="717"/>
      <c r="C470" s="717"/>
      <c r="D470" s="718"/>
      <c r="E470" s="1564"/>
      <c r="F470" s="719"/>
    </row>
    <row r="471" spans="1:6">
      <c r="A471" s="716"/>
      <c r="B471" s="717"/>
      <c r="C471" s="717"/>
      <c r="D471" s="718"/>
      <c r="E471" s="1564"/>
      <c r="F471" s="719"/>
    </row>
    <row r="472" spans="1:6">
      <c r="A472" s="716"/>
      <c r="B472" s="717"/>
      <c r="C472" s="717"/>
      <c r="D472" s="718"/>
      <c r="E472" s="1564"/>
      <c r="F472" s="719"/>
    </row>
    <row r="473" spans="1:6">
      <c r="A473" s="716"/>
      <c r="B473" s="717"/>
      <c r="C473" s="717"/>
      <c r="D473" s="718"/>
      <c r="E473" s="1564"/>
      <c r="F473" s="719"/>
    </row>
    <row r="474" spans="1:6">
      <c r="A474" s="716"/>
      <c r="B474" s="717"/>
      <c r="C474" s="717"/>
      <c r="D474" s="718"/>
      <c r="E474" s="1564"/>
      <c r="F474" s="719"/>
    </row>
    <row r="475" spans="1:6">
      <c r="A475" s="716"/>
      <c r="B475" s="717"/>
      <c r="C475" s="717"/>
      <c r="D475" s="718"/>
      <c r="E475" s="1564"/>
      <c r="F475" s="719"/>
    </row>
    <row r="476" spans="1:6">
      <c r="A476" s="716"/>
      <c r="B476" s="717"/>
      <c r="C476" s="717"/>
      <c r="D476" s="718"/>
      <c r="E476" s="1564"/>
      <c r="F476" s="719"/>
    </row>
    <row r="477" spans="1:6">
      <c r="A477" s="716"/>
      <c r="B477" s="717"/>
      <c r="C477" s="717"/>
      <c r="D477" s="718"/>
      <c r="E477" s="1564"/>
      <c r="F477" s="719"/>
    </row>
    <row r="478" spans="1:6">
      <c r="A478" s="716"/>
      <c r="B478" s="717"/>
      <c r="C478" s="717"/>
      <c r="D478" s="718"/>
      <c r="E478" s="1564"/>
      <c r="F478" s="719"/>
    </row>
    <row r="479" spans="1:6">
      <c r="A479" s="716"/>
      <c r="B479" s="717"/>
      <c r="C479" s="717"/>
      <c r="D479" s="718"/>
      <c r="E479" s="1564"/>
      <c r="F479" s="719"/>
    </row>
    <row r="480" spans="1:6">
      <c r="A480" s="716"/>
      <c r="B480" s="717"/>
      <c r="C480" s="717"/>
      <c r="D480" s="718"/>
      <c r="E480" s="1564"/>
      <c r="F480" s="719"/>
    </row>
    <row r="481" spans="1:6">
      <c r="A481" s="716"/>
      <c r="B481" s="717"/>
      <c r="C481" s="717"/>
      <c r="D481" s="718"/>
      <c r="E481" s="1564"/>
      <c r="F481" s="719"/>
    </row>
    <row r="482" spans="1:6">
      <c r="A482" s="716"/>
      <c r="B482" s="717"/>
      <c r="C482" s="717"/>
      <c r="D482" s="718"/>
      <c r="E482" s="1564"/>
      <c r="F482" s="719"/>
    </row>
    <row r="483" spans="1:6">
      <c r="A483" s="716"/>
      <c r="B483" s="717"/>
      <c r="C483" s="717"/>
      <c r="D483" s="718"/>
      <c r="E483" s="1564"/>
      <c r="F483" s="719"/>
    </row>
    <row r="484" spans="1:6">
      <c r="A484" s="716"/>
      <c r="B484" s="717"/>
      <c r="C484" s="717"/>
      <c r="D484" s="718"/>
      <c r="E484" s="1564"/>
      <c r="F484" s="719"/>
    </row>
    <row r="485" spans="1:6">
      <c r="A485" s="716"/>
      <c r="B485" s="717"/>
      <c r="C485" s="717"/>
      <c r="D485" s="718"/>
      <c r="E485" s="1564"/>
      <c r="F485" s="719"/>
    </row>
    <row r="486" spans="1:6">
      <c r="A486" s="716"/>
      <c r="B486" s="717"/>
      <c r="C486" s="717"/>
      <c r="D486" s="718"/>
      <c r="E486" s="1564"/>
      <c r="F486" s="719"/>
    </row>
    <row r="487" spans="1:6">
      <c r="A487" s="716"/>
      <c r="B487" s="717"/>
      <c r="C487" s="717"/>
      <c r="D487" s="718"/>
      <c r="E487" s="1564"/>
      <c r="F487" s="719"/>
    </row>
    <row r="488" spans="1:6">
      <c r="A488" s="716"/>
      <c r="B488" s="717"/>
      <c r="C488" s="717"/>
      <c r="D488" s="718"/>
      <c r="E488" s="1564"/>
      <c r="F488" s="719"/>
    </row>
    <row r="489" spans="1:6">
      <c r="A489" s="716"/>
      <c r="B489" s="717"/>
      <c r="C489" s="717"/>
      <c r="D489" s="718"/>
      <c r="E489" s="1564"/>
      <c r="F489" s="719"/>
    </row>
    <row r="490" spans="1:6">
      <c r="A490" s="716"/>
      <c r="B490" s="717"/>
      <c r="C490" s="717"/>
      <c r="D490" s="718"/>
      <c r="E490" s="1564"/>
      <c r="F490" s="719"/>
    </row>
    <row r="491" spans="1:6">
      <c r="A491" s="716"/>
      <c r="B491" s="717"/>
      <c r="C491" s="717"/>
      <c r="D491" s="718"/>
      <c r="E491" s="1564"/>
      <c r="F491" s="719"/>
    </row>
    <row r="492" spans="1:6">
      <c r="A492" s="716"/>
      <c r="B492" s="717"/>
      <c r="C492" s="717"/>
      <c r="D492" s="718"/>
      <c r="E492" s="1564"/>
      <c r="F492" s="719"/>
    </row>
    <row r="493" spans="1:6">
      <c r="A493" s="716"/>
      <c r="B493" s="717"/>
      <c r="C493" s="717"/>
      <c r="D493" s="718"/>
      <c r="E493" s="1564"/>
      <c r="F493" s="719"/>
    </row>
    <row r="494" spans="1:6">
      <c r="A494" s="716"/>
      <c r="B494" s="717"/>
      <c r="C494" s="717"/>
      <c r="D494" s="718"/>
      <c r="E494" s="1564"/>
      <c r="F494" s="719"/>
    </row>
    <row r="495" spans="1:6">
      <c r="A495" s="716"/>
      <c r="B495" s="717"/>
      <c r="C495" s="717"/>
      <c r="D495" s="718"/>
      <c r="E495" s="1564"/>
      <c r="F495" s="719"/>
    </row>
    <row r="496" spans="1:6">
      <c r="A496" s="716"/>
      <c r="B496" s="717"/>
      <c r="C496" s="717"/>
      <c r="D496" s="718"/>
      <c r="E496" s="1564"/>
      <c r="F496" s="719"/>
    </row>
    <row r="497" spans="1:6">
      <c r="A497" s="716"/>
      <c r="B497" s="717"/>
      <c r="C497" s="717"/>
      <c r="D497" s="718"/>
      <c r="E497" s="1564"/>
      <c r="F497" s="719"/>
    </row>
    <row r="498" spans="1:6">
      <c r="A498" s="716"/>
      <c r="B498" s="717"/>
      <c r="C498" s="717"/>
      <c r="D498" s="718"/>
      <c r="E498" s="1564"/>
      <c r="F498" s="719"/>
    </row>
    <row r="499" spans="1:6">
      <c r="A499" s="716"/>
      <c r="B499" s="717"/>
      <c r="C499" s="717"/>
      <c r="D499" s="718"/>
      <c r="E499" s="1564"/>
      <c r="F499" s="719"/>
    </row>
    <row r="500" spans="1:6">
      <c r="A500" s="716"/>
      <c r="B500" s="717"/>
      <c r="C500" s="717"/>
      <c r="D500" s="718"/>
      <c r="E500" s="1564"/>
      <c r="F500" s="719"/>
    </row>
    <row r="501" spans="1:6">
      <c r="A501" s="716"/>
      <c r="B501" s="717"/>
      <c r="C501" s="717"/>
      <c r="D501" s="718"/>
      <c r="E501" s="1564"/>
      <c r="F501" s="719"/>
    </row>
    <row r="502" spans="1:6">
      <c r="A502" s="716"/>
      <c r="B502" s="717"/>
      <c r="C502" s="717"/>
      <c r="D502" s="718"/>
      <c r="E502" s="1564"/>
      <c r="F502" s="719"/>
    </row>
    <row r="503" spans="1:6">
      <c r="A503" s="716"/>
      <c r="B503" s="717"/>
      <c r="C503" s="717"/>
      <c r="D503" s="718"/>
      <c r="E503" s="1564"/>
      <c r="F503" s="719"/>
    </row>
    <row r="504" spans="1:6">
      <c r="A504" s="716"/>
      <c r="B504" s="717"/>
      <c r="C504" s="717"/>
      <c r="D504" s="718"/>
      <c r="E504" s="1564"/>
      <c r="F504" s="719"/>
    </row>
    <row r="505" spans="1:6">
      <c r="A505" s="716"/>
      <c r="B505" s="717"/>
      <c r="C505" s="717"/>
      <c r="D505" s="718"/>
      <c r="E505" s="1564"/>
      <c r="F505" s="719"/>
    </row>
    <row r="506" spans="1:6">
      <c r="A506" s="716"/>
      <c r="B506" s="717"/>
      <c r="C506" s="717"/>
      <c r="D506" s="718"/>
      <c r="E506" s="1564"/>
      <c r="F506" s="719"/>
    </row>
    <row r="507" spans="1:6">
      <c r="A507" s="716"/>
      <c r="B507" s="717"/>
      <c r="C507" s="717"/>
      <c r="D507" s="718"/>
      <c r="E507" s="1564"/>
      <c r="F507" s="719"/>
    </row>
    <row r="508" spans="1:6">
      <c r="A508" s="716"/>
      <c r="B508" s="717"/>
      <c r="C508" s="717"/>
      <c r="D508" s="718"/>
      <c r="E508" s="1564"/>
      <c r="F508" s="719"/>
    </row>
    <row r="509" spans="1:6">
      <c r="A509" s="716"/>
      <c r="B509" s="717"/>
      <c r="C509" s="717"/>
      <c r="D509" s="718"/>
      <c r="E509" s="1564"/>
      <c r="F509" s="719"/>
    </row>
    <row r="510" spans="1:6">
      <c r="A510" s="716"/>
      <c r="B510" s="717"/>
      <c r="C510" s="717"/>
      <c r="D510" s="718"/>
      <c r="E510" s="1564"/>
      <c r="F510" s="719"/>
    </row>
    <row r="511" spans="1:6">
      <c r="A511" s="716"/>
      <c r="B511" s="717"/>
      <c r="C511" s="717"/>
      <c r="D511" s="718"/>
      <c r="E511" s="1564"/>
      <c r="F511" s="719"/>
    </row>
    <row r="512" spans="1:6">
      <c r="A512" s="716"/>
      <c r="B512" s="717"/>
      <c r="C512" s="717"/>
      <c r="D512" s="718"/>
      <c r="E512" s="1564"/>
      <c r="F512" s="719"/>
    </row>
    <row r="513" spans="1:6">
      <c r="A513" s="716"/>
      <c r="B513" s="717"/>
      <c r="C513" s="717"/>
      <c r="D513" s="718"/>
      <c r="E513" s="1564"/>
      <c r="F513" s="719"/>
    </row>
    <row r="514" spans="1:6">
      <c r="A514" s="716"/>
      <c r="B514" s="717"/>
      <c r="C514" s="717"/>
      <c r="D514" s="718"/>
      <c r="E514" s="1564"/>
      <c r="F514" s="719"/>
    </row>
    <row r="515" spans="1:6">
      <c r="A515" s="716"/>
      <c r="B515" s="717"/>
      <c r="C515" s="717"/>
      <c r="D515" s="718"/>
      <c r="E515" s="1564"/>
      <c r="F515" s="719"/>
    </row>
    <row r="516" spans="1:6">
      <c r="A516" s="716"/>
      <c r="B516" s="717"/>
      <c r="C516" s="717"/>
      <c r="D516" s="718"/>
      <c r="E516" s="1564"/>
      <c r="F516" s="719"/>
    </row>
    <row r="517" spans="1:6">
      <c r="A517" s="716"/>
      <c r="B517" s="717"/>
      <c r="C517" s="717"/>
      <c r="D517" s="718"/>
      <c r="E517" s="1564"/>
      <c r="F517" s="719"/>
    </row>
    <row r="518" spans="1:6">
      <c r="A518" s="716"/>
      <c r="B518" s="717"/>
      <c r="C518" s="717"/>
      <c r="D518" s="718"/>
      <c r="E518" s="1564"/>
      <c r="F518" s="719"/>
    </row>
    <row r="519" spans="1:6">
      <c r="A519" s="716"/>
      <c r="B519" s="717"/>
      <c r="C519" s="717"/>
      <c r="D519" s="718"/>
      <c r="E519" s="1564"/>
      <c r="F519" s="719"/>
    </row>
    <row r="520" spans="1:6">
      <c r="A520" s="716"/>
      <c r="B520" s="717"/>
      <c r="C520" s="717"/>
      <c r="D520" s="718"/>
      <c r="E520" s="1564"/>
      <c r="F520" s="719"/>
    </row>
    <row r="521" spans="1:6">
      <c r="A521" s="716"/>
      <c r="B521" s="717"/>
      <c r="C521" s="717"/>
      <c r="D521" s="718"/>
      <c r="E521" s="1564"/>
      <c r="F521" s="719"/>
    </row>
    <row r="522" spans="1:6">
      <c r="A522" s="716"/>
      <c r="B522" s="717"/>
      <c r="C522" s="717"/>
      <c r="D522" s="718"/>
      <c r="E522" s="1564"/>
      <c r="F522" s="719"/>
    </row>
    <row r="523" spans="1:6">
      <c r="A523" s="716"/>
      <c r="B523" s="717"/>
      <c r="C523" s="717"/>
      <c r="D523" s="718"/>
      <c r="E523" s="1564"/>
      <c r="F523" s="719"/>
    </row>
    <row r="524" spans="1:6">
      <c r="A524" s="716"/>
      <c r="B524" s="717"/>
      <c r="C524" s="717"/>
      <c r="D524" s="718"/>
      <c r="E524" s="1564"/>
      <c r="F524" s="719"/>
    </row>
    <row r="525" spans="1:6">
      <c r="A525" s="716"/>
      <c r="B525" s="717"/>
      <c r="C525" s="717"/>
      <c r="D525" s="718"/>
      <c r="E525" s="1564"/>
      <c r="F525" s="719"/>
    </row>
    <row r="526" spans="1:6">
      <c r="A526" s="716"/>
      <c r="B526" s="717"/>
      <c r="C526" s="717"/>
      <c r="D526" s="718"/>
      <c r="E526" s="1564"/>
      <c r="F526" s="719"/>
    </row>
    <row r="527" spans="1:6">
      <c r="A527" s="716"/>
      <c r="B527" s="717"/>
      <c r="C527" s="717"/>
      <c r="D527" s="718"/>
      <c r="E527" s="1564"/>
      <c r="F527" s="719"/>
    </row>
    <row r="528" spans="1:6">
      <c r="A528" s="716"/>
      <c r="B528" s="717"/>
      <c r="C528" s="717"/>
      <c r="D528" s="718"/>
      <c r="E528" s="1564"/>
      <c r="F528" s="719"/>
    </row>
    <row r="529" spans="1:6">
      <c r="A529" s="716"/>
      <c r="B529" s="717"/>
      <c r="C529" s="717"/>
      <c r="D529" s="718"/>
      <c r="E529" s="1564"/>
      <c r="F529" s="719"/>
    </row>
    <row r="530" spans="1:6">
      <c r="A530" s="716"/>
      <c r="B530" s="717"/>
      <c r="C530" s="717"/>
      <c r="D530" s="718"/>
      <c r="E530" s="1564"/>
      <c r="F530" s="719"/>
    </row>
    <row r="531" spans="1:6">
      <c r="A531" s="716"/>
      <c r="B531" s="717"/>
      <c r="C531" s="717"/>
      <c r="D531" s="718"/>
      <c r="E531" s="1564"/>
      <c r="F531" s="719"/>
    </row>
    <row r="532" spans="1:6">
      <c r="A532" s="716"/>
      <c r="B532" s="717"/>
      <c r="C532" s="717"/>
      <c r="D532" s="718"/>
      <c r="E532" s="1564"/>
      <c r="F532" s="719"/>
    </row>
    <row r="533" spans="1:6">
      <c r="A533" s="716"/>
      <c r="B533" s="717"/>
      <c r="C533" s="717"/>
      <c r="D533" s="718"/>
      <c r="E533" s="1564"/>
      <c r="F533" s="719"/>
    </row>
    <row r="534" spans="1:6">
      <c r="A534" s="716"/>
      <c r="B534" s="717"/>
      <c r="C534" s="717"/>
      <c r="D534" s="718"/>
      <c r="E534" s="1564"/>
      <c r="F534" s="719"/>
    </row>
    <row r="535" spans="1:6">
      <c r="A535" s="716"/>
      <c r="B535" s="717"/>
      <c r="C535" s="717"/>
      <c r="D535" s="718"/>
      <c r="E535" s="1564"/>
      <c r="F535" s="719"/>
    </row>
    <row r="536" spans="1:6">
      <c r="A536" s="716"/>
      <c r="B536" s="717"/>
      <c r="C536" s="717"/>
      <c r="D536" s="718"/>
      <c r="E536" s="1564"/>
      <c r="F536" s="719"/>
    </row>
    <row r="537" spans="1:6">
      <c r="A537" s="716"/>
      <c r="B537" s="717"/>
      <c r="C537" s="717"/>
      <c r="D537" s="718"/>
      <c r="E537" s="1564"/>
      <c r="F537" s="719"/>
    </row>
    <row r="538" spans="1:6">
      <c r="A538" s="716"/>
      <c r="B538" s="717"/>
      <c r="C538" s="717"/>
      <c r="D538" s="718"/>
      <c r="E538" s="1564"/>
      <c r="F538" s="719"/>
    </row>
    <row r="539" spans="1:6">
      <c r="A539" s="716"/>
      <c r="B539" s="717"/>
      <c r="C539" s="717"/>
      <c r="D539" s="718"/>
      <c r="E539" s="1564"/>
      <c r="F539" s="719"/>
    </row>
    <row r="540" spans="1:6">
      <c r="A540" s="716"/>
      <c r="B540" s="717"/>
      <c r="C540" s="717"/>
      <c r="D540" s="718"/>
      <c r="E540" s="1564"/>
      <c r="F540" s="719"/>
    </row>
    <row r="541" spans="1:6">
      <c r="A541" s="716"/>
      <c r="B541" s="717"/>
      <c r="C541" s="717"/>
      <c r="D541" s="718"/>
      <c r="E541" s="1564"/>
      <c r="F541" s="719"/>
    </row>
    <row r="542" spans="1:6">
      <c r="A542" s="716"/>
      <c r="B542" s="717"/>
      <c r="C542" s="717"/>
      <c r="D542" s="718"/>
      <c r="E542" s="1564"/>
      <c r="F542" s="719"/>
    </row>
    <row r="543" spans="1:6">
      <c r="A543" s="716"/>
      <c r="B543" s="717"/>
      <c r="C543" s="717"/>
      <c r="D543" s="718"/>
      <c r="E543" s="1564"/>
      <c r="F543" s="719"/>
    </row>
    <row r="544" spans="1:6">
      <c r="A544" s="716"/>
      <c r="B544" s="717"/>
      <c r="C544" s="717"/>
      <c r="D544" s="718"/>
      <c r="E544" s="1564"/>
      <c r="F544" s="719"/>
    </row>
    <row r="545" spans="1:6">
      <c r="A545" s="716"/>
      <c r="B545" s="717"/>
      <c r="C545" s="717"/>
      <c r="D545" s="718"/>
      <c r="E545" s="1564"/>
      <c r="F545" s="719"/>
    </row>
    <row r="546" spans="1:6">
      <c r="A546" s="716"/>
      <c r="B546" s="717"/>
      <c r="C546" s="717"/>
      <c r="D546" s="718"/>
      <c r="E546" s="1564"/>
      <c r="F546" s="719"/>
    </row>
    <row r="547" spans="1:6">
      <c r="A547" s="716"/>
      <c r="B547" s="717"/>
      <c r="C547" s="717"/>
      <c r="D547" s="718"/>
      <c r="E547" s="1564"/>
      <c r="F547" s="719"/>
    </row>
    <row r="548" spans="1:6">
      <c r="A548" s="716"/>
      <c r="B548" s="717"/>
      <c r="C548" s="717"/>
      <c r="D548" s="718"/>
      <c r="E548" s="1564"/>
      <c r="F548" s="719"/>
    </row>
    <row r="549" spans="1:6">
      <c r="A549" s="716"/>
      <c r="B549" s="717"/>
      <c r="C549" s="717"/>
      <c r="D549" s="718"/>
      <c r="E549" s="1564"/>
      <c r="F549" s="719"/>
    </row>
    <row r="550" spans="1:6">
      <c r="A550" s="716"/>
      <c r="B550" s="717"/>
      <c r="C550" s="717"/>
      <c r="D550" s="718"/>
      <c r="E550" s="1564"/>
      <c r="F550" s="719"/>
    </row>
    <row r="551" spans="1:6">
      <c r="A551" s="716"/>
      <c r="B551" s="717"/>
      <c r="C551" s="717"/>
      <c r="D551" s="718"/>
      <c r="E551" s="1564"/>
      <c r="F551" s="719"/>
    </row>
    <row r="552" spans="1:6">
      <c r="A552" s="716"/>
      <c r="B552" s="717"/>
      <c r="C552" s="717"/>
      <c r="D552" s="718"/>
      <c r="E552" s="1564"/>
      <c r="F552" s="719"/>
    </row>
    <row r="553" spans="1:6">
      <c r="A553" s="716"/>
      <c r="B553" s="717"/>
      <c r="C553" s="717"/>
      <c r="D553" s="718"/>
      <c r="E553" s="1564"/>
      <c r="F553" s="719"/>
    </row>
    <row r="554" spans="1:6">
      <c r="A554" s="716"/>
      <c r="B554" s="717"/>
      <c r="C554" s="717"/>
      <c r="D554" s="718"/>
      <c r="E554" s="1564"/>
      <c r="F554" s="719"/>
    </row>
    <row r="555" spans="1:6">
      <c r="A555" s="716"/>
      <c r="B555" s="717"/>
      <c r="C555" s="717"/>
      <c r="D555" s="718"/>
      <c r="E555" s="1564"/>
      <c r="F555" s="719"/>
    </row>
    <row r="556" spans="1:6">
      <c r="A556" s="716"/>
      <c r="B556" s="717"/>
      <c r="C556" s="717"/>
      <c r="D556" s="718"/>
      <c r="E556" s="1564"/>
      <c r="F556" s="719"/>
    </row>
    <row r="557" spans="1:6">
      <c r="A557" s="716"/>
      <c r="B557" s="717"/>
      <c r="C557" s="717"/>
      <c r="D557" s="718"/>
      <c r="E557" s="1564"/>
      <c r="F557" s="719"/>
    </row>
    <row r="558" spans="1:6">
      <c r="A558" s="716"/>
      <c r="B558" s="717"/>
      <c r="C558" s="717"/>
      <c r="D558" s="718"/>
      <c r="E558" s="1564"/>
      <c r="F558" s="719"/>
    </row>
    <row r="559" spans="1:6">
      <c r="A559" s="716"/>
      <c r="B559" s="717"/>
      <c r="C559" s="717"/>
      <c r="D559" s="718"/>
      <c r="E559" s="1564"/>
      <c r="F559" s="719"/>
    </row>
    <row r="560" spans="1:6">
      <c r="A560" s="716"/>
      <c r="B560" s="717"/>
      <c r="C560" s="717"/>
      <c r="D560" s="718"/>
      <c r="E560" s="1564"/>
      <c r="F560" s="719"/>
    </row>
    <row r="561" spans="1:6">
      <c r="A561" s="716"/>
      <c r="B561" s="717"/>
      <c r="C561" s="717"/>
      <c r="D561" s="718"/>
      <c r="E561" s="1564"/>
      <c r="F561" s="719"/>
    </row>
    <row r="562" spans="1:6">
      <c r="A562" s="716"/>
      <c r="B562" s="717"/>
      <c r="C562" s="717"/>
      <c r="D562" s="718"/>
      <c r="E562" s="1564"/>
      <c r="F562" s="719"/>
    </row>
    <row r="563" spans="1:6">
      <c r="A563" s="716"/>
      <c r="B563" s="717"/>
      <c r="C563" s="717"/>
      <c r="D563" s="718"/>
      <c r="E563" s="1564"/>
      <c r="F563" s="719"/>
    </row>
    <row r="564" spans="1:6">
      <c r="A564" s="716"/>
      <c r="B564" s="717"/>
      <c r="C564" s="717"/>
      <c r="D564" s="718"/>
      <c r="E564" s="1564"/>
      <c r="F564" s="719"/>
    </row>
    <row r="565" spans="1:6">
      <c r="A565" s="716"/>
      <c r="B565" s="717"/>
      <c r="C565" s="717"/>
      <c r="D565" s="718"/>
      <c r="E565" s="1564"/>
      <c r="F565" s="719"/>
    </row>
    <row r="566" spans="1:6">
      <c r="A566" s="716"/>
      <c r="B566" s="717"/>
      <c r="C566" s="717"/>
      <c r="D566" s="718"/>
      <c r="E566" s="1564"/>
      <c r="F566" s="719"/>
    </row>
    <row r="567" spans="1:6">
      <c r="A567" s="716"/>
      <c r="B567" s="717"/>
      <c r="C567" s="717"/>
      <c r="D567" s="718"/>
      <c r="E567" s="1564"/>
      <c r="F567" s="719"/>
    </row>
    <row r="568" spans="1:6">
      <c r="A568" s="716"/>
      <c r="B568" s="717"/>
      <c r="C568" s="717"/>
      <c r="D568" s="718"/>
      <c r="E568" s="1564"/>
      <c r="F568" s="719"/>
    </row>
    <row r="569" spans="1:6">
      <c r="A569" s="716"/>
      <c r="B569" s="717"/>
      <c r="C569" s="717"/>
      <c r="D569" s="718"/>
      <c r="E569" s="1564"/>
      <c r="F569" s="719"/>
    </row>
    <row r="570" spans="1:6">
      <c r="A570" s="716"/>
      <c r="B570" s="717"/>
      <c r="C570" s="717"/>
      <c r="D570" s="718"/>
      <c r="E570" s="1564"/>
      <c r="F570" s="719"/>
    </row>
    <row r="571" spans="1:6">
      <c r="A571" s="716"/>
      <c r="B571" s="717"/>
      <c r="C571" s="717"/>
      <c r="D571" s="718"/>
      <c r="E571" s="1564"/>
      <c r="F571" s="719"/>
    </row>
    <row r="572" spans="1:6">
      <c r="A572" s="716"/>
      <c r="B572" s="717"/>
      <c r="C572" s="717"/>
      <c r="D572" s="718"/>
      <c r="E572" s="1564"/>
      <c r="F572" s="719"/>
    </row>
    <row r="573" spans="1:6">
      <c r="A573" s="716"/>
      <c r="B573" s="717"/>
      <c r="C573" s="717"/>
      <c r="D573" s="718"/>
      <c r="E573" s="1564"/>
      <c r="F573" s="719"/>
    </row>
    <row r="574" spans="1:6">
      <c r="A574" s="716"/>
      <c r="B574" s="717"/>
      <c r="C574" s="717"/>
      <c r="D574" s="718"/>
      <c r="E574" s="1564"/>
      <c r="F574" s="719"/>
    </row>
    <row r="575" spans="1:6">
      <c r="A575" s="716"/>
      <c r="B575" s="717"/>
      <c r="C575" s="717"/>
      <c r="D575" s="718"/>
      <c r="E575" s="1564"/>
      <c r="F575" s="719"/>
    </row>
    <row r="576" spans="1:6">
      <c r="A576" s="716"/>
      <c r="B576" s="717"/>
      <c r="C576" s="717"/>
      <c r="D576" s="718"/>
      <c r="E576" s="1564"/>
      <c r="F576" s="719"/>
    </row>
    <row r="577" spans="1:6">
      <c r="A577" s="716"/>
      <c r="B577" s="717"/>
      <c r="C577" s="717"/>
      <c r="D577" s="718"/>
      <c r="E577" s="1564"/>
      <c r="F577" s="719"/>
    </row>
    <row r="578" spans="1:6">
      <c r="A578" s="716"/>
      <c r="B578" s="717"/>
      <c r="C578" s="717"/>
      <c r="D578" s="718"/>
      <c r="E578" s="1564"/>
      <c r="F578" s="719"/>
    </row>
    <row r="579" spans="1:6">
      <c r="A579" s="716"/>
      <c r="B579" s="717"/>
      <c r="C579" s="717"/>
      <c r="D579" s="718"/>
      <c r="E579" s="1564"/>
      <c r="F579" s="719"/>
    </row>
    <row r="580" spans="1:6">
      <c r="A580" s="716"/>
      <c r="B580" s="717"/>
      <c r="C580" s="717"/>
      <c r="D580" s="718"/>
      <c r="E580" s="1564"/>
      <c r="F580" s="719"/>
    </row>
    <row r="581" spans="1:6">
      <c r="A581" s="716"/>
      <c r="B581" s="717"/>
      <c r="C581" s="717"/>
      <c r="D581" s="718"/>
      <c r="E581" s="1564"/>
      <c r="F581" s="719"/>
    </row>
    <row r="582" spans="1:6">
      <c r="A582" s="716"/>
      <c r="B582" s="717"/>
      <c r="C582" s="717"/>
      <c r="D582" s="718"/>
      <c r="E582" s="1564"/>
      <c r="F582" s="719"/>
    </row>
    <row r="583" spans="1:6">
      <c r="A583" s="716"/>
      <c r="B583" s="717"/>
      <c r="C583" s="717"/>
      <c r="D583" s="718"/>
      <c r="E583" s="1564"/>
      <c r="F583" s="719"/>
    </row>
    <row r="584" spans="1:6">
      <c r="A584" s="716"/>
      <c r="B584" s="717"/>
      <c r="C584" s="717"/>
      <c r="D584" s="718"/>
      <c r="E584" s="1564"/>
      <c r="F584" s="719"/>
    </row>
    <row r="585" spans="1:6">
      <c r="A585" s="716"/>
      <c r="B585" s="717"/>
      <c r="C585" s="717"/>
      <c r="D585" s="718"/>
      <c r="E585" s="1564"/>
      <c r="F585" s="719"/>
    </row>
    <row r="586" spans="1:6">
      <c r="A586" s="716"/>
      <c r="B586" s="717"/>
      <c r="C586" s="717"/>
      <c r="D586" s="718"/>
      <c r="E586" s="1564"/>
      <c r="F586" s="719"/>
    </row>
    <row r="587" spans="1:6">
      <c r="A587" s="716"/>
      <c r="B587" s="717"/>
      <c r="C587" s="717"/>
      <c r="D587" s="718"/>
      <c r="E587" s="1564"/>
      <c r="F587" s="719"/>
    </row>
    <row r="588" spans="1:6">
      <c r="A588" s="716"/>
      <c r="B588" s="717"/>
      <c r="C588" s="717"/>
      <c r="D588" s="718"/>
      <c r="E588" s="1564"/>
      <c r="F588" s="719"/>
    </row>
    <row r="589" spans="1:6">
      <c r="A589" s="716"/>
      <c r="B589" s="717"/>
      <c r="C589" s="717"/>
      <c r="D589" s="718"/>
      <c r="E589" s="1564"/>
      <c r="F589" s="719"/>
    </row>
    <row r="590" spans="1:6">
      <c r="A590" s="716"/>
      <c r="B590" s="717"/>
      <c r="C590" s="717"/>
      <c r="D590" s="718"/>
      <c r="E590" s="1564"/>
      <c r="F590" s="719"/>
    </row>
    <row r="591" spans="1:6">
      <c r="A591" s="716"/>
      <c r="B591" s="717"/>
      <c r="C591" s="717"/>
      <c r="D591" s="718"/>
      <c r="E591" s="1564"/>
      <c r="F591" s="719"/>
    </row>
    <row r="592" spans="1:6">
      <c r="A592" s="716"/>
      <c r="B592" s="717"/>
      <c r="C592" s="717"/>
      <c r="D592" s="718"/>
      <c r="E592" s="1564"/>
      <c r="F592" s="719"/>
    </row>
    <row r="593" spans="1:6">
      <c r="A593" s="716"/>
      <c r="B593" s="717"/>
      <c r="C593" s="717"/>
      <c r="D593" s="718"/>
      <c r="E593" s="1564"/>
      <c r="F593" s="719"/>
    </row>
    <row r="594" spans="1:6">
      <c r="A594" s="716"/>
      <c r="B594" s="717"/>
      <c r="C594" s="717"/>
      <c r="D594" s="718"/>
      <c r="E594" s="1564"/>
      <c r="F594" s="719"/>
    </row>
    <row r="595" spans="1:6">
      <c r="A595" s="716"/>
      <c r="B595" s="717"/>
      <c r="C595" s="717"/>
      <c r="D595" s="718"/>
      <c r="E595" s="1564"/>
      <c r="F595" s="719"/>
    </row>
    <row r="596" spans="1:6">
      <c r="A596" s="716"/>
      <c r="B596" s="717"/>
      <c r="C596" s="717"/>
      <c r="D596" s="718"/>
      <c r="E596" s="1564"/>
      <c r="F596" s="719"/>
    </row>
    <row r="597" spans="1:6">
      <c r="A597" s="716"/>
      <c r="B597" s="717"/>
      <c r="C597" s="717"/>
      <c r="D597" s="718"/>
      <c r="E597" s="1564"/>
      <c r="F597" s="719"/>
    </row>
    <row r="598" spans="1:6">
      <c r="A598" s="716"/>
      <c r="B598" s="717"/>
      <c r="C598" s="717"/>
      <c r="D598" s="718"/>
      <c r="E598" s="1564"/>
      <c r="F598" s="719"/>
    </row>
    <row r="599" spans="1:6">
      <c r="A599" s="716"/>
      <c r="B599" s="717"/>
      <c r="C599" s="717"/>
      <c r="D599" s="718"/>
      <c r="E599" s="1564"/>
      <c r="F599" s="719"/>
    </row>
    <row r="600" spans="1:6">
      <c r="A600" s="716"/>
      <c r="B600" s="717"/>
      <c r="C600" s="717"/>
      <c r="D600" s="718"/>
      <c r="E600" s="1564"/>
      <c r="F600" s="719"/>
    </row>
    <row r="601" spans="1:6">
      <c r="A601" s="716"/>
      <c r="B601" s="717"/>
      <c r="C601" s="717"/>
      <c r="D601" s="718"/>
      <c r="E601" s="1564"/>
      <c r="F601" s="719"/>
    </row>
    <row r="602" spans="1:6">
      <c r="A602" s="716"/>
      <c r="B602" s="717"/>
      <c r="C602" s="717"/>
      <c r="D602" s="718"/>
      <c r="E602" s="1564"/>
      <c r="F602" s="719"/>
    </row>
    <row r="603" spans="1:6">
      <c r="A603" s="716"/>
      <c r="B603" s="717"/>
      <c r="C603" s="717"/>
      <c r="D603" s="718"/>
      <c r="E603" s="1564"/>
      <c r="F603" s="719"/>
    </row>
    <row r="604" spans="1:6">
      <c r="A604" s="716"/>
      <c r="B604" s="717"/>
      <c r="C604" s="717"/>
      <c r="D604" s="718"/>
      <c r="E604" s="1564"/>
      <c r="F604" s="719"/>
    </row>
    <row r="605" spans="1:6">
      <c r="A605" s="716"/>
      <c r="B605" s="717"/>
      <c r="C605" s="717"/>
      <c r="D605" s="718"/>
      <c r="E605" s="1564"/>
      <c r="F605" s="719"/>
    </row>
    <row r="606" spans="1:6">
      <c r="A606" s="716"/>
      <c r="B606" s="717"/>
      <c r="C606" s="717"/>
      <c r="D606" s="718"/>
      <c r="E606" s="1564"/>
      <c r="F606" s="719"/>
    </row>
    <row r="607" spans="1:6">
      <c r="A607" s="716"/>
      <c r="B607" s="717"/>
      <c r="C607" s="717"/>
      <c r="D607" s="718"/>
      <c r="E607" s="1564"/>
      <c r="F607" s="719"/>
    </row>
    <row r="608" spans="1:6">
      <c r="A608" s="716"/>
      <c r="B608" s="717"/>
      <c r="C608" s="717"/>
      <c r="D608" s="718"/>
      <c r="E608" s="1564"/>
      <c r="F608" s="719"/>
    </row>
    <row r="609" spans="1:6">
      <c r="A609" s="716"/>
      <c r="B609" s="717"/>
      <c r="C609" s="717"/>
      <c r="D609" s="718"/>
      <c r="E609" s="1564"/>
      <c r="F609" s="719"/>
    </row>
    <row r="610" spans="1:6">
      <c r="A610" s="716"/>
      <c r="B610" s="717"/>
      <c r="C610" s="717"/>
      <c r="D610" s="718"/>
      <c r="E610" s="1564"/>
      <c r="F610" s="719"/>
    </row>
    <row r="611" spans="1:6">
      <c r="A611" s="716"/>
      <c r="B611" s="717"/>
      <c r="C611" s="717"/>
      <c r="D611" s="718"/>
      <c r="E611" s="1564"/>
      <c r="F611" s="719"/>
    </row>
    <row r="612" spans="1:6">
      <c r="A612" s="716"/>
      <c r="B612" s="717"/>
      <c r="C612" s="717"/>
      <c r="D612" s="718"/>
      <c r="E612" s="1564"/>
      <c r="F612" s="719"/>
    </row>
    <row r="613" spans="1:6">
      <c r="A613" s="716"/>
      <c r="B613" s="717"/>
      <c r="C613" s="717"/>
      <c r="D613" s="718"/>
      <c r="E613" s="1564"/>
      <c r="F613" s="719"/>
    </row>
    <row r="614" spans="1:6">
      <c r="A614" s="716"/>
      <c r="B614" s="717"/>
      <c r="C614" s="717"/>
      <c r="D614" s="718"/>
      <c r="E614" s="1564"/>
      <c r="F614" s="719"/>
    </row>
    <row r="615" spans="1:6">
      <c r="A615" s="716"/>
      <c r="B615" s="717"/>
      <c r="C615" s="717"/>
      <c r="D615" s="718"/>
      <c r="E615" s="1564"/>
      <c r="F615" s="719"/>
    </row>
    <row r="616" spans="1:6">
      <c r="A616" s="716"/>
      <c r="B616" s="717"/>
      <c r="C616" s="717"/>
      <c r="D616" s="718"/>
      <c r="E616" s="1564"/>
      <c r="F616" s="719"/>
    </row>
    <row r="617" spans="1:6">
      <c r="A617" s="716"/>
      <c r="B617" s="717"/>
      <c r="C617" s="717"/>
      <c r="D617" s="718"/>
      <c r="E617" s="1564"/>
      <c r="F617" s="719"/>
    </row>
    <row r="618" spans="1:6">
      <c r="A618" s="716"/>
      <c r="B618" s="717"/>
      <c r="C618" s="717"/>
      <c r="D618" s="718"/>
      <c r="E618" s="1564"/>
      <c r="F618" s="719"/>
    </row>
    <row r="619" spans="1:6">
      <c r="A619" s="716"/>
      <c r="B619" s="717"/>
      <c r="C619" s="717"/>
      <c r="D619" s="718"/>
      <c r="E619" s="1564"/>
      <c r="F619" s="719"/>
    </row>
    <row r="620" spans="1:6">
      <c r="A620" s="716"/>
      <c r="B620" s="717"/>
      <c r="C620" s="717"/>
      <c r="D620" s="718"/>
      <c r="E620" s="1564"/>
      <c r="F620" s="719"/>
    </row>
    <row r="621" spans="1:6">
      <c r="A621" s="716"/>
      <c r="B621" s="717"/>
      <c r="C621" s="717"/>
      <c r="D621" s="718"/>
      <c r="E621" s="1564"/>
      <c r="F621" s="719"/>
    </row>
    <row r="622" spans="1:6">
      <c r="A622" s="716"/>
      <c r="B622" s="717"/>
      <c r="C622" s="717"/>
      <c r="D622" s="718"/>
      <c r="E622" s="1564"/>
      <c r="F622" s="719"/>
    </row>
    <row r="623" spans="1:6">
      <c r="A623" s="716"/>
      <c r="B623" s="717"/>
      <c r="C623" s="717"/>
      <c r="D623" s="718"/>
      <c r="E623" s="1564"/>
      <c r="F623" s="719"/>
    </row>
    <row r="624" spans="1:6">
      <c r="A624" s="716"/>
      <c r="B624" s="717"/>
      <c r="C624" s="717"/>
      <c r="D624" s="718"/>
      <c r="E624" s="1564"/>
      <c r="F624" s="719"/>
    </row>
    <row r="625" spans="1:6">
      <c r="A625" s="716"/>
      <c r="B625" s="717"/>
      <c r="C625" s="717"/>
      <c r="D625" s="718"/>
      <c r="E625" s="1564"/>
      <c r="F625" s="719"/>
    </row>
    <row r="626" spans="1:6">
      <c r="A626" s="716"/>
      <c r="B626" s="717"/>
      <c r="C626" s="717"/>
      <c r="D626" s="718"/>
      <c r="E626" s="1564"/>
      <c r="F626" s="719"/>
    </row>
    <row r="627" spans="1:6">
      <c r="A627" s="716"/>
      <c r="B627" s="717"/>
      <c r="C627" s="717"/>
      <c r="D627" s="718"/>
      <c r="E627" s="1564"/>
      <c r="F627" s="719"/>
    </row>
    <row r="628" spans="1:6">
      <c r="A628" s="716"/>
      <c r="B628" s="717"/>
      <c r="C628" s="717"/>
      <c r="D628" s="718"/>
      <c r="E628" s="1564"/>
      <c r="F628" s="719"/>
    </row>
    <row r="629" spans="1:6">
      <c r="A629" s="716"/>
      <c r="B629" s="717"/>
      <c r="C629" s="717"/>
      <c r="D629" s="718"/>
      <c r="E629" s="1564"/>
      <c r="F629" s="719"/>
    </row>
    <row r="630" spans="1:6">
      <c r="A630" s="716"/>
      <c r="B630" s="717"/>
      <c r="C630" s="717"/>
      <c r="D630" s="718"/>
      <c r="E630" s="1564"/>
      <c r="F630" s="719"/>
    </row>
    <row r="631" spans="1:6">
      <c r="A631" s="716"/>
      <c r="B631" s="717"/>
      <c r="C631" s="717"/>
      <c r="D631" s="718"/>
      <c r="E631" s="1564"/>
      <c r="F631" s="719"/>
    </row>
    <row r="632" spans="1:6">
      <c r="A632" s="716"/>
      <c r="B632" s="717"/>
      <c r="C632" s="717"/>
      <c r="D632" s="718"/>
      <c r="E632" s="1564"/>
      <c r="F632" s="719"/>
    </row>
    <row r="633" spans="1:6">
      <c r="A633" s="716"/>
      <c r="B633" s="717"/>
      <c r="C633" s="717"/>
      <c r="D633" s="718"/>
      <c r="E633" s="1564"/>
      <c r="F633" s="719"/>
    </row>
    <row r="634" spans="1:6">
      <c r="A634" s="716"/>
      <c r="B634" s="717"/>
      <c r="C634" s="717"/>
      <c r="D634" s="718"/>
      <c r="E634" s="1564"/>
      <c r="F634" s="719"/>
    </row>
    <row r="635" spans="1:6">
      <c r="A635" s="716"/>
      <c r="B635" s="717"/>
      <c r="C635" s="717"/>
      <c r="D635" s="718"/>
      <c r="E635" s="1564"/>
      <c r="F635" s="719"/>
    </row>
    <row r="636" spans="1:6">
      <c r="A636" s="716"/>
      <c r="B636" s="717"/>
      <c r="C636" s="717"/>
      <c r="D636" s="718"/>
      <c r="E636" s="1564"/>
      <c r="F636" s="719"/>
    </row>
    <row r="637" spans="1:6">
      <c r="A637" s="716"/>
      <c r="B637" s="717"/>
      <c r="C637" s="717"/>
      <c r="D637" s="718"/>
      <c r="E637" s="1564"/>
      <c r="F637" s="719"/>
    </row>
    <row r="638" spans="1:6">
      <c r="A638" s="716"/>
      <c r="B638" s="717"/>
      <c r="C638" s="717"/>
      <c r="D638" s="718"/>
      <c r="E638" s="1564"/>
      <c r="F638" s="719"/>
    </row>
    <row r="639" spans="1:6">
      <c r="A639" s="716"/>
      <c r="B639" s="717"/>
      <c r="C639" s="717"/>
      <c r="D639" s="718"/>
      <c r="E639" s="1564"/>
      <c r="F639" s="719"/>
    </row>
    <row r="640" spans="1:6">
      <c r="A640" s="716"/>
      <c r="B640" s="717"/>
      <c r="C640" s="717"/>
      <c r="D640" s="718"/>
      <c r="E640" s="1564"/>
      <c r="F640" s="719"/>
    </row>
    <row r="641" spans="1:6">
      <c r="A641" s="716"/>
      <c r="B641" s="717"/>
      <c r="C641" s="717"/>
      <c r="D641" s="718"/>
      <c r="E641" s="1564"/>
      <c r="F641" s="719"/>
    </row>
    <row r="642" spans="1:6">
      <c r="A642" s="716"/>
      <c r="B642" s="717"/>
      <c r="C642" s="717"/>
      <c r="D642" s="718"/>
      <c r="E642" s="1564"/>
      <c r="F642" s="719"/>
    </row>
    <row r="643" spans="1:6">
      <c r="A643" s="716"/>
      <c r="B643" s="717"/>
      <c r="C643" s="717"/>
      <c r="D643" s="718"/>
      <c r="E643" s="1564"/>
      <c r="F643" s="719"/>
    </row>
    <row r="644" spans="1:6">
      <c r="A644" s="716"/>
      <c r="B644" s="717"/>
      <c r="C644" s="717"/>
      <c r="D644" s="718"/>
      <c r="E644" s="1564"/>
      <c r="F644" s="719"/>
    </row>
    <row r="645" spans="1:6">
      <c r="A645" s="716"/>
      <c r="B645" s="717"/>
      <c r="C645" s="717"/>
      <c r="D645" s="718"/>
      <c r="E645" s="1564"/>
      <c r="F645" s="719"/>
    </row>
    <row r="646" spans="1:6">
      <c r="A646" s="716"/>
      <c r="B646" s="717"/>
      <c r="C646" s="717"/>
      <c r="D646" s="718"/>
      <c r="E646" s="1564"/>
      <c r="F646" s="719"/>
    </row>
    <row r="647" spans="1:6">
      <c r="A647" s="716"/>
      <c r="B647" s="717"/>
      <c r="C647" s="717"/>
      <c r="D647" s="718"/>
      <c r="E647" s="1564"/>
      <c r="F647" s="719"/>
    </row>
    <row r="648" spans="1:6">
      <c r="A648" s="716"/>
      <c r="B648" s="717"/>
      <c r="C648" s="717"/>
      <c r="D648" s="718"/>
      <c r="E648" s="1564"/>
      <c r="F648" s="719"/>
    </row>
    <row r="649" spans="1:6">
      <c r="A649" s="716"/>
      <c r="B649" s="717"/>
      <c r="C649" s="717"/>
      <c r="D649" s="718"/>
      <c r="E649" s="1564"/>
      <c r="F649" s="719"/>
    </row>
    <row r="650" spans="1:6">
      <c r="A650" s="716"/>
      <c r="B650" s="717"/>
      <c r="C650" s="717"/>
      <c r="D650" s="718"/>
      <c r="E650" s="1564"/>
      <c r="F650" s="719"/>
    </row>
    <row r="651" spans="1:6">
      <c r="A651" s="716"/>
      <c r="B651" s="717"/>
      <c r="C651" s="717"/>
      <c r="D651" s="718"/>
      <c r="E651" s="1564"/>
      <c r="F651" s="719"/>
    </row>
    <row r="652" spans="1:6">
      <c r="A652" s="716"/>
      <c r="B652" s="717"/>
      <c r="C652" s="717"/>
      <c r="D652" s="718"/>
      <c r="E652" s="1564"/>
      <c r="F652" s="719"/>
    </row>
    <row r="653" spans="1:6">
      <c r="A653" s="716"/>
      <c r="B653" s="717"/>
      <c r="C653" s="717"/>
      <c r="D653" s="718"/>
      <c r="E653" s="1564"/>
      <c r="F653" s="719"/>
    </row>
    <row r="654" spans="1:6">
      <c r="A654" s="716"/>
      <c r="B654" s="717"/>
      <c r="C654" s="717"/>
      <c r="D654" s="718"/>
      <c r="E654" s="1564"/>
      <c r="F654" s="719"/>
    </row>
    <row r="655" spans="1:6">
      <c r="A655" s="716"/>
      <c r="B655" s="717"/>
      <c r="C655" s="717"/>
      <c r="D655" s="718"/>
      <c r="E655" s="1564"/>
      <c r="F655" s="719"/>
    </row>
    <row r="656" spans="1:6">
      <c r="A656" s="716"/>
      <c r="B656" s="717"/>
      <c r="C656" s="717"/>
      <c r="D656" s="718"/>
      <c r="E656" s="1564"/>
      <c r="F656" s="719"/>
    </row>
    <row r="657" spans="1:6">
      <c r="A657" s="716"/>
      <c r="B657" s="717"/>
      <c r="C657" s="717"/>
      <c r="D657" s="718"/>
      <c r="E657" s="1564"/>
      <c r="F657" s="719"/>
    </row>
    <row r="658" spans="1:6">
      <c r="A658" s="716"/>
      <c r="B658" s="717"/>
      <c r="C658" s="717"/>
      <c r="D658" s="718"/>
      <c r="E658" s="1564"/>
      <c r="F658" s="719"/>
    </row>
    <row r="659" spans="1:6">
      <c r="A659" s="716"/>
      <c r="B659" s="717"/>
      <c r="C659" s="717"/>
      <c r="D659" s="718"/>
      <c r="E659" s="1564"/>
      <c r="F659" s="719"/>
    </row>
    <row r="660" spans="1:6">
      <c r="A660" s="716"/>
      <c r="B660" s="717"/>
      <c r="C660" s="717"/>
      <c r="D660" s="718"/>
      <c r="E660" s="1564"/>
      <c r="F660" s="719"/>
    </row>
    <row r="661" spans="1:6">
      <c r="A661" s="716"/>
      <c r="B661" s="717"/>
      <c r="C661" s="717"/>
      <c r="D661" s="718"/>
      <c r="E661" s="1564"/>
      <c r="F661" s="719"/>
    </row>
    <row r="662" spans="1:6">
      <c r="A662" s="716"/>
      <c r="B662" s="717"/>
      <c r="C662" s="717"/>
      <c r="D662" s="718"/>
      <c r="E662" s="1564"/>
      <c r="F662" s="719"/>
    </row>
    <row r="663" spans="1:6">
      <c r="A663" s="716"/>
      <c r="B663" s="717"/>
      <c r="C663" s="717"/>
      <c r="D663" s="718"/>
      <c r="E663" s="1564"/>
      <c r="F663" s="719"/>
    </row>
    <row r="664" spans="1:6">
      <c r="A664" s="716"/>
      <c r="B664" s="717"/>
      <c r="C664" s="717"/>
      <c r="D664" s="718"/>
      <c r="E664" s="1564"/>
      <c r="F664" s="719"/>
    </row>
    <row r="665" spans="1:6">
      <c r="A665" s="716"/>
      <c r="B665" s="717"/>
      <c r="C665" s="717"/>
      <c r="D665" s="718"/>
      <c r="E665" s="1564"/>
      <c r="F665" s="719"/>
    </row>
    <row r="666" spans="1:6">
      <c r="A666" s="716"/>
      <c r="B666" s="717"/>
      <c r="C666" s="717"/>
      <c r="D666" s="718"/>
      <c r="E666" s="1564"/>
      <c r="F666" s="719"/>
    </row>
    <row r="667" spans="1:6">
      <c r="A667" s="716"/>
      <c r="B667" s="717"/>
      <c r="C667" s="717"/>
      <c r="D667" s="718"/>
      <c r="E667" s="1564"/>
      <c r="F667" s="719"/>
    </row>
    <row r="668" spans="1:6">
      <c r="A668" s="716"/>
      <c r="B668" s="717"/>
      <c r="C668" s="717"/>
      <c r="D668" s="718"/>
      <c r="E668" s="1564"/>
      <c r="F668" s="719"/>
    </row>
    <row r="669" spans="1:6">
      <c r="A669" s="716"/>
      <c r="B669" s="717"/>
      <c r="C669" s="717"/>
      <c r="D669" s="718"/>
      <c r="E669" s="1564"/>
      <c r="F669" s="719"/>
    </row>
    <row r="670" spans="1:6">
      <c r="A670" s="716"/>
      <c r="B670" s="717"/>
      <c r="C670" s="717"/>
      <c r="D670" s="718"/>
      <c r="E670" s="1564"/>
      <c r="F670" s="719"/>
    </row>
    <row r="671" spans="1:6">
      <c r="A671" s="716"/>
      <c r="B671" s="717"/>
      <c r="C671" s="717"/>
      <c r="D671" s="718"/>
      <c r="E671" s="1564"/>
      <c r="F671" s="719"/>
    </row>
    <row r="672" spans="1:6">
      <c r="A672" s="716"/>
      <c r="B672" s="717"/>
      <c r="C672" s="717"/>
      <c r="D672" s="718"/>
      <c r="E672" s="1564"/>
      <c r="F672" s="719"/>
    </row>
    <row r="673" spans="1:6">
      <c r="A673" s="716"/>
      <c r="B673" s="717"/>
      <c r="C673" s="717"/>
      <c r="D673" s="718"/>
      <c r="E673" s="1564"/>
      <c r="F673" s="719"/>
    </row>
    <row r="674" spans="1:6">
      <c r="A674" s="716"/>
      <c r="B674" s="717"/>
      <c r="C674" s="717"/>
      <c r="D674" s="718"/>
      <c r="E674" s="1564"/>
      <c r="F674" s="719"/>
    </row>
    <row r="675" spans="1:6">
      <c r="A675" s="716"/>
      <c r="B675" s="717"/>
      <c r="C675" s="717"/>
      <c r="D675" s="718"/>
      <c r="E675" s="1564"/>
      <c r="F675" s="719"/>
    </row>
    <row r="676" spans="1:6">
      <c r="A676" s="716"/>
      <c r="B676" s="717"/>
      <c r="C676" s="717"/>
      <c r="D676" s="718"/>
      <c r="E676" s="1564"/>
      <c r="F676" s="719"/>
    </row>
    <row r="677" spans="1:6">
      <c r="A677" s="716"/>
      <c r="B677" s="717"/>
      <c r="C677" s="717"/>
      <c r="D677" s="718"/>
      <c r="E677" s="1564"/>
      <c r="F677" s="719"/>
    </row>
    <row r="678" spans="1:6">
      <c r="A678" s="716"/>
      <c r="B678" s="717"/>
      <c r="C678" s="717"/>
      <c r="D678" s="718"/>
      <c r="E678" s="1564"/>
      <c r="F678" s="719"/>
    </row>
    <row r="679" spans="1:6">
      <c r="A679" s="716"/>
      <c r="B679" s="717"/>
      <c r="C679" s="717"/>
      <c r="D679" s="718"/>
      <c r="E679" s="1564"/>
      <c r="F679" s="719"/>
    </row>
    <row r="680" spans="1:6">
      <c r="A680" s="716"/>
      <c r="B680" s="717"/>
      <c r="C680" s="717"/>
      <c r="D680" s="718"/>
      <c r="E680" s="1564"/>
      <c r="F680" s="719"/>
    </row>
    <row r="681" spans="1:6">
      <c r="A681" s="716"/>
      <c r="B681" s="717"/>
      <c r="C681" s="717"/>
      <c r="D681" s="718"/>
      <c r="E681" s="1564"/>
      <c r="F681" s="719"/>
    </row>
    <row r="682" spans="1:6">
      <c r="A682" s="716"/>
      <c r="B682" s="717"/>
      <c r="C682" s="717"/>
      <c r="D682" s="718"/>
      <c r="E682" s="1564"/>
      <c r="F682" s="719"/>
    </row>
    <row r="683" spans="1:6">
      <c r="A683" s="716"/>
      <c r="B683" s="717"/>
      <c r="C683" s="717"/>
      <c r="D683" s="718"/>
      <c r="E683" s="1564"/>
      <c r="F683" s="719"/>
    </row>
    <row r="684" spans="1:6">
      <c r="A684" s="716"/>
      <c r="B684" s="717"/>
      <c r="C684" s="717"/>
      <c r="D684" s="718"/>
      <c r="E684" s="1564"/>
      <c r="F684" s="719"/>
    </row>
    <row r="685" spans="1:6">
      <c r="A685" s="716"/>
      <c r="B685" s="717"/>
      <c r="C685" s="717"/>
      <c r="D685" s="718"/>
      <c r="E685" s="1564"/>
      <c r="F685" s="719"/>
    </row>
    <row r="686" spans="1:6">
      <c r="A686" s="716"/>
      <c r="B686" s="717"/>
      <c r="C686" s="717"/>
      <c r="D686" s="718"/>
      <c r="E686" s="1564"/>
      <c r="F686" s="719"/>
    </row>
    <row r="687" spans="1:6">
      <c r="A687" s="716"/>
      <c r="B687" s="717"/>
      <c r="C687" s="717"/>
      <c r="D687" s="718"/>
      <c r="E687" s="1564"/>
      <c r="F687" s="719"/>
    </row>
    <row r="688" spans="1:6">
      <c r="A688" s="716"/>
      <c r="B688" s="717"/>
      <c r="C688" s="717"/>
      <c r="D688" s="718"/>
      <c r="E688" s="1564"/>
      <c r="F688" s="719"/>
    </row>
    <row r="689" spans="1:6">
      <c r="A689" s="716"/>
      <c r="B689" s="717"/>
      <c r="C689" s="717"/>
      <c r="D689" s="718"/>
      <c r="E689" s="1564"/>
      <c r="F689" s="719"/>
    </row>
    <row r="690" spans="1:6">
      <c r="A690" s="716"/>
      <c r="B690" s="717"/>
      <c r="C690" s="717"/>
      <c r="D690" s="718"/>
      <c r="E690" s="1564"/>
      <c r="F690" s="719"/>
    </row>
    <row r="691" spans="1:6">
      <c r="A691" s="716"/>
      <c r="B691" s="717"/>
      <c r="C691" s="717"/>
      <c r="D691" s="718"/>
      <c r="E691" s="1564"/>
      <c r="F691" s="719"/>
    </row>
    <row r="692" spans="1:6">
      <c r="A692" s="716"/>
      <c r="B692" s="717"/>
      <c r="C692" s="717"/>
      <c r="D692" s="718"/>
      <c r="E692" s="1564"/>
      <c r="F692" s="719"/>
    </row>
    <row r="693" spans="1:6">
      <c r="A693" s="716"/>
      <c r="B693" s="717"/>
      <c r="C693" s="717"/>
      <c r="D693" s="718"/>
      <c r="E693" s="1564"/>
      <c r="F693" s="719"/>
    </row>
    <row r="694" spans="1:6">
      <c r="A694" s="716"/>
      <c r="B694" s="717"/>
      <c r="C694" s="717"/>
      <c r="D694" s="718"/>
      <c r="E694" s="1564"/>
      <c r="F694" s="719"/>
    </row>
    <row r="695" spans="1:6">
      <c r="A695" s="716"/>
      <c r="B695" s="717"/>
      <c r="C695" s="717"/>
      <c r="D695" s="718"/>
      <c r="E695" s="1564"/>
      <c r="F695" s="719"/>
    </row>
    <row r="696" spans="1:6">
      <c r="A696" s="716"/>
      <c r="B696" s="717"/>
      <c r="C696" s="717"/>
      <c r="D696" s="718"/>
      <c r="E696" s="1564"/>
      <c r="F696" s="719"/>
    </row>
    <row r="697" spans="1:6">
      <c r="A697" s="716"/>
      <c r="B697" s="717"/>
      <c r="C697" s="717"/>
      <c r="D697" s="718"/>
      <c r="E697" s="1564"/>
      <c r="F697" s="719"/>
    </row>
    <row r="698" spans="1:6">
      <c r="A698" s="716"/>
      <c r="B698" s="717"/>
      <c r="C698" s="717"/>
      <c r="D698" s="718"/>
      <c r="E698" s="1564"/>
      <c r="F698" s="719"/>
    </row>
    <row r="699" spans="1:6">
      <c r="A699" s="716"/>
      <c r="B699" s="717"/>
      <c r="C699" s="717"/>
      <c r="D699" s="718"/>
      <c r="E699" s="1564"/>
      <c r="F699" s="719"/>
    </row>
    <row r="700" spans="1:6">
      <c r="A700" s="716"/>
      <c r="B700" s="717"/>
      <c r="C700" s="717"/>
      <c r="D700" s="718"/>
      <c r="E700" s="1564"/>
      <c r="F700" s="719"/>
    </row>
    <row r="701" spans="1:6">
      <c r="A701" s="716"/>
      <c r="B701" s="717"/>
      <c r="C701" s="717"/>
      <c r="D701" s="718"/>
      <c r="E701" s="1564"/>
      <c r="F701" s="719"/>
    </row>
    <row r="702" spans="1:6">
      <c r="A702" s="716"/>
      <c r="B702" s="717"/>
      <c r="C702" s="717"/>
      <c r="D702" s="718"/>
      <c r="E702" s="1564"/>
      <c r="F702" s="719"/>
    </row>
    <row r="703" spans="1:6">
      <c r="A703" s="716"/>
      <c r="B703" s="717"/>
      <c r="C703" s="717"/>
      <c r="D703" s="718"/>
      <c r="E703" s="1564"/>
      <c r="F703" s="719"/>
    </row>
    <row r="704" spans="1:6">
      <c r="A704" s="716"/>
      <c r="B704" s="717"/>
      <c r="C704" s="717"/>
      <c r="D704" s="718"/>
      <c r="E704" s="1564"/>
      <c r="F704" s="719"/>
    </row>
    <row r="705" spans="1:6">
      <c r="A705" s="716"/>
      <c r="B705" s="717"/>
      <c r="C705" s="717"/>
      <c r="D705" s="718"/>
      <c r="E705" s="1564"/>
      <c r="F705" s="719"/>
    </row>
    <row r="706" spans="1:6">
      <c r="A706" s="716"/>
      <c r="B706" s="717"/>
      <c r="C706" s="717"/>
      <c r="D706" s="718"/>
      <c r="E706" s="1564"/>
      <c r="F706" s="719"/>
    </row>
    <row r="707" spans="1:6">
      <c r="A707" s="716"/>
      <c r="B707" s="717"/>
      <c r="C707" s="717"/>
      <c r="D707" s="718"/>
      <c r="E707" s="1564"/>
      <c r="F707" s="719"/>
    </row>
    <row r="708" spans="1:6">
      <c r="A708" s="716"/>
      <c r="B708" s="717"/>
      <c r="C708" s="717"/>
      <c r="D708" s="718"/>
      <c r="E708" s="1564"/>
      <c r="F708" s="719"/>
    </row>
    <row r="709" spans="1:6">
      <c r="A709" s="716"/>
      <c r="B709" s="717"/>
      <c r="C709" s="717"/>
      <c r="D709" s="718"/>
      <c r="E709" s="1564"/>
      <c r="F709" s="719"/>
    </row>
    <row r="710" spans="1:6">
      <c r="A710" s="716"/>
      <c r="B710" s="717"/>
      <c r="C710" s="717"/>
      <c r="D710" s="718"/>
      <c r="E710" s="1564"/>
      <c r="F710" s="719"/>
    </row>
    <row r="711" spans="1:6">
      <c r="A711" s="716"/>
      <c r="B711" s="717"/>
      <c r="C711" s="717"/>
      <c r="D711" s="718"/>
      <c r="E711" s="1564"/>
      <c r="F711" s="719"/>
    </row>
    <row r="712" spans="1:6">
      <c r="A712" s="716"/>
      <c r="B712" s="717"/>
      <c r="C712" s="717"/>
      <c r="D712" s="718"/>
      <c r="E712" s="1564"/>
      <c r="F712" s="719"/>
    </row>
    <row r="713" spans="1:6">
      <c r="A713" s="716"/>
      <c r="B713" s="717"/>
      <c r="C713" s="717"/>
      <c r="D713" s="718"/>
      <c r="E713" s="1564"/>
      <c r="F713" s="719"/>
    </row>
    <row r="714" spans="1:6">
      <c r="A714" s="716"/>
      <c r="B714" s="717"/>
      <c r="C714" s="717"/>
      <c r="D714" s="718"/>
      <c r="E714" s="1564"/>
      <c r="F714" s="719"/>
    </row>
    <row r="715" spans="1:6">
      <c r="A715" s="716"/>
      <c r="B715" s="717"/>
      <c r="C715" s="717"/>
      <c r="D715" s="718"/>
      <c r="E715" s="1564"/>
      <c r="F715" s="719"/>
    </row>
    <row r="716" spans="1:6">
      <c r="A716" s="716"/>
      <c r="B716" s="717"/>
      <c r="C716" s="717"/>
      <c r="D716" s="718"/>
      <c r="E716" s="1564"/>
      <c r="F716" s="719"/>
    </row>
    <row r="717" spans="1:6">
      <c r="A717" s="716"/>
      <c r="B717" s="717"/>
      <c r="C717" s="717"/>
      <c r="D717" s="718"/>
      <c r="E717" s="1564"/>
      <c r="F717" s="719"/>
    </row>
    <row r="718" spans="1:6">
      <c r="A718" s="716"/>
      <c r="B718" s="717"/>
      <c r="C718" s="717"/>
      <c r="D718" s="718"/>
      <c r="E718" s="1564"/>
      <c r="F718" s="719"/>
    </row>
    <row r="719" spans="1:6">
      <c r="A719" s="716"/>
      <c r="B719" s="717"/>
      <c r="C719" s="717"/>
      <c r="D719" s="718"/>
      <c r="E719" s="1564"/>
      <c r="F719" s="719"/>
    </row>
    <row r="720" spans="1:6">
      <c r="A720" s="716"/>
      <c r="B720" s="717"/>
      <c r="C720" s="717"/>
      <c r="D720" s="718"/>
      <c r="E720" s="1564"/>
      <c r="F720" s="719"/>
    </row>
    <row r="721" spans="1:6">
      <c r="A721" s="716"/>
      <c r="B721" s="717"/>
      <c r="C721" s="717"/>
      <c r="D721" s="718"/>
      <c r="E721" s="1564"/>
      <c r="F721" s="719"/>
    </row>
    <row r="722" spans="1:6">
      <c r="A722" s="716"/>
      <c r="B722" s="717"/>
      <c r="C722" s="717"/>
      <c r="D722" s="718"/>
      <c r="E722" s="1564"/>
      <c r="F722" s="719"/>
    </row>
    <row r="723" spans="1:6">
      <c r="A723" s="716"/>
      <c r="B723" s="717"/>
      <c r="C723" s="717"/>
      <c r="D723" s="718"/>
      <c r="E723" s="1564"/>
      <c r="F723" s="719"/>
    </row>
    <row r="724" spans="1:6">
      <c r="A724" s="716"/>
      <c r="B724" s="717"/>
      <c r="C724" s="717"/>
      <c r="D724" s="718"/>
      <c r="E724" s="1564"/>
      <c r="F724" s="719"/>
    </row>
    <row r="725" spans="1:6">
      <c r="A725" s="716"/>
      <c r="B725" s="717"/>
      <c r="C725" s="717"/>
      <c r="D725" s="718"/>
      <c r="E725" s="1564"/>
      <c r="F725" s="719"/>
    </row>
    <row r="726" spans="1:6">
      <c r="A726" s="716"/>
      <c r="B726" s="717"/>
      <c r="C726" s="717"/>
      <c r="D726" s="718"/>
      <c r="E726" s="1564"/>
      <c r="F726" s="719"/>
    </row>
    <row r="727" spans="1:6">
      <c r="A727" s="716"/>
      <c r="B727" s="717"/>
      <c r="C727" s="717"/>
      <c r="D727" s="718"/>
      <c r="E727" s="1564"/>
      <c r="F727" s="719"/>
    </row>
    <row r="728" spans="1:6">
      <c r="A728" s="716"/>
      <c r="B728" s="717"/>
      <c r="C728" s="717"/>
      <c r="D728" s="718"/>
      <c r="E728" s="1564"/>
      <c r="F728" s="719"/>
    </row>
    <row r="729" spans="1:6">
      <c r="A729" s="716"/>
      <c r="B729" s="717"/>
      <c r="C729" s="717"/>
      <c r="D729" s="718"/>
      <c r="E729" s="1564"/>
      <c r="F729" s="719"/>
    </row>
    <row r="730" spans="1:6">
      <c r="A730" s="716"/>
      <c r="B730" s="717"/>
      <c r="C730" s="717"/>
      <c r="D730" s="718"/>
      <c r="E730" s="1564"/>
      <c r="F730" s="719"/>
    </row>
    <row r="731" spans="1:6">
      <c r="A731" s="716"/>
      <c r="B731" s="717"/>
      <c r="C731" s="717"/>
      <c r="D731" s="718"/>
      <c r="E731" s="1564"/>
      <c r="F731" s="719"/>
    </row>
    <row r="732" spans="1:6">
      <c r="A732" s="716"/>
      <c r="B732" s="717"/>
      <c r="C732" s="717"/>
      <c r="D732" s="718"/>
      <c r="E732" s="1564"/>
      <c r="F732" s="719"/>
    </row>
    <row r="733" spans="1:6">
      <c r="A733" s="716"/>
      <c r="B733" s="717"/>
      <c r="C733" s="717"/>
      <c r="D733" s="718"/>
      <c r="E733" s="1564"/>
      <c r="F733" s="719"/>
    </row>
    <row r="734" spans="1:6">
      <c r="A734" s="716"/>
      <c r="B734" s="717"/>
      <c r="C734" s="717"/>
      <c r="D734" s="718"/>
      <c r="E734" s="1564"/>
      <c r="F734" s="719"/>
    </row>
    <row r="735" spans="1:6">
      <c r="A735" s="716"/>
      <c r="B735" s="717"/>
      <c r="C735" s="717"/>
      <c r="D735" s="718"/>
      <c r="E735" s="1564"/>
      <c r="F735" s="719"/>
    </row>
    <row r="736" spans="1:6">
      <c r="A736" s="716"/>
      <c r="B736" s="717"/>
      <c r="C736" s="717"/>
      <c r="D736" s="718"/>
      <c r="E736" s="1564"/>
      <c r="F736" s="719"/>
    </row>
    <row r="737" spans="1:6">
      <c r="A737" s="716"/>
      <c r="B737" s="717"/>
      <c r="C737" s="717"/>
      <c r="D737" s="718"/>
      <c r="E737" s="1564"/>
      <c r="F737" s="719"/>
    </row>
    <row r="738" spans="1:6">
      <c r="A738" s="716"/>
      <c r="B738" s="717"/>
      <c r="C738" s="717"/>
      <c r="D738" s="718"/>
      <c r="E738" s="1564"/>
      <c r="F738" s="719"/>
    </row>
    <row r="739" spans="1:6">
      <c r="A739" s="716"/>
      <c r="B739" s="717"/>
      <c r="C739" s="717"/>
      <c r="D739" s="718"/>
      <c r="E739" s="1564"/>
      <c r="F739" s="719"/>
    </row>
    <row r="740" spans="1:6">
      <c r="A740" s="716"/>
      <c r="B740" s="717"/>
      <c r="C740" s="717"/>
      <c r="D740" s="718"/>
      <c r="E740" s="1564"/>
      <c r="F740" s="719"/>
    </row>
    <row r="741" spans="1:6">
      <c r="A741" s="716"/>
      <c r="B741" s="717"/>
      <c r="C741" s="717"/>
      <c r="D741" s="718"/>
      <c r="E741" s="1564"/>
      <c r="F741" s="719"/>
    </row>
    <row r="742" spans="1:6">
      <c r="A742" s="716"/>
      <c r="B742" s="717"/>
      <c r="C742" s="717"/>
      <c r="D742" s="718"/>
      <c r="E742" s="1564"/>
      <c r="F742" s="719"/>
    </row>
    <row r="743" spans="1:6">
      <c r="A743" s="716"/>
      <c r="B743" s="717"/>
      <c r="C743" s="717"/>
      <c r="D743" s="718"/>
      <c r="E743" s="1564"/>
      <c r="F743" s="719"/>
    </row>
    <row r="744" spans="1:6">
      <c r="A744" s="716"/>
      <c r="B744" s="717"/>
      <c r="C744" s="717"/>
      <c r="D744" s="718"/>
      <c r="E744" s="1564"/>
      <c r="F744" s="719"/>
    </row>
    <row r="745" spans="1:6">
      <c r="A745" s="716"/>
      <c r="B745" s="717"/>
      <c r="C745" s="717"/>
      <c r="D745" s="718"/>
      <c r="E745" s="1564"/>
      <c r="F745" s="719"/>
    </row>
    <row r="746" spans="1:6">
      <c r="A746" s="716"/>
      <c r="B746" s="717"/>
      <c r="C746" s="717"/>
      <c r="D746" s="718"/>
      <c r="E746" s="1564"/>
      <c r="F746" s="719"/>
    </row>
    <row r="747" spans="1:6">
      <c r="A747" s="716"/>
      <c r="B747" s="717"/>
      <c r="C747" s="717"/>
      <c r="D747" s="718"/>
      <c r="E747" s="1564"/>
      <c r="F747" s="719"/>
    </row>
    <row r="748" spans="1:6">
      <c r="A748" s="716"/>
      <c r="B748" s="717"/>
      <c r="C748" s="717"/>
      <c r="D748" s="718"/>
      <c r="E748" s="1564"/>
      <c r="F748" s="719"/>
    </row>
    <row r="749" spans="1:6">
      <c r="A749" s="716"/>
      <c r="B749" s="717"/>
      <c r="C749" s="717"/>
      <c r="D749" s="718"/>
      <c r="E749" s="1564"/>
      <c r="F749" s="719"/>
    </row>
    <row r="750" spans="1:6">
      <c r="A750" s="716"/>
      <c r="B750" s="717"/>
      <c r="C750" s="717"/>
      <c r="D750" s="718"/>
      <c r="E750" s="1564"/>
      <c r="F750" s="719"/>
    </row>
    <row r="751" spans="1:6">
      <c r="A751" s="716"/>
      <c r="B751" s="717"/>
      <c r="C751" s="717"/>
      <c r="D751" s="718"/>
      <c r="E751" s="1564"/>
      <c r="F751" s="719"/>
    </row>
    <row r="752" spans="1:6">
      <c r="A752" s="716"/>
      <c r="B752" s="717"/>
      <c r="C752" s="717"/>
      <c r="D752" s="718"/>
      <c r="E752" s="1564"/>
      <c r="F752" s="719"/>
    </row>
    <row r="753" spans="1:6">
      <c r="A753" s="716"/>
      <c r="B753" s="717"/>
      <c r="C753" s="717"/>
      <c r="D753" s="718"/>
      <c r="E753" s="1564"/>
      <c r="F753" s="719"/>
    </row>
    <row r="754" spans="1:6">
      <c r="A754" s="716"/>
      <c r="B754" s="717"/>
      <c r="C754" s="717"/>
      <c r="D754" s="718"/>
      <c r="E754" s="1564"/>
      <c r="F754" s="719"/>
    </row>
    <row r="755" spans="1:6">
      <c r="A755" s="716"/>
      <c r="B755" s="717"/>
      <c r="C755" s="717"/>
      <c r="D755" s="718"/>
      <c r="E755" s="1564"/>
      <c r="F755" s="719"/>
    </row>
    <row r="756" spans="1:6">
      <c r="A756" s="716"/>
      <c r="B756" s="717"/>
      <c r="C756" s="717"/>
      <c r="D756" s="718"/>
      <c r="E756" s="1564"/>
      <c r="F756" s="719"/>
    </row>
    <row r="757" spans="1:6">
      <c r="A757" s="716"/>
      <c r="B757" s="717"/>
      <c r="C757" s="717"/>
      <c r="D757" s="718"/>
      <c r="E757" s="1564"/>
      <c r="F757" s="719"/>
    </row>
    <row r="758" spans="1:6">
      <c r="A758" s="716"/>
      <c r="B758" s="717"/>
      <c r="C758" s="717"/>
      <c r="D758" s="718"/>
      <c r="E758" s="1564"/>
      <c r="F758" s="719"/>
    </row>
    <row r="759" spans="1:6">
      <c r="A759" s="716"/>
      <c r="B759" s="717"/>
      <c r="C759" s="717"/>
      <c r="D759" s="718"/>
      <c r="E759" s="1564"/>
      <c r="F759" s="719"/>
    </row>
    <row r="760" spans="1:6">
      <c r="A760" s="716"/>
      <c r="B760" s="717"/>
      <c r="C760" s="717"/>
      <c r="D760" s="718"/>
      <c r="E760" s="1564"/>
      <c r="F760" s="719"/>
    </row>
    <row r="761" spans="1:6">
      <c r="A761" s="716"/>
      <c r="B761" s="717"/>
      <c r="C761" s="717"/>
      <c r="D761" s="718"/>
      <c r="E761" s="1564"/>
      <c r="F761" s="719"/>
    </row>
    <row r="762" spans="1:6">
      <c r="A762" s="716"/>
      <c r="B762" s="717"/>
      <c r="C762" s="717"/>
      <c r="D762" s="718"/>
      <c r="E762" s="1564"/>
      <c r="F762" s="719"/>
    </row>
    <row r="763" spans="1:6">
      <c r="A763" s="716"/>
      <c r="B763" s="717"/>
      <c r="C763" s="717"/>
      <c r="D763" s="718"/>
      <c r="E763" s="1564"/>
      <c r="F763" s="719"/>
    </row>
    <row r="764" spans="1:6">
      <c r="A764" s="716"/>
      <c r="B764" s="717"/>
      <c r="C764" s="717"/>
      <c r="D764" s="718"/>
      <c r="E764" s="1564"/>
      <c r="F764" s="719"/>
    </row>
    <row r="765" spans="1:6">
      <c r="A765" s="716"/>
      <c r="B765" s="717"/>
      <c r="C765" s="717"/>
      <c r="D765" s="718"/>
      <c r="E765" s="1564"/>
      <c r="F765" s="719"/>
    </row>
    <row r="766" spans="1:6">
      <c r="A766" s="716"/>
      <c r="B766" s="717"/>
      <c r="C766" s="717"/>
      <c r="D766" s="718"/>
      <c r="E766" s="1564"/>
      <c r="F766" s="719"/>
    </row>
    <row r="767" spans="1:6">
      <c r="A767" s="716"/>
      <c r="B767" s="717"/>
      <c r="C767" s="717"/>
      <c r="D767" s="718"/>
      <c r="E767" s="1564"/>
      <c r="F767" s="719"/>
    </row>
    <row r="768" spans="1:6">
      <c r="A768" s="716"/>
      <c r="B768" s="717"/>
      <c r="C768" s="717"/>
      <c r="D768" s="718"/>
      <c r="E768" s="1564"/>
      <c r="F768" s="719"/>
    </row>
    <row r="769" spans="1:6">
      <c r="A769" s="716"/>
      <c r="B769" s="717"/>
      <c r="C769" s="717"/>
      <c r="D769" s="718"/>
      <c r="E769" s="1564"/>
      <c r="F769" s="719"/>
    </row>
    <row r="770" spans="1:6">
      <c r="A770" s="716"/>
      <c r="B770" s="717"/>
      <c r="C770" s="717"/>
      <c r="D770" s="718"/>
      <c r="E770" s="1564"/>
      <c r="F770" s="719"/>
    </row>
    <row r="771" spans="1:6">
      <c r="A771" s="716"/>
      <c r="B771" s="717"/>
      <c r="C771" s="717"/>
      <c r="D771" s="718"/>
      <c r="E771" s="1564"/>
      <c r="F771" s="719"/>
    </row>
    <row r="772" spans="1:6">
      <c r="A772" s="716"/>
      <c r="B772" s="717"/>
      <c r="C772" s="717"/>
      <c r="D772" s="718"/>
      <c r="E772" s="1564"/>
      <c r="F772" s="719"/>
    </row>
    <row r="773" spans="1:6">
      <c r="A773" s="716"/>
      <c r="B773" s="717"/>
      <c r="C773" s="717"/>
      <c r="D773" s="718"/>
      <c r="E773" s="1564"/>
      <c r="F773" s="719"/>
    </row>
    <row r="774" spans="1:6">
      <c r="A774" s="716"/>
      <c r="B774" s="717"/>
      <c r="C774" s="717"/>
      <c r="D774" s="718"/>
      <c r="E774" s="1564"/>
      <c r="F774" s="719"/>
    </row>
    <row r="775" spans="1:6">
      <c r="A775" s="716"/>
      <c r="B775" s="717"/>
      <c r="C775" s="717"/>
      <c r="D775" s="718"/>
      <c r="E775" s="1564"/>
      <c r="F775" s="719"/>
    </row>
    <row r="776" spans="1:6">
      <c r="A776" s="716"/>
      <c r="B776" s="717"/>
      <c r="C776" s="717"/>
      <c r="D776" s="718"/>
      <c r="E776" s="1564"/>
      <c r="F776" s="719"/>
    </row>
    <row r="777" spans="1:6">
      <c r="A777" s="716"/>
      <c r="B777" s="717"/>
      <c r="C777" s="717"/>
      <c r="D777" s="718"/>
      <c r="E777" s="1564"/>
      <c r="F777" s="719"/>
    </row>
    <row r="778" spans="1:6">
      <c r="A778" s="716"/>
      <c r="B778" s="717"/>
      <c r="C778" s="717"/>
      <c r="D778" s="718"/>
      <c r="E778" s="1564"/>
      <c r="F778" s="719"/>
    </row>
    <row r="779" spans="1:6">
      <c r="A779" s="716"/>
      <c r="B779" s="717"/>
      <c r="C779" s="717"/>
      <c r="D779" s="718"/>
      <c r="E779" s="1564"/>
      <c r="F779" s="719"/>
    </row>
    <row r="780" spans="1:6">
      <c r="A780" s="716"/>
      <c r="B780" s="717"/>
      <c r="C780" s="717"/>
      <c r="D780" s="718"/>
      <c r="E780" s="1564"/>
      <c r="F780" s="719"/>
    </row>
    <row r="781" spans="1:6">
      <c r="A781" s="716"/>
      <c r="B781" s="717"/>
      <c r="C781" s="717"/>
      <c r="D781" s="718"/>
      <c r="E781" s="1564"/>
      <c r="F781" s="719"/>
    </row>
    <row r="782" spans="1:6">
      <c r="A782" s="716"/>
      <c r="B782" s="717"/>
      <c r="C782" s="717"/>
      <c r="D782" s="718"/>
      <c r="E782" s="1564"/>
      <c r="F782" s="719"/>
    </row>
    <row r="783" spans="1:6">
      <c r="A783" s="716"/>
      <c r="B783" s="717"/>
      <c r="C783" s="717"/>
      <c r="D783" s="718"/>
      <c r="E783" s="1564"/>
      <c r="F783" s="719"/>
    </row>
    <row r="784" spans="1:6">
      <c r="A784" s="716"/>
      <c r="B784" s="717"/>
      <c r="C784" s="717"/>
      <c r="D784" s="718"/>
      <c r="E784" s="1564"/>
      <c r="F784" s="719"/>
    </row>
    <row r="785" spans="1:6">
      <c r="A785" s="716"/>
      <c r="B785" s="717"/>
      <c r="C785" s="717"/>
      <c r="D785" s="718"/>
      <c r="E785" s="1564"/>
      <c r="F785" s="719"/>
    </row>
    <row r="786" spans="1:6">
      <c r="A786" s="716"/>
      <c r="B786" s="717"/>
      <c r="C786" s="717"/>
      <c r="D786" s="718"/>
      <c r="E786" s="1564"/>
      <c r="F786" s="719"/>
    </row>
    <row r="787" spans="1:6">
      <c r="A787" s="716"/>
      <c r="B787" s="717"/>
      <c r="C787" s="717"/>
      <c r="D787" s="718"/>
      <c r="E787" s="1564"/>
      <c r="F787" s="719"/>
    </row>
    <row r="788" spans="1:6">
      <c r="A788" s="716"/>
      <c r="B788" s="717"/>
      <c r="C788" s="717"/>
      <c r="D788" s="718"/>
      <c r="E788" s="1564"/>
      <c r="F788" s="719"/>
    </row>
    <row r="789" spans="1:6">
      <c r="A789" s="716"/>
      <c r="B789" s="717"/>
      <c r="C789" s="717"/>
      <c r="D789" s="718"/>
      <c r="E789" s="1564"/>
      <c r="F789" s="719"/>
    </row>
    <row r="790" spans="1:6">
      <c r="A790" s="716"/>
      <c r="B790" s="717"/>
      <c r="C790" s="717"/>
      <c r="D790" s="718"/>
      <c r="E790" s="1564"/>
      <c r="F790" s="719"/>
    </row>
    <row r="791" spans="1:6">
      <c r="A791" s="716"/>
      <c r="B791" s="717"/>
      <c r="C791" s="717"/>
      <c r="D791" s="718"/>
      <c r="E791" s="1564"/>
      <c r="F791" s="719"/>
    </row>
    <row r="792" spans="1:6">
      <c r="A792" s="716"/>
      <c r="B792" s="717"/>
      <c r="C792" s="717"/>
      <c r="D792" s="718"/>
      <c r="E792" s="1564"/>
      <c r="F792" s="719"/>
    </row>
    <row r="793" spans="1:6">
      <c r="A793" s="716"/>
      <c r="B793" s="717"/>
      <c r="C793" s="717"/>
      <c r="D793" s="718"/>
      <c r="E793" s="1564"/>
      <c r="F793" s="719"/>
    </row>
    <row r="794" spans="1:6">
      <c r="A794" s="716"/>
      <c r="B794" s="717"/>
      <c r="C794" s="717"/>
      <c r="D794" s="718"/>
      <c r="E794" s="1564"/>
      <c r="F794" s="719"/>
    </row>
    <row r="795" spans="1:6">
      <c r="A795" s="716"/>
      <c r="B795" s="717"/>
      <c r="C795" s="717"/>
      <c r="D795" s="718"/>
      <c r="E795" s="1564"/>
      <c r="F795" s="719"/>
    </row>
    <row r="796" spans="1:6">
      <c r="A796" s="716"/>
      <c r="B796" s="717"/>
      <c r="C796" s="717"/>
      <c r="D796" s="718"/>
      <c r="E796" s="1564"/>
      <c r="F796" s="719"/>
    </row>
    <row r="797" spans="1:6">
      <c r="A797" s="716"/>
      <c r="B797" s="717"/>
      <c r="C797" s="717"/>
      <c r="D797" s="718"/>
      <c r="E797" s="1564"/>
      <c r="F797" s="719"/>
    </row>
    <row r="798" spans="1:6">
      <c r="A798" s="716"/>
      <c r="B798" s="717"/>
      <c r="C798" s="717"/>
      <c r="D798" s="718"/>
      <c r="E798" s="1564"/>
      <c r="F798" s="719"/>
    </row>
    <row r="799" spans="1:6">
      <c r="A799" s="716"/>
      <c r="B799" s="717"/>
      <c r="C799" s="717"/>
      <c r="D799" s="718"/>
      <c r="E799" s="1564"/>
      <c r="F799" s="719"/>
    </row>
    <row r="800" spans="1:6">
      <c r="A800" s="716"/>
      <c r="B800" s="717"/>
      <c r="C800" s="717"/>
      <c r="D800" s="718"/>
      <c r="E800" s="1564"/>
      <c r="F800" s="719"/>
    </row>
    <row r="801" spans="1:6">
      <c r="A801" s="716"/>
      <c r="B801" s="717"/>
      <c r="C801" s="717"/>
      <c r="D801" s="718"/>
      <c r="E801" s="1564"/>
      <c r="F801" s="719"/>
    </row>
    <row r="802" spans="1:6">
      <c r="A802" s="716"/>
      <c r="B802" s="717"/>
      <c r="C802" s="717"/>
      <c r="D802" s="718"/>
      <c r="E802" s="1564"/>
      <c r="F802" s="719"/>
    </row>
    <row r="803" spans="1:6">
      <c r="A803" s="716"/>
      <c r="B803" s="717"/>
      <c r="C803" s="717"/>
      <c r="D803" s="718"/>
      <c r="E803" s="1564"/>
      <c r="F803" s="719"/>
    </row>
    <row r="804" spans="1:6">
      <c r="A804" s="716"/>
      <c r="B804" s="717"/>
      <c r="C804" s="717"/>
      <c r="D804" s="718"/>
      <c r="E804" s="1564"/>
      <c r="F804" s="719"/>
    </row>
    <row r="805" spans="1:6">
      <c r="A805" s="716"/>
      <c r="B805" s="717"/>
      <c r="C805" s="717"/>
      <c r="D805" s="718"/>
      <c r="E805" s="1564"/>
      <c r="F805" s="719"/>
    </row>
    <row r="806" spans="1:6">
      <c r="A806" s="716"/>
      <c r="B806" s="717"/>
      <c r="C806" s="717"/>
      <c r="D806" s="718"/>
      <c r="E806" s="1564"/>
      <c r="F806" s="719"/>
    </row>
    <row r="807" spans="1:6">
      <c r="A807" s="716"/>
      <c r="B807" s="717"/>
      <c r="C807" s="717"/>
      <c r="D807" s="718"/>
      <c r="E807" s="1564"/>
      <c r="F807" s="719"/>
    </row>
    <row r="808" spans="1:6">
      <c r="A808" s="716"/>
      <c r="B808" s="717"/>
      <c r="C808" s="717"/>
      <c r="D808" s="718"/>
      <c r="E808" s="1564"/>
      <c r="F808" s="719"/>
    </row>
    <row r="809" spans="1:6">
      <c r="A809" s="716"/>
      <c r="B809" s="717"/>
      <c r="C809" s="717"/>
      <c r="D809" s="718"/>
      <c r="E809" s="1564"/>
      <c r="F809" s="719"/>
    </row>
    <row r="810" spans="1:6">
      <c r="A810" s="716"/>
      <c r="B810" s="717"/>
      <c r="C810" s="717"/>
      <c r="D810" s="718"/>
      <c r="E810" s="1564"/>
      <c r="F810" s="719"/>
    </row>
    <row r="811" spans="1:6">
      <c r="A811" s="716"/>
      <c r="B811" s="717"/>
      <c r="C811" s="717"/>
      <c r="D811" s="718"/>
      <c r="E811" s="1564"/>
      <c r="F811" s="719"/>
    </row>
    <row r="812" spans="1:6">
      <c r="A812" s="716"/>
      <c r="B812" s="717"/>
      <c r="C812" s="717"/>
      <c r="D812" s="718"/>
      <c r="E812" s="1564"/>
      <c r="F812" s="719"/>
    </row>
    <row r="813" spans="1:6">
      <c r="A813" s="716"/>
      <c r="B813" s="717"/>
      <c r="C813" s="717"/>
      <c r="D813" s="718"/>
      <c r="E813" s="1564"/>
      <c r="F813" s="719"/>
    </row>
    <row r="814" spans="1:6">
      <c r="A814" s="716"/>
      <c r="B814" s="717"/>
      <c r="C814" s="717"/>
      <c r="D814" s="718"/>
      <c r="E814" s="1564"/>
      <c r="F814" s="719"/>
    </row>
    <row r="815" spans="1:6">
      <c r="A815" s="716"/>
      <c r="B815" s="717"/>
      <c r="C815" s="717"/>
      <c r="D815" s="718"/>
      <c r="E815" s="1564"/>
      <c r="F815" s="719"/>
    </row>
    <row r="816" spans="1:6">
      <c r="A816" s="716"/>
      <c r="B816" s="717"/>
      <c r="C816" s="717"/>
      <c r="D816" s="718"/>
      <c r="E816" s="1564"/>
      <c r="F816" s="719"/>
    </row>
    <row r="817" spans="1:6">
      <c r="A817" s="716"/>
      <c r="B817" s="717"/>
      <c r="C817" s="717"/>
      <c r="D817" s="718"/>
      <c r="E817" s="1564"/>
      <c r="F817" s="719"/>
    </row>
    <row r="818" spans="1:6">
      <c r="A818" s="716"/>
      <c r="B818" s="717"/>
      <c r="C818" s="717"/>
      <c r="D818" s="718"/>
      <c r="E818" s="1564"/>
      <c r="F818" s="719"/>
    </row>
    <row r="819" spans="1:6">
      <c r="A819" s="716"/>
      <c r="B819" s="717"/>
      <c r="C819" s="717"/>
      <c r="D819" s="718"/>
      <c r="E819" s="1564"/>
      <c r="F819" s="719"/>
    </row>
    <row r="820" spans="1:6">
      <c r="A820" s="716"/>
      <c r="B820" s="717"/>
      <c r="C820" s="717"/>
      <c r="D820" s="718"/>
      <c r="E820" s="1564"/>
      <c r="F820" s="719"/>
    </row>
    <row r="821" spans="1:6">
      <c r="A821" s="716"/>
      <c r="B821" s="717"/>
      <c r="C821" s="717"/>
      <c r="D821" s="718"/>
      <c r="E821" s="1564"/>
      <c r="F821" s="719"/>
    </row>
    <row r="822" spans="1:6">
      <c r="A822" s="716"/>
      <c r="B822" s="717"/>
      <c r="C822" s="717"/>
      <c r="D822" s="718"/>
      <c r="E822" s="1564"/>
      <c r="F822" s="719"/>
    </row>
    <row r="823" spans="1:6">
      <c r="A823" s="716"/>
      <c r="B823" s="717"/>
      <c r="C823" s="717"/>
      <c r="D823" s="718"/>
      <c r="E823" s="1564"/>
      <c r="F823" s="719"/>
    </row>
    <row r="824" spans="1:6">
      <c r="A824" s="716"/>
      <c r="B824" s="717"/>
      <c r="C824" s="717"/>
      <c r="D824" s="718"/>
      <c r="E824" s="1564"/>
      <c r="F824" s="719"/>
    </row>
    <row r="825" spans="1:6">
      <c r="A825" s="716"/>
      <c r="B825" s="717"/>
      <c r="C825" s="717"/>
      <c r="D825" s="718"/>
      <c r="E825" s="1564"/>
      <c r="F825" s="719"/>
    </row>
    <row r="826" spans="1:6">
      <c r="A826" s="716"/>
      <c r="B826" s="717"/>
      <c r="C826" s="717"/>
      <c r="D826" s="718"/>
      <c r="E826" s="1564"/>
      <c r="F826" s="719"/>
    </row>
    <row r="827" spans="1:6">
      <c r="A827" s="716"/>
      <c r="B827" s="717"/>
      <c r="C827" s="717"/>
      <c r="D827" s="718"/>
      <c r="E827" s="1564"/>
      <c r="F827" s="719"/>
    </row>
    <row r="828" spans="1:6">
      <c r="A828" s="716"/>
      <c r="B828" s="717"/>
      <c r="C828" s="717"/>
      <c r="D828" s="718"/>
      <c r="E828" s="1564"/>
      <c r="F828" s="719"/>
    </row>
    <row r="829" spans="1:6">
      <c r="A829" s="716"/>
      <c r="B829" s="717"/>
      <c r="C829" s="717"/>
      <c r="D829" s="718"/>
      <c r="E829" s="1564"/>
      <c r="F829" s="719"/>
    </row>
    <row r="830" spans="1:6">
      <c r="A830" s="716"/>
      <c r="B830" s="717"/>
      <c r="C830" s="717"/>
      <c r="D830" s="718"/>
      <c r="E830" s="1564"/>
      <c r="F830" s="719"/>
    </row>
    <row r="831" spans="1:6">
      <c r="A831" s="716"/>
      <c r="B831" s="717"/>
      <c r="C831" s="717"/>
      <c r="D831" s="718"/>
      <c r="E831" s="1564"/>
      <c r="F831" s="719"/>
    </row>
    <row r="832" spans="1:6">
      <c r="A832" s="716"/>
      <c r="B832" s="717"/>
      <c r="C832" s="717"/>
      <c r="D832" s="718"/>
      <c r="E832" s="1564"/>
      <c r="F832" s="719"/>
    </row>
    <row r="833" spans="1:6">
      <c r="A833" s="716"/>
      <c r="B833" s="717"/>
      <c r="C833" s="717"/>
      <c r="D833" s="718"/>
      <c r="E833" s="1564"/>
      <c r="F833" s="719"/>
    </row>
    <row r="834" spans="1:6">
      <c r="A834" s="716"/>
      <c r="B834" s="717"/>
      <c r="C834" s="717"/>
      <c r="D834" s="718"/>
      <c r="E834" s="1564"/>
      <c r="F834" s="719"/>
    </row>
    <row r="835" spans="1:6">
      <c r="A835" s="716"/>
      <c r="B835" s="717"/>
      <c r="C835" s="717"/>
      <c r="D835" s="718"/>
      <c r="E835" s="1564"/>
      <c r="F835" s="719"/>
    </row>
    <row r="836" spans="1:6">
      <c r="A836" s="716"/>
      <c r="B836" s="717"/>
      <c r="C836" s="717"/>
      <c r="D836" s="718"/>
      <c r="E836" s="1564"/>
      <c r="F836" s="719"/>
    </row>
    <row r="837" spans="1:6">
      <c r="A837" s="716"/>
      <c r="B837" s="717"/>
      <c r="C837" s="717"/>
      <c r="D837" s="718"/>
      <c r="E837" s="1564"/>
      <c r="F837" s="719"/>
    </row>
    <row r="838" spans="1:6">
      <c r="A838" s="716"/>
      <c r="B838" s="717"/>
      <c r="C838" s="717"/>
      <c r="D838" s="718"/>
      <c r="E838" s="1564"/>
      <c r="F838" s="719"/>
    </row>
    <row r="839" spans="1:6">
      <c r="A839" s="716"/>
      <c r="B839" s="717"/>
      <c r="C839" s="717"/>
      <c r="D839" s="718"/>
      <c r="E839" s="1564"/>
      <c r="F839" s="719"/>
    </row>
    <row r="840" spans="1:6">
      <c r="A840" s="716"/>
      <c r="B840" s="717"/>
      <c r="C840" s="717"/>
      <c r="D840" s="718"/>
      <c r="E840" s="1564"/>
      <c r="F840" s="719"/>
    </row>
    <row r="841" spans="1:6">
      <c r="A841" s="716"/>
      <c r="B841" s="717"/>
      <c r="C841" s="717"/>
      <c r="D841" s="718"/>
      <c r="E841" s="1564"/>
      <c r="F841" s="719"/>
    </row>
    <row r="842" spans="1:6">
      <c r="A842" s="716"/>
      <c r="B842" s="717"/>
      <c r="C842" s="717"/>
      <c r="D842" s="718"/>
      <c r="E842" s="1564"/>
      <c r="F842" s="719"/>
    </row>
    <row r="843" spans="1:6">
      <c r="A843" s="716"/>
      <c r="B843" s="717"/>
      <c r="C843" s="717"/>
      <c r="D843" s="718"/>
      <c r="E843" s="1564"/>
      <c r="F843" s="719"/>
    </row>
    <row r="844" spans="1:6">
      <c r="A844" s="716"/>
      <c r="B844" s="717"/>
      <c r="C844" s="717"/>
      <c r="D844" s="718"/>
      <c r="E844" s="1564"/>
      <c r="F844" s="719"/>
    </row>
    <row r="845" spans="1:6">
      <c r="A845" s="716"/>
      <c r="B845" s="717"/>
      <c r="C845" s="717"/>
      <c r="D845" s="718"/>
      <c r="E845" s="1564"/>
      <c r="F845" s="719"/>
    </row>
    <row r="846" spans="1:6">
      <c r="A846" s="716"/>
      <c r="B846" s="717"/>
      <c r="C846" s="717"/>
      <c r="D846" s="718"/>
      <c r="E846" s="1564"/>
      <c r="F846" s="719"/>
    </row>
    <row r="847" spans="1:6">
      <c r="A847" s="716"/>
      <c r="B847" s="717"/>
      <c r="C847" s="717"/>
      <c r="D847" s="718"/>
      <c r="E847" s="1564"/>
      <c r="F847" s="719"/>
    </row>
    <row r="848" spans="1:6">
      <c r="A848" s="716"/>
      <c r="B848" s="717"/>
      <c r="C848" s="717"/>
      <c r="D848" s="718"/>
      <c r="E848" s="1564"/>
      <c r="F848" s="719"/>
    </row>
    <row r="849" spans="1:6">
      <c r="A849" s="716"/>
      <c r="B849" s="717"/>
      <c r="C849" s="717"/>
      <c r="D849" s="718"/>
      <c r="E849" s="1564"/>
      <c r="F849" s="719"/>
    </row>
    <row r="850" spans="1:6">
      <c r="A850" s="716"/>
      <c r="B850" s="717"/>
      <c r="C850" s="717"/>
      <c r="D850" s="718"/>
      <c r="E850" s="1564"/>
      <c r="F850" s="719"/>
    </row>
    <row r="851" spans="1:6">
      <c r="A851" s="716"/>
      <c r="B851" s="717"/>
      <c r="C851" s="717"/>
      <c r="D851" s="718"/>
      <c r="E851" s="1564"/>
      <c r="F851" s="719"/>
    </row>
    <row r="852" spans="1:6">
      <c r="A852" s="716"/>
      <c r="B852" s="717"/>
      <c r="C852" s="717"/>
      <c r="D852" s="718"/>
      <c r="E852" s="1564"/>
      <c r="F852" s="719"/>
    </row>
    <row r="853" spans="1:6">
      <c r="A853" s="716"/>
      <c r="B853" s="717"/>
      <c r="C853" s="717"/>
      <c r="D853" s="718"/>
      <c r="E853" s="1564"/>
      <c r="F853" s="719"/>
    </row>
    <row r="854" spans="1:6">
      <c r="A854" s="716"/>
      <c r="B854" s="717"/>
      <c r="C854" s="717"/>
      <c r="D854" s="718"/>
      <c r="E854" s="1564"/>
      <c r="F854" s="719"/>
    </row>
    <row r="855" spans="1:6">
      <c r="A855" s="716"/>
      <c r="B855" s="717"/>
      <c r="C855" s="717"/>
      <c r="D855" s="718"/>
      <c r="E855" s="1564"/>
      <c r="F855" s="719"/>
    </row>
    <row r="856" spans="1:6">
      <c r="A856" s="716"/>
      <c r="B856" s="717"/>
      <c r="C856" s="717"/>
      <c r="D856" s="718"/>
      <c r="E856" s="1564"/>
      <c r="F856" s="719"/>
    </row>
    <row r="857" spans="1:6">
      <c r="A857" s="716"/>
      <c r="B857" s="717"/>
      <c r="C857" s="717"/>
      <c r="D857" s="718"/>
      <c r="E857" s="1564"/>
      <c r="F857" s="719"/>
    </row>
    <row r="858" spans="1:6">
      <c r="A858" s="716"/>
      <c r="B858" s="717"/>
      <c r="C858" s="717"/>
      <c r="D858" s="718"/>
      <c r="E858" s="1564"/>
      <c r="F858" s="719"/>
    </row>
    <row r="859" spans="1:6">
      <c r="A859" s="716"/>
      <c r="B859" s="717"/>
      <c r="C859" s="717"/>
      <c r="D859" s="718"/>
      <c r="E859" s="1564"/>
      <c r="F859" s="719"/>
    </row>
    <row r="860" spans="1:6">
      <c r="A860" s="716"/>
      <c r="B860" s="717"/>
      <c r="C860" s="717"/>
      <c r="D860" s="718"/>
      <c r="E860" s="1564"/>
      <c r="F860" s="719"/>
    </row>
    <row r="861" spans="1:6">
      <c r="A861" s="716"/>
      <c r="B861" s="717"/>
      <c r="C861" s="717"/>
      <c r="D861" s="718"/>
      <c r="E861" s="1564"/>
      <c r="F861" s="719"/>
    </row>
    <row r="862" spans="1:6">
      <c r="A862" s="716"/>
      <c r="B862" s="717"/>
      <c r="C862" s="717"/>
      <c r="D862" s="718"/>
      <c r="E862" s="1564"/>
      <c r="F862" s="719"/>
    </row>
    <row r="863" spans="1:6">
      <c r="A863" s="716"/>
      <c r="B863" s="717"/>
      <c r="C863" s="717"/>
      <c r="D863" s="718"/>
      <c r="E863" s="1564"/>
      <c r="F863" s="719"/>
    </row>
    <row r="864" spans="1:6">
      <c r="A864" s="716"/>
      <c r="B864" s="717"/>
      <c r="C864" s="717"/>
      <c r="D864" s="718"/>
      <c r="E864" s="1564"/>
      <c r="F864" s="719"/>
    </row>
    <row r="865" spans="1:6">
      <c r="A865" s="716"/>
      <c r="B865" s="717"/>
      <c r="C865" s="717"/>
      <c r="D865" s="718"/>
      <c r="E865" s="1564"/>
      <c r="F865" s="719"/>
    </row>
    <row r="866" spans="1:6">
      <c r="A866" s="716"/>
      <c r="B866" s="717"/>
      <c r="C866" s="717"/>
      <c r="D866" s="718"/>
      <c r="E866" s="1564"/>
      <c r="F866" s="719"/>
    </row>
    <row r="867" spans="1:6">
      <c r="A867" s="716"/>
      <c r="B867" s="717"/>
      <c r="C867" s="717"/>
      <c r="D867" s="718"/>
      <c r="E867" s="1564"/>
      <c r="F867" s="719"/>
    </row>
    <row r="868" spans="1:6">
      <c r="A868" s="716"/>
      <c r="B868" s="717"/>
      <c r="C868" s="717"/>
      <c r="D868" s="718"/>
      <c r="E868" s="1564"/>
      <c r="F868" s="719"/>
    </row>
    <row r="869" spans="1:6">
      <c r="A869" s="716"/>
      <c r="B869" s="717"/>
      <c r="C869" s="717"/>
      <c r="D869" s="718"/>
      <c r="E869" s="1564"/>
      <c r="F869" s="719"/>
    </row>
    <row r="870" spans="1:6">
      <c r="A870" s="716"/>
      <c r="B870" s="717"/>
      <c r="C870" s="717"/>
      <c r="D870" s="718"/>
      <c r="E870" s="1564"/>
      <c r="F870" s="719"/>
    </row>
    <row r="871" spans="1:6">
      <c r="A871" s="716"/>
      <c r="B871" s="717"/>
      <c r="C871" s="717"/>
      <c r="D871" s="718"/>
      <c r="E871" s="1564"/>
      <c r="F871" s="719"/>
    </row>
    <row r="872" spans="1:6">
      <c r="A872" s="716"/>
      <c r="B872" s="717"/>
      <c r="C872" s="717"/>
      <c r="D872" s="718"/>
      <c r="E872" s="1564"/>
      <c r="F872" s="719"/>
    </row>
    <row r="873" spans="1:6">
      <c r="A873" s="716"/>
      <c r="B873" s="717"/>
      <c r="C873" s="717"/>
      <c r="D873" s="718"/>
      <c r="E873" s="1564"/>
      <c r="F873" s="719"/>
    </row>
    <row r="874" spans="1:6">
      <c r="A874" s="716"/>
      <c r="B874" s="717"/>
      <c r="C874" s="717"/>
      <c r="D874" s="718"/>
      <c r="E874" s="1564"/>
      <c r="F874" s="719"/>
    </row>
    <row r="875" spans="1:6">
      <c r="A875" s="716"/>
      <c r="B875" s="717"/>
      <c r="C875" s="717"/>
      <c r="D875" s="718"/>
      <c r="E875" s="1564"/>
      <c r="F875" s="719"/>
    </row>
    <row r="876" spans="1:6">
      <c r="A876" s="716"/>
      <c r="B876" s="717"/>
      <c r="C876" s="717"/>
      <c r="D876" s="718"/>
      <c r="E876" s="1564"/>
      <c r="F876" s="719"/>
    </row>
    <row r="877" spans="1:6">
      <c r="A877" s="716"/>
      <c r="B877" s="717"/>
      <c r="C877" s="717"/>
      <c r="D877" s="718"/>
      <c r="E877" s="1564"/>
      <c r="F877" s="719"/>
    </row>
    <row r="878" spans="1:6">
      <c r="A878" s="716"/>
      <c r="B878" s="717"/>
      <c r="C878" s="717"/>
      <c r="D878" s="718"/>
      <c r="E878" s="1564"/>
      <c r="F878" s="719"/>
    </row>
    <row r="879" spans="1:6">
      <c r="A879" s="716"/>
      <c r="B879" s="717"/>
      <c r="C879" s="717"/>
      <c r="D879" s="718"/>
      <c r="E879" s="1564"/>
      <c r="F879" s="719"/>
    </row>
    <row r="880" spans="1:6">
      <c r="A880" s="716"/>
      <c r="B880" s="717"/>
      <c r="C880" s="717"/>
      <c r="D880" s="718"/>
      <c r="E880" s="1564"/>
      <c r="F880" s="719"/>
    </row>
    <row r="881" spans="1:6">
      <c r="A881" s="716"/>
      <c r="B881" s="717"/>
      <c r="C881" s="717"/>
      <c r="D881" s="718"/>
      <c r="E881" s="1564"/>
      <c r="F881" s="719"/>
    </row>
    <row r="882" spans="1:6">
      <c r="A882" s="716"/>
      <c r="B882" s="717"/>
      <c r="C882" s="717"/>
      <c r="D882" s="718"/>
      <c r="E882" s="1564"/>
      <c r="F882" s="719"/>
    </row>
    <row r="883" spans="1:6">
      <c r="A883" s="716"/>
      <c r="B883" s="717"/>
      <c r="C883" s="717"/>
      <c r="D883" s="718"/>
      <c r="E883" s="1564"/>
      <c r="F883" s="719"/>
    </row>
    <row r="884" spans="1:6">
      <c r="A884" s="716"/>
      <c r="B884" s="717"/>
      <c r="C884" s="717"/>
      <c r="D884" s="718"/>
      <c r="E884" s="1564"/>
      <c r="F884" s="719"/>
    </row>
    <row r="885" spans="1:6">
      <c r="A885" s="716"/>
      <c r="B885" s="717"/>
      <c r="C885" s="717"/>
      <c r="D885" s="718"/>
      <c r="E885" s="1564"/>
      <c r="F885" s="719"/>
    </row>
    <row r="886" spans="1:6">
      <c r="A886" s="716"/>
      <c r="B886" s="717"/>
      <c r="C886" s="717"/>
      <c r="D886" s="718"/>
      <c r="E886" s="1564"/>
      <c r="F886" s="719"/>
    </row>
    <row r="887" spans="1:6">
      <c r="A887" s="716"/>
      <c r="B887" s="717"/>
      <c r="C887" s="717"/>
      <c r="D887" s="718"/>
      <c r="E887" s="1564"/>
      <c r="F887" s="719"/>
    </row>
    <row r="888" spans="1:6">
      <c r="A888" s="716"/>
      <c r="B888" s="717"/>
      <c r="C888" s="717"/>
      <c r="D888" s="718"/>
      <c r="E888" s="1564"/>
      <c r="F888" s="719"/>
    </row>
    <row r="889" spans="1:6">
      <c r="A889" s="716"/>
      <c r="B889" s="717"/>
      <c r="C889" s="717"/>
      <c r="D889" s="718"/>
      <c r="E889" s="1564"/>
      <c r="F889" s="719"/>
    </row>
    <row r="890" spans="1:6">
      <c r="A890" s="716"/>
      <c r="B890" s="717"/>
      <c r="C890" s="717"/>
      <c r="D890" s="718"/>
      <c r="E890" s="1564"/>
      <c r="F890" s="719"/>
    </row>
    <row r="891" spans="1:6">
      <c r="A891" s="716"/>
      <c r="B891" s="717"/>
      <c r="C891" s="717"/>
      <c r="D891" s="718"/>
      <c r="E891" s="1564"/>
      <c r="F891" s="719"/>
    </row>
    <row r="892" spans="1:6">
      <c r="A892" s="716"/>
      <c r="B892" s="717"/>
      <c r="C892" s="717"/>
      <c r="D892" s="718"/>
      <c r="E892" s="1564"/>
      <c r="F892" s="719"/>
    </row>
    <row r="893" spans="1:6">
      <c r="A893" s="716"/>
      <c r="B893" s="717"/>
      <c r="C893" s="717"/>
      <c r="D893" s="718"/>
      <c r="E893" s="1564"/>
      <c r="F893" s="719"/>
    </row>
    <row r="894" spans="1:6">
      <c r="A894" s="716"/>
      <c r="B894" s="717"/>
      <c r="C894" s="717"/>
      <c r="D894" s="718"/>
      <c r="E894" s="1564"/>
      <c r="F894" s="719"/>
    </row>
    <row r="895" spans="1:6">
      <c r="A895" s="716"/>
      <c r="B895" s="717"/>
      <c r="C895" s="717"/>
      <c r="D895" s="718"/>
      <c r="E895" s="1564"/>
      <c r="F895" s="719"/>
    </row>
    <row r="896" spans="1:6">
      <c r="A896" s="716"/>
      <c r="B896" s="717"/>
      <c r="C896" s="717"/>
      <c r="D896" s="718"/>
      <c r="E896" s="1564"/>
      <c r="F896" s="719"/>
    </row>
    <row r="897" spans="1:6">
      <c r="A897" s="716"/>
      <c r="B897" s="717"/>
      <c r="C897" s="717"/>
      <c r="D897" s="718"/>
      <c r="E897" s="1564"/>
      <c r="F897" s="719"/>
    </row>
    <row r="898" spans="1:6">
      <c r="A898" s="716"/>
      <c r="B898" s="717"/>
      <c r="C898" s="717"/>
      <c r="D898" s="718"/>
      <c r="E898" s="1564"/>
      <c r="F898" s="719"/>
    </row>
    <row r="899" spans="1:6">
      <c r="A899" s="716"/>
      <c r="B899" s="717"/>
      <c r="C899" s="717"/>
      <c r="D899" s="718"/>
      <c r="E899" s="1564"/>
      <c r="F899" s="719"/>
    </row>
    <row r="900" spans="1:6">
      <c r="A900" s="716"/>
      <c r="B900" s="717"/>
      <c r="C900" s="717"/>
      <c r="D900" s="718"/>
      <c r="E900" s="1564"/>
      <c r="F900" s="719"/>
    </row>
    <row r="901" spans="1:6">
      <c r="A901" s="716"/>
      <c r="B901" s="717"/>
      <c r="C901" s="717"/>
      <c r="D901" s="718"/>
      <c r="E901" s="1564"/>
      <c r="F901" s="719"/>
    </row>
    <row r="902" spans="1:6">
      <c r="A902" s="716"/>
      <c r="B902" s="717"/>
      <c r="C902" s="717"/>
      <c r="D902" s="718"/>
      <c r="E902" s="1564"/>
      <c r="F902" s="719"/>
    </row>
    <row r="903" spans="1:6">
      <c r="A903" s="716"/>
      <c r="B903" s="717"/>
      <c r="C903" s="717"/>
      <c r="D903" s="718"/>
      <c r="E903" s="1564"/>
      <c r="F903" s="719"/>
    </row>
    <row r="904" spans="1:6">
      <c r="A904" s="716"/>
      <c r="B904" s="717"/>
      <c r="C904" s="717"/>
      <c r="D904" s="718"/>
      <c r="E904" s="1564"/>
      <c r="F904" s="719"/>
    </row>
    <row r="905" spans="1:6">
      <c r="A905" s="716"/>
      <c r="B905" s="717"/>
      <c r="C905" s="717"/>
      <c r="D905" s="718"/>
      <c r="E905" s="1564"/>
      <c r="F905" s="719"/>
    </row>
    <row r="906" spans="1:6">
      <c r="A906" s="716"/>
      <c r="B906" s="717"/>
      <c r="C906" s="717"/>
      <c r="D906" s="718"/>
      <c r="E906" s="1564"/>
      <c r="F906" s="719"/>
    </row>
    <row r="907" spans="1:6">
      <c r="A907" s="716"/>
      <c r="B907" s="717"/>
      <c r="C907" s="717"/>
      <c r="D907" s="718"/>
      <c r="E907" s="1564"/>
      <c r="F907" s="719"/>
    </row>
    <row r="908" spans="1:6">
      <c r="A908" s="716"/>
      <c r="B908" s="717"/>
      <c r="C908" s="717"/>
      <c r="D908" s="718"/>
      <c r="E908" s="1564"/>
      <c r="F908" s="719"/>
    </row>
    <row r="909" spans="1:6">
      <c r="A909" s="716"/>
      <c r="B909" s="717"/>
      <c r="C909" s="717"/>
      <c r="D909" s="718"/>
      <c r="E909" s="1564"/>
      <c r="F909" s="719"/>
    </row>
    <row r="910" spans="1:6">
      <c r="A910" s="716"/>
      <c r="B910" s="717"/>
      <c r="C910" s="717"/>
      <c r="D910" s="718"/>
      <c r="E910" s="1564"/>
      <c r="F910" s="719"/>
    </row>
    <row r="911" spans="1:6">
      <c r="A911" s="716"/>
      <c r="B911" s="717"/>
      <c r="C911" s="717"/>
      <c r="D911" s="718"/>
      <c r="E911" s="1564"/>
      <c r="F911" s="719"/>
    </row>
    <row r="912" spans="1:6">
      <c r="A912" s="716"/>
      <c r="B912" s="717"/>
      <c r="C912" s="717"/>
      <c r="D912" s="718"/>
      <c r="E912" s="1564"/>
      <c r="F912" s="719"/>
    </row>
    <row r="913" spans="1:6">
      <c r="A913" s="716"/>
      <c r="B913" s="717"/>
      <c r="C913" s="717"/>
      <c r="D913" s="718"/>
      <c r="E913" s="1564"/>
      <c r="F913" s="719"/>
    </row>
    <row r="914" spans="1:6">
      <c r="A914" s="716"/>
      <c r="B914" s="717"/>
      <c r="C914" s="717"/>
      <c r="D914" s="718"/>
      <c r="E914" s="1564"/>
      <c r="F914" s="719"/>
    </row>
    <row r="915" spans="1:6">
      <c r="A915" s="716"/>
      <c r="B915" s="717"/>
      <c r="C915" s="717"/>
      <c r="D915" s="718"/>
      <c r="E915" s="1564"/>
      <c r="F915" s="719"/>
    </row>
    <row r="916" spans="1:6">
      <c r="A916" s="716"/>
      <c r="B916" s="717"/>
      <c r="C916" s="717"/>
      <c r="D916" s="718"/>
      <c r="E916" s="1564"/>
      <c r="F916" s="719"/>
    </row>
    <row r="917" spans="1:6">
      <c r="A917" s="716"/>
      <c r="B917" s="717"/>
      <c r="C917" s="717"/>
      <c r="D917" s="718"/>
      <c r="E917" s="1564"/>
      <c r="F917" s="719"/>
    </row>
    <row r="918" spans="1:6">
      <c r="A918" s="716"/>
      <c r="B918" s="717"/>
      <c r="C918" s="717"/>
      <c r="D918" s="718"/>
      <c r="E918" s="1564"/>
      <c r="F918" s="719"/>
    </row>
    <row r="919" spans="1:6">
      <c r="A919" s="716"/>
      <c r="B919" s="717"/>
      <c r="C919" s="717"/>
      <c r="D919" s="718"/>
      <c r="E919" s="1564"/>
      <c r="F919" s="719"/>
    </row>
    <row r="920" spans="1:6">
      <c r="A920" s="716"/>
      <c r="B920" s="717"/>
      <c r="C920" s="717"/>
      <c r="D920" s="718"/>
      <c r="E920" s="1564"/>
      <c r="F920" s="719"/>
    </row>
    <row r="921" spans="1:6">
      <c r="A921" s="716"/>
      <c r="B921" s="717"/>
      <c r="C921" s="717"/>
      <c r="D921" s="718"/>
      <c r="E921" s="1564"/>
      <c r="F921" s="719"/>
    </row>
    <row r="922" spans="1:6">
      <c r="A922" s="716"/>
      <c r="B922" s="717"/>
      <c r="C922" s="717"/>
      <c r="D922" s="718"/>
      <c r="E922" s="1564"/>
      <c r="F922" s="719"/>
    </row>
    <row r="923" spans="1:6">
      <c r="A923" s="716"/>
      <c r="B923" s="717"/>
      <c r="C923" s="717"/>
      <c r="D923" s="718"/>
      <c r="E923" s="1564"/>
      <c r="F923" s="719"/>
    </row>
    <row r="924" spans="1:6">
      <c r="A924" s="716"/>
      <c r="B924" s="717"/>
      <c r="C924" s="717"/>
      <c r="D924" s="718"/>
      <c r="E924" s="1564"/>
      <c r="F924" s="719"/>
    </row>
    <row r="925" spans="1:6">
      <c r="A925" s="716"/>
      <c r="B925" s="717"/>
      <c r="C925" s="717"/>
      <c r="D925" s="718"/>
      <c r="E925" s="1564"/>
      <c r="F925" s="719"/>
    </row>
    <row r="926" spans="1:6">
      <c r="A926" s="716"/>
      <c r="B926" s="717"/>
      <c r="C926" s="717"/>
      <c r="D926" s="718"/>
      <c r="E926" s="1564"/>
      <c r="F926" s="719"/>
    </row>
    <row r="927" spans="1:6">
      <c r="A927" s="716"/>
      <c r="B927" s="717"/>
      <c r="C927" s="717"/>
      <c r="D927" s="718"/>
      <c r="E927" s="1564"/>
      <c r="F927" s="719"/>
    </row>
    <row r="928" spans="1:6">
      <c r="A928" s="716"/>
      <c r="B928" s="717"/>
      <c r="C928" s="717"/>
      <c r="D928" s="718"/>
      <c r="E928" s="1564"/>
      <c r="F928" s="719"/>
    </row>
    <row r="929" spans="1:6">
      <c r="A929" s="716"/>
      <c r="B929" s="717"/>
      <c r="C929" s="717"/>
      <c r="D929" s="718"/>
      <c r="E929" s="1564"/>
      <c r="F929" s="719"/>
    </row>
    <row r="930" spans="1:6">
      <c r="A930" s="716"/>
      <c r="B930" s="717"/>
      <c r="C930" s="717"/>
      <c r="D930" s="718"/>
      <c r="E930" s="1564"/>
      <c r="F930" s="719"/>
    </row>
    <row r="931" spans="1:6">
      <c r="A931" s="716"/>
      <c r="B931" s="717"/>
      <c r="C931" s="717"/>
      <c r="D931" s="718"/>
      <c r="E931" s="1564"/>
      <c r="F931" s="719"/>
    </row>
    <row r="932" spans="1:6">
      <c r="A932" s="716"/>
      <c r="B932" s="717"/>
      <c r="C932" s="717"/>
      <c r="D932" s="718"/>
      <c r="E932" s="1564"/>
      <c r="F932" s="719"/>
    </row>
    <row r="933" spans="1:6">
      <c r="A933" s="716"/>
      <c r="B933" s="717"/>
      <c r="C933" s="717"/>
      <c r="D933" s="718"/>
      <c r="E933" s="1564"/>
      <c r="F933" s="719"/>
    </row>
    <row r="934" spans="1:6">
      <c r="A934" s="716"/>
      <c r="B934" s="717"/>
      <c r="C934" s="717"/>
      <c r="D934" s="718"/>
      <c r="E934" s="1564"/>
      <c r="F934" s="719"/>
    </row>
    <row r="935" spans="1:6">
      <c r="A935" s="716"/>
      <c r="B935" s="717"/>
      <c r="C935" s="717"/>
      <c r="D935" s="718"/>
      <c r="E935" s="1564"/>
      <c r="F935" s="719"/>
    </row>
    <row r="936" spans="1:6">
      <c r="A936" s="716"/>
      <c r="B936" s="717"/>
      <c r="C936" s="717"/>
      <c r="D936" s="718"/>
      <c r="E936" s="1564"/>
      <c r="F936" s="719"/>
    </row>
    <row r="937" spans="1:6">
      <c r="A937" s="716"/>
      <c r="B937" s="717"/>
      <c r="C937" s="717"/>
      <c r="D937" s="718"/>
      <c r="E937" s="1564"/>
      <c r="F937" s="719"/>
    </row>
    <row r="938" spans="1:6">
      <c r="A938" s="716"/>
      <c r="B938" s="717"/>
      <c r="C938" s="717"/>
      <c r="D938" s="718"/>
      <c r="E938" s="1564"/>
      <c r="F938" s="719"/>
    </row>
    <row r="939" spans="1:6">
      <c r="A939" s="716"/>
      <c r="B939" s="717"/>
      <c r="C939" s="717"/>
      <c r="D939" s="718"/>
      <c r="E939" s="1564"/>
      <c r="F939" s="719"/>
    </row>
    <row r="940" spans="1:6">
      <c r="A940" s="716"/>
      <c r="B940" s="717"/>
      <c r="C940" s="717"/>
      <c r="D940" s="718"/>
      <c r="E940" s="1564"/>
      <c r="F940" s="719"/>
    </row>
    <row r="941" spans="1:6">
      <c r="A941" s="716"/>
      <c r="B941" s="717"/>
      <c r="C941" s="717"/>
      <c r="D941" s="718"/>
      <c r="E941" s="1564"/>
      <c r="F941" s="719"/>
    </row>
    <row r="942" spans="1:6">
      <c r="A942" s="716"/>
      <c r="B942" s="717"/>
      <c r="C942" s="717"/>
      <c r="D942" s="718"/>
      <c r="E942" s="1564"/>
      <c r="F942" s="719"/>
    </row>
    <row r="943" spans="1:6">
      <c r="A943" s="716"/>
      <c r="B943" s="717"/>
      <c r="C943" s="717"/>
      <c r="D943" s="718"/>
      <c r="E943" s="1564"/>
      <c r="F943" s="719"/>
    </row>
    <row r="944" spans="1:6">
      <c r="A944" s="716"/>
      <c r="B944" s="717"/>
      <c r="C944" s="717"/>
      <c r="D944" s="718"/>
      <c r="E944" s="1564"/>
      <c r="F944" s="719"/>
    </row>
    <row r="945" spans="1:6">
      <c r="A945" s="716"/>
      <c r="B945" s="717"/>
      <c r="C945" s="717"/>
      <c r="D945" s="718"/>
      <c r="E945" s="1564"/>
      <c r="F945" s="719"/>
    </row>
    <row r="946" spans="1:6">
      <c r="A946" s="716"/>
      <c r="B946" s="717"/>
      <c r="C946" s="717"/>
      <c r="D946" s="718"/>
      <c r="E946" s="1564"/>
      <c r="F946" s="719"/>
    </row>
    <row r="947" spans="1:6">
      <c r="A947" s="716"/>
      <c r="B947" s="717"/>
      <c r="C947" s="717"/>
      <c r="D947" s="718"/>
      <c r="E947" s="1564"/>
      <c r="F947" s="719"/>
    </row>
    <row r="948" spans="1:6">
      <c r="A948" s="716"/>
      <c r="B948" s="717"/>
      <c r="C948" s="717"/>
      <c r="D948" s="718"/>
      <c r="E948" s="1564"/>
      <c r="F948" s="719"/>
    </row>
    <row r="949" spans="1:6">
      <c r="A949" s="716"/>
      <c r="B949" s="717"/>
      <c r="C949" s="717"/>
      <c r="D949" s="718"/>
      <c r="E949" s="1564"/>
      <c r="F949" s="719"/>
    </row>
    <row r="950" spans="1:6">
      <c r="A950" s="716"/>
      <c r="B950" s="717"/>
      <c r="C950" s="717"/>
      <c r="D950" s="718"/>
      <c r="E950" s="1564"/>
      <c r="F950" s="719"/>
    </row>
    <row r="951" spans="1:6">
      <c r="A951" s="716"/>
      <c r="B951" s="717"/>
      <c r="C951" s="717"/>
      <c r="D951" s="718"/>
      <c r="E951" s="1564"/>
      <c r="F951" s="719"/>
    </row>
    <row r="952" spans="1:6">
      <c r="A952" s="716"/>
      <c r="B952" s="717"/>
      <c r="C952" s="717"/>
      <c r="D952" s="718"/>
      <c r="E952" s="1564"/>
      <c r="F952" s="719"/>
    </row>
    <row r="953" spans="1:6">
      <c r="A953" s="716"/>
      <c r="B953" s="717"/>
      <c r="C953" s="717"/>
      <c r="D953" s="718"/>
      <c r="E953" s="1564"/>
      <c r="F953" s="719"/>
    </row>
    <row r="954" spans="1:6">
      <c r="A954" s="716"/>
      <c r="B954" s="717"/>
      <c r="C954" s="717"/>
      <c r="D954" s="718"/>
      <c r="E954" s="1564"/>
      <c r="F954" s="719"/>
    </row>
    <row r="955" spans="1:6">
      <c r="A955" s="716"/>
      <c r="B955" s="717"/>
      <c r="C955" s="717"/>
      <c r="D955" s="718"/>
      <c r="E955" s="1564"/>
      <c r="F955" s="719"/>
    </row>
    <row r="956" spans="1:6">
      <c r="A956" s="716"/>
      <c r="B956" s="717"/>
      <c r="C956" s="717"/>
      <c r="D956" s="718"/>
      <c r="E956" s="1564"/>
      <c r="F956" s="719"/>
    </row>
    <row r="957" spans="1:6">
      <c r="A957" s="716"/>
      <c r="B957" s="717"/>
      <c r="C957" s="717"/>
      <c r="D957" s="718"/>
      <c r="E957" s="1564"/>
      <c r="F957" s="719"/>
    </row>
    <row r="958" spans="1:6">
      <c r="A958" s="716"/>
      <c r="B958" s="717"/>
      <c r="C958" s="717"/>
      <c r="D958" s="718"/>
      <c r="E958" s="1564"/>
      <c r="F958" s="719"/>
    </row>
    <row r="959" spans="1:6">
      <c r="A959" s="716"/>
      <c r="B959" s="717"/>
      <c r="C959" s="717"/>
      <c r="D959" s="718"/>
      <c r="E959" s="1564"/>
      <c r="F959" s="719"/>
    </row>
    <row r="960" spans="1:6">
      <c r="A960" s="716"/>
      <c r="B960" s="717"/>
      <c r="C960" s="717"/>
      <c r="D960" s="718"/>
      <c r="E960" s="1564"/>
      <c r="F960" s="719"/>
    </row>
    <row r="961" spans="1:6">
      <c r="A961" s="716"/>
      <c r="B961" s="717"/>
      <c r="C961" s="717"/>
      <c r="D961" s="718"/>
      <c r="E961" s="1564"/>
      <c r="F961" s="719"/>
    </row>
    <row r="962" spans="1:6">
      <c r="A962" s="716"/>
      <c r="B962" s="717"/>
      <c r="C962" s="717"/>
      <c r="D962" s="718"/>
      <c r="E962" s="1564"/>
      <c r="F962" s="719"/>
    </row>
    <row r="963" spans="1:6">
      <c r="A963" s="716"/>
      <c r="B963" s="717"/>
      <c r="C963" s="717"/>
      <c r="D963" s="718"/>
      <c r="E963" s="1564"/>
      <c r="F963" s="719"/>
    </row>
    <row r="964" spans="1:6">
      <c r="A964" s="716"/>
      <c r="B964" s="717"/>
      <c r="C964" s="717"/>
      <c r="D964" s="718"/>
      <c r="E964" s="1564"/>
      <c r="F964" s="719"/>
    </row>
    <row r="965" spans="1:6">
      <c r="A965" s="716"/>
      <c r="B965" s="717"/>
      <c r="C965" s="717"/>
      <c r="D965" s="718"/>
      <c r="E965" s="1564"/>
      <c r="F965" s="719"/>
    </row>
    <row r="966" spans="1:6">
      <c r="A966" s="716"/>
      <c r="B966" s="717"/>
      <c r="C966" s="717"/>
      <c r="D966" s="718"/>
      <c r="E966" s="1564"/>
      <c r="F966" s="719"/>
    </row>
    <row r="967" spans="1:6">
      <c r="A967" s="716"/>
      <c r="B967" s="717"/>
      <c r="C967" s="717"/>
      <c r="D967" s="718"/>
      <c r="E967" s="1564"/>
      <c r="F967" s="719"/>
    </row>
    <row r="968" spans="1:6">
      <c r="A968" s="716"/>
      <c r="B968" s="717"/>
      <c r="C968" s="717"/>
      <c r="D968" s="718"/>
      <c r="E968" s="1564"/>
      <c r="F968" s="719"/>
    </row>
    <row r="969" spans="1:6">
      <c r="A969" s="716"/>
      <c r="B969" s="717"/>
      <c r="C969" s="717"/>
      <c r="D969" s="718"/>
      <c r="E969" s="1564"/>
      <c r="F969" s="719"/>
    </row>
    <row r="970" spans="1:6">
      <c r="A970" s="716"/>
      <c r="B970" s="717"/>
      <c r="C970" s="717"/>
      <c r="D970" s="718"/>
      <c r="E970" s="1564"/>
      <c r="F970" s="719"/>
    </row>
    <row r="971" spans="1:6">
      <c r="A971" s="716"/>
      <c r="B971" s="717"/>
      <c r="C971" s="717"/>
      <c r="D971" s="718"/>
      <c r="E971" s="1564"/>
      <c r="F971" s="719"/>
    </row>
    <row r="972" spans="1:6">
      <c r="A972" s="716"/>
      <c r="B972" s="717"/>
      <c r="C972" s="717"/>
      <c r="D972" s="718"/>
      <c r="E972" s="1564"/>
      <c r="F972" s="719"/>
    </row>
    <row r="973" spans="1:6">
      <c r="A973" s="716"/>
      <c r="B973" s="717"/>
      <c r="C973" s="717"/>
      <c r="D973" s="718"/>
      <c r="E973" s="1564"/>
      <c r="F973" s="719"/>
    </row>
    <row r="974" spans="1:6">
      <c r="A974" s="716"/>
      <c r="B974" s="717"/>
      <c r="C974" s="717"/>
      <c r="D974" s="718"/>
      <c r="E974" s="1564"/>
      <c r="F974" s="719"/>
    </row>
    <row r="975" spans="1:6">
      <c r="A975" s="716"/>
      <c r="B975" s="717"/>
      <c r="C975" s="717"/>
      <c r="D975" s="718"/>
      <c r="E975" s="1564"/>
      <c r="F975" s="719"/>
    </row>
    <row r="976" spans="1:6">
      <c r="A976" s="716"/>
      <c r="B976" s="717"/>
      <c r="C976" s="717"/>
      <c r="D976" s="718"/>
      <c r="E976" s="1564"/>
      <c r="F976" s="719"/>
    </row>
    <row r="977" spans="1:6">
      <c r="A977" s="716"/>
      <c r="B977" s="717"/>
      <c r="C977" s="717"/>
      <c r="D977" s="718"/>
      <c r="E977" s="1564"/>
      <c r="F977" s="719"/>
    </row>
    <row r="978" spans="1:6">
      <c r="A978" s="716"/>
      <c r="B978" s="717"/>
      <c r="C978" s="717"/>
      <c r="D978" s="718"/>
      <c r="E978" s="1564"/>
      <c r="F978" s="719"/>
    </row>
    <row r="979" spans="1:6">
      <c r="A979" s="716"/>
      <c r="B979" s="717"/>
      <c r="C979" s="717"/>
      <c r="D979" s="718"/>
      <c r="E979" s="1564"/>
      <c r="F979" s="719"/>
    </row>
    <row r="980" spans="1:6">
      <c r="A980" s="716"/>
      <c r="B980" s="717"/>
      <c r="C980" s="717"/>
      <c r="D980" s="718"/>
      <c r="E980" s="1564"/>
      <c r="F980" s="719"/>
    </row>
    <row r="981" spans="1:6">
      <c r="A981" s="716"/>
      <c r="B981" s="717"/>
      <c r="C981" s="717"/>
      <c r="D981" s="718"/>
      <c r="E981" s="1564"/>
      <c r="F981" s="719"/>
    </row>
    <row r="982" spans="1:6">
      <c r="A982" s="716"/>
      <c r="B982" s="717"/>
      <c r="C982" s="717"/>
      <c r="D982" s="718"/>
      <c r="E982" s="1564"/>
      <c r="F982" s="719"/>
    </row>
    <row r="983" spans="1:6">
      <c r="A983" s="716"/>
      <c r="B983" s="717"/>
      <c r="C983" s="717"/>
      <c r="D983" s="718"/>
      <c r="E983" s="1564"/>
      <c r="F983" s="719"/>
    </row>
    <row r="984" spans="1:6">
      <c r="A984" s="716"/>
      <c r="B984" s="717"/>
      <c r="C984" s="717"/>
      <c r="D984" s="718"/>
      <c r="E984" s="1564"/>
      <c r="F984" s="719"/>
    </row>
    <row r="985" spans="1:6">
      <c r="A985" s="716"/>
      <c r="B985" s="717"/>
      <c r="C985" s="717"/>
      <c r="D985" s="718"/>
      <c r="E985" s="1564"/>
      <c r="F985" s="719"/>
    </row>
    <row r="986" spans="1:6">
      <c r="A986" s="716"/>
      <c r="B986" s="717"/>
      <c r="C986" s="717"/>
      <c r="D986" s="718"/>
      <c r="E986" s="1564"/>
      <c r="F986" s="719"/>
    </row>
    <row r="987" spans="1:6">
      <c r="A987" s="716"/>
      <c r="B987" s="717"/>
      <c r="C987" s="717"/>
      <c r="D987" s="718"/>
      <c r="E987" s="1564"/>
      <c r="F987" s="719"/>
    </row>
    <row r="988" spans="1:6">
      <c r="A988" s="716"/>
      <c r="B988" s="717"/>
      <c r="C988" s="717"/>
      <c r="D988" s="718"/>
      <c r="E988" s="1564"/>
      <c r="F988" s="719"/>
    </row>
    <row r="989" spans="1:6">
      <c r="A989" s="716"/>
      <c r="B989" s="717"/>
      <c r="C989" s="717"/>
      <c r="D989" s="718"/>
      <c r="E989" s="1564"/>
      <c r="F989" s="719"/>
    </row>
    <row r="990" spans="1:6">
      <c r="A990" s="716"/>
      <c r="B990" s="717"/>
      <c r="C990" s="717"/>
      <c r="D990" s="718"/>
      <c r="E990" s="1564"/>
      <c r="F990" s="719"/>
    </row>
    <row r="991" spans="1:6">
      <c r="A991" s="716"/>
      <c r="B991" s="717"/>
      <c r="C991" s="717"/>
      <c r="D991" s="718"/>
      <c r="E991" s="1564"/>
      <c r="F991" s="719"/>
    </row>
    <row r="992" spans="1:6">
      <c r="A992" s="716"/>
      <c r="B992" s="717"/>
      <c r="C992" s="717"/>
      <c r="D992" s="718"/>
      <c r="E992" s="1564"/>
      <c r="F992" s="719"/>
    </row>
    <row r="993" spans="1:6">
      <c r="A993" s="716"/>
      <c r="B993" s="717"/>
      <c r="C993" s="717"/>
      <c r="D993" s="718"/>
      <c r="E993" s="1564"/>
      <c r="F993" s="719"/>
    </row>
    <row r="994" spans="1:6">
      <c r="A994" s="716"/>
      <c r="B994" s="717"/>
      <c r="C994" s="717"/>
      <c r="D994" s="718"/>
      <c r="E994" s="1564"/>
      <c r="F994" s="719"/>
    </row>
    <row r="995" spans="1:6">
      <c r="A995" s="716"/>
      <c r="B995" s="717"/>
      <c r="C995" s="717"/>
      <c r="D995" s="718"/>
      <c r="E995" s="1564"/>
      <c r="F995" s="719"/>
    </row>
    <row r="996" spans="1:6">
      <c r="A996" s="716"/>
      <c r="B996" s="717"/>
      <c r="C996" s="717"/>
      <c r="D996" s="718"/>
      <c r="E996" s="1564"/>
      <c r="F996" s="719"/>
    </row>
    <row r="997" spans="1:6">
      <c r="A997" s="716"/>
      <c r="B997" s="717"/>
      <c r="C997" s="717"/>
      <c r="D997" s="718"/>
      <c r="E997" s="1564"/>
      <c r="F997" s="719"/>
    </row>
    <row r="998" spans="1:6">
      <c r="A998" s="716"/>
      <c r="B998" s="717"/>
      <c r="C998" s="717"/>
      <c r="D998" s="718"/>
      <c r="E998" s="1564"/>
      <c r="F998" s="719"/>
    </row>
    <row r="999" spans="1:6">
      <c r="A999" s="716"/>
      <c r="B999" s="717"/>
      <c r="C999" s="717"/>
      <c r="D999" s="718"/>
      <c r="E999" s="1564"/>
      <c r="F999" s="719"/>
    </row>
    <row r="1000" spans="1:6">
      <c r="A1000" s="716"/>
      <c r="B1000" s="717"/>
      <c r="C1000" s="717"/>
      <c r="D1000" s="718"/>
      <c r="E1000" s="1564"/>
      <c r="F1000" s="719"/>
    </row>
    <row r="1001" spans="1:6">
      <c r="A1001" s="716"/>
      <c r="B1001" s="717"/>
      <c r="C1001" s="717"/>
      <c r="D1001" s="718"/>
      <c r="E1001" s="1564"/>
      <c r="F1001" s="719"/>
    </row>
    <row r="1002" spans="1:6">
      <c r="A1002" s="716"/>
      <c r="B1002" s="717"/>
      <c r="C1002" s="717"/>
      <c r="D1002" s="718"/>
      <c r="E1002" s="1564"/>
      <c r="F1002" s="719"/>
    </row>
    <row r="1003" spans="1:6">
      <c r="A1003" s="716"/>
      <c r="B1003" s="717"/>
      <c r="C1003" s="717"/>
      <c r="D1003" s="718"/>
      <c r="E1003" s="1564"/>
      <c r="F1003" s="719"/>
    </row>
    <row r="1004" spans="1:6">
      <c r="A1004" s="716"/>
      <c r="B1004" s="717"/>
      <c r="C1004" s="717"/>
      <c r="D1004" s="718"/>
      <c r="E1004" s="1564"/>
      <c r="F1004" s="719"/>
    </row>
    <row r="1005" spans="1:6">
      <c r="A1005" s="716"/>
      <c r="B1005" s="717"/>
      <c r="C1005" s="717"/>
      <c r="D1005" s="718"/>
      <c r="E1005" s="1564"/>
      <c r="F1005" s="719"/>
    </row>
    <row r="1006" spans="1:6">
      <c r="A1006" s="716"/>
      <c r="B1006" s="717"/>
      <c r="C1006" s="717"/>
      <c r="D1006" s="718"/>
      <c r="E1006" s="1564"/>
      <c r="F1006" s="719"/>
    </row>
    <row r="1007" spans="1:6">
      <c r="A1007" s="716"/>
      <c r="B1007" s="717"/>
      <c r="C1007" s="717"/>
      <c r="D1007" s="718"/>
      <c r="E1007" s="1564"/>
      <c r="F1007" s="719"/>
    </row>
    <row r="1008" spans="1:6">
      <c r="A1008" s="716"/>
      <c r="B1008" s="717"/>
      <c r="C1008" s="717"/>
      <c r="D1008" s="718"/>
      <c r="E1008" s="1564"/>
      <c r="F1008" s="719"/>
    </row>
    <row r="1009" spans="1:6">
      <c r="A1009" s="716"/>
      <c r="B1009" s="717"/>
      <c r="C1009" s="717"/>
      <c r="D1009" s="718"/>
      <c r="E1009" s="1564"/>
      <c r="F1009" s="719"/>
    </row>
    <row r="1010" spans="1:6">
      <c r="A1010" s="716"/>
      <c r="B1010" s="717"/>
      <c r="C1010" s="717"/>
      <c r="D1010" s="718"/>
      <c r="E1010" s="1564"/>
      <c r="F1010" s="719"/>
    </row>
    <row r="1011" spans="1:6">
      <c r="A1011" s="716"/>
      <c r="B1011" s="717"/>
      <c r="C1011" s="717"/>
      <c r="D1011" s="718"/>
      <c r="E1011" s="1564"/>
      <c r="F1011" s="719"/>
    </row>
    <row r="1012" spans="1:6">
      <c r="A1012" s="716"/>
      <c r="B1012" s="717"/>
      <c r="C1012" s="717"/>
      <c r="D1012" s="718"/>
      <c r="E1012" s="1564"/>
      <c r="F1012" s="719"/>
    </row>
    <row r="1013" spans="1:6">
      <c r="A1013" s="716"/>
      <c r="B1013" s="717"/>
      <c r="C1013" s="717"/>
      <c r="D1013" s="718"/>
      <c r="E1013" s="1564"/>
      <c r="F1013" s="719"/>
    </row>
    <row r="1014" spans="1:6">
      <c r="A1014" s="716"/>
      <c r="B1014" s="717"/>
      <c r="C1014" s="717"/>
      <c r="D1014" s="718"/>
      <c r="E1014" s="1564"/>
      <c r="F1014" s="719"/>
    </row>
    <row r="1015" spans="1:6">
      <c r="A1015" s="716"/>
      <c r="B1015" s="717"/>
      <c r="C1015" s="717"/>
      <c r="D1015" s="718"/>
      <c r="E1015" s="1564"/>
      <c r="F1015" s="719"/>
    </row>
    <row r="1016" spans="1:6">
      <c r="A1016" s="716"/>
      <c r="B1016" s="717"/>
      <c r="C1016" s="717"/>
      <c r="D1016" s="718"/>
      <c r="E1016" s="1564"/>
      <c r="F1016" s="719"/>
    </row>
    <row r="1017" spans="1:6">
      <c r="A1017" s="716"/>
      <c r="B1017" s="717"/>
      <c r="C1017" s="717"/>
      <c r="D1017" s="718"/>
      <c r="E1017" s="1564"/>
      <c r="F1017" s="719"/>
    </row>
    <row r="1018" spans="1:6">
      <c r="A1018" s="716"/>
      <c r="B1018" s="717"/>
      <c r="C1018" s="717"/>
      <c r="D1018" s="718"/>
      <c r="E1018" s="1564"/>
      <c r="F1018" s="719"/>
    </row>
    <row r="1019" spans="1:6">
      <c r="A1019" s="716"/>
      <c r="B1019" s="717"/>
      <c r="C1019" s="717"/>
      <c r="D1019" s="718"/>
      <c r="E1019" s="1564"/>
      <c r="F1019" s="719"/>
    </row>
    <row r="1020" spans="1:6">
      <c r="A1020" s="716"/>
      <c r="B1020" s="717"/>
      <c r="C1020" s="717"/>
      <c r="D1020" s="718"/>
      <c r="E1020" s="1564"/>
      <c r="F1020" s="719"/>
    </row>
    <row r="1021" spans="1:6">
      <c r="A1021" s="716"/>
      <c r="B1021" s="717"/>
      <c r="C1021" s="717"/>
      <c r="D1021" s="718"/>
      <c r="E1021" s="1564"/>
      <c r="F1021" s="719"/>
    </row>
    <row r="1022" spans="1:6">
      <c r="A1022" s="716"/>
      <c r="B1022" s="717"/>
      <c r="C1022" s="717"/>
      <c r="D1022" s="718"/>
      <c r="E1022" s="1564"/>
      <c r="F1022" s="719"/>
    </row>
    <row r="1023" spans="1:6">
      <c r="A1023" s="716"/>
      <c r="B1023" s="717"/>
      <c r="C1023" s="717"/>
      <c r="D1023" s="718"/>
      <c r="E1023" s="1564"/>
      <c r="F1023" s="719"/>
    </row>
    <row r="1024" spans="1:6">
      <c r="A1024" s="716"/>
      <c r="B1024" s="717"/>
      <c r="C1024" s="717"/>
      <c r="D1024" s="718"/>
      <c r="E1024" s="1564"/>
      <c r="F1024" s="719"/>
    </row>
    <row r="1025" spans="1:6">
      <c r="A1025" s="716"/>
      <c r="B1025" s="717"/>
      <c r="C1025" s="717"/>
      <c r="D1025" s="718"/>
      <c r="E1025" s="1564"/>
      <c r="F1025" s="719"/>
    </row>
    <row r="1026" spans="1:6">
      <c r="A1026" s="716"/>
      <c r="B1026" s="717"/>
      <c r="C1026" s="717"/>
      <c r="D1026" s="718"/>
      <c r="E1026" s="1564"/>
      <c r="F1026" s="719"/>
    </row>
    <row r="1027" spans="1:6">
      <c r="A1027" s="716"/>
      <c r="B1027" s="717"/>
      <c r="C1027" s="717"/>
      <c r="D1027" s="718"/>
      <c r="E1027" s="1564"/>
      <c r="F1027" s="719"/>
    </row>
    <row r="1028" spans="1:6">
      <c r="A1028" s="716"/>
      <c r="B1028" s="717"/>
      <c r="C1028" s="717"/>
      <c r="D1028" s="718"/>
      <c r="E1028" s="1564"/>
      <c r="F1028" s="719"/>
    </row>
    <row r="1029" spans="1:6">
      <c r="A1029" s="716"/>
      <c r="B1029" s="717"/>
      <c r="C1029" s="717"/>
      <c r="D1029" s="718"/>
      <c r="E1029" s="1564"/>
      <c r="F1029" s="719"/>
    </row>
    <row r="1030" spans="1:6">
      <c r="A1030" s="716"/>
      <c r="B1030" s="717"/>
      <c r="C1030" s="717"/>
      <c r="D1030" s="718"/>
      <c r="E1030" s="1564"/>
      <c r="F1030" s="719"/>
    </row>
    <row r="1031" spans="1:6">
      <c r="A1031" s="716"/>
      <c r="B1031" s="717"/>
      <c r="C1031" s="717"/>
      <c r="D1031" s="718"/>
      <c r="E1031" s="1564"/>
      <c r="F1031" s="719"/>
    </row>
    <row r="1032" spans="1:6">
      <c r="A1032" s="716"/>
      <c r="B1032" s="717"/>
      <c r="C1032" s="717"/>
      <c r="D1032" s="718"/>
      <c r="E1032" s="1564"/>
      <c r="F1032" s="719"/>
    </row>
    <row r="1033" spans="1:6">
      <c r="A1033" s="716"/>
      <c r="B1033" s="717"/>
      <c r="C1033" s="717"/>
      <c r="D1033" s="718"/>
      <c r="E1033" s="1564"/>
      <c r="F1033" s="719"/>
    </row>
    <row r="1034" spans="1:6">
      <c r="A1034" s="716"/>
      <c r="B1034" s="717"/>
      <c r="C1034" s="717"/>
      <c r="D1034" s="718"/>
      <c r="E1034" s="1564"/>
      <c r="F1034" s="719"/>
    </row>
    <row r="1035" spans="1:6">
      <c r="A1035" s="716"/>
      <c r="B1035" s="717"/>
      <c r="C1035" s="717"/>
      <c r="D1035" s="718"/>
      <c r="E1035" s="1564"/>
      <c r="F1035" s="719"/>
    </row>
    <row r="1036" spans="1:6">
      <c r="A1036" s="716"/>
      <c r="B1036" s="717"/>
      <c r="C1036" s="717"/>
      <c r="D1036" s="718"/>
      <c r="E1036" s="1564"/>
      <c r="F1036" s="719"/>
    </row>
    <row r="1037" spans="1:6">
      <c r="A1037" s="716"/>
      <c r="B1037" s="717"/>
      <c r="C1037" s="717"/>
      <c r="D1037" s="718"/>
      <c r="E1037" s="1564"/>
      <c r="F1037" s="719"/>
    </row>
    <row r="1038" spans="1:6">
      <c r="A1038" s="716"/>
      <c r="B1038" s="717"/>
      <c r="C1038" s="717"/>
      <c r="D1038" s="718"/>
      <c r="E1038" s="1564"/>
      <c r="F1038" s="719"/>
    </row>
    <row r="1039" spans="1:6">
      <c r="A1039" s="716"/>
      <c r="B1039" s="717"/>
      <c r="C1039" s="717"/>
      <c r="D1039" s="718"/>
      <c r="E1039" s="1564"/>
      <c r="F1039" s="719"/>
    </row>
    <row r="1040" spans="1:6">
      <c r="A1040" s="716"/>
      <c r="B1040" s="717"/>
      <c r="C1040" s="717"/>
      <c r="D1040" s="718"/>
      <c r="E1040" s="1564"/>
      <c r="F1040" s="719"/>
    </row>
    <row r="1041" spans="1:6">
      <c r="A1041" s="716"/>
      <c r="B1041" s="717"/>
      <c r="C1041" s="717"/>
      <c r="D1041" s="718"/>
      <c r="E1041" s="1564"/>
      <c r="F1041" s="719"/>
    </row>
    <row r="1042" spans="1:6">
      <c r="A1042" s="716"/>
      <c r="B1042" s="717"/>
      <c r="C1042" s="717"/>
      <c r="D1042" s="718"/>
      <c r="E1042" s="1564"/>
      <c r="F1042" s="719"/>
    </row>
    <row r="1043" spans="1:6">
      <c r="A1043" s="716"/>
      <c r="B1043" s="717"/>
      <c r="C1043" s="717"/>
      <c r="D1043" s="718"/>
      <c r="E1043" s="1564"/>
      <c r="F1043" s="719"/>
    </row>
    <row r="1044" spans="1:6">
      <c r="A1044" s="716"/>
      <c r="B1044" s="717"/>
      <c r="C1044" s="717"/>
      <c r="D1044" s="718"/>
      <c r="E1044" s="1564"/>
      <c r="F1044" s="719"/>
    </row>
    <row r="1045" spans="1:6">
      <c r="A1045" s="716"/>
      <c r="B1045" s="717"/>
      <c r="C1045" s="717"/>
      <c r="D1045" s="718"/>
      <c r="E1045" s="1564"/>
      <c r="F1045" s="719"/>
    </row>
    <row r="1046" spans="1:6">
      <c r="A1046" s="716"/>
      <c r="B1046" s="717"/>
      <c r="C1046" s="717"/>
      <c r="D1046" s="718"/>
      <c r="E1046" s="1564"/>
      <c r="F1046" s="719"/>
    </row>
    <row r="1047" spans="1:6">
      <c r="A1047" s="716"/>
      <c r="B1047" s="717"/>
      <c r="C1047" s="717"/>
      <c r="D1047" s="718"/>
      <c r="E1047" s="1564"/>
      <c r="F1047" s="719"/>
    </row>
    <row r="1048" spans="1:6">
      <c r="A1048" s="716"/>
      <c r="B1048" s="717"/>
      <c r="C1048" s="717"/>
      <c r="D1048" s="718"/>
      <c r="E1048" s="1564"/>
      <c r="F1048" s="719"/>
    </row>
    <row r="1049" spans="1:6">
      <c r="A1049" s="716"/>
      <c r="B1049" s="717"/>
      <c r="C1049" s="717"/>
      <c r="D1049" s="718"/>
      <c r="E1049" s="1564"/>
      <c r="F1049" s="719"/>
    </row>
    <row r="1050" spans="1:6">
      <c r="A1050" s="716"/>
      <c r="B1050" s="717"/>
      <c r="C1050" s="717"/>
      <c r="D1050" s="718"/>
      <c r="E1050" s="1564"/>
      <c r="F1050" s="719"/>
    </row>
    <row r="1051" spans="1:6">
      <c r="A1051" s="716"/>
      <c r="B1051" s="717"/>
      <c r="C1051" s="717"/>
      <c r="D1051" s="718"/>
      <c r="E1051" s="1564"/>
      <c r="F1051" s="719"/>
    </row>
    <row r="1052" spans="1:6">
      <c r="A1052" s="716"/>
      <c r="B1052" s="717"/>
      <c r="C1052" s="717"/>
      <c r="D1052" s="718"/>
      <c r="E1052" s="1564"/>
      <c r="F1052" s="719"/>
    </row>
    <row r="1053" spans="1:6">
      <c r="A1053" s="716"/>
      <c r="B1053" s="717"/>
      <c r="C1053" s="717"/>
      <c r="D1053" s="718"/>
      <c r="E1053" s="1564"/>
      <c r="F1053" s="719"/>
    </row>
    <row r="1054" spans="1:6">
      <c r="A1054" s="716"/>
      <c r="B1054" s="717"/>
      <c r="C1054" s="717"/>
      <c r="D1054" s="718"/>
      <c r="E1054" s="1564"/>
      <c r="F1054" s="719"/>
    </row>
    <row r="1055" spans="1:6">
      <c r="A1055" s="716"/>
      <c r="B1055" s="717"/>
      <c r="C1055" s="717"/>
      <c r="D1055" s="718"/>
      <c r="E1055" s="1564"/>
      <c r="F1055" s="719"/>
    </row>
    <row r="1056" spans="1:6">
      <c r="A1056" s="716"/>
      <c r="B1056" s="717"/>
      <c r="C1056" s="717"/>
      <c r="D1056" s="718"/>
      <c r="E1056" s="1564"/>
      <c r="F1056" s="719"/>
    </row>
    <row r="1057" spans="1:6">
      <c r="A1057" s="716"/>
      <c r="B1057" s="717"/>
      <c r="C1057" s="717"/>
      <c r="D1057" s="718"/>
      <c r="E1057" s="1564"/>
      <c r="F1057" s="719"/>
    </row>
    <row r="1058" spans="1:6">
      <c r="A1058" s="716"/>
      <c r="B1058" s="717"/>
      <c r="C1058" s="717"/>
      <c r="D1058" s="718"/>
      <c r="E1058" s="1564"/>
      <c r="F1058" s="719"/>
    </row>
    <row r="1059" spans="1:6">
      <c r="A1059" s="716"/>
      <c r="B1059" s="717"/>
      <c r="C1059" s="717"/>
      <c r="D1059" s="718"/>
      <c r="E1059" s="1564"/>
      <c r="F1059" s="719"/>
    </row>
    <row r="1060" spans="1:6">
      <c r="A1060" s="716"/>
      <c r="B1060" s="717"/>
      <c r="C1060" s="717"/>
      <c r="D1060" s="718"/>
      <c r="E1060" s="1564"/>
      <c r="F1060" s="719"/>
    </row>
    <row r="1061" spans="1:6">
      <c r="A1061" s="716"/>
      <c r="B1061" s="717"/>
      <c r="C1061" s="717"/>
      <c r="D1061" s="718"/>
      <c r="E1061" s="1564"/>
      <c r="F1061" s="719"/>
    </row>
    <row r="1062" spans="1:6">
      <c r="A1062" s="716"/>
      <c r="B1062" s="717"/>
      <c r="C1062" s="717"/>
      <c r="D1062" s="718"/>
      <c r="E1062" s="1564"/>
      <c r="F1062" s="719"/>
    </row>
    <row r="1063" spans="1:6">
      <c r="A1063" s="716"/>
      <c r="B1063" s="717"/>
      <c r="C1063" s="717"/>
      <c r="D1063" s="718"/>
      <c r="E1063" s="1564"/>
      <c r="F1063" s="719"/>
    </row>
    <row r="1064" spans="1:6">
      <c r="A1064" s="716"/>
      <c r="B1064" s="717"/>
      <c r="C1064" s="717"/>
      <c r="D1064" s="718"/>
      <c r="E1064" s="1564"/>
      <c r="F1064" s="719"/>
    </row>
    <row r="1065" spans="1:6">
      <c r="A1065" s="716"/>
      <c r="B1065" s="717"/>
      <c r="C1065" s="717"/>
      <c r="D1065" s="718"/>
      <c r="E1065" s="1564"/>
      <c r="F1065" s="719"/>
    </row>
    <row r="1066" spans="1:6">
      <c r="A1066" s="716"/>
      <c r="B1066" s="717"/>
      <c r="C1066" s="717"/>
      <c r="D1066" s="718"/>
      <c r="E1066" s="1564"/>
      <c r="F1066" s="719"/>
    </row>
    <row r="1067" spans="1:6">
      <c r="A1067" s="716"/>
      <c r="B1067" s="717"/>
      <c r="C1067" s="717"/>
      <c r="D1067" s="718"/>
      <c r="E1067" s="1564"/>
      <c r="F1067" s="719"/>
    </row>
    <row r="1068" spans="1:6">
      <c r="A1068" s="716"/>
      <c r="B1068" s="717"/>
      <c r="C1068" s="717"/>
      <c r="D1068" s="718"/>
      <c r="E1068" s="1564"/>
      <c r="F1068" s="719"/>
    </row>
    <row r="1069" spans="1:6">
      <c r="A1069" s="716"/>
      <c r="B1069" s="717"/>
      <c r="C1069" s="717"/>
      <c r="D1069" s="718"/>
      <c r="E1069" s="1564"/>
      <c r="F1069" s="719"/>
    </row>
    <row r="1070" spans="1:6">
      <c r="A1070" s="716"/>
      <c r="B1070" s="717"/>
      <c r="C1070" s="717"/>
      <c r="D1070" s="718"/>
      <c r="E1070" s="1564"/>
      <c r="F1070" s="719"/>
    </row>
    <row r="1071" spans="1:6">
      <c r="A1071" s="716"/>
      <c r="B1071" s="717"/>
      <c r="C1071" s="717"/>
      <c r="D1071" s="718"/>
      <c r="E1071" s="1564"/>
      <c r="F1071" s="719"/>
    </row>
    <row r="1072" spans="1:6">
      <c r="A1072" s="716"/>
      <c r="B1072" s="717"/>
      <c r="C1072" s="717"/>
      <c r="D1072" s="718"/>
      <c r="E1072" s="1564"/>
      <c r="F1072" s="719"/>
    </row>
    <row r="1073" spans="1:6">
      <c r="A1073" s="716"/>
      <c r="B1073" s="717"/>
      <c r="C1073" s="717"/>
      <c r="D1073" s="718"/>
      <c r="E1073" s="1564"/>
      <c r="F1073" s="719"/>
    </row>
    <row r="1074" spans="1:6">
      <c r="A1074" s="716"/>
      <c r="B1074" s="717"/>
      <c r="C1074" s="717"/>
      <c r="D1074" s="718"/>
      <c r="E1074" s="1564"/>
      <c r="F1074" s="719"/>
    </row>
    <row r="1075" spans="1:6">
      <c r="A1075" s="716"/>
      <c r="B1075" s="717"/>
      <c r="C1075" s="717"/>
      <c r="D1075" s="718"/>
      <c r="E1075" s="1564"/>
      <c r="F1075" s="719"/>
    </row>
    <row r="1076" spans="1:6">
      <c r="A1076" s="716"/>
      <c r="B1076" s="717"/>
      <c r="C1076" s="717"/>
      <c r="D1076" s="718"/>
      <c r="E1076" s="1564"/>
      <c r="F1076" s="719"/>
    </row>
    <row r="1077" spans="1:6">
      <c r="A1077" s="716"/>
      <c r="B1077" s="717"/>
      <c r="C1077" s="717"/>
      <c r="D1077" s="718"/>
      <c r="E1077" s="1564"/>
      <c r="F1077" s="719"/>
    </row>
    <row r="1078" spans="1:6">
      <c r="A1078" s="716"/>
      <c r="B1078" s="717"/>
      <c r="C1078" s="717"/>
      <c r="D1078" s="718"/>
      <c r="E1078" s="1564"/>
      <c r="F1078" s="719"/>
    </row>
    <row r="1079" spans="1:6">
      <c r="A1079" s="716"/>
      <c r="B1079" s="717"/>
      <c r="C1079" s="717"/>
      <c r="D1079" s="718"/>
      <c r="E1079" s="1564"/>
      <c r="F1079" s="719"/>
    </row>
    <row r="1080" spans="1:6">
      <c r="A1080" s="716"/>
      <c r="B1080" s="717"/>
      <c r="C1080" s="717"/>
      <c r="D1080" s="718"/>
      <c r="E1080" s="1564"/>
      <c r="F1080" s="719"/>
    </row>
    <row r="1081" spans="1:6">
      <c r="A1081" s="716"/>
      <c r="B1081" s="717"/>
      <c r="C1081" s="717"/>
      <c r="D1081" s="718"/>
      <c r="E1081" s="1564"/>
      <c r="F1081" s="719"/>
    </row>
    <row r="1082" spans="1:6">
      <c r="A1082" s="716"/>
      <c r="B1082" s="717"/>
      <c r="C1082" s="717"/>
      <c r="D1082" s="718"/>
      <c r="E1082" s="1564"/>
      <c r="F1082" s="719"/>
    </row>
    <row r="1083" spans="1:6">
      <c r="A1083" s="716"/>
      <c r="B1083" s="717"/>
      <c r="C1083" s="717"/>
      <c r="D1083" s="718"/>
      <c r="E1083" s="1564"/>
      <c r="F1083" s="719"/>
    </row>
    <row r="1084" spans="1:6">
      <c r="A1084" s="716"/>
      <c r="B1084" s="717"/>
      <c r="C1084" s="717"/>
      <c r="D1084" s="718"/>
      <c r="E1084" s="1564"/>
      <c r="F1084" s="719"/>
    </row>
    <row r="1085" spans="1:6">
      <c r="A1085" s="716"/>
      <c r="B1085" s="717"/>
      <c r="C1085" s="717"/>
      <c r="D1085" s="718"/>
      <c r="E1085" s="1564"/>
      <c r="F1085" s="719"/>
    </row>
    <row r="1086" spans="1:6">
      <c r="A1086" s="716"/>
      <c r="B1086" s="717"/>
      <c r="C1086" s="717"/>
      <c r="D1086" s="718"/>
      <c r="E1086" s="1564"/>
      <c r="F1086" s="719"/>
    </row>
    <row r="1087" spans="1:6">
      <c r="A1087" s="716"/>
      <c r="B1087" s="717"/>
      <c r="C1087" s="717"/>
      <c r="D1087" s="718"/>
      <c r="E1087" s="1564"/>
      <c r="F1087" s="719"/>
    </row>
    <row r="1088" spans="1:6">
      <c r="A1088" s="716"/>
      <c r="B1088" s="717"/>
      <c r="C1088" s="717"/>
      <c r="D1088" s="718"/>
      <c r="E1088" s="1564"/>
      <c r="F1088" s="719"/>
    </row>
    <row r="1089" spans="1:6">
      <c r="A1089" s="716"/>
      <c r="B1089" s="717"/>
      <c r="C1089" s="717"/>
      <c r="D1089" s="718"/>
      <c r="E1089" s="1564"/>
      <c r="F1089" s="719"/>
    </row>
    <row r="1090" spans="1:6">
      <c r="A1090" s="716"/>
      <c r="B1090" s="717"/>
      <c r="C1090" s="717"/>
      <c r="D1090" s="718"/>
      <c r="E1090" s="1564"/>
      <c r="F1090" s="719"/>
    </row>
    <row r="1091" spans="1:6">
      <c r="A1091" s="716"/>
      <c r="B1091" s="717"/>
      <c r="C1091" s="717"/>
      <c r="D1091" s="718"/>
      <c r="E1091" s="1564"/>
      <c r="F1091" s="719"/>
    </row>
    <row r="1092" spans="1:6">
      <c r="A1092" s="716"/>
      <c r="B1092" s="717"/>
      <c r="C1092" s="717"/>
      <c r="D1092" s="718"/>
      <c r="E1092" s="1564"/>
      <c r="F1092" s="719"/>
    </row>
    <row r="1093" spans="1:6">
      <c r="A1093" s="716"/>
      <c r="B1093" s="717"/>
      <c r="C1093" s="717"/>
      <c r="D1093" s="718"/>
      <c r="E1093" s="1564"/>
      <c r="F1093" s="719"/>
    </row>
    <row r="1094" spans="1:6">
      <c r="A1094" s="716"/>
      <c r="B1094" s="717"/>
      <c r="C1094" s="717"/>
      <c r="D1094" s="718"/>
      <c r="E1094" s="1564"/>
      <c r="F1094" s="719"/>
    </row>
    <row r="1095" spans="1:6">
      <c r="A1095" s="716"/>
      <c r="B1095" s="717"/>
      <c r="C1095" s="717"/>
      <c r="D1095" s="718"/>
      <c r="E1095" s="1564"/>
      <c r="F1095" s="719"/>
    </row>
    <row r="1096" spans="1:6">
      <c r="A1096" s="716"/>
      <c r="B1096" s="717"/>
      <c r="C1096" s="717"/>
      <c r="D1096" s="718"/>
      <c r="E1096" s="1564"/>
      <c r="F1096" s="719"/>
    </row>
    <row r="1097" spans="1:6">
      <c r="A1097" s="716"/>
      <c r="B1097" s="717"/>
      <c r="C1097" s="717"/>
      <c r="D1097" s="718"/>
      <c r="E1097" s="1564"/>
      <c r="F1097" s="719"/>
    </row>
    <row r="1098" spans="1:6">
      <c r="A1098" s="716"/>
      <c r="B1098" s="717"/>
      <c r="C1098" s="717"/>
      <c r="D1098" s="718"/>
      <c r="E1098" s="1564"/>
      <c r="F1098" s="719"/>
    </row>
    <row r="1099" spans="1:6">
      <c r="A1099" s="716"/>
      <c r="B1099" s="717"/>
      <c r="C1099" s="717"/>
      <c r="D1099" s="718"/>
      <c r="E1099" s="1564"/>
      <c r="F1099" s="719"/>
    </row>
    <row r="1100" spans="1:6">
      <c r="A1100" s="716"/>
      <c r="B1100" s="717"/>
      <c r="C1100" s="717"/>
      <c r="D1100" s="718"/>
      <c r="E1100" s="1564"/>
      <c r="F1100" s="719"/>
    </row>
    <row r="1101" spans="1:6">
      <c r="A1101" s="716"/>
      <c r="B1101" s="717"/>
      <c r="C1101" s="717"/>
      <c r="D1101" s="718"/>
      <c r="E1101" s="1564"/>
      <c r="F1101" s="719"/>
    </row>
    <row r="1102" spans="1:6">
      <c r="A1102" s="716"/>
      <c r="B1102" s="717"/>
      <c r="C1102" s="717"/>
      <c r="D1102" s="718"/>
      <c r="E1102" s="1564"/>
      <c r="F1102" s="719"/>
    </row>
    <row r="1103" spans="1:6">
      <c r="A1103" s="716"/>
      <c r="B1103" s="717"/>
      <c r="C1103" s="717"/>
      <c r="D1103" s="718"/>
      <c r="E1103" s="1564"/>
      <c r="F1103" s="719"/>
    </row>
    <row r="1104" spans="1:6">
      <c r="A1104" s="716"/>
      <c r="B1104" s="717"/>
      <c r="C1104" s="717"/>
      <c r="D1104" s="718"/>
      <c r="E1104" s="1564"/>
      <c r="F1104" s="719"/>
    </row>
    <row r="1105" spans="1:6">
      <c r="A1105" s="716"/>
      <c r="B1105" s="717"/>
      <c r="C1105" s="717"/>
      <c r="D1105" s="718"/>
      <c r="E1105" s="1564"/>
      <c r="F1105" s="719"/>
    </row>
    <row r="1106" spans="1:6">
      <c r="A1106" s="716"/>
      <c r="B1106" s="717"/>
      <c r="C1106" s="717"/>
      <c r="D1106" s="718"/>
      <c r="E1106" s="1564"/>
      <c r="F1106" s="719"/>
    </row>
    <row r="1107" spans="1:6">
      <c r="A1107" s="716"/>
      <c r="B1107" s="717"/>
      <c r="C1107" s="717"/>
      <c r="D1107" s="718"/>
      <c r="E1107" s="1564"/>
      <c r="F1107" s="719"/>
    </row>
    <row r="1108" spans="1:6">
      <c r="A1108" s="716"/>
      <c r="B1108" s="717"/>
      <c r="C1108" s="717"/>
      <c r="D1108" s="718"/>
      <c r="E1108" s="1564"/>
      <c r="F1108" s="719"/>
    </row>
    <row r="1109" spans="1:6">
      <c r="A1109" s="716"/>
      <c r="B1109" s="717"/>
      <c r="C1109" s="717"/>
      <c r="D1109" s="718"/>
      <c r="E1109" s="1564"/>
      <c r="F1109" s="719"/>
    </row>
    <row r="1110" spans="1:6">
      <c r="A1110" s="716"/>
      <c r="B1110" s="717"/>
      <c r="C1110" s="717"/>
      <c r="D1110" s="718"/>
      <c r="E1110" s="1564"/>
      <c r="F1110" s="719"/>
    </row>
    <row r="1111" spans="1:6">
      <c r="A1111" s="716"/>
      <c r="B1111" s="717"/>
      <c r="C1111" s="717"/>
      <c r="D1111" s="718"/>
      <c r="E1111" s="1564"/>
      <c r="F1111" s="719"/>
    </row>
    <row r="1112" spans="1:6">
      <c r="A1112" s="716"/>
      <c r="B1112" s="717"/>
      <c r="C1112" s="717"/>
      <c r="D1112" s="718"/>
      <c r="E1112" s="1564"/>
      <c r="F1112" s="719"/>
    </row>
    <row r="1113" spans="1:6">
      <c r="A1113" s="716"/>
      <c r="B1113" s="717"/>
      <c r="C1113" s="717"/>
      <c r="D1113" s="718"/>
      <c r="E1113" s="1564"/>
      <c r="F1113" s="719"/>
    </row>
    <row r="1114" spans="1:6">
      <c r="A1114" s="716"/>
      <c r="B1114" s="717"/>
      <c r="C1114" s="717"/>
      <c r="D1114" s="718"/>
      <c r="E1114" s="1564"/>
      <c r="F1114" s="719"/>
    </row>
    <row r="1115" spans="1:6">
      <c r="A1115" s="716"/>
      <c r="B1115" s="717"/>
      <c r="C1115" s="717"/>
      <c r="D1115" s="718"/>
      <c r="E1115" s="1564"/>
      <c r="F1115" s="719"/>
    </row>
    <row r="1116" spans="1:6">
      <c r="A1116" s="716"/>
      <c r="B1116" s="717"/>
      <c r="C1116" s="717"/>
      <c r="D1116" s="718"/>
      <c r="E1116" s="1564"/>
      <c r="F1116" s="719"/>
    </row>
    <row r="1117" spans="1:6">
      <c r="A1117" s="716"/>
      <c r="B1117" s="717"/>
      <c r="C1117" s="717"/>
      <c r="D1117" s="718"/>
      <c r="E1117" s="1564"/>
      <c r="F1117" s="719"/>
    </row>
    <row r="1118" spans="1:6">
      <c r="A1118" s="716"/>
      <c r="B1118" s="717"/>
      <c r="C1118" s="717"/>
      <c r="D1118" s="718"/>
      <c r="E1118" s="1564"/>
      <c r="F1118" s="719"/>
    </row>
    <row r="1119" spans="1:6">
      <c r="A1119" s="716"/>
      <c r="B1119" s="717"/>
      <c r="C1119" s="717"/>
      <c r="D1119" s="718"/>
      <c r="E1119" s="1564"/>
      <c r="F1119" s="719"/>
    </row>
    <row r="1120" spans="1:6">
      <c r="A1120" s="716"/>
      <c r="B1120" s="717"/>
      <c r="C1120" s="717"/>
      <c r="D1120" s="718"/>
      <c r="E1120" s="1564"/>
      <c r="F1120" s="719"/>
    </row>
    <row r="1121" spans="1:6">
      <c r="A1121" s="716"/>
      <c r="B1121" s="717"/>
      <c r="C1121" s="717"/>
      <c r="D1121" s="718"/>
      <c r="E1121" s="1564"/>
      <c r="F1121" s="719"/>
    </row>
    <row r="1122" spans="1:6">
      <c r="A1122" s="716"/>
      <c r="B1122" s="717"/>
      <c r="C1122" s="717"/>
      <c r="D1122" s="718"/>
      <c r="E1122" s="1564"/>
      <c r="F1122" s="719"/>
    </row>
    <row r="1123" spans="1:6">
      <c r="A1123" s="716"/>
      <c r="B1123" s="717"/>
      <c r="C1123" s="717"/>
      <c r="D1123" s="718"/>
      <c r="E1123" s="1564"/>
      <c r="F1123" s="719"/>
    </row>
    <row r="1124" spans="1:6">
      <c r="A1124" s="716"/>
      <c r="B1124" s="717"/>
      <c r="C1124" s="717"/>
      <c r="D1124" s="718"/>
      <c r="E1124" s="1564"/>
      <c r="F1124" s="719"/>
    </row>
    <row r="1125" spans="1:6">
      <c r="A1125" s="716"/>
      <c r="B1125" s="717"/>
      <c r="C1125" s="717"/>
      <c r="D1125" s="718"/>
      <c r="E1125" s="1564"/>
      <c r="F1125" s="719"/>
    </row>
    <row r="1126" spans="1:6">
      <c r="A1126" s="716"/>
      <c r="B1126" s="717"/>
      <c r="C1126" s="717"/>
      <c r="D1126" s="718"/>
      <c r="E1126" s="1564"/>
      <c r="F1126" s="719"/>
    </row>
    <row r="1127" spans="1:6">
      <c r="A1127" s="716"/>
      <c r="B1127" s="717"/>
      <c r="C1127" s="717"/>
      <c r="D1127" s="718"/>
      <c r="E1127" s="1564"/>
      <c r="F1127" s="719"/>
    </row>
    <row r="1128" spans="1:6">
      <c r="A1128" s="716"/>
      <c r="B1128" s="717"/>
      <c r="C1128" s="717"/>
      <c r="D1128" s="718"/>
      <c r="E1128" s="1564"/>
      <c r="F1128" s="719"/>
    </row>
    <row r="1129" spans="1:6">
      <c r="A1129" s="716"/>
      <c r="B1129" s="717"/>
      <c r="C1129" s="717"/>
      <c r="D1129" s="718"/>
      <c r="E1129" s="1564"/>
      <c r="F1129" s="719"/>
    </row>
    <row r="1130" spans="1:6">
      <c r="A1130" s="716"/>
      <c r="B1130" s="717"/>
      <c r="C1130" s="717"/>
      <c r="D1130" s="718"/>
      <c r="E1130" s="1564"/>
      <c r="F1130" s="719"/>
    </row>
    <row r="1131" spans="1:6">
      <c r="A1131" s="716"/>
      <c r="B1131" s="717"/>
      <c r="C1131" s="717"/>
      <c r="D1131" s="718"/>
      <c r="E1131" s="1564"/>
      <c r="F1131" s="719"/>
    </row>
    <row r="1132" spans="1:6">
      <c r="A1132" s="716"/>
      <c r="B1132" s="717"/>
      <c r="C1132" s="717"/>
      <c r="D1132" s="718"/>
      <c r="E1132" s="1564"/>
      <c r="F1132" s="719"/>
    </row>
    <row r="1133" spans="1:6">
      <c r="A1133" s="716"/>
      <c r="B1133" s="717"/>
      <c r="C1133" s="717"/>
      <c r="D1133" s="718"/>
      <c r="E1133" s="1564"/>
      <c r="F1133" s="719"/>
    </row>
    <row r="1134" spans="1:6">
      <c r="A1134" s="716"/>
      <c r="B1134" s="717"/>
      <c r="C1134" s="717"/>
      <c r="D1134" s="718"/>
      <c r="E1134" s="1564"/>
      <c r="F1134" s="719"/>
    </row>
    <row r="1135" spans="1:6">
      <c r="A1135" s="716"/>
      <c r="B1135" s="717"/>
      <c r="C1135" s="717"/>
      <c r="D1135" s="718"/>
      <c r="E1135" s="1564"/>
      <c r="F1135" s="719"/>
    </row>
    <row r="1136" spans="1:6">
      <c r="A1136" s="716"/>
      <c r="B1136" s="717"/>
      <c r="C1136" s="717"/>
      <c r="D1136" s="718"/>
      <c r="E1136" s="1564"/>
      <c r="F1136" s="719"/>
    </row>
    <row r="1137" spans="1:6">
      <c r="A1137" s="716"/>
      <c r="B1137" s="717"/>
      <c r="C1137" s="717"/>
      <c r="D1137" s="718"/>
      <c r="E1137" s="1564"/>
      <c r="F1137" s="719"/>
    </row>
    <row r="1138" spans="1:6">
      <c r="A1138" s="716"/>
      <c r="B1138" s="717"/>
      <c r="C1138" s="717"/>
      <c r="D1138" s="718"/>
      <c r="E1138" s="1564"/>
      <c r="F1138" s="719"/>
    </row>
    <row r="1139" spans="1:6">
      <c r="A1139" s="716"/>
      <c r="B1139" s="717"/>
      <c r="C1139" s="717"/>
      <c r="D1139" s="718"/>
      <c r="E1139" s="1564"/>
      <c r="F1139" s="719"/>
    </row>
    <row r="1140" spans="1:6">
      <c r="A1140" s="716"/>
      <c r="B1140" s="717"/>
      <c r="C1140" s="717"/>
      <c r="D1140" s="718"/>
      <c r="E1140" s="1564"/>
      <c r="F1140" s="719"/>
    </row>
    <row r="1141" spans="1:6">
      <c r="A1141" s="716"/>
      <c r="B1141" s="717"/>
      <c r="C1141" s="717"/>
      <c r="D1141" s="718"/>
      <c r="E1141" s="1564"/>
      <c r="F1141" s="719"/>
    </row>
    <row r="1142" spans="1:6">
      <c r="A1142" s="716"/>
      <c r="B1142" s="717"/>
      <c r="C1142" s="717"/>
      <c r="D1142" s="718"/>
      <c r="E1142" s="1564"/>
      <c r="F1142" s="719"/>
    </row>
    <row r="1143" spans="1:6">
      <c r="A1143" s="716"/>
      <c r="B1143" s="717"/>
      <c r="C1143" s="717"/>
      <c r="D1143" s="718"/>
      <c r="E1143" s="1564"/>
      <c r="F1143" s="719"/>
    </row>
    <row r="1144" spans="1:6">
      <c r="A1144" s="716"/>
      <c r="B1144" s="717"/>
      <c r="C1144" s="717"/>
      <c r="D1144" s="718"/>
      <c r="E1144" s="1564"/>
      <c r="F1144" s="719"/>
    </row>
    <row r="1145" spans="1:6">
      <c r="A1145" s="716"/>
      <c r="B1145" s="717"/>
      <c r="C1145" s="717"/>
      <c r="D1145" s="718"/>
      <c r="E1145" s="1564"/>
      <c r="F1145" s="719"/>
    </row>
    <row r="1146" spans="1:6">
      <c r="A1146" s="716"/>
      <c r="B1146" s="717"/>
      <c r="C1146" s="717"/>
      <c r="D1146" s="718"/>
      <c r="E1146" s="1564"/>
      <c r="F1146" s="719"/>
    </row>
    <row r="1147" spans="1:6">
      <c r="A1147" s="716"/>
      <c r="B1147" s="717"/>
      <c r="C1147" s="717"/>
      <c r="D1147" s="718"/>
      <c r="E1147" s="1564"/>
      <c r="F1147" s="719"/>
    </row>
    <row r="1148" spans="1:6">
      <c r="A1148" s="716"/>
      <c r="B1148" s="717"/>
      <c r="C1148" s="717"/>
      <c r="D1148" s="718"/>
      <c r="E1148" s="1564"/>
      <c r="F1148" s="719"/>
    </row>
    <row r="1149" spans="1:6">
      <c r="A1149" s="716"/>
      <c r="B1149" s="717"/>
      <c r="C1149" s="717"/>
      <c r="D1149" s="718"/>
      <c r="E1149" s="1564"/>
      <c r="F1149" s="719"/>
    </row>
    <row r="1150" spans="1:6">
      <c r="A1150" s="716"/>
      <c r="B1150" s="717"/>
      <c r="C1150" s="717"/>
      <c r="D1150" s="718"/>
      <c r="E1150" s="1564"/>
      <c r="F1150" s="719"/>
    </row>
    <row r="1151" spans="1:6">
      <c r="A1151" s="716"/>
      <c r="B1151" s="717"/>
      <c r="C1151" s="717"/>
      <c r="D1151" s="718"/>
      <c r="E1151" s="1564"/>
      <c r="F1151" s="719"/>
    </row>
    <row r="1152" spans="1:6">
      <c r="A1152" s="716"/>
      <c r="B1152" s="717"/>
      <c r="C1152" s="717"/>
      <c r="D1152" s="718"/>
      <c r="E1152" s="1564"/>
      <c r="F1152" s="719"/>
    </row>
    <row r="1153" spans="1:6">
      <c r="A1153" s="716"/>
      <c r="B1153" s="717"/>
      <c r="C1153" s="717"/>
      <c r="D1153" s="718"/>
      <c r="E1153" s="1564"/>
      <c r="F1153" s="719"/>
    </row>
    <row r="1154" spans="1:6">
      <c r="A1154" s="716"/>
      <c r="B1154" s="717"/>
      <c r="C1154" s="717"/>
      <c r="D1154" s="718"/>
      <c r="E1154" s="1564"/>
      <c r="F1154" s="719"/>
    </row>
    <row r="1155" spans="1:6">
      <c r="A1155" s="716"/>
      <c r="B1155" s="717"/>
      <c r="C1155" s="717"/>
      <c r="D1155" s="718"/>
      <c r="E1155" s="1564"/>
      <c r="F1155" s="719"/>
    </row>
    <row r="1156" spans="1:6">
      <c r="A1156" s="716"/>
      <c r="B1156" s="717"/>
      <c r="C1156" s="717"/>
      <c r="D1156" s="718"/>
      <c r="E1156" s="1564"/>
      <c r="F1156" s="719"/>
    </row>
    <row r="1157" spans="1:6">
      <c r="A1157" s="716"/>
      <c r="B1157" s="717"/>
      <c r="C1157" s="717"/>
      <c r="D1157" s="718"/>
      <c r="E1157" s="1564"/>
      <c r="F1157" s="719"/>
    </row>
    <row r="1158" spans="1:6">
      <c r="A1158" s="716"/>
      <c r="B1158" s="717"/>
      <c r="C1158" s="717"/>
      <c r="D1158" s="718"/>
      <c r="E1158" s="1564"/>
      <c r="F1158" s="719"/>
    </row>
    <row r="1159" spans="1:6">
      <c r="A1159" s="716"/>
      <c r="B1159" s="717"/>
      <c r="C1159" s="717"/>
      <c r="D1159" s="718"/>
      <c r="E1159" s="1564"/>
      <c r="F1159" s="719"/>
    </row>
    <row r="1160" spans="1:6">
      <c r="A1160" s="716"/>
      <c r="B1160" s="717"/>
      <c r="C1160" s="717"/>
      <c r="D1160" s="718"/>
      <c r="E1160" s="1564"/>
      <c r="F1160" s="719"/>
    </row>
    <row r="1161" spans="1:6">
      <c r="A1161" s="716"/>
      <c r="B1161" s="717"/>
      <c r="C1161" s="717"/>
      <c r="D1161" s="718"/>
      <c r="E1161" s="1564"/>
      <c r="F1161" s="719"/>
    </row>
    <row r="1162" spans="1:6">
      <c r="A1162" s="716"/>
      <c r="B1162" s="717"/>
      <c r="C1162" s="717"/>
      <c r="D1162" s="718"/>
      <c r="E1162" s="1564"/>
      <c r="F1162" s="719"/>
    </row>
    <row r="1163" spans="1:6">
      <c r="A1163" s="716"/>
      <c r="B1163" s="717"/>
      <c r="C1163" s="717"/>
      <c r="D1163" s="718"/>
      <c r="E1163" s="1564"/>
      <c r="F1163" s="719"/>
    </row>
    <row r="1164" spans="1:6">
      <c r="A1164" s="716"/>
      <c r="B1164" s="717"/>
      <c r="C1164" s="717"/>
      <c r="D1164" s="718"/>
      <c r="E1164" s="1564"/>
      <c r="F1164" s="719"/>
    </row>
    <row r="1165" spans="1:6">
      <c r="A1165" s="716"/>
      <c r="B1165" s="717"/>
      <c r="C1165" s="717"/>
      <c r="D1165" s="718"/>
      <c r="E1165" s="1564"/>
      <c r="F1165" s="719"/>
    </row>
    <row r="1166" spans="1:6">
      <c r="A1166" s="716"/>
      <c r="B1166" s="717"/>
      <c r="C1166" s="717"/>
      <c r="D1166" s="718"/>
      <c r="E1166" s="1564"/>
      <c r="F1166" s="719"/>
    </row>
    <row r="1167" spans="1:6">
      <c r="A1167" s="716"/>
      <c r="B1167" s="717"/>
      <c r="C1167" s="717"/>
      <c r="D1167" s="718"/>
      <c r="E1167" s="1564"/>
      <c r="F1167" s="719"/>
    </row>
    <row r="1168" spans="1:6">
      <c r="A1168" s="716"/>
      <c r="B1168" s="717"/>
      <c r="C1168" s="717"/>
      <c r="D1168" s="718"/>
      <c r="E1168" s="1564"/>
      <c r="F1168" s="719"/>
    </row>
    <row r="1169" spans="1:6">
      <c r="A1169" s="716"/>
      <c r="B1169" s="717"/>
      <c r="C1169" s="717"/>
      <c r="D1169" s="718"/>
      <c r="E1169" s="1564"/>
      <c r="F1169" s="719"/>
    </row>
    <row r="1170" spans="1:6">
      <c r="A1170" s="716"/>
      <c r="B1170" s="717"/>
      <c r="C1170" s="717"/>
      <c r="D1170" s="718"/>
      <c r="E1170" s="1564"/>
      <c r="F1170" s="719"/>
    </row>
    <row r="1171" spans="1:6">
      <c r="A1171" s="716"/>
      <c r="B1171" s="717"/>
      <c r="C1171" s="717"/>
      <c r="D1171" s="718"/>
      <c r="E1171" s="1564"/>
      <c r="F1171" s="719"/>
    </row>
    <row r="1172" spans="1:6">
      <c r="A1172" s="716"/>
      <c r="B1172" s="717"/>
      <c r="C1172" s="717"/>
      <c r="D1172" s="718"/>
      <c r="E1172" s="1564"/>
      <c r="F1172" s="719"/>
    </row>
    <row r="1173" spans="1:6">
      <c r="A1173" s="716"/>
      <c r="B1173" s="717"/>
      <c r="C1173" s="717"/>
      <c r="D1173" s="718"/>
      <c r="E1173" s="1564"/>
      <c r="F1173" s="719"/>
    </row>
    <row r="1174" spans="1:6">
      <c r="A1174" s="716"/>
      <c r="B1174" s="717"/>
      <c r="C1174" s="717"/>
      <c r="D1174" s="718"/>
      <c r="E1174" s="1564"/>
      <c r="F1174" s="719"/>
    </row>
    <row r="1175" spans="1:6">
      <c r="A1175" s="716"/>
      <c r="B1175" s="717"/>
      <c r="C1175" s="717"/>
      <c r="D1175" s="718"/>
      <c r="E1175" s="1564"/>
      <c r="F1175" s="719"/>
    </row>
    <row r="1176" spans="1:6">
      <c r="A1176" s="716"/>
      <c r="B1176" s="717"/>
      <c r="C1176" s="717"/>
      <c r="D1176" s="718"/>
      <c r="E1176" s="1564"/>
      <c r="F1176" s="719"/>
    </row>
    <row r="1177" spans="1:6">
      <c r="A1177" s="716"/>
      <c r="B1177" s="717"/>
      <c r="C1177" s="717"/>
      <c r="D1177" s="718"/>
      <c r="E1177" s="1564"/>
      <c r="F1177" s="719"/>
    </row>
    <row r="1178" spans="1:6">
      <c r="A1178" s="716"/>
      <c r="B1178" s="717"/>
      <c r="C1178" s="717"/>
      <c r="D1178" s="718"/>
      <c r="E1178" s="1564"/>
      <c r="F1178" s="719"/>
    </row>
    <row r="1179" spans="1:6">
      <c r="A1179" s="716"/>
      <c r="B1179" s="717"/>
      <c r="C1179" s="717"/>
      <c r="D1179" s="718"/>
      <c r="E1179" s="1564"/>
      <c r="F1179" s="719"/>
    </row>
    <row r="1180" spans="1:6">
      <c r="A1180" s="716"/>
      <c r="B1180" s="717"/>
      <c r="C1180" s="717"/>
      <c r="D1180" s="718"/>
      <c r="E1180" s="1564"/>
      <c r="F1180" s="719"/>
    </row>
    <row r="1181" spans="1:6">
      <c r="A1181" s="716"/>
      <c r="B1181" s="717"/>
      <c r="C1181" s="717"/>
      <c r="D1181" s="718"/>
      <c r="E1181" s="1564"/>
      <c r="F1181" s="719"/>
    </row>
    <row r="1182" spans="1:6">
      <c r="A1182" s="716"/>
      <c r="B1182" s="717"/>
      <c r="C1182" s="717"/>
      <c r="D1182" s="718"/>
      <c r="E1182" s="1564"/>
      <c r="F1182" s="719"/>
    </row>
    <row r="1183" spans="1:6">
      <c r="A1183" s="716"/>
      <c r="B1183" s="717"/>
      <c r="C1183" s="717"/>
      <c r="D1183" s="718"/>
      <c r="E1183" s="1564"/>
      <c r="F1183" s="719"/>
    </row>
    <row r="1184" spans="1:6">
      <c r="A1184" s="716"/>
      <c r="B1184" s="717"/>
      <c r="C1184" s="717"/>
      <c r="D1184" s="718"/>
      <c r="E1184" s="1564"/>
      <c r="F1184" s="719"/>
    </row>
    <row r="1185" spans="1:6">
      <c r="A1185" s="716"/>
      <c r="B1185" s="717"/>
      <c r="C1185" s="717"/>
      <c r="D1185" s="718"/>
      <c r="E1185" s="1564"/>
      <c r="F1185" s="719"/>
    </row>
    <row r="1186" spans="1:6">
      <c r="A1186" s="716"/>
      <c r="B1186" s="717"/>
      <c r="C1186" s="717"/>
      <c r="D1186" s="718"/>
      <c r="E1186" s="1564"/>
      <c r="F1186" s="719"/>
    </row>
    <row r="1187" spans="1:6">
      <c r="A1187" s="716"/>
      <c r="B1187" s="717"/>
      <c r="C1187" s="717"/>
      <c r="D1187" s="718"/>
      <c r="E1187" s="1564"/>
      <c r="F1187" s="719"/>
    </row>
    <row r="1188" spans="1:6">
      <c r="A1188" s="716"/>
      <c r="B1188" s="717"/>
      <c r="C1188" s="717"/>
      <c r="D1188" s="718"/>
      <c r="E1188" s="1564"/>
      <c r="F1188" s="719"/>
    </row>
    <row r="1189" spans="1:6">
      <c r="A1189" s="716"/>
      <c r="B1189" s="717"/>
      <c r="C1189" s="717"/>
      <c r="D1189" s="718"/>
      <c r="E1189" s="1564"/>
      <c r="F1189" s="719"/>
    </row>
    <row r="1190" spans="1:6">
      <c r="A1190" s="716"/>
      <c r="B1190" s="717"/>
      <c r="C1190" s="717"/>
      <c r="D1190" s="718"/>
      <c r="E1190" s="1564"/>
      <c r="F1190" s="719"/>
    </row>
    <row r="1191" spans="1:6">
      <c r="A1191" s="716"/>
      <c r="B1191" s="717"/>
      <c r="C1191" s="717"/>
      <c r="D1191" s="718"/>
      <c r="E1191" s="1564"/>
      <c r="F1191" s="719"/>
    </row>
    <row r="1192" spans="1:6">
      <c r="A1192" s="716"/>
      <c r="B1192" s="717"/>
      <c r="C1192" s="717"/>
      <c r="D1192" s="718"/>
      <c r="E1192" s="1564"/>
      <c r="F1192" s="719"/>
    </row>
    <row r="1193" spans="1:6">
      <c r="A1193" s="716"/>
      <c r="B1193" s="717"/>
      <c r="C1193" s="717"/>
      <c r="D1193" s="718"/>
      <c r="E1193" s="1564"/>
      <c r="F1193" s="719"/>
    </row>
    <row r="1194" spans="1:6">
      <c r="A1194" s="716"/>
      <c r="B1194" s="717"/>
      <c r="C1194" s="717"/>
      <c r="D1194" s="718"/>
      <c r="E1194" s="1564"/>
      <c r="F1194" s="719"/>
    </row>
    <row r="1195" spans="1:6">
      <c r="A1195" s="716"/>
      <c r="B1195" s="717"/>
      <c r="C1195" s="717"/>
      <c r="D1195" s="718"/>
      <c r="E1195" s="1564"/>
      <c r="F1195" s="719"/>
    </row>
    <row r="1196" spans="1:6">
      <c r="A1196" s="716"/>
      <c r="B1196" s="717"/>
      <c r="C1196" s="717"/>
      <c r="D1196" s="718"/>
      <c r="E1196" s="1564"/>
      <c r="F1196" s="719"/>
    </row>
    <row r="1197" spans="1:6">
      <c r="A1197" s="716"/>
      <c r="B1197" s="717"/>
      <c r="C1197" s="717"/>
      <c r="D1197" s="718"/>
      <c r="E1197" s="1564"/>
      <c r="F1197" s="719"/>
    </row>
    <row r="1198" spans="1:6">
      <c r="A1198" s="716"/>
      <c r="B1198" s="717"/>
      <c r="C1198" s="717"/>
      <c r="D1198" s="718"/>
      <c r="E1198" s="1564"/>
      <c r="F1198" s="719"/>
    </row>
    <row r="1199" spans="1:6">
      <c r="A1199" s="716"/>
      <c r="B1199" s="717"/>
      <c r="C1199" s="717"/>
      <c r="D1199" s="718"/>
      <c r="E1199" s="1564"/>
      <c r="F1199" s="719"/>
    </row>
    <row r="1200" spans="1:6">
      <c r="A1200" s="716"/>
      <c r="B1200" s="717"/>
      <c r="C1200" s="717"/>
      <c r="D1200" s="718"/>
      <c r="E1200" s="1564"/>
      <c r="F1200" s="719"/>
    </row>
    <row r="1201" spans="1:6">
      <c r="A1201" s="716"/>
      <c r="B1201" s="717"/>
      <c r="C1201" s="717"/>
      <c r="D1201" s="718"/>
      <c r="E1201" s="1564"/>
      <c r="F1201" s="719"/>
    </row>
    <row r="1202" spans="1:6">
      <c r="A1202" s="716"/>
      <c r="B1202" s="717"/>
      <c r="C1202" s="717"/>
      <c r="D1202" s="718"/>
      <c r="E1202" s="1564"/>
      <c r="F1202" s="719"/>
    </row>
    <row r="1203" spans="1:6">
      <c r="A1203" s="716"/>
      <c r="B1203" s="717"/>
      <c r="C1203" s="717"/>
      <c r="D1203" s="718"/>
      <c r="E1203" s="1564"/>
      <c r="F1203" s="719"/>
    </row>
    <row r="1204" spans="1:6">
      <c r="A1204" s="716"/>
      <c r="B1204" s="717"/>
      <c r="C1204" s="717"/>
      <c r="D1204" s="718"/>
      <c r="E1204" s="1564"/>
      <c r="F1204" s="719"/>
    </row>
    <row r="1205" spans="1:6">
      <c r="A1205" s="716"/>
      <c r="B1205" s="717"/>
      <c r="C1205" s="717"/>
      <c r="D1205" s="718"/>
      <c r="E1205" s="1564"/>
      <c r="F1205" s="719"/>
    </row>
    <row r="1206" spans="1:6">
      <c r="A1206" s="716"/>
      <c r="B1206" s="717"/>
      <c r="C1206" s="717"/>
      <c r="D1206" s="718"/>
      <c r="E1206" s="1564"/>
      <c r="F1206" s="719"/>
    </row>
    <row r="1207" spans="1:6">
      <c r="A1207" s="716"/>
      <c r="B1207" s="717"/>
      <c r="C1207" s="717"/>
      <c r="D1207" s="718"/>
      <c r="E1207" s="1564"/>
      <c r="F1207" s="719"/>
    </row>
    <row r="1208" spans="1:6">
      <c r="A1208" s="716"/>
      <c r="B1208" s="717"/>
      <c r="C1208" s="717"/>
      <c r="D1208" s="718"/>
      <c r="E1208" s="1564"/>
      <c r="F1208" s="719"/>
    </row>
    <row r="1209" spans="1:6">
      <c r="A1209" s="716"/>
      <c r="B1209" s="717"/>
      <c r="C1209" s="717"/>
      <c r="D1209" s="718"/>
      <c r="E1209" s="1564"/>
      <c r="F1209" s="719"/>
    </row>
    <row r="1210" spans="1:6">
      <c r="A1210" s="716"/>
      <c r="B1210" s="717"/>
      <c r="C1210" s="717"/>
      <c r="D1210" s="718"/>
      <c r="E1210" s="1564"/>
      <c r="F1210" s="719"/>
    </row>
    <row r="1211" spans="1:6">
      <c r="A1211" s="716"/>
      <c r="B1211" s="717"/>
      <c r="C1211" s="717"/>
      <c r="D1211" s="718"/>
      <c r="E1211" s="1564"/>
      <c r="F1211" s="719"/>
    </row>
    <row r="1212" spans="1:6">
      <c r="A1212" s="716"/>
      <c r="B1212" s="717"/>
      <c r="C1212" s="717"/>
      <c r="D1212" s="718"/>
      <c r="E1212" s="1564"/>
      <c r="F1212" s="719"/>
    </row>
    <row r="1213" spans="1:6">
      <c r="A1213" s="716"/>
      <c r="B1213" s="717"/>
      <c r="C1213" s="717"/>
      <c r="D1213" s="718"/>
      <c r="E1213" s="1564"/>
      <c r="F1213" s="719"/>
    </row>
    <row r="1214" spans="1:6">
      <c r="A1214" s="716"/>
      <c r="B1214" s="717"/>
      <c r="C1214" s="717"/>
      <c r="D1214" s="718"/>
      <c r="E1214" s="1564"/>
      <c r="F1214" s="719"/>
    </row>
    <row r="1215" spans="1:6">
      <c r="A1215" s="716"/>
      <c r="B1215" s="717"/>
      <c r="C1215" s="717"/>
      <c r="D1215" s="718"/>
      <c r="E1215" s="1564"/>
      <c r="F1215" s="719"/>
    </row>
    <row r="1216" spans="1:6">
      <c r="A1216" s="716"/>
      <c r="B1216" s="717"/>
      <c r="C1216" s="717"/>
      <c r="D1216" s="718"/>
      <c r="E1216" s="1564"/>
      <c r="F1216" s="719"/>
    </row>
    <row r="1217" spans="1:6">
      <c r="A1217" s="716"/>
      <c r="B1217" s="717"/>
      <c r="C1217" s="717"/>
      <c r="D1217" s="718"/>
      <c r="E1217" s="1564"/>
      <c r="F1217" s="719"/>
    </row>
    <row r="1218" spans="1:6">
      <c r="A1218" s="716"/>
      <c r="B1218" s="717"/>
      <c r="C1218" s="717"/>
      <c r="D1218" s="718"/>
      <c r="E1218" s="1564"/>
      <c r="F1218" s="719"/>
    </row>
    <row r="1219" spans="1:6">
      <c r="A1219" s="716"/>
      <c r="B1219" s="717"/>
      <c r="C1219" s="717"/>
      <c r="D1219" s="718"/>
      <c r="E1219" s="1564"/>
      <c r="F1219" s="719"/>
    </row>
    <row r="1220" spans="1:6">
      <c r="A1220" s="716"/>
      <c r="B1220" s="717"/>
      <c r="C1220" s="717"/>
      <c r="D1220" s="718"/>
      <c r="E1220" s="1564"/>
      <c r="F1220" s="719"/>
    </row>
    <row r="1221" spans="1:6">
      <c r="A1221" s="716"/>
      <c r="B1221" s="717"/>
      <c r="C1221" s="717"/>
      <c r="D1221" s="718"/>
      <c r="E1221" s="1564"/>
      <c r="F1221" s="719"/>
    </row>
    <row r="1222" spans="1:6">
      <c r="A1222" s="716"/>
      <c r="B1222" s="717"/>
      <c r="C1222" s="717"/>
      <c r="D1222" s="718"/>
      <c r="E1222" s="1564"/>
      <c r="F1222" s="719"/>
    </row>
    <row r="1223" spans="1:6">
      <c r="A1223" s="716"/>
      <c r="B1223" s="717"/>
      <c r="C1223" s="717"/>
      <c r="D1223" s="718"/>
      <c r="E1223" s="1564"/>
      <c r="F1223" s="719"/>
    </row>
    <row r="1224" spans="1:6">
      <c r="A1224" s="716"/>
      <c r="B1224" s="717"/>
      <c r="C1224" s="717"/>
      <c r="D1224" s="718"/>
      <c r="E1224" s="1564"/>
      <c r="F1224" s="719"/>
    </row>
    <row r="1225" spans="1:6">
      <c r="A1225" s="716"/>
      <c r="B1225" s="717"/>
      <c r="C1225" s="717"/>
      <c r="D1225" s="718"/>
      <c r="E1225" s="1564"/>
      <c r="F1225" s="719"/>
    </row>
    <row r="1226" spans="1:6">
      <c r="A1226" s="716"/>
      <c r="B1226" s="717"/>
      <c r="C1226" s="717"/>
      <c r="D1226" s="718"/>
      <c r="E1226" s="1564"/>
      <c r="F1226" s="719"/>
    </row>
    <row r="1227" spans="1:6">
      <c r="A1227" s="716"/>
      <c r="B1227" s="717"/>
      <c r="C1227" s="717"/>
      <c r="D1227" s="718"/>
      <c r="E1227" s="1564"/>
      <c r="F1227" s="719"/>
    </row>
    <row r="1228" spans="1:6">
      <c r="A1228" s="716"/>
      <c r="B1228" s="717"/>
      <c r="C1228" s="717"/>
      <c r="D1228" s="718"/>
      <c r="E1228" s="1564"/>
      <c r="F1228" s="719"/>
    </row>
    <row r="1229" spans="1:6">
      <c r="A1229" s="716"/>
      <c r="B1229" s="717"/>
      <c r="C1229" s="717"/>
      <c r="D1229" s="718"/>
      <c r="E1229" s="1564"/>
      <c r="F1229" s="719"/>
    </row>
    <row r="1230" spans="1:6">
      <c r="A1230" s="716"/>
      <c r="B1230" s="717"/>
      <c r="C1230" s="717"/>
      <c r="D1230" s="718"/>
      <c r="E1230" s="1564"/>
      <c r="F1230" s="719"/>
    </row>
    <row r="1231" spans="1:6">
      <c r="A1231" s="716"/>
      <c r="B1231" s="717"/>
      <c r="C1231" s="717"/>
      <c r="D1231" s="718"/>
      <c r="E1231" s="1564"/>
      <c r="F1231" s="719"/>
    </row>
    <row r="1232" spans="1:6">
      <c r="A1232" s="716"/>
      <c r="B1232" s="717"/>
      <c r="C1232" s="717"/>
      <c r="D1232" s="718"/>
      <c r="E1232" s="1564"/>
      <c r="F1232" s="719"/>
    </row>
    <row r="1233" spans="1:6">
      <c r="A1233" s="716"/>
      <c r="B1233" s="717"/>
      <c r="C1233" s="717"/>
      <c r="D1233" s="718"/>
      <c r="E1233" s="1564"/>
      <c r="F1233" s="719"/>
    </row>
    <row r="1234" spans="1:6">
      <c r="A1234" s="716"/>
      <c r="B1234" s="717"/>
      <c r="C1234" s="717"/>
      <c r="D1234" s="718"/>
      <c r="E1234" s="1564"/>
      <c r="F1234" s="719"/>
    </row>
    <row r="1235" spans="1:6">
      <c r="A1235" s="716"/>
      <c r="B1235" s="717"/>
      <c r="C1235" s="717"/>
      <c r="D1235" s="718"/>
      <c r="E1235" s="1564"/>
      <c r="F1235" s="719"/>
    </row>
    <row r="1236" spans="1:6">
      <c r="A1236" s="716"/>
      <c r="B1236" s="717"/>
      <c r="C1236" s="717"/>
      <c r="D1236" s="718"/>
      <c r="E1236" s="1564"/>
      <c r="F1236" s="719"/>
    </row>
    <row r="1237" spans="1:6">
      <c r="A1237" s="716"/>
      <c r="B1237" s="717"/>
      <c r="C1237" s="717"/>
      <c r="D1237" s="718"/>
      <c r="E1237" s="1564"/>
      <c r="F1237" s="719"/>
    </row>
    <row r="1238" spans="1:6">
      <c r="A1238" s="716"/>
      <c r="B1238" s="717"/>
      <c r="C1238" s="717"/>
      <c r="D1238" s="718"/>
      <c r="E1238" s="1564"/>
      <c r="F1238" s="719"/>
    </row>
    <row r="1239" spans="1:6">
      <c r="A1239" s="716"/>
      <c r="B1239" s="717"/>
      <c r="C1239" s="717"/>
      <c r="D1239" s="718"/>
      <c r="E1239" s="1564"/>
      <c r="F1239" s="719"/>
    </row>
    <row r="1240" spans="1:6">
      <c r="A1240" s="716"/>
      <c r="B1240" s="717"/>
      <c r="C1240" s="717"/>
      <c r="D1240" s="718"/>
      <c r="E1240" s="1564"/>
      <c r="F1240" s="719"/>
    </row>
    <row r="1241" spans="1:6">
      <c r="A1241" s="716"/>
      <c r="B1241" s="717"/>
      <c r="C1241" s="717"/>
      <c r="D1241" s="718"/>
      <c r="E1241" s="1564"/>
      <c r="F1241" s="719"/>
    </row>
    <row r="1242" spans="1:6">
      <c r="A1242" s="716"/>
      <c r="B1242" s="717"/>
      <c r="C1242" s="717"/>
      <c r="D1242" s="718"/>
      <c r="E1242" s="1564"/>
      <c r="F1242" s="719"/>
    </row>
    <row r="1243" spans="1:6">
      <c r="A1243" s="716"/>
      <c r="B1243" s="717"/>
      <c r="C1243" s="717"/>
      <c r="D1243" s="718"/>
      <c r="E1243" s="1564"/>
      <c r="F1243" s="719"/>
    </row>
    <row r="1244" spans="1:6">
      <c r="A1244" s="716"/>
      <c r="B1244" s="717"/>
      <c r="C1244" s="717"/>
      <c r="D1244" s="718"/>
      <c r="E1244" s="1564"/>
      <c r="F1244" s="719"/>
    </row>
    <row r="1245" spans="1:6">
      <c r="A1245" s="716"/>
      <c r="B1245" s="717"/>
      <c r="C1245" s="717"/>
      <c r="D1245" s="718"/>
      <c r="E1245" s="1564"/>
      <c r="F1245" s="719"/>
    </row>
    <row r="1246" spans="1:6">
      <c r="A1246" s="716"/>
      <c r="B1246" s="717"/>
      <c r="C1246" s="717"/>
      <c r="D1246" s="718"/>
      <c r="E1246" s="1564"/>
      <c r="F1246" s="719"/>
    </row>
    <row r="1247" spans="1:6">
      <c r="A1247" s="716"/>
      <c r="B1247" s="717"/>
      <c r="C1247" s="717"/>
      <c r="D1247" s="718"/>
      <c r="E1247" s="1564"/>
      <c r="F1247" s="719"/>
    </row>
    <row r="1248" spans="1:6">
      <c r="A1248" s="716"/>
      <c r="B1248" s="717"/>
      <c r="C1248" s="717"/>
      <c r="D1248" s="718"/>
      <c r="E1248" s="1564"/>
      <c r="F1248" s="719"/>
    </row>
    <row r="1249" spans="1:6">
      <c r="A1249" s="716"/>
      <c r="B1249" s="717"/>
      <c r="C1249" s="717"/>
      <c r="D1249" s="718"/>
      <c r="E1249" s="1564"/>
      <c r="F1249" s="719"/>
    </row>
    <row r="1250" spans="1:6">
      <c r="A1250" s="716"/>
      <c r="B1250" s="717"/>
      <c r="C1250" s="717"/>
      <c r="D1250" s="718"/>
      <c r="E1250" s="1564"/>
      <c r="F1250" s="719"/>
    </row>
    <row r="1251" spans="1:6">
      <c r="A1251" s="716"/>
      <c r="B1251" s="717"/>
      <c r="C1251" s="717"/>
      <c r="D1251" s="718"/>
      <c r="E1251" s="1564"/>
      <c r="F1251" s="719"/>
    </row>
    <row r="1252" spans="1:6">
      <c r="A1252" s="716"/>
      <c r="B1252" s="717"/>
      <c r="C1252" s="717"/>
      <c r="D1252" s="718"/>
      <c r="E1252" s="1564"/>
      <c r="F1252" s="719"/>
    </row>
    <row r="1253" spans="1:6">
      <c r="A1253" s="716"/>
      <c r="B1253" s="717"/>
      <c r="C1253" s="717"/>
      <c r="D1253" s="718"/>
      <c r="E1253" s="1564"/>
      <c r="F1253" s="719"/>
    </row>
    <row r="1254" spans="1:6">
      <c r="A1254" s="716"/>
      <c r="B1254" s="717"/>
      <c r="C1254" s="717"/>
      <c r="D1254" s="718"/>
      <c r="E1254" s="1564"/>
      <c r="F1254" s="719"/>
    </row>
    <row r="1255" spans="1:6">
      <c r="A1255" s="716"/>
      <c r="B1255" s="717"/>
      <c r="C1255" s="717"/>
      <c r="D1255" s="718"/>
      <c r="E1255" s="1564"/>
      <c r="F1255" s="719"/>
    </row>
    <row r="1256" spans="1:6">
      <c r="A1256" s="716"/>
      <c r="B1256" s="717"/>
      <c r="C1256" s="717"/>
      <c r="D1256" s="718"/>
      <c r="E1256" s="1564"/>
      <c r="F1256" s="719"/>
    </row>
    <row r="1257" spans="1:6">
      <c r="A1257" s="716"/>
      <c r="B1257" s="717"/>
      <c r="C1257" s="717"/>
      <c r="D1257" s="718"/>
      <c r="E1257" s="1564"/>
      <c r="F1257" s="719"/>
    </row>
    <row r="1258" spans="1:6">
      <c r="A1258" s="716"/>
      <c r="B1258" s="717"/>
      <c r="C1258" s="717"/>
      <c r="D1258" s="718"/>
      <c r="E1258" s="1564"/>
      <c r="F1258" s="719"/>
    </row>
    <row r="1259" spans="1:6">
      <c r="A1259" s="716"/>
      <c r="B1259" s="717"/>
      <c r="C1259" s="717"/>
      <c r="D1259" s="718"/>
      <c r="E1259" s="1564"/>
      <c r="F1259" s="719"/>
    </row>
    <row r="1260" spans="1:6">
      <c r="A1260" s="716"/>
      <c r="B1260" s="717"/>
      <c r="C1260" s="717"/>
      <c r="D1260" s="718"/>
      <c r="E1260" s="1564"/>
      <c r="F1260" s="719"/>
    </row>
    <row r="1261" spans="1:6">
      <c r="A1261" s="716"/>
      <c r="B1261" s="717"/>
      <c r="C1261" s="717"/>
      <c r="D1261" s="718"/>
      <c r="E1261" s="1564"/>
      <c r="F1261" s="719"/>
    </row>
    <row r="1262" spans="1:6">
      <c r="A1262" s="716"/>
      <c r="B1262" s="717"/>
      <c r="C1262" s="717"/>
      <c r="D1262" s="718"/>
      <c r="E1262" s="1564"/>
      <c r="F1262" s="719"/>
    </row>
    <row r="1263" spans="1:6">
      <c r="A1263" s="716"/>
      <c r="B1263" s="717"/>
      <c r="C1263" s="717"/>
      <c r="D1263" s="718"/>
      <c r="E1263" s="1564"/>
      <c r="F1263" s="719"/>
    </row>
    <row r="1264" spans="1:6">
      <c r="A1264" s="716"/>
      <c r="B1264" s="717"/>
      <c r="C1264" s="717"/>
      <c r="D1264" s="718"/>
      <c r="E1264" s="1564"/>
      <c r="F1264" s="719"/>
    </row>
    <row r="1265" spans="1:6">
      <c r="A1265" s="716"/>
      <c r="B1265" s="717"/>
      <c r="C1265" s="717"/>
      <c r="D1265" s="718"/>
      <c r="E1265" s="1564"/>
      <c r="F1265" s="719"/>
    </row>
    <row r="1266" spans="1:6">
      <c r="A1266" s="716"/>
      <c r="B1266" s="717"/>
      <c r="C1266" s="717"/>
      <c r="D1266" s="718"/>
      <c r="E1266" s="1564"/>
      <c r="F1266" s="719"/>
    </row>
    <row r="1267" spans="1:6">
      <c r="A1267" s="716"/>
      <c r="B1267" s="717"/>
      <c r="C1267" s="717"/>
      <c r="D1267" s="718"/>
      <c r="E1267" s="1564"/>
      <c r="F1267" s="719"/>
    </row>
    <row r="1268" spans="1:6">
      <c r="A1268" s="716"/>
      <c r="B1268" s="717"/>
      <c r="C1268" s="717"/>
      <c r="D1268" s="718"/>
      <c r="E1268" s="1564"/>
      <c r="F1268" s="719"/>
    </row>
    <row r="1269" spans="1:6">
      <c r="A1269" s="716"/>
      <c r="B1269" s="717"/>
      <c r="C1269" s="717"/>
      <c r="D1269" s="718"/>
      <c r="E1269" s="1564"/>
      <c r="F1269" s="719"/>
    </row>
    <row r="1270" spans="1:6">
      <c r="A1270" s="716"/>
      <c r="B1270" s="717"/>
      <c r="C1270" s="717"/>
      <c r="D1270" s="718"/>
      <c r="E1270" s="1564"/>
      <c r="F1270" s="719"/>
    </row>
    <row r="1271" spans="1:6">
      <c r="A1271" s="716"/>
      <c r="B1271" s="717"/>
      <c r="C1271" s="717"/>
      <c r="D1271" s="718"/>
      <c r="E1271" s="1564"/>
      <c r="F1271" s="719"/>
    </row>
    <row r="1272" spans="1:6">
      <c r="A1272" s="716"/>
      <c r="B1272" s="717"/>
      <c r="C1272" s="717"/>
      <c r="D1272" s="718"/>
      <c r="E1272" s="1564"/>
      <c r="F1272" s="719"/>
    </row>
    <row r="1273" spans="1:6">
      <c r="A1273" s="716"/>
      <c r="B1273" s="717"/>
      <c r="C1273" s="717"/>
      <c r="D1273" s="718"/>
      <c r="E1273" s="1564"/>
      <c r="F1273" s="719"/>
    </row>
    <row r="1274" spans="1:6">
      <c r="A1274" s="716"/>
      <c r="B1274" s="717"/>
      <c r="C1274" s="717"/>
      <c r="D1274" s="718"/>
      <c r="E1274" s="1564"/>
      <c r="F1274" s="719"/>
    </row>
    <row r="1275" spans="1:6">
      <c r="A1275" s="716"/>
      <c r="B1275" s="717"/>
      <c r="C1275" s="717"/>
      <c r="D1275" s="718"/>
      <c r="E1275" s="1564"/>
      <c r="F1275" s="719"/>
    </row>
    <row r="1276" spans="1:6">
      <c r="A1276" s="716"/>
      <c r="B1276" s="717"/>
      <c r="C1276" s="717"/>
      <c r="D1276" s="718"/>
      <c r="E1276" s="1564"/>
      <c r="F1276" s="719"/>
    </row>
    <row r="1277" spans="1:6">
      <c r="A1277" s="716"/>
      <c r="B1277" s="717"/>
      <c r="C1277" s="717"/>
      <c r="D1277" s="718"/>
      <c r="E1277" s="1564"/>
      <c r="F1277" s="719"/>
    </row>
    <row r="1278" spans="1:6">
      <c r="A1278" s="716"/>
      <c r="B1278" s="717"/>
      <c r="C1278" s="717"/>
      <c r="D1278" s="718"/>
      <c r="E1278" s="1564"/>
      <c r="F1278" s="719"/>
    </row>
    <row r="1279" spans="1:6">
      <c r="A1279" s="716"/>
      <c r="B1279" s="717"/>
      <c r="C1279" s="717"/>
      <c r="D1279" s="718"/>
      <c r="E1279" s="1564"/>
      <c r="F1279" s="719"/>
    </row>
    <row r="1280" spans="1:6">
      <c r="A1280" s="716"/>
      <c r="B1280" s="717"/>
      <c r="C1280" s="717"/>
      <c r="D1280" s="718"/>
      <c r="E1280" s="1564"/>
      <c r="F1280" s="719"/>
    </row>
    <row r="1281" spans="1:6">
      <c r="A1281" s="716"/>
      <c r="B1281" s="717"/>
      <c r="C1281" s="717"/>
      <c r="D1281" s="718"/>
      <c r="E1281" s="1564"/>
      <c r="F1281" s="719"/>
    </row>
    <row r="1282" spans="1:6">
      <c r="A1282" s="716"/>
      <c r="B1282" s="717"/>
      <c r="C1282" s="717"/>
      <c r="D1282" s="718"/>
      <c r="E1282" s="1564"/>
      <c r="F1282" s="719"/>
    </row>
    <row r="1283" spans="1:6">
      <c r="A1283" s="716"/>
      <c r="B1283" s="717"/>
      <c r="C1283" s="717"/>
      <c r="D1283" s="718"/>
      <c r="E1283" s="1564"/>
      <c r="F1283" s="719"/>
    </row>
    <row r="1284" spans="1:6">
      <c r="A1284" s="716"/>
      <c r="B1284" s="717"/>
      <c r="C1284" s="717"/>
      <c r="D1284" s="718"/>
      <c r="E1284" s="1564"/>
      <c r="F1284" s="719"/>
    </row>
    <row r="1285" spans="1:6">
      <c r="A1285" s="716"/>
      <c r="B1285" s="717"/>
      <c r="C1285" s="717"/>
      <c r="D1285" s="718"/>
      <c r="E1285" s="1564"/>
      <c r="F1285" s="719"/>
    </row>
    <row r="1286" spans="1:6">
      <c r="A1286" s="716"/>
      <c r="B1286" s="717"/>
      <c r="C1286" s="717"/>
      <c r="D1286" s="718"/>
      <c r="E1286" s="1564"/>
      <c r="F1286" s="719"/>
    </row>
    <row r="1287" spans="1:6">
      <c r="A1287" s="716"/>
      <c r="B1287" s="717"/>
      <c r="C1287" s="717"/>
      <c r="D1287" s="718"/>
      <c r="E1287" s="1564"/>
      <c r="F1287" s="719"/>
    </row>
    <row r="1288" spans="1:6">
      <c r="A1288" s="716"/>
      <c r="B1288" s="717"/>
      <c r="C1288" s="717"/>
      <c r="D1288" s="718"/>
      <c r="E1288" s="1564"/>
      <c r="F1288" s="719"/>
    </row>
    <row r="1289" spans="1:6">
      <c r="A1289" s="716"/>
      <c r="B1289" s="717"/>
      <c r="C1289" s="717"/>
      <c r="D1289" s="718"/>
      <c r="E1289" s="1564"/>
      <c r="F1289" s="719"/>
    </row>
    <row r="1290" spans="1:6">
      <c r="A1290" s="716"/>
      <c r="B1290" s="717"/>
      <c r="C1290" s="717"/>
      <c r="D1290" s="718"/>
      <c r="E1290" s="1564"/>
      <c r="F1290" s="719"/>
    </row>
    <row r="1291" spans="1:6">
      <c r="A1291" s="716"/>
      <c r="B1291" s="717"/>
      <c r="C1291" s="717"/>
      <c r="D1291" s="718"/>
      <c r="E1291" s="1564"/>
      <c r="F1291" s="719"/>
    </row>
    <row r="1292" spans="1:6">
      <c r="A1292" s="716"/>
      <c r="B1292" s="717"/>
      <c r="C1292" s="717"/>
      <c r="D1292" s="718"/>
      <c r="E1292" s="1564"/>
      <c r="F1292" s="719"/>
    </row>
    <row r="1293" spans="1:6">
      <c r="A1293" s="716"/>
      <c r="B1293" s="717"/>
      <c r="C1293" s="717"/>
      <c r="D1293" s="718"/>
      <c r="E1293" s="1564"/>
      <c r="F1293" s="719"/>
    </row>
    <row r="1294" spans="1:6">
      <c r="A1294" s="716"/>
      <c r="B1294" s="717"/>
      <c r="C1294" s="717"/>
      <c r="D1294" s="718"/>
      <c r="E1294" s="1564"/>
      <c r="F1294" s="719"/>
    </row>
    <row r="1295" spans="1:6">
      <c r="A1295" s="716"/>
      <c r="B1295" s="717"/>
      <c r="C1295" s="717"/>
      <c r="D1295" s="718"/>
      <c r="E1295" s="1564"/>
      <c r="F1295" s="719"/>
    </row>
    <row r="1296" spans="1:6">
      <c r="A1296" s="716"/>
      <c r="B1296" s="717"/>
      <c r="C1296" s="717"/>
      <c r="D1296" s="718"/>
      <c r="E1296" s="1564"/>
      <c r="F1296" s="719"/>
    </row>
    <row r="1297" spans="1:6">
      <c r="A1297" s="716"/>
      <c r="B1297" s="717"/>
      <c r="C1297" s="717"/>
      <c r="D1297" s="718"/>
      <c r="E1297" s="1564"/>
      <c r="F1297" s="719"/>
    </row>
    <row r="1298" spans="1:6">
      <c r="A1298" s="716"/>
      <c r="B1298" s="717"/>
      <c r="C1298" s="717"/>
      <c r="D1298" s="718"/>
      <c r="E1298" s="1564"/>
      <c r="F1298" s="719"/>
    </row>
    <row r="1299" spans="1:6">
      <c r="A1299" s="716"/>
      <c r="B1299" s="717"/>
      <c r="C1299" s="717"/>
      <c r="D1299" s="718"/>
      <c r="E1299" s="1564"/>
      <c r="F1299" s="719"/>
    </row>
    <row r="1300" spans="1:6">
      <c r="A1300" s="716"/>
      <c r="B1300" s="717"/>
      <c r="C1300" s="717"/>
      <c r="D1300" s="718"/>
      <c r="E1300" s="1564"/>
      <c r="F1300" s="719"/>
    </row>
    <row r="1301" spans="1:6">
      <c r="A1301" s="716"/>
      <c r="B1301" s="717"/>
      <c r="C1301" s="717"/>
      <c r="D1301" s="718"/>
      <c r="E1301" s="1564"/>
      <c r="F1301" s="719"/>
    </row>
    <row r="1302" spans="1:6">
      <c r="A1302" s="716"/>
      <c r="B1302" s="717"/>
      <c r="C1302" s="717"/>
      <c r="D1302" s="718"/>
      <c r="E1302" s="1564"/>
      <c r="F1302" s="719"/>
    </row>
    <row r="1303" spans="1:6">
      <c r="A1303" s="716"/>
      <c r="B1303" s="717"/>
      <c r="C1303" s="717"/>
      <c r="D1303" s="718"/>
      <c r="E1303" s="1564"/>
      <c r="F1303" s="719"/>
    </row>
    <row r="1304" spans="1:6">
      <c r="A1304" s="716"/>
      <c r="B1304" s="717"/>
      <c r="C1304" s="717"/>
      <c r="D1304" s="718"/>
      <c r="E1304" s="1564"/>
      <c r="F1304" s="719"/>
    </row>
    <row r="1305" spans="1:6">
      <c r="A1305" s="716"/>
      <c r="B1305" s="717"/>
      <c r="C1305" s="717"/>
      <c r="D1305" s="718"/>
      <c r="E1305" s="1564"/>
      <c r="F1305" s="719"/>
    </row>
    <row r="1306" spans="1:6">
      <c r="A1306" s="716"/>
      <c r="B1306" s="717"/>
      <c r="C1306" s="717"/>
      <c r="D1306" s="718"/>
      <c r="E1306" s="1564"/>
      <c r="F1306" s="719"/>
    </row>
    <row r="1307" spans="1:6">
      <c r="A1307" s="716"/>
      <c r="B1307" s="717"/>
      <c r="C1307" s="717"/>
      <c r="D1307" s="718"/>
      <c r="E1307" s="1564"/>
      <c r="F1307" s="719"/>
    </row>
    <row r="1308" spans="1:6">
      <c r="A1308" s="716"/>
      <c r="B1308" s="717"/>
      <c r="C1308" s="717"/>
      <c r="D1308" s="718"/>
      <c r="E1308" s="1564"/>
      <c r="F1308" s="719"/>
    </row>
    <row r="1309" spans="1:6">
      <c r="A1309" s="716"/>
      <c r="B1309" s="717"/>
      <c r="C1309" s="717"/>
      <c r="D1309" s="718"/>
      <c r="E1309" s="1564"/>
      <c r="F1309" s="719"/>
    </row>
    <row r="1310" spans="1:6">
      <c r="A1310" s="716"/>
      <c r="B1310" s="717"/>
      <c r="C1310" s="717"/>
      <c r="D1310" s="718"/>
      <c r="E1310" s="1564"/>
      <c r="F1310" s="719"/>
    </row>
    <row r="1311" spans="1:6">
      <c r="A1311" s="716"/>
      <c r="B1311" s="717"/>
      <c r="C1311" s="717"/>
      <c r="D1311" s="718"/>
      <c r="E1311" s="1564"/>
      <c r="F1311" s="719"/>
    </row>
    <row r="1312" spans="1:6">
      <c r="A1312" s="716"/>
      <c r="B1312" s="717"/>
      <c r="C1312" s="717"/>
      <c r="D1312" s="718"/>
      <c r="E1312" s="1564"/>
      <c r="F1312" s="719"/>
    </row>
    <row r="1313" spans="1:6">
      <c r="A1313" s="716"/>
      <c r="B1313" s="717"/>
      <c r="C1313" s="717"/>
      <c r="D1313" s="718"/>
      <c r="E1313" s="1564"/>
      <c r="F1313" s="719"/>
    </row>
    <row r="1314" spans="1:6">
      <c r="A1314" s="716"/>
      <c r="B1314" s="717"/>
      <c r="C1314" s="717"/>
      <c r="D1314" s="718"/>
      <c r="E1314" s="1564"/>
      <c r="F1314" s="719"/>
    </row>
    <row r="1315" spans="1:6">
      <c r="A1315" s="716"/>
      <c r="B1315" s="717"/>
      <c r="C1315" s="717"/>
      <c r="D1315" s="718"/>
      <c r="E1315" s="1564"/>
      <c r="F1315" s="719"/>
    </row>
    <row r="1316" spans="1:6">
      <c r="A1316" s="716"/>
      <c r="B1316" s="717"/>
      <c r="C1316" s="717"/>
      <c r="D1316" s="718"/>
      <c r="E1316" s="1564"/>
      <c r="F1316" s="719"/>
    </row>
    <row r="1317" spans="1:6">
      <c r="A1317" s="716"/>
      <c r="B1317" s="717"/>
      <c r="C1317" s="717"/>
      <c r="D1317" s="718"/>
      <c r="E1317" s="1564"/>
      <c r="F1317" s="719"/>
    </row>
    <row r="1318" spans="1:6">
      <c r="A1318" s="716"/>
      <c r="B1318" s="717"/>
      <c r="C1318" s="717"/>
      <c r="D1318" s="718"/>
      <c r="E1318" s="1564"/>
      <c r="F1318" s="719"/>
    </row>
    <row r="1319" spans="1:6">
      <c r="A1319" s="716"/>
      <c r="B1319" s="717"/>
      <c r="C1319" s="717"/>
      <c r="D1319" s="718"/>
      <c r="E1319" s="1564"/>
      <c r="F1319" s="719"/>
    </row>
    <row r="1320" spans="1:6">
      <c r="A1320" s="716"/>
      <c r="B1320" s="717"/>
      <c r="C1320" s="717"/>
      <c r="D1320" s="718"/>
      <c r="E1320" s="1564"/>
      <c r="F1320" s="719"/>
    </row>
    <row r="1321" spans="1:6">
      <c r="A1321" s="716"/>
      <c r="B1321" s="717"/>
      <c r="C1321" s="717"/>
      <c r="D1321" s="718"/>
      <c r="E1321" s="1564"/>
      <c r="F1321" s="719"/>
    </row>
    <row r="1322" spans="1:6">
      <c r="A1322" s="716"/>
      <c r="B1322" s="717"/>
      <c r="C1322" s="717"/>
      <c r="D1322" s="718"/>
      <c r="E1322" s="1564"/>
      <c r="F1322" s="719"/>
    </row>
    <row r="1323" spans="1:6">
      <c r="A1323" s="716"/>
      <c r="B1323" s="717"/>
      <c r="C1323" s="717"/>
      <c r="D1323" s="718"/>
      <c r="E1323" s="1564"/>
      <c r="F1323" s="719"/>
    </row>
    <row r="1324" spans="1:6">
      <c r="A1324" s="716"/>
      <c r="B1324" s="717"/>
      <c r="C1324" s="717"/>
      <c r="D1324" s="718"/>
      <c r="E1324" s="1564"/>
      <c r="F1324" s="719"/>
    </row>
    <row r="1325" spans="1:6">
      <c r="A1325" s="716"/>
      <c r="B1325" s="717"/>
      <c r="C1325" s="717"/>
      <c r="D1325" s="718"/>
      <c r="E1325" s="1564"/>
      <c r="F1325" s="719"/>
    </row>
    <row r="1326" spans="1:6">
      <c r="A1326" s="716"/>
      <c r="B1326" s="717"/>
      <c r="C1326" s="717"/>
      <c r="D1326" s="718"/>
      <c r="E1326" s="1564"/>
      <c r="F1326" s="719"/>
    </row>
    <row r="1327" spans="1:6">
      <c r="A1327" s="716"/>
      <c r="B1327" s="717"/>
      <c r="C1327" s="717"/>
      <c r="D1327" s="718"/>
      <c r="E1327" s="1564"/>
      <c r="F1327" s="719"/>
    </row>
    <row r="1328" spans="1:6">
      <c r="A1328" s="716"/>
      <c r="B1328" s="717"/>
      <c r="C1328" s="717"/>
      <c r="D1328" s="718"/>
      <c r="E1328" s="1564"/>
      <c r="F1328" s="719"/>
    </row>
    <row r="1329" spans="1:6">
      <c r="A1329" s="716"/>
      <c r="B1329" s="717"/>
      <c r="C1329" s="717"/>
      <c r="D1329" s="718"/>
      <c r="E1329" s="1564"/>
      <c r="F1329" s="719"/>
    </row>
    <row r="1330" spans="1:6">
      <c r="A1330" s="716"/>
      <c r="B1330" s="717"/>
      <c r="C1330" s="717"/>
      <c r="D1330" s="718"/>
      <c r="E1330" s="1564"/>
      <c r="F1330" s="719"/>
    </row>
    <row r="1331" spans="1:6">
      <c r="A1331" s="716"/>
      <c r="B1331" s="717"/>
      <c r="C1331" s="717"/>
      <c r="D1331" s="718"/>
      <c r="E1331" s="1564"/>
      <c r="F1331" s="719"/>
    </row>
    <row r="1332" spans="1:6">
      <c r="A1332" s="716"/>
      <c r="B1332" s="717"/>
      <c r="C1332" s="717"/>
      <c r="D1332" s="718"/>
      <c r="E1332" s="1564"/>
      <c r="F1332" s="719"/>
    </row>
    <row r="1333" spans="1:6">
      <c r="A1333" s="716"/>
      <c r="B1333" s="717"/>
      <c r="C1333" s="717"/>
      <c r="D1333" s="718"/>
      <c r="E1333" s="1564"/>
      <c r="F1333" s="719"/>
    </row>
    <row r="1334" spans="1:6">
      <c r="A1334" s="716"/>
      <c r="B1334" s="717"/>
      <c r="C1334" s="717"/>
      <c r="D1334" s="718"/>
      <c r="E1334" s="1564"/>
      <c r="F1334" s="719"/>
    </row>
    <row r="1335" spans="1:6">
      <c r="A1335" s="716"/>
      <c r="B1335" s="717"/>
      <c r="C1335" s="717"/>
      <c r="D1335" s="718"/>
      <c r="E1335" s="1564"/>
      <c r="F1335" s="719"/>
    </row>
    <row r="1336" spans="1:6">
      <c r="A1336" s="716"/>
      <c r="B1336" s="717"/>
      <c r="C1336" s="717"/>
      <c r="D1336" s="718"/>
      <c r="E1336" s="1564"/>
      <c r="F1336" s="719"/>
    </row>
    <row r="1337" spans="1:6">
      <c r="A1337" s="716"/>
      <c r="B1337" s="717"/>
      <c r="C1337" s="717"/>
      <c r="D1337" s="718"/>
      <c r="E1337" s="1564"/>
      <c r="F1337" s="719"/>
    </row>
    <row r="1338" spans="1:6">
      <c r="A1338" s="716"/>
      <c r="B1338" s="717"/>
      <c r="C1338" s="717"/>
      <c r="D1338" s="718"/>
      <c r="E1338" s="1564"/>
      <c r="F1338" s="719"/>
    </row>
    <row r="1339" spans="1:6">
      <c r="A1339" s="716"/>
      <c r="B1339" s="717"/>
      <c r="C1339" s="717"/>
      <c r="D1339" s="718"/>
      <c r="E1339" s="1564"/>
      <c r="F1339" s="719"/>
    </row>
    <row r="1340" spans="1:6">
      <c r="A1340" s="716"/>
      <c r="B1340" s="717"/>
      <c r="C1340" s="717"/>
      <c r="D1340" s="718"/>
      <c r="E1340" s="1564"/>
      <c r="F1340" s="719"/>
    </row>
    <row r="1341" spans="1:6">
      <c r="A1341" s="716"/>
      <c r="B1341" s="717"/>
      <c r="C1341" s="717"/>
      <c r="D1341" s="718"/>
      <c r="E1341" s="1564"/>
      <c r="F1341" s="719"/>
    </row>
    <row r="1342" spans="1:6">
      <c r="A1342" s="716"/>
      <c r="B1342" s="717"/>
      <c r="C1342" s="717"/>
      <c r="D1342" s="718"/>
      <c r="E1342" s="1564"/>
      <c r="F1342" s="719"/>
    </row>
    <row r="1343" spans="1:6">
      <c r="A1343" s="716"/>
      <c r="B1343" s="717"/>
      <c r="C1343" s="717"/>
      <c r="D1343" s="718"/>
      <c r="E1343" s="1564"/>
      <c r="F1343" s="719"/>
    </row>
    <row r="1344" spans="1:6">
      <c r="A1344" s="716"/>
      <c r="B1344" s="717"/>
      <c r="C1344" s="717"/>
      <c r="D1344" s="718"/>
      <c r="E1344" s="1564"/>
      <c r="F1344" s="719"/>
    </row>
    <row r="1345" spans="1:6">
      <c r="A1345" s="716"/>
      <c r="B1345" s="717"/>
      <c r="C1345" s="717"/>
      <c r="D1345" s="718"/>
      <c r="E1345" s="1564"/>
      <c r="F1345" s="719"/>
    </row>
    <row r="1346" spans="1:6">
      <c r="A1346" s="716"/>
      <c r="B1346" s="717"/>
      <c r="C1346" s="717"/>
      <c r="D1346" s="718"/>
      <c r="E1346" s="1564"/>
      <c r="F1346" s="719"/>
    </row>
    <row r="1347" spans="1:6">
      <c r="A1347" s="716"/>
      <c r="B1347" s="717"/>
      <c r="C1347" s="717"/>
      <c r="D1347" s="718"/>
      <c r="E1347" s="1564"/>
      <c r="F1347" s="719"/>
    </row>
    <row r="1348" spans="1:6">
      <c r="A1348" s="716"/>
      <c r="B1348" s="717"/>
      <c r="C1348" s="717"/>
      <c r="D1348" s="718"/>
      <c r="E1348" s="1564"/>
      <c r="F1348" s="719"/>
    </row>
    <row r="1349" spans="1:6">
      <c r="A1349" s="716"/>
      <c r="B1349" s="717"/>
      <c r="C1349" s="717"/>
      <c r="D1349" s="718"/>
      <c r="E1349" s="1564"/>
      <c r="F1349" s="719"/>
    </row>
    <row r="1350" spans="1:6">
      <c r="A1350" s="716"/>
      <c r="B1350" s="717"/>
      <c r="C1350" s="717"/>
      <c r="D1350" s="718"/>
      <c r="E1350" s="1564"/>
      <c r="F1350" s="719"/>
    </row>
    <row r="1351" spans="1:6">
      <c r="A1351" s="716"/>
      <c r="B1351" s="717"/>
      <c r="C1351" s="717"/>
      <c r="D1351" s="718"/>
      <c r="E1351" s="1564"/>
      <c r="F1351" s="719"/>
    </row>
    <row r="1352" spans="1:6">
      <c r="A1352" s="716"/>
      <c r="B1352" s="717"/>
      <c r="C1352" s="717"/>
      <c r="D1352" s="718"/>
      <c r="E1352" s="1564"/>
      <c r="F1352" s="719"/>
    </row>
    <row r="1353" spans="1:6">
      <c r="A1353" s="716"/>
      <c r="B1353" s="717"/>
      <c r="C1353" s="717"/>
      <c r="D1353" s="718"/>
      <c r="E1353" s="1564"/>
      <c r="F1353" s="719"/>
    </row>
    <row r="1354" spans="1:6">
      <c r="A1354" s="716"/>
      <c r="B1354" s="717"/>
      <c r="C1354" s="717"/>
      <c r="D1354" s="718"/>
      <c r="E1354" s="1564"/>
      <c r="F1354" s="719"/>
    </row>
    <row r="1355" spans="1:6">
      <c r="A1355" s="716"/>
      <c r="B1355" s="717"/>
      <c r="C1355" s="717"/>
      <c r="D1355" s="718"/>
      <c r="E1355" s="1564"/>
      <c r="F1355" s="719"/>
    </row>
    <row r="1356" spans="1:6">
      <c r="A1356" s="716"/>
      <c r="B1356" s="717"/>
      <c r="C1356" s="717"/>
      <c r="D1356" s="718"/>
      <c r="E1356" s="1564"/>
      <c r="F1356" s="719"/>
    </row>
    <row r="1357" spans="1:6">
      <c r="A1357" s="716"/>
      <c r="B1357" s="717"/>
      <c r="C1357" s="717"/>
      <c r="D1357" s="718"/>
      <c r="E1357" s="1564"/>
      <c r="F1357" s="719"/>
    </row>
    <row r="1358" spans="1:6">
      <c r="A1358" s="716"/>
      <c r="B1358" s="717"/>
      <c r="C1358" s="717"/>
      <c r="D1358" s="718"/>
      <c r="E1358" s="1564"/>
      <c r="F1358" s="719"/>
    </row>
    <row r="1359" spans="1:6">
      <c r="A1359" s="716"/>
      <c r="B1359" s="717"/>
      <c r="C1359" s="717"/>
      <c r="D1359" s="718"/>
      <c r="E1359" s="1564"/>
      <c r="F1359" s="719"/>
    </row>
    <row r="1360" spans="1:6">
      <c r="A1360" s="716"/>
      <c r="B1360" s="717"/>
      <c r="C1360" s="717"/>
      <c r="D1360" s="718"/>
      <c r="E1360" s="1564"/>
      <c r="F1360" s="719"/>
    </row>
    <row r="1361" spans="1:6">
      <c r="A1361" s="716"/>
      <c r="B1361" s="717"/>
      <c r="C1361" s="717"/>
      <c r="D1361" s="718"/>
      <c r="E1361" s="1564"/>
      <c r="F1361" s="719"/>
    </row>
    <row r="1362" spans="1:6">
      <c r="A1362" s="716"/>
      <c r="B1362" s="717"/>
      <c r="C1362" s="717"/>
      <c r="D1362" s="718"/>
      <c r="E1362" s="1564"/>
      <c r="F1362" s="719"/>
    </row>
    <row r="1363" spans="1:6">
      <c r="A1363" s="716"/>
      <c r="B1363" s="717"/>
      <c r="C1363" s="717"/>
      <c r="D1363" s="718"/>
      <c r="E1363" s="1564"/>
      <c r="F1363" s="719"/>
    </row>
    <row r="1364" spans="1:6">
      <c r="A1364" s="716"/>
      <c r="B1364" s="717"/>
      <c r="C1364" s="717"/>
      <c r="D1364" s="718"/>
      <c r="E1364" s="1564"/>
      <c r="F1364" s="719"/>
    </row>
    <row r="1365" spans="1:6">
      <c r="A1365" s="716"/>
      <c r="B1365" s="717"/>
      <c r="C1365" s="717"/>
      <c r="D1365" s="718"/>
      <c r="E1365" s="1564"/>
      <c r="F1365" s="719"/>
    </row>
    <row r="1366" spans="1:6">
      <c r="A1366" s="716"/>
      <c r="B1366" s="717"/>
      <c r="C1366" s="717"/>
      <c r="D1366" s="718"/>
      <c r="E1366" s="1564"/>
      <c r="F1366" s="719"/>
    </row>
    <row r="1367" spans="1:6">
      <c r="A1367" s="716"/>
      <c r="B1367" s="717"/>
      <c r="C1367" s="717"/>
      <c r="D1367" s="718"/>
      <c r="E1367" s="1564"/>
      <c r="F1367" s="719"/>
    </row>
    <row r="1368" spans="1:6">
      <c r="A1368" s="716"/>
      <c r="B1368" s="717"/>
      <c r="C1368" s="717"/>
      <c r="D1368" s="718"/>
      <c r="E1368" s="1564"/>
      <c r="F1368" s="719"/>
    </row>
    <row r="1369" spans="1:6">
      <c r="A1369" s="716"/>
      <c r="B1369" s="717"/>
      <c r="C1369" s="717"/>
      <c r="D1369" s="718"/>
      <c r="E1369" s="1564"/>
      <c r="F1369" s="719"/>
    </row>
    <row r="1370" spans="1:6">
      <c r="A1370" s="716"/>
      <c r="B1370" s="717"/>
      <c r="C1370" s="717"/>
      <c r="D1370" s="718"/>
      <c r="E1370" s="1564"/>
      <c r="F1370" s="719"/>
    </row>
    <row r="1371" spans="1:6">
      <c r="A1371" s="716"/>
      <c r="B1371" s="717"/>
      <c r="C1371" s="717"/>
      <c r="D1371" s="718"/>
      <c r="E1371" s="1564"/>
      <c r="F1371" s="719"/>
    </row>
    <row r="1372" spans="1:6">
      <c r="A1372" s="716"/>
      <c r="B1372" s="717"/>
      <c r="C1372" s="717"/>
      <c r="D1372" s="718"/>
      <c r="E1372" s="1564"/>
      <c r="F1372" s="719"/>
    </row>
    <row r="1373" spans="1:6">
      <c r="A1373" s="716"/>
      <c r="B1373" s="717"/>
      <c r="C1373" s="717"/>
      <c r="D1373" s="718"/>
      <c r="E1373" s="1564"/>
      <c r="F1373" s="719"/>
    </row>
    <row r="1374" spans="1:6">
      <c r="A1374" s="716"/>
      <c r="B1374" s="717"/>
      <c r="C1374" s="717"/>
      <c r="D1374" s="718"/>
      <c r="E1374" s="1564"/>
      <c r="F1374" s="719"/>
    </row>
    <row r="1375" spans="1:6">
      <c r="A1375" s="716"/>
      <c r="B1375" s="717"/>
      <c r="C1375" s="717"/>
      <c r="D1375" s="718"/>
      <c r="E1375" s="1564"/>
      <c r="F1375" s="719"/>
    </row>
    <row r="1376" spans="1:6">
      <c r="A1376" s="716"/>
      <c r="B1376" s="717"/>
      <c r="C1376" s="717"/>
      <c r="D1376" s="718"/>
      <c r="E1376" s="1564"/>
      <c r="F1376" s="719"/>
    </row>
    <row r="1377" spans="1:6">
      <c r="A1377" s="716"/>
      <c r="B1377" s="717"/>
      <c r="C1377" s="717"/>
      <c r="D1377" s="718"/>
      <c r="E1377" s="1564"/>
      <c r="F1377" s="719"/>
    </row>
    <row r="1378" spans="1:6">
      <c r="A1378" s="716"/>
      <c r="B1378" s="717"/>
      <c r="C1378" s="717"/>
      <c r="D1378" s="718"/>
      <c r="E1378" s="1564"/>
      <c r="F1378" s="719"/>
    </row>
    <row r="1379" spans="1:6">
      <c r="A1379" s="716"/>
      <c r="B1379" s="717"/>
      <c r="C1379" s="717"/>
      <c r="D1379" s="718"/>
      <c r="E1379" s="1564"/>
      <c r="F1379" s="719"/>
    </row>
    <row r="1380" spans="1:6">
      <c r="A1380" s="716"/>
      <c r="B1380" s="717"/>
      <c r="C1380" s="717"/>
      <c r="D1380" s="718"/>
      <c r="E1380" s="1564"/>
      <c r="F1380" s="719"/>
    </row>
    <row r="1381" spans="1:6">
      <c r="A1381" s="716"/>
      <c r="B1381" s="717"/>
      <c r="C1381" s="717"/>
      <c r="D1381" s="718"/>
      <c r="E1381" s="1564"/>
      <c r="F1381" s="719"/>
    </row>
    <row r="1382" spans="1:6">
      <c r="A1382" s="716"/>
      <c r="B1382" s="717"/>
      <c r="C1382" s="717"/>
      <c r="D1382" s="718"/>
      <c r="E1382" s="1564"/>
      <c r="F1382" s="719"/>
    </row>
    <row r="1383" spans="1:6">
      <c r="A1383" s="716"/>
      <c r="B1383" s="717"/>
      <c r="C1383" s="717"/>
      <c r="D1383" s="718"/>
      <c r="E1383" s="1564"/>
      <c r="F1383" s="719"/>
    </row>
    <row r="1384" spans="1:6">
      <c r="A1384" s="716"/>
      <c r="B1384" s="717"/>
      <c r="C1384" s="717"/>
      <c r="D1384" s="718"/>
      <c r="E1384" s="1564"/>
      <c r="F1384" s="719"/>
    </row>
    <row r="1385" spans="1:6">
      <c r="A1385" s="716"/>
      <c r="B1385" s="717"/>
      <c r="C1385" s="717"/>
      <c r="D1385" s="718"/>
      <c r="E1385" s="1564"/>
      <c r="F1385" s="719"/>
    </row>
    <row r="1386" spans="1:6">
      <c r="A1386" s="716"/>
      <c r="B1386" s="717"/>
      <c r="C1386" s="717"/>
      <c r="D1386" s="718"/>
      <c r="E1386" s="1564"/>
      <c r="F1386" s="719"/>
    </row>
    <row r="1387" spans="1:6">
      <c r="A1387" s="716"/>
      <c r="B1387" s="717"/>
      <c r="C1387" s="717"/>
      <c r="D1387" s="718"/>
      <c r="E1387" s="1564"/>
      <c r="F1387" s="719"/>
    </row>
    <row r="1388" spans="1:6">
      <c r="A1388" s="716"/>
      <c r="B1388" s="717"/>
      <c r="C1388" s="717"/>
      <c r="D1388" s="718"/>
      <c r="E1388" s="1564"/>
      <c r="F1388" s="719"/>
    </row>
    <row r="1389" spans="1:6">
      <c r="A1389" s="716"/>
      <c r="B1389" s="717"/>
      <c r="C1389" s="717"/>
      <c r="D1389" s="718"/>
      <c r="E1389" s="1564"/>
      <c r="F1389" s="719"/>
    </row>
    <row r="1390" spans="1:6">
      <c r="A1390" s="716"/>
      <c r="B1390" s="717"/>
      <c r="C1390" s="717"/>
      <c r="D1390" s="718"/>
      <c r="E1390" s="1564"/>
      <c r="F1390" s="719"/>
    </row>
    <row r="1391" spans="1:6">
      <c r="A1391" s="716"/>
      <c r="B1391" s="717"/>
      <c r="C1391" s="717"/>
      <c r="D1391" s="718"/>
      <c r="E1391" s="1564"/>
      <c r="F1391" s="719"/>
    </row>
    <row r="1392" spans="1:6">
      <c r="A1392" s="716"/>
      <c r="B1392" s="717"/>
      <c r="C1392" s="717"/>
      <c r="D1392" s="718"/>
      <c r="E1392" s="1564"/>
      <c r="F1392" s="719"/>
    </row>
    <row r="1393" spans="1:6">
      <c r="A1393" s="716"/>
      <c r="B1393" s="717"/>
      <c r="C1393" s="717"/>
      <c r="D1393" s="718"/>
      <c r="E1393" s="1564"/>
      <c r="F1393" s="719"/>
    </row>
    <row r="1394" spans="1:6">
      <c r="A1394" s="716"/>
      <c r="B1394" s="717"/>
      <c r="C1394" s="717"/>
      <c r="D1394" s="718"/>
      <c r="E1394" s="1564"/>
      <c r="F1394" s="719"/>
    </row>
    <row r="1395" spans="1:6">
      <c r="A1395" s="716"/>
      <c r="B1395" s="717"/>
      <c r="C1395" s="717"/>
      <c r="D1395" s="718"/>
      <c r="E1395" s="1564"/>
      <c r="F1395" s="719"/>
    </row>
    <row r="1396" spans="1:6">
      <c r="A1396" s="716"/>
      <c r="B1396" s="717"/>
      <c r="C1396" s="717"/>
      <c r="D1396" s="718"/>
      <c r="E1396" s="1564"/>
      <c r="F1396" s="719"/>
    </row>
    <row r="1397" spans="1:6">
      <c r="A1397" s="716"/>
      <c r="B1397" s="717"/>
      <c r="C1397" s="717"/>
      <c r="D1397" s="718"/>
      <c r="E1397" s="1564"/>
      <c r="F1397" s="719"/>
    </row>
    <row r="1398" spans="1:6">
      <c r="A1398" s="716"/>
      <c r="B1398" s="717"/>
      <c r="C1398" s="717"/>
      <c r="D1398" s="718"/>
      <c r="E1398" s="1564"/>
      <c r="F1398" s="719"/>
    </row>
    <row r="1399" spans="1:6">
      <c r="A1399" s="716"/>
      <c r="B1399" s="717"/>
      <c r="C1399" s="717"/>
      <c r="D1399" s="718"/>
      <c r="E1399" s="1564"/>
      <c r="F1399" s="719"/>
    </row>
    <row r="1400" spans="1:6">
      <c r="A1400" s="716"/>
      <c r="B1400" s="717"/>
      <c r="C1400" s="717"/>
      <c r="D1400" s="718"/>
      <c r="E1400" s="1564"/>
      <c r="F1400" s="719"/>
    </row>
    <row r="1401" spans="1:6">
      <c r="A1401" s="716"/>
      <c r="B1401" s="717"/>
      <c r="C1401" s="717"/>
      <c r="D1401" s="718"/>
      <c r="E1401" s="1564"/>
      <c r="F1401" s="719"/>
    </row>
    <row r="1402" spans="1:6">
      <c r="A1402" s="716"/>
      <c r="B1402" s="717"/>
      <c r="C1402" s="717"/>
      <c r="D1402" s="718"/>
      <c r="E1402" s="1564"/>
      <c r="F1402" s="719"/>
    </row>
    <row r="1403" spans="1:6">
      <c r="A1403" s="716"/>
      <c r="B1403" s="717"/>
      <c r="C1403" s="717"/>
      <c r="D1403" s="718"/>
      <c r="E1403" s="1564"/>
      <c r="F1403" s="719"/>
    </row>
    <row r="1404" spans="1:6">
      <c r="A1404" s="716"/>
      <c r="B1404" s="717"/>
      <c r="C1404" s="717"/>
      <c r="D1404" s="718"/>
      <c r="E1404" s="1564"/>
      <c r="F1404" s="719"/>
    </row>
    <row r="1405" spans="1:6">
      <c r="A1405" s="716"/>
      <c r="B1405" s="717"/>
      <c r="C1405" s="717"/>
      <c r="D1405" s="718"/>
      <c r="E1405" s="1564"/>
      <c r="F1405" s="719"/>
    </row>
    <row r="1406" spans="1:6">
      <c r="A1406" s="716"/>
      <c r="B1406" s="717"/>
      <c r="C1406" s="717"/>
      <c r="D1406" s="718"/>
      <c r="E1406" s="1564"/>
      <c r="F1406" s="719"/>
    </row>
    <row r="1407" spans="1:6">
      <c r="A1407" s="716"/>
      <c r="B1407" s="717"/>
      <c r="C1407" s="717"/>
      <c r="D1407" s="718"/>
      <c r="E1407" s="1564"/>
      <c r="F1407" s="719"/>
    </row>
    <row r="1408" spans="1:6">
      <c r="A1408" s="716"/>
      <c r="B1408" s="717"/>
      <c r="C1408" s="717"/>
      <c r="D1408" s="718"/>
      <c r="E1408" s="1564"/>
      <c r="F1408" s="719"/>
    </row>
    <row r="1409" spans="1:6">
      <c r="A1409" s="716"/>
      <c r="B1409" s="717"/>
      <c r="C1409" s="717"/>
      <c r="D1409" s="718"/>
      <c r="E1409" s="1564"/>
      <c r="F1409" s="719"/>
    </row>
    <row r="1410" spans="1:6">
      <c r="A1410" s="716"/>
      <c r="B1410" s="717"/>
      <c r="C1410" s="717"/>
      <c r="D1410" s="718"/>
      <c r="E1410" s="1564"/>
      <c r="F1410" s="719"/>
    </row>
    <row r="1411" spans="1:6">
      <c r="A1411" s="716"/>
      <c r="B1411" s="717"/>
      <c r="C1411" s="717"/>
      <c r="D1411" s="718"/>
      <c r="E1411" s="1564"/>
      <c r="F1411" s="719"/>
    </row>
    <row r="1412" spans="1:6">
      <c r="A1412" s="716"/>
      <c r="B1412" s="717"/>
      <c r="C1412" s="717"/>
      <c r="D1412" s="718"/>
      <c r="E1412" s="1564"/>
      <c r="F1412" s="719"/>
    </row>
    <row r="1413" spans="1:6">
      <c r="A1413" s="716"/>
      <c r="B1413" s="717"/>
      <c r="C1413" s="717"/>
      <c r="D1413" s="718"/>
      <c r="E1413" s="1564"/>
      <c r="F1413" s="719"/>
    </row>
    <row r="1414" spans="1:6">
      <c r="A1414" s="716"/>
      <c r="B1414" s="717"/>
      <c r="C1414" s="717"/>
      <c r="D1414" s="718"/>
      <c r="E1414" s="1564"/>
      <c r="F1414" s="719"/>
    </row>
    <row r="1415" spans="1:6">
      <c r="A1415" s="716"/>
      <c r="B1415" s="717"/>
      <c r="C1415" s="717"/>
      <c r="D1415" s="718"/>
      <c r="E1415" s="1564"/>
      <c r="F1415" s="719"/>
    </row>
    <row r="1416" spans="1:6">
      <c r="A1416" s="716"/>
      <c r="B1416" s="717"/>
      <c r="C1416" s="717"/>
      <c r="D1416" s="718"/>
      <c r="E1416" s="1564"/>
      <c r="F1416" s="719"/>
    </row>
    <row r="1417" spans="1:6">
      <c r="A1417" s="716"/>
      <c r="B1417" s="717"/>
      <c r="C1417" s="717"/>
      <c r="D1417" s="718"/>
      <c r="E1417" s="1564"/>
      <c r="F1417" s="719"/>
    </row>
    <row r="1418" spans="1:6">
      <c r="A1418" s="716"/>
      <c r="B1418" s="717"/>
      <c r="C1418" s="717"/>
      <c r="D1418" s="718"/>
      <c r="E1418" s="1564"/>
      <c r="F1418" s="719"/>
    </row>
    <row r="1419" spans="1:6">
      <c r="A1419" s="716"/>
      <c r="B1419" s="717"/>
      <c r="C1419" s="717"/>
      <c r="D1419" s="718"/>
      <c r="E1419" s="1564"/>
      <c r="F1419" s="719"/>
    </row>
    <row r="1420" spans="1:6">
      <c r="A1420" s="716"/>
      <c r="B1420" s="717"/>
      <c r="C1420" s="717"/>
      <c r="D1420" s="718"/>
      <c r="E1420" s="1564"/>
      <c r="F1420" s="719"/>
    </row>
    <row r="1421" spans="1:6">
      <c r="A1421" s="716"/>
      <c r="B1421" s="717"/>
      <c r="C1421" s="717"/>
      <c r="D1421" s="718"/>
      <c r="E1421" s="1564"/>
      <c r="F1421" s="719"/>
    </row>
    <row r="1422" spans="1:6">
      <c r="A1422" s="716"/>
      <c r="B1422" s="717"/>
      <c r="C1422" s="717"/>
      <c r="D1422" s="718"/>
      <c r="E1422" s="1564"/>
      <c r="F1422" s="719"/>
    </row>
    <row r="1423" spans="1:6">
      <c r="A1423" s="716"/>
      <c r="B1423" s="717"/>
      <c r="C1423" s="717"/>
      <c r="D1423" s="718"/>
      <c r="E1423" s="1564"/>
      <c r="F1423" s="719"/>
    </row>
    <row r="1424" spans="1:6">
      <c r="A1424" s="716"/>
      <c r="B1424" s="717"/>
      <c r="C1424" s="717"/>
      <c r="D1424" s="718"/>
      <c r="E1424" s="1564"/>
      <c r="F1424" s="719"/>
    </row>
    <row r="1425" spans="1:6">
      <c r="A1425" s="716"/>
      <c r="B1425" s="717"/>
      <c r="C1425" s="717"/>
      <c r="D1425" s="718"/>
      <c r="E1425" s="1564"/>
      <c r="F1425" s="719"/>
    </row>
    <row r="1426" spans="1:6">
      <c r="A1426" s="716"/>
      <c r="B1426" s="717"/>
      <c r="C1426" s="717"/>
      <c r="D1426" s="718"/>
      <c r="E1426" s="1564"/>
      <c r="F1426" s="719"/>
    </row>
    <row r="1427" spans="1:6">
      <c r="A1427" s="716"/>
      <c r="B1427" s="717"/>
      <c r="C1427" s="717"/>
      <c r="D1427" s="718"/>
      <c r="E1427" s="1564"/>
      <c r="F1427" s="719"/>
    </row>
    <row r="1428" spans="1:6">
      <c r="A1428" s="716"/>
      <c r="B1428" s="717"/>
      <c r="C1428" s="717"/>
      <c r="D1428" s="718"/>
      <c r="E1428" s="1564"/>
      <c r="F1428" s="719"/>
    </row>
    <row r="1429" spans="1:6">
      <c r="A1429" s="716"/>
      <c r="B1429" s="717"/>
      <c r="C1429" s="717"/>
      <c r="D1429" s="718"/>
      <c r="E1429" s="1564"/>
      <c r="F1429" s="719"/>
    </row>
    <row r="1430" spans="1:6">
      <c r="A1430" s="716"/>
      <c r="B1430" s="717"/>
      <c r="C1430" s="717"/>
      <c r="D1430" s="718"/>
      <c r="E1430" s="1564"/>
      <c r="F1430" s="719"/>
    </row>
    <row r="1431" spans="1:6">
      <c r="A1431" s="716"/>
      <c r="B1431" s="717"/>
      <c r="C1431" s="717"/>
      <c r="D1431" s="718"/>
      <c r="E1431" s="1564"/>
      <c r="F1431" s="719"/>
    </row>
    <row r="1432" spans="1:6">
      <c r="A1432" s="716"/>
      <c r="B1432" s="717"/>
      <c r="C1432" s="717"/>
      <c r="D1432" s="718"/>
      <c r="E1432" s="1564"/>
      <c r="F1432" s="719"/>
    </row>
    <row r="1433" spans="1:6">
      <c r="A1433" s="716"/>
      <c r="B1433" s="717"/>
      <c r="C1433" s="717"/>
      <c r="D1433" s="718"/>
      <c r="E1433" s="1564"/>
      <c r="F1433" s="719"/>
    </row>
    <row r="1434" spans="1:6">
      <c r="A1434" s="716"/>
      <c r="B1434" s="717"/>
      <c r="C1434" s="717"/>
      <c r="D1434" s="718"/>
      <c r="E1434" s="1564"/>
      <c r="F1434" s="719"/>
    </row>
    <row r="1435" spans="1:6">
      <c r="A1435" s="716"/>
      <c r="B1435" s="717"/>
      <c r="C1435" s="717"/>
      <c r="D1435" s="718"/>
      <c r="E1435" s="1564"/>
      <c r="F1435" s="719"/>
    </row>
    <row r="1436" spans="1:6">
      <c r="A1436" s="716"/>
      <c r="B1436" s="717"/>
      <c r="C1436" s="717"/>
      <c r="D1436" s="718"/>
      <c r="E1436" s="1564"/>
      <c r="F1436" s="719"/>
    </row>
    <row r="1437" spans="1:6">
      <c r="A1437" s="716"/>
      <c r="B1437" s="717"/>
      <c r="C1437" s="717"/>
      <c r="D1437" s="718"/>
      <c r="E1437" s="1564"/>
      <c r="F1437" s="719"/>
    </row>
    <row r="1438" spans="1:6">
      <c r="A1438" s="716"/>
      <c r="B1438" s="717"/>
      <c r="C1438" s="717"/>
      <c r="D1438" s="718"/>
      <c r="E1438" s="1564"/>
      <c r="F1438" s="719"/>
    </row>
    <row r="1439" spans="1:6">
      <c r="A1439" s="716"/>
      <c r="B1439" s="717"/>
      <c r="C1439" s="717"/>
      <c r="D1439" s="718"/>
      <c r="E1439" s="1564"/>
      <c r="F1439" s="719"/>
    </row>
    <row r="1440" spans="1:6">
      <c r="A1440" s="716"/>
      <c r="B1440" s="717"/>
      <c r="C1440" s="717"/>
      <c r="D1440" s="718"/>
      <c r="E1440" s="1564"/>
      <c r="F1440" s="719"/>
    </row>
    <row r="1441" spans="1:6">
      <c r="A1441" s="716"/>
      <c r="B1441" s="717"/>
      <c r="C1441" s="717"/>
      <c r="D1441" s="718"/>
      <c r="E1441" s="1564"/>
      <c r="F1441" s="719"/>
    </row>
    <row r="1442" spans="1:6">
      <c r="A1442" s="716"/>
      <c r="B1442" s="717"/>
      <c r="C1442" s="717"/>
      <c r="D1442" s="718"/>
      <c r="E1442" s="1564"/>
      <c r="F1442" s="719"/>
    </row>
    <row r="1443" spans="1:6">
      <c r="A1443" s="716"/>
      <c r="B1443" s="717"/>
      <c r="C1443" s="717"/>
      <c r="D1443" s="718"/>
      <c r="E1443" s="1564"/>
      <c r="F1443" s="719"/>
    </row>
    <row r="1444" spans="1:6">
      <c r="A1444" s="716"/>
      <c r="B1444" s="717"/>
      <c r="C1444" s="717"/>
      <c r="D1444" s="718"/>
      <c r="E1444" s="1564"/>
      <c r="F1444" s="719"/>
    </row>
    <row r="1445" spans="1:6">
      <c r="A1445" s="716"/>
      <c r="B1445" s="717"/>
      <c r="C1445" s="717"/>
      <c r="D1445" s="718"/>
      <c r="E1445" s="1564"/>
      <c r="F1445" s="719"/>
    </row>
    <row r="1446" spans="1:6">
      <c r="A1446" s="716"/>
      <c r="B1446" s="717"/>
      <c r="C1446" s="717"/>
      <c r="D1446" s="718"/>
      <c r="E1446" s="1564"/>
      <c r="F1446" s="719"/>
    </row>
    <row r="1447" spans="1:6">
      <c r="A1447" s="716"/>
      <c r="B1447" s="717"/>
      <c r="C1447" s="717"/>
      <c r="D1447" s="718"/>
      <c r="E1447" s="1564"/>
      <c r="F1447" s="719"/>
    </row>
    <row r="1448" spans="1:6">
      <c r="A1448" s="716"/>
      <c r="B1448" s="717"/>
      <c r="C1448" s="717"/>
      <c r="D1448" s="718"/>
      <c r="E1448" s="1564"/>
      <c r="F1448" s="719"/>
    </row>
    <row r="1449" spans="1:6">
      <c r="A1449" s="716"/>
      <c r="B1449" s="717"/>
      <c r="C1449" s="717"/>
      <c r="D1449" s="718"/>
      <c r="E1449" s="1564"/>
      <c r="F1449" s="719"/>
    </row>
    <row r="1450" spans="1:6">
      <c r="A1450" s="716"/>
      <c r="B1450" s="717"/>
      <c r="C1450" s="717"/>
      <c r="D1450" s="718"/>
      <c r="E1450" s="1564"/>
      <c r="F1450" s="719"/>
    </row>
    <row r="1451" spans="1:6">
      <c r="A1451" s="716"/>
      <c r="B1451" s="717"/>
      <c r="C1451" s="717"/>
      <c r="D1451" s="718"/>
      <c r="E1451" s="1564"/>
      <c r="F1451" s="719"/>
    </row>
    <row r="1452" spans="1:6">
      <c r="A1452" s="716"/>
      <c r="B1452" s="717"/>
      <c r="C1452" s="717"/>
      <c r="D1452" s="718"/>
      <c r="E1452" s="1564"/>
      <c r="F1452" s="719"/>
    </row>
    <row r="1453" spans="1:6">
      <c r="A1453" s="716"/>
      <c r="B1453" s="717"/>
      <c r="C1453" s="717"/>
      <c r="D1453" s="718"/>
      <c r="E1453" s="1564"/>
      <c r="F1453" s="719"/>
    </row>
    <row r="1454" spans="1:6">
      <c r="A1454" s="716"/>
      <c r="B1454" s="717"/>
      <c r="C1454" s="717"/>
      <c r="D1454" s="718"/>
      <c r="E1454" s="1564"/>
      <c r="F1454" s="719"/>
    </row>
    <row r="1455" spans="1:6">
      <c r="A1455" s="716"/>
      <c r="B1455" s="717"/>
      <c r="C1455" s="717"/>
      <c r="D1455" s="718"/>
      <c r="E1455" s="1564"/>
      <c r="F1455" s="719"/>
    </row>
    <row r="1456" spans="1:6">
      <c r="A1456" s="716"/>
      <c r="B1456" s="717"/>
      <c r="C1456" s="717"/>
      <c r="D1456" s="718"/>
      <c r="E1456" s="1564"/>
      <c r="F1456" s="719"/>
    </row>
    <row r="1457" spans="1:6">
      <c r="A1457" s="716"/>
      <c r="B1457" s="717"/>
      <c r="C1457" s="717"/>
      <c r="D1457" s="718"/>
      <c r="E1457" s="1564"/>
      <c r="F1457" s="719"/>
    </row>
    <row r="1458" spans="1:6">
      <c r="A1458" s="716"/>
      <c r="B1458" s="717"/>
      <c r="C1458" s="717"/>
      <c r="D1458" s="718"/>
      <c r="E1458" s="1564"/>
      <c r="F1458" s="719"/>
    </row>
    <row r="1459" spans="1:6">
      <c r="A1459" s="716"/>
      <c r="B1459" s="717"/>
      <c r="C1459" s="717"/>
      <c r="D1459" s="718"/>
      <c r="E1459" s="1564"/>
      <c r="F1459" s="719"/>
    </row>
    <row r="1460" spans="1:6">
      <c r="A1460" s="716"/>
      <c r="B1460" s="717"/>
      <c r="C1460" s="717"/>
      <c r="D1460" s="718"/>
      <c r="E1460" s="1564"/>
      <c r="F1460" s="719"/>
    </row>
    <row r="1461" spans="1:6">
      <c r="A1461" s="716"/>
      <c r="B1461" s="717"/>
      <c r="C1461" s="717"/>
      <c r="D1461" s="718"/>
      <c r="E1461" s="1564"/>
      <c r="F1461" s="719"/>
    </row>
    <row r="1462" spans="1:6">
      <c r="A1462" s="716"/>
      <c r="B1462" s="717"/>
      <c r="C1462" s="717"/>
      <c r="D1462" s="718"/>
      <c r="E1462" s="1564"/>
      <c r="F1462" s="719"/>
    </row>
    <row r="1463" spans="1:6">
      <c r="A1463" s="716"/>
      <c r="B1463" s="717"/>
      <c r="C1463" s="717"/>
      <c r="D1463" s="718"/>
      <c r="E1463" s="1564"/>
      <c r="F1463" s="719"/>
    </row>
    <row r="1464" spans="1:6">
      <c r="A1464" s="716"/>
      <c r="B1464" s="717"/>
      <c r="C1464" s="717"/>
      <c r="D1464" s="718"/>
      <c r="E1464" s="1564"/>
      <c r="F1464" s="719"/>
    </row>
    <row r="1465" spans="1:6">
      <c r="A1465" s="716"/>
      <c r="B1465" s="717"/>
      <c r="C1465" s="717"/>
      <c r="D1465" s="718"/>
      <c r="E1465" s="1564"/>
      <c r="F1465" s="719"/>
    </row>
    <row r="1466" spans="1:6">
      <c r="A1466" s="716"/>
      <c r="B1466" s="717"/>
      <c r="C1466" s="717"/>
      <c r="D1466" s="718"/>
      <c r="E1466" s="1564"/>
      <c r="F1466" s="719"/>
    </row>
    <row r="1467" spans="1:6">
      <c r="A1467" s="716"/>
      <c r="B1467" s="717"/>
      <c r="C1467" s="717"/>
      <c r="D1467" s="718"/>
      <c r="E1467" s="1564"/>
      <c r="F1467" s="719"/>
    </row>
    <row r="1468" spans="1:6">
      <c r="A1468" s="716"/>
      <c r="B1468" s="717"/>
      <c r="C1468" s="717"/>
      <c r="D1468" s="718"/>
      <c r="E1468" s="1564"/>
      <c r="F1468" s="719"/>
    </row>
    <row r="1469" spans="1:6">
      <c r="A1469" s="716"/>
      <c r="B1469" s="717"/>
      <c r="C1469" s="717"/>
      <c r="D1469" s="718"/>
      <c r="E1469" s="1564"/>
      <c r="F1469" s="719"/>
    </row>
    <row r="1470" spans="1:6">
      <c r="A1470" s="716"/>
      <c r="B1470" s="717"/>
      <c r="C1470" s="717"/>
      <c r="D1470" s="718"/>
      <c r="E1470" s="1564"/>
      <c r="F1470" s="719"/>
    </row>
    <row r="1471" spans="1:6">
      <c r="A1471" s="716"/>
      <c r="B1471" s="717"/>
      <c r="C1471" s="717"/>
      <c r="D1471" s="718"/>
      <c r="E1471" s="1564"/>
      <c r="F1471" s="719"/>
    </row>
    <row r="1472" spans="1:6">
      <c r="A1472" s="716"/>
      <c r="B1472" s="717"/>
      <c r="C1472" s="717"/>
      <c r="D1472" s="718"/>
      <c r="E1472" s="1564"/>
      <c r="F1472" s="719"/>
    </row>
    <row r="1473" spans="1:6">
      <c r="A1473" s="716"/>
      <c r="B1473" s="717"/>
      <c r="C1473" s="717"/>
      <c r="D1473" s="718"/>
      <c r="E1473" s="1564"/>
      <c r="F1473" s="719"/>
    </row>
    <row r="1474" spans="1:6">
      <c r="A1474" s="716"/>
      <c r="B1474" s="717"/>
      <c r="C1474" s="717"/>
      <c r="D1474" s="718"/>
      <c r="E1474" s="1564"/>
      <c r="F1474" s="719"/>
    </row>
    <row r="1475" spans="1:6">
      <c r="A1475" s="716"/>
      <c r="B1475" s="717"/>
      <c r="C1475" s="717"/>
      <c r="D1475" s="718"/>
      <c r="E1475" s="1564"/>
      <c r="F1475" s="719"/>
    </row>
    <row r="1476" spans="1:6">
      <c r="A1476" s="716"/>
      <c r="B1476" s="717"/>
      <c r="C1476" s="717"/>
      <c r="D1476" s="718"/>
      <c r="E1476" s="1564"/>
      <c r="F1476" s="719"/>
    </row>
    <row r="1477" spans="1:6">
      <c r="A1477" s="716"/>
      <c r="B1477" s="717"/>
      <c r="C1477" s="717"/>
      <c r="D1477" s="718"/>
      <c r="E1477" s="1564"/>
      <c r="F1477" s="719"/>
    </row>
    <row r="1478" spans="1:6">
      <c r="A1478" s="716"/>
      <c r="B1478" s="717"/>
      <c r="C1478" s="717"/>
      <c r="D1478" s="718"/>
      <c r="E1478" s="1564"/>
      <c r="F1478" s="719"/>
    </row>
    <row r="1479" spans="1:6">
      <c r="A1479" s="716"/>
      <c r="B1479" s="717"/>
      <c r="C1479" s="717"/>
      <c r="D1479" s="718"/>
      <c r="E1479" s="1564"/>
      <c r="F1479" s="719"/>
    </row>
    <row r="1480" spans="1:6">
      <c r="A1480" s="716"/>
      <c r="B1480" s="717"/>
      <c r="C1480" s="717"/>
      <c r="D1480" s="718"/>
      <c r="E1480" s="1564"/>
      <c r="F1480" s="719"/>
    </row>
    <row r="1481" spans="1:6">
      <c r="A1481" s="716"/>
      <c r="B1481" s="717"/>
      <c r="C1481" s="717"/>
      <c r="D1481" s="718"/>
      <c r="E1481" s="1564"/>
      <c r="F1481" s="719"/>
    </row>
    <row r="1482" spans="1:6">
      <c r="A1482" s="716"/>
      <c r="B1482" s="717"/>
      <c r="C1482" s="717"/>
      <c r="D1482" s="718"/>
      <c r="E1482" s="1564"/>
      <c r="F1482" s="719"/>
    </row>
    <row r="1483" spans="1:6">
      <c r="A1483" s="716"/>
      <c r="B1483" s="717"/>
      <c r="C1483" s="717"/>
      <c r="D1483" s="718"/>
      <c r="E1483" s="1564"/>
      <c r="F1483" s="719"/>
    </row>
    <row r="1484" spans="1:6">
      <c r="A1484" s="716"/>
      <c r="B1484" s="717"/>
      <c r="C1484" s="717"/>
      <c r="D1484" s="718"/>
      <c r="E1484" s="1564"/>
      <c r="F1484" s="719"/>
    </row>
    <row r="1485" spans="1:6">
      <c r="A1485" s="716"/>
      <c r="B1485" s="717"/>
      <c r="C1485" s="717"/>
      <c r="D1485" s="718"/>
      <c r="E1485" s="1564"/>
      <c r="F1485" s="719"/>
    </row>
    <row r="1486" spans="1:6">
      <c r="A1486" s="716"/>
      <c r="B1486" s="717"/>
      <c r="C1486" s="717"/>
      <c r="D1486" s="718"/>
      <c r="E1486" s="1564"/>
      <c r="F1486" s="719"/>
    </row>
    <row r="1487" spans="1:6">
      <c r="A1487" s="716"/>
      <c r="B1487" s="717"/>
      <c r="C1487" s="717"/>
      <c r="D1487" s="718"/>
      <c r="E1487" s="1564"/>
      <c r="F1487" s="719"/>
    </row>
    <row r="1488" spans="1:6">
      <c r="A1488" s="716"/>
      <c r="B1488" s="717"/>
      <c r="C1488" s="717"/>
      <c r="D1488" s="718"/>
      <c r="E1488" s="1564"/>
      <c r="F1488" s="719"/>
    </row>
    <row r="1489" spans="1:6">
      <c r="A1489" s="716"/>
      <c r="B1489" s="717"/>
      <c r="C1489" s="717"/>
      <c r="D1489" s="718"/>
      <c r="E1489" s="1564"/>
      <c r="F1489" s="719"/>
    </row>
    <row r="1490" spans="1:6">
      <c r="A1490" s="716"/>
      <c r="B1490" s="717"/>
      <c r="C1490" s="717"/>
      <c r="D1490" s="718"/>
      <c r="E1490" s="1564"/>
      <c r="F1490" s="719"/>
    </row>
    <row r="1491" spans="1:6">
      <c r="A1491" s="716"/>
      <c r="B1491" s="717"/>
      <c r="C1491" s="717"/>
      <c r="D1491" s="718"/>
      <c r="E1491" s="1564"/>
      <c r="F1491" s="719"/>
    </row>
    <row r="1492" spans="1:6">
      <c r="A1492" s="716"/>
      <c r="B1492" s="717"/>
      <c r="C1492" s="717"/>
      <c r="D1492" s="718"/>
      <c r="E1492" s="1564"/>
      <c r="F1492" s="719"/>
    </row>
    <row r="1493" spans="1:6">
      <c r="A1493" s="716"/>
      <c r="B1493" s="717"/>
      <c r="C1493" s="717"/>
      <c r="D1493" s="718"/>
      <c r="E1493" s="1564"/>
      <c r="F1493" s="719"/>
    </row>
    <row r="1494" spans="1:6">
      <c r="A1494" s="716"/>
      <c r="B1494" s="717"/>
      <c r="C1494" s="717"/>
      <c r="D1494" s="718"/>
      <c r="E1494" s="1564"/>
      <c r="F1494" s="719"/>
    </row>
    <row r="1495" spans="1:6">
      <c r="A1495" s="716"/>
      <c r="B1495" s="717"/>
      <c r="C1495" s="717"/>
      <c r="D1495" s="718"/>
      <c r="E1495" s="1564"/>
      <c r="F1495" s="719"/>
    </row>
    <row r="1496" spans="1:6">
      <c r="A1496" s="716"/>
      <c r="B1496" s="717"/>
      <c r="C1496" s="717"/>
      <c r="D1496" s="718"/>
      <c r="E1496" s="1564"/>
      <c r="F1496" s="719"/>
    </row>
    <row r="1497" spans="1:6">
      <c r="A1497" s="716"/>
      <c r="B1497" s="717"/>
      <c r="C1497" s="717"/>
      <c r="D1497" s="718"/>
      <c r="E1497" s="1564"/>
      <c r="F1497" s="719"/>
    </row>
    <row r="1498" spans="1:6">
      <c r="A1498" s="716"/>
      <c r="B1498" s="717"/>
      <c r="C1498" s="717"/>
      <c r="D1498" s="718"/>
      <c r="E1498" s="1564"/>
      <c r="F1498" s="719"/>
    </row>
    <row r="1499" spans="1:6">
      <c r="A1499" s="716"/>
      <c r="B1499" s="717"/>
      <c r="C1499" s="717"/>
      <c r="D1499" s="718"/>
      <c r="E1499" s="1564"/>
      <c r="F1499" s="719"/>
    </row>
    <row r="1500" spans="1:6">
      <c r="A1500" s="716"/>
      <c r="B1500" s="717"/>
      <c r="C1500" s="717"/>
      <c r="D1500" s="718"/>
      <c r="E1500" s="1564"/>
      <c r="F1500" s="719"/>
    </row>
    <row r="1501" spans="1:6">
      <c r="A1501" s="716"/>
      <c r="B1501" s="717"/>
      <c r="C1501" s="717"/>
      <c r="D1501" s="718"/>
      <c r="E1501" s="1564"/>
      <c r="F1501" s="719"/>
    </row>
    <row r="1502" spans="1:6">
      <c r="A1502" s="716"/>
      <c r="B1502" s="717"/>
      <c r="C1502" s="717"/>
      <c r="D1502" s="718"/>
      <c r="E1502" s="1564"/>
      <c r="F1502" s="719"/>
    </row>
    <row r="1503" spans="1:6">
      <c r="A1503" s="716"/>
      <c r="B1503" s="717"/>
      <c r="C1503" s="717"/>
      <c r="D1503" s="718"/>
      <c r="E1503" s="1564"/>
      <c r="F1503" s="719"/>
    </row>
    <row r="1504" spans="1:6">
      <c r="A1504" s="716"/>
      <c r="B1504" s="717"/>
      <c r="C1504" s="717"/>
      <c r="D1504" s="718"/>
      <c r="E1504" s="1564"/>
      <c r="F1504" s="719"/>
    </row>
    <row r="1505" spans="1:6">
      <c r="A1505" s="716"/>
      <c r="B1505" s="717"/>
      <c r="C1505" s="717"/>
      <c r="D1505" s="718"/>
      <c r="E1505" s="1564"/>
      <c r="F1505" s="719"/>
    </row>
    <row r="1506" spans="1:6">
      <c r="A1506" s="716"/>
      <c r="B1506" s="717"/>
      <c r="C1506" s="717"/>
      <c r="D1506" s="718"/>
      <c r="E1506" s="1564"/>
      <c r="F1506" s="719"/>
    </row>
    <row r="1507" spans="1:6">
      <c r="A1507" s="716"/>
      <c r="B1507" s="717"/>
      <c r="C1507" s="717"/>
      <c r="D1507" s="718"/>
      <c r="E1507" s="1564"/>
      <c r="F1507" s="719"/>
    </row>
    <row r="1508" spans="1:6">
      <c r="A1508" s="716"/>
      <c r="B1508" s="717"/>
      <c r="C1508" s="717"/>
      <c r="D1508" s="718"/>
      <c r="E1508" s="1564"/>
      <c r="F1508" s="719"/>
    </row>
    <row r="1509" spans="1:6">
      <c r="A1509" s="716"/>
      <c r="B1509" s="717"/>
      <c r="C1509" s="717"/>
      <c r="D1509" s="718"/>
      <c r="E1509" s="1564"/>
      <c r="F1509" s="719"/>
    </row>
    <row r="1510" spans="1:6">
      <c r="A1510" s="716"/>
      <c r="B1510" s="717"/>
      <c r="C1510" s="717"/>
      <c r="D1510" s="718"/>
      <c r="E1510" s="1564"/>
      <c r="F1510" s="719"/>
    </row>
    <row r="1511" spans="1:6">
      <c r="A1511" s="716"/>
      <c r="B1511" s="717"/>
      <c r="C1511" s="717"/>
      <c r="D1511" s="718"/>
      <c r="E1511" s="1564"/>
      <c r="F1511" s="719"/>
    </row>
    <row r="1512" spans="1:6">
      <c r="A1512" s="716"/>
      <c r="B1512" s="717"/>
      <c r="C1512" s="717"/>
      <c r="D1512" s="718"/>
      <c r="E1512" s="1564"/>
      <c r="F1512" s="719"/>
    </row>
    <row r="1513" spans="1:6">
      <c r="A1513" s="716"/>
      <c r="B1513" s="717"/>
      <c r="C1513" s="717"/>
      <c r="D1513" s="718"/>
      <c r="E1513" s="1564"/>
      <c r="F1513" s="719"/>
    </row>
    <row r="1514" spans="1:6">
      <c r="A1514" s="716"/>
      <c r="B1514" s="717"/>
      <c r="C1514" s="717"/>
      <c r="D1514" s="718"/>
      <c r="E1514" s="1564"/>
      <c r="F1514" s="719"/>
    </row>
    <row r="1515" spans="1:6">
      <c r="A1515" s="716"/>
      <c r="B1515" s="717"/>
      <c r="C1515" s="717"/>
      <c r="D1515" s="718"/>
      <c r="E1515" s="1564"/>
      <c r="F1515" s="719"/>
    </row>
    <row r="1516" spans="1:6">
      <c r="A1516" s="716"/>
      <c r="B1516" s="717"/>
      <c r="C1516" s="717"/>
      <c r="D1516" s="718"/>
      <c r="E1516" s="1564"/>
      <c r="F1516" s="719"/>
    </row>
    <row r="1517" spans="1:6">
      <c r="A1517" s="716"/>
      <c r="B1517" s="717"/>
      <c r="C1517" s="717"/>
      <c r="D1517" s="718"/>
      <c r="E1517" s="1564"/>
      <c r="F1517" s="719"/>
    </row>
    <row r="1518" spans="1:6">
      <c r="A1518" s="716"/>
      <c r="B1518" s="717"/>
      <c r="C1518" s="717"/>
      <c r="D1518" s="718"/>
      <c r="E1518" s="1564"/>
      <c r="F1518" s="719"/>
    </row>
    <row r="1519" spans="1:6">
      <c r="A1519" s="716"/>
      <c r="B1519" s="717"/>
      <c r="C1519" s="717"/>
      <c r="D1519" s="718"/>
      <c r="E1519" s="1564"/>
      <c r="F1519" s="719"/>
    </row>
    <row r="1520" spans="1:6">
      <c r="A1520" s="716"/>
      <c r="B1520" s="717"/>
      <c r="C1520" s="717"/>
      <c r="D1520" s="718"/>
      <c r="E1520" s="1564"/>
      <c r="F1520" s="719"/>
    </row>
    <row r="1521" spans="1:6">
      <c r="A1521" s="716"/>
      <c r="B1521" s="717"/>
      <c r="C1521" s="717"/>
      <c r="D1521" s="718"/>
      <c r="E1521" s="1564"/>
      <c r="F1521" s="719"/>
    </row>
    <row r="1522" spans="1:6">
      <c r="A1522" s="716"/>
      <c r="B1522" s="717"/>
      <c r="C1522" s="717"/>
      <c r="D1522" s="718"/>
      <c r="E1522" s="1564"/>
      <c r="F1522" s="719"/>
    </row>
    <row r="1523" spans="1:6">
      <c r="A1523" s="716"/>
      <c r="B1523" s="717"/>
      <c r="C1523" s="717"/>
      <c r="D1523" s="718"/>
      <c r="E1523" s="1564"/>
      <c r="F1523" s="719"/>
    </row>
    <row r="1524" spans="1:6">
      <c r="A1524" s="716"/>
      <c r="B1524" s="717"/>
      <c r="C1524" s="717"/>
      <c r="D1524" s="718"/>
      <c r="E1524" s="1564"/>
      <c r="F1524" s="719"/>
    </row>
    <row r="1525" spans="1:6">
      <c r="A1525" s="716"/>
      <c r="B1525" s="717"/>
      <c r="C1525" s="717"/>
      <c r="D1525" s="718"/>
      <c r="E1525" s="1564"/>
      <c r="F1525" s="719"/>
    </row>
    <row r="1526" spans="1:6">
      <c r="A1526" s="716"/>
      <c r="B1526" s="717"/>
      <c r="C1526" s="717"/>
      <c r="D1526" s="718"/>
      <c r="E1526" s="1564"/>
      <c r="F1526" s="719"/>
    </row>
    <row r="1527" spans="1:6">
      <c r="A1527" s="716"/>
      <c r="B1527" s="717"/>
      <c r="C1527" s="717"/>
      <c r="D1527" s="718"/>
      <c r="E1527" s="1564"/>
      <c r="F1527" s="719"/>
    </row>
    <row r="1528" spans="1:6">
      <c r="A1528" s="716"/>
      <c r="B1528" s="717"/>
      <c r="C1528" s="717"/>
      <c r="D1528" s="718"/>
      <c r="E1528" s="1564"/>
      <c r="F1528" s="719"/>
    </row>
    <row r="1529" spans="1:6">
      <c r="A1529" s="716"/>
      <c r="B1529" s="717"/>
      <c r="C1529" s="717"/>
      <c r="D1529" s="718"/>
      <c r="E1529" s="1564"/>
      <c r="F1529" s="719"/>
    </row>
    <row r="1530" spans="1:6">
      <c r="A1530" s="716"/>
      <c r="B1530" s="717"/>
      <c r="C1530" s="717"/>
      <c r="D1530" s="718"/>
      <c r="E1530" s="1564"/>
      <c r="F1530" s="719"/>
    </row>
    <row r="1531" spans="1:6">
      <c r="A1531" s="716"/>
      <c r="B1531" s="717"/>
      <c r="C1531" s="717"/>
      <c r="D1531" s="718"/>
      <c r="E1531" s="1564"/>
      <c r="F1531" s="719"/>
    </row>
    <row r="1532" spans="1:6">
      <c r="A1532" s="716"/>
      <c r="B1532" s="717"/>
      <c r="C1532" s="717"/>
      <c r="D1532" s="718"/>
      <c r="E1532" s="1564"/>
      <c r="F1532" s="719"/>
    </row>
    <row r="1533" spans="1:6">
      <c r="A1533" s="716"/>
      <c r="B1533" s="717"/>
      <c r="C1533" s="717"/>
      <c r="D1533" s="718"/>
      <c r="E1533" s="1564"/>
      <c r="F1533" s="719"/>
    </row>
    <row r="1534" spans="1:6">
      <c r="A1534" s="716"/>
      <c r="B1534" s="717"/>
      <c r="C1534" s="717"/>
      <c r="D1534" s="718"/>
      <c r="E1534" s="1564"/>
      <c r="F1534" s="719"/>
    </row>
    <row r="1535" spans="1:6">
      <c r="A1535" s="716"/>
      <c r="B1535" s="717"/>
      <c r="C1535" s="717"/>
      <c r="D1535" s="718"/>
      <c r="E1535" s="1564"/>
      <c r="F1535" s="719"/>
    </row>
    <row r="1536" spans="1:6">
      <c r="A1536" s="716"/>
      <c r="B1536" s="717"/>
      <c r="C1536" s="717"/>
      <c r="D1536" s="718"/>
      <c r="E1536" s="1564"/>
      <c r="F1536" s="719"/>
    </row>
    <row r="1537" spans="1:6">
      <c r="A1537" s="716"/>
      <c r="B1537" s="717"/>
      <c r="C1537" s="717"/>
      <c r="D1537" s="718"/>
      <c r="E1537" s="1564"/>
      <c r="F1537" s="719"/>
    </row>
    <row r="1538" spans="1:6">
      <c r="A1538" s="716"/>
      <c r="B1538" s="717"/>
      <c r="C1538" s="717"/>
      <c r="D1538" s="718"/>
      <c r="E1538" s="1564"/>
      <c r="F1538" s="719"/>
    </row>
    <row r="1539" spans="1:6">
      <c r="A1539" s="716"/>
      <c r="B1539" s="717"/>
      <c r="C1539" s="717"/>
      <c r="D1539" s="718"/>
      <c r="E1539" s="1564"/>
      <c r="F1539" s="719"/>
    </row>
    <row r="1540" spans="1:6">
      <c r="A1540" s="716"/>
      <c r="B1540" s="717"/>
      <c r="C1540" s="717"/>
      <c r="D1540" s="718"/>
      <c r="E1540" s="1564"/>
      <c r="F1540" s="719"/>
    </row>
    <row r="1541" spans="1:6">
      <c r="A1541" s="716"/>
      <c r="B1541" s="717"/>
      <c r="C1541" s="717"/>
      <c r="D1541" s="718"/>
      <c r="E1541" s="1564"/>
      <c r="F1541" s="719"/>
    </row>
    <row r="1542" spans="1:6">
      <c r="A1542" s="716"/>
      <c r="B1542" s="717"/>
      <c r="C1542" s="717"/>
      <c r="D1542" s="718"/>
      <c r="E1542" s="1564"/>
      <c r="F1542" s="719"/>
    </row>
    <row r="1543" spans="1:6">
      <c r="A1543" s="716"/>
      <c r="B1543" s="717"/>
      <c r="C1543" s="717"/>
      <c r="D1543" s="718"/>
      <c r="E1543" s="1564"/>
      <c r="F1543" s="719"/>
    </row>
    <row r="1544" spans="1:6">
      <c r="A1544" s="716"/>
      <c r="B1544" s="717"/>
      <c r="C1544" s="717"/>
      <c r="D1544" s="718"/>
      <c r="E1544" s="1564"/>
      <c r="F1544" s="719"/>
    </row>
    <row r="1545" spans="1:6">
      <c r="A1545" s="716"/>
      <c r="B1545" s="717"/>
      <c r="C1545" s="717"/>
      <c r="D1545" s="718"/>
      <c r="E1545" s="1564"/>
      <c r="F1545" s="719"/>
    </row>
    <row r="1546" spans="1:6">
      <c r="A1546" s="716"/>
      <c r="B1546" s="717"/>
      <c r="C1546" s="717"/>
      <c r="D1546" s="718"/>
      <c r="E1546" s="1564"/>
      <c r="F1546" s="719"/>
    </row>
    <row r="1547" spans="1:6">
      <c r="A1547" s="716"/>
      <c r="B1547" s="717"/>
      <c r="C1547" s="717"/>
      <c r="D1547" s="718"/>
      <c r="E1547" s="1564"/>
      <c r="F1547" s="719"/>
    </row>
    <row r="1548" spans="1:6">
      <c r="A1548" s="716"/>
      <c r="B1548" s="717"/>
      <c r="C1548" s="717"/>
      <c r="D1548" s="718"/>
      <c r="E1548" s="1564"/>
      <c r="F1548" s="719"/>
    </row>
    <row r="1549" spans="1:6">
      <c r="A1549" s="716"/>
      <c r="B1549" s="717"/>
      <c r="C1549" s="717"/>
      <c r="D1549" s="718"/>
      <c r="E1549" s="1564"/>
      <c r="F1549" s="719"/>
    </row>
    <row r="1550" spans="1:6">
      <c r="A1550" s="716"/>
      <c r="B1550" s="717"/>
      <c r="C1550" s="717"/>
      <c r="D1550" s="718"/>
      <c r="E1550" s="1564"/>
      <c r="F1550" s="719"/>
    </row>
    <row r="1551" spans="1:6">
      <c r="A1551" s="716"/>
      <c r="B1551" s="717"/>
      <c r="C1551" s="717"/>
      <c r="D1551" s="718"/>
      <c r="E1551" s="1564"/>
      <c r="F1551" s="719"/>
    </row>
    <row r="1552" spans="1:6">
      <c r="A1552" s="716"/>
      <c r="B1552" s="717"/>
      <c r="C1552" s="717"/>
      <c r="D1552" s="718"/>
      <c r="E1552" s="1564"/>
      <c r="F1552" s="719"/>
    </row>
    <row r="1553" spans="1:6">
      <c r="A1553" s="716"/>
      <c r="B1553" s="717"/>
      <c r="C1553" s="717"/>
      <c r="D1553" s="718"/>
      <c r="E1553" s="1564"/>
      <c r="F1553" s="719"/>
    </row>
    <row r="1554" spans="1:6">
      <c r="A1554" s="716"/>
      <c r="B1554" s="717"/>
      <c r="C1554" s="717"/>
      <c r="D1554" s="718"/>
      <c r="E1554" s="1564"/>
      <c r="F1554" s="719"/>
    </row>
    <row r="1555" spans="1:6">
      <c r="A1555" s="716"/>
      <c r="B1555" s="717"/>
      <c r="C1555" s="717"/>
      <c r="D1555" s="718"/>
      <c r="E1555" s="1564"/>
      <c r="F1555" s="719"/>
    </row>
    <row r="1556" spans="1:6">
      <c r="A1556" s="716"/>
      <c r="B1556" s="717"/>
      <c r="C1556" s="717"/>
      <c r="D1556" s="718"/>
      <c r="E1556" s="1564"/>
      <c r="F1556" s="719"/>
    </row>
    <row r="1557" spans="1:6">
      <c r="A1557" s="716"/>
      <c r="B1557" s="717"/>
      <c r="C1557" s="717"/>
      <c r="D1557" s="718"/>
      <c r="E1557" s="1564"/>
      <c r="F1557" s="719"/>
    </row>
    <row r="1558" spans="1:6">
      <c r="A1558" s="716"/>
      <c r="B1558" s="717"/>
      <c r="C1558" s="717"/>
      <c r="D1558" s="718"/>
      <c r="E1558" s="1564"/>
      <c r="F1558" s="719"/>
    </row>
    <row r="1559" spans="1:6">
      <c r="A1559" s="716"/>
      <c r="B1559" s="717"/>
      <c r="C1559" s="717"/>
      <c r="D1559" s="718"/>
      <c r="E1559" s="1564"/>
      <c r="F1559" s="719"/>
    </row>
    <row r="1560" spans="1:6">
      <c r="A1560" s="716"/>
      <c r="B1560" s="717"/>
      <c r="C1560" s="717"/>
      <c r="D1560" s="718"/>
      <c r="E1560" s="1564"/>
      <c r="F1560" s="719"/>
    </row>
    <row r="1561" spans="1:6">
      <c r="A1561" s="716"/>
      <c r="B1561" s="717"/>
      <c r="C1561" s="717"/>
      <c r="D1561" s="718"/>
      <c r="E1561" s="1564"/>
      <c r="F1561" s="719"/>
    </row>
    <row r="1562" spans="1:6">
      <c r="A1562" s="716"/>
      <c r="B1562" s="717"/>
      <c r="C1562" s="717"/>
      <c r="D1562" s="718"/>
      <c r="E1562" s="1564"/>
      <c r="F1562" s="719"/>
    </row>
    <row r="1563" spans="1:6">
      <c r="A1563" s="716"/>
      <c r="B1563" s="717"/>
      <c r="C1563" s="717"/>
      <c r="D1563" s="718"/>
      <c r="E1563" s="1564"/>
      <c r="F1563" s="719"/>
    </row>
    <row r="1564" spans="1:6">
      <c r="A1564" s="716"/>
      <c r="B1564" s="717"/>
      <c r="C1564" s="717"/>
      <c r="D1564" s="718"/>
      <c r="E1564" s="1564"/>
      <c r="F1564" s="719"/>
    </row>
    <row r="1565" spans="1:6">
      <c r="A1565" s="716"/>
      <c r="B1565" s="717"/>
      <c r="C1565" s="717"/>
      <c r="D1565" s="718"/>
      <c r="E1565" s="1564"/>
      <c r="F1565" s="719"/>
    </row>
    <row r="1566" spans="1:6">
      <c r="A1566" s="716"/>
      <c r="B1566" s="717"/>
      <c r="C1566" s="717"/>
      <c r="D1566" s="718"/>
      <c r="E1566" s="1564"/>
      <c r="F1566" s="719"/>
    </row>
    <row r="1567" spans="1:6">
      <c r="A1567" s="716"/>
      <c r="B1567" s="717"/>
      <c r="C1567" s="717"/>
      <c r="D1567" s="718"/>
      <c r="E1567" s="1564"/>
      <c r="F1567" s="719"/>
    </row>
    <row r="1568" spans="1:6">
      <c r="A1568" s="716"/>
      <c r="B1568" s="717"/>
      <c r="C1568" s="717"/>
      <c r="D1568" s="718"/>
      <c r="E1568" s="1564"/>
      <c r="F1568" s="719"/>
    </row>
    <row r="1569" spans="1:6">
      <c r="A1569" s="716"/>
      <c r="B1569" s="717"/>
      <c r="C1569" s="717"/>
      <c r="D1569" s="718"/>
      <c r="E1569" s="1564"/>
      <c r="F1569" s="719"/>
    </row>
    <row r="1570" spans="1:6">
      <c r="A1570" s="716"/>
      <c r="B1570" s="717"/>
      <c r="C1570" s="717"/>
      <c r="D1570" s="718"/>
      <c r="E1570" s="1564"/>
      <c r="F1570" s="719"/>
    </row>
    <row r="1571" spans="1:6">
      <c r="A1571" s="716"/>
      <c r="B1571" s="717"/>
      <c r="C1571" s="717"/>
      <c r="D1571" s="718"/>
      <c r="E1571" s="1564"/>
      <c r="F1571" s="719"/>
    </row>
    <row r="1572" spans="1:6">
      <c r="A1572" s="716"/>
      <c r="B1572" s="717"/>
      <c r="C1572" s="717"/>
      <c r="D1572" s="718"/>
      <c r="E1572" s="1564"/>
      <c r="F1572" s="719"/>
    </row>
    <row r="1573" spans="1:6">
      <c r="A1573" s="716"/>
      <c r="B1573" s="717"/>
      <c r="C1573" s="717"/>
      <c r="D1573" s="718"/>
      <c r="E1573" s="1564"/>
      <c r="F1573" s="719"/>
    </row>
    <row r="1574" spans="1:6">
      <c r="A1574" s="716"/>
      <c r="B1574" s="717"/>
      <c r="C1574" s="717"/>
      <c r="D1574" s="718"/>
      <c r="E1574" s="1564"/>
      <c r="F1574" s="719"/>
    </row>
    <row r="1575" spans="1:6">
      <c r="A1575" s="716"/>
      <c r="B1575" s="717"/>
      <c r="C1575" s="717"/>
      <c r="D1575" s="718"/>
      <c r="E1575" s="1564"/>
      <c r="F1575" s="719"/>
    </row>
    <row r="1576" spans="1:6">
      <c r="A1576" s="716"/>
      <c r="B1576" s="717"/>
      <c r="C1576" s="717"/>
      <c r="D1576" s="718"/>
      <c r="E1576" s="1564"/>
      <c r="F1576" s="719"/>
    </row>
    <row r="1577" spans="1:6">
      <c r="A1577" s="716"/>
      <c r="B1577" s="717"/>
      <c r="C1577" s="717"/>
      <c r="D1577" s="718"/>
      <c r="E1577" s="1564"/>
      <c r="F1577" s="719"/>
    </row>
    <row r="1578" spans="1:6">
      <c r="A1578" s="716"/>
      <c r="B1578" s="717"/>
      <c r="C1578" s="717"/>
      <c r="D1578" s="718"/>
      <c r="E1578" s="1564"/>
      <c r="F1578" s="719"/>
    </row>
    <row r="1579" spans="1:6">
      <c r="A1579" s="716"/>
      <c r="B1579" s="717"/>
      <c r="C1579" s="717"/>
      <c r="D1579" s="718"/>
      <c r="E1579" s="1564"/>
      <c r="F1579" s="719"/>
    </row>
    <row r="1580" spans="1:6">
      <c r="A1580" s="716"/>
      <c r="B1580" s="717"/>
      <c r="C1580" s="717"/>
      <c r="D1580" s="718"/>
      <c r="E1580" s="1564"/>
      <c r="F1580" s="719"/>
    </row>
    <row r="1581" spans="1:6">
      <c r="A1581" s="716"/>
      <c r="B1581" s="717"/>
      <c r="C1581" s="717"/>
      <c r="D1581" s="718"/>
      <c r="E1581" s="1564"/>
      <c r="F1581" s="719"/>
    </row>
    <row r="1582" spans="1:6">
      <c r="A1582" s="716"/>
      <c r="B1582" s="717"/>
      <c r="C1582" s="717"/>
      <c r="D1582" s="718"/>
      <c r="E1582" s="1564"/>
      <c r="F1582" s="719"/>
    </row>
    <row r="1583" spans="1:6">
      <c r="A1583" s="716"/>
      <c r="B1583" s="717"/>
      <c r="C1583" s="717"/>
      <c r="D1583" s="718"/>
      <c r="E1583" s="1564"/>
      <c r="F1583" s="719"/>
    </row>
    <row r="1584" spans="1:6">
      <c r="A1584" s="716"/>
      <c r="B1584" s="717"/>
      <c r="C1584" s="717"/>
      <c r="D1584" s="718"/>
      <c r="E1584" s="1564"/>
      <c r="F1584" s="719"/>
    </row>
    <row r="1585" spans="1:6">
      <c r="A1585" s="716"/>
      <c r="B1585" s="717"/>
      <c r="C1585" s="717"/>
      <c r="D1585" s="718"/>
      <c r="E1585" s="1564"/>
      <c r="F1585" s="719"/>
    </row>
    <row r="1586" spans="1:6">
      <c r="A1586" s="716"/>
      <c r="B1586" s="717"/>
      <c r="C1586" s="717"/>
      <c r="D1586" s="718"/>
      <c r="E1586" s="1564"/>
      <c r="F1586" s="719"/>
    </row>
    <row r="1587" spans="1:6">
      <c r="A1587" s="716"/>
      <c r="B1587" s="717"/>
      <c r="C1587" s="717"/>
      <c r="D1587" s="718"/>
      <c r="E1587" s="1564"/>
      <c r="F1587" s="719"/>
    </row>
    <row r="1588" spans="1:6">
      <c r="A1588" s="716"/>
      <c r="B1588" s="717"/>
      <c r="C1588" s="717"/>
      <c r="D1588" s="718"/>
      <c r="E1588" s="1564"/>
      <c r="F1588" s="719"/>
    </row>
    <row r="1589" spans="1:6">
      <c r="A1589" s="716"/>
      <c r="B1589" s="717"/>
      <c r="C1589" s="717"/>
      <c r="D1589" s="718"/>
      <c r="E1589" s="1564"/>
      <c r="F1589" s="719"/>
    </row>
    <row r="1590" spans="1:6">
      <c r="A1590" s="716"/>
      <c r="B1590" s="717"/>
      <c r="C1590" s="717"/>
      <c r="D1590" s="718"/>
      <c r="E1590" s="1564"/>
      <c r="F1590" s="719"/>
    </row>
    <row r="1591" spans="1:6">
      <c r="A1591" s="716"/>
      <c r="B1591" s="717"/>
      <c r="C1591" s="717"/>
      <c r="D1591" s="718"/>
      <c r="E1591" s="1564"/>
      <c r="F1591" s="719"/>
    </row>
    <row r="1592" spans="1:6">
      <c r="A1592" s="716"/>
      <c r="B1592" s="717"/>
      <c r="C1592" s="717"/>
      <c r="D1592" s="718"/>
      <c r="E1592" s="1564"/>
      <c r="F1592" s="719"/>
    </row>
    <row r="1593" spans="1:6">
      <c r="A1593" s="716"/>
      <c r="B1593" s="717"/>
      <c r="C1593" s="717"/>
      <c r="D1593" s="718"/>
      <c r="E1593" s="1564"/>
      <c r="F1593" s="719"/>
    </row>
    <row r="1594" spans="1:6">
      <c r="A1594" s="716"/>
      <c r="B1594" s="717"/>
      <c r="C1594" s="717"/>
      <c r="D1594" s="718"/>
      <c r="E1594" s="1564"/>
      <c r="F1594" s="719"/>
    </row>
    <row r="1595" spans="1:6">
      <c r="A1595" s="716"/>
      <c r="B1595" s="717"/>
      <c r="C1595" s="717"/>
      <c r="D1595" s="718"/>
      <c r="E1595" s="1564"/>
      <c r="F1595" s="719"/>
    </row>
    <row r="1596" spans="1:6">
      <c r="A1596" s="716"/>
      <c r="B1596" s="717"/>
      <c r="C1596" s="717"/>
      <c r="D1596" s="718"/>
      <c r="E1596" s="1564"/>
      <c r="F1596" s="719"/>
    </row>
    <row r="1597" spans="1:6">
      <c r="A1597" s="716"/>
      <c r="B1597" s="717"/>
      <c r="C1597" s="717"/>
      <c r="D1597" s="718"/>
      <c r="E1597" s="1564"/>
      <c r="F1597" s="719"/>
    </row>
    <row r="1598" spans="1:6">
      <c r="A1598" s="716"/>
      <c r="B1598" s="717"/>
      <c r="C1598" s="717"/>
      <c r="D1598" s="718"/>
      <c r="E1598" s="1564"/>
      <c r="F1598" s="719"/>
    </row>
    <row r="1599" spans="1:6">
      <c r="A1599" s="716"/>
      <c r="B1599" s="717"/>
      <c r="C1599" s="717"/>
      <c r="D1599" s="718"/>
      <c r="E1599" s="1564"/>
      <c r="F1599" s="719"/>
    </row>
    <row r="1600" spans="1:6">
      <c r="A1600" s="716"/>
      <c r="B1600" s="717"/>
      <c r="C1600" s="717"/>
      <c r="D1600" s="718"/>
      <c r="E1600" s="1564"/>
      <c r="F1600" s="719"/>
    </row>
    <row r="1601" spans="1:6">
      <c r="A1601" s="716"/>
      <c r="B1601" s="717"/>
      <c r="C1601" s="717"/>
      <c r="D1601" s="718"/>
      <c r="E1601" s="1564"/>
      <c r="F1601" s="719"/>
    </row>
    <row r="1602" spans="1:6">
      <c r="A1602" s="716"/>
      <c r="B1602" s="717"/>
      <c r="C1602" s="717"/>
      <c r="D1602" s="718"/>
      <c r="E1602" s="1564"/>
      <c r="F1602" s="719"/>
    </row>
    <row r="1603" spans="1:6">
      <c r="A1603" s="716"/>
      <c r="B1603" s="717"/>
      <c r="C1603" s="717"/>
      <c r="D1603" s="718"/>
      <c r="E1603" s="1564"/>
      <c r="F1603" s="719"/>
    </row>
    <row r="1604" spans="1:6">
      <c r="A1604" s="716"/>
      <c r="B1604" s="717"/>
      <c r="C1604" s="717"/>
      <c r="D1604" s="718"/>
      <c r="E1604" s="1564"/>
      <c r="F1604" s="719"/>
    </row>
    <row r="1605" spans="1:6">
      <c r="A1605" s="716"/>
      <c r="B1605" s="717"/>
      <c r="C1605" s="717"/>
      <c r="D1605" s="718"/>
      <c r="E1605" s="1564"/>
      <c r="F1605" s="719"/>
    </row>
    <row r="1606" spans="1:6">
      <c r="A1606" s="716"/>
      <c r="B1606" s="717"/>
      <c r="C1606" s="717"/>
      <c r="D1606" s="718"/>
      <c r="E1606" s="1564"/>
      <c r="F1606" s="719"/>
    </row>
    <row r="1607" spans="1:6">
      <c r="A1607" s="716"/>
      <c r="B1607" s="717"/>
      <c r="C1607" s="717"/>
      <c r="D1607" s="718"/>
      <c r="E1607" s="1564"/>
      <c r="F1607" s="719"/>
    </row>
    <row r="1608" spans="1:6">
      <c r="A1608" s="716"/>
      <c r="B1608" s="717"/>
      <c r="C1608" s="717"/>
      <c r="D1608" s="718"/>
      <c r="E1608" s="1564"/>
      <c r="F1608" s="719"/>
    </row>
    <row r="1609" spans="1:6">
      <c r="A1609" s="716"/>
      <c r="B1609" s="717"/>
      <c r="C1609" s="717"/>
      <c r="D1609" s="718"/>
      <c r="E1609" s="1564"/>
      <c r="F1609" s="719"/>
    </row>
    <row r="1610" spans="1:6">
      <c r="A1610" s="716"/>
      <c r="B1610" s="717"/>
      <c r="C1610" s="717"/>
      <c r="D1610" s="718"/>
      <c r="E1610" s="1564"/>
      <c r="F1610" s="719"/>
    </row>
    <row r="1611" spans="1:6">
      <c r="A1611" s="716"/>
      <c r="B1611" s="717"/>
      <c r="C1611" s="717"/>
      <c r="D1611" s="718"/>
      <c r="E1611" s="1564"/>
      <c r="F1611" s="719"/>
    </row>
    <row r="1612" spans="1:6">
      <c r="A1612" s="716"/>
      <c r="B1612" s="717"/>
      <c r="C1612" s="717"/>
      <c r="D1612" s="718"/>
      <c r="E1612" s="1564"/>
      <c r="F1612" s="719"/>
    </row>
    <row r="1613" spans="1:6">
      <c r="A1613" s="716"/>
      <c r="B1613" s="717"/>
      <c r="C1613" s="717"/>
      <c r="D1613" s="718"/>
      <c r="E1613" s="1564"/>
      <c r="F1613" s="719"/>
    </row>
    <row r="1614" spans="1:6">
      <c r="A1614" s="716"/>
      <c r="B1614" s="717"/>
      <c r="C1614" s="717"/>
      <c r="D1614" s="718"/>
      <c r="E1614" s="1564"/>
      <c r="F1614" s="719"/>
    </row>
    <row r="1615" spans="1:6">
      <c r="A1615" s="716"/>
      <c r="B1615" s="717"/>
      <c r="C1615" s="717"/>
      <c r="D1615" s="718"/>
      <c r="E1615" s="1564"/>
      <c r="F1615" s="719"/>
    </row>
    <row r="1616" spans="1:6">
      <c r="A1616" s="716"/>
      <c r="B1616" s="717"/>
      <c r="C1616" s="717"/>
      <c r="D1616" s="718"/>
      <c r="E1616" s="1564"/>
      <c r="F1616" s="719"/>
    </row>
    <row r="1617" spans="1:6">
      <c r="A1617" s="716"/>
      <c r="B1617" s="717"/>
      <c r="C1617" s="717"/>
      <c r="D1617" s="718"/>
      <c r="E1617" s="1564"/>
      <c r="F1617" s="719"/>
    </row>
    <row r="1618" spans="1:6">
      <c r="A1618" s="716"/>
      <c r="B1618" s="717"/>
      <c r="C1618" s="717"/>
      <c r="D1618" s="718"/>
      <c r="E1618" s="1564"/>
      <c r="F1618" s="719"/>
    </row>
    <row r="1619" spans="1:6">
      <c r="A1619" s="716"/>
      <c r="B1619" s="717"/>
      <c r="C1619" s="717"/>
      <c r="D1619" s="718"/>
      <c r="E1619" s="1564"/>
      <c r="F1619" s="719"/>
    </row>
    <row r="1620" spans="1:6">
      <c r="A1620" s="716"/>
      <c r="B1620" s="717"/>
      <c r="C1620" s="717"/>
      <c r="D1620" s="718"/>
      <c r="E1620" s="1564"/>
      <c r="F1620" s="719"/>
    </row>
    <row r="1621" spans="1:6">
      <c r="A1621" s="716"/>
      <c r="B1621" s="717"/>
      <c r="C1621" s="717"/>
      <c r="D1621" s="718"/>
      <c r="E1621" s="1564"/>
      <c r="F1621" s="719"/>
    </row>
    <row r="1622" spans="1:6">
      <c r="A1622" s="716"/>
      <c r="B1622" s="717"/>
      <c r="C1622" s="717"/>
      <c r="D1622" s="718"/>
      <c r="E1622" s="1564"/>
      <c r="F1622" s="719"/>
    </row>
    <row r="1623" spans="1:6">
      <c r="A1623" s="716"/>
      <c r="B1623" s="717"/>
      <c r="C1623" s="717"/>
      <c r="D1623" s="718"/>
      <c r="E1623" s="1564"/>
      <c r="F1623" s="719"/>
    </row>
    <row r="1624" spans="1:6">
      <c r="A1624" s="716"/>
      <c r="B1624" s="717"/>
      <c r="C1624" s="717"/>
      <c r="D1624" s="718"/>
      <c r="E1624" s="1564"/>
      <c r="F1624" s="719"/>
    </row>
    <row r="1625" spans="1:6">
      <c r="A1625" s="716"/>
      <c r="B1625" s="717"/>
      <c r="C1625" s="717"/>
      <c r="D1625" s="718"/>
      <c r="E1625" s="1564"/>
      <c r="F1625" s="719"/>
    </row>
    <row r="1626" spans="1:6">
      <c r="A1626" s="716"/>
      <c r="B1626" s="717"/>
      <c r="C1626" s="717"/>
      <c r="D1626" s="718"/>
      <c r="E1626" s="1564"/>
      <c r="F1626" s="719"/>
    </row>
    <row r="1627" spans="1:6">
      <c r="A1627" s="716"/>
      <c r="B1627" s="717"/>
      <c r="C1627" s="717"/>
      <c r="D1627" s="718"/>
      <c r="E1627" s="1564"/>
      <c r="F1627" s="719"/>
    </row>
    <row r="1628" spans="1:6">
      <c r="A1628" s="716"/>
      <c r="B1628" s="717"/>
      <c r="C1628" s="717"/>
      <c r="D1628" s="718"/>
      <c r="E1628" s="1564"/>
      <c r="F1628" s="719"/>
    </row>
    <row r="1629" spans="1:6">
      <c r="A1629" s="716"/>
      <c r="B1629" s="717"/>
      <c r="C1629" s="717"/>
      <c r="D1629" s="718"/>
      <c r="E1629" s="1564"/>
      <c r="F1629" s="719"/>
    </row>
    <row r="1630" spans="1:6">
      <c r="A1630" s="716"/>
      <c r="B1630" s="717"/>
      <c r="C1630" s="717"/>
      <c r="D1630" s="718"/>
      <c r="E1630" s="1564"/>
      <c r="F1630" s="719"/>
    </row>
    <row r="1631" spans="1:6">
      <c r="A1631" s="716"/>
      <c r="B1631" s="717"/>
      <c r="C1631" s="717"/>
      <c r="D1631" s="718"/>
      <c r="E1631" s="1564"/>
      <c r="F1631" s="719"/>
    </row>
    <row r="1632" spans="1:6">
      <c r="A1632" s="716"/>
      <c r="B1632" s="717"/>
      <c r="C1632" s="717"/>
      <c r="D1632" s="718"/>
      <c r="E1632" s="1564"/>
      <c r="F1632" s="719"/>
    </row>
    <row r="1633" spans="1:6">
      <c r="A1633" s="716"/>
      <c r="B1633" s="717"/>
      <c r="C1633" s="717"/>
      <c r="D1633" s="718"/>
      <c r="E1633" s="1564"/>
      <c r="F1633" s="719"/>
    </row>
    <row r="1634" spans="1:6">
      <c r="A1634" s="716"/>
      <c r="B1634" s="717"/>
      <c r="C1634" s="717"/>
      <c r="D1634" s="718"/>
      <c r="E1634" s="1564"/>
      <c r="F1634" s="719"/>
    </row>
    <row r="1635" spans="1:6">
      <c r="A1635" s="716"/>
      <c r="B1635" s="717"/>
      <c r="C1635" s="717"/>
      <c r="D1635" s="718"/>
      <c r="E1635" s="1564"/>
      <c r="F1635" s="719"/>
    </row>
    <row r="1636" spans="1:6">
      <c r="A1636" s="716"/>
      <c r="B1636" s="717"/>
      <c r="C1636" s="717"/>
      <c r="D1636" s="718"/>
      <c r="E1636" s="1564"/>
      <c r="F1636" s="719"/>
    </row>
    <row r="1637" spans="1:6">
      <c r="A1637" s="716"/>
      <c r="B1637" s="717"/>
      <c r="C1637" s="717"/>
      <c r="D1637" s="718"/>
      <c r="E1637" s="1564"/>
      <c r="F1637" s="719"/>
    </row>
    <row r="1638" spans="1:6">
      <c r="A1638" s="716"/>
      <c r="B1638" s="717"/>
      <c r="C1638" s="717"/>
      <c r="D1638" s="718"/>
      <c r="E1638" s="1564"/>
      <c r="F1638" s="719"/>
    </row>
    <row r="1639" spans="1:6">
      <c r="A1639" s="716"/>
      <c r="B1639" s="717"/>
      <c r="C1639" s="717"/>
      <c r="D1639" s="718"/>
      <c r="E1639" s="1564"/>
      <c r="F1639" s="719"/>
    </row>
    <row r="1640" spans="1:6">
      <c r="A1640" s="716"/>
      <c r="B1640" s="717"/>
      <c r="C1640" s="717"/>
      <c r="D1640" s="718"/>
      <c r="E1640" s="1564"/>
      <c r="F1640" s="719"/>
    </row>
    <row r="1641" spans="1:6">
      <c r="A1641" s="716"/>
      <c r="B1641" s="717"/>
      <c r="C1641" s="717"/>
      <c r="D1641" s="718"/>
      <c r="E1641" s="1564"/>
      <c r="F1641" s="719"/>
    </row>
    <row r="1642" spans="1:6">
      <c r="A1642" s="716"/>
      <c r="B1642" s="717"/>
      <c r="C1642" s="717"/>
      <c r="D1642" s="718"/>
      <c r="E1642" s="1564"/>
      <c r="F1642" s="719"/>
    </row>
    <row r="1643" spans="1:6">
      <c r="A1643" s="716"/>
      <c r="B1643" s="717"/>
      <c r="C1643" s="717"/>
      <c r="D1643" s="718"/>
      <c r="E1643" s="1564"/>
      <c r="F1643" s="719"/>
    </row>
    <row r="1644" spans="1:6">
      <c r="A1644" s="716"/>
      <c r="B1644" s="717"/>
      <c r="C1644" s="717"/>
      <c r="D1644" s="718"/>
      <c r="E1644" s="1564"/>
      <c r="F1644" s="719"/>
    </row>
    <row r="1645" spans="1:6">
      <c r="A1645" s="716"/>
      <c r="B1645" s="717"/>
      <c r="C1645" s="717"/>
      <c r="D1645" s="718"/>
      <c r="E1645" s="1564"/>
      <c r="F1645" s="719"/>
    </row>
    <row r="1646" spans="1:6">
      <c r="A1646" s="716"/>
      <c r="B1646" s="717"/>
      <c r="C1646" s="717"/>
      <c r="D1646" s="718"/>
      <c r="E1646" s="1564"/>
      <c r="F1646" s="719"/>
    </row>
    <row r="1647" spans="1:6">
      <c r="A1647" s="716"/>
      <c r="B1647" s="717"/>
      <c r="C1647" s="717"/>
      <c r="D1647" s="718"/>
      <c r="E1647" s="1564"/>
      <c r="F1647" s="719"/>
    </row>
    <row r="1648" spans="1:6">
      <c r="A1648" s="716"/>
      <c r="B1648" s="717"/>
      <c r="C1648" s="717"/>
      <c r="D1648" s="718"/>
      <c r="E1648" s="1564"/>
      <c r="F1648" s="719"/>
    </row>
    <row r="1649" spans="1:6">
      <c r="A1649" s="716"/>
      <c r="B1649" s="717"/>
      <c r="C1649" s="717"/>
      <c r="D1649" s="718"/>
      <c r="E1649" s="1564"/>
      <c r="F1649" s="719"/>
    </row>
    <row r="1650" spans="1:6">
      <c r="A1650" s="716"/>
      <c r="B1650" s="717"/>
      <c r="C1650" s="717"/>
      <c r="D1650" s="718"/>
      <c r="E1650" s="1564"/>
      <c r="F1650" s="719"/>
    </row>
    <row r="1651" spans="1:6">
      <c r="A1651" s="716"/>
      <c r="B1651" s="717"/>
      <c r="C1651" s="717"/>
      <c r="D1651" s="718"/>
      <c r="E1651" s="1564"/>
      <c r="F1651" s="719"/>
    </row>
    <row r="1652" spans="1:6">
      <c r="A1652" s="716"/>
      <c r="B1652" s="717"/>
      <c r="C1652" s="717"/>
      <c r="D1652" s="718"/>
      <c r="E1652" s="1564"/>
      <c r="F1652" s="719"/>
    </row>
    <row r="1653" spans="1:6">
      <c r="A1653" s="716"/>
      <c r="B1653" s="717"/>
      <c r="C1653" s="717"/>
      <c r="D1653" s="718"/>
      <c r="E1653" s="1564"/>
      <c r="F1653" s="719"/>
    </row>
    <row r="1654" spans="1:6">
      <c r="A1654" s="716"/>
      <c r="B1654" s="717"/>
      <c r="C1654" s="717"/>
      <c r="D1654" s="718"/>
      <c r="E1654" s="1564"/>
      <c r="F1654" s="719"/>
    </row>
    <row r="1655" spans="1:6">
      <c r="A1655" s="716"/>
      <c r="B1655" s="717"/>
      <c r="C1655" s="717"/>
      <c r="D1655" s="718"/>
      <c r="E1655" s="1564"/>
      <c r="F1655" s="719"/>
    </row>
    <row r="1656" spans="1:6">
      <c r="A1656" s="716"/>
      <c r="B1656" s="717"/>
      <c r="C1656" s="717"/>
      <c r="D1656" s="718"/>
      <c r="E1656" s="1564"/>
      <c r="F1656" s="719"/>
    </row>
    <row r="1657" spans="1:6">
      <c r="A1657" s="716"/>
      <c r="B1657" s="717"/>
      <c r="C1657" s="717"/>
      <c r="D1657" s="718"/>
      <c r="E1657" s="1564"/>
      <c r="F1657" s="719"/>
    </row>
    <row r="1658" spans="1:6">
      <c r="A1658" s="716"/>
      <c r="B1658" s="717"/>
      <c r="C1658" s="717"/>
      <c r="D1658" s="718"/>
      <c r="E1658" s="1564"/>
      <c r="F1658" s="719"/>
    </row>
    <row r="1659" spans="1:6">
      <c r="A1659" s="716"/>
      <c r="B1659" s="717"/>
      <c r="C1659" s="717"/>
      <c r="D1659" s="718"/>
      <c r="E1659" s="1564"/>
      <c r="F1659" s="719"/>
    </row>
    <row r="1660" spans="1:6">
      <c r="A1660" s="716"/>
      <c r="B1660" s="717"/>
      <c r="C1660" s="717"/>
      <c r="D1660" s="718"/>
      <c r="E1660" s="1564"/>
      <c r="F1660" s="719"/>
    </row>
    <row r="1661" spans="1:6">
      <c r="A1661" s="716"/>
      <c r="B1661" s="717"/>
      <c r="C1661" s="717"/>
      <c r="D1661" s="718"/>
      <c r="E1661" s="1564"/>
      <c r="F1661" s="719"/>
    </row>
    <row r="1662" spans="1:6">
      <c r="A1662" s="716"/>
      <c r="B1662" s="717"/>
      <c r="C1662" s="717"/>
      <c r="D1662" s="718"/>
      <c r="E1662" s="1564"/>
      <c r="F1662" s="719"/>
    </row>
    <row r="1663" spans="1:6">
      <c r="A1663" s="716"/>
      <c r="B1663" s="717"/>
      <c r="C1663" s="717"/>
      <c r="D1663" s="718"/>
      <c r="E1663" s="1564"/>
      <c r="F1663" s="719"/>
    </row>
    <row r="1664" spans="1:6">
      <c r="A1664" s="716"/>
      <c r="B1664" s="717"/>
      <c r="C1664" s="717"/>
      <c r="D1664" s="718"/>
      <c r="E1664" s="1564"/>
      <c r="F1664" s="719"/>
    </row>
    <row r="1665" spans="1:6">
      <c r="A1665" s="716"/>
      <c r="B1665" s="717"/>
      <c r="C1665" s="717"/>
      <c r="D1665" s="718"/>
      <c r="E1665" s="1564"/>
      <c r="F1665" s="719"/>
    </row>
    <row r="1666" spans="1:6">
      <c r="A1666" s="716"/>
      <c r="B1666" s="717"/>
      <c r="C1666" s="717"/>
      <c r="D1666" s="718"/>
      <c r="E1666" s="1564"/>
      <c r="F1666" s="719"/>
    </row>
    <row r="1667" spans="1:6">
      <c r="A1667" s="716"/>
      <c r="B1667" s="717"/>
      <c r="C1667" s="717"/>
      <c r="D1667" s="718"/>
      <c r="E1667" s="1564"/>
      <c r="F1667" s="719"/>
    </row>
    <row r="1668" spans="1:6">
      <c r="A1668" s="716"/>
      <c r="B1668" s="717"/>
      <c r="C1668" s="717"/>
      <c r="D1668" s="718"/>
      <c r="E1668" s="1564"/>
      <c r="F1668" s="719"/>
    </row>
    <row r="1669" spans="1:6">
      <c r="A1669" s="716"/>
      <c r="B1669" s="717"/>
      <c r="C1669" s="717"/>
      <c r="D1669" s="718"/>
      <c r="E1669" s="1564"/>
      <c r="F1669" s="719"/>
    </row>
    <row r="1670" spans="1:6">
      <c r="A1670" s="716"/>
      <c r="B1670" s="717"/>
      <c r="C1670" s="717"/>
      <c r="D1670" s="718"/>
      <c r="E1670" s="1564"/>
      <c r="F1670" s="719"/>
    </row>
    <row r="1671" spans="1:6">
      <c r="A1671" s="716"/>
      <c r="B1671" s="717"/>
      <c r="C1671" s="717"/>
      <c r="D1671" s="718"/>
      <c r="E1671" s="1564"/>
      <c r="F1671" s="719"/>
    </row>
    <row r="1672" spans="1:6">
      <c r="A1672" s="716"/>
      <c r="B1672" s="717"/>
      <c r="C1672" s="717"/>
      <c r="D1672" s="718"/>
      <c r="E1672" s="1564"/>
      <c r="F1672" s="719"/>
    </row>
    <row r="1673" spans="1:6">
      <c r="A1673" s="716"/>
      <c r="B1673" s="717"/>
      <c r="C1673" s="717"/>
      <c r="D1673" s="718"/>
      <c r="E1673" s="1564"/>
      <c r="F1673" s="719"/>
    </row>
    <row r="1674" spans="1:6">
      <c r="A1674" s="716"/>
      <c r="B1674" s="717"/>
      <c r="C1674" s="717"/>
      <c r="D1674" s="718"/>
      <c r="E1674" s="1564"/>
      <c r="F1674" s="719"/>
    </row>
    <row r="1675" spans="1:6">
      <c r="A1675" s="716"/>
      <c r="B1675" s="717"/>
      <c r="C1675" s="717"/>
      <c r="D1675" s="718"/>
      <c r="E1675" s="1564"/>
      <c r="F1675" s="719"/>
    </row>
    <row r="1676" spans="1:6">
      <c r="A1676" s="716"/>
      <c r="B1676" s="717"/>
      <c r="C1676" s="717"/>
      <c r="D1676" s="718"/>
      <c r="E1676" s="1564"/>
      <c r="F1676" s="719"/>
    </row>
    <row r="1677" spans="1:6">
      <c r="A1677" s="716"/>
      <c r="B1677" s="717"/>
      <c r="C1677" s="717"/>
      <c r="D1677" s="718"/>
      <c r="E1677" s="1564"/>
      <c r="F1677" s="719"/>
    </row>
    <row r="1678" spans="1:6">
      <c r="A1678" s="716"/>
      <c r="B1678" s="717"/>
      <c r="C1678" s="717"/>
      <c r="D1678" s="718"/>
      <c r="E1678" s="1564"/>
      <c r="F1678" s="719"/>
    </row>
    <row r="1679" spans="1:6">
      <c r="A1679" s="716"/>
      <c r="B1679" s="717"/>
      <c r="C1679" s="717"/>
      <c r="D1679" s="718"/>
      <c r="E1679" s="1564"/>
      <c r="F1679" s="719"/>
    </row>
    <row r="1680" spans="1:6">
      <c r="A1680" s="716"/>
      <c r="B1680" s="717"/>
      <c r="C1680" s="717"/>
      <c r="D1680" s="718"/>
      <c r="E1680" s="1564"/>
      <c r="F1680" s="719"/>
    </row>
    <row r="1681" spans="1:6">
      <c r="A1681" s="716"/>
      <c r="B1681" s="717"/>
      <c r="C1681" s="717"/>
      <c r="D1681" s="718"/>
      <c r="E1681" s="1564"/>
      <c r="F1681" s="719"/>
    </row>
    <row r="1682" spans="1:6">
      <c r="A1682" s="716"/>
      <c r="B1682" s="717"/>
      <c r="C1682" s="717"/>
      <c r="D1682" s="718"/>
      <c r="E1682" s="1564"/>
      <c r="F1682" s="719"/>
    </row>
    <row r="1683" spans="1:6">
      <c r="A1683" s="716"/>
      <c r="B1683" s="717"/>
      <c r="C1683" s="717"/>
      <c r="D1683" s="718"/>
      <c r="E1683" s="1564"/>
      <c r="F1683" s="719"/>
    </row>
    <row r="1684" spans="1:6">
      <c r="A1684" s="716"/>
      <c r="B1684" s="717"/>
      <c r="C1684" s="717"/>
      <c r="D1684" s="718"/>
      <c r="E1684" s="1564"/>
      <c r="F1684" s="719"/>
    </row>
    <row r="1685" spans="1:6">
      <c r="A1685" s="716"/>
      <c r="B1685" s="717"/>
      <c r="C1685" s="717"/>
      <c r="D1685" s="718"/>
      <c r="E1685" s="1564"/>
      <c r="F1685" s="719"/>
    </row>
    <row r="1686" spans="1:6">
      <c r="A1686" s="716"/>
      <c r="B1686" s="717"/>
      <c r="C1686" s="717"/>
      <c r="D1686" s="718"/>
      <c r="E1686" s="1564"/>
      <c r="F1686" s="719"/>
    </row>
    <row r="1687" spans="1:6">
      <c r="A1687" s="716"/>
      <c r="B1687" s="717"/>
      <c r="C1687" s="717"/>
      <c r="D1687" s="718"/>
      <c r="E1687" s="1564"/>
      <c r="F1687" s="719"/>
    </row>
    <row r="1688" spans="1:6">
      <c r="A1688" s="716"/>
      <c r="B1688" s="717"/>
      <c r="C1688" s="717"/>
      <c r="D1688" s="718"/>
      <c r="E1688" s="1564"/>
      <c r="F1688" s="719"/>
    </row>
    <row r="1689" spans="1:6">
      <c r="A1689" s="716"/>
      <c r="B1689" s="717"/>
      <c r="C1689" s="717"/>
      <c r="D1689" s="718"/>
      <c r="E1689" s="1564"/>
      <c r="F1689" s="719"/>
    </row>
    <row r="1690" spans="1:6">
      <c r="A1690" s="716"/>
      <c r="B1690" s="717"/>
      <c r="C1690" s="717"/>
      <c r="D1690" s="718"/>
      <c r="E1690" s="1564"/>
      <c r="F1690" s="719"/>
    </row>
    <row r="1691" spans="1:6">
      <c r="A1691" s="716"/>
      <c r="B1691" s="717"/>
      <c r="C1691" s="717"/>
      <c r="D1691" s="718"/>
      <c r="E1691" s="1564"/>
      <c r="F1691" s="719"/>
    </row>
    <row r="1692" spans="1:6">
      <c r="A1692" s="716"/>
      <c r="B1692" s="717"/>
      <c r="C1692" s="717"/>
      <c r="D1692" s="718"/>
      <c r="E1692" s="1564"/>
      <c r="F1692" s="719"/>
    </row>
    <row r="1693" spans="1:6">
      <c r="A1693" s="716"/>
      <c r="B1693" s="717"/>
      <c r="C1693" s="717"/>
      <c r="D1693" s="718"/>
      <c r="E1693" s="1564"/>
      <c r="F1693" s="719"/>
    </row>
    <row r="1694" spans="1:6">
      <c r="A1694" s="716"/>
      <c r="B1694" s="717"/>
      <c r="C1694" s="717"/>
      <c r="D1694" s="718"/>
      <c r="E1694" s="1564"/>
      <c r="F1694" s="719"/>
    </row>
    <row r="1695" spans="1:6">
      <c r="A1695" s="716"/>
      <c r="B1695" s="717"/>
      <c r="C1695" s="717"/>
      <c r="D1695" s="718"/>
      <c r="E1695" s="1564"/>
      <c r="F1695" s="719"/>
    </row>
    <row r="1696" spans="1:6">
      <c r="A1696" s="716"/>
      <c r="B1696" s="717"/>
      <c r="C1696" s="717"/>
      <c r="D1696" s="718"/>
      <c r="E1696" s="1564"/>
      <c r="F1696" s="719"/>
    </row>
    <row r="1697" spans="1:6">
      <c r="A1697" s="716"/>
      <c r="B1697" s="717"/>
      <c r="C1697" s="717"/>
      <c r="D1697" s="718"/>
      <c r="E1697" s="1564"/>
      <c r="F1697" s="719"/>
    </row>
    <row r="1698" spans="1:6">
      <c r="A1698" s="716"/>
      <c r="B1698" s="717"/>
      <c r="C1698" s="717"/>
      <c r="D1698" s="718"/>
      <c r="E1698" s="1564"/>
      <c r="F1698" s="719"/>
    </row>
    <row r="1699" spans="1:6">
      <c r="A1699" s="716"/>
      <c r="B1699" s="717"/>
      <c r="C1699" s="717"/>
      <c r="D1699" s="718"/>
      <c r="E1699" s="1564"/>
      <c r="F1699" s="719"/>
    </row>
    <row r="1700" spans="1:6">
      <c r="A1700" s="716"/>
      <c r="B1700" s="717"/>
      <c r="C1700" s="717"/>
      <c r="D1700" s="718"/>
      <c r="E1700" s="1564"/>
      <c r="F1700" s="719"/>
    </row>
    <row r="1701" spans="1:6">
      <c r="A1701" s="716"/>
      <c r="B1701" s="717"/>
      <c r="C1701" s="717"/>
      <c r="D1701" s="718"/>
      <c r="E1701" s="1564"/>
      <c r="F1701" s="719"/>
    </row>
    <row r="1702" spans="1:6">
      <c r="A1702" s="716"/>
      <c r="B1702" s="717"/>
      <c r="C1702" s="717"/>
      <c r="D1702" s="718"/>
      <c r="E1702" s="1564"/>
      <c r="F1702" s="719"/>
    </row>
    <row r="1703" spans="1:6">
      <c r="A1703" s="716"/>
      <c r="B1703" s="717"/>
      <c r="C1703" s="717"/>
      <c r="D1703" s="718"/>
      <c r="E1703" s="1564"/>
      <c r="F1703" s="719"/>
    </row>
    <row r="1704" spans="1:6">
      <c r="A1704" s="716"/>
      <c r="B1704" s="717"/>
      <c r="C1704" s="717"/>
      <c r="D1704" s="718"/>
      <c r="E1704" s="1564"/>
      <c r="F1704" s="719"/>
    </row>
    <row r="1705" spans="1:6">
      <c r="A1705" s="716"/>
      <c r="B1705" s="717"/>
      <c r="C1705" s="717"/>
      <c r="D1705" s="718"/>
      <c r="E1705" s="1564"/>
      <c r="F1705" s="719"/>
    </row>
    <row r="1706" spans="1:6">
      <c r="A1706" s="716"/>
      <c r="B1706" s="717"/>
      <c r="C1706" s="717"/>
      <c r="D1706" s="718"/>
      <c r="E1706" s="1564"/>
      <c r="F1706" s="719"/>
    </row>
    <row r="1707" spans="1:6">
      <c r="A1707" s="716"/>
      <c r="B1707" s="717"/>
      <c r="C1707" s="717"/>
      <c r="D1707" s="718"/>
      <c r="E1707" s="1564"/>
      <c r="F1707" s="719"/>
    </row>
    <row r="1708" spans="1:6">
      <c r="A1708" s="716"/>
      <c r="B1708" s="717"/>
      <c r="C1708" s="717"/>
      <c r="D1708" s="718"/>
      <c r="E1708" s="1564"/>
      <c r="F1708" s="719"/>
    </row>
    <row r="1709" spans="1:6">
      <c r="A1709" s="716"/>
      <c r="B1709" s="717"/>
      <c r="C1709" s="717"/>
      <c r="D1709" s="718"/>
      <c r="E1709" s="1564"/>
      <c r="F1709" s="719"/>
    </row>
    <row r="1710" spans="1:6">
      <c r="A1710" s="716"/>
      <c r="B1710" s="717"/>
      <c r="C1710" s="717"/>
      <c r="D1710" s="718"/>
      <c r="E1710" s="1564"/>
      <c r="F1710" s="719"/>
    </row>
    <row r="1711" spans="1:6">
      <c r="A1711" s="716"/>
      <c r="B1711" s="717"/>
      <c r="C1711" s="717"/>
      <c r="D1711" s="718"/>
      <c r="E1711" s="1564"/>
      <c r="F1711" s="719"/>
    </row>
    <row r="1712" spans="1:6">
      <c r="A1712" s="716"/>
      <c r="B1712" s="717"/>
      <c r="C1712" s="717"/>
      <c r="D1712" s="718"/>
      <c r="E1712" s="1564"/>
      <c r="F1712" s="719"/>
    </row>
    <row r="1713" spans="1:6">
      <c r="A1713" s="716"/>
      <c r="B1713" s="717"/>
      <c r="C1713" s="717"/>
      <c r="D1713" s="718"/>
      <c r="E1713" s="1564"/>
      <c r="F1713" s="719"/>
    </row>
    <row r="1714" spans="1:6">
      <c r="A1714" s="716"/>
      <c r="B1714" s="717"/>
      <c r="C1714" s="717"/>
      <c r="D1714" s="718"/>
      <c r="E1714" s="1564"/>
      <c r="F1714" s="719"/>
    </row>
    <row r="1715" spans="1:6">
      <c r="A1715" s="716"/>
      <c r="B1715" s="717"/>
      <c r="C1715" s="717"/>
      <c r="D1715" s="718"/>
      <c r="E1715" s="1564"/>
      <c r="F1715" s="719"/>
    </row>
    <row r="1716" spans="1:6">
      <c r="A1716" s="716"/>
      <c r="B1716" s="717"/>
      <c r="C1716" s="717"/>
      <c r="D1716" s="718"/>
      <c r="E1716" s="1564"/>
      <c r="F1716" s="719"/>
    </row>
    <row r="1717" spans="1:6">
      <c r="A1717" s="716"/>
      <c r="B1717" s="717"/>
      <c r="C1717" s="717"/>
      <c r="D1717" s="718"/>
      <c r="E1717" s="1564"/>
      <c r="F1717" s="719"/>
    </row>
    <row r="1718" spans="1:6">
      <c r="A1718" s="716"/>
      <c r="B1718" s="717"/>
      <c r="C1718" s="717"/>
      <c r="D1718" s="718"/>
      <c r="E1718" s="1564"/>
      <c r="F1718" s="719"/>
    </row>
    <row r="1719" spans="1:6">
      <c r="A1719" s="716"/>
      <c r="B1719" s="717"/>
      <c r="C1719" s="717"/>
      <c r="D1719" s="718"/>
      <c r="E1719" s="1564"/>
      <c r="F1719" s="719"/>
    </row>
    <row r="1720" spans="1:6">
      <c r="A1720" s="716"/>
      <c r="B1720" s="717"/>
      <c r="C1720" s="717"/>
      <c r="D1720" s="718"/>
      <c r="E1720" s="1564"/>
      <c r="F1720" s="719"/>
    </row>
    <row r="1721" spans="1:6">
      <c r="A1721" s="716"/>
      <c r="B1721" s="717"/>
      <c r="C1721" s="717"/>
      <c r="D1721" s="718"/>
      <c r="E1721" s="1564"/>
      <c r="F1721" s="719"/>
    </row>
    <row r="1722" spans="1:6">
      <c r="A1722" s="716"/>
      <c r="B1722" s="717"/>
      <c r="C1722" s="717"/>
      <c r="D1722" s="718"/>
      <c r="E1722" s="1564"/>
      <c r="F1722" s="719"/>
    </row>
    <row r="1723" spans="1:6">
      <c r="A1723" s="716"/>
      <c r="B1723" s="717"/>
      <c r="C1723" s="717"/>
      <c r="D1723" s="718"/>
      <c r="E1723" s="1564"/>
      <c r="F1723" s="719"/>
    </row>
    <row r="1724" spans="1:6">
      <c r="A1724" s="716"/>
      <c r="B1724" s="717"/>
      <c r="C1724" s="717"/>
      <c r="D1724" s="718"/>
      <c r="E1724" s="1564"/>
      <c r="F1724" s="719"/>
    </row>
    <row r="1725" spans="1:6">
      <c r="A1725" s="716"/>
      <c r="B1725" s="717"/>
      <c r="C1725" s="717"/>
      <c r="D1725" s="718"/>
      <c r="E1725" s="1564"/>
      <c r="F1725" s="719"/>
    </row>
    <row r="1726" spans="1:6">
      <c r="A1726" s="716"/>
      <c r="B1726" s="717"/>
      <c r="C1726" s="717"/>
      <c r="D1726" s="718"/>
      <c r="E1726" s="1564"/>
      <c r="F1726" s="719"/>
    </row>
    <row r="1727" spans="1:6">
      <c r="A1727" s="716"/>
      <c r="B1727" s="717"/>
      <c r="C1727" s="717"/>
      <c r="D1727" s="718"/>
      <c r="E1727" s="1564"/>
      <c r="F1727" s="719"/>
    </row>
    <row r="1728" spans="1:6">
      <c r="A1728" s="716"/>
      <c r="B1728" s="717"/>
      <c r="C1728" s="717"/>
      <c r="D1728" s="718"/>
      <c r="E1728" s="1564"/>
      <c r="F1728" s="719"/>
    </row>
    <row r="1729" spans="1:6">
      <c r="A1729" s="716"/>
      <c r="B1729" s="717"/>
      <c r="C1729" s="717"/>
      <c r="D1729" s="718"/>
      <c r="E1729" s="1564"/>
      <c r="F1729" s="719"/>
    </row>
    <row r="1730" spans="1:6">
      <c r="A1730" s="716"/>
      <c r="B1730" s="717"/>
      <c r="C1730" s="717"/>
      <c r="D1730" s="718"/>
      <c r="E1730" s="1564"/>
      <c r="F1730" s="719"/>
    </row>
    <row r="1731" spans="1:6">
      <c r="A1731" s="716"/>
      <c r="B1731" s="717"/>
      <c r="C1731" s="717"/>
      <c r="D1731" s="718"/>
      <c r="E1731" s="1564"/>
      <c r="F1731" s="719"/>
    </row>
    <row r="1732" spans="1:6">
      <c r="A1732" s="716"/>
      <c r="B1732" s="717"/>
      <c r="C1732" s="717"/>
      <c r="D1732" s="718"/>
      <c r="E1732" s="1564"/>
      <c r="F1732" s="719"/>
    </row>
    <row r="1733" spans="1:6">
      <c r="A1733" s="716"/>
      <c r="B1733" s="717"/>
      <c r="C1733" s="717"/>
      <c r="D1733" s="718"/>
      <c r="E1733" s="1564"/>
      <c r="F1733" s="719"/>
    </row>
    <row r="1734" spans="1:6">
      <c r="A1734" s="716"/>
      <c r="B1734" s="717"/>
      <c r="C1734" s="717"/>
      <c r="D1734" s="718"/>
      <c r="E1734" s="1564"/>
      <c r="F1734" s="719"/>
    </row>
    <row r="1735" spans="1:6">
      <c r="A1735" s="716"/>
      <c r="B1735" s="717"/>
      <c r="C1735" s="717"/>
      <c r="D1735" s="718"/>
      <c r="E1735" s="1564"/>
      <c r="F1735" s="719"/>
    </row>
    <row r="1736" spans="1:6">
      <c r="A1736" s="716"/>
      <c r="B1736" s="717"/>
      <c r="C1736" s="717"/>
      <c r="D1736" s="718"/>
      <c r="E1736" s="1564"/>
      <c r="F1736" s="719"/>
    </row>
    <row r="1737" spans="1:6">
      <c r="A1737" s="716"/>
      <c r="B1737" s="717"/>
      <c r="C1737" s="717"/>
      <c r="D1737" s="718"/>
      <c r="E1737" s="1564"/>
      <c r="F1737" s="719"/>
    </row>
    <row r="1738" spans="1:6">
      <c r="A1738" s="716"/>
      <c r="B1738" s="717"/>
      <c r="C1738" s="717"/>
      <c r="D1738" s="718"/>
      <c r="E1738" s="1564"/>
      <c r="F1738" s="719"/>
    </row>
    <row r="1739" spans="1:6">
      <c r="A1739" s="716"/>
      <c r="B1739" s="717"/>
      <c r="C1739" s="717"/>
      <c r="D1739" s="718"/>
      <c r="E1739" s="1564"/>
      <c r="F1739" s="719"/>
    </row>
    <row r="1740" spans="1:6">
      <c r="A1740" s="716"/>
      <c r="B1740" s="717"/>
      <c r="C1740" s="717"/>
      <c r="D1740" s="718"/>
      <c r="E1740" s="1564"/>
      <c r="F1740" s="719"/>
    </row>
    <row r="1741" spans="1:6">
      <c r="A1741" s="716"/>
      <c r="B1741" s="717"/>
      <c r="C1741" s="717"/>
      <c r="D1741" s="718"/>
      <c r="E1741" s="1564"/>
      <c r="F1741" s="719"/>
    </row>
    <row r="1742" spans="1:6">
      <c r="A1742" s="716"/>
      <c r="B1742" s="717"/>
      <c r="C1742" s="717"/>
      <c r="D1742" s="718"/>
      <c r="E1742" s="1564"/>
      <c r="F1742" s="719"/>
    </row>
    <row r="1743" spans="1:6">
      <c r="A1743" s="716"/>
      <c r="B1743" s="717"/>
      <c r="C1743" s="717"/>
      <c r="D1743" s="718"/>
      <c r="E1743" s="1564"/>
      <c r="F1743" s="719"/>
    </row>
    <row r="1744" spans="1:6">
      <c r="A1744" s="716"/>
      <c r="B1744" s="717"/>
      <c r="C1744" s="717"/>
      <c r="D1744" s="718"/>
      <c r="E1744" s="1564"/>
      <c r="F1744" s="719"/>
    </row>
    <row r="1745" spans="1:6">
      <c r="A1745" s="716"/>
      <c r="B1745" s="717"/>
      <c r="C1745" s="717"/>
      <c r="D1745" s="718"/>
      <c r="E1745" s="1564"/>
      <c r="F1745" s="719"/>
    </row>
    <row r="1746" spans="1:6">
      <c r="A1746" s="716"/>
      <c r="B1746" s="717"/>
      <c r="C1746" s="717"/>
      <c r="D1746" s="718"/>
      <c r="E1746" s="1564"/>
      <c r="F1746" s="719"/>
    </row>
    <row r="1747" spans="1:6">
      <c r="A1747" s="716"/>
      <c r="B1747" s="717"/>
      <c r="C1747" s="717"/>
      <c r="D1747" s="718"/>
      <c r="E1747" s="1564"/>
      <c r="F1747" s="719"/>
    </row>
    <row r="1748" spans="1:6">
      <c r="A1748" s="716"/>
      <c r="B1748" s="717"/>
      <c r="C1748" s="717"/>
      <c r="D1748" s="718"/>
      <c r="E1748" s="1564"/>
      <c r="F1748" s="719"/>
    </row>
    <row r="1749" spans="1:6">
      <c r="A1749" s="716"/>
      <c r="B1749" s="717"/>
      <c r="C1749" s="717"/>
      <c r="D1749" s="718"/>
      <c r="E1749" s="1564"/>
      <c r="F1749" s="719"/>
    </row>
    <row r="1750" spans="1:6">
      <c r="A1750" s="716"/>
      <c r="B1750" s="717"/>
      <c r="C1750" s="717"/>
      <c r="D1750" s="718"/>
      <c r="E1750" s="1564"/>
      <c r="F1750" s="719"/>
    </row>
    <row r="1751" spans="1:6">
      <c r="A1751" s="716"/>
      <c r="B1751" s="717"/>
      <c r="C1751" s="717"/>
      <c r="D1751" s="718"/>
      <c r="E1751" s="1564"/>
      <c r="F1751" s="719"/>
    </row>
    <row r="1752" spans="1:6">
      <c r="A1752" s="716"/>
      <c r="B1752" s="717"/>
      <c r="C1752" s="717"/>
      <c r="D1752" s="718"/>
      <c r="E1752" s="1564"/>
      <c r="F1752" s="719"/>
    </row>
    <row r="1753" spans="1:6">
      <c r="A1753" s="716"/>
      <c r="B1753" s="717"/>
      <c r="C1753" s="717"/>
      <c r="D1753" s="718"/>
      <c r="E1753" s="1564"/>
      <c r="F1753" s="719"/>
    </row>
    <row r="1754" spans="1:6">
      <c r="A1754" s="716"/>
      <c r="B1754" s="717"/>
      <c r="C1754" s="717"/>
      <c r="D1754" s="718"/>
      <c r="E1754" s="1564"/>
      <c r="F1754" s="719"/>
    </row>
    <row r="1755" spans="1:6">
      <c r="A1755" s="716"/>
      <c r="B1755" s="717"/>
      <c r="C1755" s="717"/>
      <c r="D1755" s="718"/>
      <c r="E1755" s="1564"/>
      <c r="F1755" s="719"/>
    </row>
    <row r="1756" spans="1:6">
      <c r="A1756" s="716"/>
      <c r="B1756" s="717"/>
      <c r="C1756" s="717"/>
      <c r="D1756" s="718"/>
      <c r="E1756" s="1564"/>
      <c r="F1756" s="719"/>
    </row>
    <row r="1757" spans="1:6">
      <c r="A1757" s="716"/>
      <c r="B1757" s="717"/>
      <c r="C1757" s="717"/>
      <c r="D1757" s="718"/>
      <c r="E1757" s="1564"/>
      <c r="F1757" s="719"/>
    </row>
    <row r="1758" spans="1:6">
      <c r="A1758" s="716"/>
      <c r="B1758" s="717"/>
      <c r="C1758" s="717"/>
      <c r="D1758" s="718"/>
      <c r="E1758" s="1564"/>
      <c r="F1758" s="719"/>
    </row>
    <row r="1759" spans="1:6">
      <c r="A1759" s="716"/>
      <c r="B1759" s="717"/>
      <c r="C1759" s="717"/>
      <c r="D1759" s="718"/>
      <c r="E1759" s="1564"/>
      <c r="F1759" s="719"/>
    </row>
    <row r="1760" spans="1:6">
      <c r="A1760" s="716"/>
      <c r="B1760" s="717"/>
      <c r="C1760" s="717"/>
      <c r="D1760" s="718"/>
      <c r="E1760" s="1564"/>
      <c r="F1760" s="719"/>
    </row>
    <row r="1761" spans="1:6">
      <c r="A1761" s="716"/>
      <c r="B1761" s="717"/>
      <c r="C1761" s="717"/>
      <c r="D1761" s="718"/>
      <c r="E1761" s="1564"/>
      <c r="F1761" s="719"/>
    </row>
    <row r="1762" spans="1:6">
      <c r="A1762" s="716"/>
      <c r="B1762" s="717"/>
      <c r="C1762" s="717"/>
      <c r="D1762" s="718"/>
      <c r="E1762" s="1564"/>
      <c r="F1762" s="719"/>
    </row>
    <row r="1763" spans="1:6">
      <c r="A1763" s="716"/>
      <c r="B1763" s="717"/>
      <c r="C1763" s="717"/>
      <c r="D1763" s="718"/>
      <c r="E1763" s="1564"/>
      <c r="F1763" s="719"/>
    </row>
    <row r="1764" spans="1:6">
      <c r="A1764" s="716"/>
      <c r="B1764" s="717"/>
      <c r="C1764" s="717"/>
      <c r="D1764" s="718"/>
      <c r="E1764" s="1564"/>
      <c r="F1764" s="719"/>
    </row>
    <row r="1765" spans="1:6">
      <c r="A1765" s="716"/>
      <c r="B1765" s="717"/>
      <c r="C1765" s="717"/>
      <c r="D1765" s="718"/>
      <c r="E1765" s="1564"/>
      <c r="F1765" s="719"/>
    </row>
    <row r="1766" spans="1:6">
      <c r="A1766" s="716"/>
      <c r="B1766" s="717"/>
      <c r="C1766" s="717"/>
      <c r="D1766" s="718"/>
      <c r="E1766" s="1564"/>
      <c r="F1766" s="719"/>
    </row>
    <row r="1767" spans="1:6">
      <c r="A1767" s="716"/>
      <c r="B1767" s="717"/>
      <c r="C1767" s="717"/>
      <c r="D1767" s="718"/>
      <c r="E1767" s="1564"/>
      <c r="F1767" s="719"/>
    </row>
    <row r="1768" spans="1:6">
      <c r="A1768" s="716"/>
      <c r="B1768" s="717"/>
      <c r="C1768" s="717"/>
      <c r="D1768" s="718"/>
      <c r="E1768" s="1564"/>
      <c r="F1768" s="719"/>
    </row>
    <row r="1769" spans="1:6">
      <c r="A1769" s="716"/>
      <c r="B1769" s="717"/>
      <c r="C1769" s="717"/>
      <c r="D1769" s="718"/>
      <c r="E1769" s="1564"/>
      <c r="F1769" s="719"/>
    </row>
    <row r="1770" spans="1:6">
      <c r="A1770" s="716"/>
      <c r="B1770" s="717"/>
      <c r="C1770" s="717"/>
      <c r="D1770" s="718"/>
      <c r="E1770" s="1564"/>
      <c r="F1770" s="719"/>
    </row>
    <row r="1771" spans="1:6">
      <c r="A1771" s="716"/>
      <c r="B1771" s="717"/>
      <c r="C1771" s="717"/>
      <c r="D1771" s="718"/>
      <c r="E1771" s="1564"/>
      <c r="F1771" s="719"/>
    </row>
    <row r="1772" spans="1:6">
      <c r="A1772" s="716"/>
      <c r="B1772" s="717"/>
      <c r="C1772" s="717"/>
      <c r="D1772" s="718"/>
      <c r="E1772" s="1564"/>
      <c r="F1772" s="719"/>
    </row>
    <row r="1773" spans="1:6">
      <c r="A1773" s="716"/>
      <c r="B1773" s="717"/>
      <c r="C1773" s="717"/>
      <c r="D1773" s="718"/>
      <c r="E1773" s="1564"/>
      <c r="F1773" s="719"/>
    </row>
    <row r="1774" spans="1:6">
      <c r="A1774" s="716"/>
      <c r="B1774" s="717"/>
      <c r="C1774" s="717"/>
      <c r="D1774" s="718"/>
      <c r="E1774" s="1564"/>
      <c r="F1774" s="719"/>
    </row>
    <row r="1775" spans="1:6">
      <c r="A1775" s="716"/>
      <c r="B1775" s="717"/>
      <c r="C1775" s="717"/>
      <c r="D1775" s="718"/>
      <c r="E1775" s="1564"/>
      <c r="F1775" s="719"/>
    </row>
    <row r="1776" spans="1:6">
      <c r="A1776" s="716"/>
      <c r="B1776" s="717"/>
      <c r="C1776" s="717"/>
      <c r="D1776" s="718"/>
      <c r="E1776" s="1564"/>
      <c r="F1776" s="719"/>
    </row>
    <row r="1777" spans="1:6">
      <c r="A1777" s="716"/>
      <c r="B1777" s="717"/>
      <c r="C1777" s="717"/>
      <c r="D1777" s="718"/>
      <c r="E1777" s="1564"/>
      <c r="F1777" s="719"/>
    </row>
    <row r="1778" spans="1:6">
      <c r="A1778" s="716"/>
      <c r="B1778" s="717"/>
      <c r="C1778" s="717"/>
      <c r="D1778" s="718"/>
      <c r="E1778" s="1564"/>
      <c r="F1778" s="719"/>
    </row>
    <row r="1779" spans="1:6">
      <c r="A1779" s="716"/>
      <c r="B1779" s="717"/>
      <c r="C1779" s="717"/>
      <c r="D1779" s="718"/>
      <c r="E1779" s="1564"/>
      <c r="F1779" s="719"/>
    </row>
    <row r="1780" spans="1:6">
      <c r="A1780" s="716"/>
      <c r="B1780" s="717"/>
      <c r="C1780" s="717"/>
      <c r="D1780" s="718"/>
      <c r="E1780" s="1564"/>
      <c r="F1780" s="719"/>
    </row>
    <row r="1781" spans="1:6">
      <c r="A1781" s="716"/>
      <c r="B1781" s="717"/>
      <c r="C1781" s="717"/>
      <c r="D1781" s="718"/>
      <c r="E1781" s="1564"/>
      <c r="F1781" s="719"/>
    </row>
    <row r="1782" spans="1:6">
      <c r="A1782" s="716"/>
      <c r="B1782" s="717"/>
      <c r="C1782" s="717"/>
      <c r="D1782" s="718"/>
      <c r="E1782" s="1564"/>
      <c r="F1782" s="719"/>
    </row>
    <row r="1783" spans="1:6">
      <c r="A1783" s="716"/>
      <c r="B1783" s="717"/>
      <c r="C1783" s="717"/>
      <c r="D1783" s="718"/>
      <c r="E1783" s="1564"/>
      <c r="F1783" s="719"/>
    </row>
    <row r="1784" spans="1:6">
      <c r="A1784" s="716"/>
      <c r="B1784" s="717"/>
      <c r="C1784" s="717"/>
      <c r="D1784" s="718"/>
      <c r="E1784" s="1564"/>
      <c r="F1784" s="719"/>
    </row>
    <row r="1785" spans="1:6">
      <c r="A1785" s="716"/>
      <c r="B1785" s="717"/>
      <c r="C1785" s="717"/>
      <c r="D1785" s="718"/>
      <c r="E1785" s="1564"/>
      <c r="F1785" s="719"/>
    </row>
    <row r="1786" spans="1:6">
      <c r="A1786" s="716"/>
      <c r="B1786" s="717"/>
      <c r="C1786" s="717"/>
      <c r="D1786" s="718"/>
      <c r="E1786" s="1564"/>
      <c r="F1786" s="719"/>
    </row>
    <row r="1787" spans="1:6">
      <c r="A1787" s="716"/>
      <c r="B1787" s="717"/>
      <c r="C1787" s="717"/>
      <c r="D1787" s="718"/>
      <c r="E1787" s="1564"/>
      <c r="F1787" s="719"/>
    </row>
    <row r="1788" spans="1:6">
      <c r="A1788" s="716"/>
      <c r="B1788" s="717"/>
      <c r="C1788" s="717"/>
      <c r="D1788" s="718"/>
      <c r="E1788" s="1564"/>
      <c r="F1788" s="719"/>
    </row>
    <row r="1789" spans="1:6">
      <c r="A1789" s="716"/>
      <c r="B1789" s="717"/>
      <c r="C1789" s="717"/>
      <c r="D1789" s="718"/>
      <c r="E1789" s="1564"/>
      <c r="F1789" s="719"/>
    </row>
    <row r="1790" spans="1:6">
      <c r="A1790" s="716"/>
      <c r="B1790" s="717"/>
      <c r="C1790" s="717"/>
      <c r="D1790" s="718"/>
      <c r="E1790" s="1564"/>
      <c r="F1790" s="719"/>
    </row>
    <row r="1791" spans="1:6">
      <c r="A1791" s="716"/>
      <c r="B1791" s="717"/>
      <c r="C1791" s="717"/>
      <c r="D1791" s="718"/>
      <c r="E1791" s="1564"/>
      <c r="F1791" s="719"/>
    </row>
    <row r="1792" spans="1:6">
      <c r="A1792" s="716"/>
      <c r="B1792" s="717"/>
      <c r="C1792" s="717"/>
      <c r="D1792" s="718"/>
      <c r="E1792" s="1564"/>
      <c r="F1792" s="719"/>
    </row>
    <row r="1793" spans="1:6">
      <c r="A1793" s="716"/>
      <c r="B1793" s="717"/>
      <c r="C1793" s="717"/>
      <c r="D1793" s="718"/>
      <c r="E1793" s="1564"/>
      <c r="F1793" s="719"/>
    </row>
    <row r="1794" spans="1:6">
      <c r="A1794" s="716"/>
      <c r="B1794" s="717"/>
      <c r="C1794" s="717"/>
      <c r="D1794" s="718"/>
      <c r="E1794" s="1564"/>
      <c r="F1794" s="719"/>
    </row>
    <row r="1795" spans="1:6">
      <c r="A1795" s="716"/>
      <c r="B1795" s="717"/>
      <c r="C1795" s="717"/>
      <c r="D1795" s="718"/>
      <c r="E1795" s="1564"/>
      <c r="F1795" s="719"/>
    </row>
    <row r="1796" spans="1:6">
      <c r="A1796" s="716"/>
      <c r="B1796" s="717"/>
      <c r="C1796" s="717"/>
      <c r="D1796" s="718"/>
      <c r="E1796" s="1564"/>
      <c r="F1796" s="719"/>
    </row>
    <row r="1797" spans="1:6">
      <c r="A1797" s="716"/>
      <c r="B1797" s="717"/>
      <c r="C1797" s="717"/>
      <c r="D1797" s="718"/>
      <c r="E1797" s="1564"/>
      <c r="F1797" s="719"/>
    </row>
    <row r="1798" spans="1:6">
      <c r="A1798" s="716"/>
      <c r="B1798" s="717"/>
      <c r="C1798" s="717"/>
      <c r="D1798" s="718"/>
      <c r="E1798" s="1564"/>
      <c r="F1798" s="719"/>
    </row>
    <row r="1799" spans="1:6">
      <c r="A1799" s="716"/>
      <c r="B1799" s="717"/>
      <c r="C1799" s="717"/>
      <c r="D1799" s="718"/>
      <c r="E1799" s="1564"/>
      <c r="F1799" s="719"/>
    </row>
    <row r="1800" spans="1:6">
      <c r="A1800" s="716"/>
      <c r="B1800" s="717"/>
      <c r="C1800" s="717"/>
      <c r="D1800" s="718"/>
      <c r="E1800" s="1564"/>
      <c r="F1800" s="719"/>
    </row>
    <row r="1801" spans="1:6">
      <c r="A1801" s="716"/>
      <c r="B1801" s="717"/>
      <c r="C1801" s="717"/>
      <c r="D1801" s="718"/>
      <c r="E1801" s="1564"/>
      <c r="F1801" s="719"/>
    </row>
    <row r="1802" spans="1:6">
      <c r="A1802" s="716"/>
      <c r="B1802" s="717"/>
      <c r="C1802" s="717"/>
      <c r="D1802" s="718"/>
      <c r="E1802" s="1564"/>
      <c r="F1802" s="719"/>
    </row>
    <row r="1803" spans="1:6">
      <c r="A1803" s="716"/>
      <c r="B1803" s="717"/>
      <c r="C1803" s="717"/>
      <c r="D1803" s="718"/>
      <c r="E1803" s="1564"/>
      <c r="F1803" s="719"/>
    </row>
    <row r="1804" spans="1:6">
      <c r="A1804" s="716"/>
      <c r="B1804" s="717"/>
      <c r="C1804" s="717"/>
      <c r="D1804" s="718"/>
      <c r="E1804" s="1564"/>
      <c r="F1804" s="719"/>
    </row>
    <row r="1805" spans="1:6">
      <c r="A1805" s="716"/>
      <c r="B1805" s="717"/>
      <c r="C1805" s="717"/>
      <c r="D1805" s="718"/>
      <c r="E1805" s="1564"/>
      <c r="F1805" s="719"/>
    </row>
    <row r="1806" spans="1:6">
      <c r="A1806" s="716"/>
      <c r="B1806" s="717"/>
      <c r="C1806" s="717"/>
      <c r="D1806" s="718"/>
      <c r="E1806" s="1564"/>
      <c r="F1806" s="719"/>
    </row>
    <row r="1807" spans="1:6">
      <c r="A1807" s="716"/>
      <c r="B1807" s="717"/>
      <c r="C1807" s="717"/>
      <c r="D1807" s="718"/>
      <c r="E1807" s="1564"/>
      <c r="F1807" s="719"/>
    </row>
    <row r="1808" spans="1:6">
      <c r="A1808" s="716"/>
      <c r="B1808" s="717"/>
      <c r="C1808" s="717"/>
      <c r="D1808" s="718"/>
      <c r="E1808" s="1564"/>
      <c r="F1808" s="719"/>
    </row>
    <row r="1809" spans="1:6">
      <c r="A1809" s="716"/>
      <c r="B1809" s="717"/>
      <c r="C1809" s="717"/>
      <c r="D1809" s="718"/>
      <c r="E1809" s="1564"/>
      <c r="F1809" s="719"/>
    </row>
    <row r="1810" spans="1:6">
      <c r="A1810" s="716"/>
      <c r="B1810" s="717"/>
      <c r="C1810" s="717"/>
      <c r="D1810" s="718"/>
      <c r="E1810" s="1564"/>
      <c r="F1810" s="719"/>
    </row>
    <row r="1811" spans="1:6">
      <c r="A1811" s="716"/>
      <c r="B1811" s="717"/>
      <c r="C1811" s="717"/>
      <c r="D1811" s="718"/>
      <c r="E1811" s="1564"/>
      <c r="F1811" s="719"/>
    </row>
    <row r="1812" spans="1:6">
      <c r="A1812" s="716"/>
      <c r="B1812" s="717"/>
      <c r="C1812" s="717"/>
      <c r="D1812" s="718"/>
      <c r="E1812" s="1564"/>
      <c r="F1812" s="719"/>
    </row>
    <row r="1813" spans="1:6">
      <c r="A1813" s="716"/>
      <c r="B1813" s="717"/>
      <c r="C1813" s="717"/>
      <c r="D1813" s="718"/>
      <c r="E1813" s="1564"/>
      <c r="F1813" s="719"/>
    </row>
    <row r="1814" spans="1:6">
      <c r="A1814" s="716"/>
      <c r="B1814" s="717"/>
      <c r="C1814" s="717"/>
      <c r="D1814" s="718"/>
      <c r="E1814" s="1564"/>
      <c r="F1814" s="719"/>
    </row>
    <row r="1815" spans="1:6">
      <c r="A1815" s="716"/>
      <c r="B1815" s="717"/>
      <c r="C1815" s="717"/>
      <c r="D1815" s="718"/>
      <c r="E1815" s="1564"/>
      <c r="F1815" s="719"/>
    </row>
    <row r="1816" spans="1:6">
      <c r="A1816" s="716"/>
      <c r="B1816" s="717"/>
      <c r="C1816" s="717"/>
      <c r="D1816" s="718"/>
      <c r="E1816" s="1564"/>
      <c r="F1816" s="719"/>
    </row>
    <row r="1817" spans="1:6">
      <c r="A1817" s="716"/>
      <c r="B1817" s="717"/>
      <c r="C1817" s="717"/>
      <c r="D1817" s="718"/>
      <c r="E1817" s="1564"/>
      <c r="F1817" s="719"/>
    </row>
    <row r="1818" spans="1:6">
      <c r="A1818" s="716"/>
      <c r="B1818" s="717"/>
      <c r="C1818" s="717"/>
      <c r="D1818" s="718"/>
      <c r="E1818" s="1564"/>
      <c r="F1818" s="719"/>
    </row>
    <row r="1819" spans="1:6">
      <c r="A1819" s="716"/>
      <c r="B1819" s="717"/>
      <c r="C1819" s="717"/>
      <c r="D1819" s="718"/>
      <c r="E1819" s="1564"/>
      <c r="F1819" s="719"/>
    </row>
    <row r="1820" spans="1:6">
      <c r="A1820" s="716"/>
      <c r="B1820" s="717"/>
      <c r="C1820" s="717"/>
      <c r="D1820" s="718"/>
      <c r="E1820" s="1564"/>
      <c r="F1820" s="719"/>
    </row>
    <row r="1821" spans="1:6">
      <c r="A1821" s="716"/>
      <c r="B1821" s="717"/>
      <c r="C1821" s="717"/>
      <c r="D1821" s="718"/>
      <c r="E1821" s="1564"/>
      <c r="F1821" s="719"/>
    </row>
    <row r="1822" spans="1:6">
      <c r="A1822" s="716"/>
      <c r="B1822" s="717"/>
      <c r="C1822" s="717"/>
      <c r="D1822" s="718"/>
      <c r="E1822" s="1564"/>
      <c r="F1822" s="719"/>
    </row>
    <row r="1823" spans="1:6">
      <c r="A1823" s="716"/>
      <c r="B1823" s="717"/>
      <c r="C1823" s="717"/>
      <c r="D1823" s="718"/>
      <c r="E1823" s="1564"/>
      <c r="F1823" s="719"/>
    </row>
    <row r="1824" spans="1:6">
      <c r="A1824" s="716"/>
      <c r="B1824" s="717"/>
      <c r="C1824" s="717"/>
      <c r="D1824" s="718"/>
      <c r="E1824" s="1564"/>
      <c r="F1824" s="719"/>
    </row>
    <row r="1825" spans="1:6">
      <c r="A1825" s="716"/>
      <c r="B1825" s="717"/>
      <c r="C1825" s="717"/>
      <c r="D1825" s="718"/>
      <c r="E1825" s="1564"/>
      <c r="F1825" s="719"/>
    </row>
    <row r="1826" spans="1:6">
      <c r="A1826" s="716"/>
      <c r="B1826" s="717"/>
      <c r="C1826" s="717"/>
      <c r="D1826" s="718"/>
      <c r="E1826" s="1564"/>
      <c r="F1826" s="719"/>
    </row>
    <row r="1827" spans="1:6">
      <c r="A1827" s="716"/>
      <c r="B1827" s="717"/>
      <c r="C1827" s="717"/>
      <c r="D1827" s="718"/>
      <c r="E1827" s="1564"/>
      <c r="F1827" s="719"/>
    </row>
    <row r="1828" spans="1:6">
      <c r="A1828" s="716"/>
      <c r="B1828" s="717"/>
      <c r="C1828" s="717"/>
      <c r="D1828" s="718"/>
      <c r="E1828" s="1564"/>
      <c r="F1828" s="719"/>
    </row>
    <row r="1829" spans="1:6">
      <c r="A1829" s="716"/>
      <c r="B1829" s="717"/>
      <c r="C1829" s="717"/>
      <c r="D1829" s="718"/>
      <c r="E1829" s="1564"/>
      <c r="F1829" s="719"/>
    </row>
    <row r="1830" spans="1:6">
      <c r="A1830" s="716"/>
      <c r="B1830" s="717"/>
      <c r="C1830" s="717"/>
      <c r="D1830" s="718"/>
      <c r="E1830" s="1564"/>
      <c r="F1830" s="719"/>
    </row>
    <row r="1831" spans="1:6">
      <c r="A1831" s="716"/>
      <c r="B1831" s="717"/>
      <c r="C1831" s="717"/>
      <c r="D1831" s="718"/>
      <c r="E1831" s="1564"/>
      <c r="F1831" s="719"/>
    </row>
    <row r="1832" spans="1:6">
      <c r="A1832" s="716"/>
      <c r="B1832" s="717"/>
      <c r="C1832" s="717"/>
      <c r="D1832" s="718"/>
      <c r="E1832" s="1564"/>
      <c r="F1832" s="719"/>
    </row>
    <row r="1833" spans="1:6">
      <c r="A1833" s="716"/>
      <c r="B1833" s="717"/>
      <c r="C1833" s="717"/>
      <c r="D1833" s="718"/>
      <c r="E1833" s="1564"/>
      <c r="F1833" s="719"/>
    </row>
    <row r="1834" spans="1:6">
      <c r="A1834" s="716"/>
      <c r="B1834" s="717"/>
      <c r="C1834" s="717"/>
      <c r="D1834" s="718"/>
      <c r="E1834" s="1564"/>
      <c r="F1834" s="719"/>
    </row>
    <row r="1835" spans="1:6">
      <c r="A1835" s="716"/>
      <c r="B1835" s="717"/>
      <c r="C1835" s="717"/>
      <c r="D1835" s="718"/>
      <c r="E1835" s="1564"/>
      <c r="F1835" s="719"/>
    </row>
    <row r="1836" spans="1:6">
      <c r="A1836" s="716"/>
      <c r="B1836" s="717"/>
      <c r="C1836" s="717"/>
      <c r="D1836" s="718"/>
      <c r="E1836" s="1564"/>
      <c r="F1836" s="719"/>
    </row>
    <row r="1837" spans="1:6">
      <c r="A1837" s="716"/>
      <c r="B1837" s="717"/>
      <c r="C1837" s="717"/>
      <c r="D1837" s="718"/>
      <c r="E1837" s="1564"/>
      <c r="F1837" s="719"/>
    </row>
    <row r="1838" spans="1:6">
      <c r="A1838" s="716"/>
      <c r="B1838" s="717"/>
      <c r="C1838" s="717"/>
      <c r="D1838" s="718"/>
      <c r="E1838" s="1564"/>
      <c r="F1838" s="719"/>
    </row>
    <row r="1839" spans="1:6">
      <c r="A1839" s="716"/>
      <c r="B1839" s="717"/>
      <c r="C1839" s="717"/>
      <c r="D1839" s="718"/>
      <c r="E1839" s="1564"/>
      <c r="F1839" s="719"/>
    </row>
    <row r="1840" spans="1:6">
      <c r="A1840" s="716"/>
      <c r="B1840" s="717"/>
      <c r="C1840" s="717"/>
      <c r="D1840" s="718"/>
      <c r="E1840" s="1564"/>
      <c r="F1840" s="719"/>
    </row>
    <row r="1841" spans="1:6">
      <c r="A1841" s="716"/>
      <c r="B1841" s="717"/>
      <c r="C1841" s="717"/>
      <c r="D1841" s="718"/>
      <c r="E1841" s="1564"/>
      <c r="F1841" s="719"/>
    </row>
    <row r="1842" spans="1:6">
      <c r="A1842" s="716"/>
      <c r="B1842" s="717"/>
      <c r="C1842" s="717"/>
      <c r="D1842" s="718"/>
      <c r="E1842" s="1564"/>
      <c r="F1842" s="719"/>
    </row>
    <row r="1843" spans="1:6">
      <c r="A1843" s="716"/>
      <c r="B1843" s="717"/>
      <c r="C1843" s="717"/>
      <c r="D1843" s="718"/>
      <c r="E1843" s="1564"/>
      <c r="F1843" s="719"/>
    </row>
    <row r="1844" spans="1:6">
      <c r="A1844" s="716"/>
      <c r="B1844" s="717"/>
      <c r="C1844" s="717"/>
      <c r="D1844" s="718"/>
      <c r="E1844" s="1564"/>
      <c r="F1844" s="719"/>
    </row>
    <row r="1845" spans="1:6">
      <c r="A1845" s="716"/>
      <c r="B1845" s="717"/>
      <c r="C1845" s="717"/>
      <c r="D1845" s="718"/>
      <c r="E1845" s="1564"/>
      <c r="F1845" s="719"/>
    </row>
    <row r="1846" spans="1:6">
      <c r="A1846" s="716"/>
      <c r="B1846" s="717"/>
      <c r="C1846" s="717"/>
      <c r="D1846" s="718"/>
      <c r="E1846" s="1564"/>
      <c r="F1846" s="719"/>
    </row>
    <row r="1847" spans="1:6">
      <c r="A1847" s="716"/>
      <c r="B1847" s="717"/>
      <c r="C1847" s="717"/>
      <c r="D1847" s="718"/>
      <c r="E1847" s="1564"/>
      <c r="F1847" s="719"/>
    </row>
    <row r="1848" spans="1:6">
      <c r="A1848" s="716"/>
      <c r="B1848" s="717"/>
      <c r="C1848" s="717"/>
      <c r="D1848" s="718"/>
      <c r="E1848" s="1564"/>
      <c r="F1848" s="719"/>
    </row>
    <row r="1849" spans="1:6">
      <c r="A1849" s="716"/>
      <c r="B1849" s="717"/>
      <c r="C1849" s="717"/>
      <c r="D1849" s="718"/>
      <c r="E1849" s="1564"/>
      <c r="F1849" s="719"/>
    </row>
    <row r="1850" spans="1:6">
      <c r="A1850" s="716"/>
      <c r="B1850" s="717"/>
      <c r="C1850" s="717"/>
      <c r="D1850" s="718"/>
      <c r="E1850" s="1564"/>
      <c r="F1850" s="719"/>
    </row>
    <row r="1851" spans="1:6">
      <c r="A1851" s="716"/>
      <c r="B1851" s="717"/>
      <c r="C1851" s="717"/>
      <c r="D1851" s="718"/>
      <c r="E1851" s="1564"/>
      <c r="F1851" s="719"/>
    </row>
    <row r="1852" spans="1:6">
      <c r="A1852" s="716"/>
      <c r="B1852" s="717"/>
      <c r="C1852" s="717"/>
      <c r="D1852" s="718"/>
      <c r="E1852" s="1564"/>
      <c r="F1852" s="719"/>
    </row>
    <row r="1853" spans="1:6">
      <c r="A1853" s="716"/>
      <c r="B1853" s="717"/>
      <c r="C1853" s="717"/>
      <c r="D1853" s="718"/>
      <c r="E1853" s="1564"/>
      <c r="F1853" s="719"/>
    </row>
    <row r="1854" spans="1:6">
      <c r="A1854" s="716"/>
      <c r="B1854" s="717"/>
      <c r="C1854" s="717"/>
      <c r="D1854" s="718"/>
      <c r="E1854" s="1564"/>
      <c r="F1854" s="719"/>
    </row>
    <row r="1855" spans="1:6">
      <c r="A1855" s="716"/>
      <c r="B1855" s="717"/>
      <c r="C1855" s="717"/>
      <c r="D1855" s="718"/>
      <c r="E1855" s="1564"/>
      <c r="F1855" s="719"/>
    </row>
    <row r="1856" spans="1:6">
      <c r="A1856" s="716"/>
      <c r="B1856" s="717"/>
      <c r="C1856" s="717"/>
      <c r="D1856" s="718"/>
      <c r="E1856" s="1564"/>
      <c r="F1856" s="719"/>
    </row>
    <row r="1857" spans="1:6">
      <c r="A1857" s="716"/>
      <c r="B1857" s="717"/>
      <c r="C1857" s="717"/>
      <c r="D1857" s="718"/>
      <c r="E1857" s="1564"/>
      <c r="F1857" s="719"/>
    </row>
    <row r="1858" spans="1:6">
      <c r="A1858" s="716"/>
      <c r="B1858" s="717"/>
      <c r="C1858" s="717"/>
      <c r="D1858" s="718"/>
      <c r="E1858" s="1564"/>
      <c r="F1858" s="719"/>
    </row>
    <row r="1859" spans="1:6">
      <c r="A1859" s="716"/>
      <c r="B1859" s="717"/>
      <c r="C1859" s="717"/>
      <c r="D1859" s="718"/>
      <c r="E1859" s="1564"/>
      <c r="F1859" s="719"/>
    </row>
    <row r="1860" spans="1:6">
      <c r="A1860" s="716"/>
      <c r="B1860" s="717"/>
      <c r="C1860" s="717"/>
      <c r="D1860" s="718"/>
      <c r="E1860" s="1564"/>
      <c r="F1860" s="719"/>
    </row>
    <row r="1861" spans="1:6">
      <c r="A1861" s="716"/>
      <c r="B1861" s="717"/>
      <c r="C1861" s="717"/>
      <c r="D1861" s="718"/>
      <c r="E1861" s="1564"/>
      <c r="F1861" s="719"/>
    </row>
    <row r="1862" spans="1:6">
      <c r="A1862" s="716"/>
      <c r="B1862" s="717"/>
      <c r="C1862" s="717"/>
      <c r="D1862" s="718"/>
      <c r="E1862" s="1564"/>
      <c r="F1862" s="719"/>
    </row>
    <row r="1863" spans="1:6">
      <c r="A1863" s="716"/>
      <c r="B1863" s="717"/>
      <c r="C1863" s="717"/>
      <c r="D1863" s="718"/>
      <c r="E1863" s="1564"/>
      <c r="F1863" s="719"/>
    </row>
    <row r="1864" spans="1:6">
      <c r="A1864" s="716"/>
      <c r="B1864" s="717"/>
      <c r="C1864" s="717"/>
      <c r="D1864" s="718"/>
      <c r="E1864" s="1564"/>
      <c r="F1864" s="719"/>
    </row>
    <row r="1865" spans="1:6">
      <c r="A1865" s="716"/>
      <c r="B1865" s="717"/>
      <c r="C1865" s="717"/>
      <c r="D1865" s="718"/>
      <c r="E1865" s="1564"/>
      <c r="F1865" s="719"/>
    </row>
    <row r="1866" spans="1:6">
      <c r="A1866" s="716"/>
      <c r="B1866" s="717"/>
      <c r="C1866" s="717"/>
      <c r="D1866" s="718"/>
      <c r="E1866" s="1564"/>
      <c r="F1866" s="719"/>
    </row>
    <row r="1867" spans="1:6">
      <c r="A1867" s="716"/>
      <c r="B1867" s="717"/>
      <c r="C1867" s="717"/>
      <c r="D1867" s="718"/>
      <c r="E1867" s="1564"/>
      <c r="F1867" s="719"/>
    </row>
    <row r="1868" spans="1:6">
      <c r="A1868" s="716"/>
      <c r="B1868" s="717"/>
      <c r="C1868" s="717"/>
      <c r="D1868" s="718"/>
      <c r="E1868" s="1564"/>
      <c r="F1868" s="719"/>
    </row>
    <row r="1869" spans="1:6">
      <c r="A1869" s="716"/>
      <c r="B1869" s="717"/>
      <c r="C1869" s="717"/>
      <c r="D1869" s="718"/>
      <c r="E1869" s="1564"/>
      <c r="F1869" s="719"/>
    </row>
    <row r="1870" spans="1:6">
      <c r="A1870" s="716"/>
      <c r="B1870" s="717"/>
      <c r="C1870" s="717"/>
      <c r="D1870" s="718"/>
      <c r="E1870" s="1564"/>
      <c r="F1870" s="719"/>
    </row>
    <row r="1871" spans="1:6">
      <c r="A1871" s="716"/>
      <c r="B1871" s="717"/>
      <c r="C1871" s="717"/>
      <c r="D1871" s="718"/>
      <c r="E1871" s="1564"/>
      <c r="F1871" s="719"/>
    </row>
    <row r="1872" spans="1:6">
      <c r="A1872" s="716"/>
      <c r="B1872" s="717"/>
      <c r="C1872" s="717"/>
      <c r="D1872" s="718"/>
      <c r="E1872" s="1564"/>
      <c r="F1872" s="719"/>
    </row>
    <row r="1873" spans="1:6">
      <c r="A1873" s="716"/>
      <c r="B1873" s="717"/>
      <c r="C1873" s="717"/>
      <c r="D1873" s="718"/>
      <c r="E1873" s="1564"/>
      <c r="F1873" s="719"/>
    </row>
    <row r="1874" spans="1:6">
      <c r="A1874" s="716"/>
      <c r="B1874" s="717"/>
      <c r="C1874" s="717"/>
      <c r="D1874" s="718"/>
      <c r="E1874" s="1564"/>
      <c r="F1874" s="719"/>
    </row>
    <row r="1875" spans="1:6">
      <c r="A1875" s="716"/>
      <c r="B1875" s="717"/>
      <c r="C1875" s="717"/>
      <c r="D1875" s="718"/>
      <c r="E1875" s="1564"/>
      <c r="F1875" s="719"/>
    </row>
    <row r="1876" spans="1:6">
      <c r="A1876" s="716"/>
      <c r="B1876" s="717"/>
      <c r="C1876" s="717"/>
      <c r="D1876" s="718"/>
      <c r="E1876" s="1564"/>
      <c r="F1876" s="719"/>
    </row>
    <row r="1877" spans="1:6">
      <c r="A1877" s="716"/>
      <c r="B1877" s="717"/>
      <c r="C1877" s="717"/>
      <c r="D1877" s="718"/>
      <c r="E1877" s="1564"/>
      <c r="F1877" s="719"/>
    </row>
    <row r="1878" spans="1:6">
      <c r="A1878" s="716"/>
      <c r="B1878" s="717"/>
      <c r="C1878" s="717"/>
      <c r="D1878" s="718"/>
      <c r="E1878" s="1564"/>
      <c r="F1878" s="719"/>
    </row>
    <row r="1879" spans="1:6">
      <c r="A1879" s="716"/>
      <c r="B1879" s="717"/>
      <c r="C1879" s="717"/>
      <c r="D1879" s="718"/>
      <c r="E1879" s="1564"/>
      <c r="F1879" s="719"/>
    </row>
    <row r="1880" spans="1:6">
      <c r="A1880" s="716"/>
      <c r="B1880" s="717"/>
      <c r="C1880" s="717"/>
      <c r="D1880" s="718"/>
      <c r="E1880" s="1564"/>
      <c r="F1880" s="719"/>
    </row>
    <row r="1881" spans="1:6">
      <c r="A1881" s="716"/>
      <c r="B1881" s="717"/>
      <c r="C1881" s="717"/>
      <c r="D1881" s="718"/>
      <c r="E1881" s="1564"/>
      <c r="F1881" s="719"/>
    </row>
    <row r="1882" spans="1:6">
      <c r="A1882" s="716"/>
      <c r="B1882" s="717"/>
      <c r="C1882" s="717"/>
      <c r="D1882" s="718"/>
      <c r="E1882" s="1564"/>
      <c r="F1882" s="719"/>
    </row>
    <row r="1883" spans="1:6">
      <c r="A1883" s="716"/>
      <c r="B1883" s="717"/>
      <c r="C1883" s="717"/>
      <c r="D1883" s="718"/>
      <c r="E1883" s="1564"/>
      <c r="F1883" s="719"/>
    </row>
    <row r="1884" spans="1:6">
      <c r="A1884" s="716"/>
      <c r="B1884" s="717"/>
      <c r="C1884" s="717"/>
      <c r="D1884" s="718"/>
      <c r="E1884" s="1564"/>
      <c r="F1884" s="719"/>
    </row>
    <row r="1885" spans="1:6">
      <c r="A1885" s="716"/>
      <c r="B1885" s="717"/>
      <c r="C1885" s="717"/>
      <c r="D1885" s="718"/>
      <c r="E1885" s="1564"/>
      <c r="F1885" s="719"/>
    </row>
    <row r="1886" spans="1:6">
      <c r="A1886" s="716"/>
      <c r="B1886" s="717"/>
      <c r="C1886" s="717"/>
      <c r="D1886" s="718"/>
      <c r="E1886" s="1564"/>
      <c r="F1886" s="719"/>
    </row>
    <row r="1887" spans="1:6">
      <c r="A1887" s="716"/>
      <c r="B1887" s="717"/>
      <c r="C1887" s="717"/>
      <c r="D1887" s="718"/>
      <c r="E1887" s="1564"/>
      <c r="F1887" s="719"/>
    </row>
    <row r="1888" spans="1:6">
      <c r="A1888" s="716"/>
      <c r="B1888" s="717"/>
      <c r="C1888" s="717"/>
      <c r="D1888" s="718"/>
      <c r="E1888" s="1564"/>
      <c r="F1888" s="719"/>
    </row>
    <row r="1889" spans="1:6">
      <c r="A1889" s="716"/>
      <c r="B1889" s="717"/>
      <c r="C1889" s="717"/>
      <c r="D1889" s="718"/>
      <c r="E1889" s="1564"/>
      <c r="F1889" s="719"/>
    </row>
    <row r="1890" spans="1:6">
      <c r="A1890" s="716"/>
      <c r="B1890" s="717"/>
      <c r="C1890" s="717"/>
      <c r="D1890" s="718"/>
      <c r="E1890" s="1564"/>
      <c r="F1890" s="719"/>
    </row>
    <row r="1891" spans="1:6">
      <c r="A1891" s="716"/>
      <c r="B1891" s="717"/>
      <c r="C1891" s="717"/>
      <c r="D1891" s="718"/>
      <c r="E1891" s="1564"/>
      <c r="F1891" s="719"/>
    </row>
    <row r="1892" spans="1:6">
      <c r="A1892" s="716"/>
      <c r="B1892" s="717"/>
      <c r="C1892" s="717"/>
      <c r="D1892" s="718"/>
      <c r="E1892" s="1564"/>
      <c r="F1892" s="719"/>
    </row>
    <row r="1893" spans="1:6">
      <c r="A1893" s="716"/>
      <c r="B1893" s="717"/>
      <c r="C1893" s="717"/>
      <c r="D1893" s="718"/>
      <c r="E1893" s="1564"/>
      <c r="F1893" s="719"/>
    </row>
    <row r="1894" spans="1:6">
      <c r="A1894" s="716"/>
      <c r="B1894" s="717"/>
      <c r="C1894" s="717"/>
      <c r="D1894" s="718"/>
      <c r="E1894" s="1564"/>
      <c r="F1894" s="719"/>
    </row>
    <row r="1895" spans="1:6">
      <c r="A1895" s="716"/>
      <c r="B1895" s="717"/>
      <c r="C1895" s="717"/>
      <c r="D1895" s="718"/>
      <c r="E1895" s="1564"/>
      <c r="F1895" s="719"/>
    </row>
    <row r="1896" spans="1:6">
      <c r="A1896" s="716"/>
      <c r="B1896" s="717"/>
      <c r="C1896" s="717"/>
      <c r="D1896" s="718"/>
      <c r="E1896" s="1564"/>
      <c r="F1896" s="719"/>
    </row>
    <row r="1897" spans="1:6">
      <c r="A1897" s="716"/>
      <c r="B1897" s="717"/>
      <c r="C1897" s="717"/>
      <c r="D1897" s="718"/>
      <c r="E1897" s="1564"/>
      <c r="F1897" s="719"/>
    </row>
    <row r="1898" spans="1:6">
      <c r="A1898" s="716"/>
      <c r="B1898" s="717"/>
      <c r="C1898" s="717"/>
      <c r="D1898" s="718"/>
      <c r="E1898" s="1564"/>
      <c r="F1898" s="719"/>
    </row>
    <row r="1899" spans="1:6">
      <c r="A1899" s="716"/>
      <c r="B1899" s="717"/>
      <c r="C1899" s="717"/>
      <c r="D1899" s="718"/>
      <c r="E1899" s="1564"/>
      <c r="F1899" s="719"/>
    </row>
    <row r="1900" spans="1:6">
      <c r="A1900" s="716"/>
      <c r="B1900" s="717"/>
      <c r="C1900" s="717"/>
      <c r="D1900" s="718"/>
      <c r="E1900" s="1564"/>
      <c r="F1900" s="719"/>
    </row>
    <row r="1901" spans="1:6">
      <c r="A1901" s="716"/>
      <c r="B1901" s="717"/>
      <c r="C1901" s="717"/>
      <c r="D1901" s="718"/>
      <c r="E1901" s="1564"/>
      <c r="F1901" s="719"/>
    </row>
    <row r="1902" spans="1:6">
      <c r="A1902" s="716"/>
      <c r="B1902" s="717"/>
      <c r="C1902" s="717"/>
      <c r="D1902" s="718"/>
      <c r="E1902" s="1564"/>
      <c r="F1902" s="719"/>
    </row>
    <row r="1903" spans="1:6">
      <c r="A1903" s="716"/>
      <c r="B1903" s="717"/>
      <c r="C1903" s="717"/>
      <c r="D1903" s="718"/>
      <c r="E1903" s="1564"/>
      <c r="F1903" s="719"/>
    </row>
    <row r="1904" spans="1:6">
      <c r="A1904" s="716"/>
      <c r="B1904" s="717"/>
      <c r="C1904" s="717"/>
      <c r="D1904" s="718"/>
      <c r="E1904" s="1564"/>
      <c r="F1904" s="719"/>
    </row>
    <row r="1905" spans="1:6">
      <c r="A1905" s="716"/>
      <c r="B1905" s="717"/>
      <c r="C1905" s="717"/>
      <c r="D1905" s="718"/>
      <c r="E1905" s="1564"/>
      <c r="F1905" s="719"/>
    </row>
    <row r="1906" spans="1:6">
      <c r="A1906" s="716"/>
      <c r="B1906" s="717"/>
      <c r="C1906" s="717"/>
      <c r="D1906" s="718"/>
      <c r="E1906" s="1564"/>
      <c r="F1906" s="719"/>
    </row>
    <row r="1907" spans="1:6">
      <c r="A1907" s="716"/>
      <c r="B1907" s="717"/>
      <c r="C1907" s="717"/>
      <c r="D1907" s="718"/>
      <c r="E1907" s="1564"/>
      <c r="F1907" s="719"/>
    </row>
    <row r="1908" spans="1:6">
      <c r="A1908" s="716"/>
      <c r="B1908" s="717"/>
      <c r="C1908" s="717"/>
      <c r="D1908" s="718"/>
      <c r="E1908" s="1564"/>
      <c r="F1908" s="719"/>
    </row>
    <row r="1909" spans="1:6">
      <c r="A1909" s="716"/>
      <c r="B1909" s="717"/>
      <c r="C1909" s="717"/>
      <c r="D1909" s="718"/>
      <c r="E1909" s="1564"/>
      <c r="F1909" s="719"/>
    </row>
    <row r="1910" spans="1:6">
      <c r="A1910" s="716"/>
      <c r="B1910" s="717"/>
      <c r="C1910" s="717"/>
      <c r="D1910" s="718"/>
      <c r="E1910" s="1564"/>
      <c r="F1910" s="719"/>
    </row>
    <row r="1911" spans="1:6">
      <c r="A1911" s="716"/>
      <c r="B1911" s="717"/>
      <c r="C1911" s="717"/>
      <c r="D1911" s="718"/>
      <c r="E1911" s="1564"/>
      <c r="F1911" s="719"/>
    </row>
    <row r="1912" spans="1:6">
      <c r="A1912" s="716"/>
      <c r="B1912" s="717"/>
      <c r="C1912" s="717"/>
      <c r="D1912" s="718"/>
      <c r="E1912" s="1564"/>
      <c r="F1912" s="719"/>
    </row>
    <row r="1913" spans="1:6">
      <c r="A1913" s="716"/>
      <c r="B1913" s="717"/>
      <c r="C1913" s="717"/>
      <c r="D1913" s="718"/>
      <c r="E1913" s="1564"/>
      <c r="F1913" s="719"/>
    </row>
    <row r="1914" spans="1:6">
      <c r="A1914" s="716"/>
      <c r="B1914" s="717"/>
      <c r="C1914" s="717"/>
      <c r="D1914" s="718"/>
      <c r="E1914" s="1564"/>
      <c r="F1914" s="719"/>
    </row>
    <row r="1915" spans="1:6">
      <c r="A1915" s="716"/>
      <c r="B1915" s="717"/>
      <c r="C1915" s="717"/>
      <c r="D1915" s="718"/>
      <c r="E1915" s="1564"/>
      <c r="F1915" s="719"/>
    </row>
    <row r="1916" spans="1:6">
      <c r="A1916" s="716"/>
      <c r="B1916" s="717"/>
      <c r="C1916" s="717"/>
      <c r="D1916" s="718"/>
      <c r="E1916" s="1564"/>
      <c r="F1916" s="719"/>
    </row>
    <row r="1917" spans="1:6">
      <c r="A1917" s="716"/>
      <c r="B1917" s="717"/>
      <c r="C1917" s="717"/>
      <c r="D1917" s="718"/>
      <c r="E1917" s="1564"/>
      <c r="F1917" s="719"/>
    </row>
    <row r="1918" spans="1:6">
      <c r="A1918" s="716"/>
      <c r="B1918" s="717"/>
      <c r="C1918" s="717"/>
      <c r="D1918" s="718"/>
      <c r="E1918" s="1564"/>
      <c r="F1918" s="719"/>
    </row>
    <row r="1919" spans="1:6">
      <c r="A1919" s="716"/>
      <c r="B1919" s="717"/>
      <c r="C1919" s="717"/>
      <c r="D1919" s="718"/>
      <c r="E1919" s="1564"/>
      <c r="F1919" s="719"/>
    </row>
    <row r="1920" spans="1:6">
      <c r="A1920" s="716"/>
      <c r="B1920" s="717"/>
      <c r="C1920" s="717"/>
      <c r="D1920" s="718"/>
      <c r="E1920" s="1564"/>
      <c r="F1920" s="719"/>
    </row>
    <row r="1921" spans="1:6">
      <c r="A1921" s="716"/>
      <c r="B1921" s="717"/>
      <c r="C1921" s="717"/>
      <c r="D1921" s="718"/>
      <c r="E1921" s="1564"/>
      <c r="F1921" s="719"/>
    </row>
    <row r="1922" spans="1:6">
      <c r="A1922" s="716"/>
      <c r="B1922" s="717"/>
      <c r="C1922" s="717"/>
      <c r="D1922" s="718"/>
      <c r="E1922" s="1564"/>
      <c r="F1922" s="719"/>
    </row>
    <row r="1923" spans="1:6">
      <c r="A1923" s="716"/>
      <c r="B1923" s="717"/>
      <c r="C1923" s="717"/>
      <c r="D1923" s="718"/>
      <c r="E1923" s="1564"/>
      <c r="F1923" s="719"/>
    </row>
    <row r="1924" spans="1:6">
      <c r="A1924" s="716"/>
      <c r="B1924" s="717"/>
      <c r="C1924" s="717"/>
      <c r="D1924" s="718"/>
      <c r="E1924" s="1564"/>
      <c r="F1924" s="719"/>
    </row>
    <row r="1925" spans="1:6">
      <c r="A1925" s="716"/>
      <c r="B1925" s="717"/>
      <c r="C1925" s="717"/>
      <c r="D1925" s="718"/>
      <c r="E1925" s="1564"/>
      <c r="F1925" s="719"/>
    </row>
    <row r="1926" spans="1:6">
      <c r="A1926" s="716"/>
      <c r="B1926" s="717"/>
      <c r="C1926" s="717"/>
      <c r="D1926" s="718"/>
      <c r="E1926" s="1564"/>
      <c r="F1926" s="719"/>
    </row>
    <row r="1927" spans="1:6">
      <c r="A1927" s="716"/>
      <c r="B1927" s="717"/>
      <c r="C1927" s="717"/>
      <c r="D1927" s="718"/>
      <c r="E1927" s="1564"/>
      <c r="F1927" s="719"/>
    </row>
    <row r="1928" spans="1:6">
      <c r="A1928" s="716"/>
      <c r="B1928" s="717"/>
      <c r="C1928" s="717"/>
      <c r="D1928" s="718"/>
      <c r="E1928" s="1564"/>
      <c r="F1928" s="719"/>
    </row>
    <row r="1929" spans="1:6">
      <c r="A1929" s="716"/>
      <c r="B1929" s="717"/>
      <c r="C1929" s="717"/>
      <c r="D1929" s="718"/>
      <c r="E1929" s="1564"/>
      <c r="F1929" s="719"/>
    </row>
    <row r="1930" spans="1:6">
      <c r="A1930" s="716"/>
      <c r="B1930" s="717"/>
      <c r="C1930" s="717"/>
      <c r="D1930" s="718"/>
      <c r="E1930" s="1564"/>
      <c r="F1930" s="719"/>
    </row>
    <row r="1931" spans="1:6">
      <c r="A1931" s="716"/>
      <c r="B1931" s="717"/>
      <c r="C1931" s="717"/>
      <c r="D1931" s="718"/>
      <c r="E1931" s="1564"/>
      <c r="F1931" s="719"/>
    </row>
    <row r="1932" spans="1:6">
      <c r="A1932" s="716"/>
      <c r="B1932" s="717"/>
      <c r="C1932" s="717"/>
      <c r="D1932" s="718"/>
      <c r="E1932" s="1564"/>
      <c r="F1932" s="719"/>
    </row>
    <row r="1933" spans="1:6">
      <c r="A1933" s="716"/>
      <c r="B1933" s="717"/>
      <c r="C1933" s="717"/>
      <c r="D1933" s="718"/>
      <c r="E1933" s="1564"/>
      <c r="F1933" s="719"/>
    </row>
    <row r="1934" spans="1:6">
      <c r="A1934" s="716"/>
      <c r="B1934" s="717"/>
      <c r="C1934" s="717"/>
      <c r="D1934" s="718"/>
      <c r="E1934" s="1564"/>
      <c r="F1934" s="719"/>
    </row>
    <row r="1935" spans="1:6">
      <c r="A1935" s="716"/>
      <c r="B1935" s="717"/>
      <c r="C1935" s="717"/>
      <c r="D1935" s="718"/>
      <c r="E1935" s="1564"/>
      <c r="F1935" s="719"/>
    </row>
    <row r="1936" spans="1:6">
      <c r="A1936" s="716"/>
      <c r="B1936" s="717"/>
      <c r="C1936" s="717"/>
      <c r="D1936" s="718"/>
      <c r="E1936" s="1564"/>
      <c r="F1936" s="719"/>
    </row>
    <row r="1937" spans="1:6">
      <c r="A1937" s="716"/>
      <c r="B1937" s="717"/>
      <c r="C1937" s="717"/>
      <c r="D1937" s="718"/>
      <c r="E1937" s="1564"/>
      <c r="F1937" s="719"/>
    </row>
    <row r="1938" spans="1:6">
      <c r="A1938" s="716"/>
      <c r="B1938" s="717"/>
      <c r="C1938" s="717"/>
      <c r="D1938" s="718"/>
      <c r="E1938" s="1564"/>
      <c r="F1938" s="719"/>
    </row>
    <row r="1939" spans="1:6">
      <c r="A1939" s="716"/>
      <c r="B1939" s="717"/>
      <c r="C1939" s="717"/>
      <c r="D1939" s="718"/>
      <c r="E1939" s="1564"/>
      <c r="F1939" s="719"/>
    </row>
    <row r="1940" spans="1:6">
      <c r="A1940" s="716"/>
      <c r="B1940" s="717"/>
      <c r="C1940" s="717"/>
      <c r="D1940" s="718"/>
      <c r="E1940" s="1564"/>
      <c r="F1940" s="719"/>
    </row>
    <row r="1941" spans="1:6">
      <c r="A1941" s="716"/>
      <c r="B1941" s="717"/>
      <c r="C1941" s="717"/>
      <c r="D1941" s="718"/>
      <c r="E1941" s="1564"/>
      <c r="F1941" s="719"/>
    </row>
    <row r="1942" spans="1:6">
      <c r="A1942" s="716"/>
      <c r="B1942" s="717"/>
      <c r="C1942" s="717"/>
      <c r="D1942" s="718"/>
      <c r="E1942" s="1564"/>
      <c r="F1942" s="719"/>
    </row>
    <row r="1943" spans="1:6">
      <c r="A1943" s="716"/>
      <c r="B1943" s="717"/>
      <c r="C1943" s="717"/>
      <c r="D1943" s="718"/>
      <c r="E1943" s="1564"/>
      <c r="F1943" s="719"/>
    </row>
    <row r="1944" spans="1:6">
      <c r="A1944" s="716"/>
      <c r="B1944" s="717"/>
      <c r="C1944" s="717"/>
      <c r="D1944" s="718"/>
      <c r="E1944" s="1564"/>
      <c r="F1944" s="719"/>
    </row>
    <row r="1945" spans="1:6">
      <c r="A1945" s="716"/>
      <c r="B1945" s="717"/>
      <c r="C1945" s="717"/>
      <c r="D1945" s="718"/>
      <c r="E1945" s="1564"/>
      <c r="F1945" s="719"/>
    </row>
    <row r="1946" spans="1:6">
      <c r="A1946" s="716"/>
      <c r="B1946" s="717"/>
      <c r="C1946" s="717"/>
      <c r="D1946" s="718"/>
      <c r="E1946" s="1564"/>
      <c r="F1946" s="719"/>
    </row>
    <row r="1947" spans="1:6">
      <c r="A1947" s="716"/>
      <c r="B1947" s="717"/>
      <c r="C1947" s="717"/>
      <c r="D1947" s="718"/>
      <c r="E1947" s="1564"/>
      <c r="F1947" s="719"/>
    </row>
    <row r="1948" spans="1:6">
      <c r="A1948" s="716"/>
      <c r="B1948" s="717"/>
      <c r="C1948" s="717"/>
      <c r="D1948" s="718"/>
      <c r="E1948" s="1564"/>
      <c r="F1948" s="719"/>
    </row>
    <row r="1949" spans="1:6">
      <c r="A1949" s="716"/>
      <c r="B1949" s="717"/>
      <c r="C1949" s="717"/>
      <c r="D1949" s="718"/>
      <c r="E1949" s="1564"/>
      <c r="F1949" s="719"/>
    </row>
    <row r="1950" spans="1:6">
      <c r="A1950" s="716"/>
      <c r="B1950" s="717"/>
      <c r="C1950" s="717"/>
      <c r="D1950" s="718"/>
      <c r="E1950" s="1564"/>
      <c r="F1950" s="719"/>
    </row>
    <row r="1951" spans="1:6">
      <c r="A1951" s="716"/>
      <c r="B1951" s="717"/>
      <c r="C1951" s="717"/>
      <c r="D1951" s="718"/>
      <c r="E1951" s="1564"/>
      <c r="F1951" s="719"/>
    </row>
    <row r="1952" spans="1:6">
      <c r="A1952" s="716"/>
      <c r="B1952" s="717"/>
      <c r="C1952" s="717"/>
      <c r="D1952" s="718"/>
      <c r="E1952" s="1564"/>
      <c r="F1952" s="719"/>
    </row>
    <row r="1953" spans="1:6">
      <c r="A1953" s="716"/>
      <c r="B1953" s="717"/>
      <c r="C1953" s="717"/>
      <c r="D1953" s="718"/>
      <c r="E1953" s="1564"/>
      <c r="F1953" s="719"/>
    </row>
    <row r="1954" spans="1:6">
      <c r="A1954" s="716"/>
      <c r="B1954" s="717"/>
      <c r="C1954" s="717"/>
      <c r="D1954" s="718"/>
      <c r="E1954" s="1564"/>
      <c r="F1954" s="719"/>
    </row>
    <row r="1955" spans="1:6">
      <c r="A1955" s="716"/>
      <c r="B1955" s="717"/>
      <c r="C1955" s="717"/>
      <c r="D1955" s="718"/>
      <c r="E1955" s="1564"/>
      <c r="F1955" s="719"/>
    </row>
    <row r="1956" spans="1:6">
      <c r="A1956" s="716"/>
      <c r="B1956" s="717"/>
      <c r="C1956" s="717"/>
      <c r="D1956" s="718"/>
      <c r="E1956" s="1564"/>
      <c r="F1956" s="719"/>
    </row>
    <row r="1957" spans="1:6">
      <c r="A1957" s="716"/>
      <c r="B1957" s="717"/>
      <c r="C1957" s="717"/>
      <c r="D1957" s="718"/>
      <c r="E1957" s="1564"/>
      <c r="F1957" s="719"/>
    </row>
    <row r="1958" spans="1:6">
      <c r="A1958" s="716"/>
      <c r="B1958" s="717"/>
      <c r="C1958" s="717"/>
      <c r="D1958" s="718"/>
      <c r="E1958" s="1564"/>
      <c r="F1958" s="719"/>
    </row>
    <row r="1959" spans="1:6">
      <c r="A1959" s="716"/>
      <c r="B1959" s="717"/>
      <c r="C1959" s="717"/>
      <c r="D1959" s="718"/>
      <c r="E1959" s="1564"/>
      <c r="F1959" s="719"/>
    </row>
    <row r="1960" spans="1:6">
      <c r="A1960" s="716"/>
      <c r="B1960" s="717"/>
      <c r="C1960" s="717"/>
      <c r="D1960" s="718"/>
      <c r="E1960" s="1564"/>
      <c r="F1960" s="719"/>
    </row>
    <row r="1961" spans="1:6">
      <c r="A1961" s="716"/>
      <c r="B1961" s="717"/>
      <c r="C1961" s="717"/>
      <c r="D1961" s="718"/>
      <c r="E1961" s="1564"/>
      <c r="F1961" s="719"/>
    </row>
    <row r="1962" spans="1:6">
      <c r="A1962" s="716"/>
      <c r="B1962" s="717"/>
      <c r="C1962" s="717"/>
      <c r="D1962" s="718"/>
      <c r="E1962" s="1564"/>
      <c r="F1962" s="719"/>
    </row>
    <row r="1963" spans="1:6">
      <c r="A1963" s="716"/>
      <c r="B1963" s="717"/>
      <c r="C1963" s="717"/>
      <c r="D1963" s="718"/>
      <c r="E1963" s="1564"/>
      <c r="F1963" s="719"/>
    </row>
    <row r="1964" spans="1:6">
      <c r="A1964" s="716"/>
      <c r="B1964" s="717"/>
      <c r="C1964" s="717"/>
      <c r="D1964" s="718"/>
      <c r="E1964" s="1564"/>
      <c r="F1964" s="719"/>
    </row>
    <row r="1965" spans="1:6">
      <c r="A1965" s="716"/>
      <c r="B1965" s="717"/>
      <c r="C1965" s="717"/>
      <c r="D1965" s="718"/>
      <c r="E1965" s="1564"/>
      <c r="F1965" s="719"/>
    </row>
    <row r="1966" spans="1:6">
      <c r="A1966" s="716"/>
      <c r="B1966" s="717"/>
      <c r="C1966" s="717"/>
      <c r="D1966" s="718"/>
      <c r="E1966" s="1564"/>
      <c r="F1966" s="719"/>
    </row>
    <row r="1967" spans="1:6">
      <c r="A1967" s="716"/>
      <c r="B1967" s="717"/>
      <c r="C1967" s="717"/>
      <c r="D1967" s="718"/>
      <c r="E1967" s="1564"/>
      <c r="F1967" s="719"/>
    </row>
    <row r="1968" spans="1:6">
      <c r="A1968" s="716"/>
      <c r="B1968" s="717"/>
      <c r="C1968" s="717"/>
      <c r="D1968" s="718"/>
      <c r="E1968" s="1564"/>
      <c r="F1968" s="719"/>
    </row>
    <row r="1969" spans="1:6">
      <c r="A1969" s="716"/>
      <c r="B1969" s="717"/>
      <c r="C1969" s="717"/>
      <c r="D1969" s="718"/>
      <c r="E1969" s="1564"/>
      <c r="F1969" s="719"/>
    </row>
    <row r="1970" spans="1:6">
      <c r="A1970" s="716"/>
      <c r="B1970" s="717"/>
      <c r="C1970" s="717"/>
      <c r="D1970" s="718"/>
      <c r="E1970" s="1564"/>
      <c r="F1970" s="719"/>
    </row>
    <row r="1971" spans="1:6">
      <c r="A1971" s="716"/>
      <c r="B1971" s="717"/>
      <c r="C1971" s="717"/>
      <c r="D1971" s="718"/>
      <c r="E1971" s="1564"/>
      <c r="F1971" s="719"/>
    </row>
    <row r="1972" spans="1:6">
      <c r="A1972" s="716"/>
      <c r="B1972" s="717"/>
      <c r="C1972" s="717"/>
      <c r="D1972" s="718"/>
      <c r="E1972" s="1564"/>
      <c r="F1972" s="719"/>
    </row>
    <row r="1973" spans="1:6">
      <c r="A1973" s="716"/>
      <c r="B1973" s="717"/>
      <c r="C1973" s="717"/>
      <c r="D1973" s="718"/>
      <c r="E1973" s="1564"/>
      <c r="F1973" s="719"/>
    </row>
    <row r="1974" spans="1:6">
      <c r="A1974" s="716"/>
      <c r="B1974" s="717"/>
      <c r="C1974" s="717"/>
      <c r="D1974" s="718"/>
      <c r="E1974" s="1564"/>
      <c r="F1974" s="719"/>
    </row>
    <row r="1975" spans="1:6">
      <c r="A1975" s="716"/>
      <c r="B1975" s="717"/>
      <c r="C1975" s="717"/>
      <c r="D1975" s="718"/>
      <c r="E1975" s="1564"/>
      <c r="F1975" s="719"/>
    </row>
    <row r="1976" spans="1:6">
      <c r="A1976" s="716"/>
      <c r="B1976" s="717"/>
      <c r="C1976" s="717"/>
      <c r="D1976" s="718"/>
      <c r="E1976" s="1564"/>
      <c r="F1976" s="719"/>
    </row>
    <row r="1977" spans="1:6">
      <c r="A1977" s="716"/>
      <c r="B1977" s="717"/>
      <c r="C1977" s="717"/>
      <c r="D1977" s="718"/>
      <c r="E1977" s="1564"/>
      <c r="F1977" s="719"/>
    </row>
    <row r="1978" spans="1:6">
      <c r="A1978" s="716"/>
      <c r="B1978" s="717"/>
      <c r="C1978" s="717"/>
      <c r="D1978" s="718"/>
      <c r="E1978" s="1564"/>
      <c r="F1978" s="719"/>
    </row>
    <row r="1979" spans="1:6">
      <c r="A1979" s="716"/>
      <c r="B1979" s="717"/>
      <c r="C1979" s="717"/>
      <c r="D1979" s="718"/>
      <c r="E1979" s="1564"/>
      <c r="F1979" s="719"/>
    </row>
    <row r="1980" spans="1:6">
      <c r="A1980" s="716"/>
      <c r="B1980" s="717"/>
      <c r="C1980" s="717"/>
      <c r="D1980" s="718"/>
      <c r="E1980" s="1564"/>
      <c r="F1980" s="719"/>
    </row>
    <row r="1981" spans="1:6">
      <c r="A1981" s="716"/>
      <c r="B1981" s="717"/>
      <c r="C1981" s="717"/>
      <c r="D1981" s="718"/>
      <c r="E1981" s="1564"/>
      <c r="F1981" s="719"/>
    </row>
    <row r="1982" spans="1:6">
      <c r="A1982" s="716"/>
      <c r="B1982" s="717"/>
      <c r="C1982" s="717"/>
      <c r="D1982" s="718"/>
      <c r="E1982" s="1564"/>
      <c r="F1982" s="719"/>
    </row>
    <row r="1983" spans="1:6">
      <c r="A1983" s="716"/>
      <c r="B1983" s="717"/>
      <c r="C1983" s="717"/>
      <c r="D1983" s="718"/>
      <c r="E1983" s="1564"/>
      <c r="F1983" s="719"/>
    </row>
    <row r="1984" spans="1:6">
      <c r="A1984" s="716"/>
      <c r="B1984" s="717"/>
      <c r="C1984" s="717"/>
      <c r="D1984" s="718"/>
      <c r="E1984" s="1564"/>
      <c r="F1984" s="719"/>
    </row>
    <row r="1985" spans="1:6">
      <c r="A1985" s="716"/>
      <c r="B1985" s="717"/>
      <c r="C1985" s="717"/>
      <c r="D1985" s="718"/>
      <c r="E1985" s="1564"/>
      <c r="F1985" s="719"/>
    </row>
    <row r="1986" spans="1:6">
      <c r="A1986" s="716"/>
      <c r="B1986" s="717"/>
      <c r="C1986" s="717"/>
      <c r="D1986" s="718"/>
      <c r="E1986" s="1564"/>
      <c r="F1986" s="719"/>
    </row>
    <row r="1987" spans="1:6">
      <c r="A1987" s="716"/>
      <c r="B1987" s="717"/>
      <c r="C1987" s="717"/>
      <c r="D1987" s="718"/>
      <c r="E1987" s="1564"/>
      <c r="F1987" s="719"/>
    </row>
    <row r="1988" spans="1:6">
      <c r="A1988" s="716"/>
      <c r="B1988" s="717"/>
      <c r="C1988" s="717"/>
      <c r="D1988" s="718"/>
      <c r="E1988" s="1564"/>
      <c r="F1988" s="719"/>
    </row>
    <row r="1989" spans="1:6">
      <c r="A1989" s="716"/>
      <c r="B1989" s="717"/>
      <c r="C1989" s="717"/>
      <c r="D1989" s="718"/>
      <c r="E1989" s="1564"/>
      <c r="F1989" s="719"/>
    </row>
    <row r="1990" spans="1:6">
      <c r="A1990" s="716"/>
      <c r="B1990" s="717"/>
      <c r="C1990" s="717"/>
      <c r="D1990" s="718"/>
      <c r="E1990" s="1564"/>
      <c r="F1990" s="719"/>
    </row>
    <row r="1991" spans="1:6">
      <c r="A1991" s="716"/>
      <c r="B1991" s="717"/>
      <c r="C1991" s="717"/>
      <c r="D1991" s="718"/>
      <c r="E1991" s="1564"/>
      <c r="F1991" s="719"/>
    </row>
    <row r="1992" spans="1:6">
      <c r="A1992" s="716"/>
      <c r="B1992" s="717"/>
      <c r="C1992" s="717"/>
      <c r="D1992" s="718"/>
      <c r="E1992" s="1564"/>
      <c r="F1992" s="719"/>
    </row>
    <row r="1993" spans="1:6">
      <c r="A1993" s="716"/>
      <c r="B1993" s="717"/>
      <c r="C1993" s="717"/>
      <c r="D1993" s="718"/>
      <c r="E1993" s="1564"/>
      <c r="F1993" s="719"/>
    </row>
    <row r="1994" spans="1:6">
      <c r="A1994" s="716"/>
      <c r="B1994" s="717"/>
      <c r="C1994" s="717"/>
      <c r="D1994" s="718"/>
      <c r="E1994" s="1564"/>
      <c r="F1994" s="719"/>
    </row>
    <row r="1995" spans="1:6">
      <c r="A1995" s="716"/>
      <c r="B1995" s="717"/>
      <c r="C1995" s="717"/>
      <c r="D1995" s="718"/>
      <c r="E1995" s="1564"/>
      <c r="F1995" s="719"/>
    </row>
    <row r="1996" spans="1:6">
      <c r="A1996" s="716"/>
      <c r="B1996" s="717"/>
      <c r="C1996" s="717"/>
      <c r="D1996" s="718"/>
      <c r="E1996" s="1564"/>
      <c r="F1996" s="719"/>
    </row>
    <row r="1997" spans="1:6">
      <c r="A1997" s="716"/>
      <c r="B1997" s="717"/>
      <c r="C1997" s="717"/>
      <c r="D1997" s="718"/>
      <c r="E1997" s="1564"/>
      <c r="F1997" s="719"/>
    </row>
    <row r="1998" spans="1:6">
      <c r="A1998" s="716"/>
      <c r="B1998" s="717"/>
      <c r="C1998" s="717"/>
      <c r="D1998" s="718"/>
      <c r="E1998" s="1564"/>
      <c r="F1998" s="719"/>
    </row>
    <row r="1999" spans="1:6">
      <c r="A1999" s="716"/>
      <c r="B1999" s="717"/>
      <c r="C1999" s="717"/>
      <c r="D1999" s="718"/>
      <c r="E1999" s="1564"/>
      <c r="F1999" s="719"/>
    </row>
    <row r="2000" spans="1:6">
      <c r="A2000" s="716"/>
      <c r="B2000" s="717"/>
      <c r="C2000" s="717"/>
      <c r="D2000" s="718"/>
      <c r="E2000" s="1564"/>
      <c r="F2000" s="719"/>
    </row>
    <row r="2001" spans="1:6">
      <c r="A2001" s="716"/>
      <c r="B2001" s="717"/>
      <c r="C2001" s="717"/>
      <c r="D2001" s="718"/>
      <c r="E2001" s="1564"/>
      <c r="F2001" s="719"/>
    </row>
    <row r="2002" spans="1:6">
      <c r="A2002" s="716"/>
      <c r="B2002" s="717"/>
      <c r="C2002" s="717"/>
      <c r="D2002" s="718"/>
      <c r="E2002" s="1564"/>
      <c r="F2002" s="719"/>
    </row>
    <row r="2003" spans="1:6">
      <c r="A2003" s="716"/>
      <c r="B2003" s="717"/>
      <c r="C2003" s="717"/>
      <c r="D2003" s="718"/>
      <c r="E2003" s="1564"/>
      <c r="F2003" s="719"/>
    </row>
    <row r="2004" spans="1:6">
      <c r="A2004" s="716"/>
      <c r="B2004" s="717"/>
      <c r="C2004" s="717"/>
      <c r="D2004" s="718"/>
      <c r="E2004" s="1564"/>
      <c r="F2004" s="719"/>
    </row>
    <row r="2005" spans="1:6">
      <c r="A2005" s="716"/>
      <c r="B2005" s="717"/>
      <c r="C2005" s="717"/>
      <c r="D2005" s="718"/>
      <c r="E2005" s="1564"/>
      <c r="F2005" s="719"/>
    </row>
    <row r="2006" spans="1:6">
      <c r="A2006" s="716"/>
      <c r="B2006" s="717"/>
      <c r="C2006" s="717"/>
      <c r="D2006" s="718"/>
      <c r="E2006" s="1564"/>
      <c r="F2006" s="719"/>
    </row>
    <row r="2007" spans="1:6">
      <c r="A2007" s="716"/>
      <c r="B2007" s="717"/>
      <c r="C2007" s="717"/>
      <c r="D2007" s="718"/>
      <c r="E2007" s="1564"/>
      <c r="F2007" s="719"/>
    </row>
    <row r="2008" spans="1:6">
      <c r="A2008" s="716"/>
      <c r="B2008" s="717"/>
      <c r="C2008" s="717"/>
      <c r="D2008" s="718"/>
      <c r="E2008" s="1564"/>
      <c r="F2008" s="719"/>
    </row>
    <row r="2009" spans="1:6">
      <c r="A2009" s="716"/>
      <c r="B2009" s="717"/>
      <c r="C2009" s="717"/>
      <c r="D2009" s="718"/>
      <c r="E2009" s="1564"/>
      <c r="F2009" s="719"/>
    </row>
    <row r="2010" spans="1:6">
      <c r="A2010" s="716"/>
      <c r="B2010" s="717"/>
      <c r="C2010" s="717"/>
      <c r="D2010" s="718"/>
      <c r="E2010" s="1564"/>
      <c r="F2010" s="719"/>
    </row>
    <row r="2011" spans="1:6">
      <c r="A2011" s="716"/>
      <c r="B2011" s="717"/>
      <c r="C2011" s="717"/>
      <c r="D2011" s="718"/>
      <c r="E2011" s="1564"/>
      <c r="F2011" s="719"/>
    </row>
    <row r="2012" spans="1:6">
      <c r="A2012" s="716"/>
      <c r="B2012" s="717"/>
      <c r="C2012" s="717"/>
      <c r="D2012" s="718"/>
      <c r="E2012" s="1564"/>
      <c r="F2012" s="719"/>
    </row>
    <row r="2013" spans="1:6">
      <c r="A2013" s="716"/>
      <c r="B2013" s="717"/>
      <c r="C2013" s="717"/>
      <c r="D2013" s="718"/>
      <c r="E2013" s="1564"/>
      <c r="F2013" s="719"/>
    </row>
    <row r="2014" spans="1:6">
      <c r="A2014" s="716"/>
      <c r="B2014" s="717"/>
      <c r="C2014" s="717"/>
      <c r="D2014" s="718"/>
      <c r="E2014" s="1564"/>
      <c r="F2014" s="719"/>
    </row>
    <row r="2015" spans="1:6">
      <c r="A2015" s="716"/>
      <c r="B2015" s="717"/>
      <c r="C2015" s="717"/>
      <c r="D2015" s="718"/>
      <c r="E2015" s="1564"/>
      <c r="F2015" s="719"/>
    </row>
    <row r="2016" spans="1:6">
      <c r="A2016" s="716"/>
      <c r="B2016" s="717"/>
      <c r="C2016" s="717"/>
      <c r="D2016" s="718"/>
      <c r="E2016" s="1564"/>
      <c r="F2016" s="719"/>
    </row>
    <row r="2017" spans="1:6">
      <c r="A2017" s="716"/>
      <c r="B2017" s="717"/>
      <c r="C2017" s="717"/>
      <c r="D2017" s="718"/>
      <c r="E2017" s="1564"/>
      <c r="F2017" s="719"/>
    </row>
    <row r="2018" spans="1:6">
      <c r="A2018" s="716"/>
      <c r="B2018" s="717"/>
      <c r="C2018" s="717"/>
      <c r="D2018" s="718"/>
      <c r="E2018" s="1564"/>
      <c r="F2018" s="719"/>
    </row>
    <row r="2019" spans="1:6">
      <c r="A2019" s="716"/>
      <c r="B2019" s="717"/>
      <c r="C2019" s="717"/>
      <c r="D2019" s="718"/>
      <c r="E2019" s="1564"/>
      <c r="F2019" s="719"/>
    </row>
    <row r="2020" spans="1:6">
      <c r="A2020" s="716"/>
      <c r="B2020" s="717"/>
      <c r="C2020" s="717"/>
      <c r="D2020" s="718"/>
      <c r="E2020" s="1564"/>
      <c r="F2020" s="719"/>
    </row>
    <row r="2021" spans="1:6">
      <c r="A2021" s="716"/>
      <c r="B2021" s="717"/>
      <c r="C2021" s="717"/>
      <c r="D2021" s="718"/>
      <c r="E2021" s="1564"/>
      <c r="F2021" s="719"/>
    </row>
    <row r="2022" spans="1:6">
      <c r="A2022" s="716"/>
      <c r="B2022" s="717"/>
      <c r="C2022" s="717"/>
      <c r="D2022" s="718"/>
      <c r="E2022" s="1564"/>
      <c r="F2022" s="719"/>
    </row>
    <row r="2023" spans="1:6">
      <c r="A2023" s="716"/>
      <c r="B2023" s="717"/>
      <c r="C2023" s="717"/>
      <c r="D2023" s="718"/>
      <c r="E2023" s="1564"/>
      <c r="F2023" s="719"/>
    </row>
    <row r="2024" spans="1:6">
      <c r="A2024" s="716"/>
      <c r="B2024" s="717"/>
      <c r="C2024" s="717"/>
      <c r="D2024" s="718"/>
      <c r="E2024" s="1564"/>
      <c r="F2024" s="719"/>
    </row>
    <row r="2025" spans="1:6">
      <c r="A2025" s="716"/>
      <c r="B2025" s="717"/>
      <c r="C2025" s="717"/>
      <c r="D2025" s="718"/>
      <c r="E2025" s="1564"/>
      <c r="F2025" s="719"/>
    </row>
    <row r="2026" spans="1:6">
      <c r="A2026" s="716"/>
      <c r="B2026" s="717"/>
      <c r="C2026" s="717"/>
      <c r="D2026" s="718"/>
      <c r="E2026" s="1564"/>
      <c r="F2026" s="719"/>
    </row>
    <row r="2027" spans="1:6">
      <c r="A2027" s="716"/>
      <c r="B2027" s="717"/>
      <c r="C2027" s="717"/>
      <c r="D2027" s="718"/>
      <c r="E2027" s="1564"/>
      <c r="F2027" s="719"/>
    </row>
    <row r="2028" spans="1:6">
      <c r="A2028" s="716"/>
      <c r="B2028" s="717"/>
      <c r="C2028" s="717"/>
      <c r="D2028" s="718"/>
      <c r="E2028" s="1564"/>
      <c r="F2028" s="719"/>
    </row>
    <row r="2029" spans="1:6">
      <c r="A2029" s="716"/>
      <c r="B2029" s="717"/>
      <c r="C2029" s="717"/>
      <c r="D2029" s="718"/>
      <c r="E2029" s="1564"/>
      <c r="F2029" s="719"/>
    </row>
    <row r="2030" spans="1:6">
      <c r="A2030" s="716"/>
      <c r="B2030" s="717"/>
      <c r="C2030" s="717"/>
      <c r="D2030" s="718"/>
      <c r="E2030" s="1564"/>
      <c r="F2030" s="719"/>
    </row>
    <row r="2031" spans="1:6">
      <c r="A2031" s="716"/>
      <c r="B2031" s="717"/>
      <c r="C2031" s="717"/>
      <c r="D2031" s="718"/>
      <c r="E2031" s="1564"/>
      <c r="F2031" s="719"/>
    </row>
    <row r="2032" spans="1:6">
      <c r="A2032" s="716"/>
      <c r="B2032" s="717"/>
      <c r="C2032" s="717"/>
      <c r="D2032" s="718"/>
      <c r="E2032" s="1564"/>
      <c r="F2032" s="719"/>
    </row>
    <row r="2033" spans="1:6">
      <c r="A2033" s="716"/>
      <c r="B2033" s="717"/>
      <c r="C2033" s="717"/>
      <c r="D2033" s="718"/>
      <c r="E2033" s="1564"/>
      <c r="F2033" s="719"/>
    </row>
    <row r="2034" spans="1:6">
      <c r="A2034" s="716"/>
      <c r="B2034" s="717"/>
      <c r="C2034" s="717"/>
      <c r="D2034" s="718"/>
      <c r="E2034" s="1564"/>
      <c r="F2034" s="719"/>
    </row>
    <row r="2035" spans="1:6">
      <c r="A2035" s="716"/>
      <c r="B2035" s="717"/>
      <c r="C2035" s="717"/>
      <c r="D2035" s="718"/>
      <c r="E2035" s="1564"/>
      <c r="F2035" s="719"/>
    </row>
    <row r="2036" spans="1:6">
      <c r="A2036" s="716"/>
      <c r="B2036" s="717"/>
      <c r="C2036" s="717"/>
      <c r="D2036" s="718"/>
      <c r="E2036" s="1564"/>
      <c r="F2036" s="719"/>
    </row>
    <row r="2037" spans="1:6">
      <c r="A2037" s="716"/>
      <c r="B2037" s="717"/>
      <c r="C2037" s="717"/>
      <c r="D2037" s="718"/>
      <c r="E2037" s="1564"/>
      <c r="F2037" s="719"/>
    </row>
    <row r="2038" spans="1:6">
      <c r="A2038" s="716"/>
      <c r="B2038" s="717"/>
      <c r="C2038" s="717"/>
      <c r="D2038" s="718"/>
      <c r="E2038" s="1564"/>
      <c r="F2038" s="719"/>
    </row>
    <row r="2039" spans="1:6">
      <c r="A2039" s="716"/>
      <c r="B2039" s="717"/>
      <c r="C2039" s="717"/>
      <c r="D2039" s="718"/>
      <c r="E2039" s="1564"/>
      <c r="F2039" s="719"/>
    </row>
    <row r="2040" spans="1:6">
      <c r="A2040" s="716"/>
      <c r="B2040" s="717"/>
      <c r="C2040" s="717"/>
      <c r="D2040" s="718"/>
      <c r="E2040" s="1564"/>
      <c r="F2040" s="719"/>
    </row>
    <row r="2041" spans="1:6">
      <c r="A2041" s="716"/>
      <c r="B2041" s="717"/>
      <c r="C2041" s="717"/>
      <c r="D2041" s="718"/>
      <c r="E2041" s="1564"/>
      <c r="F2041" s="719"/>
    </row>
    <row r="2042" spans="1:6">
      <c r="A2042" s="716"/>
      <c r="B2042" s="717"/>
      <c r="C2042" s="717"/>
      <c r="D2042" s="718"/>
      <c r="E2042" s="1564"/>
      <c r="F2042" s="719"/>
    </row>
    <row r="2043" spans="1:6">
      <c r="A2043" s="716"/>
      <c r="B2043" s="717"/>
      <c r="C2043" s="717"/>
      <c r="D2043" s="718"/>
      <c r="E2043" s="1564"/>
      <c r="F2043" s="719"/>
    </row>
    <row r="2044" spans="1:6">
      <c r="A2044" s="716"/>
      <c r="B2044" s="717"/>
      <c r="C2044" s="717"/>
      <c r="D2044" s="718"/>
      <c r="E2044" s="1564"/>
      <c r="F2044" s="719"/>
    </row>
    <row r="2045" spans="1:6">
      <c r="A2045" s="716"/>
      <c r="B2045" s="717"/>
      <c r="C2045" s="717"/>
      <c r="D2045" s="718"/>
      <c r="E2045" s="1564"/>
      <c r="F2045" s="719"/>
    </row>
    <row r="2046" spans="1:6">
      <c r="A2046" s="716"/>
      <c r="B2046" s="717"/>
      <c r="C2046" s="717"/>
      <c r="D2046" s="718"/>
      <c r="E2046" s="1564"/>
      <c r="F2046" s="719"/>
    </row>
    <row r="2047" spans="1:6">
      <c r="A2047" s="716"/>
      <c r="B2047" s="717"/>
      <c r="C2047" s="717"/>
      <c r="D2047" s="718"/>
      <c r="E2047" s="1564"/>
      <c r="F2047" s="719"/>
    </row>
    <row r="2048" spans="1:6">
      <c r="A2048" s="716"/>
      <c r="B2048" s="717"/>
      <c r="C2048" s="717"/>
      <c r="D2048" s="718"/>
      <c r="E2048" s="1564"/>
      <c r="F2048" s="719"/>
    </row>
    <row r="2049" spans="1:6">
      <c r="A2049" s="716"/>
      <c r="B2049" s="717"/>
      <c r="C2049" s="717"/>
      <c r="D2049" s="718"/>
      <c r="E2049" s="1564"/>
      <c r="F2049" s="719"/>
    </row>
    <row r="2050" spans="1:6">
      <c r="A2050" s="716"/>
      <c r="B2050" s="717"/>
      <c r="C2050" s="717"/>
      <c r="D2050" s="718"/>
      <c r="E2050" s="1564"/>
      <c r="F2050" s="719"/>
    </row>
    <row r="2051" spans="1:6">
      <c r="A2051" s="716"/>
      <c r="B2051" s="717"/>
      <c r="C2051" s="717"/>
      <c r="D2051" s="718"/>
      <c r="E2051" s="1564"/>
      <c r="F2051" s="719"/>
    </row>
    <row r="2052" spans="1:6">
      <c r="A2052" s="716"/>
      <c r="B2052" s="717"/>
      <c r="C2052" s="717"/>
      <c r="D2052" s="718"/>
      <c r="E2052" s="1564"/>
      <c r="F2052" s="719"/>
    </row>
    <row r="2053" spans="1:6">
      <c r="A2053" s="716"/>
      <c r="B2053" s="717"/>
      <c r="C2053" s="717"/>
      <c r="D2053" s="718"/>
      <c r="E2053" s="1564"/>
      <c r="F2053" s="719"/>
    </row>
    <row r="2054" spans="1:6">
      <c r="A2054" s="716"/>
      <c r="B2054" s="717"/>
      <c r="C2054" s="717"/>
      <c r="D2054" s="718"/>
      <c r="E2054" s="1564"/>
      <c r="F2054" s="719"/>
    </row>
    <row r="2055" spans="1:6">
      <c r="A2055" s="716"/>
      <c r="B2055" s="717"/>
      <c r="C2055" s="717"/>
      <c r="D2055" s="718"/>
      <c r="E2055" s="1564"/>
      <c r="F2055" s="719"/>
    </row>
    <row r="2056" spans="1:6">
      <c r="A2056" s="716"/>
      <c r="B2056" s="717"/>
      <c r="C2056" s="717"/>
      <c r="D2056" s="718"/>
      <c r="E2056" s="1564"/>
      <c r="F2056" s="719"/>
    </row>
    <row r="2057" spans="1:6">
      <c r="A2057" s="716"/>
      <c r="B2057" s="717"/>
      <c r="C2057" s="717"/>
      <c r="D2057" s="718"/>
      <c r="E2057" s="1564"/>
      <c r="F2057" s="719"/>
    </row>
    <row r="2058" spans="1:6">
      <c r="A2058" s="716"/>
      <c r="B2058" s="717"/>
      <c r="C2058" s="717"/>
      <c r="D2058" s="718"/>
      <c r="E2058" s="1564"/>
      <c r="F2058" s="719"/>
    </row>
    <row r="2059" spans="1:6">
      <c r="A2059" s="716"/>
      <c r="B2059" s="717"/>
      <c r="C2059" s="717"/>
      <c r="D2059" s="718"/>
      <c r="E2059" s="1564"/>
      <c r="F2059" s="719"/>
    </row>
    <row r="2060" spans="1:6">
      <c r="A2060" s="716"/>
      <c r="B2060" s="717"/>
      <c r="C2060" s="717"/>
      <c r="D2060" s="718"/>
      <c r="E2060" s="1564"/>
      <c r="F2060" s="719"/>
    </row>
    <row r="2061" spans="1:6">
      <c r="A2061" s="716"/>
      <c r="B2061" s="717"/>
      <c r="C2061" s="717"/>
      <c r="D2061" s="718"/>
      <c r="E2061" s="1564"/>
      <c r="F2061" s="719"/>
    </row>
    <row r="2062" spans="1:6">
      <c r="A2062" s="716"/>
      <c r="B2062" s="717"/>
      <c r="C2062" s="717"/>
      <c r="D2062" s="718"/>
      <c r="E2062" s="1564"/>
      <c r="F2062" s="719"/>
    </row>
    <row r="2063" spans="1:6">
      <c r="A2063" s="716"/>
      <c r="B2063" s="717"/>
      <c r="C2063" s="717"/>
      <c r="D2063" s="718"/>
      <c r="E2063" s="1564"/>
      <c r="F2063" s="719"/>
    </row>
    <row r="2064" spans="1:6">
      <c r="A2064" s="716"/>
      <c r="B2064" s="717"/>
      <c r="C2064" s="717"/>
      <c r="D2064" s="718"/>
      <c r="E2064" s="1564"/>
      <c r="F2064" s="719"/>
    </row>
    <row r="2065" spans="1:6">
      <c r="A2065" s="716"/>
      <c r="B2065" s="717"/>
      <c r="C2065" s="717"/>
      <c r="D2065" s="718"/>
      <c r="E2065" s="1564"/>
      <c r="F2065" s="719"/>
    </row>
    <row r="2066" spans="1:6">
      <c r="A2066" s="716"/>
      <c r="B2066" s="717"/>
      <c r="C2066" s="717"/>
      <c r="D2066" s="718"/>
      <c r="E2066" s="1564"/>
      <c r="F2066" s="719"/>
    </row>
    <row r="2067" spans="1:6">
      <c r="A2067" s="716"/>
      <c r="B2067" s="717"/>
      <c r="C2067" s="717"/>
      <c r="D2067" s="718"/>
      <c r="E2067" s="1564"/>
      <c r="F2067" s="719"/>
    </row>
    <row r="2068" spans="1:6">
      <c r="A2068" s="716"/>
      <c r="B2068" s="717"/>
      <c r="C2068" s="717"/>
      <c r="D2068" s="718"/>
      <c r="E2068" s="1564"/>
      <c r="F2068" s="719"/>
    </row>
    <row r="2069" spans="1:6">
      <c r="A2069" s="716"/>
      <c r="B2069" s="717"/>
      <c r="C2069" s="717"/>
      <c r="D2069" s="718"/>
      <c r="E2069" s="1564"/>
      <c r="F2069" s="719"/>
    </row>
    <row r="2070" spans="1:6">
      <c r="A2070" s="716"/>
      <c r="B2070" s="717"/>
      <c r="C2070" s="717"/>
      <c r="D2070" s="718"/>
      <c r="E2070" s="1564"/>
      <c r="F2070" s="719"/>
    </row>
    <row r="2071" spans="1:6">
      <c r="A2071" s="716"/>
      <c r="B2071" s="717"/>
      <c r="C2071" s="717"/>
      <c r="D2071" s="718"/>
      <c r="E2071" s="1564"/>
      <c r="F2071" s="719"/>
    </row>
    <row r="2072" spans="1:6">
      <c r="A2072" s="716"/>
      <c r="B2072" s="717"/>
      <c r="C2072" s="717"/>
      <c r="D2072" s="718"/>
      <c r="E2072" s="1564"/>
      <c r="F2072" s="719"/>
    </row>
    <row r="2073" spans="1:6">
      <c r="A2073" s="716"/>
      <c r="B2073" s="717"/>
      <c r="C2073" s="717"/>
      <c r="D2073" s="718"/>
      <c r="E2073" s="1564"/>
      <c r="F2073" s="719"/>
    </row>
    <row r="2074" spans="1:6">
      <c r="A2074" s="716"/>
      <c r="B2074" s="717"/>
      <c r="C2074" s="717"/>
      <c r="D2074" s="718"/>
      <c r="E2074" s="1564"/>
      <c r="F2074" s="719"/>
    </row>
    <row r="2075" spans="1:6">
      <c r="A2075" s="716"/>
      <c r="B2075" s="717"/>
      <c r="C2075" s="717"/>
      <c r="D2075" s="718"/>
      <c r="E2075" s="1564"/>
      <c r="F2075" s="719"/>
    </row>
    <row r="2076" spans="1:6">
      <c r="A2076" s="716"/>
      <c r="B2076" s="717"/>
      <c r="C2076" s="717"/>
      <c r="D2076" s="718"/>
      <c r="E2076" s="1564"/>
      <c r="F2076" s="719"/>
    </row>
    <row r="2077" spans="1:6">
      <c r="A2077" s="716"/>
      <c r="B2077" s="717"/>
      <c r="C2077" s="717"/>
      <c r="D2077" s="718"/>
      <c r="E2077" s="1564"/>
      <c r="F2077" s="719"/>
    </row>
    <row r="2078" spans="1:6">
      <c r="A2078" s="716"/>
      <c r="B2078" s="717"/>
      <c r="C2078" s="717"/>
      <c r="D2078" s="718"/>
      <c r="E2078" s="1564"/>
      <c r="F2078" s="719"/>
    </row>
    <row r="2079" spans="1:6">
      <c r="A2079" s="716"/>
      <c r="B2079" s="717"/>
      <c r="C2079" s="717"/>
      <c r="D2079" s="718"/>
      <c r="E2079" s="1564"/>
      <c r="F2079" s="719"/>
    </row>
    <row r="2080" spans="1:6">
      <c r="A2080" s="716"/>
      <c r="B2080" s="717"/>
      <c r="C2080" s="717"/>
      <c r="D2080" s="718"/>
      <c r="E2080" s="1564"/>
      <c r="F2080" s="719"/>
    </row>
    <row r="2081" spans="1:6">
      <c r="A2081" s="716"/>
      <c r="B2081" s="717"/>
      <c r="C2081" s="717"/>
      <c r="D2081" s="718"/>
      <c r="E2081" s="1564"/>
      <c r="F2081" s="719"/>
    </row>
    <row r="2082" spans="1:6">
      <c r="A2082" s="716"/>
      <c r="B2082" s="717"/>
      <c r="C2082" s="717"/>
      <c r="D2082" s="718"/>
      <c r="E2082" s="1564"/>
      <c r="F2082" s="719"/>
    </row>
    <row r="2083" spans="1:6">
      <c r="A2083" s="716"/>
      <c r="B2083" s="717"/>
      <c r="C2083" s="717"/>
      <c r="D2083" s="718"/>
      <c r="E2083" s="1564"/>
      <c r="F2083" s="719"/>
    </row>
    <row r="2084" spans="1:6">
      <c r="A2084" s="716"/>
      <c r="B2084" s="717"/>
      <c r="C2084" s="717"/>
      <c r="D2084" s="718"/>
      <c r="E2084" s="1564"/>
      <c r="F2084" s="719"/>
    </row>
    <row r="2085" spans="1:6">
      <c r="A2085" s="716"/>
      <c r="B2085" s="717"/>
      <c r="C2085" s="717"/>
      <c r="D2085" s="718"/>
      <c r="E2085" s="1564"/>
      <c r="F2085" s="719"/>
    </row>
    <row r="2086" spans="1:6">
      <c r="A2086" s="716"/>
      <c r="B2086" s="717"/>
      <c r="C2086" s="717"/>
      <c r="D2086" s="718"/>
      <c r="E2086" s="1564"/>
      <c r="F2086" s="719"/>
    </row>
    <row r="2087" spans="1:6">
      <c r="A2087" s="716"/>
      <c r="B2087" s="717"/>
      <c r="C2087" s="717"/>
      <c r="D2087" s="718"/>
      <c r="E2087" s="1564"/>
      <c r="F2087" s="719"/>
    </row>
    <row r="2088" spans="1:6">
      <c r="A2088" s="716"/>
      <c r="B2088" s="717"/>
      <c r="C2088" s="717"/>
      <c r="D2088" s="718"/>
      <c r="E2088" s="1564"/>
      <c r="F2088" s="719"/>
    </row>
    <row r="2089" spans="1:6">
      <c r="A2089" s="716"/>
      <c r="B2089" s="717"/>
      <c r="C2089" s="717"/>
      <c r="D2089" s="718"/>
      <c r="E2089" s="1564"/>
      <c r="F2089" s="719"/>
    </row>
    <row r="2090" spans="1:6">
      <c r="A2090" s="716"/>
      <c r="B2090" s="717"/>
      <c r="C2090" s="717"/>
      <c r="D2090" s="718"/>
      <c r="E2090" s="1564"/>
      <c r="F2090" s="719"/>
    </row>
    <row r="2091" spans="1:6">
      <c r="A2091" s="716"/>
      <c r="B2091" s="717"/>
      <c r="C2091" s="717"/>
      <c r="D2091" s="718"/>
      <c r="E2091" s="1564"/>
      <c r="F2091" s="719"/>
    </row>
    <row r="2092" spans="1:6">
      <c r="A2092" s="716"/>
      <c r="B2092" s="717"/>
      <c r="C2092" s="717"/>
      <c r="D2092" s="718"/>
      <c r="E2092" s="1564"/>
      <c r="F2092" s="719"/>
    </row>
    <row r="2093" spans="1:6">
      <c r="A2093" s="716"/>
      <c r="B2093" s="717"/>
      <c r="C2093" s="717"/>
      <c r="D2093" s="718"/>
      <c r="E2093" s="1564"/>
      <c r="F2093" s="719"/>
    </row>
    <row r="2094" spans="1:6">
      <c r="A2094" s="716"/>
      <c r="B2094" s="717"/>
      <c r="C2094" s="717"/>
      <c r="D2094" s="718"/>
      <c r="E2094" s="1564"/>
      <c r="F2094" s="719"/>
    </row>
    <row r="2095" spans="1:6">
      <c r="A2095" s="716"/>
      <c r="B2095" s="717"/>
      <c r="C2095" s="717"/>
      <c r="D2095" s="718"/>
      <c r="E2095" s="1564"/>
      <c r="F2095" s="719"/>
    </row>
    <row r="2096" spans="1:6">
      <c r="A2096" s="716"/>
      <c r="B2096" s="717"/>
      <c r="C2096" s="717"/>
      <c r="D2096" s="718"/>
      <c r="E2096" s="1564"/>
      <c r="F2096" s="719"/>
    </row>
    <row r="2097" spans="1:6">
      <c r="A2097" s="716"/>
      <c r="B2097" s="717"/>
      <c r="C2097" s="717"/>
      <c r="D2097" s="718"/>
      <c r="E2097" s="1564"/>
      <c r="F2097" s="719"/>
    </row>
    <row r="2098" spans="1:6">
      <c r="A2098" s="716"/>
      <c r="B2098" s="717"/>
      <c r="C2098" s="717"/>
      <c r="D2098" s="718"/>
      <c r="E2098" s="1564"/>
      <c r="F2098" s="719"/>
    </row>
    <row r="2099" spans="1:6">
      <c r="A2099" s="716"/>
      <c r="B2099" s="717"/>
      <c r="C2099" s="717"/>
      <c r="D2099" s="718"/>
      <c r="E2099" s="1564"/>
      <c r="F2099" s="719"/>
    </row>
    <row r="2100" spans="1:6">
      <c r="A2100" s="716"/>
      <c r="B2100" s="717"/>
      <c r="C2100" s="717"/>
      <c r="D2100" s="718"/>
      <c r="E2100" s="1564"/>
      <c r="F2100" s="719"/>
    </row>
    <row r="2101" spans="1:6">
      <c r="A2101" s="716"/>
      <c r="B2101" s="717"/>
      <c r="C2101" s="717"/>
      <c r="D2101" s="718"/>
      <c r="E2101" s="1564"/>
      <c r="F2101" s="719"/>
    </row>
    <row r="2102" spans="1:6">
      <c r="A2102" s="716"/>
      <c r="B2102" s="717"/>
      <c r="C2102" s="717"/>
      <c r="D2102" s="718"/>
      <c r="E2102" s="1564"/>
      <c r="F2102" s="719"/>
    </row>
    <row r="2103" spans="1:6">
      <c r="A2103" s="716"/>
      <c r="B2103" s="717"/>
      <c r="C2103" s="717"/>
      <c r="D2103" s="718"/>
      <c r="E2103" s="1564"/>
      <c r="F2103" s="719"/>
    </row>
    <row r="2104" spans="1:6">
      <c r="A2104" s="716"/>
      <c r="B2104" s="717"/>
      <c r="C2104" s="717"/>
      <c r="D2104" s="718"/>
      <c r="E2104" s="1564"/>
      <c r="F2104" s="719"/>
    </row>
    <row r="2105" spans="1:6">
      <c r="A2105" s="716"/>
      <c r="B2105" s="717"/>
      <c r="C2105" s="717"/>
      <c r="D2105" s="718"/>
      <c r="E2105" s="1564"/>
      <c r="F2105" s="719"/>
    </row>
    <row r="2106" spans="1:6">
      <c r="A2106" s="716"/>
      <c r="B2106" s="717"/>
      <c r="C2106" s="717"/>
      <c r="D2106" s="718"/>
      <c r="E2106" s="1564"/>
      <c r="F2106" s="719"/>
    </row>
    <row r="2107" spans="1:6">
      <c r="A2107" s="716"/>
      <c r="B2107" s="717"/>
      <c r="C2107" s="717"/>
      <c r="D2107" s="718"/>
      <c r="E2107" s="1564"/>
      <c r="F2107" s="719"/>
    </row>
    <row r="2108" spans="1:6">
      <c r="A2108" s="716"/>
      <c r="B2108" s="717"/>
      <c r="C2108" s="717"/>
      <c r="D2108" s="718"/>
      <c r="E2108" s="1564"/>
      <c r="F2108" s="719"/>
    </row>
    <row r="2109" spans="1:6">
      <c r="A2109" s="716"/>
      <c r="B2109" s="717"/>
      <c r="C2109" s="717"/>
      <c r="D2109" s="718"/>
      <c r="E2109" s="1564"/>
      <c r="F2109" s="719"/>
    </row>
    <row r="2110" spans="1:6">
      <c r="A2110" s="716"/>
      <c r="B2110" s="717"/>
      <c r="C2110" s="717"/>
      <c r="D2110" s="718"/>
      <c r="E2110" s="1564"/>
      <c r="F2110" s="719"/>
    </row>
    <row r="2111" spans="1:6">
      <c r="A2111" s="716"/>
      <c r="B2111" s="717"/>
      <c r="C2111" s="717"/>
      <c r="D2111" s="718"/>
      <c r="E2111" s="1564"/>
      <c r="F2111" s="719"/>
    </row>
    <row r="2112" spans="1:6">
      <c r="A2112" s="716"/>
      <c r="B2112" s="717"/>
      <c r="C2112" s="717"/>
      <c r="D2112" s="718"/>
      <c r="E2112" s="1564"/>
      <c r="F2112" s="719"/>
    </row>
    <row r="2113" spans="1:6">
      <c r="A2113" s="716"/>
      <c r="B2113" s="717"/>
      <c r="C2113" s="717"/>
      <c r="D2113" s="718"/>
      <c r="E2113" s="1564"/>
      <c r="F2113" s="719"/>
    </row>
    <row r="2114" spans="1:6">
      <c r="A2114" s="716"/>
      <c r="B2114" s="717"/>
      <c r="C2114" s="717"/>
      <c r="D2114" s="718"/>
      <c r="E2114" s="1564"/>
      <c r="F2114" s="719"/>
    </row>
    <row r="2115" spans="1:6">
      <c r="A2115" s="716"/>
      <c r="B2115" s="717"/>
      <c r="C2115" s="717"/>
      <c r="D2115" s="718"/>
      <c r="E2115" s="1564"/>
      <c r="F2115" s="719"/>
    </row>
    <row r="2116" spans="1:6">
      <c r="A2116" s="716"/>
      <c r="B2116" s="717"/>
      <c r="C2116" s="717"/>
      <c r="D2116" s="718"/>
      <c r="E2116" s="1564"/>
      <c r="F2116" s="719"/>
    </row>
    <row r="2117" spans="1:6">
      <c r="A2117" s="716"/>
      <c r="B2117" s="717"/>
      <c r="C2117" s="717"/>
      <c r="D2117" s="718"/>
      <c r="E2117" s="1564"/>
      <c r="F2117" s="719"/>
    </row>
    <row r="2118" spans="1:6">
      <c r="A2118" s="716"/>
      <c r="B2118" s="717"/>
      <c r="C2118" s="717"/>
      <c r="D2118" s="718"/>
      <c r="E2118" s="1564"/>
      <c r="F2118" s="719"/>
    </row>
    <row r="2119" spans="1:6">
      <c r="A2119" s="716"/>
      <c r="B2119" s="717"/>
      <c r="C2119" s="717"/>
      <c r="D2119" s="718"/>
      <c r="E2119" s="1564"/>
      <c r="F2119" s="719"/>
    </row>
    <row r="2120" spans="1:6">
      <c r="A2120" s="716"/>
      <c r="B2120" s="717"/>
      <c r="C2120" s="717"/>
      <c r="D2120" s="718"/>
      <c r="E2120" s="1564"/>
      <c r="F2120" s="719"/>
    </row>
    <row r="2121" spans="1:6">
      <c r="A2121" s="716"/>
      <c r="B2121" s="717"/>
      <c r="C2121" s="717"/>
      <c r="D2121" s="718"/>
      <c r="E2121" s="1564"/>
      <c r="F2121" s="719"/>
    </row>
    <row r="2122" spans="1:6">
      <c r="A2122" s="716"/>
      <c r="B2122" s="717"/>
      <c r="C2122" s="717"/>
      <c r="D2122" s="718"/>
      <c r="E2122" s="1564"/>
      <c r="F2122" s="719"/>
    </row>
    <row r="2123" spans="1:6">
      <c r="A2123" s="716"/>
      <c r="B2123" s="717"/>
      <c r="C2123" s="717"/>
      <c r="D2123" s="718"/>
      <c r="E2123" s="1564"/>
      <c r="F2123" s="719"/>
    </row>
    <row r="2124" spans="1:6">
      <c r="A2124" s="716"/>
      <c r="B2124" s="717"/>
      <c r="C2124" s="717"/>
      <c r="D2124" s="718"/>
      <c r="E2124" s="1564"/>
      <c r="F2124" s="719"/>
    </row>
    <row r="2125" spans="1:6">
      <c r="A2125" s="716"/>
      <c r="B2125" s="717"/>
      <c r="C2125" s="717"/>
      <c r="D2125" s="718"/>
      <c r="E2125" s="1564"/>
      <c r="F2125" s="719"/>
    </row>
    <row r="2126" spans="1:6">
      <c r="A2126" s="716"/>
      <c r="B2126" s="717"/>
      <c r="C2126" s="717"/>
      <c r="D2126" s="718"/>
      <c r="E2126" s="1564"/>
      <c r="F2126" s="719"/>
    </row>
    <row r="2127" spans="1:6">
      <c r="A2127" s="716"/>
      <c r="B2127" s="717"/>
      <c r="C2127" s="717"/>
      <c r="D2127" s="718"/>
      <c r="E2127" s="1564"/>
      <c r="F2127" s="719"/>
    </row>
    <row r="2128" spans="1:6">
      <c r="A2128" s="716"/>
      <c r="B2128" s="717"/>
      <c r="C2128" s="717"/>
      <c r="D2128" s="718"/>
      <c r="E2128" s="1564"/>
      <c r="F2128" s="719"/>
    </row>
    <row r="2129" spans="1:6">
      <c r="A2129" s="716"/>
      <c r="B2129" s="717"/>
      <c r="C2129" s="717"/>
      <c r="D2129" s="718"/>
      <c r="E2129" s="1564"/>
      <c r="F2129" s="719"/>
    </row>
    <row r="2130" spans="1:6">
      <c r="A2130" s="716"/>
      <c r="B2130" s="717"/>
      <c r="C2130" s="717"/>
      <c r="D2130" s="718"/>
      <c r="E2130" s="1564"/>
      <c r="F2130" s="719"/>
    </row>
    <row r="2131" spans="1:6">
      <c r="A2131" s="716"/>
      <c r="B2131" s="717"/>
      <c r="C2131" s="717"/>
      <c r="D2131" s="718"/>
      <c r="E2131" s="1564"/>
      <c r="F2131" s="719"/>
    </row>
    <row r="2132" spans="1:6">
      <c r="A2132" s="716"/>
      <c r="B2132" s="717"/>
      <c r="C2132" s="717"/>
      <c r="D2132" s="718"/>
      <c r="E2132" s="1564"/>
      <c r="F2132" s="719"/>
    </row>
    <row r="2133" spans="1:6">
      <c r="A2133" s="716"/>
      <c r="B2133" s="717"/>
      <c r="C2133" s="717"/>
      <c r="D2133" s="718"/>
      <c r="E2133" s="1564"/>
      <c r="F2133" s="719"/>
    </row>
    <row r="2134" spans="1:6">
      <c r="A2134" s="716"/>
      <c r="B2134" s="717"/>
      <c r="C2134" s="717"/>
      <c r="D2134" s="718"/>
      <c r="E2134" s="1564"/>
      <c r="F2134" s="719"/>
    </row>
    <row r="2135" spans="1:6">
      <c r="A2135" s="716"/>
      <c r="B2135" s="717"/>
      <c r="C2135" s="717"/>
      <c r="D2135" s="718"/>
      <c r="E2135" s="1564"/>
      <c r="F2135" s="719"/>
    </row>
    <row r="2136" spans="1:6">
      <c r="A2136" s="716"/>
      <c r="B2136" s="717"/>
      <c r="C2136" s="717"/>
      <c r="D2136" s="718"/>
      <c r="E2136" s="1564"/>
      <c r="F2136" s="719"/>
    </row>
    <row r="2137" spans="1:6">
      <c r="A2137" s="716"/>
      <c r="B2137" s="717"/>
      <c r="C2137" s="717"/>
      <c r="D2137" s="718"/>
      <c r="E2137" s="1564"/>
      <c r="F2137" s="719"/>
    </row>
    <row r="2138" spans="1:6">
      <c r="A2138" s="716"/>
      <c r="B2138" s="717"/>
      <c r="C2138" s="717"/>
      <c r="D2138" s="718"/>
      <c r="E2138" s="1564"/>
      <c r="F2138" s="719"/>
    </row>
    <row r="2139" spans="1:6">
      <c r="A2139" s="716"/>
      <c r="B2139" s="717"/>
      <c r="C2139" s="717"/>
      <c r="D2139" s="718"/>
      <c r="E2139" s="1564"/>
      <c r="F2139" s="719"/>
    </row>
    <row r="2140" spans="1:6">
      <c r="A2140" s="716"/>
      <c r="B2140" s="717"/>
      <c r="C2140" s="717"/>
      <c r="D2140" s="718"/>
      <c r="E2140" s="1564"/>
      <c r="F2140" s="719"/>
    </row>
    <row r="2141" spans="1:6">
      <c r="A2141" s="716"/>
      <c r="B2141" s="717"/>
      <c r="C2141" s="717"/>
      <c r="D2141" s="718"/>
      <c r="E2141" s="1564"/>
      <c r="F2141" s="719"/>
    </row>
    <row r="2142" spans="1:6">
      <c r="A2142" s="716"/>
      <c r="B2142" s="717"/>
      <c r="C2142" s="717"/>
      <c r="D2142" s="718"/>
      <c r="E2142" s="1564"/>
      <c r="F2142" s="719"/>
    </row>
    <row r="2143" spans="1:6">
      <c r="A2143" s="716"/>
      <c r="B2143" s="717"/>
      <c r="C2143" s="717"/>
      <c r="D2143" s="718"/>
      <c r="E2143" s="1564"/>
      <c r="F2143" s="719"/>
    </row>
    <row r="2144" spans="1:6">
      <c r="A2144" s="716"/>
      <c r="B2144" s="717"/>
      <c r="C2144" s="717"/>
      <c r="D2144" s="718"/>
      <c r="E2144" s="1564"/>
      <c r="F2144" s="719"/>
    </row>
    <row r="2145" spans="1:6">
      <c r="A2145" s="716"/>
      <c r="B2145" s="717"/>
      <c r="C2145" s="717"/>
      <c r="D2145" s="718"/>
      <c r="E2145" s="1564"/>
      <c r="F2145" s="719"/>
    </row>
    <row r="2146" spans="1:6">
      <c r="A2146" s="716"/>
      <c r="B2146" s="717"/>
      <c r="C2146" s="717"/>
      <c r="D2146" s="718"/>
      <c r="E2146" s="1564"/>
      <c r="F2146" s="719"/>
    </row>
    <row r="2147" spans="1:6">
      <c r="A2147" s="716"/>
      <c r="B2147" s="717"/>
      <c r="C2147" s="717"/>
      <c r="D2147" s="718"/>
      <c r="E2147" s="1564"/>
      <c r="F2147" s="719"/>
    </row>
    <row r="2148" spans="1:6">
      <c r="A2148" s="716"/>
      <c r="B2148" s="717"/>
      <c r="C2148" s="717"/>
      <c r="D2148" s="718"/>
      <c r="E2148" s="1564"/>
      <c r="F2148" s="719"/>
    </row>
    <row r="2149" spans="1:6">
      <c r="A2149" s="716"/>
      <c r="B2149" s="717"/>
      <c r="C2149" s="717"/>
      <c r="D2149" s="718"/>
      <c r="E2149" s="1564"/>
      <c r="F2149" s="719"/>
    </row>
    <row r="2150" spans="1:6">
      <c r="A2150" s="716"/>
      <c r="B2150" s="717"/>
      <c r="C2150" s="717"/>
      <c r="D2150" s="718"/>
      <c r="E2150" s="1564"/>
      <c r="F2150" s="719"/>
    </row>
    <row r="2151" spans="1:6">
      <c r="A2151" s="716"/>
      <c r="B2151" s="717"/>
      <c r="C2151" s="717"/>
      <c r="D2151" s="718"/>
      <c r="E2151" s="1564"/>
      <c r="F2151" s="719"/>
    </row>
    <row r="2152" spans="1:6">
      <c r="A2152" s="716"/>
      <c r="B2152" s="717"/>
      <c r="C2152" s="717"/>
      <c r="D2152" s="718"/>
      <c r="E2152" s="1564"/>
      <c r="F2152" s="719"/>
    </row>
    <row r="2153" spans="1:6">
      <c r="A2153" s="716"/>
      <c r="B2153" s="717"/>
      <c r="C2153" s="717"/>
      <c r="D2153" s="718"/>
      <c r="E2153" s="1564"/>
      <c r="F2153" s="719"/>
    </row>
    <row r="2154" spans="1:6">
      <c r="A2154" s="716"/>
      <c r="B2154" s="717"/>
      <c r="C2154" s="717"/>
      <c r="D2154" s="718"/>
      <c r="E2154" s="1564"/>
      <c r="F2154" s="719"/>
    </row>
    <row r="2155" spans="1:6">
      <c r="A2155" s="716"/>
      <c r="B2155" s="717"/>
      <c r="C2155" s="717"/>
      <c r="D2155" s="718"/>
      <c r="E2155" s="1564"/>
      <c r="F2155" s="719"/>
    </row>
    <row r="2156" spans="1:6">
      <c r="A2156" s="716"/>
      <c r="B2156" s="717"/>
      <c r="C2156" s="717"/>
      <c r="D2156" s="718"/>
      <c r="E2156" s="1564"/>
      <c r="F2156" s="719"/>
    </row>
    <row r="2157" spans="1:6">
      <c r="A2157" s="716"/>
      <c r="B2157" s="717"/>
      <c r="C2157" s="717"/>
      <c r="D2157" s="718"/>
      <c r="E2157" s="1564"/>
      <c r="F2157" s="719"/>
    </row>
    <row r="2158" spans="1:6">
      <c r="A2158" s="716"/>
      <c r="B2158" s="717"/>
      <c r="C2158" s="717"/>
      <c r="D2158" s="718"/>
      <c r="E2158" s="1564"/>
      <c r="F2158" s="719"/>
    </row>
    <row r="2159" spans="1:6">
      <c r="A2159" s="716"/>
      <c r="B2159" s="717"/>
      <c r="C2159" s="717"/>
      <c r="D2159" s="718"/>
      <c r="E2159" s="1564"/>
      <c r="F2159" s="719"/>
    </row>
    <row r="2160" spans="1:6">
      <c r="A2160" s="716"/>
      <c r="B2160" s="717"/>
      <c r="C2160" s="717"/>
      <c r="D2160" s="718"/>
      <c r="E2160" s="1564"/>
      <c r="F2160" s="719"/>
    </row>
    <row r="2161" spans="1:6">
      <c r="A2161" s="716"/>
      <c r="B2161" s="717"/>
      <c r="C2161" s="717"/>
      <c r="D2161" s="718"/>
      <c r="E2161" s="1564"/>
      <c r="F2161" s="719"/>
    </row>
    <row r="2162" spans="1:6">
      <c r="A2162" s="716"/>
      <c r="B2162" s="717"/>
      <c r="C2162" s="717"/>
      <c r="D2162" s="718"/>
      <c r="E2162" s="1564"/>
      <c r="F2162" s="719"/>
    </row>
    <row r="2163" spans="1:6">
      <c r="A2163" s="716"/>
      <c r="B2163" s="717"/>
      <c r="C2163" s="717"/>
      <c r="D2163" s="718"/>
      <c r="E2163" s="1564"/>
      <c r="F2163" s="719"/>
    </row>
    <row r="2164" spans="1:6">
      <c r="A2164" s="716"/>
      <c r="B2164" s="717"/>
      <c r="C2164" s="717"/>
      <c r="D2164" s="718"/>
      <c r="E2164" s="1564"/>
      <c r="F2164" s="719"/>
    </row>
    <row r="2165" spans="1:6">
      <c r="A2165" s="716"/>
      <c r="B2165" s="717"/>
      <c r="C2165" s="717"/>
      <c r="D2165" s="718"/>
      <c r="E2165" s="1564"/>
      <c r="F2165" s="719"/>
    </row>
    <row r="2166" spans="1:6">
      <c r="A2166" s="716"/>
      <c r="B2166" s="717"/>
      <c r="C2166" s="717"/>
      <c r="D2166" s="718"/>
      <c r="E2166" s="1564"/>
      <c r="F2166" s="719"/>
    </row>
    <row r="2167" spans="1:6">
      <c r="A2167" s="716"/>
      <c r="B2167" s="717"/>
      <c r="C2167" s="717"/>
      <c r="D2167" s="718"/>
      <c r="E2167" s="1564"/>
      <c r="F2167" s="719"/>
    </row>
    <row r="2168" spans="1:6">
      <c r="A2168" s="716"/>
      <c r="B2168" s="717"/>
      <c r="C2168" s="717"/>
      <c r="D2168" s="718"/>
      <c r="E2168" s="1564"/>
      <c r="F2168" s="719"/>
    </row>
    <row r="2169" spans="1:6">
      <c r="A2169" s="716"/>
      <c r="B2169" s="717"/>
      <c r="C2169" s="717"/>
      <c r="D2169" s="718"/>
      <c r="E2169" s="1564"/>
      <c r="F2169" s="719"/>
    </row>
    <row r="2170" spans="1:6">
      <c r="A2170" s="716"/>
      <c r="B2170" s="717"/>
      <c r="C2170" s="717"/>
      <c r="D2170" s="718"/>
      <c r="E2170" s="1564"/>
      <c r="F2170" s="719"/>
    </row>
    <row r="2171" spans="1:6">
      <c r="A2171" s="716"/>
      <c r="B2171" s="717"/>
      <c r="C2171" s="717"/>
      <c r="D2171" s="718"/>
      <c r="E2171" s="1564"/>
      <c r="F2171" s="719"/>
    </row>
    <row r="2172" spans="1:6">
      <c r="A2172" s="716"/>
      <c r="B2172" s="717"/>
      <c r="C2172" s="717"/>
      <c r="D2172" s="718"/>
      <c r="E2172" s="1564"/>
      <c r="F2172" s="719"/>
    </row>
    <row r="2173" spans="1:6">
      <c r="A2173" s="716"/>
      <c r="B2173" s="717"/>
      <c r="C2173" s="717"/>
      <c r="D2173" s="718"/>
      <c r="E2173" s="1564"/>
      <c r="F2173" s="719"/>
    </row>
    <row r="2174" spans="1:6">
      <c r="A2174" s="716"/>
      <c r="B2174" s="717"/>
      <c r="C2174" s="717"/>
      <c r="D2174" s="718"/>
      <c r="E2174" s="1564"/>
      <c r="F2174" s="719"/>
    </row>
    <row r="2175" spans="1:6">
      <c r="A2175" s="716"/>
      <c r="B2175" s="717"/>
      <c r="C2175" s="717"/>
      <c r="D2175" s="718"/>
      <c r="E2175" s="1564"/>
      <c r="F2175" s="719"/>
    </row>
    <row r="2176" spans="1:6">
      <c r="A2176" s="716"/>
      <c r="B2176" s="717"/>
      <c r="C2176" s="717"/>
      <c r="D2176" s="718"/>
      <c r="E2176" s="1564"/>
      <c r="F2176" s="719"/>
    </row>
    <row r="2177" spans="1:6">
      <c r="A2177" s="716"/>
      <c r="B2177" s="717"/>
      <c r="C2177" s="717"/>
      <c r="D2177" s="718"/>
      <c r="E2177" s="1564"/>
      <c r="F2177" s="719"/>
    </row>
    <row r="2178" spans="1:6">
      <c r="A2178" s="716"/>
      <c r="B2178" s="717"/>
      <c r="C2178" s="717"/>
      <c r="D2178" s="718"/>
      <c r="E2178" s="1564"/>
      <c r="F2178" s="719"/>
    </row>
    <row r="2179" spans="1:6">
      <c r="A2179" s="716"/>
      <c r="B2179" s="717"/>
      <c r="C2179" s="717"/>
      <c r="D2179" s="718"/>
      <c r="E2179" s="1564"/>
      <c r="F2179" s="719"/>
    </row>
    <row r="2180" spans="1:6">
      <c r="A2180" s="716"/>
      <c r="B2180" s="717"/>
      <c r="C2180" s="717"/>
      <c r="D2180" s="718"/>
      <c r="E2180" s="1564"/>
      <c r="F2180" s="719"/>
    </row>
    <row r="2181" spans="1:6">
      <c r="A2181" s="716"/>
      <c r="B2181" s="717"/>
      <c r="C2181" s="717"/>
      <c r="D2181" s="718"/>
      <c r="E2181" s="1564"/>
      <c r="F2181" s="719"/>
    </row>
    <row r="2182" spans="1:6">
      <c r="A2182" s="716"/>
      <c r="B2182" s="717"/>
      <c r="C2182" s="717"/>
      <c r="D2182" s="718"/>
      <c r="E2182" s="1564"/>
      <c r="F2182" s="719"/>
    </row>
    <row r="2183" spans="1:6">
      <c r="A2183" s="716"/>
      <c r="B2183" s="717"/>
      <c r="C2183" s="717"/>
      <c r="D2183" s="718"/>
      <c r="E2183" s="1564"/>
      <c r="F2183" s="719"/>
    </row>
    <row r="2184" spans="1:6">
      <c r="A2184" s="716"/>
      <c r="B2184" s="717"/>
      <c r="C2184" s="717"/>
      <c r="D2184" s="718"/>
      <c r="E2184" s="1564"/>
      <c r="F2184" s="719"/>
    </row>
    <row r="2185" spans="1:6">
      <c r="A2185" s="716"/>
      <c r="B2185" s="717"/>
      <c r="C2185" s="717"/>
      <c r="D2185" s="718"/>
      <c r="E2185" s="1564"/>
      <c r="F2185" s="719"/>
    </row>
    <row r="2186" spans="1:6">
      <c r="A2186" s="716"/>
      <c r="B2186" s="717"/>
      <c r="C2186" s="717"/>
      <c r="D2186" s="718"/>
      <c r="E2186" s="1564"/>
      <c r="F2186" s="719"/>
    </row>
    <row r="2187" spans="1:6">
      <c r="A2187" s="716"/>
      <c r="B2187" s="717"/>
      <c r="C2187" s="717"/>
      <c r="D2187" s="718"/>
      <c r="E2187" s="1564"/>
      <c r="F2187" s="719"/>
    </row>
    <row r="2188" spans="1:6">
      <c r="A2188" s="716"/>
      <c r="B2188" s="717"/>
      <c r="C2188" s="717"/>
      <c r="D2188" s="718"/>
      <c r="E2188" s="1564"/>
      <c r="F2188" s="719"/>
    </row>
    <row r="2189" spans="1:6">
      <c r="A2189" s="716"/>
      <c r="B2189" s="717"/>
      <c r="C2189" s="717"/>
      <c r="D2189" s="718"/>
      <c r="E2189" s="1564"/>
      <c r="F2189" s="719"/>
    </row>
    <row r="2190" spans="1:6">
      <c r="A2190" s="716"/>
      <c r="B2190" s="717"/>
      <c r="C2190" s="717"/>
      <c r="D2190" s="718"/>
      <c r="E2190" s="1564"/>
      <c r="F2190" s="719"/>
    </row>
    <row r="2191" spans="1:6">
      <c r="A2191" s="716"/>
      <c r="B2191" s="717"/>
      <c r="C2191" s="717"/>
      <c r="D2191" s="718"/>
      <c r="E2191" s="1564"/>
      <c r="F2191" s="719"/>
    </row>
    <row r="2192" spans="1:6">
      <c r="A2192" s="716"/>
      <c r="B2192" s="717"/>
      <c r="C2192" s="717"/>
      <c r="D2192" s="718"/>
      <c r="E2192" s="1564"/>
      <c r="F2192" s="719"/>
    </row>
    <row r="2193" spans="1:6">
      <c r="A2193" s="716"/>
      <c r="B2193" s="717"/>
      <c r="C2193" s="717"/>
      <c r="D2193" s="718"/>
      <c r="E2193" s="1564"/>
      <c r="F2193" s="719"/>
    </row>
    <row r="2194" spans="1:6">
      <c r="A2194" s="716"/>
      <c r="B2194" s="717"/>
      <c r="C2194" s="717"/>
      <c r="D2194" s="718"/>
      <c r="E2194" s="1564"/>
      <c r="F2194" s="719"/>
    </row>
    <row r="2195" spans="1:6">
      <c r="A2195" s="716"/>
      <c r="B2195" s="717"/>
      <c r="C2195" s="717"/>
      <c r="D2195" s="718"/>
      <c r="E2195" s="1564"/>
      <c r="F2195" s="719"/>
    </row>
    <row r="2196" spans="1:6">
      <c r="A2196" s="716"/>
      <c r="B2196" s="717"/>
      <c r="C2196" s="717"/>
      <c r="D2196" s="718"/>
      <c r="E2196" s="1564"/>
      <c r="F2196" s="719"/>
    </row>
    <row r="2197" spans="1:6">
      <c r="A2197" s="716"/>
      <c r="B2197" s="717"/>
      <c r="C2197" s="717"/>
      <c r="D2197" s="718"/>
      <c r="E2197" s="1564"/>
      <c r="F2197" s="719"/>
    </row>
    <row r="2198" spans="1:6">
      <c r="A2198" s="716"/>
      <c r="B2198" s="717"/>
      <c r="C2198" s="717"/>
      <c r="D2198" s="718"/>
      <c r="E2198" s="1564"/>
      <c r="F2198" s="719"/>
    </row>
    <row r="2199" spans="1:6">
      <c r="A2199" s="716"/>
      <c r="B2199" s="717"/>
      <c r="C2199" s="717"/>
      <c r="D2199" s="718"/>
      <c r="E2199" s="1564"/>
      <c r="F2199" s="719"/>
    </row>
    <row r="2200" spans="1:6">
      <c r="A2200" s="716"/>
      <c r="B2200" s="717"/>
      <c r="C2200" s="717"/>
      <c r="D2200" s="718"/>
      <c r="E2200" s="1564"/>
      <c r="F2200" s="719"/>
    </row>
    <row r="2201" spans="1:6">
      <c r="A2201" s="716"/>
      <c r="B2201" s="717"/>
      <c r="C2201" s="717"/>
      <c r="D2201" s="718"/>
      <c r="E2201" s="1564"/>
      <c r="F2201" s="719"/>
    </row>
    <row r="2202" spans="1:6">
      <c r="A2202" s="716"/>
      <c r="B2202" s="717"/>
      <c r="C2202" s="717"/>
      <c r="D2202" s="718"/>
      <c r="E2202" s="1564"/>
      <c r="F2202" s="719"/>
    </row>
    <row r="2203" spans="1:6">
      <c r="A2203" s="716"/>
      <c r="B2203" s="717"/>
      <c r="C2203" s="717"/>
      <c r="D2203" s="718"/>
      <c r="E2203" s="1564"/>
      <c r="F2203" s="719"/>
    </row>
    <row r="2204" spans="1:6">
      <c r="A2204" s="716"/>
      <c r="B2204" s="717"/>
      <c r="C2204" s="717"/>
      <c r="D2204" s="718"/>
      <c r="E2204" s="1564"/>
      <c r="F2204" s="719"/>
    </row>
    <row r="2205" spans="1:6">
      <c r="A2205" s="716"/>
      <c r="B2205" s="717"/>
      <c r="C2205" s="717"/>
      <c r="D2205" s="718"/>
      <c r="E2205" s="1564"/>
      <c r="F2205" s="719"/>
    </row>
    <row r="2206" spans="1:6">
      <c r="A2206" s="716"/>
      <c r="B2206" s="717"/>
      <c r="C2206" s="717"/>
      <c r="D2206" s="718"/>
      <c r="E2206" s="1564"/>
      <c r="F2206" s="719"/>
    </row>
    <row r="2207" spans="1:6">
      <c r="A2207" s="716"/>
      <c r="B2207" s="717"/>
      <c r="C2207" s="717"/>
      <c r="D2207" s="718"/>
      <c r="E2207" s="1564"/>
      <c r="F2207" s="719"/>
    </row>
    <row r="2208" spans="1:6">
      <c r="A2208" s="716"/>
      <c r="B2208" s="717"/>
      <c r="C2208" s="717"/>
      <c r="D2208" s="718"/>
      <c r="E2208" s="1564"/>
      <c r="F2208" s="719"/>
    </row>
    <row r="2209" spans="1:6">
      <c r="A2209" s="716"/>
      <c r="B2209" s="717"/>
      <c r="C2209" s="717"/>
      <c r="D2209" s="718"/>
      <c r="E2209" s="1564"/>
      <c r="F2209" s="719"/>
    </row>
    <row r="2210" spans="1:6">
      <c r="A2210" s="716"/>
      <c r="B2210" s="717"/>
      <c r="C2210" s="717"/>
      <c r="D2210" s="718"/>
      <c r="E2210" s="1564"/>
      <c r="F2210" s="719"/>
    </row>
    <row r="2211" spans="1:6">
      <c r="A2211" s="716"/>
      <c r="B2211" s="717"/>
      <c r="C2211" s="717"/>
      <c r="D2211" s="718"/>
      <c r="E2211" s="1564"/>
      <c r="F2211" s="719"/>
    </row>
    <row r="2212" spans="1:6">
      <c r="A2212" s="716"/>
      <c r="B2212" s="717"/>
      <c r="C2212" s="717"/>
      <c r="D2212" s="718"/>
      <c r="E2212" s="1564"/>
      <c r="F2212" s="719"/>
    </row>
    <row r="2213" spans="1:6">
      <c r="A2213" s="716"/>
      <c r="B2213" s="717"/>
      <c r="C2213" s="717"/>
      <c r="D2213" s="718"/>
      <c r="E2213" s="1564"/>
      <c r="F2213" s="719"/>
    </row>
    <row r="2214" spans="1:6">
      <c r="A2214" s="716"/>
      <c r="B2214" s="717"/>
      <c r="C2214" s="717"/>
      <c r="D2214" s="718"/>
      <c r="E2214" s="1564"/>
      <c r="F2214" s="719"/>
    </row>
    <row r="2215" spans="1:6">
      <c r="A2215" s="716"/>
      <c r="B2215" s="717"/>
      <c r="C2215" s="717"/>
      <c r="D2215" s="718"/>
      <c r="E2215" s="1564"/>
      <c r="F2215" s="719"/>
    </row>
    <row r="2216" spans="1:6">
      <c r="A2216" s="716"/>
      <c r="B2216" s="717"/>
      <c r="C2216" s="717"/>
      <c r="D2216" s="718"/>
      <c r="E2216" s="1564"/>
      <c r="F2216" s="719"/>
    </row>
    <row r="2217" spans="1:6">
      <c r="A2217" s="716"/>
      <c r="B2217" s="717"/>
      <c r="C2217" s="717"/>
      <c r="D2217" s="718"/>
      <c r="E2217" s="1564"/>
      <c r="F2217" s="719"/>
    </row>
    <row r="2218" spans="1:6">
      <c r="A2218" s="716"/>
      <c r="B2218" s="717"/>
      <c r="C2218" s="717"/>
      <c r="D2218" s="718"/>
      <c r="E2218" s="1564"/>
      <c r="F2218" s="719"/>
    </row>
    <row r="2219" spans="1:6">
      <c r="A2219" s="716"/>
      <c r="B2219" s="717"/>
      <c r="C2219" s="717"/>
      <c r="D2219" s="718"/>
      <c r="E2219" s="1564"/>
      <c r="F2219" s="719"/>
    </row>
    <row r="2220" spans="1:6">
      <c r="A2220" s="716"/>
      <c r="B2220" s="717"/>
      <c r="C2220" s="717"/>
      <c r="D2220" s="718"/>
      <c r="E2220" s="1564"/>
      <c r="F2220" s="719"/>
    </row>
    <row r="2221" spans="1:6">
      <c r="A2221" s="716"/>
      <c r="B2221" s="717"/>
      <c r="C2221" s="717"/>
      <c r="D2221" s="718"/>
      <c r="E2221" s="1564"/>
      <c r="F2221" s="719"/>
    </row>
    <row r="2222" spans="1:6">
      <c r="A2222" s="716"/>
      <c r="B2222" s="717"/>
      <c r="C2222" s="717"/>
      <c r="D2222" s="718"/>
      <c r="E2222" s="1564"/>
      <c r="F2222" s="719"/>
    </row>
    <row r="2223" spans="1:6">
      <c r="A2223" s="716"/>
      <c r="B2223" s="717"/>
      <c r="C2223" s="717"/>
      <c r="D2223" s="718"/>
      <c r="E2223" s="1564"/>
      <c r="F2223" s="719"/>
    </row>
    <row r="2224" spans="1:6">
      <c r="A2224" s="716"/>
      <c r="B2224" s="717"/>
      <c r="C2224" s="717"/>
      <c r="D2224" s="718"/>
      <c r="E2224" s="1564"/>
      <c r="F2224" s="719"/>
    </row>
    <row r="2225" spans="1:6">
      <c r="A2225" s="716"/>
      <c r="B2225" s="717"/>
      <c r="C2225" s="717"/>
      <c r="D2225" s="718"/>
      <c r="E2225" s="1564"/>
      <c r="F2225" s="719"/>
    </row>
    <row r="2226" spans="1:6">
      <c r="A2226" s="716"/>
      <c r="B2226" s="717"/>
      <c r="C2226" s="717"/>
      <c r="D2226" s="718"/>
      <c r="E2226" s="1564"/>
      <c r="F2226" s="719"/>
    </row>
    <row r="2227" spans="1:6">
      <c r="A2227" s="716"/>
      <c r="B2227" s="717"/>
      <c r="C2227" s="717"/>
      <c r="D2227" s="718"/>
      <c r="E2227" s="1564"/>
      <c r="F2227" s="719"/>
    </row>
    <row r="2228" spans="1:6">
      <c r="A2228" s="716"/>
      <c r="B2228" s="717"/>
      <c r="C2228" s="717"/>
      <c r="D2228" s="718"/>
      <c r="E2228" s="1564"/>
      <c r="F2228" s="719"/>
    </row>
    <row r="2229" spans="1:6">
      <c r="A2229" s="716"/>
      <c r="B2229" s="717"/>
      <c r="C2229" s="717"/>
      <c r="D2229" s="718"/>
      <c r="E2229" s="1564"/>
      <c r="F2229" s="719"/>
    </row>
    <row r="2230" spans="1:6">
      <c r="A2230" s="716"/>
      <c r="B2230" s="717"/>
      <c r="C2230" s="717"/>
      <c r="D2230" s="718"/>
      <c r="E2230" s="1564"/>
      <c r="F2230" s="719"/>
    </row>
    <row r="2231" spans="1:6">
      <c r="A2231" s="716"/>
      <c r="B2231" s="717"/>
      <c r="C2231" s="717"/>
      <c r="D2231" s="718"/>
      <c r="E2231" s="1564"/>
      <c r="F2231" s="719"/>
    </row>
    <row r="2232" spans="1:6">
      <c r="A2232" s="716"/>
      <c r="B2232" s="717"/>
      <c r="C2232" s="717"/>
      <c r="D2232" s="718"/>
      <c r="E2232" s="1564"/>
      <c r="F2232" s="719"/>
    </row>
    <row r="2233" spans="1:6">
      <c r="A2233" s="716"/>
      <c r="B2233" s="717"/>
      <c r="C2233" s="717"/>
      <c r="D2233" s="718"/>
      <c r="E2233" s="1564"/>
      <c r="F2233" s="719"/>
    </row>
    <row r="2234" spans="1:6">
      <c r="A2234" s="716"/>
      <c r="B2234" s="717"/>
      <c r="C2234" s="717"/>
      <c r="D2234" s="718"/>
      <c r="E2234" s="1564"/>
      <c r="F2234" s="719"/>
    </row>
    <row r="2235" spans="1:6">
      <c r="A2235" s="716"/>
      <c r="B2235" s="717"/>
      <c r="C2235" s="717"/>
      <c r="D2235" s="718"/>
      <c r="E2235" s="1564"/>
      <c r="F2235" s="719"/>
    </row>
    <row r="2236" spans="1:6">
      <c r="A2236" s="716"/>
      <c r="B2236" s="717"/>
      <c r="C2236" s="717"/>
      <c r="D2236" s="718"/>
      <c r="E2236" s="1564"/>
      <c r="F2236" s="719"/>
    </row>
    <row r="2237" spans="1:6">
      <c r="A2237" s="716"/>
      <c r="B2237" s="717"/>
      <c r="C2237" s="717"/>
      <c r="D2237" s="718"/>
      <c r="E2237" s="1564"/>
      <c r="F2237" s="719"/>
    </row>
    <row r="2238" spans="1:6">
      <c r="A2238" s="716"/>
      <c r="B2238" s="717"/>
      <c r="C2238" s="717"/>
      <c r="D2238" s="718"/>
      <c r="E2238" s="1564"/>
      <c r="F2238" s="719"/>
    </row>
    <row r="2239" spans="1:6">
      <c r="A2239" s="716"/>
      <c r="B2239" s="717"/>
      <c r="C2239" s="717"/>
      <c r="D2239" s="718"/>
      <c r="E2239" s="1564"/>
      <c r="F2239" s="719"/>
    </row>
    <row r="2240" spans="1:6">
      <c r="A2240" s="716"/>
      <c r="B2240" s="717"/>
      <c r="C2240" s="717"/>
      <c r="D2240" s="718"/>
      <c r="E2240" s="1564"/>
      <c r="F2240" s="719"/>
    </row>
    <row r="2241" spans="1:6">
      <c r="A2241" s="716"/>
      <c r="B2241" s="717"/>
      <c r="C2241" s="717"/>
      <c r="D2241" s="718"/>
      <c r="E2241" s="1564"/>
      <c r="F2241" s="719"/>
    </row>
    <row r="2242" spans="1:6">
      <c r="A2242" s="716"/>
      <c r="B2242" s="717"/>
      <c r="C2242" s="717"/>
      <c r="D2242" s="718"/>
      <c r="E2242" s="1564"/>
      <c r="F2242" s="719"/>
    </row>
    <row r="2243" spans="1:6">
      <c r="A2243" s="716"/>
      <c r="B2243" s="717"/>
      <c r="C2243" s="717"/>
      <c r="D2243" s="718"/>
      <c r="E2243" s="1564"/>
      <c r="F2243" s="719"/>
    </row>
    <row r="2244" spans="1:6">
      <c r="A2244" s="716"/>
      <c r="B2244" s="717"/>
      <c r="C2244" s="717"/>
      <c r="D2244" s="718"/>
      <c r="E2244" s="1564"/>
      <c r="F2244" s="719"/>
    </row>
    <row r="2245" spans="1:6">
      <c r="A2245" s="716"/>
      <c r="B2245" s="717"/>
      <c r="C2245" s="717"/>
      <c r="D2245" s="718"/>
      <c r="E2245" s="1564"/>
      <c r="F2245" s="719"/>
    </row>
    <row r="2246" spans="1:6">
      <c r="A2246" s="716"/>
      <c r="B2246" s="717"/>
      <c r="C2246" s="717"/>
      <c r="D2246" s="718"/>
      <c r="E2246" s="1564"/>
      <c r="F2246" s="719"/>
    </row>
    <row r="2247" spans="1:6">
      <c r="A2247" s="716"/>
      <c r="B2247" s="717"/>
      <c r="C2247" s="717"/>
      <c r="D2247" s="718"/>
      <c r="E2247" s="1564"/>
      <c r="F2247" s="719"/>
    </row>
    <row r="2248" spans="1:6">
      <c r="A2248" s="716"/>
      <c r="B2248" s="717"/>
      <c r="C2248" s="717"/>
      <c r="D2248" s="718"/>
      <c r="E2248" s="1564"/>
      <c r="F2248" s="719"/>
    </row>
    <row r="2249" spans="1:6">
      <c r="A2249" s="716"/>
      <c r="B2249" s="717"/>
      <c r="C2249" s="717"/>
      <c r="D2249" s="718"/>
      <c r="E2249" s="1564"/>
      <c r="F2249" s="719"/>
    </row>
    <row r="2250" spans="1:6">
      <c r="A2250" s="716"/>
      <c r="B2250" s="717"/>
      <c r="C2250" s="717"/>
      <c r="D2250" s="718"/>
      <c r="E2250" s="1564"/>
      <c r="F2250" s="719"/>
    </row>
    <row r="2251" spans="1:6">
      <c r="A2251" s="716"/>
      <c r="B2251" s="717"/>
      <c r="C2251" s="717"/>
      <c r="D2251" s="718"/>
      <c r="E2251" s="1564"/>
      <c r="F2251" s="719"/>
    </row>
    <row r="2252" spans="1:6">
      <c r="A2252" s="716"/>
      <c r="B2252" s="717"/>
      <c r="C2252" s="717"/>
      <c r="D2252" s="718"/>
      <c r="E2252" s="1564"/>
      <c r="F2252" s="719"/>
    </row>
    <row r="2253" spans="1:6">
      <c r="A2253" s="716"/>
      <c r="B2253" s="717"/>
      <c r="C2253" s="717"/>
      <c r="D2253" s="718"/>
      <c r="E2253" s="1564"/>
      <c r="F2253" s="719"/>
    </row>
    <row r="2254" spans="1:6">
      <c r="A2254" s="716"/>
      <c r="B2254" s="717"/>
      <c r="C2254" s="717"/>
      <c r="D2254" s="718"/>
      <c r="E2254" s="1564"/>
      <c r="F2254" s="719"/>
    </row>
    <row r="2255" spans="1:6">
      <c r="A2255" s="716"/>
      <c r="B2255" s="717"/>
      <c r="C2255" s="717"/>
      <c r="D2255" s="718"/>
      <c r="E2255" s="1564"/>
      <c r="F2255" s="719"/>
    </row>
    <row r="2256" spans="1:6">
      <c r="A2256" s="716"/>
      <c r="B2256" s="717"/>
      <c r="C2256" s="717"/>
      <c r="D2256" s="718"/>
      <c r="E2256" s="1564"/>
      <c r="F2256" s="719"/>
    </row>
    <row r="2257" spans="1:6">
      <c r="A2257" s="716"/>
      <c r="B2257" s="717"/>
      <c r="C2257" s="717"/>
      <c r="D2257" s="718"/>
      <c r="E2257" s="1564"/>
      <c r="F2257" s="719"/>
    </row>
    <row r="2258" spans="1:6">
      <c r="A2258" s="716"/>
      <c r="B2258" s="717"/>
      <c r="C2258" s="717"/>
      <c r="D2258" s="718"/>
      <c r="E2258" s="1564"/>
      <c r="F2258" s="719"/>
    </row>
    <row r="2259" spans="1:6">
      <c r="A2259" s="716"/>
      <c r="B2259" s="717"/>
      <c r="C2259" s="717"/>
      <c r="D2259" s="718"/>
      <c r="E2259" s="1564"/>
      <c r="F2259" s="719"/>
    </row>
    <row r="2260" spans="1:6">
      <c r="A2260" s="716"/>
      <c r="B2260" s="717"/>
      <c r="C2260" s="717"/>
      <c r="D2260" s="718"/>
      <c r="E2260" s="1564"/>
      <c r="F2260" s="719"/>
    </row>
    <row r="2261" spans="1:6">
      <c r="A2261" s="716"/>
      <c r="B2261" s="717"/>
      <c r="C2261" s="717"/>
      <c r="D2261" s="718"/>
      <c r="E2261" s="1564"/>
      <c r="F2261" s="719"/>
    </row>
    <row r="2262" spans="1:6">
      <c r="A2262" s="716"/>
      <c r="B2262" s="717"/>
      <c r="C2262" s="717"/>
      <c r="D2262" s="718"/>
      <c r="E2262" s="1564"/>
      <c r="F2262" s="719"/>
    </row>
    <row r="2263" spans="1:6">
      <c r="A2263" s="716"/>
      <c r="B2263" s="717"/>
      <c r="C2263" s="717"/>
      <c r="D2263" s="718"/>
      <c r="E2263" s="1564"/>
      <c r="F2263" s="719"/>
    </row>
    <row r="2264" spans="1:6">
      <c r="A2264" s="716"/>
      <c r="B2264" s="717"/>
      <c r="C2264" s="717"/>
      <c r="D2264" s="718"/>
      <c r="E2264" s="1564"/>
      <c r="F2264" s="719"/>
    </row>
    <row r="2265" spans="1:6">
      <c r="A2265" s="716"/>
      <c r="B2265" s="717"/>
      <c r="C2265" s="717"/>
      <c r="D2265" s="718"/>
      <c r="E2265" s="1564"/>
      <c r="F2265" s="719"/>
    </row>
    <row r="2266" spans="1:6">
      <c r="A2266" s="716"/>
      <c r="B2266" s="717"/>
      <c r="C2266" s="717"/>
      <c r="D2266" s="718"/>
      <c r="E2266" s="1564"/>
      <c r="F2266" s="719"/>
    </row>
    <row r="2267" spans="1:6">
      <c r="A2267" s="716"/>
      <c r="B2267" s="717"/>
      <c r="C2267" s="717"/>
      <c r="D2267" s="718"/>
      <c r="E2267" s="1564"/>
      <c r="F2267" s="719"/>
    </row>
    <row r="2268" spans="1:6">
      <c r="A2268" s="716"/>
      <c r="B2268" s="717"/>
      <c r="C2268" s="717"/>
      <c r="D2268" s="718"/>
      <c r="E2268" s="1564"/>
      <c r="F2268" s="719"/>
    </row>
    <row r="2269" spans="1:6">
      <c r="A2269" s="716"/>
      <c r="B2269" s="717"/>
      <c r="C2269" s="717"/>
      <c r="D2269" s="718"/>
      <c r="E2269" s="1564"/>
      <c r="F2269" s="719"/>
    </row>
    <row r="2270" spans="1:6">
      <c r="A2270" s="716"/>
      <c r="B2270" s="717"/>
      <c r="C2270" s="717"/>
      <c r="D2270" s="718"/>
      <c r="E2270" s="1564"/>
      <c r="F2270" s="719"/>
    </row>
    <row r="2271" spans="1:6">
      <c r="A2271" s="716"/>
      <c r="B2271" s="717"/>
      <c r="C2271" s="717"/>
      <c r="D2271" s="718"/>
      <c r="E2271" s="1564"/>
      <c r="F2271" s="719"/>
    </row>
    <row r="2272" spans="1:6">
      <c r="A2272" s="716"/>
      <c r="B2272" s="717"/>
      <c r="C2272" s="717"/>
      <c r="D2272" s="718"/>
      <c r="E2272" s="1564"/>
      <c r="F2272" s="719"/>
    </row>
    <row r="2273" spans="1:6">
      <c r="A2273" s="716"/>
      <c r="B2273" s="717"/>
      <c r="C2273" s="717"/>
      <c r="D2273" s="718"/>
      <c r="E2273" s="1564"/>
      <c r="F2273" s="719"/>
    </row>
    <row r="2274" spans="1:6">
      <c r="A2274" s="716"/>
      <c r="B2274" s="717"/>
      <c r="C2274" s="717"/>
      <c r="D2274" s="718"/>
      <c r="E2274" s="1564"/>
      <c r="F2274" s="719"/>
    </row>
    <row r="2275" spans="1:6">
      <c r="A2275" s="716"/>
      <c r="B2275" s="717"/>
      <c r="C2275" s="717"/>
      <c r="D2275" s="718"/>
      <c r="E2275" s="1564"/>
      <c r="F2275" s="719"/>
    </row>
    <row r="2276" spans="1:6">
      <c r="A2276" s="716"/>
      <c r="B2276" s="717"/>
      <c r="C2276" s="717"/>
      <c r="D2276" s="718"/>
      <c r="E2276" s="1564"/>
      <c r="F2276" s="719"/>
    </row>
    <row r="2277" spans="1:6">
      <c r="A2277" s="716"/>
      <c r="B2277" s="717"/>
      <c r="C2277" s="717"/>
      <c r="D2277" s="718"/>
      <c r="E2277" s="1564"/>
      <c r="F2277" s="719"/>
    </row>
    <row r="2278" spans="1:6">
      <c r="A2278" s="716"/>
      <c r="B2278" s="717"/>
      <c r="C2278" s="717"/>
      <c r="D2278" s="718"/>
      <c r="E2278" s="1564"/>
      <c r="F2278" s="719"/>
    </row>
    <row r="2279" spans="1:6">
      <c r="A2279" s="716"/>
      <c r="B2279" s="717"/>
      <c r="C2279" s="717"/>
      <c r="D2279" s="718"/>
      <c r="E2279" s="1564"/>
      <c r="F2279" s="719"/>
    </row>
    <row r="2280" spans="1:6">
      <c r="A2280" s="716"/>
      <c r="B2280" s="717"/>
      <c r="C2280" s="717"/>
      <c r="D2280" s="718"/>
      <c r="E2280" s="1564"/>
      <c r="F2280" s="719"/>
    </row>
    <row r="2281" spans="1:6">
      <c r="A2281" s="716"/>
      <c r="B2281" s="717"/>
      <c r="C2281" s="717"/>
      <c r="D2281" s="718"/>
      <c r="E2281" s="1564"/>
      <c r="F2281" s="719"/>
    </row>
    <row r="2282" spans="1:6">
      <c r="A2282" s="716"/>
      <c r="B2282" s="717"/>
      <c r="C2282" s="717"/>
      <c r="D2282" s="718"/>
      <c r="E2282" s="1564"/>
      <c r="F2282" s="719"/>
    </row>
    <row r="2283" spans="1:6">
      <c r="A2283" s="716"/>
      <c r="B2283" s="717"/>
      <c r="C2283" s="717"/>
      <c r="D2283" s="718"/>
      <c r="E2283" s="1564"/>
      <c r="F2283" s="719"/>
    </row>
    <row r="2284" spans="1:6">
      <c r="A2284" s="716"/>
      <c r="B2284" s="717"/>
      <c r="C2284" s="717"/>
      <c r="D2284" s="718"/>
      <c r="E2284" s="1564"/>
      <c r="F2284" s="719"/>
    </row>
    <row r="2285" spans="1:6">
      <c r="A2285" s="716"/>
      <c r="B2285" s="717"/>
      <c r="C2285" s="717"/>
      <c r="D2285" s="718"/>
      <c r="E2285" s="1564"/>
      <c r="F2285" s="719"/>
    </row>
    <row r="2286" spans="1:6">
      <c r="A2286" s="716"/>
      <c r="B2286" s="717"/>
      <c r="C2286" s="717"/>
      <c r="D2286" s="718"/>
      <c r="E2286" s="1564"/>
      <c r="F2286" s="719"/>
    </row>
    <row r="2287" spans="1:6">
      <c r="A2287" s="716"/>
      <c r="B2287" s="717"/>
      <c r="C2287" s="717"/>
      <c r="D2287" s="718"/>
      <c r="E2287" s="1564"/>
      <c r="F2287" s="719"/>
    </row>
    <row r="2288" spans="1:6">
      <c r="A2288" s="716"/>
      <c r="B2288" s="717"/>
      <c r="C2288" s="717"/>
      <c r="D2288" s="718"/>
      <c r="E2288" s="1564"/>
      <c r="F2288" s="719"/>
    </row>
    <row r="2289" spans="1:6">
      <c r="A2289" s="716"/>
      <c r="B2289" s="717"/>
      <c r="C2289" s="717"/>
      <c r="D2289" s="718"/>
      <c r="E2289" s="1564"/>
      <c r="F2289" s="719"/>
    </row>
    <row r="2290" spans="1:6">
      <c r="A2290" s="716"/>
      <c r="B2290" s="717"/>
      <c r="C2290" s="717"/>
      <c r="D2290" s="718"/>
      <c r="E2290" s="1564"/>
      <c r="F2290" s="719"/>
    </row>
    <row r="2291" spans="1:6">
      <c r="A2291" s="716"/>
      <c r="B2291" s="717"/>
      <c r="C2291" s="717"/>
      <c r="D2291" s="718"/>
      <c r="E2291" s="1564"/>
      <c r="F2291" s="719"/>
    </row>
    <row r="2292" spans="1:6">
      <c r="A2292" s="716"/>
      <c r="B2292" s="717"/>
      <c r="C2292" s="717"/>
      <c r="D2292" s="718"/>
      <c r="E2292" s="1564"/>
      <c r="F2292" s="719"/>
    </row>
    <row r="2293" spans="1:6">
      <c r="A2293" s="716"/>
      <c r="B2293" s="717"/>
      <c r="C2293" s="717"/>
      <c r="D2293" s="718"/>
      <c r="E2293" s="1564"/>
      <c r="F2293" s="719"/>
    </row>
    <row r="2294" spans="1:6">
      <c r="A2294" s="716"/>
      <c r="B2294" s="717"/>
      <c r="C2294" s="717"/>
      <c r="D2294" s="718"/>
      <c r="E2294" s="1564"/>
      <c r="F2294" s="719"/>
    </row>
    <row r="2295" spans="1:6">
      <c r="A2295" s="716"/>
      <c r="B2295" s="717"/>
      <c r="C2295" s="717"/>
      <c r="D2295" s="718"/>
      <c r="E2295" s="1564"/>
      <c r="F2295" s="719"/>
    </row>
    <row r="2296" spans="1:6">
      <c r="A2296" s="716"/>
      <c r="B2296" s="717"/>
      <c r="C2296" s="717"/>
      <c r="D2296" s="718"/>
      <c r="E2296" s="1564"/>
      <c r="F2296" s="719"/>
    </row>
    <row r="2297" spans="1:6">
      <c r="A2297" s="716"/>
      <c r="B2297" s="717"/>
      <c r="C2297" s="717"/>
      <c r="D2297" s="718"/>
      <c r="E2297" s="1564"/>
      <c r="F2297" s="719"/>
    </row>
    <row r="2298" spans="1:6">
      <c r="A2298" s="716"/>
      <c r="B2298" s="717"/>
      <c r="C2298" s="717"/>
      <c r="D2298" s="718"/>
      <c r="E2298" s="1564"/>
      <c r="F2298" s="719"/>
    </row>
    <row r="2299" spans="1:6">
      <c r="A2299" s="716"/>
      <c r="B2299" s="717"/>
      <c r="C2299" s="717"/>
      <c r="D2299" s="718"/>
      <c r="E2299" s="1564"/>
      <c r="F2299" s="719"/>
    </row>
    <row r="2300" spans="1:6">
      <c r="A2300" s="716"/>
      <c r="B2300" s="717"/>
      <c r="C2300" s="717"/>
      <c r="D2300" s="718"/>
      <c r="E2300" s="1564"/>
      <c r="F2300" s="719"/>
    </row>
    <row r="2301" spans="1:6">
      <c r="A2301" s="716"/>
      <c r="B2301" s="717"/>
      <c r="C2301" s="717"/>
      <c r="D2301" s="718"/>
      <c r="E2301" s="1564"/>
      <c r="F2301" s="719"/>
    </row>
    <row r="2302" spans="1:6">
      <c r="A2302" s="716"/>
      <c r="B2302" s="717"/>
      <c r="C2302" s="717"/>
      <c r="D2302" s="718"/>
      <c r="E2302" s="1564"/>
      <c r="F2302" s="719"/>
    </row>
    <row r="2303" spans="1:6">
      <c r="A2303" s="716"/>
      <c r="B2303" s="717"/>
      <c r="C2303" s="717"/>
      <c r="D2303" s="718"/>
      <c r="E2303" s="1564"/>
      <c r="F2303" s="719"/>
    </row>
    <row r="2304" spans="1:6">
      <c r="A2304" s="716"/>
      <c r="B2304" s="717"/>
      <c r="C2304" s="717"/>
      <c r="D2304" s="718"/>
      <c r="E2304" s="1564"/>
      <c r="F2304" s="719"/>
    </row>
    <row r="2305" spans="1:6">
      <c r="A2305" s="716"/>
      <c r="B2305" s="717"/>
      <c r="C2305" s="717"/>
      <c r="D2305" s="718"/>
      <c r="E2305" s="1564"/>
      <c r="F2305" s="719"/>
    </row>
    <row r="2306" spans="1:6">
      <c r="A2306" s="716"/>
      <c r="B2306" s="717"/>
      <c r="C2306" s="717"/>
      <c r="D2306" s="718"/>
      <c r="E2306" s="1564"/>
      <c r="F2306" s="719"/>
    </row>
    <row r="2307" spans="1:6">
      <c r="A2307" s="716"/>
      <c r="B2307" s="717"/>
      <c r="C2307" s="717"/>
      <c r="D2307" s="718"/>
      <c r="E2307" s="1564"/>
      <c r="F2307" s="719"/>
    </row>
    <row r="2308" spans="1:6">
      <c r="A2308" s="716"/>
      <c r="B2308" s="717"/>
      <c r="C2308" s="717"/>
      <c r="D2308" s="718"/>
      <c r="E2308" s="1564"/>
      <c r="F2308" s="719"/>
    </row>
    <row r="2309" spans="1:6">
      <c r="A2309" s="716"/>
      <c r="B2309" s="717"/>
      <c r="C2309" s="717"/>
      <c r="D2309" s="718"/>
      <c r="E2309" s="1564"/>
      <c r="F2309" s="719"/>
    </row>
    <row r="2310" spans="1:6">
      <c r="A2310" s="716"/>
      <c r="B2310" s="717"/>
      <c r="C2310" s="717"/>
      <c r="D2310" s="718"/>
      <c r="E2310" s="1564"/>
      <c r="F2310" s="719"/>
    </row>
    <row r="2311" spans="1:6">
      <c r="A2311" s="716"/>
      <c r="B2311" s="717"/>
      <c r="C2311" s="717"/>
      <c r="D2311" s="718"/>
      <c r="E2311" s="1564"/>
      <c r="F2311" s="719"/>
    </row>
    <row r="2312" spans="1:6">
      <c r="A2312" s="716"/>
      <c r="B2312" s="717"/>
      <c r="C2312" s="717"/>
      <c r="D2312" s="718"/>
      <c r="E2312" s="1564"/>
      <c r="F2312" s="719"/>
    </row>
    <row r="2313" spans="1:6">
      <c r="A2313" s="716"/>
      <c r="B2313" s="717"/>
      <c r="C2313" s="717"/>
      <c r="D2313" s="718"/>
      <c r="E2313" s="1564"/>
      <c r="F2313" s="719"/>
    </row>
    <row r="2314" spans="1:6">
      <c r="A2314" s="716"/>
      <c r="B2314" s="717"/>
      <c r="C2314" s="717"/>
      <c r="D2314" s="718"/>
      <c r="E2314" s="1564"/>
      <c r="F2314" s="719"/>
    </row>
    <row r="2315" spans="1:6">
      <c r="A2315" s="716"/>
      <c r="B2315" s="717"/>
      <c r="C2315" s="717"/>
      <c r="D2315" s="718"/>
      <c r="E2315" s="1564"/>
      <c r="F2315" s="719"/>
    </row>
    <row r="2316" spans="1:6">
      <c r="A2316" s="716"/>
      <c r="B2316" s="717"/>
      <c r="C2316" s="717"/>
      <c r="D2316" s="718"/>
      <c r="E2316" s="1564"/>
      <c r="F2316" s="719"/>
    </row>
    <row r="2317" spans="1:6">
      <c r="A2317" s="716"/>
      <c r="B2317" s="717"/>
      <c r="C2317" s="717"/>
      <c r="D2317" s="718"/>
      <c r="E2317" s="1564"/>
      <c r="F2317" s="719"/>
    </row>
    <row r="2318" spans="1:6">
      <c r="A2318" s="716"/>
      <c r="B2318" s="717"/>
      <c r="C2318" s="717"/>
      <c r="D2318" s="718"/>
      <c r="E2318" s="1564"/>
      <c r="F2318" s="719"/>
    </row>
    <row r="2319" spans="1:6">
      <c r="A2319" s="716"/>
      <c r="B2319" s="717"/>
      <c r="C2319" s="717"/>
      <c r="D2319" s="718"/>
      <c r="E2319" s="1564"/>
      <c r="F2319" s="719"/>
    </row>
    <row r="2320" spans="1:6">
      <c r="A2320" s="716"/>
      <c r="B2320" s="717"/>
      <c r="C2320" s="717"/>
      <c r="D2320" s="718"/>
      <c r="E2320" s="1564"/>
      <c r="F2320" s="719"/>
    </row>
    <row r="2321" spans="1:6">
      <c r="A2321" s="716"/>
      <c r="B2321" s="717"/>
      <c r="C2321" s="717"/>
      <c r="D2321" s="718"/>
      <c r="E2321" s="1564"/>
      <c r="F2321" s="719"/>
    </row>
    <row r="2322" spans="1:6">
      <c r="A2322" s="716"/>
      <c r="B2322" s="717"/>
      <c r="C2322" s="717"/>
      <c r="D2322" s="718"/>
      <c r="E2322" s="1564"/>
      <c r="F2322" s="719"/>
    </row>
    <row r="2323" spans="1:6">
      <c r="A2323" s="716"/>
      <c r="B2323" s="717"/>
      <c r="C2323" s="717"/>
      <c r="D2323" s="718"/>
      <c r="E2323" s="1564"/>
      <c r="F2323" s="719"/>
    </row>
    <row r="2324" spans="1:6">
      <c r="A2324" s="716"/>
      <c r="B2324" s="717"/>
      <c r="C2324" s="717"/>
      <c r="D2324" s="718"/>
      <c r="E2324" s="1564"/>
      <c r="F2324" s="719"/>
    </row>
    <row r="2325" spans="1:6">
      <c r="A2325" s="716"/>
      <c r="B2325" s="717"/>
      <c r="C2325" s="717"/>
      <c r="D2325" s="718"/>
      <c r="E2325" s="1564"/>
      <c r="F2325" s="719"/>
    </row>
    <row r="2326" spans="1:6">
      <c r="A2326" s="716"/>
      <c r="B2326" s="717"/>
      <c r="C2326" s="717"/>
      <c r="D2326" s="718"/>
      <c r="E2326" s="1564"/>
      <c r="F2326" s="719"/>
    </row>
    <row r="2327" spans="1:6">
      <c r="A2327" s="716"/>
      <c r="B2327" s="717"/>
      <c r="C2327" s="717"/>
      <c r="D2327" s="718"/>
      <c r="E2327" s="1564"/>
      <c r="F2327" s="719"/>
    </row>
    <row r="2328" spans="1:6">
      <c r="A2328" s="716"/>
      <c r="B2328" s="717"/>
      <c r="C2328" s="717"/>
      <c r="D2328" s="718"/>
      <c r="E2328" s="1564"/>
      <c r="F2328" s="719"/>
    </row>
    <row r="2329" spans="1:6">
      <c r="A2329" s="716"/>
      <c r="B2329" s="717"/>
      <c r="C2329" s="717"/>
      <c r="D2329" s="718"/>
      <c r="E2329" s="1564"/>
      <c r="F2329" s="719"/>
    </row>
    <row r="2330" spans="1:6">
      <c r="A2330" s="716"/>
      <c r="B2330" s="717"/>
      <c r="C2330" s="717"/>
      <c r="D2330" s="718"/>
      <c r="E2330" s="1564"/>
      <c r="F2330" s="719"/>
    </row>
    <row r="2331" spans="1:6">
      <c r="A2331" s="716"/>
      <c r="B2331" s="717"/>
      <c r="C2331" s="717"/>
      <c r="D2331" s="718"/>
      <c r="E2331" s="1564"/>
      <c r="F2331" s="719"/>
    </row>
    <row r="2332" spans="1:6">
      <c r="A2332" s="716"/>
      <c r="B2332" s="717"/>
      <c r="C2332" s="717"/>
      <c r="D2332" s="718"/>
      <c r="E2332" s="1564"/>
      <c r="F2332" s="719"/>
    </row>
    <row r="2333" spans="1:6">
      <c r="A2333" s="716"/>
      <c r="B2333" s="717"/>
      <c r="C2333" s="717"/>
      <c r="D2333" s="718"/>
      <c r="E2333" s="1564"/>
      <c r="F2333" s="719"/>
    </row>
    <row r="2334" spans="1:6">
      <c r="A2334" s="716"/>
      <c r="B2334" s="717"/>
      <c r="C2334" s="717"/>
      <c r="D2334" s="718"/>
      <c r="E2334" s="1564"/>
      <c r="F2334" s="719"/>
    </row>
    <row r="2335" spans="1:6">
      <c r="A2335" s="716"/>
      <c r="B2335" s="717"/>
      <c r="C2335" s="717"/>
      <c r="D2335" s="718"/>
      <c r="E2335" s="1564"/>
      <c r="F2335" s="719"/>
    </row>
    <row r="2336" spans="1:6">
      <c r="A2336" s="716"/>
      <c r="B2336" s="717"/>
      <c r="C2336" s="717"/>
      <c r="D2336" s="718"/>
      <c r="E2336" s="1564"/>
      <c r="F2336" s="719"/>
    </row>
    <row r="2337" spans="1:6">
      <c r="A2337" s="716"/>
      <c r="B2337" s="717"/>
      <c r="C2337" s="717"/>
      <c r="D2337" s="718"/>
      <c r="E2337" s="1564"/>
      <c r="F2337" s="719"/>
    </row>
    <row r="2338" spans="1:6">
      <c r="A2338" s="716"/>
      <c r="B2338" s="717"/>
      <c r="C2338" s="717"/>
      <c r="D2338" s="718"/>
      <c r="E2338" s="1564"/>
      <c r="F2338" s="719"/>
    </row>
    <row r="2339" spans="1:6">
      <c r="A2339" s="716"/>
      <c r="B2339" s="717"/>
      <c r="C2339" s="717"/>
      <c r="D2339" s="718"/>
      <c r="E2339" s="1564"/>
      <c r="F2339" s="719"/>
    </row>
    <row r="2340" spans="1:6">
      <c r="A2340" s="716"/>
      <c r="B2340" s="717"/>
      <c r="C2340" s="717"/>
      <c r="D2340" s="718"/>
      <c r="E2340" s="1564"/>
      <c r="F2340" s="719"/>
    </row>
    <row r="2341" spans="1:6">
      <c r="A2341" s="716"/>
      <c r="B2341" s="717"/>
      <c r="C2341" s="717"/>
      <c r="D2341" s="718"/>
      <c r="E2341" s="1564"/>
      <c r="F2341" s="719"/>
    </row>
    <row r="2342" spans="1:6">
      <c r="A2342" s="716"/>
      <c r="B2342" s="717"/>
      <c r="C2342" s="717"/>
      <c r="D2342" s="718"/>
      <c r="E2342" s="1564"/>
      <c r="F2342" s="719"/>
    </row>
    <row r="2343" spans="1:6">
      <c r="A2343" s="716"/>
      <c r="B2343" s="717"/>
      <c r="C2343" s="717"/>
      <c r="D2343" s="718"/>
      <c r="E2343" s="1564"/>
      <c r="F2343" s="719"/>
    </row>
    <row r="2344" spans="1:6">
      <c r="A2344" s="716"/>
      <c r="B2344" s="717"/>
      <c r="C2344" s="717"/>
      <c r="D2344" s="718"/>
      <c r="E2344" s="1564"/>
      <c r="F2344" s="719"/>
    </row>
    <row r="2345" spans="1:6">
      <c r="A2345" s="716"/>
      <c r="B2345" s="717"/>
      <c r="C2345" s="717"/>
      <c r="D2345" s="718"/>
      <c r="E2345" s="1564"/>
      <c r="F2345" s="719"/>
    </row>
    <row r="2346" spans="1:6">
      <c r="A2346" s="716"/>
      <c r="B2346" s="717"/>
      <c r="C2346" s="717"/>
      <c r="D2346" s="718"/>
      <c r="E2346" s="1564"/>
      <c r="F2346" s="719"/>
    </row>
    <row r="2347" spans="1:6">
      <c r="A2347" s="716"/>
      <c r="B2347" s="717"/>
      <c r="C2347" s="717"/>
      <c r="D2347" s="718"/>
      <c r="E2347" s="1564"/>
      <c r="F2347" s="719"/>
    </row>
    <row r="2348" spans="1:6">
      <c r="A2348" s="716"/>
      <c r="B2348" s="717"/>
      <c r="C2348" s="717"/>
      <c r="D2348" s="718"/>
      <c r="E2348" s="1564"/>
      <c r="F2348" s="719"/>
    </row>
    <row r="2349" spans="1:6">
      <c r="A2349" s="716"/>
      <c r="B2349" s="717"/>
      <c r="C2349" s="717"/>
      <c r="D2349" s="718"/>
      <c r="E2349" s="1564"/>
      <c r="F2349" s="719"/>
    </row>
    <row r="2350" spans="1:6">
      <c r="A2350" s="716"/>
      <c r="B2350" s="717"/>
      <c r="C2350" s="717"/>
      <c r="D2350" s="718"/>
      <c r="E2350" s="1564"/>
      <c r="F2350" s="719"/>
    </row>
    <row r="2351" spans="1:6">
      <c r="A2351" s="716"/>
      <c r="B2351" s="717"/>
      <c r="C2351" s="717"/>
      <c r="D2351" s="718"/>
      <c r="E2351" s="1564"/>
      <c r="F2351" s="719"/>
    </row>
    <row r="2352" spans="1:6">
      <c r="A2352" s="716"/>
      <c r="B2352" s="717"/>
      <c r="C2352" s="717"/>
      <c r="D2352" s="718"/>
      <c r="E2352" s="1564"/>
      <c r="F2352" s="719"/>
    </row>
    <row r="2353" spans="1:6">
      <c r="A2353" s="716"/>
      <c r="B2353" s="717"/>
      <c r="C2353" s="717"/>
      <c r="D2353" s="718"/>
      <c r="E2353" s="1564"/>
      <c r="F2353" s="719"/>
    </row>
    <row r="2354" spans="1:6">
      <c r="A2354" s="716"/>
      <c r="B2354" s="717"/>
      <c r="C2354" s="717"/>
      <c r="D2354" s="718"/>
      <c r="E2354" s="1564"/>
      <c r="F2354" s="719"/>
    </row>
    <row r="2355" spans="1:6">
      <c r="A2355" s="716"/>
      <c r="B2355" s="717"/>
      <c r="C2355" s="717"/>
      <c r="D2355" s="718"/>
      <c r="E2355" s="1564"/>
      <c r="F2355" s="719"/>
    </row>
    <row r="2356" spans="1:6">
      <c r="A2356" s="716"/>
      <c r="B2356" s="717"/>
      <c r="C2356" s="717"/>
      <c r="D2356" s="718"/>
      <c r="E2356" s="1564"/>
      <c r="F2356" s="719"/>
    </row>
    <row r="2357" spans="1:6">
      <c r="A2357" s="716"/>
      <c r="B2357" s="717"/>
      <c r="C2357" s="717"/>
      <c r="D2357" s="718"/>
      <c r="E2357" s="1564"/>
      <c r="F2357" s="719"/>
    </row>
    <row r="2358" spans="1:6">
      <c r="A2358" s="716"/>
      <c r="B2358" s="717"/>
      <c r="C2358" s="717"/>
      <c r="D2358" s="718"/>
      <c r="E2358" s="1564"/>
      <c r="F2358" s="719"/>
    </row>
    <row r="2359" spans="1:6">
      <c r="A2359" s="716"/>
      <c r="B2359" s="717"/>
      <c r="C2359" s="717"/>
      <c r="D2359" s="718"/>
      <c r="E2359" s="1564"/>
      <c r="F2359" s="719"/>
    </row>
    <row r="2360" spans="1:6">
      <c r="A2360" s="716"/>
      <c r="B2360" s="717"/>
      <c r="C2360" s="717"/>
      <c r="D2360" s="718"/>
      <c r="E2360" s="1564"/>
      <c r="F2360" s="719"/>
    </row>
    <row r="2361" spans="1:6">
      <c r="A2361" s="716"/>
      <c r="B2361" s="717"/>
      <c r="C2361" s="717"/>
      <c r="D2361" s="718"/>
      <c r="E2361" s="1564"/>
      <c r="F2361" s="719"/>
    </row>
    <row r="2362" spans="1:6">
      <c r="A2362" s="716"/>
      <c r="B2362" s="717"/>
      <c r="C2362" s="717"/>
      <c r="D2362" s="718"/>
      <c r="E2362" s="1564"/>
      <c r="F2362" s="719"/>
    </row>
    <row r="2363" spans="1:6">
      <c r="A2363" s="716"/>
      <c r="B2363" s="717"/>
      <c r="C2363" s="717"/>
      <c r="D2363" s="718"/>
      <c r="E2363" s="1564"/>
      <c r="F2363" s="719"/>
    </row>
    <row r="2364" spans="1:6">
      <c r="A2364" s="716"/>
      <c r="B2364" s="717"/>
      <c r="C2364" s="717"/>
      <c r="D2364" s="718"/>
      <c r="E2364" s="1564"/>
      <c r="F2364" s="719"/>
    </row>
    <row r="2365" spans="1:6">
      <c r="A2365" s="716"/>
      <c r="B2365" s="717"/>
      <c r="C2365" s="717"/>
      <c r="D2365" s="718"/>
      <c r="E2365" s="1564"/>
      <c r="F2365" s="719"/>
    </row>
    <row r="2366" spans="1:6">
      <c r="A2366" s="716"/>
      <c r="B2366" s="717"/>
      <c r="C2366" s="717"/>
      <c r="D2366" s="718"/>
      <c r="E2366" s="1564"/>
      <c r="F2366" s="719"/>
    </row>
    <row r="2367" spans="1:6">
      <c r="A2367" s="716"/>
      <c r="B2367" s="717"/>
      <c r="C2367" s="717"/>
      <c r="D2367" s="718"/>
      <c r="E2367" s="1564"/>
      <c r="F2367" s="719"/>
    </row>
    <row r="2368" spans="1:6">
      <c r="A2368" s="716"/>
      <c r="B2368" s="717"/>
      <c r="C2368" s="717"/>
      <c r="D2368" s="718"/>
      <c r="E2368" s="1564"/>
      <c r="F2368" s="719"/>
    </row>
    <row r="2369" spans="1:6">
      <c r="A2369" s="716"/>
      <c r="B2369" s="717"/>
      <c r="C2369" s="717"/>
      <c r="D2369" s="718"/>
      <c r="E2369" s="1564"/>
      <c r="F2369" s="719"/>
    </row>
    <row r="2370" spans="1:6">
      <c r="A2370" s="716"/>
      <c r="B2370" s="717"/>
      <c r="C2370" s="717"/>
      <c r="D2370" s="718"/>
      <c r="E2370" s="1564"/>
      <c r="F2370" s="719"/>
    </row>
    <row r="2371" spans="1:6">
      <c r="A2371" s="716"/>
      <c r="B2371" s="717"/>
      <c r="C2371" s="717"/>
      <c r="D2371" s="718"/>
      <c r="E2371" s="1564"/>
      <c r="F2371" s="719"/>
    </row>
    <row r="2372" spans="1:6">
      <c r="A2372" s="716"/>
      <c r="B2372" s="717"/>
      <c r="C2372" s="717"/>
      <c r="D2372" s="718"/>
      <c r="E2372" s="1564"/>
      <c r="F2372" s="719"/>
    </row>
    <row r="2373" spans="1:6">
      <c r="A2373" s="716"/>
      <c r="B2373" s="717"/>
      <c r="C2373" s="717"/>
      <c r="D2373" s="718"/>
      <c r="E2373" s="1564"/>
      <c r="F2373" s="719"/>
    </row>
    <row r="2374" spans="1:6">
      <c r="A2374" s="716"/>
      <c r="B2374" s="717"/>
      <c r="C2374" s="717"/>
      <c r="D2374" s="718"/>
      <c r="E2374" s="1564"/>
      <c r="F2374" s="719"/>
    </row>
    <row r="2375" spans="1:6">
      <c r="A2375" s="716"/>
      <c r="B2375" s="717"/>
      <c r="C2375" s="717"/>
      <c r="D2375" s="718"/>
      <c r="E2375" s="1564"/>
      <c r="F2375" s="719"/>
    </row>
    <row r="2376" spans="1:6">
      <c r="A2376" s="716"/>
      <c r="B2376" s="717"/>
      <c r="C2376" s="717"/>
      <c r="D2376" s="718"/>
      <c r="E2376" s="1564"/>
      <c r="F2376" s="719"/>
    </row>
    <row r="2377" spans="1:6">
      <c r="A2377" s="716"/>
      <c r="B2377" s="717"/>
      <c r="C2377" s="717"/>
      <c r="D2377" s="718"/>
      <c r="E2377" s="1564"/>
      <c r="F2377" s="719"/>
    </row>
    <row r="2378" spans="1:6">
      <c r="A2378" s="716"/>
      <c r="B2378" s="717"/>
      <c r="C2378" s="717"/>
      <c r="D2378" s="718"/>
      <c r="E2378" s="1564"/>
      <c r="F2378" s="719"/>
    </row>
    <row r="2379" spans="1:6">
      <c r="A2379" s="716"/>
      <c r="B2379" s="717"/>
      <c r="C2379" s="717"/>
      <c r="D2379" s="718"/>
      <c r="E2379" s="1564"/>
      <c r="F2379" s="719"/>
    </row>
    <row r="2380" spans="1:6">
      <c r="A2380" s="716"/>
      <c r="B2380" s="717"/>
      <c r="C2380" s="717"/>
      <c r="D2380" s="718"/>
      <c r="E2380" s="1564"/>
      <c r="F2380" s="719"/>
    </row>
    <row r="2381" spans="1:6">
      <c r="A2381" s="716"/>
      <c r="B2381" s="717"/>
      <c r="C2381" s="717"/>
      <c r="D2381" s="718"/>
      <c r="E2381" s="1564"/>
      <c r="F2381" s="719"/>
    </row>
    <row r="2382" spans="1:6">
      <c r="A2382" s="716"/>
      <c r="B2382" s="717"/>
      <c r="C2382" s="717"/>
      <c r="D2382" s="718"/>
      <c r="E2382" s="1564"/>
      <c r="F2382" s="719"/>
    </row>
    <row r="2383" spans="1:6">
      <c r="A2383" s="716"/>
      <c r="B2383" s="717"/>
      <c r="C2383" s="717"/>
      <c r="D2383" s="718"/>
      <c r="E2383" s="1564"/>
      <c r="F2383" s="719"/>
    </row>
    <row r="2384" spans="1:6">
      <c r="A2384" s="716"/>
      <c r="B2384" s="717"/>
      <c r="C2384" s="717"/>
      <c r="D2384" s="718"/>
      <c r="E2384" s="1564"/>
      <c r="F2384" s="719"/>
    </row>
    <row r="2385" spans="1:6">
      <c r="A2385" s="716"/>
      <c r="B2385" s="717"/>
      <c r="C2385" s="717"/>
      <c r="D2385" s="718"/>
      <c r="E2385" s="1564"/>
      <c r="F2385" s="719"/>
    </row>
    <row r="2386" spans="1:6">
      <c r="A2386" s="716"/>
      <c r="B2386" s="717"/>
      <c r="C2386" s="717"/>
      <c r="D2386" s="718"/>
      <c r="E2386" s="1564"/>
      <c r="F2386" s="719"/>
    </row>
    <row r="2387" spans="1:6">
      <c r="A2387" s="716"/>
      <c r="B2387" s="717"/>
      <c r="C2387" s="717"/>
      <c r="D2387" s="718"/>
      <c r="E2387" s="1564"/>
      <c r="F2387" s="719"/>
    </row>
    <row r="2388" spans="1:6">
      <c r="A2388" s="716"/>
      <c r="B2388" s="717"/>
      <c r="C2388" s="717"/>
      <c r="D2388" s="718"/>
      <c r="E2388" s="1564"/>
      <c r="F2388" s="719"/>
    </row>
    <row r="2389" spans="1:6">
      <c r="A2389" s="716"/>
      <c r="B2389" s="717"/>
      <c r="C2389" s="717"/>
      <c r="D2389" s="718"/>
      <c r="E2389" s="1564"/>
      <c r="F2389" s="719"/>
    </row>
    <row r="2390" spans="1:6">
      <c r="A2390" s="716"/>
      <c r="B2390" s="717"/>
      <c r="C2390" s="717"/>
      <c r="D2390" s="718"/>
      <c r="E2390" s="1564"/>
      <c r="F2390" s="719"/>
    </row>
    <row r="2391" spans="1:6">
      <c r="A2391" s="716"/>
      <c r="B2391" s="717"/>
      <c r="C2391" s="717"/>
      <c r="D2391" s="718"/>
      <c r="E2391" s="1564"/>
      <c r="F2391" s="719"/>
    </row>
    <row r="2392" spans="1:6">
      <c r="A2392" s="716"/>
      <c r="B2392" s="717"/>
      <c r="C2392" s="717"/>
      <c r="D2392" s="718"/>
      <c r="E2392" s="1564"/>
      <c r="F2392" s="719"/>
    </row>
    <row r="2393" spans="1:6">
      <c r="A2393" s="716"/>
      <c r="B2393" s="717"/>
      <c r="C2393" s="717"/>
      <c r="D2393" s="718"/>
      <c r="E2393" s="1564"/>
      <c r="F2393" s="719"/>
    </row>
    <row r="2394" spans="1:6">
      <c r="A2394" s="716"/>
      <c r="B2394" s="717"/>
      <c r="C2394" s="717"/>
      <c r="D2394" s="718"/>
      <c r="E2394" s="1564"/>
      <c r="F2394" s="719"/>
    </row>
    <row r="2395" spans="1:6">
      <c r="A2395" s="716"/>
      <c r="B2395" s="717"/>
      <c r="C2395" s="717"/>
      <c r="D2395" s="718"/>
      <c r="E2395" s="1564"/>
      <c r="F2395" s="719"/>
    </row>
    <row r="2396" spans="1:6">
      <c r="A2396" s="716"/>
      <c r="B2396" s="717"/>
      <c r="C2396" s="717"/>
      <c r="D2396" s="718"/>
      <c r="E2396" s="1564"/>
      <c r="F2396" s="719"/>
    </row>
    <row r="2397" spans="1:6">
      <c r="A2397" s="716"/>
      <c r="B2397" s="717"/>
      <c r="C2397" s="717"/>
      <c r="D2397" s="718"/>
      <c r="E2397" s="1564"/>
      <c r="F2397" s="719"/>
    </row>
    <row r="2398" spans="1:6">
      <c r="A2398" s="716"/>
      <c r="B2398" s="717"/>
      <c r="C2398" s="717"/>
      <c r="D2398" s="718"/>
      <c r="E2398" s="1564"/>
      <c r="F2398" s="719"/>
    </row>
    <row r="2399" spans="1:6">
      <c r="A2399" s="716"/>
      <c r="B2399" s="717"/>
      <c r="C2399" s="717"/>
      <c r="D2399" s="718"/>
      <c r="E2399" s="1564"/>
      <c r="F2399" s="719"/>
    </row>
    <row r="2400" spans="1:6">
      <c r="A2400" s="716"/>
      <c r="B2400" s="717"/>
      <c r="C2400" s="717"/>
      <c r="D2400" s="718"/>
      <c r="E2400" s="1564"/>
      <c r="F2400" s="719"/>
    </row>
    <row r="2401" spans="1:6">
      <c r="A2401" s="716"/>
      <c r="B2401" s="717"/>
      <c r="C2401" s="717"/>
      <c r="D2401" s="718"/>
      <c r="E2401" s="1564"/>
      <c r="F2401" s="719"/>
    </row>
    <row r="2402" spans="1:6">
      <c r="A2402" s="716"/>
      <c r="B2402" s="717"/>
      <c r="C2402" s="717"/>
      <c r="D2402" s="718"/>
      <c r="E2402" s="1564"/>
      <c r="F2402" s="719"/>
    </row>
    <row r="2403" spans="1:6">
      <c r="A2403" s="716"/>
      <c r="B2403" s="717"/>
      <c r="C2403" s="717"/>
      <c r="D2403" s="718"/>
      <c r="E2403" s="1564"/>
      <c r="F2403" s="719"/>
    </row>
    <row r="2404" spans="1:6">
      <c r="A2404" s="716"/>
      <c r="B2404" s="717"/>
      <c r="C2404" s="717"/>
      <c r="D2404" s="718"/>
      <c r="E2404" s="1564"/>
      <c r="F2404" s="719"/>
    </row>
    <row r="2405" spans="1:6">
      <c r="A2405" s="716"/>
      <c r="B2405" s="717"/>
      <c r="C2405" s="717"/>
      <c r="D2405" s="718"/>
      <c r="E2405" s="1564"/>
      <c r="F2405" s="719"/>
    </row>
    <row r="2406" spans="1:6">
      <c r="A2406" s="716"/>
      <c r="B2406" s="717"/>
      <c r="C2406" s="717"/>
      <c r="D2406" s="718"/>
      <c r="E2406" s="1564"/>
      <c r="F2406" s="719"/>
    </row>
    <row r="2407" spans="1:6">
      <c r="A2407" s="716"/>
      <c r="B2407" s="717"/>
      <c r="C2407" s="717"/>
      <c r="D2407" s="718"/>
      <c r="E2407" s="1564"/>
      <c r="F2407" s="719"/>
    </row>
    <row r="2408" spans="1:6">
      <c r="A2408" s="716"/>
      <c r="B2408" s="717"/>
      <c r="C2408" s="717"/>
      <c r="D2408" s="718"/>
      <c r="E2408" s="1564"/>
      <c r="F2408" s="719"/>
    </row>
    <row r="2409" spans="1:6">
      <c r="A2409" s="716"/>
      <c r="B2409" s="717"/>
      <c r="C2409" s="717"/>
      <c r="D2409" s="718"/>
      <c r="E2409" s="1564"/>
      <c r="F2409" s="719"/>
    </row>
    <row r="2410" spans="1:6">
      <c r="A2410" s="716"/>
      <c r="B2410" s="717"/>
      <c r="C2410" s="717"/>
      <c r="D2410" s="718"/>
      <c r="E2410" s="1564"/>
      <c r="F2410" s="719"/>
    </row>
    <row r="2411" spans="1:6">
      <c r="A2411" s="716"/>
      <c r="B2411" s="717"/>
      <c r="C2411" s="717"/>
      <c r="D2411" s="718"/>
      <c r="E2411" s="1564"/>
      <c r="F2411" s="719"/>
    </row>
    <row r="2412" spans="1:6">
      <c r="A2412" s="716"/>
      <c r="B2412" s="717"/>
      <c r="C2412" s="717"/>
      <c r="D2412" s="718"/>
      <c r="E2412" s="1564"/>
      <c r="F2412" s="719"/>
    </row>
    <row r="2413" spans="1:6">
      <c r="A2413" s="716"/>
      <c r="B2413" s="717"/>
      <c r="C2413" s="717"/>
      <c r="D2413" s="718"/>
      <c r="E2413" s="1564"/>
      <c r="F2413" s="719"/>
    </row>
    <row r="2414" spans="1:6">
      <c r="A2414" s="716"/>
      <c r="B2414" s="717"/>
      <c r="C2414" s="717"/>
      <c r="D2414" s="718"/>
      <c r="E2414" s="1564"/>
      <c r="F2414" s="719"/>
    </row>
    <row r="2415" spans="1:6">
      <c r="A2415" s="716"/>
      <c r="B2415" s="717"/>
      <c r="C2415" s="717"/>
      <c r="D2415" s="718"/>
      <c r="E2415" s="1564"/>
      <c r="F2415" s="719"/>
    </row>
    <row r="2416" spans="1:6">
      <c r="A2416" s="716"/>
      <c r="B2416" s="717"/>
      <c r="C2416" s="717"/>
      <c r="D2416" s="718"/>
      <c r="E2416" s="1564"/>
      <c r="F2416" s="719"/>
    </row>
    <row r="2417" spans="1:6">
      <c r="A2417" s="716"/>
      <c r="B2417" s="717"/>
      <c r="C2417" s="717"/>
      <c r="D2417" s="718"/>
      <c r="E2417" s="1564"/>
      <c r="F2417" s="719"/>
    </row>
    <row r="2418" spans="1:6">
      <c r="A2418" s="716"/>
      <c r="B2418" s="717"/>
      <c r="C2418" s="717"/>
      <c r="D2418" s="718"/>
      <c r="E2418" s="1564"/>
      <c r="F2418" s="719"/>
    </row>
    <row r="2419" spans="1:6">
      <c r="A2419" s="716"/>
      <c r="B2419" s="717"/>
      <c r="C2419" s="717"/>
      <c r="D2419" s="718"/>
      <c r="E2419" s="1564"/>
      <c r="F2419" s="719"/>
    </row>
    <row r="2420" spans="1:6">
      <c r="A2420" s="716"/>
      <c r="B2420" s="717"/>
      <c r="C2420" s="717"/>
      <c r="D2420" s="718"/>
      <c r="E2420" s="1564"/>
      <c r="F2420" s="719"/>
    </row>
    <row r="2421" spans="1:6">
      <c r="A2421" s="716"/>
      <c r="B2421" s="717"/>
      <c r="C2421" s="717"/>
      <c r="D2421" s="718"/>
      <c r="E2421" s="1564"/>
      <c r="F2421" s="719"/>
    </row>
    <row r="2422" spans="1:6">
      <c r="A2422" s="716"/>
      <c r="B2422" s="717"/>
      <c r="C2422" s="717"/>
      <c r="D2422" s="718"/>
      <c r="E2422" s="1564"/>
      <c r="F2422" s="719"/>
    </row>
    <row r="2423" spans="1:6">
      <c r="A2423" s="716"/>
      <c r="B2423" s="717"/>
      <c r="C2423" s="717"/>
      <c r="D2423" s="718"/>
      <c r="E2423" s="1564"/>
      <c r="F2423" s="719"/>
    </row>
    <row r="2424" spans="1:6">
      <c r="A2424" s="716"/>
      <c r="B2424" s="717"/>
      <c r="C2424" s="717"/>
      <c r="D2424" s="718"/>
      <c r="E2424" s="1564"/>
      <c r="F2424" s="719"/>
    </row>
    <row r="2425" spans="1:6">
      <c r="A2425" s="716"/>
      <c r="B2425" s="717"/>
      <c r="C2425" s="717"/>
      <c r="D2425" s="718"/>
      <c r="E2425" s="1564"/>
      <c r="F2425" s="719"/>
    </row>
    <row r="2426" spans="1:6">
      <c r="A2426" s="716"/>
      <c r="B2426" s="717"/>
      <c r="C2426" s="717"/>
      <c r="D2426" s="718"/>
      <c r="E2426" s="1564"/>
      <c r="F2426" s="719"/>
    </row>
    <row r="2427" spans="1:6">
      <c r="A2427" s="716"/>
      <c r="B2427" s="717"/>
      <c r="C2427" s="717"/>
      <c r="D2427" s="718"/>
      <c r="E2427" s="1564"/>
      <c r="F2427" s="719"/>
    </row>
    <row r="2428" spans="1:6">
      <c r="A2428" s="716"/>
      <c r="B2428" s="717"/>
      <c r="C2428" s="717"/>
      <c r="D2428" s="718"/>
      <c r="E2428" s="1564"/>
      <c r="F2428" s="719"/>
    </row>
    <row r="2429" spans="1:6">
      <c r="A2429" s="716"/>
      <c r="B2429" s="717"/>
      <c r="C2429" s="717"/>
      <c r="D2429" s="718"/>
      <c r="E2429" s="1564"/>
      <c r="F2429" s="719"/>
    </row>
    <row r="2430" spans="1:6">
      <c r="A2430" s="716"/>
      <c r="B2430" s="717"/>
      <c r="C2430" s="717"/>
      <c r="D2430" s="718"/>
      <c r="E2430" s="1564"/>
      <c r="F2430" s="719"/>
    </row>
    <row r="2431" spans="1:6">
      <c r="A2431" s="716"/>
      <c r="B2431" s="717"/>
      <c r="C2431" s="717"/>
      <c r="D2431" s="718"/>
      <c r="E2431" s="1564"/>
      <c r="F2431" s="719"/>
    </row>
    <row r="2432" spans="1:6">
      <c r="A2432" s="716"/>
      <c r="B2432" s="717"/>
      <c r="C2432" s="717"/>
      <c r="D2432" s="718"/>
      <c r="E2432" s="1564"/>
      <c r="F2432" s="719"/>
    </row>
    <row r="2433" spans="1:6">
      <c r="A2433" s="716"/>
      <c r="B2433" s="717"/>
      <c r="C2433" s="717"/>
      <c r="D2433" s="718"/>
      <c r="E2433" s="1564"/>
      <c r="F2433" s="719"/>
    </row>
    <row r="2434" spans="1:6">
      <c r="A2434" s="716"/>
      <c r="B2434" s="717"/>
      <c r="C2434" s="717"/>
      <c r="D2434" s="718"/>
      <c r="E2434" s="1564"/>
      <c r="F2434" s="719"/>
    </row>
    <row r="2435" spans="1:6">
      <c r="A2435" s="716"/>
      <c r="B2435" s="717"/>
      <c r="C2435" s="717"/>
      <c r="D2435" s="718"/>
      <c r="E2435" s="1564"/>
      <c r="F2435" s="719"/>
    </row>
    <row r="2436" spans="1:6">
      <c r="A2436" s="716"/>
      <c r="B2436" s="717"/>
      <c r="C2436" s="717"/>
      <c r="D2436" s="718"/>
      <c r="E2436" s="1564"/>
      <c r="F2436" s="719"/>
    </row>
    <row r="2437" spans="1:6">
      <c r="A2437" s="716"/>
      <c r="B2437" s="717"/>
      <c r="C2437" s="717"/>
      <c r="D2437" s="718"/>
      <c r="E2437" s="1564"/>
      <c r="F2437" s="719"/>
    </row>
    <row r="2438" spans="1:6">
      <c r="A2438" s="716"/>
      <c r="B2438" s="717"/>
      <c r="C2438" s="717"/>
      <c r="D2438" s="718"/>
      <c r="E2438" s="1564"/>
      <c r="F2438" s="719"/>
    </row>
    <row r="2439" spans="1:6">
      <c r="A2439" s="716"/>
      <c r="B2439" s="717"/>
      <c r="C2439" s="717"/>
      <c r="D2439" s="718"/>
      <c r="E2439" s="1564"/>
      <c r="F2439" s="719"/>
    </row>
    <row r="2440" spans="1:6">
      <c r="A2440" s="716"/>
      <c r="B2440" s="717"/>
      <c r="C2440" s="717"/>
      <c r="D2440" s="718"/>
      <c r="E2440" s="1564"/>
      <c r="F2440" s="719"/>
    </row>
    <row r="2441" spans="1:6">
      <c r="A2441" s="716"/>
      <c r="B2441" s="717"/>
      <c r="C2441" s="717"/>
      <c r="D2441" s="718"/>
      <c r="E2441" s="1564"/>
      <c r="F2441" s="719"/>
    </row>
    <row r="2442" spans="1:6">
      <c r="A2442" s="716"/>
      <c r="B2442" s="717"/>
      <c r="C2442" s="717"/>
      <c r="D2442" s="718"/>
      <c r="E2442" s="1564"/>
      <c r="F2442" s="719"/>
    </row>
    <row r="2443" spans="1:6">
      <c r="A2443" s="716"/>
      <c r="B2443" s="717"/>
      <c r="C2443" s="717"/>
      <c r="D2443" s="718"/>
      <c r="E2443" s="1564"/>
      <c r="F2443" s="719"/>
    </row>
    <row r="2444" spans="1:6">
      <c r="A2444" s="716"/>
      <c r="B2444" s="717"/>
      <c r="C2444" s="717"/>
      <c r="D2444" s="718"/>
      <c r="E2444" s="1564"/>
      <c r="F2444" s="719"/>
    </row>
    <row r="2445" spans="1:6">
      <c r="A2445" s="716"/>
      <c r="B2445" s="717"/>
      <c r="C2445" s="717"/>
      <c r="D2445" s="718"/>
      <c r="E2445" s="1564"/>
      <c r="F2445" s="719"/>
    </row>
    <row r="2446" spans="1:6">
      <c r="A2446" s="716"/>
      <c r="B2446" s="717"/>
      <c r="C2446" s="717"/>
      <c r="D2446" s="718"/>
      <c r="E2446" s="1564"/>
      <c r="F2446" s="719"/>
    </row>
    <row r="2447" spans="1:6">
      <c r="A2447" s="716"/>
      <c r="B2447" s="717"/>
      <c r="C2447" s="717"/>
      <c r="D2447" s="718"/>
      <c r="E2447" s="1564"/>
      <c r="F2447" s="719"/>
    </row>
    <row r="2448" spans="1:6">
      <c r="A2448" s="716"/>
      <c r="B2448" s="717"/>
      <c r="C2448" s="717"/>
      <c r="D2448" s="718"/>
      <c r="E2448" s="1564"/>
      <c r="F2448" s="719"/>
    </row>
    <row r="2449" spans="1:6">
      <c r="A2449" s="716"/>
      <c r="B2449" s="717"/>
      <c r="C2449" s="717"/>
      <c r="D2449" s="718"/>
      <c r="E2449" s="1564"/>
      <c r="F2449" s="719"/>
    </row>
    <row r="2450" spans="1:6">
      <c r="A2450" s="716"/>
      <c r="B2450" s="717"/>
      <c r="C2450" s="717"/>
      <c r="D2450" s="718"/>
      <c r="E2450" s="1564"/>
      <c r="F2450" s="719"/>
    </row>
    <row r="2451" spans="1:6">
      <c r="A2451" s="716"/>
      <c r="B2451" s="717"/>
      <c r="C2451" s="717"/>
      <c r="D2451" s="718"/>
      <c r="E2451" s="1564"/>
      <c r="F2451" s="719"/>
    </row>
    <row r="2452" spans="1:6">
      <c r="A2452" s="716"/>
      <c r="B2452" s="717"/>
      <c r="C2452" s="717"/>
      <c r="D2452" s="718"/>
      <c r="E2452" s="1564"/>
      <c r="F2452" s="719"/>
    </row>
    <row r="2453" spans="1:6">
      <c r="A2453" s="716"/>
      <c r="B2453" s="717"/>
      <c r="C2453" s="717"/>
      <c r="D2453" s="718"/>
      <c r="E2453" s="1564"/>
      <c r="F2453" s="719"/>
    </row>
    <row r="2454" spans="1:6">
      <c r="A2454" s="716"/>
      <c r="B2454" s="717"/>
      <c r="C2454" s="717"/>
      <c r="D2454" s="718"/>
      <c r="E2454" s="1564"/>
      <c r="F2454" s="719"/>
    </row>
    <row r="2455" spans="1:6">
      <c r="A2455" s="716"/>
      <c r="B2455" s="717"/>
      <c r="C2455" s="717"/>
      <c r="D2455" s="718"/>
      <c r="E2455" s="1564"/>
      <c r="F2455" s="719"/>
    </row>
    <row r="2456" spans="1:6">
      <c r="A2456" s="716"/>
      <c r="B2456" s="717"/>
      <c r="C2456" s="717"/>
      <c r="D2456" s="718"/>
      <c r="E2456" s="1564"/>
      <c r="F2456" s="719"/>
    </row>
    <row r="2457" spans="1:6">
      <c r="A2457" s="716"/>
      <c r="B2457" s="717"/>
      <c r="C2457" s="717"/>
      <c r="D2457" s="718"/>
      <c r="E2457" s="1564"/>
      <c r="F2457" s="719"/>
    </row>
    <row r="2458" spans="1:6">
      <c r="A2458" s="716"/>
      <c r="B2458" s="717"/>
      <c r="C2458" s="717"/>
      <c r="D2458" s="718"/>
      <c r="E2458" s="1564"/>
      <c r="F2458" s="719"/>
    </row>
    <row r="2459" spans="1:6">
      <c r="A2459" s="716"/>
      <c r="B2459" s="717"/>
      <c r="C2459" s="717"/>
      <c r="D2459" s="718"/>
      <c r="E2459" s="1564"/>
      <c r="F2459" s="719"/>
    </row>
    <row r="2460" spans="1:6">
      <c r="A2460" s="716"/>
      <c r="B2460" s="717"/>
      <c r="C2460" s="717"/>
      <c r="D2460" s="718"/>
      <c r="E2460" s="1564"/>
      <c r="F2460" s="719"/>
    </row>
    <row r="2461" spans="1:6">
      <c r="A2461" s="716"/>
      <c r="B2461" s="717"/>
      <c r="C2461" s="717"/>
      <c r="D2461" s="718"/>
      <c r="E2461" s="1564"/>
      <c r="F2461" s="719"/>
    </row>
    <row r="2462" spans="1:6">
      <c r="A2462" s="716"/>
      <c r="B2462" s="717"/>
      <c r="C2462" s="717"/>
      <c r="D2462" s="718"/>
      <c r="E2462" s="1564"/>
      <c r="F2462" s="719"/>
    </row>
    <row r="2463" spans="1:6">
      <c r="A2463" s="716"/>
      <c r="B2463" s="717"/>
      <c r="C2463" s="717"/>
      <c r="D2463" s="718"/>
      <c r="E2463" s="1564"/>
      <c r="F2463" s="719"/>
    </row>
    <row r="2464" spans="1:6">
      <c r="A2464" s="716"/>
      <c r="B2464" s="717"/>
      <c r="C2464" s="717"/>
      <c r="D2464" s="718"/>
      <c r="E2464" s="1564"/>
      <c r="F2464" s="719"/>
    </row>
    <row r="2465" spans="1:6">
      <c r="A2465" s="716"/>
      <c r="B2465" s="717"/>
      <c r="C2465" s="717"/>
      <c r="D2465" s="718"/>
      <c r="E2465" s="1564"/>
      <c r="F2465" s="719"/>
    </row>
    <row r="2466" spans="1:6">
      <c r="A2466" s="716"/>
      <c r="B2466" s="717"/>
      <c r="C2466" s="717"/>
      <c r="D2466" s="718"/>
      <c r="E2466" s="1564"/>
      <c r="F2466" s="719"/>
    </row>
    <row r="2467" spans="1:6">
      <c r="A2467" s="716"/>
      <c r="B2467" s="717"/>
      <c r="C2467" s="717"/>
      <c r="D2467" s="718"/>
      <c r="E2467" s="1564"/>
      <c r="F2467" s="719"/>
    </row>
    <row r="2468" spans="1:6">
      <c r="A2468" s="716"/>
      <c r="B2468" s="717"/>
      <c r="C2468" s="717"/>
      <c r="D2468" s="718"/>
      <c r="E2468" s="1564"/>
      <c r="F2468" s="719"/>
    </row>
    <row r="2469" spans="1:6">
      <c r="A2469" s="716"/>
      <c r="B2469" s="717"/>
      <c r="C2469" s="717"/>
      <c r="D2469" s="718"/>
      <c r="E2469" s="1564"/>
      <c r="F2469" s="719"/>
    </row>
    <row r="2470" spans="1:6">
      <c r="A2470" s="716"/>
      <c r="B2470" s="717"/>
      <c r="C2470" s="717"/>
      <c r="D2470" s="718"/>
      <c r="E2470" s="1564"/>
      <c r="F2470" s="719"/>
    </row>
    <row r="2471" spans="1:6">
      <c r="A2471" s="716"/>
      <c r="B2471" s="717"/>
      <c r="C2471" s="717"/>
      <c r="D2471" s="718"/>
      <c r="E2471" s="1564"/>
      <c r="F2471" s="719"/>
    </row>
    <row r="2472" spans="1:6">
      <c r="A2472" s="716"/>
      <c r="B2472" s="717"/>
      <c r="C2472" s="717"/>
      <c r="D2472" s="718"/>
      <c r="E2472" s="1564"/>
      <c r="F2472" s="719"/>
    </row>
    <row r="2473" spans="1:6">
      <c r="A2473" s="716"/>
      <c r="B2473" s="717"/>
      <c r="C2473" s="717"/>
      <c r="D2473" s="718"/>
      <c r="E2473" s="1564"/>
      <c r="F2473" s="719"/>
    </row>
    <row r="2474" spans="1:6">
      <c r="A2474" s="716"/>
      <c r="B2474" s="717"/>
      <c r="C2474" s="717"/>
      <c r="D2474" s="718"/>
      <c r="E2474" s="1564"/>
      <c r="F2474" s="719"/>
    </row>
    <row r="2475" spans="1:6">
      <c r="A2475" s="716"/>
      <c r="B2475" s="717"/>
      <c r="C2475" s="717"/>
      <c r="D2475" s="718"/>
      <c r="E2475" s="1564"/>
      <c r="F2475" s="719"/>
    </row>
    <row r="2476" spans="1:6">
      <c r="A2476" s="716"/>
      <c r="B2476" s="717"/>
      <c r="C2476" s="717"/>
      <c r="D2476" s="718"/>
      <c r="E2476" s="1564"/>
      <c r="F2476" s="719"/>
    </row>
    <row r="2477" spans="1:6">
      <c r="A2477" s="716"/>
      <c r="B2477" s="717"/>
      <c r="C2477" s="717"/>
      <c r="D2477" s="718"/>
      <c r="E2477" s="1564"/>
      <c r="F2477" s="719"/>
    </row>
    <row r="2478" spans="1:6">
      <c r="A2478" s="716"/>
      <c r="B2478" s="717"/>
      <c r="C2478" s="717"/>
      <c r="D2478" s="718"/>
      <c r="E2478" s="1564"/>
      <c r="F2478" s="719"/>
    </row>
    <row r="2479" spans="1:6">
      <c r="A2479" s="716"/>
      <c r="B2479" s="717"/>
      <c r="C2479" s="717"/>
      <c r="D2479" s="718"/>
      <c r="E2479" s="1564"/>
      <c r="F2479" s="719"/>
    </row>
    <row r="2480" spans="1:6">
      <c r="A2480" s="716"/>
      <c r="B2480" s="717"/>
      <c r="C2480" s="717"/>
      <c r="D2480" s="718"/>
      <c r="E2480" s="1564"/>
      <c r="F2480" s="719"/>
    </row>
    <row r="2481" spans="1:6">
      <c r="A2481" s="716"/>
      <c r="B2481" s="717"/>
      <c r="C2481" s="717"/>
      <c r="D2481" s="718"/>
      <c r="E2481" s="1564"/>
      <c r="F2481" s="719"/>
    </row>
    <row r="2482" spans="1:6">
      <c r="A2482" s="716"/>
      <c r="B2482" s="717"/>
      <c r="C2482" s="717"/>
      <c r="D2482" s="718"/>
      <c r="E2482" s="1564"/>
      <c r="F2482" s="719"/>
    </row>
    <row r="2483" spans="1:6">
      <c r="A2483" s="716"/>
      <c r="B2483" s="717"/>
      <c r="C2483" s="717"/>
      <c r="D2483" s="718"/>
      <c r="E2483" s="1564"/>
      <c r="F2483" s="719"/>
    </row>
    <row r="2484" spans="1:6">
      <c r="A2484" s="716"/>
      <c r="B2484" s="717"/>
      <c r="C2484" s="717"/>
      <c r="D2484" s="718"/>
      <c r="E2484" s="1564"/>
      <c r="F2484" s="719"/>
    </row>
    <row r="2485" spans="1:6">
      <c r="A2485" s="716"/>
      <c r="B2485" s="717"/>
      <c r="C2485" s="717"/>
      <c r="D2485" s="718"/>
      <c r="E2485" s="1564"/>
      <c r="F2485" s="719"/>
    </row>
    <row r="2486" spans="1:6">
      <c r="A2486" s="716"/>
      <c r="B2486" s="717"/>
      <c r="C2486" s="717"/>
      <c r="D2486" s="718"/>
      <c r="E2486" s="1564"/>
      <c r="F2486" s="719"/>
    </row>
    <row r="2487" spans="1:6">
      <c r="A2487" s="716"/>
      <c r="B2487" s="717"/>
      <c r="C2487" s="717"/>
      <c r="D2487" s="718"/>
      <c r="E2487" s="1564"/>
      <c r="F2487" s="719"/>
    </row>
    <row r="2488" spans="1:6">
      <c r="A2488" s="716"/>
      <c r="B2488" s="717"/>
      <c r="C2488" s="717"/>
      <c r="D2488" s="718"/>
      <c r="E2488" s="1564"/>
      <c r="F2488" s="719"/>
    </row>
    <row r="2489" spans="1:6">
      <c r="A2489" s="716"/>
      <c r="B2489" s="717"/>
      <c r="C2489" s="717"/>
      <c r="D2489" s="718"/>
      <c r="E2489" s="1564"/>
      <c r="F2489" s="719"/>
    </row>
    <row r="2490" spans="1:6">
      <c r="A2490" s="716"/>
      <c r="B2490" s="717"/>
      <c r="C2490" s="717"/>
      <c r="D2490" s="718"/>
      <c r="E2490" s="1564"/>
      <c r="F2490" s="719"/>
    </row>
    <row r="2491" spans="1:6">
      <c r="A2491" s="716"/>
      <c r="B2491" s="717"/>
      <c r="C2491" s="717"/>
      <c r="D2491" s="718"/>
      <c r="E2491" s="1564"/>
      <c r="F2491" s="719"/>
    </row>
    <row r="2492" spans="1:6">
      <c r="A2492" s="716"/>
      <c r="B2492" s="717"/>
      <c r="C2492" s="717"/>
      <c r="D2492" s="718"/>
      <c r="E2492" s="1564"/>
      <c r="F2492" s="719"/>
    </row>
    <row r="2493" spans="1:6">
      <c r="A2493" s="716"/>
      <c r="B2493" s="717"/>
      <c r="C2493" s="717"/>
      <c r="D2493" s="718"/>
      <c r="E2493" s="1564"/>
      <c r="F2493" s="719"/>
    </row>
    <row r="2494" spans="1:6">
      <c r="A2494" s="716"/>
      <c r="B2494" s="717"/>
      <c r="C2494" s="717"/>
      <c r="D2494" s="718"/>
      <c r="E2494" s="1564"/>
      <c r="F2494" s="719"/>
    </row>
    <row r="2495" spans="1:6">
      <c r="A2495" s="716"/>
      <c r="B2495" s="717"/>
      <c r="C2495" s="717"/>
      <c r="D2495" s="718"/>
      <c r="E2495" s="1564"/>
      <c r="F2495" s="719"/>
    </row>
    <row r="2496" spans="1:6">
      <c r="A2496" s="716"/>
      <c r="B2496" s="717"/>
      <c r="C2496" s="717"/>
      <c r="D2496" s="718"/>
      <c r="E2496" s="1564"/>
      <c r="F2496" s="719"/>
    </row>
    <row r="2497" spans="1:6">
      <c r="A2497" s="716"/>
      <c r="B2497" s="717"/>
      <c r="C2497" s="717"/>
      <c r="D2497" s="718"/>
      <c r="E2497" s="1564"/>
      <c r="F2497" s="719"/>
    </row>
    <row r="2498" spans="1:6">
      <c r="A2498" s="716"/>
      <c r="B2498" s="717"/>
      <c r="C2498" s="717"/>
      <c r="D2498" s="718"/>
      <c r="E2498" s="1564"/>
      <c r="F2498" s="719"/>
    </row>
    <row r="2499" spans="1:6">
      <c r="A2499" s="716"/>
      <c r="B2499" s="717"/>
      <c r="C2499" s="717"/>
      <c r="D2499" s="718"/>
      <c r="E2499" s="1564"/>
      <c r="F2499" s="719"/>
    </row>
    <row r="2500" spans="1:6">
      <c r="A2500" s="716"/>
      <c r="B2500" s="717"/>
      <c r="C2500" s="717"/>
      <c r="D2500" s="718"/>
      <c r="E2500" s="1564"/>
      <c r="F2500" s="719"/>
    </row>
    <row r="2501" spans="1:6">
      <c r="A2501" s="716"/>
      <c r="B2501" s="717"/>
      <c r="C2501" s="717"/>
      <c r="D2501" s="718"/>
      <c r="E2501" s="1564"/>
      <c r="F2501" s="719"/>
    </row>
    <row r="2502" spans="1:6">
      <c r="A2502" s="716"/>
      <c r="B2502" s="717"/>
      <c r="C2502" s="717"/>
      <c r="D2502" s="718"/>
      <c r="E2502" s="1564"/>
      <c r="F2502" s="719"/>
    </row>
    <row r="2503" spans="1:6">
      <c r="A2503" s="716"/>
      <c r="B2503" s="717"/>
      <c r="C2503" s="717"/>
      <c r="D2503" s="718"/>
      <c r="E2503" s="1564"/>
      <c r="F2503" s="719"/>
    </row>
    <row r="2504" spans="1:6">
      <c r="A2504" s="716"/>
      <c r="B2504" s="717"/>
      <c r="C2504" s="717"/>
      <c r="D2504" s="718"/>
      <c r="E2504" s="1564"/>
      <c r="F2504" s="719"/>
    </row>
    <row r="2505" spans="1:6">
      <c r="A2505" s="716"/>
      <c r="B2505" s="717"/>
      <c r="C2505" s="717"/>
      <c r="D2505" s="718"/>
      <c r="E2505" s="1564"/>
      <c r="F2505" s="719"/>
    </row>
    <row r="2506" spans="1:6">
      <c r="A2506" s="716"/>
      <c r="B2506" s="717"/>
      <c r="C2506" s="717"/>
      <c r="D2506" s="718"/>
      <c r="E2506" s="1564"/>
      <c r="F2506" s="719"/>
    </row>
    <row r="2507" spans="1:6">
      <c r="A2507" s="716"/>
      <c r="B2507" s="717"/>
      <c r="C2507" s="717"/>
      <c r="D2507" s="718"/>
      <c r="E2507" s="1564"/>
      <c r="F2507" s="719"/>
    </row>
    <row r="2508" spans="1:6">
      <c r="A2508" s="716"/>
      <c r="B2508" s="717"/>
      <c r="C2508" s="717"/>
      <c r="D2508" s="718"/>
      <c r="E2508" s="1564"/>
      <c r="F2508" s="719"/>
    </row>
    <row r="2509" spans="1:6">
      <c r="A2509" s="716"/>
      <c r="B2509" s="717"/>
      <c r="C2509" s="717"/>
      <c r="D2509" s="718"/>
      <c r="E2509" s="1564"/>
      <c r="F2509" s="719"/>
    </row>
    <row r="2510" spans="1:6">
      <c r="A2510" s="716"/>
      <c r="B2510" s="717"/>
      <c r="C2510" s="717"/>
      <c r="D2510" s="718"/>
      <c r="E2510" s="1564"/>
      <c r="F2510" s="719"/>
    </row>
    <row r="2511" spans="1:6">
      <c r="A2511" s="716"/>
      <c r="B2511" s="717"/>
      <c r="C2511" s="717"/>
      <c r="D2511" s="718"/>
      <c r="E2511" s="1564"/>
      <c r="F2511" s="719"/>
    </row>
    <row r="2512" spans="1:6">
      <c r="A2512" s="716"/>
      <c r="B2512" s="717"/>
      <c r="C2512" s="717"/>
      <c r="D2512" s="718"/>
      <c r="E2512" s="1564"/>
      <c r="F2512" s="719"/>
    </row>
    <row r="2513" spans="1:6">
      <c r="A2513" s="716"/>
      <c r="B2513" s="717"/>
      <c r="C2513" s="717"/>
      <c r="D2513" s="718"/>
      <c r="E2513" s="1564"/>
      <c r="F2513" s="719"/>
    </row>
    <row r="2514" spans="1:6">
      <c r="A2514" s="716"/>
      <c r="B2514" s="717"/>
      <c r="C2514" s="717"/>
      <c r="D2514" s="718"/>
      <c r="E2514" s="1564"/>
      <c r="F2514" s="719"/>
    </row>
    <row r="2515" spans="1:6">
      <c r="A2515" s="716"/>
      <c r="B2515" s="717"/>
      <c r="C2515" s="717"/>
      <c r="D2515" s="718"/>
      <c r="E2515" s="1564"/>
      <c r="F2515" s="719"/>
    </row>
    <row r="2516" spans="1:6">
      <c r="A2516" s="716"/>
      <c r="B2516" s="717"/>
      <c r="C2516" s="717"/>
      <c r="D2516" s="718"/>
      <c r="E2516" s="1564"/>
      <c r="F2516" s="719"/>
    </row>
    <row r="2517" spans="1:6">
      <c r="A2517" s="716"/>
      <c r="B2517" s="717"/>
      <c r="C2517" s="717"/>
      <c r="D2517" s="718"/>
      <c r="E2517" s="1564"/>
      <c r="F2517" s="719"/>
    </row>
    <row r="2518" spans="1:6">
      <c r="A2518" s="716"/>
      <c r="B2518" s="717"/>
      <c r="C2518" s="717"/>
      <c r="D2518" s="718"/>
      <c r="E2518" s="1564"/>
      <c r="F2518" s="719"/>
    </row>
    <row r="2519" spans="1:6">
      <c r="A2519" s="716"/>
      <c r="B2519" s="717"/>
      <c r="C2519" s="717"/>
      <c r="D2519" s="718"/>
      <c r="E2519" s="1564"/>
      <c r="F2519" s="719"/>
    </row>
    <row r="2520" spans="1:6">
      <c r="A2520" s="716"/>
      <c r="B2520" s="717"/>
      <c r="C2520" s="717"/>
      <c r="D2520" s="718"/>
      <c r="E2520" s="1564"/>
      <c r="F2520" s="719"/>
    </row>
    <row r="2521" spans="1:6">
      <c r="A2521" s="716"/>
      <c r="B2521" s="717"/>
      <c r="C2521" s="717"/>
      <c r="D2521" s="718"/>
      <c r="E2521" s="1564"/>
      <c r="F2521" s="719"/>
    </row>
    <row r="2522" spans="1:6">
      <c r="A2522" s="716"/>
      <c r="B2522" s="717"/>
      <c r="C2522" s="717"/>
      <c r="D2522" s="718"/>
      <c r="E2522" s="1564"/>
      <c r="F2522" s="719"/>
    </row>
    <row r="2523" spans="1:6">
      <c r="A2523" s="716"/>
      <c r="B2523" s="717"/>
      <c r="C2523" s="717"/>
      <c r="D2523" s="718"/>
      <c r="E2523" s="1564"/>
      <c r="F2523" s="719"/>
    </row>
    <row r="2524" spans="1:6">
      <c r="A2524" s="716"/>
      <c r="B2524" s="717"/>
      <c r="C2524" s="717"/>
      <c r="D2524" s="718"/>
      <c r="E2524" s="1564"/>
      <c r="F2524" s="719"/>
    </row>
    <row r="2525" spans="1:6">
      <c r="A2525" s="716"/>
      <c r="B2525" s="717"/>
      <c r="C2525" s="717"/>
      <c r="D2525" s="718"/>
      <c r="E2525" s="1564"/>
      <c r="F2525" s="719"/>
    </row>
    <row r="2526" spans="1:6">
      <c r="A2526" s="716"/>
      <c r="B2526" s="717"/>
      <c r="C2526" s="717"/>
      <c r="D2526" s="718"/>
      <c r="E2526" s="1564"/>
      <c r="F2526" s="719"/>
    </row>
    <row r="2527" spans="1:6">
      <c r="A2527" s="716"/>
      <c r="B2527" s="717"/>
      <c r="C2527" s="717"/>
      <c r="D2527" s="718"/>
      <c r="E2527" s="1564"/>
      <c r="F2527" s="719"/>
    </row>
    <row r="2528" spans="1:6">
      <c r="A2528" s="716"/>
      <c r="B2528" s="717"/>
      <c r="C2528" s="717"/>
      <c r="D2528" s="718"/>
      <c r="E2528" s="1564"/>
      <c r="F2528" s="719"/>
    </row>
    <row r="2529" spans="1:6">
      <c r="A2529" s="716"/>
      <c r="B2529" s="717"/>
      <c r="C2529" s="717"/>
      <c r="D2529" s="718"/>
      <c r="E2529" s="1564"/>
      <c r="F2529" s="719"/>
    </row>
    <row r="2530" spans="1:6">
      <c r="A2530" s="716"/>
      <c r="B2530" s="717"/>
      <c r="C2530" s="717"/>
      <c r="D2530" s="718"/>
      <c r="E2530" s="1564"/>
      <c r="F2530" s="719"/>
    </row>
    <row r="2531" spans="1:6">
      <c r="A2531" s="716"/>
      <c r="B2531" s="717"/>
      <c r="C2531" s="717"/>
      <c r="D2531" s="718"/>
      <c r="E2531" s="1564"/>
      <c r="F2531" s="719"/>
    </row>
    <row r="2532" spans="1:6">
      <c r="A2532" s="716"/>
      <c r="B2532" s="717"/>
      <c r="C2532" s="717"/>
      <c r="D2532" s="718"/>
      <c r="E2532" s="1564"/>
      <c r="F2532" s="719"/>
    </row>
    <row r="2533" spans="1:6">
      <c r="A2533" s="716"/>
      <c r="B2533" s="717"/>
      <c r="C2533" s="717"/>
      <c r="D2533" s="718"/>
      <c r="E2533" s="1564"/>
      <c r="F2533" s="719"/>
    </row>
    <row r="2534" spans="1:6">
      <c r="A2534" s="716"/>
      <c r="B2534" s="717"/>
      <c r="C2534" s="717"/>
      <c r="D2534" s="718"/>
      <c r="E2534" s="1564"/>
      <c r="F2534" s="719"/>
    </row>
    <row r="2535" spans="1:6">
      <c r="A2535" s="716"/>
      <c r="B2535" s="717"/>
      <c r="C2535" s="717"/>
      <c r="D2535" s="718"/>
      <c r="E2535" s="1564"/>
      <c r="F2535" s="719"/>
    </row>
    <row r="2536" spans="1:6">
      <c r="A2536" s="716"/>
      <c r="B2536" s="717"/>
      <c r="C2536" s="717"/>
      <c r="D2536" s="718"/>
      <c r="E2536" s="1564"/>
      <c r="F2536" s="719"/>
    </row>
    <row r="2537" spans="1:6">
      <c r="A2537" s="716"/>
      <c r="B2537" s="717"/>
      <c r="C2537" s="717"/>
      <c r="D2537" s="718"/>
      <c r="E2537" s="1564"/>
      <c r="F2537" s="719"/>
    </row>
    <row r="2538" spans="1:6">
      <c r="A2538" s="716"/>
      <c r="B2538" s="717"/>
      <c r="C2538" s="717"/>
      <c r="D2538" s="718"/>
      <c r="E2538" s="1564"/>
      <c r="F2538" s="719"/>
    </row>
    <row r="2539" spans="1:6">
      <c r="A2539" s="716"/>
      <c r="B2539" s="717"/>
      <c r="C2539" s="717"/>
      <c r="D2539" s="718"/>
      <c r="E2539" s="1564"/>
      <c r="F2539" s="719"/>
    </row>
    <row r="2540" spans="1:6">
      <c r="A2540" s="716"/>
      <c r="B2540" s="717"/>
      <c r="C2540" s="717"/>
      <c r="D2540" s="718"/>
      <c r="E2540" s="1564"/>
      <c r="F2540" s="719"/>
    </row>
    <row r="2541" spans="1:6">
      <c r="A2541" s="716"/>
      <c r="B2541" s="717"/>
      <c r="C2541" s="717"/>
      <c r="D2541" s="718"/>
      <c r="E2541" s="1564"/>
      <c r="F2541" s="719"/>
    </row>
    <row r="2542" spans="1:6">
      <c r="A2542" s="716"/>
      <c r="B2542" s="717"/>
      <c r="C2542" s="717"/>
      <c r="D2542" s="718"/>
      <c r="E2542" s="1564"/>
      <c r="F2542" s="719"/>
    </row>
    <row r="2543" spans="1:6">
      <c r="A2543" s="716"/>
      <c r="B2543" s="717"/>
      <c r="C2543" s="717"/>
      <c r="D2543" s="718"/>
      <c r="E2543" s="1564"/>
      <c r="F2543" s="719"/>
    </row>
    <row r="2544" spans="1:6">
      <c r="A2544" s="716"/>
      <c r="B2544" s="717"/>
      <c r="C2544" s="717"/>
      <c r="D2544" s="718"/>
      <c r="E2544" s="1564"/>
      <c r="F2544" s="719"/>
    </row>
    <row r="2545" spans="1:6">
      <c r="A2545" s="716"/>
      <c r="B2545" s="717"/>
      <c r="C2545" s="717"/>
      <c r="D2545" s="718"/>
      <c r="E2545" s="1564"/>
      <c r="F2545" s="719"/>
    </row>
    <row r="2546" spans="1:6">
      <c r="A2546" s="716"/>
      <c r="B2546" s="717"/>
      <c r="C2546" s="717"/>
      <c r="D2546" s="718"/>
      <c r="E2546" s="1564"/>
      <c r="F2546" s="719"/>
    </row>
    <row r="2547" spans="1:6">
      <c r="A2547" s="716"/>
      <c r="B2547" s="717"/>
      <c r="C2547" s="717"/>
      <c r="D2547" s="718"/>
      <c r="E2547" s="1564"/>
      <c r="F2547" s="719"/>
    </row>
    <row r="2548" spans="1:6">
      <c r="A2548" s="716"/>
      <c r="B2548" s="717"/>
      <c r="C2548" s="717"/>
      <c r="D2548" s="718"/>
      <c r="E2548" s="1564"/>
      <c r="F2548" s="719"/>
    </row>
    <row r="2549" spans="1:6">
      <c r="A2549" s="716"/>
      <c r="B2549" s="717"/>
      <c r="C2549" s="717"/>
      <c r="D2549" s="718"/>
      <c r="E2549" s="1564"/>
      <c r="F2549" s="719"/>
    </row>
    <row r="2550" spans="1:6">
      <c r="A2550" s="716"/>
      <c r="B2550" s="717"/>
      <c r="C2550" s="717"/>
      <c r="D2550" s="718"/>
      <c r="E2550" s="1564"/>
      <c r="F2550" s="719"/>
    </row>
    <row r="2551" spans="1:6">
      <c r="A2551" s="716"/>
      <c r="B2551" s="717"/>
      <c r="C2551" s="717"/>
      <c r="D2551" s="718"/>
      <c r="E2551" s="1564"/>
      <c r="F2551" s="719"/>
    </row>
    <row r="2552" spans="1:6">
      <c r="A2552" s="716"/>
      <c r="B2552" s="717"/>
      <c r="C2552" s="717"/>
      <c r="D2552" s="718"/>
      <c r="E2552" s="1564"/>
      <c r="F2552" s="719"/>
    </row>
    <row r="2553" spans="1:6">
      <c r="A2553" s="716"/>
      <c r="B2553" s="717"/>
      <c r="C2553" s="717"/>
      <c r="D2553" s="718"/>
      <c r="E2553" s="1564"/>
      <c r="F2553" s="719"/>
    </row>
    <row r="2554" spans="1:6">
      <c r="A2554" s="716"/>
      <c r="B2554" s="717"/>
      <c r="C2554" s="717"/>
      <c r="D2554" s="718"/>
      <c r="E2554" s="1564"/>
      <c r="F2554" s="719"/>
    </row>
    <row r="2555" spans="1:6">
      <c r="A2555" s="716"/>
      <c r="B2555" s="717"/>
      <c r="C2555" s="717"/>
      <c r="D2555" s="718"/>
      <c r="E2555" s="1564"/>
      <c r="F2555" s="719"/>
    </row>
    <row r="2556" spans="1:6">
      <c r="A2556" s="716"/>
      <c r="B2556" s="717"/>
      <c r="C2556" s="717"/>
      <c r="D2556" s="718"/>
      <c r="E2556" s="1564"/>
      <c r="F2556" s="719"/>
    </row>
    <row r="2557" spans="1:6">
      <c r="A2557" s="716"/>
      <c r="B2557" s="717"/>
      <c r="C2557" s="717"/>
      <c r="D2557" s="718"/>
      <c r="E2557" s="1564"/>
      <c r="F2557" s="719"/>
    </row>
    <row r="2558" spans="1:6">
      <c r="A2558" s="716"/>
      <c r="B2558" s="717"/>
      <c r="C2558" s="717"/>
      <c r="D2558" s="718"/>
      <c r="E2558" s="1564"/>
      <c r="F2558" s="719"/>
    </row>
    <row r="2559" spans="1:6">
      <c r="A2559" s="716"/>
      <c r="B2559" s="717"/>
      <c r="C2559" s="717"/>
      <c r="D2559" s="718"/>
      <c r="E2559" s="1564"/>
      <c r="F2559" s="719"/>
    </row>
    <row r="2560" spans="1:6">
      <c r="A2560" s="716"/>
      <c r="B2560" s="717"/>
      <c r="C2560" s="717"/>
      <c r="D2560" s="718"/>
      <c r="E2560" s="1564"/>
      <c r="F2560" s="719"/>
    </row>
    <row r="2561" spans="1:6">
      <c r="A2561" s="716"/>
      <c r="B2561" s="717"/>
      <c r="C2561" s="717"/>
      <c r="D2561" s="718"/>
      <c r="E2561" s="1564"/>
      <c r="F2561" s="719"/>
    </row>
    <row r="2562" spans="1:6">
      <c r="A2562" s="716"/>
      <c r="B2562" s="717"/>
      <c r="C2562" s="717"/>
      <c r="D2562" s="718"/>
      <c r="E2562" s="1564"/>
      <c r="F2562" s="719"/>
    </row>
    <row r="2563" spans="1:6">
      <c r="A2563" s="716"/>
      <c r="B2563" s="717"/>
      <c r="C2563" s="717"/>
      <c r="D2563" s="718"/>
      <c r="E2563" s="1564"/>
      <c r="F2563" s="719"/>
    </row>
    <row r="2564" spans="1:6">
      <c r="A2564" s="716"/>
      <c r="B2564" s="717"/>
      <c r="C2564" s="717"/>
      <c r="D2564" s="718"/>
      <c r="E2564" s="1564"/>
      <c r="F2564" s="719"/>
    </row>
    <row r="2565" spans="1:6">
      <c r="A2565" s="716"/>
      <c r="B2565" s="717"/>
      <c r="C2565" s="717"/>
      <c r="D2565" s="718"/>
      <c r="E2565" s="1564"/>
      <c r="F2565" s="719"/>
    </row>
    <row r="2566" spans="1:6">
      <c r="A2566" s="716"/>
      <c r="B2566" s="717"/>
      <c r="C2566" s="717"/>
      <c r="D2566" s="718"/>
      <c r="E2566" s="1564"/>
      <c r="F2566" s="719"/>
    </row>
    <row r="2567" spans="1:6">
      <c r="A2567" s="716"/>
      <c r="B2567" s="717"/>
      <c r="C2567" s="717"/>
      <c r="D2567" s="718"/>
      <c r="E2567" s="1564"/>
      <c r="F2567" s="719"/>
    </row>
    <row r="2568" spans="1:6">
      <c r="A2568" s="716"/>
      <c r="B2568" s="717"/>
      <c r="C2568" s="717"/>
      <c r="D2568" s="718"/>
      <c r="E2568" s="1564"/>
      <c r="F2568" s="719"/>
    </row>
    <row r="2569" spans="1:6">
      <c r="A2569" s="716"/>
      <c r="B2569" s="717"/>
      <c r="C2569" s="717"/>
      <c r="D2569" s="718"/>
      <c r="E2569" s="1564"/>
      <c r="F2569" s="719"/>
    </row>
    <row r="2570" spans="1:6">
      <c r="A2570" s="716"/>
      <c r="B2570" s="717"/>
      <c r="C2570" s="717"/>
      <c r="D2570" s="718"/>
      <c r="E2570" s="1564"/>
      <c r="F2570" s="719"/>
    </row>
    <row r="2571" spans="1:6">
      <c r="A2571" s="716"/>
      <c r="B2571" s="717"/>
      <c r="C2571" s="717"/>
      <c r="D2571" s="718"/>
      <c r="E2571" s="1564"/>
      <c r="F2571" s="719"/>
    </row>
    <row r="2572" spans="1:6">
      <c r="A2572" s="716"/>
      <c r="B2572" s="717"/>
      <c r="C2572" s="717"/>
      <c r="D2572" s="718"/>
      <c r="E2572" s="1564"/>
      <c r="F2572" s="719"/>
    </row>
    <row r="2573" spans="1:6">
      <c r="A2573" s="716"/>
      <c r="B2573" s="717"/>
      <c r="C2573" s="717"/>
      <c r="D2573" s="718"/>
      <c r="E2573" s="1564"/>
      <c r="F2573" s="719"/>
    </row>
    <row r="2574" spans="1:6">
      <c r="A2574" s="716"/>
      <c r="B2574" s="717"/>
      <c r="C2574" s="717"/>
      <c r="D2574" s="718"/>
      <c r="E2574" s="1564"/>
      <c r="F2574" s="719"/>
    </row>
    <row r="2575" spans="1:6">
      <c r="A2575" s="716"/>
      <c r="B2575" s="717"/>
      <c r="C2575" s="717"/>
      <c r="D2575" s="718"/>
      <c r="E2575" s="1564"/>
      <c r="F2575" s="719"/>
    </row>
    <row r="2576" spans="1:6">
      <c r="A2576" s="716"/>
      <c r="B2576" s="717"/>
      <c r="C2576" s="717"/>
      <c r="D2576" s="718"/>
      <c r="E2576" s="1564"/>
      <c r="F2576" s="719"/>
    </row>
    <row r="2577" spans="1:6">
      <c r="A2577" s="716"/>
      <c r="B2577" s="717"/>
      <c r="C2577" s="717"/>
      <c r="D2577" s="718"/>
      <c r="E2577" s="1564"/>
      <c r="F2577" s="719"/>
    </row>
    <row r="2578" spans="1:6">
      <c r="A2578" s="716"/>
      <c r="B2578" s="717"/>
      <c r="C2578" s="717"/>
      <c r="D2578" s="718"/>
      <c r="E2578" s="1564"/>
      <c r="F2578" s="719"/>
    </row>
    <row r="2579" spans="1:6">
      <c r="A2579" s="716"/>
      <c r="B2579" s="717"/>
      <c r="C2579" s="717"/>
      <c r="D2579" s="718"/>
      <c r="E2579" s="1564"/>
      <c r="F2579" s="719"/>
    </row>
    <row r="2580" spans="1:6">
      <c r="A2580" s="716"/>
      <c r="B2580" s="717"/>
      <c r="C2580" s="717"/>
      <c r="D2580" s="718"/>
      <c r="E2580" s="1564"/>
      <c r="F2580" s="719"/>
    </row>
    <row r="2581" spans="1:6">
      <c r="A2581" s="716"/>
      <c r="B2581" s="717"/>
      <c r="C2581" s="717"/>
      <c r="D2581" s="718"/>
      <c r="E2581" s="1564"/>
      <c r="F2581" s="719"/>
    </row>
    <row r="2582" spans="1:6">
      <c r="A2582" s="716"/>
      <c r="B2582" s="717"/>
      <c r="C2582" s="717"/>
      <c r="D2582" s="718"/>
      <c r="E2582" s="1564"/>
      <c r="F2582" s="719"/>
    </row>
    <row r="2583" spans="1:6">
      <c r="A2583" s="716"/>
      <c r="B2583" s="717"/>
      <c r="C2583" s="717"/>
      <c r="D2583" s="718"/>
      <c r="E2583" s="1564"/>
      <c r="F2583" s="719"/>
    </row>
    <row r="2584" spans="1:6">
      <c r="A2584" s="716"/>
      <c r="B2584" s="717"/>
      <c r="C2584" s="717"/>
      <c r="D2584" s="718"/>
      <c r="E2584" s="1564"/>
      <c r="F2584" s="719"/>
    </row>
    <row r="2585" spans="1:6">
      <c r="A2585" s="716"/>
      <c r="B2585" s="717"/>
      <c r="C2585" s="717"/>
      <c r="D2585" s="718"/>
      <c r="E2585" s="1564"/>
      <c r="F2585" s="719"/>
    </row>
    <row r="2586" spans="1:6">
      <c r="A2586" s="716"/>
      <c r="B2586" s="717"/>
      <c r="C2586" s="717"/>
      <c r="D2586" s="718"/>
      <c r="E2586" s="1564"/>
      <c r="F2586" s="719"/>
    </row>
    <row r="2587" spans="1:6">
      <c r="A2587" s="716"/>
      <c r="B2587" s="717"/>
      <c r="C2587" s="717"/>
      <c r="D2587" s="718"/>
      <c r="E2587" s="1564"/>
      <c r="F2587" s="719"/>
    </row>
    <row r="2588" spans="1:6">
      <c r="A2588" s="716"/>
      <c r="B2588" s="717"/>
      <c r="C2588" s="717"/>
      <c r="D2588" s="718"/>
      <c r="E2588" s="1564"/>
      <c r="F2588" s="719"/>
    </row>
    <row r="2589" spans="1:6">
      <c r="A2589" s="716"/>
      <c r="B2589" s="717"/>
      <c r="C2589" s="717"/>
      <c r="D2589" s="718"/>
      <c r="E2589" s="1564"/>
      <c r="F2589" s="719"/>
    </row>
    <row r="2590" spans="1:6">
      <c r="A2590" s="716"/>
      <c r="B2590" s="717"/>
      <c r="C2590" s="717"/>
      <c r="D2590" s="718"/>
      <c r="E2590" s="1564"/>
      <c r="F2590" s="719"/>
    </row>
    <row r="2591" spans="1:6">
      <c r="A2591" s="716"/>
      <c r="B2591" s="717"/>
      <c r="C2591" s="717"/>
      <c r="D2591" s="718"/>
      <c r="E2591" s="1564"/>
      <c r="F2591" s="719"/>
    </row>
    <row r="2592" spans="1:6">
      <c r="A2592" s="716"/>
      <c r="B2592" s="717"/>
      <c r="C2592" s="717"/>
      <c r="D2592" s="718"/>
      <c r="E2592" s="1564"/>
      <c r="F2592" s="719"/>
    </row>
    <row r="2593" spans="1:6">
      <c r="A2593" s="716"/>
      <c r="B2593" s="717"/>
      <c r="C2593" s="717"/>
      <c r="D2593" s="718"/>
      <c r="E2593" s="1564"/>
      <c r="F2593" s="719"/>
    </row>
    <row r="2594" spans="1:6">
      <c r="A2594" s="716"/>
      <c r="B2594" s="717"/>
      <c r="C2594" s="717"/>
      <c r="D2594" s="718"/>
      <c r="E2594" s="1564"/>
      <c r="F2594" s="719"/>
    </row>
    <row r="2595" spans="1:6">
      <c r="A2595" s="716"/>
      <c r="B2595" s="717"/>
      <c r="C2595" s="717"/>
      <c r="D2595" s="718"/>
      <c r="E2595" s="1564"/>
      <c r="F2595" s="719"/>
    </row>
    <row r="2596" spans="1:6">
      <c r="A2596" s="716"/>
      <c r="B2596" s="717"/>
      <c r="C2596" s="717"/>
      <c r="D2596" s="718"/>
      <c r="E2596" s="1564"/>
      <c r="F2596" s="719"/>
    </row>
    <row r="2597" spans="1:6">
      <c r="A2597" s="716"/>
      <c r="B2597" s="717"/>
      <c r="C2597" s="717"/>
      <c r="D2597" s="718"/>
      <c r="E2597" s="1564"/>
      <c r="F2597" s="719"/>
    </row>
    <row r="2598" spans="1:6">
      <c r="A2598" s="716"/>
      <c r="B2598" s="717"/>
      <c r="C2598" s="717"/>
      <c r="D2598" s="718"/>
      <c r="E2598" s="1564"/>
      <c r="F2598" s="719"/>
    </row>
    <row r="2599" spans="1:6">
      <c r="A2599" s="716"/>
      <c r="B2599" s="717"/>
      <c r="C2599" s="717"/>
      <c r="D2599" s="718"/>
      <c r="E2599" s="1564"/>
      <c r="F2599" s="719"/>
    </row>
    <row r="2600" spans="1:6">
      <c r="A2600" s="716"/>
      <c r="B2600" s="717"/>
      <c r="C2600" s="717"/>
      <c r="D2600" s="718"/>
      <c r="E2600" s="1564"/>
      <c r="F2600" s="719"/>
    </row>
    <row r="2601" spans="1:6">
      <c r="A2601" s="716"/>
      <c r="B2601" s="717"/>
      <c r="C2601" s="717"/>
      <c r="D2601" s="718"/>
      <c r="E2601" s="1564"/>
      <c r="F2601" s="719"/>
    </row>
    <row r="2602" spans="1:6">
      <c r="A2602" s="716"/>
      <c r="B2602" s="717"/>
      <c r="C2602" s="717"/>
      <c r="D2602" s="718"/>
      <c r="E2602" s="1564"/>
      <c r="F2602" s="719"/>
    </row>
    <row r="2603" spans="1:6">
      <c r="A2603" s="716"/>
      <c r="B2603" s="717"/>
      <c r="C2603" s="717"/>
      <c r="D2603" s="718"/>
      <c r="E2603" s="1564"/>
      <c r="F2603" s="719"/>
    </row>
    <row r="2604" spans="1:6">
      <c r="A2604" s="716"/>
      <c r="B2604" s="717"/>
      <c r="C2604" s="717"/>
      <c r="D2604" s="718"/>
      <c r="E2604" s="1564"/>
      <c r="F2604" s="719"/>
    </row>
    <row r="2605" spans="1:6">
      <c r="A2605" s="716"/>
      <c r="B2605" s="717"/>
      <c r="C2605" s="717"/>
      <c r="D2605" s="718"/>
      <c r="E2605" s="1564"/>
      <c r="F2605" s="719"/>
    </row>
    <row r="2606" spans="1:6">
      <c r="A2606" s="716"/>
      <c r="B2606" s="717"/>
      <c r="C2606" s="717"/>
      <c r="D2606" s="718"/>
      <c r="E2606" s="1564"/>
      <c r="F2606" s="719"/>
    </row>
    <row r="2607" spans="1:6">
      <c r="A2607" s="716"/>
      <c r="B2607" s="717"/>
      <c r="C2607" s="717"/>
      <c r="D2607" s="718"/>
      <c r="E2607" s="1564"/>
      <c r="F2607" s="719"/>
    </row>
    <row r="2608" spans="1:6">
      <c r="A2608" s="716"/>
      <c r="B2608" s="717"/>
      <c r="C2608" s="717"/>
      <c r="D2608" s="718"/>
      <c r="E2608" s="1564"/>
      <c r="F2608" s="719"/>
    </row>
    <row r="2609" spans="1:6">
      <c r="A2609" s="716"/>
      <c r="B2609" s="717"/>
      <c r="C2609" s="717"/>
      <c r="D2609" s="718"/>
      <c r="E2609" s="1564"/>
      <c r="F2609" s="719"/>
    </row>
    <row r="2610" spans="1:6">
      <c r="A2610" s="716"/>
      <c r="B2610" s="717"/>
      <c r="C2610" s="717"/>
      <c r="D2610" s="718"/>
      <c r="E2610" s="1564"/>
      <c r="F2610" s="719"/>
    </row>
    <row r="2611" spans="1:6">
      <c r="A2611" s="716"/>
      <c r="B2611" s="717"/>
      <c r="C2611" s="717"/>
      <c r="D2611" s="718"/>
      <c r="E2611" s="1564"/>
      <c r="F2611" s="719"/>
    </row>
    <row r="2612" spans="1:6">
      <c r="A2612" s="716"/>
      <c r="B2612" s="717"/>
      <c r="C2612" s="717"/>
      <c r="D2612" s="718"/>
      <c r="E2612" s="1564"/>
      <c r="F2612" s="719"/>
    </row>
    <row r="2613" spans="1:6">
      <c r="A2613" s="716"/>
      <c r="B2613" s="717"/>
      <c r="C2613" s="717"/>
      <c r="D2613" s="718"/>
      <c r="E2613" s="1564"/>
      <c r="F2613" s="719"/>
    </row>
    <row r="2614" spans="1:6">
      <c r="A2614" s="716"/>
      <c r="B2614" s="717"/>
      <c r="C2614" s="717"/>
      <c r="D2614" s="718"/>
      <c r="E2614" s="1564"/>
      <c r="F2614" s="719"/>
    </row>
    <row r="2615" spans="1:6">
      <c r="A2615" s="716"/>
      <c r="B2615" s="717"/>
      <c r="C2615" s="717"/>
      <c r="D2615" s="718"/>
      <c r="E2615" s="1564"/>
      <c r="F2615" s="719"/>
    </row>
    <row r="2616" spans="1:6">
      <c r="A2616" s="716"/>
      <c r="B2616" s="717"/>
      <c r="C2616" s="717"/>
      <c r="D2616" s="718"/>
      <c r="E2616" s="1564"/>
      <c r="F2616" s="719"/>
    </row>
    <row r="2617" spans="1:6">
      <c r="A2617" s="716"/>
      <c r="B2617" s="717"/>
      <c r="C2617" s="717"/>
      <c r="D2617" s="718"/>
      <c r="E2617" s="1564"/>
      <c r="F2617" s="719"/>
    </row>
    <row r="2618" spans="1:6">
      <c r="A2618" s="716"/>
      <c r="B2618" s="717"/>
      <c r="C2618" s="717"/>
      <c r="D2618" s="718"/>
      <c r="E2618" s="1564"/>
      <c r="F2618" s="719"/>
    </row>
    <row r="2619" spans="1:6">
      <c r="A2619" s="716"/>
      <c r="B2619" s="717"/>
      <c r="C2619" s="717"/>
      <c r="D2619" s="718"/>
      <c r="E2619" s="1564"/>
      <c r="F2619" s="719"/>
    </row>
    <row r="2620" spans="1:6">
      <c r="A2620" s="716"/>
      <c r="B2620" s="717"/>
      <c r="C2620" s="717"/>
      <c r="D2620" s="718"/>
      <c r="E2620" s="1564"/>
      <c r="F2620" s="719"/>
    </row>
    <row r="2621" spans="1:6">
      <c r="A2621" s="716"/>
      <c r="B2621" s="717"/>
      <c r="C2621" s="717"/>
      <c r="D2621" s="718"/>
      <c r="E2621" s="1564"/>
      <c r="F2621" s="719"/>
    </row>
    <row r="2622" spans="1:6">
      <c r="A2622" s="716"/>
      <c r="B2622" s="717"/>
      <c r="C2622" s="717"/>
      <c r="D2622" s="718"/>
      <c r="E2622" s="1564"/>
      <c r="F2622" s="719"/>
    </row>
    <row r="2623" spans="1:6">
      <c r="A2623" s="716"/>
      <c r="B2623" s="717"/>
      <c r="C2623" s="717"/>
      <c r="D2623" s="718"/>
      <c r="E2623" s="1564"/>
      <c r="F2623" s="719"/>
    </row>
    <row r="2624" spans="1:6">
      <c r="A2624" s="716"/>
      <c r="B2624" s="717"/>
      <c r="C2624" s="717"/>
      <c r="D2624" s="718"/>
      <c r="E2624" s="1564"/>
      <c r="F2624" s="719"/>
    </row>
    <row r="2625" spans="1:6">
      <c r="A2625" s="716"/>
      <c r="B2625" s="717"/>
      <c r="C2625" s="717"/>
      <c r="D2625" s="718"/>
      <c r="E2625" s="1564"/>
      <c r="F2625" s="719"/>
    </row>
    <row r="2626" spans="1:6">
      <c r="A2626" s="716"/>
      <c r="B2626" s="717"/>
      <c r="C2626" s="717"/>
      <c r="D2626" s="718"/>
      <c r="E2626" s="1564"/>
      <c r="F2626" s="719"/>
    </row>
    <row r="2627" spans="1:6">
      <c r="A2627" s="716"/>
      <c r="B2627" s="717"/>
      <c r="C2627" s="717"/>
      <c r="D2627" s="718"/>
      <c r="E2627" s="1564"/>
      <c r="F2627" s="719"/>
    </row>
    <row r="2628" spans="1:6">
      <c r="A2628" s="716"/>
      <c r="B2628" s="717"/>
      <c r="C2628" s="717"/>
      <c r="D2628" s="718"/>
      <c r="E2628" s="1564"/>
      <c r="F2628" s="719"/>
    </row>
    <row r="2629" spans="1:6">
      <c r="A2629" s="716"/>
      <c r="B2629" s="717"/>
      <c r="C2629" s="717"/>
      <c r="D2629" s="718"/>
      <c r="E2629" s="1564"/>
      <c r="F2629" s="719"/>
    </row>
    <row r="2630" spans="1:6">
      <c r="A2630" s="716"/>
      <c r="B2630" s="717"/>
      <c r="C2630" s="717"/>
      <c r="D2630" s="718"/>
      <c r="E2630" s="1564"/>
      <c r="F2630" s="719"/>
    </row>
    <row r="2631" spans="1:6">
      <c r="A2631" s="716"/>
      <c r="B2631" s="717"/>
      <c r="C2631" s="717"/>
      <c r="D2631" s="718"/>
      <c r="E2631" s="1564"/>
      <c r="F2631" s="719"/>
    </row>
    <row r="2632" spans="1:6">
      <c r="A2632" s="716"/>
      <c r="B2632" s="717"/>
      <c r="C2632" s="717"/>
      <c r="D2632" s="718"/>
      <c r="E2632" s="1564"/>
      <c r="F2632" s="719"/>
    </row>
    <row r="2633" spans="1:6">
      <c r="A2633" s="716"/>
      <c r="B2633" s="717"/>
      <c r="C2633" s="717"/>
      <c r="D2633" s="718"/>
      <c r="E2633" s="1564"/>
      <c r="F2633" s="719"/>
    </row>
    <row r="2634" spans="1:6">
      <c r="A2634" s="716"/>
      <c r="B2634" s="717"/>
      <c r="C2634" s="717"/>
      <c r="D2634" s="718"/>
      <c r="E2634" s="1564"/>
      <c r="F2634" s="719"/>
    </row>
    <row r="2635" spans="1:6">
      <c r="A2635" s="716"/>
      <c r="B2635" s="717"/>
      <c r="C2635" s="717"/>
      <c r="D2635" s="718"/>
      <c r="E2635" s="1564"/>
      <c r="F2635" s="719"/>
    </row>
    <row r="2636" spans="1:6">
      <c r="A2636" s="716"/>
      <c r="B2636" s="717"/>
      <c r="C2636" s="717"/>
      <c r="D2636" s="718"/>
      <c r="E2636" s="1564"/>
      <c r="F2636" s="719"/>
    </row>
    <row r="2637" spans="1:6">
      <c r="A2637" s="716"/>
      <c r="B2637" s="717"/>
      <c r="C2637" s="717"/>
      <c r="D2637" s="718"/>
      <c r="E2637" s="1564"/>
      <c r="F2637" s="719"/>
    </row>
    <row r="2638" spans="1:6">
      <c r="A2638" s="716"/>
      <c r="B2638" s="717"/>
      <c r="C2638" s="717"/>
      <c r="D2638" s="718"/>
      <c r="E2638" s="1564"/>
      <c r="F2638" s="719"/>
    </row>
    <row r="2639" spans="1:6">
      <c r="A2639" s="716"/>
      <c r="B2639" s="717"/>
      <c r="C2639" s="717"/>
      <c r="D2639" s="718"/>
      <c r="E2639" s="1564"/>
      <c r="F2639" s="719"/>
    </row>
    <row r="2640" spans="1:6">
      <c r="A2640" s="716"/>
      <c r="B2640" s="717"/>
      <c r="C2640" s="717"/>
      <c r="D2640" s="718"/>
      <c r="E2640" s="1564"/>
      <c r="F2640" s="719"/>
    </row>
    <row r="2641" spans="1:6">
      <c r="A2641" s="716"/>
      <c r="B2641" s="717"/>
      <c r="C2641" s="717"/>
      <c r="D2641" s="718"/>
      <c r="E2641" s="1564"/>
      <c r="F2641" s="719"/>
    </row>
    <row r="2642" spans="1:6">
      <c r="A2642" s="716"/>
      <c r="B2642" s="717"/>
      <c r="C2642" s="717"/>
      <c r="D2642" s="718"/>
      <c r="E2642" s="1564"/>
      <c r="F2642" s="719"/>
    </row>
    <row r="2643" spans="1:6">
      <c r="A2643" s="716"/>
      <c r="B2643" s="717"/>
      <c r="C2643" s="717"/>
      <c r="D2643" s="718"/>
      <c r="E2643" s="1564"/>
      <c r="F2643" s="719"/>
    </row>
    <row r="2644" spans="1:6">
      <c r="A2644" s="716"/>
      <c r="B2644" s="717"/>
      <c r="C2644" s="717"/>
      <c r="D2644" s="718"/>
      <c r="E2644" s="1564"/>
      <c r="F2644" s="719"/>
    </row>
    <row r="2645" spans="1:6">
      <c r="A2645" s="716"/>
      <c r="B2645" s="717"/>
      <c r="C2645" s="717"/>
      <c r="D2645" s="718"/>
      <c r="E2645" s="1564"/>
      <c r="F2645" s="719"/>
    </row>
    <row r="2646" spans="1:6">
      <c r="A2646" s="716"/>
      <c r="B2646" s="717"/>
      <c r="C2646" s="717"/>
      <c r="D2646" s="718"/>
      <c r="E2646" s="1564"/>
      <c r="F2646" s="719"/>
    </row>
    <row r="2647" spans="1:6">
      <c r="A2647" s="716"/>
      <c r="B2647" s="717"/>
      <c r="C2647" s="717"/>
      <c r="D2647" s="718"/>
      <c r="E2647" s="1564"/>
      <c r="F2647" s="719"/>
    </row>
    <row r="2648" spans="1:6">
      <c r="A2648" s="716"/>
      <c r="B2648" s="717"/>
      <c r="C2648" s="717"/>
      <c r="D2648" s="718"/>
      <c r="E2648" s="1564"/>
      <c r="F2648" s="719"/>
    </row>
    <row r="2649" spans="1:6">
      <c r="A2649" s="716"/>
      <c r="B2649" s="717"/>
      <c r="C2649" s="717"/>
      <c r="D2649" s="718"/>
      <c r="E2649" s="1564"/>
      <c r="F2649" s="719"/>
    </row>
    <row r="2650" spans="1:6">
      <c r="A2650" s="716"/>
      <c r="B2650" s="717"/>
      <c r="C2650" s="717"/>
      <c r="D2650" s="718"/>
      <c r="E2650" s="1564"/>
      <c r="F2650" s="719"/>
    </row>
    <row r="2651" spans="1:6">
      <c r="A2651" s="716"/>
      <c r="B2651" s="717"/>
      <c r="C2651" s="717"/>
      <c r="D2651" s="718"/>
      <c r="E2651" s="1564"/>
      <c r="F2651" s="719"/>
    </row>
    <row r="2652" spans="1:6">
      <c r="A2652" s="716"/>
      <c r="B2652" s="717"/>
      <c r="C2652" s="717"/>
      <c r="D2652" s="718"/>
      <c r="E2652" s="1564"/>
      <c r="F2652" s="719"/>
    </row>
    <row r="2653" spans="1:6">
      <c r="A2653" s="716"/>
      <c r="B2653" s="717"/>
      <c r="C2653" s="717"/>
      <c r="D2653" s="718"/>
      <c r="E2653" s="1564"/>
      <c r="F2653" s="719"/>
    </row>
    <row r="2654" spans="1:6">
      <c r="A2654" s="716"/>
      <c r="B2654" s="717"/>
      <c r="C2654" s="717"/>
      <c r="D2654" s="718"/>
      <c r="E2654" s="1564"/>
      <c r="F2654" s="719"/>
    </row>
    <row r="2655" spans="1:6">
      <c r="A2655" s="716"/>
      <c r="B2655" s="717"/>
      <c r="C2655" s="717"/>
      <c r="D2655" s="718"/>
      <c r="E2655" s="1564"/>
      <c r="F2655" s="719"/>
    </row>
    <row r="2656" spans="1:6">
      <c r="A2656" s="716"/>
      <c r="B2656" s="717"/>
      <c r="C2656" s="717"/>
      <c r="D2656" s="718"/>
      <c r="E2656" s="1564"/>
      <c r="F2656" s="719"/>
    </row>
    <row r="2657" spans="1:6">
      <c r="A2657" s="716"/>
      <c r="B2657" s="717"/>
      <c r="C2657" s="717"/>
      <c r="D2657" s="718"/>
      <c r="E2657" s="1564"/>
      <c r="F2657" s="719"/>
    </row>
    <row r="2658" spans="1:6">
      <c r="A2658" s="716"/>
      <c r="B2658" s="717"/>
      <c r="C2658" s="717"/>
      <c r="D2658" s="718"/>
      <c r="E2658" s="1564"/>
      <c r="F2658" s="719"/>
    </row>
    <row r="2659" spans="1:6">
      <c r="A2659" s="716"/>
      <c r="B2659" s="717"/>
      <c r="C2659" s="717"/>
      <c r="D2659" s="718"/>
      <c r="E2659" s="1564"/>
      <c r="F2659" s="719"/>
    </row>
    <row r="2660" spans="1:6">
      <c r="A2660" s="716"/>
      <c r="B2660" s="717"/>
      <c r="C2660" s="717"/>
      <c r="D2660" s="718"/>
      <c r="E2660" s="1564"/>
      <c r="F2660" s="719"/>
    </row>
    <row r="2661" spans="1:6">
      <c r="A2661" s="716"/>
      <c r="B2661" s="717"/>
      <c r="C2661" s="717"/>
      <c r="D2661" s="718"/>
      <c r="E2661" s="1564"/>
      <c r="F2661" s="719"/>
    </row>
    <row r="2662" spans="1:6">
      <c r="A2662" s="716"/>
      <c r="B2662" s="717"/>
      <c r="C2662" s="717"/>
      <c r="D2662" s="718"/>
      <c r="E2662" s="1564"/>
      <c r="F2662" s="719"/>
    </row>
    <row r="2663" spans="1:6">
      <c r="A2663" s="716"/>
      <c r="B2663" s="717"/>
      <c r="C2663" s="717"/>
      <c r="D2663" s="718"/>
      <c r="E2663" s="1564"/>
      <c r="F2663" s="719"/>
    </row>
    <row r="2664" spans="1:6">
      <c r="A2664" s="716"/>
      <c r="B2664" s="717"/>
      <c r="C2664" s="717"/>
      <c r="D2664" s="718"/>
      <c r="E2664" s="1564"/>
      <c r="F2664" s="719"/>
    </row>
    <row r="2665" spans="1:6">
      <c r="A2665" s="716"/>
      <c r="B2665" s="717"/>
      <c r="C2665" s="717"/>
      <c r="D2665" s="718"/>
      <c r="E2665" s="1564"/>
      <c r="F2665" s="719"/>
    </row>
    <row r="2666" spans="1:6">
      <c r="A2666" s="716"/>
      <c r="B2666" s="717"/>
      <c r="C2666" s="717"/>
      <c r="D2666" s="718"/>
      <c r="E2666" s="1564"/>
      <c r="F2666" s="719"/>
    </row>
    <row r="2667" spans="1:6">
      <c r="A2667" s="716"/>
      <c r="B2667" s="717"/>
      <c r="C2667" s="717"/>
      <c r="D2667" s="718"/>
      <c r="E2667" s="1564"/>
      <c r="F2667" s="719"/>
    </row>
    <row r="2668" spans="1:6">
      <c r="A2668" s="716"/>
      <c r="B2668" s="717"/>
      <c r="C2668" s="717"/>
      <c r="D2668" s="718"/>
      <c r="E2668" s="1564"/>
      <c r="F2668" s="719"/>
    </row>
    <row r="2669" spans="1:6">
      <c r="A2669" s="716"/>
      <c r="B2669" s="717"/>
      <c r="C2669" s="717"/>
      <c r="D2669" s="718"/>
      <c r="E2669" s="1564"/>
      <c r="F2669" s="719"/>
    </row>
    <row r="2670" spans="1:6">
      <c r="A2670" s="716"/>
      <c r="B2670" s="717"/>
      <c r="C2670" s="717"/>
      <c r="D2670" s="718"/>
      <c r="E2670" s="1564"/>
      <c r="F2670" s="719"/>
    </row>
    <row r="2671" spans="1:6">
      <c r="A2671" s="716"/>
      <c r="B2671" s="717"/>
      <c r="C2671" s="717"/>
      <c r="D2671" s="718"/>
      <c r="E2671" s="1564"/>
      <c r="F2671" s="719"/>
    </row>
    <row r="2672" spans="1:6">
      <c r="A2672" s="716"/>
      <c r="B2672" s="717"/>
      <c r="C2672" s="717"/>
      <c r="D2672" s="718"/>
      <c r="E2672" s="1564"/>
      <c r="F2672" s="719"/>
    </row>
    <row r="2673" spans="1:6">
      <c r="A2673" s="716"/>
      <c r="B2673" s="717"/>
      <c r="C2673" s="717"/>
      <c r="D2673" s="718"/>
      <c r="E2673" s="1564"/>
      <c r="F2673" s="719"/>
    </row>
    <row r="2674" spans="1:6">
      <c r="A2674" s="716"/>
      <c r="B2674" s="717"/>
      <c r="C2674" s="717"/>
      <c r="D2674" s="718"/>
      <c r="E2674" s="1564"/>
      <c r="F2674" s="719"/>
    </row>
    <row r="2675" spans="1:6">
      <c r="A2675" s="716"/>
      <c r="B2675" s="717"/>
      <c r="C2675" s="717"/>
      <c r="D2675" s="718"/>
      <c r="E2675" s="1564"/>
      <c r="F2675" s="719"/>
    </row>
    <row r="2676" spans="1:6">
      <c r="A2676" s="716"/>
      <c r="B2676" s="717"/>
      <c r="C2676" s="717"/>
      <c r="D2676" s="718"/>
      <c r="E2676" s="1564"/>
      <c r="F2676" s="719"/>
    </row>
    <row r="2677" spans="1:6">
      <c r="A2677" s="716"/>
      <c r="B2677" s="717"/>
      <c r="C2677" s="717"/>
      <c r="D2677" s="718"/>
      <c r="E2677" s="1564"/>
      <c r="F2677" s="719"/>
    </row>
    <row r="2678" spans="1:6">
      <c r="A2678" s="716"/>
      <c r="B2678" s="717"/>
      <c r="C2678" s="717"/>
      <c r="D2678" s="718"/>
      <c r="E2678" s="1564"/>
      <c r="F2678" s="719"/>
    </row>
    <row r="2679" spans="1:6">
      <c r="A2679" s="716"/>
      <c r="B2679" s="717"/>
      <c r="C2679" s="717"/>
      <c r="D2679" s="718"/>
      <c r="E2679" s="1564"/>
      <c r="F2679" s="719"/>
    </row>
    <row r="2680" spans="1:6">
      <c r="A2680" s="716"/>
      <c r="B2680" s="717"/>
      <c r="C2680" s="717"/>
      <c r="D2680" s="718"/>
      <c r="E2680" s="1564"/>
      <c r="F2680" s="719"/>
    </row>
    <row r="2681" spans="1:6">
      <c r="A2681" s="716"/>
      <c r="B2681" s="717"/>
      <c r="C2681" s="717"/>
      <c r="D2681" s="718"/>
      <c r="E2681" s="1564"/>
      <c r="F2681" s="719"/>
    </row>
    <row r="2682" spans="1:6">
      <c r="A2682" s="716"/>
      <c r="B2682" s="717"/>
      <c r="C2682" s="717"/>
      <c r="D2682" s="718"/>
      <c r="E2682" s="1564"/>
      <c r="F2682" s="719"/>
    </row>
    <row r="2683" spans="1:6">
      <c r="A2683" s="716"/>
      <c r="B2683" s="717"/>
      <c r="C2683" s="717"/>
      <c r="D2683" s="718"/>
      <c r="E2683" s="1564"/>
      <c r="F2683" s="719"/>
    </row>
    <row r="2684" spans="1:6">
      <c r="A2684" s="716"/>
      <c r="B2684" s="717"/>
      <c r="C2684" s="717"/>
      <c r="D2684" s="718"/>
      <c r="E2684" s="1564"/>
      <c r="F2684" s="719"/>
    </row>
    <row r="2685" spans="1:6">
      <c r="A2685" s="716"/>
      <c r="B2685" s="717"/>
      <c r="C2685" s="717"/>
      <c r="D2685" s="718"/>
      <c r="E2685" s="1564"/>
      <c r="F2685" s="719"/>
    </row>
    <row r="2686" spans="1:6">
      <c r="A2686" s="716"/>
      <c r="B2686" s="717"/>
      <c r="C2686" s="717"/>
      <c r="D2686" s="718"/>
      <c r="E2686" s="1564"/>
      <c r="F2686" s="719"/>
    </row>
    <row r="2687" spans="1:6">
      <c r="A2687" s="716"/>
      <c r="B2687" s="717"/>
      <c r="C2687" s="717"/>
      <c r="D2687" s="718"/>
      <c r="E2687" s="1564"/>
      <c r="F2687" s="719"/>
    </row>
    <row r="2688" spans="1:6">
      <c r="A2688" s="716"/>
      <c r="B2688" s="717"/>
      <c r="C2688" s="717"/>
      <c r="D2688" s="718"/>
      <c r="E2688" s="1564"/>
      <c r="F2688" s="719"/>
    </row>
    <row r="2689" spans="1:6">
      <c r="A2689" s="716"/>
      <c r="B2689" s="717"/>
      <c r="C2689" s="717"/>
      <c r="D2689" s="718"/>
      <c r="E2689" s="1564"/>
      <c r="F2689" s="719"/>
    </row>
    <row r="2690" spans="1:6">
      <c r="A2690" s="716"/>
      <c r="B2690" s="717"/>
      <c r="C2690" s="717"/>
      <c r="D2690" s="718"/>
      <c r="E2690" s="1564"/>
      <c r="F2690" s="719"/>
    </row>
    <row r="2691" spans="1:6">
      <c r="A2691" s="716"/>
      <c r="B2691" s="717"/>
      <c r="C2691" s="717"/>
      <c r="D2691" s="718"/>
      <c r="E2691" s="1564"/>
      <c r="F2691" s="719"/>
    </row>
    <row r="2692" spans="1:6">
      <c r="A2692" s="716"/>
      <c r="B2692" s="717"/>
      <c r="C2692" s="717"/>
      <c r="D2692" s="718"/>
      <c r="E2692" s="1564"/>
      <c r="F2692" s="719"/>
    </row>
    <row r="2693" spans="1:6">
      <c r="A2693" s="716"/>
      <c r="B2693" s="717"/>
      <c r="C2693" s="717"/>
      <c r="D2693" s="718"/>
      <c r="E2693" s="1564"/>
      <c r="F2693" s="719"/>
    </row>
    <row r="2694" spans="1:6">
      <c r="A2694" s="716"/>
      <c r="B2694" s="717"/>
      <c r="C2694" s="717"/>
      <c r="D2694" s="718"/>
      <c r="E2694" s="1564"/>
      <c r="F2694" s="719"/>
    </row>
    <row r="2695" spans="1:6">
      <c r="A2695" s="716"/>
      <c r="B2695" s="717"/>
      <c r="C2695" s="717"/>
      <c r="D2695" s="718"/>
      <c r="E2695" s="1564"/>
      <c r="F2695" s="719"/>
    </row>
    <row r="2696" spans="1:6">
      <c r="A2696" s="716"/>
      <c r="B2696" s="717"/>
      <c r="C2696" s="717"/>
      <c r="D2696" s="718"/>
      <c r="E2696" s="1564"/>
      <c r="F2696" s="719"/>
    </row>
    <row r="2697" spans="1:6">
      <c r="A2697" s="716"/>
      <c r="B2697" s="717"/>
      <c r="C2697" s="717"/>
      <c r="D2697" s="718"/>
      <c r="E2697" s="1564"/>
      <c r="F2697" s="719"/>
    </row>
    <row r="2698" spans="1:6">
      <c r="A2698" s="716"/>
      <c r="B2698" s="717"/>
      <c r="C2698" s="717"/>
      <c r="D2698" s="718"/>
      <c r="E2698" s="1564"/>
      <c r="F2698" s="719"/>
    </row>
    <row r="2699" spans="1:6">
      <c r="A2699" s="716"/>
      <c r="B2699" s="717"/>
      <c r="C2699" s="717"/>
      <c r="D2699" s="718"/>
      <c r="E2699" s="1564"/>
      <c r="F2699" s="719"/>
    </row>
    <row r="2700" spans="1:6">
      <c r="A2700" s="716"/>
      <c r="B2700" s="717"/>
      <c r="C2700" s="717"/>
      <c r="D2700" s="718"/>
      <c r="E2700" s="1564"/>
      <c r="F2700" s="719"/>
    </row>
    <row r="2701" spans="1:6">
      <c r="A2701" s="716"/>
      <c r="B2701" s="717"/>
      <c r="C2701" s="717"/>
      <c r="D2701" s="718"/>
      <c r="E2701" s="1564"/>
      <c r="F2701" s="719"/>
    </row>
    <row r="2702" spans="1:6">
      <c r="A2702" s="716"/>
      <c r="B2702" s="717"/>
      <c r="C2702" s="717"/>
      <c r="D2702" s="718"/>
      <c r="E2702" s="1564"/>
      <c r="F2702" s="719"/>
    </row>
    <row r="2703" spans="1:6">
      <c r="A2703" s="716"/>
      <c r="B2703" s="717"/>
      <c r="C2703" s="717"/>
      <c r="D2703" s="718"/>
      <c r="E2703" s="1564"/>
      <c r="F2703" s="719"/>
    </row>
    <row r="2704" spans="1:6">
      <c r="A2704" s="716"/>
      <c r="B2704" s="717"/>
      <c r="C2704" s="717"/>
      <c r="D2704" s="718"/>
      <c r="E2704" s="1564"/>
      <c r="F2704" s="719"/>
    </row>
    <row r="2705" spans="1:6">
      <c r="A2705" s="716"/>
      <c r="B2705" s="717"/>
      <c r="C2705" s="717"/>
      <c r="D2705" s="718"/>
      <c r="E2705" s="1564"/>
      <c r="F2705" s="719"/>
    </row>
    <row r="2706" spans="1:6">
      <c r="A2706" s="716"/>
      <c r="B2706" s="717"/>
      <c r="C2706" s="717"/>
      <c r="D2706" s="718"/>
      <c r="E2706" s="1564"/>
      <c r="F2706" s="719"/>
    </row>
    <row r="2707" spans="1:6">
      <c r="A2707" s="716"/>
      <c r="B2707" s="717"/>
      <c r="C2707" s="717"/>
      <c r="D2707" s="718"/>
      <c r="E2707" s="1564"/>
      <c r="F2707" s="719"/>
    </row>
    <row r="2708" spans="1:6">
      <c r="A2708" s="716"/>
      <c r="B2708" s="717"/>
      <c r="C2708" s="717"/>
      <c r="D2708" s="718"/>
      <c r="E2708" s="1564"/>
      <c r="F2708" s="719"/>
    </row>
    <row r="2709" spans="1:6">
      <c r="A2709" s="716"/>
      <c r="B2709" s="717"/>
      <c r="C2709" s="717"/>
      <c r="D2709" s="718"/>
      <c r="E2709" s="1564"/>
      <c r="F2709" s="719"/>
    </row>
    <row r="2710" spans="1:6">
      <c r="A2710" s="716"/>
      <c r="B2710" s="717"/>
      <c r="C2710" s="717"/>
      <c r="D2710" s="718"/>
      <c r="E2710" s="1564"/>
      <c r="F2710" s="719"/>
    </row>
    <row r="2711" spans="1:6">
      <c r="A2711" s="716"/>
      <c r="B2711" s="717"/>
      <c r="C2711" s="717"/>
      <c r="D2711" s="718"/>
      <c r="E2711" s="1564"/>
      <c r="F2711" s="719"/>
    </row>
    <row r="2712" spans="1:6">
      <c r="A2712" s="716"/>
      <c r="B2712" s="717"/>
      <c r="C2712" s="717"/>
      <c r="D2712" s="718"/>
      <c r="E2712" s="1564"/>
      <c r="F2712" s="719"/>
    </row>
    <row r="2713" spans="1:6">
      <c r="A2713" s="716"/>
      <c r="B2713" s="717"/>
      <c r="C2713" s="717"/>
      <c r="D2713" s="718"/>
      <c r="E2713" s="1564"/>
      <c r="F2713" s="719"/>
    </row>
    <row r="2714" spans="1:6">
      <c r="A2714" s="716"/>
      <c r="B2714" s="717"/>
      <c r="C2714" s="717"/>
      <c r="D2714" s="718"/>
      <c r="E2714" s="1564"/>
      <c r="F2714" s="719"/>
    </row>
    <row r="2715" spans="1:6">
      <c r="A2715" s="716"/>
      <c r="B2715" s="717"/>
      <c r="C2715" s="717"/>
      <c r="D2715" s="718"/>
      <c r="E2715" s="1564"/>
      <c r="F2715" s="719"/>
    </row>
    <row r="2716" spans="1:6">
      <c r="A2716" s="716"/>
      <c r="B2716" s="717"/>
      <c r="C2716" s="717"/>
      <c r="D2716" s="718"/>
      <c r="E2716" s="1564"/>
      <c r="F2716" s="719"/>
    </row>
    <row r="2717" spans="1:6">
      <c r="A2717" s="716"/>
      <c r="B2717" s="717"/>
      <c r="C2717" s="717"/>
      <c r="D2717" s="718"/>
      <c r="E2717" s="1564"/>
      <c r="F2717" s="719"/>
    </row>
    <row r="2718" spans="1:6">
      <c r="A2718" s="716"/>
      <c r="B2718" s="717"/>
      <c r="C2718" s="717"/>
      <c r="D2718" s="718"/>
      <c r="E2718" s="1564"/>
      <c r="F2718" s="719"/>
    </row>
    <row r="2719" spans="1:6">
      <c r="A2719" s="716"/>
      <c r="B2719" s="717"/>
      <c r="C2719" s="717"/>
      <c r="D2719" s="718"/>
      <c r="E2719" s="1564"/>
      <c r="F2719" s="719"/>
    </row>
    <row r="2720" spans="1:6">
      <c r="A2720" s="716"/>
      <c r="B2720" s="717"/>
      <c r="C2720" s="717"/>
      <c r="D2720" s="718"/>
      <c r="E2720" s="1564"/>
      <c r="F2720" s="719"/>
    </row>
    <row r="2721" spans="1:6">
      <c r="A2721" s="716"/>
      <c r="B2721" s="717"/>
      <c r="C2721" s="717"/>
      <c r="D2721" s="718"/>
      <c r="E2721" s="1564"/>
      <c r="F2721" s="719"/>
    </row>
    <row r="2722" spans="1:6">
      <c r="A2722" s="716"/>
      <c r="B2722" s="717"/>
      <c r="C2722" s="717"/>
      <c r="D2722" s="718"/>
      <c r="E2722" s="1564"/>
      <c r="F2722" s="719"/>
    </row>
    <row r="2723" spans="1:6">
      <c r="A2723" s="716"/>
      <c r="B2723" s="717"/>
      <c r="C2723" s="717"/>
      <c r="D2723" s="718"/>
      <c r="E2723" s="1564"/>
      <c r="F2723" s="719"/>
    </row>
    <row r="2724" spans="1:6">
      <c r="A2724" s="716"/>
      <c r="B2724" s="717"/>
      <c r="C2724" s="717"/>
      <c r="D2724" s="718"/>
      <c r="E2724" s="1564"/>
      <c r="F2724" s="719"/>
    </row>
    <row r="2725" spans="1:6">
      <c r="A2725" s="716"/>
      <c r="B2725" s="717"/>
      <c r="C2725" s="717"/>
      <c r="D2725" s="718"/>
      <c r="E2725" s="1564"/>
      <c r="F2725" s="719"/>
    </row>
    <row r="2726" spans="1:6">
      <c r="A2726" s="716"/>
      <c r="B2726" s="717"/>
      <c r="C2726" s="717"/>
      <c r="D2726" s="718"/>
      <c r="E2726" s="1564"/>
      <c r="F2726" s="719"/>
    </row>
    <row r="2727" spans="1:6">
      <c r="A2727" s="716"/>
      <c r="B2727" s="717"/>
      <c r="C2727" s="717"/>
      <c r="D2727" s="718"/>
      <c r="E2727" s="1564"/>
      <c r="F2727" s="719"/>
    </row>
    <row r="2728" spans="1:6">
      <c r="A2728" s="716"/>
      <c r="B2728" s="717"/>
      <c r="C2728" s="717"/>
      <c r="D2728" s="718"/>
      <c r="E2728" s="1564"/>
      <c r="F2728" s="719"/>
    </row>
    <row r="2729" spans="1:6">
      <c r="A2729" s="716"/>
      <c r="B2729" s="717"/>
      <c r="C2729" s="717"/>
      <c r="D2729" s="718"/>
      <c r="E2729" s="1564"/>
      <c r="F2729" s="719"/>
    </row>
    <row r="2730" spans="1:6">
      <c r="A2730" s="716"/>
      <c r="B2730" s="717"/>
      <c r="C2730" s="717"/>
      <c r="D2730" s="718"/>
      <c r="E2730" s="1564"/>
      <c r="F2730" s="719"/>
    </row>
    <row r="2731" spans="1:6">
      <c r="A2731" s="716"/>
      <c r="B2731" s="717"/>
      <c r="C2731" s="717"/>
      <c r="D2731" s="718"/>
      <c r="E2731" s="1564"/>
      <c r="F2731" s="719"/>
    </row>
    <row r="2732" spans="1:6">
      <c r="A2732" s="716"/>
      <c r="B2732" s="717"/>
      <c r="C2732" s="717"/>
      <c r="D2732" s="718"/>
      <c r="E2732" s="1564"/>
      <c r="F2732" s="719"/>
    </row>
    <row r="2733" spans="1:6">
      <c r="A2733" s="716"/>
      <c r="B2733" s="717"/>
      <c r="C2733" s="717"/>
      <c r="D2733" s="718"/>
      <c r="E2733" s="1564"/>
      <c r="F2733" s="719"/>
    </row>
    <row r="2734" spans="1:6">
      <c r="A2734" s="716"/>
      <c r="B2734" s="717"/>
      <c r="C2734" s="717"/>
      <c r="D2734" s="718"/>
      <c r="E2734" s="1564"/>
      <c r="F2734" s="719"/>
    </row>
    <row r="2735" spans="1:6">
      <c r="A2735" s="716"/>
      <c r="B2735" s="717"/>
      <c r="C2735" s="717"/>
      <c r="D2735" s="718"/>
      <c r="E2735" s="1564"/>
      <c r="F2735" s="719"/>
    </row>
    <row r="2736" spans="1:6">
      <c r="A2736" s="716"/>
      <c r="B2736" s="717"/>
      <c r="C2736" s="717"/>
      <c r="D2736" s="718"/>
      <c r="E2736" s="1564"/>
      <c r="F2736" s="719"/>
    </row>
    <row r="2737" spans="1:6">
      <c r="A2737" s="716"/>
      <c r="B2737" s="717"/>
      <c r="C2737" s="717"/>
      <c r="D2737" s="718"/>
      <c r="E2737" s="1564"/>
      <c r="F2737" s="719"/>
    </row>
    <row r="2738" spans="1:6">
      <c r="A2738" s="716"/>
      <c r="B2738" s="717"/>
      <c r="C2738" s="717"/>
      <c r="D2738" s="718"/>
      <c r="E2738" s="1564"/>
      <c r="F2738" s="719"/>
    </row>
    <row r="2739" spans="1:6">
      <c r="A2739" s="716"/>
      <c r="B2739" s="717"/>
      <c r="C2739" s="717"/>
      <c r="D2739" s="718"/>
      <c r="E2739" s="1564"/>
      <c r="F2739" s="719"/>
    </row>
    <row r="2740" spans="1:6">
      <c r="A2740" s="716"/>
      <c r="B2740" s="717"/>
      <c r="C2740" s="717"/>
      <c r="D2740" s="718"/>
      <c r="E2740" s="1564"/>
      <c r="F2740" s="719"/>
    </row>
    <row r="2741" spans="1:6">
      <c r="A2741" s="716"/>
      <c r="B2741" s="717"/>
      <c r="C2741" s="717"/>
      <c r="D2741" s="718"/>
      <c r="E2741" s="1564"/>
      <c r="F2741" s="719"/>
    </row>
    <row r="2742" spans="1:6">
      <c r="A2742" s="716"/>
      <c r="B2742" s="717"/>
      <c r="C2742" s="717"/>
      <c r="D2742" s="718"/>
      <c r="E2742" s="1564"/>
      <c r="F2742" s="719"/>
    </row>
    <row r="2743" spans="1:6">
      <c r="A2743" s="716"/>
      <c r="B2743" s="717"/>
      <c r="C2743" s="717"/>
      <c r="D2743" s="718"/>
      <c r="E2743" s="1564"/>
      <c r="F2743" s="719"/>
    </row>
    <row r="2744" spans="1:6">
      <c r="A2744" s="716"/>
      <c r="B2744" s="717"/>
      <c r="C2744" s="717"/>
      <c r="D2744" s="718"/>
      <c r="E2744" s="1564"/>
      <c r="F2744" s="719"/>
    </row>
    <row r="2745" spans="1:6">
      <c r="A2745" s="716"/>
      <c r="B2745" s="717"/>
      <c r="C2745" s="717"/>
      <c r="D2745" s="718"/>
      <c r="E2745" s="1564"/>
      <c r="F2745" s="719"/>
    </row>
    <row r="2746" spans="1:6">
      <c r="A2746" s="716"/>
      <c r="B2746" s="717"/>
      <c r="C2746" s="717"/>
      <c r="D2746" s="718"/>
      <c r="E2746" s="1564"/>
      <c r="F2746" s="719"/>
    </row>
    <row r="2747" spans="1:6">
      <c r="A2747" s="716"/>
      <c r="B2747" s="717"/>
      <c r="C2747" s="717"/>
      <c r="D2747" s="718"/>
      <c r="E2747" s="1564"/>
      <c r="F2747" s="719"/>
    </row>
    <row r="2748" spans="1:6">
      <c r="A2748" s="716"/>
      <c r="B2748" s="717"/>
      <c r="C2748" s="717"/>
      <c r="D2748" s="718"/>
      <c r="E2748" s="1564"/>
      <c r="F2748" s="719"/>
    </row>
    <row r="2749" spans="1:6">
      <c r="A2749" s="716"/>
      <c r="B2749" s="717"/>
      <c r="C2749" s="717"/>
      <c r="D2749" s="718"/>
      <c r="E2749" s="1564"/>
      <c r="F2749" s="719"/>
    </row>
    <row r="2750" spans="1:6">
      <c r="A2750" s="716"/>
      <c r="B2750" s="717"/>
      <c r="C2750" s="717"/>
      <c r="D2750" s="718"/>
      <c r="E2750" s="1564"/>
      <c r="F2750" s="719"/>
    </row>
    <row r="2751" spans="1:6">
      <c r="A2751" s="716"/>
      <c r="B2751" s="717"/>
      <c r="C2751" s="717"/>
      <c r="D2751" s="718"/>
      <c r="E2751" s="1564"/>
      <c r="F2751" s="719"/>
    </row>
    <row r="2752" spans="1:6">
      <c r="A2752" s="716"/>
      <c r="B2752" s="717"/>
      <c r="C2752" s="717"/>
      <c r="D2752" s="718"/>
      <c r="E2752" s="1564"/>
      <c r="F2752" s="719"/>
    </row>
    <row r="2753" spans="1:6">
      <c r="A2753" s="716"/>
      <c r="B2753" s="717"/>
      <c r="C2753" s="717"/>
      <c r="D2753" s="718"/>
      <c r="E2753" s="1564"/>
      <c r="F2753" s="719"/>
    </row>
    <row r="2754" spans="1:6">
      <c r="A2754" s="716"/>
      <c r="B2754" s="717"/>
      <c r="C2754" s="717"/>
      <c r="D2754" s="718"/>
      <c r="E2754" s="1564"/>
      <c r="F2754" s="719"/>
    </row>
    <row r="2755" spans="1:6">
      <c r="A2755" s="716"/>
      <c r="B2755" s="717"/>
      <c r="C2755" s="717"/>
      <c r="D2755" s="718"/>
      <c r="E2755" s="1564"/>
      <c r="F2755" s="719"/>
    </row>
    <row r="2756" spans="1:6">
      <c r="A2756" s="716"/>
      <c r="B2756" s="717"/>
      <c r="C2756" s="717"/>
      <c r="D2756" s="718"/>
      <c r="E2756" s="1564"/>
      <c r="F2756" s="719"/>
    </row>
    <row r="2757" spans="1:6">
      <c r="A2757" s="716"/>
      <c r="B2757" s="717"/>
      <c r="C2757" s="717"/>
      <c r="D2757" s="718"/>
      <c r="E2757" s="1564"/>
      <c r="F2757" s="719"/>
    </row>
    <row r="2758" spans="1:6">
      <c r="A2758" s="716"/>
      <c r="B2758" s="717"/>
      <c r="C2758" s="717"/>
      <c r="D2758" s="718"/>
      <c r="E2758" s="1564"/>
      <c r="F2758" s="719"/>
    </row>
    <row r="2759" spans="1:6">
      <c r="A2759" s="716"/>
      <c r="B2759" s="717"/>
      <c r="C2759" s="717"/>
      <c r="D2759" s="718"/>
      <c r="E2759" s="1564"/>
      <c r="F2759" s="719"/>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D20"/>
  <sheetViews>
    <sheetView workbookViewId="0">
      <selection sqref="A1:D16"/>
    </sheetView>
  </sheetViews>
  <sheetFormatPr defaultColWidth="9.1796875" defaultRowHeight="14"/>
  <cols>
    <col min="1" max="1" width="7.1796875" style="541" bestFit="1" customWidth="1"/>
    <col min="2" max="2" width="56.453125" style="550" customWidth="1"/>
    <col min="3" max="3" width="15" style="543" hidden="1" customWidth="1"/>
    <col min="4" max="4" width="9.54296875" style="544" bestFit="1" customWidth="1"/>
    <col min="5" max="16384" width="9.1796875" style="544"/>
  </cols>
  <sheetData>
    <row r="1" spans="1:4" s="540" customFormat="1">
      <c r="A1" s="539"/>
      <c r="B1" s="1643" t="s">
        <v>890</v>
      </c>
      <c r="C1" s="1643"/>
    </row>
    <row r="2" spans="1:4">
      <c r="B2" s="542" t="s">
        <v>569</v>
      </c>
    </row>
    <row r="5" spans="1:4">
      <c r="A5" s="552"/>
      <c r="B5" s="553" t="s">
        <v>570</v>
      </c>
      <c r="C5" s="554"/>
      <c r="D5" s="555"/>
    </row>
    <row r="6" spans="1:4">
      <c r="A6" s="552"/>
      <c r="B6" s="556"/>
      <c r="C6" s="554"/>
      <c r="D6" s="557" t="s">
        <v>134</v>
      </c>
    </row>
    <row r="7" spans="1:4" s="540" customFormat="1">
      <c r="A7" s="552" t="s">
        <v>441</v>
      </c>
      <c r="B7" s="556" t="s">
        <v>431</v>
      </c>
      <c r="C7" s="554"/>
      <c r="D7" s="554">
        <f>+Podhod!C7</f>
        <v>0</v>
      </c>
    </row>
    <row r="8" spans="1:4">
      <c r="A8" s="552" t="s">
        <v>457</v>
      </c>
      <c r="B8" s="556" t="s">
        <v>432</v>
      </c>
      <c r="C8" s="554"/>
      <c r="D8" s="554">
        <f>+Podhod!C8</f>
        <v>0</v>
      </c>
    </row>
    <row r="9" spans="1:4" s="540" customFormat="1">
      <c r="A9" s="552" t="s">
        <v>468</v>
      </c>
      <c r="B9" s="556" t="s">
        <v>433</v>
      </c>
      <c r="C9" s="554"/>
      <c r="D9" s="554">
        <f>+Podhod!C9</f>
        <v>0</v>
      </c>
    </row>
    <row r="10" spans="1:4">
      <c r="A10" s="552" t="s">
        <v>478</v>
      </c>
      <c r="B10" s="556" t="s">
        <v>434</v>
      </c>
      <c r="C10" s="554"/>
      <c r="D10" s="554">
        <f>+Podhod!C10</f>
        <v>0</v>
      </c>
    </row>
    <row r="11" spans="1:4">
      <c r="A11" s="552" t="s">
        <v>507</v>
      </c>
      <c r="B11" s="556" t="s">
        <v>435</v>
      </c>
      <c r="C11" s="554"/>
      <c r="D11" s="554">
        <f>+Podhod!C11</f>
        <v>0</v>
      </c>
    </row>
    <row r="12" spans="1:4">
      <c r="A12" s="552" t="s">
        <v>517</v>
      </c>
      <c r="B12" s="556" t="s">
        <v>436</v>
      </c>
      <c r="C12" s="554"/>
      <c r="D12" s="554">
        <f>+Podhod!C12</f>
        <v>0</v>
      </c>
    </row>
    <row r="13" spans="1:4">
      <c r="A13" s="552" t="s">
        <v>539</v>
      </c>
      <c r="B13" s="556" t="s">
        <v>437</v>
      </c>
      <c r="C13" s="554"/>
      <c r="D13" s="554">
        <f>+Podhod!C13</f>
        <v>0</v>
      </c>
    </row>
    <row r="14" spans="1:4">
      <c r="A14" s="552" t="s">
        <v>543</v>
      </c>
      <c r="B14" s="556" t="s">
        <v>438</v>
      </c>
      <c r="C14" s="554"/>
      <c r="D14" s="554">
        <f>+Podhod!C14</f>
        <v>0</v>
      </c>
    </row>
    <row r="15" spans="1:4">
      <c r="A15" s="552" t="s">
        <v>559</v>
      </c>
      <c r="B15" s="556" t="s">
        <v>439</v>
      </c>
      <c r="C15" s="554"/>
      <c r="D15" s="554">
        <f>+Podhod!C15</f>
        <v>0</v>
      </c>
    </row>
    <row r="16" spans="1:4" s="540" customFormat="1" ht="14.5" thickBot="1">
      <c r="A16" s="558"/>
      <c r="B16" s="559" t="s">
        <v>703</v>
      </c>
      <c r="C16" s="560"/>
      <c r="D16" s="560">
        <f>SUM(D7:D15)</f>
        <v>0</v>
      </c>
    </row>
    <row r="17" spans="1:3" s="540" customFormat="1" ht="14.5" thickTop="1">
      <c r="A17" s="545"/>
      <c r="B17" s="546"/>
      <c r="C17" s="547"/>
    </row>
    <row r="18" spans="1:3" s="540" customFormat="1">
      <c r="A18" s="545"/>
      <c r="B18" s="551"/>
      <c r="C18" s="547"/>
    </row>
    <row r="19" spans="1:3">
      <c r="B19" s="548"/>
    </row>
    <row r="20" spans="1:3">
      <c r="B20" s="549"/>
    </row>
  </sheetData>
  <mergeCells count="1">
    <mergeCell ref="B1:C1"/>
  </mergeCells>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F189"/>
  <sheetViews>
    <sheetView tabSelected="1" topLeftCell="A61" zoomScaleNormal="100" workbookViewId="0">
      <selection activeCell="C61" sqref="C61"/>
    </sheetView>
  </sheetViews>
  <sheetFormatPr defaultColWidth="9.1796875" defaultRowHeight="12.5"/>
  <cols>
    <col min="1" max="1" width="7.1796875" style="474" customWidth="1"/>
    <col min="2" max="2" width="46.54296875" style="490" customWidth="1"/>
    <col min="3" max="3" width="11.1796875" style="476" customWidth="1"/>
    <col min="4" max="4" width="6.1796875" style="477" bestFit="1" customWidth="1"/>
    <col min="5" max="5" width="14.1796875" style="476" bestFit="1" customWidth="1"/>
    <col min="6" max="6" width="8.81640625" style="476" bestFit="1" customWidth="1"/>
    <col min="7" max="16384" width="9.1796875" style="477"/>
  </cols>
  <sheetData>
    <row r="1" spans="1:6" ht="19" customHeight="1" thickBot="1">
      <c r="B1" s="1621" t="s">
        <v>890</v>
      </c>
    </row>
    <row r="2" spans="1:6" s="484" customFormat="1" ht="13">
      <c r="A2" s="478" t="s">
        <v>1</v>
      </c>
      <c r="B2" s="479" t="s">
        <v>426</v>
      </c>
      <c r="C2" s="480" t="s">
        <v>3</v>
      </c>
      <c r="D2" s="481" t="s">
        <v>427</v>
      </c>
      <c r="E2" s="482" t="s">
        <v>428</v>
      </c>
      <c r="F2" s="483" t="s">
        <v>429</v>
      </c>
    </row>
    <row r="3" spans="1:6" s="484" customFormat="1" ht="13.5" thickBot="1">
      <c r="A3" s="485"/>
      <c r="B3" s="486"/>
      <c r="C3" s="487"/>
      <c r="D3" s="488"/>
      <c r="E3" s="487"/>
      <c r="F3" s="489"/>
    </row>
    <row r="5" spans="1:6" s="484" customFormat="1" ht="13">
      <c r="A5" s="491" t="s">
        <v>430</v>
      </c>
      <c r="B5" s="475" t="s">
        <v>400</v>
      </c>
      <c r="C5" s="492"/>
      <c r="E5" s="492"/>
      <c r="F5" s="492"/>
    </row>
    <row r="6" spans="1:6">
      <c r="B6" s="493"/>
    </row>
    <row r="7" spans="1:6">
      <c r="A7" s="494" t="s">
        <v>47</v>
      </c>
      <c r="B7" s="495" t="s">
        <v>431</v>
      </c>
      <c r="C7" s="496">
        <f>+F44</f>
        <v>0</v>
      </c>
      <c r="D7" s="497"/>
    </row>
    <row r="8" spans="1:6">
      <c r="A8" s="494" t="s">
        <v>304</v>
      </c>
      <c r="B8" s="495" t="s">
        <v>432</v>
      </c>
      <c r="C8" s="496">
        <f>+F65</f>
        <v>0</v>
      </c>
      <c r="D8" s="497"/>
    </row>
    <row r="9" spans="1:6">
      <c r="A9" s="494" t="s">
        <v>216</v>
      </c>
      <c r="B9" s="495" t="s">
        <v>433</v>
      </c>
      <c r="C9" s="496">
        <f>+F78</f>
        <v>0</v>
      </c>
      <c r="D9" s="497"/>
    </row>
    <row r="10" spans="1:6">
      <c r="A10" s="494" t="s">
        <v>478</v>
      </c>
      <c r="B10" s="495" t="s">
        <v>434</v>
      </c>
      <c r="C10" s="496">
        <f>+F111</f>
        <v>0</v>
      </c>
      <c r="D10" s="497"/>
    </row>
    <row r="11" spans="1:6">
      <c r="A11" s="494" t="s">
        <v>507</v>
      </c>
      <c r="B11" s="495" t="s">
        <v>435</v>
      </c>
      <c r="C11" s="496">
        <f>+F123</f>
        <v>0</v>
      </c>
      <c r="D11" s="497"/>
    </row>
    <row r="12" spans="1:6">
      <c r="A12" s="494" t="s">
        <v>517</v>
      </c>
      <c r="B12" s="495" t="s">
        <v>436</v>
      </c>
      <c r="C12" s="496">
        <f>+F149</f>
        <v>0</v>
      </c>
      <c r="D12" s="497"/>
    </row>
    <row r="13" spans="1:6">
      <c r="A13" s="494" t="s">
        <v>539</v>
      </c>
      <c r="B13" s="495" t="s">
        <v>437</v>
      </c>
      <c r="C13" s="496">
        <f>+F156</f>
        <v>0</v>
      </c>
      <c r="D13" s="497"/>
    </row>
    <row r="14" spans="1:6">
      <c r="A14" s="494" t="s">
        <v>543</v>
      </c>
      <c r="B14" s="495" t="s">
        <v>438</v>
      </c>
      <c r="C14" s="496">
        <f>+F175</f>
        <v>0</v>
      </c>
      <c r="D14" s="497"/>
    </row>
    <row r="15" spans="1:6">
      <c r="A15" s="494" t="s">
        <v>559</v>
      </c>
      <c r="B15" s="495" t="s">
        <v>439</v>
      </c>
      <c r="C15" s="496">
        <f>+F185</f>
        <v>0</v>
      </c>
      <c r="D15" s="497"/>
    </row>
    <row r="16" spans="1:6">
      <c r="B16" s="495"/>
      <c r="C16" s="496"/>
      <c r="D16" s="497"/>
    </row>
    <row r="17" spans="1:6" ht="13.5" thickBot="1">
      <c r="B17" s="535" t="s">
        <v>691</v>
      </c>
      <c r="C17" s="536">
        <f>SUM(C7:C16)</f>
        <v>0</v>
      </c>
      <c r="D17" s="537"/>
    </row>
    <row r="18" spans="1:6">
      <c r="B18" s="493"/>
    </row>
    <row r="19" spans="1:6">
      <c r="B19" s="493"/>
    </row>
    <row r="20" spans="1:6" ht="13" thickBot="1">
      <c r="B20" s="493"/>
    </row>
    <row r="21" spans="1:6" ht="13">
      <c r="A21" s="478" t="s">
        <v>1</v>
      </c>
      <c r="B21" s="479" t="s">
        <v>426</v>
      </c>
      <c r="C21" s="480" t="s">
        <v>3</v>
      </c>
      <c r="D21" s="481" t="s">
        <v>427</v>
      </c>
      <c r="E21" s="482" t="s">
        <v>428</v>
      </c>
      <c r="F21" s="483" t="s">
        <v>429</v>
      </c>
    </row>
    <row r="22" spans="1:6" s="484" customFormat="1" ht="13.5" thickBot="1">
      <c r="A22" s="485"/>
      <c r="B22" s="486"/>
      <c r="C22" s="487"/>
      <c r="D22" s="488"/>
      <c r="E22" s="487"/>
      <c r="F22" s="489"/>
    </row>
    <row r="23" spans="1:6">
      <c r="B23" s="495"/>
      <c r="C23" s="496"/>
      <c r="D23" s="496"/>
    </row>
    <row r="24" spans="1:6" ht="13">
      <c r="A24" s="491" t="s">
        <v>441</v>
      </c>
      <c r="B24" s="475" t="s">
        <v>4</v>
      </c>
      <c r="C24" s="492"/>
      <c r="D24" s="484"/>
      <c r="E24" s="492"/>
      <c r="F24" s="492"/>
    </row>
    <row r="25" spans="1:6" ht="9.65" customHeight="1">
      <c r="B25" s="498"/>
      <c r="C25" s="499"/>
      <c r="D25" s="500"/>
    </row>
    <row r="26" spans="1:6" ht="145.25" customHeight="1">
      <c r="B26" s="501" t="s">
        <v>842</v>
      </c>
    </row>
    <row r="28" spans="1:6" ht="90.65" customHeight="1">
      <c r="B28" s="502" t="s">
        <v>442</v>
      </c>
    </row>
    <row r="29" spans="1:6" ht="77.400000000000006" customHeight="1">
      <c r="B29" s="503" t="s">
        <v>443</v>
      </c>
    </row>
    <row r="30" spans="1:6">
      <c r="B30" s="503"/>
      <c r="C30" s="504"/>
    </row>
    <row r="31" spans="1:6" ht="204.65" customHeight="1">
      <c r="A31" s="474" t="s">
        <v>444</v>
      </c>
      <c r="B31" s="505" t="s">
        <v>445</v>
      </c>
      <c r="C31" s="476">
        <v>1</v>
      </c>
      <c r="D31" s="477" t="s">
        <v>446</v>
      </c>
      <c r="F31" s="476">
        <f>+E31*C31</f>
        <v>0</v>
      </c>
    </row>
    <row r="32" spans="1:6">
      <c r="B32" s="404"/>
    </row>
    <row r="33" spans="1:6" ht="112.5">
      <c r="B33" s="506" t="s">
        <v>447</v>
      </c>
      <c r="C33" s="476">
        <v>1</v>
      </c>
      <c r="D33" s="477" t="s">
        <v>446</v>
      </c>
      <c r="F33" s="476">
        <f>+E33*C33</f>
        <v>0</v>
      </c>
    </row>
    <row r="34" spans="1:6" ht="18.75" customHeight="1"/>
    <row r="35" spans="1:6" ht="26.5" customHeight="1">
      <c r="A35" s="503" t="s">
        <v>448</v>
      </c>
      <c r="B35" s="505" t="s">
        <v>449</v>
      </c>
      <c r="C35" s="476">
        <v>1</v>
      </c>
      <c r="D35" s="477" t="s">
        <v>16</v>
      </c>
      <c r="F35" s="476">
        <f>+E35*C35</f>
        <v>0</v>
      </c>
    </row>
    <row r="36" spans="1:6" ht="14.5" customHeight="1">
      <c r="A36" s="503"/>
      <c r="B36" s="505"/>
    </row>
    <row r="37" spans="1:6" ht="26.5" customHeight="1">
      <c r="A37" s="503" t="s">
        <v>450</v>
      </c>
      <c r="B37" s="505" t="s">
        <v>451</v>
      </c>
      <c r="C37" s="476">
        <v>1</v>
      </c>
      <c r="D37" s="477" t="s">
        <v>16</v>
      </c>
      <c r="F37" s="476">
        <f>+E37*C37</f>
        <v>0</v>
      </c>
    </row>
    <row r="38" spans="1:6" ht="9.65" customHeight="1">
      <c r="A38" s="503"/>
      <c r="B38" s="505"/>
    </row>
    <row r="39" spans="1:6" ht="58.5" customHeight="1">
      <c r="A39" s="507" t="s">
        <v>19</v>
      </c>
      <c r="B39" s="395" t="s">
        <v>452</v>
      </c>
      <c r="C39" s="476">
        <v>100</v>
      </c>
      <c r="D39" s="477" t="s">
        <v>14</v>
      </c>
      <c r="F39" s="476">
        <f>+E39*C39</f>
        <v>0</v>
      </c>
    </row>
    <row r="40" spans="1:6" ht="10.25" customHeight="1">
      <c r="B40" s="15"/>
    </row>
    <row r="41" spans="1:6" ht="10.25" customHeight="1">
      <c r="B41" s="508"/>
      <c r="C41" s="509"/>
    </row>
    <row r="42" spans="1:6" s="484" customFormat="1" ht="13">
      <c r="A42" s="15" t="s">
        <v>453</v>
      </c>
      <c r="B42" s="15" t="s">
        <v>454</v>
      </c>
      <c r="C42" s="509">
        <v>1000</v>
      </c>
      <c r="D42" s="477" t="s">
        <v>455</v>
      </c>
      <c r="E42" s="476"/>
      <c r="F42" s="476">
        <f>+E42*C42</f>
        <v>0</v>
      </c>
    </row>
    <row r="43" spans="1:6">
      <c r="A43" s="507"/>
      <c r="B43" s="391"/>
      <c r="C43" s="509"/>
    </row>
    <row r="44" spans="1:6" s="484" customFormat="1" ht="13">
      <c r="A44" s="510" t="s">
        <v>441</v>
      </c>
      <c r="B44" s="511" t="s">
        <v>456</v>
      </c>
      <c r="C44" s="512"/>
      <c r="D44" s="513"/>
      <c r="E44" s="514"/>
      <c r="F44" s="514">
        <f>SUM(F31:F43)</f>
        <v>0</v>
      </c>
    </row>
    <row r="45" spans="1:6" ht="14">
      <c r="B45" s="178"/>
    </row>
    <row r="46" spans="1:6" ht="13">
      <c r="A46" s="491" t="s">
        <v>457</v>
      </c>
      <c r="B46" s="515" t="s">
        <v>9</v>
      </c>
      <c r="C46" s="492"/>
      <c r="D46" s="484"/>
      <c r="E46" s="492"/>
      <c r="F46" s="492"/>
    </row>
    <row r="48" spans="1:6" ht="37.5">
      <c r="B48" s="490" t="s">
        <v>458</v>
      </c>
    </row>
    <row r="49" spans="1:6" ht="41.5" customHeight="1">
      <c r="A49" s="1658" t="s">
        <v>892</v>
      </c>
      <c r="B49" s="493" t="s">
        <v>893</v>
      </c>
      <c r="C49" s="476">
        <v>2800</v>
      </c>
      <c r="D49" s="477" t="s">
        <v>13</v>
      </c>
      <c r="F49" s="476">
        <f>+E49*C49</f>
        <v>0</v>
      </c>
    </row>
    <row r="50" spans="1:6">
      <c r="A50" s="516"/>
      <c r="B50" s="517"/>
      <c r="C50" s="518"/>
      <c r="D50" s="519"/>
    </row>
    <row r="51" spans="1:6" ht="50">
      <c r="A51" s="505" t="s">
        <v>459</v>
      </c>
      <c r="B51" s="505" t="s">
        <v>460</v>
      </c>
      <c r="C51" s="476">
        <v>450</v>
      </c>
      <c r="D51" s="477" t="s">
        <v>13</v>
      </c>
      <c r="F51" s="476">
        <f>+E51*C51</f>
        <v>0</v>
      </c>
    </row>
    <row r="52" spans="1:6" ht="10.25" customHeight="1">
      <c r="A52" s="505"/>
      <c r="B52" s="515"/>
    </row>
    <row r="53" spans="1:6" ht="25">
      <c r="A53" s="15" t="s">
        <v>461</v>
      </c>
      <c r="B53" s="395" t="s">
        <v>462</v>
      </c>
      <c r="C53" s="476">
        <v>100</v>
      </c>
      <c r="D53" s="477" t="s">
        <v>14</v>
      </c>
      <c r="F53" s="476">
        <f>+E53*C53</f>
        <v>0</v>
      </c>
    </row>
    <row r="54" spans="1:6" ht="15" customHeight="1">
      <c r="A54" s="520"/>
      <c r="B54" s="521"/>
      <c r="C54" s="518"/>
      <c r="D54" s="519"/>
    </row>
    <row r="55" spans="1:6" ht="71" customHeight="1">
      <c r="A55" s="505" t="s">
        <v>463</v>
      </c>
      <c r="B55" s="505" t="s">
        <v>464</v>
      </c>
      <c r="C55" s="476">
        <v>400</v>
      </c>
      <c r="D55" s="477" t="s">
        <v>13</v>
      </c>
      <c r="F55" s="476">
        <f>+E55*C55</f>
        <v>0</v>
      </c>
    </row>
    <row r="56" spans="1:6" ht="14" customHeight="1">
      <c r="A56" s="520"/>
      <c r="B56" s="521"/>
      <c r="C56" s="518"/>
      <c r="D56" s="519"/>
    </row>
    <row r="57" spans="1:6" ht="62.5">
      <c r="A57" s="505" t="s">
        <v>465</v>
      </c>
      <c r="B57" s="395" t="s">
        <v>466</v>
      </c>
      <c r="C57" s="476">
        <v>2100</v>
      </c>
      <c r="D57" s="477" t="s">
        <v>13</v>
      </c>
      <c r="F57" s="476">
        <f>+E57*C57</f>
        <v>0</v>
      </c>
    </row>
    <row r="58" spans="1:6" ht="12" customHeight="1">
      <c r="A58" s="520"/>
      <c r="B58" s="521"/>
      <c r="C58" s="518"/>
      <c r="D58" s="519"/>
    </row>
    <row r="59" spans="1:6" ht="133.5" customHeight="1">
      <c r="A59" s="243">
        <v>28111</v>
      </c>
      <c r="B59" s="501" t="s">
        <v>701</v>
      </c>
      <c r="C59" s="476">
        <v>490</v>
      </c>
      <c r="D59" s="477" t="s">
        <v>14</v>
      </c>
      <c r="F59" s="476">
        <f>+E59*C59</f>
        <v>0</v>
      </c>
    </row>
    <row r="60" spans="1:6" ht="12.65" customHeight="1">
      <c r="A60" s="243"/>
      <c r="B60" s="522"/>
    </row>
    <row r="61" spans="1:6" ht="126">
      <c r="A61" s="243">
        <v>28111</v>
      </c>
      <c r="B61" s="501" t="s">
        <v>702</v>
      </c>
      <c r="C61" s="476">
        <v>550</v>
      </c>
      <c r="D61" s="477" t="s">
        <v>14</v>
      </c>
      <c r="F61" s="476">
        <f>+E61*C61</f>
        <v>0</v>
      </c>
    </row>
    <row r="62" spans="1:6">
      <c r="A62" s="520"/>
      <c r="B62" s="517"/>
      <c r="C62" s="518"/>
      <c r="D62" s="519"/>
    </row>
    <row r="63" spans="1:6" s="484" customFormat="1" ht="25.5">
      <c r="A63" s="1659" t="s">
        <v>849</v>
      </c>
      <c r="B63" s="404" t="s">
        <v>881</v>
      </c>
      <c r="C63" s="476">
        <f>1600+1650</f>
        <v>3250</v>
      </c>
      <c r="D63" s="477" t="s">
        <v>13</v>
      </c>
      <c r="E63" s="476"/>
      <c r="F63" s="476">
        <f>+E63*C63</f>
        <v>0</v>
      </c>
    </row>
    <row r="64" spans="1:6">
      <c r="A64" s="516"/>
      <c r="B64" s="523"/>
      <c r="C64" s="518"/>
      <c r="D64" s="519"/>
    </row>
    <row r="65" spans="1:6" s="484" customFormat="1" ht="13">
      <c r="A65" s="510" t="s">
        <v>457</v>
      </c>
      <c r="B65" s="511" t="s">
        <v>467</v>
      </c>
      <c r="C65" s="514"/>
      <c r="D65" s="513"/>
      <c r="E65" s="514"/>
      <c r="F65" s="514">
        <f>SUM(F49:F64)</f>
        <v>0</v>
      </c>
    </row>
    <row r="66" spans="1:6" s="484" customFormat="1" ht="13">
      <c r="A66" s="474"/>
      <c r="B66" s="490"/>
      <c r="C66" s="476"/>
      <c r="D66" s="477"/>
      <c r="E66" s="476"/>
      <c r="F66" s="476"/>
    </row>
    <row r="67" spans="1:6" s="484" customFormat="1" ht="14.15" customHeight="1">
      <c r="A67" s="491" t="s">
        <v>468</v>
      </c>
      <c r="B67" s="515" t="s">
        <v>6</v>
      </c>
      <c r="C67" s="492"/>
      <c r="E67" s="492"/>
      <c r="F67" s="492"/>
    </row>
    <row r="68" spans="1:6" ht="58.5" customHeight="1">
      <c r="A68" s="491"/>
      <c r="B68" s="244" t="s">
        <v>469</v>
      </c>
      <c r="C68" s="245">
        <v>1</v>
      </c>
      <c r="D68" s="15" t="s">
        <v>446</v>
      </c>
      <c r="F68" s="476">
        <f>+E68*C68</f>
        <v>0</v>
      </c>
    </row>
    <row r="69" spans="1:6" ht="13">
      <c r="A69" s="491"/>
      <c r="B69" s="244"/>
      <c r="C69" s="245"/>
      <c r="D69" s="15"/>
      <c r="E69" s="492"/>
      <c r="F69" s="492"/>
    </row>
    <row r="70" spans="1:6" ht="37.5" customHeight="1">
      <c r="A70" s="474" t="s">
        <v>470</v>
      </c>
      <c r="B70" s="493" t="s">
        <v>471</v>
      </c>
      <c r="C70" s="476">
        <v>180</v>
      </c>
      <c r="D70" s="477" t="s">
        <v>15</v>
      </c>
      <c r="F70" s="476">
        <f>+E70*C70</f>
        <v>0</v>
      </c>
    </row>
    <row r="71" spans="1:6">
      <c r="B71" s="493"/>
    </row>
    <row r="72" spans="1:6" ht="25">
      <c r="A72" s="474" t="s">
        <v>472</v>
      </c>
      <c r="B72" s="493" t="s">
        <v>473</v>
      </c>
      <c r="C72" s="476">
        <v>40</v>
      </c>
      <c r="D72" s="477" t="s">
        <v>15</v>
      </c>
      <c r="F72" s="476">
        <f>+E72*C72</f>
        <v>0</v>
      </c>
    </row>
    <row r="73" spans="1:6">
      <c r="B73" s="493"/>
    </row>
    <row r="74" spans="1:6" ht="25">
      <c r="A74" s="474" t="s">
        <v>474</v>
      </c>
      <c r="B74" s="493" t="s">
        <v>475</v>
      </c>
      <c r="C74" s="476">
        <v>60</v>
      </c>
      <c r="D74" s="477" t="s">
        <v>15</v>
      </c>
      <c r="F74" s="476">
        <f>+E74*C74</f>
        <v>0</v>
      </c>
    </row>
    <row r="75" spans="1:6">
      <c r="B75" s="493"/>
    </row>
    <row r="76" spans="1:6" s="484" customFormat="1" ht="162.5">
      <c r="A76" s="474" t="s">
        <v>476</v>
      </c>
      <c r="B76" s="689" t="s">
        <v>712</v>
      </c>
      <c r="C76" s="476">
        <v>1</v>
      </c>
      <c r="D76" s="477" t="s">
        <v>16</v>
      </c>
      <c r="E76" s="476"/>
      <c r="F76" s="476">
        <f>+E76*C76</f>
        <v>0</v>
      </c>
    </row>
    <row r="77" spans="1:6" s="484" customFormat="1" ht="13">
      <c r="A77" s="474"/>
      <c r="B77" s="490"/>
      <c r="C77" s="476"/>
      <c r="D77" s="477"/>
      <c r="E77" s="476"/>
      <c r="F77" s="476"/>
    </row>
    <row r="78" spans="1:6" s="484" customFormat="1" ht="13">
      <c r="A78" s="510" t="s">
        <v>468</v>
      </c>
      <c r="B78" s="511" t="s">
        <v>477</v>
      </c>
      <c r="C78" s="514"/>
      <c r="D78" s="513"/>
      <c r="E78" s="514"/>
      <c r="F78" s="514">
        <f>SUM(F68:F77)</f>
        <v>0</v>
      </c>
    </row>
    <row r="79" spans="1:6" ht="13">
      <c r="A79" s="524"/>
      <c r="B79" s="525"/>
      <c r="C79" s="526"/>
      <c r="D79" s="527"/>
      <c r="E79" s="492"/>
      <c r="F79" s="492"/>
    </row>
    <row r="80" spans="1:6" ht="13">
      <c r="A80" s="491" t="s">
        <v>478</v>
      </c>
      <c r="B80" s="515" t="s">
        <v>479</v>
      </c>
      <c r="C80" s="492"/>
      <c r="D80" s="484"/>
      <c r="E80" s="492"/>
      <c r="F80" s="492"/>
    </row>
    <row r="82" spans="1:6" ht="75">
      <c r="B82" s="493" t="s">
        <v>480</v>
      </c>
    </row>
    <row r="83" spans="1:6" ht="10.25" customHeight="1">
      <c r="B83" s="493"/>
    </row>
    <row r="84" spans="1:6" ht="37.5">
      <c r="A84" s="474" t="s">
        <v>481</v>
      </c>
      <c r="B84" s="522" t="s">
        <v>482</v>
      </c>
      <c r="C84" s="476">
        <v>180</v>
      </c>
      <c r="D84" s="477" t="s">
        <v>14</v>
      </c>
      <c r="F84" s="476">
        <f>+E84*C84</f>
        <v>0</v>
      </c>
    </row>
    <row r="85" spans="1:6">
      <c r="B85" s="493"/>
    </row>
    <row r="86" spans="1:6" ht="25">
      <c r="A86" s="505" t="s">
        <v>483</v>
      </c>
      <c r="B86" s="493" t="s">
        <v>484</v>
      </c>
    </row>
    <row r="87" spans="1:6">
      <c r="A87" s="505"/>
      <c r="B87" s="528" t="s">
        <v>485</v>
      </c>
      <c r="C87" s="476">
        <v>36.5</v>
      </c>
    </row>
    <row r="88" spans="1:6">
      <c r="A88" s="505"/>
      <c r="B88" s="528" t="s">
        <v>486</v>
      </c>
      <c r="C88" s="476">
        <v>72.5</v>
      </c>
    </row>
    <row r="89" spans="1:6" ht="11.5" customHeight="1">
      <c r="A89" s="505"/>
      <c r="B89" s="528" t="s">
        <v>487</v>
      </c>
      <c r="C89" s="529">
        <v>27.5</v>
      </c>
    </row>
    <row r="90" spans="1:6">
      <c r="A90" s="520"/>
      <c r="B90" s="530"/>
      <c r="C90" s="476">
        <f>SUM(C87:C89)</f>
        <v>136.5</v>
      </c>
      <c r="D90" s="477" t="s">
        <v>14</v>
      </c>
      <c r="F90" s="476">
        <f>+E90*C90</f>
        <v>0</v>
      </c>
    </row>
    <row r="91" spans="1:6">
      <c r="A91" s="520"/>
      <c r="B91" s="530"/>
      <c r="C91" s="518"/>
      <c r="D91" s="519"/>
    </row>
    <row r="92" spans="1:6" ht="25">
      <c r="A92" s="505" t="s">
        <v>488</v>
      </c>
      <c r="B92" s="391" t="s">
        <v>489</v>
      </c>
    </row>
    <row r="93" spans="1:6">
      <c r="A93" s="505"/>
      <c r="B93" s="528" t="s">
        <v>490</v>
      </c>
      <c r="C93" s="476">
        <v>320</v>
      </c>
    </row>
    <row r="94" spans="1:6">
      <c r="A94" s="505"/>
      <c r="B94" s="528" t="s">
        <v>491</v>
      </c>
      <c r="C94" s="529">
        <v>950</v>
      </c>
    </row>
    <row r="95" spans="1:6">
      <c r="A95" s="505"/>
      <c r="B95" s="391"/>
      <c r="C95" s="476">
        <f>SUM(C93:C94)</f>
        <v>1270</v>
      </c>
      <c r="D95" s="477" t="s">
        <v>14</v>
      </c>
      <c r="F95" s="476">
        <f>+E95*C95</f>
        <v>0</v>
      </c>
    </row>
    <row r="96" spans="1:6">
      <c r="A96" s="520"/>
      <c r="B96" s="530"/>
      <c r="C96" s="518"/>
      <c r="D96" s="519"/>
    </row>
    <row r="97" spans="1:6" ht="25">
      <c r="A97" s="243" t="s">
        <v>492</v>
      </c>
      <c r="B97" s="391" t="s">
        <v>493</v>
      </c>
      <c r="C97" s="476">
        <v>40</v>
      </c>
      <c r="D97" s="477" t="s">
        <v>14</v>
      </c>
      <c r="F97" s="476">
        <f>+E97*C97</f>
        <v>0</v>
      </c>
    </row>
    <row r="98" spans="1:6">
      <c r="A98" s="520"/>
      <c r="B98" s="530"/>
      <c r="C98" s="518"/>
      <c r="D98" s="519"/>
    </row>
    <row r="99" spans="1:6" ht="25">
      <c r="A99" s="505" t="s">
        <v>494</v>
      </c>
      <c r="B99" s="493" t="s">
        <v>495</v>
      </c>
      <c r="C99" s="476">
        <v>86.5</v>
      </c>
      <c r="D99" s="477" t="s">
        <v>14</v>
      </c>
      <c r="F99" s="476">
        <f>+E99*C99</f>
        <v>0</v>
      </c>
    </row>
    <row r="100" spans="1:6">
      <c r="A100" s="520"/>
      <c r="B100" s="517"/>
      <c r="C100" s="518"/>
      <c r="D100" s="519"/>
    </row>
    <row r="101" spans="1:6" ht="25">
      <c r="A101" s="505" t="s">
        <v>496</v>
      </c>
      <c r="B101" s="493" t="s">
        <v>497</v>
      </c>
      <c r="C101" s="476">
        <v>18</v>
      </c>
      <c r="D101" s="477" t="s">
        <v>14</v>
      </c>
      <c r="F101" s="476">
        <f>+E101*C101</f>
        <v>0</v>
      </c>
    </row>
    <row r="102" spans="1:6">
      <c r="A102" s="520"/>
      <c r="B102" s="530"/>
      <c r="C102" s="518"/>
      <c r="D102" s="519"/>
    </row>
    <row r="103" spans="1:6" ht="25">
      <c r="A103" s="243" t="s">
        <v>498</v>
      </c>
      <c r="B103" s="391" t="s">
        <v>499</v>
      </c>
      <c r="C103" s="476">
        <v>750</v>
      </c>
      <c r="D103" s="477" t="s">
        <v>14</v>
      </c>
      <c r="F103" s="476">
        <f>+E103*C103</f>
        <v>0</v>
      </c>
    </row>
    <row r="104" spans="1:6">
      <c r="A104" s="520"/>
      <c r="B104" s="530"/>
      <c r="C104" s="518"/>
      <c r="D104" s="519"/>
    </row>
    <row r="105" spans="1:6">
      <c r="A105" s="15" t="s">
        <v>500</v>
      </c>
      <c r="B105" s="391" t="s">
        <v>501</v>
      </c>
      <c r="C105" s="476">
        <v>48</v>
      </c>
      <c r="D105" s="477" t="s">
        <v>14</v>
      </c>
      <c r="F105" s="476">
        <f>+E105*C105</f>
        <v>0</v>
      </c>
    </row>
    <row r="106" spans="1:6">
      <c r="A106" s="15"/>
      <c r="B106" s="391"/>
    </row>
    <row r="107" spans="1:6">
      <c r="A107" s="15" t="s">
        <v>502</v>
      </c>
      <c r="B107" s="391" t="s">
        <v>503</v>
      </c>
      <c r="C107" s="476">
        <v>28.8</v>
      </c>
      <c r="D107" s="477" t="s">
        <v>14</v>
      </c>
      <c r="F107" s="476">
        <f>+E107*C107</f>
        <v>0</v>
      </c>
    </row>
    <row r="108" spans="1:6">
      <c r="A108" s="520"/>
      <c r="B108" s="517"/>
      <c r="C108" s="518"/>
      <c r="D108" s="519"/>
    </row>
    <row r="109" spans="1:6" s="484" customFormat="1" ht="25">
      <c r="A109" s="507" t="s">
        <v>504</v>
      </c>
      <c r="B109" s="493" t="s">
        <v>505</v>
      </c>
      <c r="C109" s="476">
        <v>500</v>
      </c>
      <c r="D109" s="477" t="s">
        <v>117</v>
      </c>
      <c r="E109" s="476"/>
      <c r="F109" s="476">
        <f>+E109*C109</f>
        <v>0</v>
      </c>
    </row>
    <row r="111" spans="1:6" ht="13">
      <c r="A111" s="510" t="s">
        <v>478</v>
      </c>
      <c r="B111" s="511" t="s">
        <v>506</v>
      </c>
      <c r="C111" s="514"/>
      <c r="D111" s="513"/>
      <c r="E111" s="514"/>
      <c r="F111" s="514">
        <f>SUM(F82:F110)</f>
        <v>0</v>
      </c>
    </row>
    <row r="112" spans="1:6" s="484" customFormat="1" ht="13">
      <c r="A112" s="474"/>
      <c r="B112" s="490"/>
      <c r="C112" s="476"/>
      <c r="D112" s="477"/>
      <c r="E112" s="476"/>
      <c r="F112" s="476"/>
    </row>
    <row r="114" spans="1:6" ht="13">
      <c r="A114" s="491" t="s">
        <v>507</v>
      </c>
      <c r="B114" s="515" t="s">
        <v>508</v>
      </c>
      <c r="C114" s="492"/>
      <c r="D114" s="484"/>
      <c r="E114" s="492"/>
      <c r="F114" s="492"/>
    </row>
    <row r="116" spans="1:6" ht="37.5">
      <c r="A116" s="474" t="s">
        <v>509</v>
      </c>
      <c r="B116" s="493" t="s">
        <v>510</v>
      </c>
    </row>
    <row r="117" spans="1:6">
      <c r="B117" s="528" t="s">
        <v>511</v>
      </c>
    </row>
    <row r="118" spans="1:6">
      <c r="B118" s="528" t="s">
        <v>512</v>
      </c>
    </row>
    <row r="119" spans="1:6">
      <c r="B119" s="528" t="s">
        <v>513</v>
      </c>
    </row>
    <row r="120" spans="1:6">
      <c r="B120" s="528" t="s">
        <v>514</v>
      </c>
    </row>
    <row r="121" spans="1:6" s="484" customFormat="1" ht="13">
      <c r="A121" s="474"/>
      <c r="B121" s="531"/>
      <c r="C121" s="476">
        <v>48000</v>
      </c>
      <c r="D121" s="477" t="s">
        <v>515</v>
      </c>
      <c r="E121" s="476"/>
      <c r="F121" s="476">
        <f>+E121*C121</f>
        <v>0</v>
      </c>
    </row>
    <row r="122" spans="1:6">
      <c r="B122" s="493"/>
    </row>
    <row r="123" spans="1:6" s="484" customFormat="1" ht="13">
      <c r="A123" s="510" t="s">
        <v>507</v>
      </c>
      <c r="B123" s="511" t="s">
        <v>516</v>
      </c>
      <c r="C123" s="514"/>
      <c r="D123" s="513"/>
      <c r="E123" s="514"/>
      <c r="F123" s="514">
        <f>+F121</f>
        <v>0</v>
      </c>
    </row>
    <row r="125" spans="1:6" ht="13">
      <c r="A125" s="491" t="s">
        <v>517</v>
      </c>
      <c r="B125" s="475" t="s">
        <v>518</v>
      </c>
      <c r="C125" s="492"/>
      <c r="D125" s="484"/>
      <c r="E125" s="492"/>
      <c r="F125" s="492"/>
    </row>
    <row r="127" spans="1:6" ht="25">
      <c r="A127" s="243" t="s">
        <v>519</v>
      </c>
      <c r="B127" s="493" t="s">
        <v>520</v>
      </c>
    </row>
    <row r="128" spans="1:6">
      <c r="B128" s="528" t="s">
        <v>521</v>
      </c>
      <c r="C128" s="476">
        <v>16.5</v>
      </c>
    </row>
    <row r="129" spans="1:6">
      <c r="B129" s="532" t="s">
        <v>522</v>
      </c>
      <c r="C129" s="476">
        <v>34.700000000000003</v>
      </c>
    </row>
    <row r="130" spans="1:6">
      <c r="B130" s="532" t="s">
        <v>523</v>
      </c>
      <c r="C130" s="529">
        <v>8.5</v>
      </c>
    </row>
    <row r="131" spans="1:6">
      <c r="B131" s="493"/>
      <c r="C131" s="476">
        <f>SUM(C128:C130)</f>
        <v>59.7</v>
      </c>
      <c r="D131" s="477" t="s">
        <v>13</v>
      </c>
      <c r="F131" s="476">
        <f>+E131*C131</f>
        <v>0</v>
      </c>
    </row>
    <row r="132" spans="1:6">
      <c r="B132" s="493"/>
    </row>
    <row r="133" spans="1:6" ht="25">
      <c r="A133" s="243" t="s">
        <v>524</v>
      </c>
      <c r="B133" s="493" t="s">
        <v>525</v>
      </c>
    </row>
    <row r="134" spans="1:6">
      <c r="B134" s="533" t="s">
        <v>526</v>
      </c>
      <c r="C134" s="476">
        <v>63.5</v>
      </c>
      <c r="D134" s="477" t="s">
        <v>13</v>
      </c>
    </row>
    <row r="135" spans="1:6" ht="37.5">
      <c r="B135" s="533" t="s">
        <v>527</v>
      </c>
      <c r="C135" s="529">
        <v>160.5</v>
      </c>
      <c r="D135" s="477" t="s">
        <v>13</v>
      </c>
    </row>
    <row r="136" spans="1:6">
      <c r="B136" s="522"/>
      <c r="C136" s="476">
        <f>SUM(C134:C135)</f>
        <v>224</v>
      </c>
      <c r="F136" s="476">
        <f>+E136*C136</f>
        <v>0</v>
      </c>
    </row>
    <row r="137" spans="1:6">
      <c r="B137" s="243"/>
    </row>
    <row r="138" spans="1:6" ht="25">
      <c r="A138" s="243" t="s">
        <v>528</v>
      </c>
      <c r="B138" s="493" t="s">
        <v>529</v>
      </c>
    </row>
    <row r="139" spans="1:6">
      <c r="B139" s="533" t="s">
        <v>530</v>
      </c>
      <c r="C139" s="476">
        <v>45.9</v>
      </c>
    </row>
    <row r="140" spans="1:6" ht="37.5">
      <c r="B140" s="533" t="s">
        <v>531</v>
      </c>
      <c r="C140" s="529">
        <v>118</v>
      </c>
    </row>
    <row r="141" spans="1:6">
      <c r="B141" s="522"/>
      <c r="C141" s="476">
        <f>SUM(C139:C140)</f>
        <v>163.9</v>
      </c>
      <c r="D141" s="477" t="s">
        <v>13</v>
      </c>
      <c r="F141" s="476">
        <f>+E141*C141</f>
        <v>0</v>
      </c>
    </row>
    <row r="142" spans="1:6">
      <c r="B142" s="522"/>
    </row>
    <row r="143" spans="1:6" ht="25">
      <c r="A143" s="474" t="s">
        <v>532</v>
      </c>
      <c r="B143" s="505" t="s">
        <v>533</v>
      </c>
      <c r="C143" s="476">
        <v>29.5</v>
      </c>
      <c r="D143" s="477" t="s">
        <v>13</v>
      </c>
      <c r="F143" s="476">
        <f>+E143*C143</f>
        <v>0</v>
      </c>
    </row>
    <row r="144" spans="1:6">
      <c r="B144" s="522"/>
    </row>
    <row r="145" spans="1:6" ht="25">
      <c r="A145" s="474" t="s">
        <v>534</v>
      </c>
      <c r="B145" s="493" t="s">
        <v>535</v>
      </c>
      <c r="C145" s="476">
        <v>39.799999999999997</v>
      </c>
      <c r="D145" s="477" t="s">
        <v>13</v>
      </c>
      <c r="F145" s="476">
        <f>+E145*C145</f>
        <v>0</v>
      </c>
    </row>
    <row r="146" spans="1:6">
      <c r="B146" s="493"/>
    </row>
    <row r="147" spans="1:6" ht="25">
      <c r="A147" s="474" t="s">
        <v>536</v>
      </c>
      <c r="B147" s="505" t="s">
        <v>537</v>
      </c>
      <c r="C147" s="476">
        <v>18</v>
      </c>
      <c r="D147" s="477" t="s">
        <v>13</v>
      </c>
      <c r="F147" s="476">
        <f>+E147*C147</f>
        <v>0</v>
      </c>
    </row>
    <row r="148" spans="1:6">
      <c r="B148" s="523"/>
    </row>
    <row r="149" spans="1:6" ht="13">
      <c r="A149" s="510" t="s">
        <v>517</v>
      </c>
      <c r="B149" s="511" t="s">
        <v>538</v>
      </c>
      <c r="C149" s="514"/>
      <c r="D149" s="513"/>
      <c r="E149" s="538"/>
      <c r="F149" s="514">
        <f>SUM(F131:F148)</f>
        <v>0</v>
      </c>
    </row>
    <row r="150" spans="1:6" s="484" customFormat="1" ht="13">
      <c r="A150" s="474"/>
      <c r="B150" s="490"/>
      <c r="C150" s="476"/>
      <c r="D150" s="477"/>
      <c r="E150" s="476"/>
      <c r="F150" s="476"/>
    </row>
    <row r="152" spans="1:6" ht="13">
      <c r="A152" s="491" t="s">
        <v>539</v>
      </c>
      <c r="B152" s="515" t="s">
        <v>437</v>
      </c>
      <c r="C152" s="492"/>
      <c r="D152" s="484"/>
      <c r="E152" s="492"/>
      <c r="F152" s="492"/>
    </row>
    <row r="154" spans="1:6" ht="50">
      <c r="A154" s="474" t="s">
        <v>540</v>
      </c>
      <c r="B154" s="534" t="s">
        <v>541</v>
      </c>
      <c r="C154" s="476">
        <v>330</v>
      </c>
      <c r="D154" s="477" t="s">
        <v>14</v>
      </c>
      <c r="F154" s="476">
        <f>+E154*C154</f>
        <v>0</v>
      </c>
    </row>
    <row r="155" spans="1:6" ht="14">
      <c r="B155" s="178"/>
    </row>
    <row r="156" spans="1:6" ht="13">
      <c r="A156" s="510" t="s">
        <v>539</v>
      </c>
      <c r="B156" s="511" t="s">
        <v>542</v>
      </c>
      <c r="C156" s="514"/>
      <c r="D156" s="513"/>
      <c r="E156" s="514"/>
      <c r="F156" s="514">
        <f>SUM(F154:F155)</f>
        <v>0</v>
      </c>
    </row>
    <row r="157" spans="1:6" ht="13">
      <c r="A157" s="524"/>
      <c r="B157" s="525"/>
      <c r="C157" s="526"/>
      <c r="D157" s="527"/>
    </row>
    <row r="159" spans="1:6" ht="13">
      <c r="A159" s="491" t="s">
        <v>543</v>
      </c>
      <c r="B159" s="515" t="s">
        <v>544</v>
      </c>
    </row>
    <row r="161" spans="1:6" ht="25">
      <c r="A161" s="243" t="s">
        <v>545</v>
      </c>
      <c r="B161" s="246" t="s">
        <v>546</v>
      </c>
      <c r="C161" s="476">
        <v>98</v>
      </c>
      <c r="D161" s="477" t="s">
        <v>14</v>
      </c>
      <c r="F161" s="476">
        <f>+E161*C161</f>
        <v>0</v>
      </c>
    </row>
    <row r="162" spans="1:6">
      <c r="A162" s="15"/>
    </row>
    <row r="163" spans="1:6" ht="37.5">
      <c r="A163" s="243" t="s">
        <v>545</v>
      </c>
      <c r="B163" s="246" t="s">
        <v>547</v>
      </c>
      <c r="C163" s="476">
        <v>98</v>
      </c>
      <c r="D163" s="477" t="s">
        <v>14</v>
      </c>
      <c r="F163" s="476">
        <f>+E163*C163</f>
        <v>0</v>
      </c>
    </row>
    <row r="164" spans="1:6">
      <c r="A164" s="15"/>
    </row>
    <row r="165" spans="1:6" ht="25">
      <c r="A165" s="243" t="s">
        <v>548</v>
      </c>
      <c r="B165" s="503" t="s">
        <v>549</v>
      </c>
      <c r="C165" s="476">
        <v>98</v>
      </c>
      <c r="D165" s="477" t="s">
        <v>14</v>
      </c>
      <c r="F165" s="476">
        <f>+E165*C165</f>
        <v>0</v>
      </c>
    </row>
    <row r="166" spans="1:6">
      <c r="A166" s="15"/>
    </row>
    <row r="167" spans="1:6" ht="37.5">
      <c r="A167" s="243" t="s">
        <v>550</v>
      </c>
      <c r="B167" s="503" t="s">
        <v>551</v>
      </c>
      <c r="C167" s="476">
        <v>750</v>
      </c>
      <c r="D167" s="477" t="s">
        <v>14</v>
      </c>
      <c r="F167" s="476">
        <f>+E167*C167</f>
        <v>0</v>
      </c>
    </row>
    <row r="168" spans="1:6">
      <c r="A168" s="243"/>
      <c r="B168" s="503"/>
    </row>
    <row r="169" spans="1:6" ht="37.5">
      <c r="A169" s="243" t="s">
        <v>552</v>
      </c>
      <c r="B169" s="503" t="s">
        <v>553</v>
      </c>
      <c r="C169" s="476">
        <v>98</v>
      </c>
      <c r="D169" s="477" t="s">
        <v>14</v>
      </c>
      <c r="F169" s="476">
        <f>+E169*C169</f>
        <v>0</v>
      </c>
    </row>
    <row r="170" spans="1:6">
      <c r="A170" s="15"/>
    </row>
    <row r="171" spans="1:6" ht="100">
      <c r="A171" s="474" t="s">
        <v>554</v>
      </c>
      <c r="B171" s="493" t="s">
        <v>555</v>
      </c>
      <c r="C171" s="476">
        <v>16</v>
      </c>
      <c r="D171" s="477" t="s">
        <v>117</v>
      </c>
      <c r="F171" s="476">
        <f>+E171*C171</f>
        <v>0</v>
      </c>
    </row>
    <row r="172" spans="1:6">
      <c r="B172" s="493"/>
    </row>
    <row r="173" spans="1:6" ht="25">
      <c r="A173" s="474" t="s">
        <v>556</v>
      </c>
      <c r="B173" s="505" t="s">
        <v>557</v>
      </c>
      <c r="C173" s="476">
        <v>480</v>
      </c>
      <c r="D173" s="477" t="s">
        <v>117</v>
      </c>
      <c r="F173" s="476">
        <f>+E173*C173</f>
        <v>0</v>
      </c>
    </row>
    <row r="175" spans="1:6" ht="26">
      <c r="A175" s="510" t="s">
        <v>543</v>
      </c>
      <c r="B175" s="511" t="s">
        <v>558</v>
      </c>
      <c r="C175" s="514"/>
      <c r="D175" s="513"/>
      <c r="E175" s="538"/>
      <c r="F175" s="514">
        <f>SUM(F161:F174)</f>
        <v>0</v>
      </c>
    </row>
    <row r="177" spans="1:6" ht="13">
      <c r="A177" s="491" t="s">
        <v>559</v>
      </c>
      <c r="B177" s="515" t="s">
        <v>560</v>
      </c>
    </row>
    <row r="179" spans="1:6" ht="50">
      <c r="A179" s="474" t="s">
        <v>561</v>
      </c>
      <c r="B179" s="501" t="s">
        <v>562</v>
      </c>
      <c r="C179" s="476">
        <v>82</v>
      </c>
      <c r="D179" s="477" t="s">
        <v>117</v>
      </c>
      <c r="F179" s="476">
        <f>+E179*C179</f>
        <v>0</v>
      </c>
    </row>
    <row r="180" spans="1:6">
      <c r="B180" s="522"/>
    </row>
    <row r="181" spans="1:6" ht="62.5">
      <c r="A181" s="474" t="s">
        <v>563</v>
      </c>
      <c r="B181" s="501" t="s">
        <v>564</v>
      </c>
      <c r="C181" s="476">
        <v>105</v>
      </c>
      <c r="D181" s="477" t="s">
        <v>117</v>
      </c>
      <c r="F181" s="476">
        <f>+E181*C181</f>
        <v>0</v>
      </c>
    </row>
    <row r="182" spans="1:6">
      <c r="B182" s="522"/>
    </row>
    <row r="183" spans="1:6" ht="62.5">
      <c r="A183" s="474" t="s">
        <v>563</v>
      </c>
      <c r="B183" s="501" t="s">
        <v>565</v>
      </c>
      <c r="C183" s="476">
        <v>115</v>
      </c>
      <c r="D183" s="477" t="s">
        <v>117</v>
      </c>
      <c r="F183" s="476">
        <f>+E183*C183</f>
        <v>0</v>
      </c>
    </row>
    <row r="185" spans="1:6" ht="13">
      <c r="A185" s="510" t="s">
        <v>559</v>
      </c>
      <c r="B185" s="511" t="s">
        <v>566</v>
      </c>
      <c r="C185" s="514"/>
      <c r="D185" s="513"/>
      <c r="E185" s="538"/>
      <c r="F185" s="514">
        <f>SUM(F179:F184)</f>
        <v>0</v>
      </c>
    </row>
    <row r="189" spans="1:6">
      <c r="B189" s="404"/>
    </row>
  </sheetData>
  <pageMargins left="0.70866141732283472" right="0.70866141732283472" top="0.74803149606299213" bottom="0.74803149606299213" header="0.31496062992125984" footer="0.31496062992125984"/>
  <pageSetup paperSize="9" scale="82" orientation="portrait" r:id="rId1"/>
  <headerFooter>
    <oddFooter>&amp;C&amp;A&amp;R&amp;P/&amp;N</oddFooter>
  </headerFooter>
  <rowBreaks count="7" manualBreakCount="7">
    <brk id="23" max="16383" man="1"/>
    <brk id="44" max="16383" man="1"/>
    <brk id="65" max="16383" man="1"/>
    <brk id="78" max="16383" man="1"/>
    <brk id="123" max="16383" man="1"/>
    <brk id="156" max="16383" man="1"/>
    <brk id="17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E4084"/>
  <sheetViews>
    <sheetView zoomScaleNormal="100" zoomScaleSheetLayoutView="100" workbookViewId="0">
      <selection activeCell="E13" sqref="E13"/>
    </sheetView>
  </sheetViews>
  <sheetFormatPr defaultColWidth="9.1796875" defaultRowHeight="12.5"/>
  <cols>
    <col min="1" max="1" width="3.81640625" style="25" customWidth="1"/>
    <col min="2" max="2" width="9.81640625" style="3" bestFit="1" customWidth="1"/>
    <col min="3" max="3" width="3.1796875" style="44" customWidth="1"/>
    <col min="4" max="4" width="49.453125" style="5" customWidth="1"/>
    <col min="5" max="5" width="20.81640625" style="3" customWidth="1"/>
    <col min="6" max="16384" width="9.1796875" style="3"/>
  </cols>
  <sheetData>
    <row r="1" spans="1:5" ht="12.75" customHeight="1">
      <c r="C1" s="43"/>
      <c r="D1" s="3"/>
    </row>
    <row r="2" spans="1:5" s="97" customFormat="1" ht="14">
      <c r="A2" s="94"/>
      <c r="C2" s="107"/>
      <c r="D2" s="15" t="s">
        <v>137</v>
      </c>
    </row>
    <row r="3" spans="1:5" s="97" customFormat="1" ht="15.75" customHeight="1">
      <c r="A3" s="99"/>
      <c r="B3" s="92"/>
      <c r="C3" s="91"/>
      <c r="D3" s="95"/>
      <c r="E3" s="1537"/>
    </row>
    <row r="4" spans="1:5" s="97" customFormat="1" ht="18.75" customHeight="1">
      <c r="A4" s="99"/>
      <c r="B4" s="92"/>
      <c r="C4" s="91"/>
      <c r="D4" s="95"/>
    </row>
    <row r="5" spans="1:5" s="97" customFormat="1" ht="15.75" customHeight="1">
      <c r="A5" s="99"/>
      <c r="B5" s="92"/>
      <c r="C5" s="93"/>
      <c r="D5" s="42"/>
    </row>
    <row r="6" spans="1:5" s="97" customFormat="1" ht="14">
      <c r="A6" s="101"/>
      <c r="B6" s="17" t="s">
        <v>38</v>
      </c>
      <c r="C6" s="16" t="s">
        <v>135</v>
      </c>
      <c r="D6" s="41"/>
    </row>
    <row r="7" spans="1:5" s="97" customFormat="1" ht="15.5">
      <c r="A7" s="104"/>
      <c r="B7" s="18" t="s">
        <v>39</v>
      </c>
      <c r="C7" s="16" t="s">
        <v>136</v>
      </c>
      <c r="D7" s="41"/>
    </row>
    <row r="8" spans="1:5" ht="12.75" customHeight="1">
      <c r="C8" s="77"/>
      <c r="D8" s="16"/>
    </row>
    <row r="9" spans="1:5" ht="21.75" customHeight="1">
      <c r="C9" s="241"/>
      <c r="D9" s="242"/>
    </row>
    <row r="10" spans="1:5" ht="12.75" customHeight="1">
      <c r="C10" s="43"/>
      <c r="D10" s="37"/>
    </row>
    <row r="11" spans="1:5" ht="27.75" customHeight="1">
      <c r="C11" s="46"/>
      <c r="D11" s="30"/>
    </row>
    <row r="12" spans="1:5" ht="17.25" customHeight="1">
      <c r="C12" s="73"/>
      <c r="D12" s="177" t="s">
        <v>418</v>
      </c>
    </row>
    <row r="13" spans="1:5" ht="12.75" customHeight="1"/>
    <row r="14" spans="1:5" ht="12.75" customHeight="1">
      <c r="D14" s="7" t="s">
        <v>417</v>
      </c>
    </row>
    <row r="15" spans="1:5" ht="12.75" customHeight="1">
      <c r="C15" s="43"/>
      <c r="D15" s="3"/>
    </row>
    <row r="16" spans="1:5" ht="12.75" customHeight="1">
      <c r="C16" s="43"/>
      <c r="D16" s="3"/>
    </row>
    <row r="17" spans="1:5" ht="12.75" customHeight="1">
      <c r="C17" s="446"/>
      <c r="D17" s="444"/>
      <c r="E17" s="567" t="s">
        <v>134</v>
      </c>
    </row>
    <row r="18" spans="1:5" ht="12.75" customHeight="1">
      <c r="C18" s="442">
        <v>1</v>
      </c>
      <c r="D18" s="443" t="s">
        <v>419</v>
      </c>
      <c r="E18" s="445">
        <f>+'Regionalna cesta'!G28</f>
        <v>0</v>
      </c>
    </row>
    <row r="19" spans="1:5" ht="12.75" customHeight="1">
      <c r="C19" s="446"/>
      <c r="D19" s="444"/>
      <c r="E19" s="444"/>
    </row>
    <row r="20" spans="1:5" ht="12.75" customHeight="1">
      <c r="C20" s="442">
        <v>2</v>
      </c>
      <c r="D20" s="447" t="s">
        <v>420</v>
      </c>
      <c r="E20" s="445">
        <f>+'Hodnik in BUS_R2'!G26</f>
        <v>0</v>
      </c>
    </row>
    <row r="21" spans="1:5" ht="12.75" customHeight="1">
      <c r="C21" s="446"/>
      <c r="D21" s="444"/>
      <c r="E21" s="444"/>
    </row>
    <row r="22" spans="1:5" ht="12.75" customHeight="1">
      <c r="C22" s="442">
        <v>3</v>
      </c>
      <c r="D22" s="443" t="s">
        <v>421</v>
      </c>
      <c r="E22" s="445">
        <f>+'Hodnik LE P1-P8_R2'!G27</f>
        <v>0</v>
      </c>
    </row>
    <row r="23" spans="1:5" ht="12.75" customHeight="1">
      <c r="C23" s="446"/>
      <c r="D23" s="444"/>
      <c r="E23" s="444"/>
    </row>
    <row r="24" spans="1:5" ht="12.75" customHeight="1">
      <c r="C24" s="442">
        <v>4</v>
      </c>
      <c r="D24" s="443" t="s">
        <v>422</v>
      </c>
      <c r="E24" s="445">
        <f>+'Met. kanalizacija'!G27</f>
        <v>0</v>
      </c>
    </row>
    <row r="25" spans="1:5" ht="12.75" customHeight="1">
      <c r="C25" s="446"/>
      <c r="D25" s="444"/>
      <c r="E25" s="444"/>
    </row>
    <row r="26" spans="1:5" ht="12.75" customHeight="1">
      <c r="C26" s="442">
        <v>5</v>
      </c>
      <c r="D26" s="443" t="s">
        <v>423</v>
      </c>
      <c r="E26" s="445">
        <f>+'LC_Na Lipico'!G30</f>
        <v>0</v>
      </c>
    </row>
    <row r="27" spans="1:5" ht="12.75" customHeight="1">
      <c r="C27" s="446"/>
      <c r="D27" s="444"/>
      <c r="E27" s="444"/>
    </row>
    <row r="28" spans="1:5" ht="12.75" customHeight="1">
      <c r="C28" s="442">
        <v>6</v>
      </c>
      <c r="D28" s="443" t="s">
        <v>424</v>
      </c>
      <c r="E28" s="445">
        <f>Plinovod!D10</f>
        <v>39000</v>
      </c>
    </row>
    <row r="29" spans="1:5" ht="12.75" customHeight="1">
      <c r="C29" s="446"/>
      <c r="D29" s="444"/>
      <c r="E29" s="444"/>
    </row>
    <row r="30" spans="1:5" s="8" customFormat="1" ht="12.75" customHeight="1">
      <c r="A30" s="26"/>
      <c r="C30" s="442">
        <v>7</v>
      </c>
      <c r="D30" s="443" t="s">
        <v>425</v>
      </c>
      <c r="E30" s="1429">
        <f>+Razsvetljava!F104</f>
        <v>0</v>
      </c>
    </row>
    <row r="31" spans="1:5" ht="12.75" customHeight="1">
      <c r="C31" s="446"/>
      <c r="D31" s="444"/>
      <c r="E31" s="444"/>
    </row>
    <row r="32" spans="1:5" ht="12.75" customHeight="1">
      <c r="C32" s="568"/>
      <c r="D32" s="569" t="s">
        <v>697</v>
      </c>
      <c r="E32" s="441">
        <f>SUM(E18:E31)</f>
        <v>39000</v>
      </c>
    </row>
    <row r="33" spans="1:4" ht="12.75" customHeight="1"/>
    <row r="34" spans="1:4" ht="12.75" customHeight="1"/>
    <row r="35" spans="1:4" ht="12.75" customHeight="1"/>
    <row r="36" spans="1:4" ht="12.75" customHeight="1"/>
    <row r="37" spans="1:4" s="23" customFormat="1" ht="12.75" customHeight="1">
      <c r="A37" s="27"/>
      <c r="C37" s="50"/>
      <c r="D37" s="11"/>
    </row>
    <row r="38" spans="1:4" s="23" customFormat="1" ht="12.75" customHeight="1">
      <c r="A38" s="27"/>
      <c r="C38" s="50"/>
      <c r="D38" s="11"/>
    </row>
    <row r="39" spans="1:4" s="23" customFormat="1" ht="12.75" customHeight="1">
      <c r="A39" s="27"/>
      <c r="C39" s="50"/>
      <c r="D39" s="11"/>
    </row>
    <row r="40" spans="1:4" s="23" customFormat="1" ht="12.75" customHeight="1">
      <c r="A40" s="27"/>
      <c r="C40" s="50"/>
      <c r="D40" s="11"/>
    </row>
    <row r="41" spans="1:4" s="23" customFormat="1" ht="12.75" customHeight="1">
      <c r="A41" s="27"/>
      <c r="C41" s="50"/>
      <c r="D41" s="11"/>
    </row>
    <row r="42" spans="1:4" s="23" customFormat="1" ht="12.75" customHeight="1">
      <c r="A42" s="27"/>
      <c r="C42" s="50"/>
      <c r="D42" s="11"/>
    </row>
    <row r="43" spans="1:4" s="23" customFormat="1" ht="12.75" customHeight="1">
      <c r="A43" s="27"/>
      <c r="C43" s="50"/>
      <c r="D43" s="11"/>
    </row>
    <row r="44" spans="1:4" s="23" customFormat="1" ht="12.75" customHeight="1">
      <c r="A44" s="27"/>
      <c r="C44" s="50"/>
      <c r="D44" s="11"/>
    </row>
    <row r="45" spans="1:4" s="23" customFormat="1" ht="12.75" customHeight="1">
      <c r="A45" s="27"/>
      <c r="C45" s="50"/>
      <c r="D45" s="11"/>
    </row>
    <row r="46" spans="1:4" s="23" customFormat="1" ht="12.75" customHeight="1">
      <c r="A46" s="27"/>
      <c r="C46" s="50"/>
      <c r="D46" s="11"/>
    </row>
    <row r="47" spans="1:4" s="23" customFormat="1" ht="12.75" customHeight="1">
      <c r="A47" s="27"/>
      <c r="C47" s="50"/>
      <c r="D47" s="11"/>
    </row>
    <row r="48" spans="1:4" s="23" customFormat="1" ht="12.75" customHeight="1">
      <c r="A48" s="27"/>
      <c r="C48" s="50"/>
      <c r="D48" s="11"/>
    </row>
    <row r="49" spans="1:4" s="23" customFormat="1" ht="12.75" customHeight="1">
      <c r="A49" s="27"/>
      <c r="C49" s="50"/>
      <c r="D49" s="11"/>
    </row>
    <row r="50" spans="1:4" s="23" customFormat="1" ht="12.75" customHeight="1">
      <c r="A50" s="27"/>
      <c r="C50" s="50"/>
      <c r="D50" s="11"/>
    </row>
    <row r="51" spans="1:4" s="23" customFormat="1" ht="12.75" customHeight="1">
      <c r="A51" s="27"/>
      <c r="C51" s="50"/>
      <c r="D51" s="11"/>
    </row>
    <row r="52" spans="1:4" s="23" customFormat="1" ht="12.75" customHeight="1">
      <c r="A52" s="27"/>
      <c r="C52" s="50"/>
      <c r="D52" s="11"/>
    </row>
    <row r="53" spans="1:4" s="23" customFormat="1" ht="12.75" customHeight="1">
      <c r="A53" s="27"/>
      <c r="C53" s="50"/>
      <c r="D53" s="11"/>
    </row>
    <row r="54" spans="1:4" s="23" customFormat="1" ht="12.75" customHeight="1">
      <c r="A54" s="27"/>
      <c r="C54" s="50"/>
      <c r="D54" s="11"/>
    </row>
    <row r="55" spans="1:4" s="23" customFormat="1" ht="12.75" customHeight="1">
      <c r="A55" s="27"/>
      <c r="C55" s="50"/>
      <c r="D55" s="11"/>
    </row>
    <row r="56" spans="1:4" s="23" customFormat="1" ht="12.75" customHeight="1">
      <c r="A56" s="27"/>
      <c r="C56" s="50"/>
      <c r="D56" s="11"/>
    </row>
    <row r="57" spans="1:4" s="23" customFormat="1" ht="12.75" customHeight="1">
      <c r="A57" s="27"/>
      <c r="C57" s="50"/>
      <c r="D57" s="11"/>
    </row>
    <row r="58" spans="1:4" s="23" customFormat="1" ht="12.75" customHeight="1">
      <c r="A58" s="27"/>
      <c r="C58" s="50"/>
      <c r="D58" s="11"/>
    </row>
    <row r="59" spans="1:4" s="23" customFormat="1" ht="12.75" customHeight="1">
      <c r="A59" s="27"/>
      <c r="C59" s="50"/>
      <c r="D59" s="11"/>
    </row>
    <row r="60" spans="1:4" s="23" customFormat="1" ht="12.75" customHeight="1">
      <c r="A60" s="27"/>
      <c r="C60" s="50"/>
      <c r="D60" s="11"/>
    </row>
    <row r="61" spans="1:4" s="23" customFormat="1" ht="12.75" customHeight="1">
      <c r="A61" s="27"/>
      <c r="C61" s="50"/>
      <c r="D61" s="11"/>
    </row>
    <row r="62" spans="1:4" s="23" customFormat="1" ht="12.75" customHeight="1">
      <c r="A62" s="27"/>
      <c r="C62" s="50"/>
      <c r="D62" s="11"/>
    </row>
    <row r="63" spans="1:4" s="23" customFormat="1" ht="12.75" customHeight="1">
      <c r="A63" s="27"/>
      <c r="C63" s="50"/>
      <c r="D63" s="11"/>
    </row>
    <row r="64" spans="1:4" s="23" customFormat="1" ht="12.75" customHeight="1">
      <c r="A64" s="27"/>
      <c r="C64" s="50"/>
      <c r="D64" s="11"/>
    </row>
    <row r="65" spans="1:4" s="23" customFormat="1" ht="12.75" customHeight="1">
      <c r="A65" s="27"/>
      <c r="C65" s="50"/>
      <c r="D65" s="11"/>
    </row>
    <row r="66" spans="1:4" s="23" customFormat="1" ht="12.75" customHeight="1">
      <c r="A66" s="27"/>
      <c r="C66" s="50"/>
      <c r="D66" s="11"/>
    </row>
    <row r="67" spans="1:4" s="23" customFormat="1" ht="12.75" customHeight="1">
      <c r="A67" s="27"/>
      <c r="C67" s="50"/>
      <c r="D67" s="11"/>
    </row>
    <row r="68" spans="1:4" s="23" customFormat="1" ht="12.75" customHeight="1">
      <c r="A68" s="27"/>
      <c r="C68" s="50"/>
      <c r="D68" s="11"/>
    </row>
    <row r="69" spans="1:4" s="23" customFormat="1" ht="12.75" customHeight="1">
      <c r="A69" s="27"/>
      <c r="C69" s="50"/>
      <c r="D69" s="11"/>
    </row>
    <row r="70" spans="1:4" s="23" customFormat="1" ht="12.75" customHeight="1">
      <c r="A70" s="27"/>
      <c r="C70" s="50"/>
      <c r="D70" s="11"/>
    </row>
    <row r="71" spans="1:4" s="23" customFormat="1" ht="12.75" customHeight="1">
      <c r="A71" s="27"/>
      <c r="C71" s="50"/>
      <c r="D71" s="11"/>
    </row>
    <row r="72" spans="1:4" s="23" customFormat="1" ht="12.75" customHeight="1">
      <c r="A72" s="27"/>
      <c r="C72" s="50"/>
      <c r="D72" s="11"/>
    </row>
    <row r="73" spans="1:4" s="23" customFormat="1" ht="12.75" customHeight="1">
      <c r="A73" s="27"/>
      <c r="C73" s="50"/>
      <c r="D73" s="11"/>
    </row>
    <row r="74" spans="1:4" s="23" customFormat="1" ht="12.75" customHeight="1">
      <c r="A74" s="27"/>
      <c r="C74" s="50"/>
      <c r="D74" s="11"/>
    </row>
    <row r="75" spans="1:4" s="23" customFormat="1" ht="12.75" customHeight="1">
      <c r="A75" s="27"/>
      <c r="C75" s="50"/>
      <c r="D75" s="11"/>
    </row>
    <row r="76" spans="1:4" s="23" customFormat="1" ht="12.75" customHeight="1">
      <c r="A76" s="27"/>
      <c r="C76" s="50"/>
      <c r="D76" s="11"/>
    </row>
    <row r="77" spans="1:4" s="23" customFormat="1" ht="12.75" customHeight="1">
      <c r="A77" s="27"/>
      <c r="C77" s="50"/>
      <c r="D77" s="11"/>
    </row>
    <row r="78" spans="1:4" s="23" customFormat="1" ht="12.75" customHeight="1">
      <c r="A78" s="27"/>
      <c r="C78" s="50"/>
      <c r="D78" s="11"/>
    </row>
    <row r="79" spans="1:4" s="23" customFormat="1" ht="12.75" customHeight="1">
      <c r="A79" s="27"/>
      <c r="C79" s="50"/>
      <c r="D79" s="11"/>
    </row>
    <row r="80" spans="1:4" s="23" customFormat="1" ht="12.75" customHeight="1">
      <c r="A80" s="27"/>
      <c r="C80" s="50"/>
      <c r="D80" s="11"/>
    </row>
    <row r="81" spans="1:4" s="23" customFormat="1" ht="12.75" customHeight="1">
      <c r="A81" s="27"/>
      <c r="C81" s="50"/>
      <c r="D81" s="11"/>
    </row>
    <row r="82" spans="1:4" s="23" customFormat="1" ht="12.75" customHeight="1">
      <c r="A82" s="27"/>
      <c r="C82" s="50"/>
      <c r="D82" s="11"/>
    </row>
    <row r="83" spans="1:4" s="23" customFormat="1" ht="12.75" customHeight="1">
      <c r="A83" s="27"/>
      <c r="C83" s="50"/>
      <c r="D83" s="11"/>
    </row>
    <row r="84" spans="1:4" s="23" customFormat="1" ht="12.75" customHeight="1">
      <c r="A84" s="27"/>
      <c r="C84" s="50"/>
      <c r="D84" s="11"/>
    </row>
    <row r="85" spans="1:4" s="23" customFormat="1" ht="12.75" customHeight="1">
      <c r="A85" s="27"/>
      <c r="C85" s="50"/>
      <c r="D85" s="11"/>
    </row>
    <row r="86" spans="1:4" s="23" customFormat="1" ht="12.75" customHeight="1">
      <c r="A86" s="27"/>
      <c r="C86" s="50"/>
      <c r="D86" s="11"/>
    </row>
    <row r="87" spans="1:4" s="23" customFormat="1" ht="12.75" customHeight="1">
      <c r="A87" s="27"/>
      <c r="C87" s="50"/>
      <c r="D87" s="11"/>
    </row>
    <row r="88" spans="1:4" s="23" customFormat="1" ht="12.75" customHeight="1">
      <c r="A88" s="27"/>
      <c r="C88" s="50"/>
      <c r="D88" s="11"/>
    </row>
    <row r="89" spans="1:4" s="23" customFormat="1" ht="12.75" customHeight="1">
      <c r="A89" s="27"/>
      <c r="C89" s="50"/>
      <c r="D89" s="11"/>
    </row>
    <row r="90" spans="1:4" s="23" customFormat="1" ht="12.75" customHeight="1">
      <c r="A90" s="27"/>
      <c r="C90" s="50"/>
      <c r="D90" s="11"/>
    </row>
    <row r="91" spans="1:4" s="23" customFormat="1" ht="12.75" customHeight="1">
      <c r="A91" s="27"/>
      <c r="C91" s="50"/>
      <c r="D91" s="11"/>
    </row>
    <row r="92" spans="1:4" s="23" customFormat="1" ht="12.75" customHeight="1">
      <c r="A92" s="27"/>
      <c r="C92" s="50"/>
      <c r="D92" s="11"/>
    </row>
    <row r="93" spans="1:4" s="23" customFormat="1" ht="12.75" customHeight="1">
      <c r="A93" s="27"/>
      <c r="C93" s="50"/>
      <c r="D93" s="11"/>
    </row>
    <row r="94" spans="1:4" s="23" customFormat="1" ht="12.75" customHeight="1">
      <c r="A94" s="27"/>
      <c r="C94" s="50"/>
      <c r="D94" s="11"/>
    </row>
    <row r="95" spans="1:4" s="23" customFormat="1" ht="12.75" customHeight="1">
      <c r="A95" s="27"/>
      <c r="C95" s="50"/>
      <c r="D95" s="11"/>
    </row>
    <row r="96" spans="1:4" s="23" customFormat="1" ht="12.75" customHeight="1">
      <c r="A96" s="27"/>
      <c r="C96" s="50"/>
      <c r="D96" s="11"/>
    </row>
    <row r="97" spans="1:4" s="23" customFormat="1" ht="12.75" customHeight="1">
      <c r="A97" s="27"/>
      <c r="C97" s="50"/>
      <c r="D97" s="11"/>
    </row>
    <row r="98" spans="1:4" s="23" customFormat="1" ht="12.75" customHeight="1">
      <c r="A98" s="27"/>
      <c r="C98" s="50"/>
      <c r="D98" s="11"/>
    </row>
    <row r="99" spans="1:4" s="23" customFormat="1" ht="12.75" customHeight="1">
      <c r="A99" s="27"/>
      <c r="C99" s="50"/>
      <c r="D99" s="11"/>
    </row>
    <row r="100" spans="1:4" s="23" customFormat="1" ht="12.75" customHeight="1">
      <c r="A100" s="27"/>
      <c r="C100" s="50"/>
      <c r="D100" s="11"/>
    </row>
    <row r="101" spans="1:4" s="23" customFormat="1" ht="12.75" customHeight="1">
      <c r="A101" s="27"/>
      <c r="C101" s="50"/>
      <c r="D101" s="11"/>
    </row>
    <row r="102" spans="1:4" s="23" customFormat="1" ht="12.75" customHeight="1">
      <c r="A102" s="27"/>
      <c r="C102" s="50"/>
      <c r="D102" s="11"/>
    </row>
    <row r="103" spans="1:4" s="23" customFormat="1" ht="12.75" customHeight="1">
      <c r="A103" s="27"/>
      <c r="C103" s="50"/>
      <c r="D103" s="11"/>
    </row>
    <row r="104" spans="1:4" s="23" customFormat="1" ht="12.75" customHeight="1">
      <c r="A104" s="27"/>
      <c r="C104" s="50"/>
      <c r="D104" s="11"/>
    </row>
    <row r="105" spans="1:4" s="23" customFormat="1" ht="12.75" customHeight="1">
      <c r="A105" s="27"/>
      <c r="C105" s="50"/>
      <c r="D105" s="11"/>
    </row>
    <row r="106" spans="1:4" s="23" customFormat="1" ht="12.75" customHeight="1">
      <c r="A106" s="27"/>
      <c r="C106" s="50"/>
      <c r="D106" s="11"/>
    </row>
    <row r="107" spans="1:4" s="23" customFormat="1" ht="12.75" customHeight="1">
      <c r="A107" s="27"/>
      <c r="C107" s="50"/>
      <c r="D107" s="11"/>
    </row>
    <row r="108" spans="1:4" s="23" customFormat="1" ht="12.75" customHeight="1">
      <c r="A108" s="27"/>
      <c r="C108" s="50"/>
      <c r="D108" s="11"/>
    </row>
    <row r="109" spans="1:4" s="23" customFormat="1" ht="12.75" customHeight="1">
      <c r="A109" s="27"/>
      <c r="C109" s="50"/>
      <c r="D109" s="11"/>
    </row>
    <row r="110" spans="1:4" s="23" customFormat="1" ht="12.75" customHeight="1">
      <c r="A110" s="27"/>
      <c r="C110" s="50"/>
      <c r="D110" s="11"/>
    </row>
    <row r="111" spans="1:4" s="23" customFormat="1" ht="12.75" customHeight="1">
      <c r="A111" s="27"/>
      <c r="C111" s="50"/>
      <c r="D111" s="11"/>
    </row>
    <row r="112" spans="1:4" s="23" customFormat="1" ht="12.75" customHeight="1">
      <c r="A112" s="27"/>
      <c r="C112" s="50"/>
      <c r="D112" s="11"/>
    </row>
    <row r="113" spans="1:4" s="23" customFormat="1" ht="12.75" customHeight="1">
      <c r="A113" s="27"/>
      <c r="C113" s="50"/>
      <c r="D113" s="11"/>
    </row>
    <row r="114" spans="1:4" s="23" customFormat="1" ht="12.75" customHeight="1">
      <c r="A114" s="27"/>
      <c r="C114" s="50"/>
      <c r="D114" s="11"/>
    </row>
    <row r="115" spans="1:4" s="23" customFormat="1" ht="12.75" customHeight="1">
      <c r="A115" s="27"/>
      <c r="C115" s="50"/>
      <c r="D115" s="11"/>
    </row>
    <row r="116" spans="1:4" s="23" customFormat="1" ht="12.75" customHeight="1">
      <c r="A116" s="27"/>
      <c r="C116" s="50"/>
      <c r="D116" s="11"/>
    </row>
    <row r="117" spans="1:4" s="23" customFormat="1" ht="12.75" customHeight="1">
      <c r="A117" s="27"/>
      <c r="C117" s="50"/>
      <c r="D117" s="11"/>
    </row>
    <row r="118" spans="1:4" s="23" customFormat="1" ht="12.75" customHeight="1">
      <c r="A118" s="27"/>
      <c r="C118" s="50"/>
      <c r="D118" s="11"/>
    </row>
    <row r="119" spans="1:4" s="23" customFormat="1" ht="12.75" customHeight="1">
      <c r="A119" s="27"/>
      <c r="C119" s="50"/>
      <c r="D119" s="11"/>
    </row>
    <row r="120" spans="1:4" s="23" customFormat="1" ht="12.75" customHeight="1">
      <c r="A120" s="27"/>
      <c r="C120" s="50"/>
      <c r="D120" s="11"/>
    </row>
    <row r="121" spans="1:4" s="23" customFormat="1" ht="12.75" customHeight="1">
      <c r="A121" s="27"/>
      <c r="C121" s="50"/>
      <c r="D121" s="11"/>
    </row>
    <row r="122" spans="1:4" s="23" customFormat="1" ht="12.75" customHeight="1">
      <c r="A122" s="27"/>
      <c r="C122" s="50"/>
      <c r="D122" s="11"/>
    </row>
    <row r="123" spans="1:4" s="23" customFormat="1" ht="12.75" customHeight="1">
      <c r="A123" s="27"/>
      <c r="C123" s="50"/>
      <c r="D123" s="11"/>
    </row>
    <row r="124" spans="1:4" s="23" customFormat="1" ht="12.75" customHeight="1">
      <c r="A124" s="27"/>
      <c r="C124" s="50"/>
      <c r="D124" s="11"/>
    </row>
    <row r="125" spans="1:4" s="23" customFormat="1" ht="12.75" customHeight="1">
      <c r="A125" s="27"/>
      <c r="C125" s="50"/>
      <c r="D125" s="11"/>
    </row>
    <row r="126" spans="1:4" s="23" customFormat="1" ht="12.75" customHeight="1">
      <c r="A126" s="27"/>
      <c r="C126" s="50"/>
      <c r="D126" s="11"/>
    </row>
    <row r="127" spans="1:4" s="23" customFormat="1" ht="12.75" customHeight="1">
      <c r="A127" s="27"/>
      <c r="C127" s="50"/>
      <c r="D127" s="11"/>
    </row>
    <row r="128" spans="1:4" s="23" customFormat="1" ht="12.75" customHeight="1">
      <c r="A128" s="27"/>
      <c r="C128" s="50"/>
      <c r="D128" s="11"/>
    </row>
    <row r="129" spans="1:4" s="23" customFormat="1" ht="12.75" customHeight="1">
      <c r="A129" s="27"/>
      <c r="C129" s="50"/>
      <c r="D129" s="11"/>
    </row>
    <row r="130" spans="1:4" s="23" customFormat="1" ht="12.75" customHeight="1">
      <c r="A130" s="27"/>
      <c r="C130" s="50"/>
      <c r="D130" s="11"/>
    </row>
    <row r="131" spans="1:4" s="23" customFormat="1" ht="12.75" customHeight="1">
      <c r="A131" s="27"/>
      <c r="C131" s="50"/>
      <c r="D131" s="11"/>
    </row>
    <row r="132" spans="1:4" s="23" customFormat="1" ht="12.75" customHeight="1">
      <c r="A132" s="27"/>
      <c r="C132" s="50"/>
      <c r="D132" s="11"/>
    </row>
    <row r="133" spans="1:4" s="23" customFormat="1" ht="12.75" customHeight="1">
      <c r="A133" s="27"/>
      <c r="C133" s="50"/>
      <c r="D133" s="11"/>
    </row>
    <row r="134" spans="1:4" s="23" customFormat="1" ht="12.75" customHeight="1">
      <c r="A134" s="27"/>
      <c r="C134" s="50"/>
      <c r="D134" s="11"/>
    </row>
    <row r="135" spans="1:4" s="23" customFormat="1" ht="12.75" customHeight="1">
      <c r="A135" s="27"/>
      <c r="C135" s="50"/>
      <c r="D135" s="11"/>
    </row>
    <row r="136" spans="1:4" s="23" customFormat="1" ht="12.75" customHeight="1">
      <c r="A136" s="27"/>
      <c r="C136" s="50"/>
      <c r="D136" s="11"/>
    </row>
    <row r="137" spans="1:4" s="23" customFormat="1" ht="12.75" customHeight="1">
      <c r="A137" s="27"/>
      <c r="C137" s="50"/>
      <c r="D137" s="11"/>
    </row>
    <row r="138" spans="1:4" s="23" customFormat="1" ht="12.75" customHeight="1">
      <c r="A138" s="27"/>
      <c r="C138" s="50"/>
      <c r="D138" s="11"/>
    </row>
    <row r="139" spans="1:4" s="23" customFormat="1" ht="12.75" customHeight="1">
      <c r="A139" s="27"/>
      <c r="C139" s="50"/>
      <c r="D139" s="11"/>
    </row>
    <row r="140" spans="1:4" s="23" customFormat="1" ht="12.75" customHeight="1">
      <c r="A140" s="27"/>
      <c r="C140" s="50"/>
      <c r="D140" s="11"/>
    </row>
    <row r="141" spans="1:4" s="23" customFormat="1" ht="12.75" customHeight="1">
      <c r="A141" s="27"/>
      <c r="C141" s="50"/>
      <c r="D141" s="11"/>
    </row>
    <row r="142" spans="1:4" s="23" customFormat="1" ht="12.75" customHeight="1">
      <c r="A142" s="27"/>
      <c r="C142" s="50"/>
      <c r="D142" s="11"/>
    </row>
    <row r="143" spans="1:4" s="23" customFormat="1" ht="12.75" customHeight="1">
      <c r="A143" s="27"/>
      <c r="C143" s="50"/>
      <c r="D143" s="11"/>
    </row>
    <row r="144" spans="1:4" s="23" customFormat="1" ht="12.75" customHeight="1">
      <c r="A144" s="27"/>
      <c r="C144" s="50"/>
      <c r="D144" s="11"/>
    </row>
    <row r="145" spans="1:4" s="23" customFormat="1" ht="12.75" customHeight="1">
      <c r="A145" s="27"/>
      <c r="C145" s="50"/>
      <c r="D145" s="11"/>
    </row>
    <row r="146" spans="1:4" s="23" customFormat="1" ht="12.75" customHeight="1">
      <c r="A146" s="27"/>
      <c r="C146" s="50"/>
      <c r="D146" s="11"/>
    </row>
    <row r="147" spans="1:4" s="23" customFormat="1" ht="12.75" customHeight="1">
      <c r="A147" s="27"/>
      <c r="C147" s="50"/>
      <c r="D147" s="11"/>
    </row>
    <row r="148" spans="1:4" s="23" customFormat="1" ht="12.75" customHeight="1">
      <c r="A148" s="27"/>
      <c r="C148" s="50"/>
      <c r="D148" s="11"/>
    </row>
    <row r="149" spans="1:4" s="23" customFormat="1" ht="12.75" customHeight="1">
      <c r="A149" s="27"/>
      <c r="C149" s="50"/>
      <c r="D149" s="11"/>
    </row>
    <row r="150" spans="1:4" s="23" customFormat="1" ht="12.75" customHeight="1">
      <c r="A150" s="27"/>
      <c r="C150" s="50"/>
      <c r="D150" s="11"/>
    </row>
    <row r="151" spans="1:4" s="23" customFormat="1" ht="12.75" customHeight="1">
      <c r="A151" s="27"/>
      <c r="C151" s="50"/>
      <c r="D151" s="11"/>
    </row>
    <row r="152" spans="1:4" s="23" customFormat="1" ht="12.75" customHeight="1">
      <c r="A152" s="27"/>
      <c r="C152" s="50"/>
      <c r="D152" s="11"/>
    </row>
    <row r="153" spans="1:4" s="23" customFormat="1" ht="12.75" customHeight="1">
      <c r="A153" s="27"/>
      <c r="C153" s="50"/>
      <c r="D153" s="11"/>
    </row>
    <row r="154" spans="1:4" s="23" customFormat="1" ht="12.75" customHeight="1">
      <c r="A154" s="27"/>
      <c r="C154" s="50"/>
      <c r="D154" s="11"/>
    </row>
    <row r="155" spans="1:4" s="23" customFormat="1" ht="12.75" customHeight="1">
      <c r="A155" s="27"/>
      <c r="C155" s="50"/>
      <c r="D155" s="11"/>
    </row>
    <row r="156" spans="1:4" s="23" customFormat="1" ht="12.75" customHeight="1">
      <c r="A156" s="27"/>
      <c r="C156" s="50"/>
      <c r="D156" s="11"/>
    </row>
    <row r="157" spans="1:4" s="23" customFormat="1" ht="12.75" customHeight="1">
      <c r="A157" s="27"/>
      <c r="C157" s="50"/>
      <c r="D157" s="11"/>
    </row>
    <row r="158" spans="1:4" s="23" customFormat="1" ht="12.75" customHeight="1">
      <c r="A158" s="27"/>
      <c r="C158" s="50"/>
      <c r="D158" s="11"/>
    </row>
    <row r="159" spans="1:4" s="23" customFormat="1" ht="12.75" customHeight="1">
      <c r="A159" s="27"/>
      <c r="C159" s="50"/>
      <c r="D159" s="11"/>
    </row>
    <row r="160" spans="1:4" s="23" customFormat="1" ht="12.75" customHeight="1">
      <c r="A160" s="27"/>
      <c r="C160" s="50"/>
      <c r="D160" s="11"/>
    </row>
    <row r="161" spans="1:4" s="23" customFormat="1" ht="12.75" customHeight="1">
      <c r="A161" s="27"/>
      <c r="C161" s="50"/>
      <c r="D161" s="11"/>
    </row>
    <row r="162" spans="1:4" s="23" customFormat="1" ht="12.75" customHeight="1">
      <c r="A162" s="27"/>
      <c r="C162" s="50"/>
      <c r="D162" s="11"/>
    </row>
    <row r="163" spans="1:4" s="23" customFormat="1" ht="12.75" customHeight="1">
      <c r="A163" s="27"/>
      <c r="C163" s="50"/>
      <c r="D163" s="11"/>
    </row>
    <row r="164" spans="1:4" s="23" customFormat="1" ht="12.75" customHeight="1">
      <c r="A164" s="27"/>
      <c r="C164" s="50"/>
      <c r="D164" s="11"/>
    </row>
    <row r="165" spans="1:4" s="23" customFormat="1" ht="12.75" customHeight="1">
      <c r="A165" s="27"/>
      <c r="C165" s="50"/>
      <c r="D165" s="11"/>
    </row>
    <row r="166" spans="1:4" s="23" customFormat="1" ht="12.75" customHeight="1">
      <c r="A166" s="27"/>
      <c r="C166" s="50"/>
      <c r="D166" s="11"/>
    </row>
    <row r="167" spans="1:4" s="23" customFormat="1" ht="12.75" customHeight="1">
      <c r="A167" s="27"/>
      <c r="C167" s="50"/>
      <c r="D167" s="11"/>
    </row>
    <row r="168" spans="1:4" s="23" customFormat="1" ht="12.75" customHeight="1">
      <c r="A168" s="27"/>
      <c r="C168" s="50"/>
      <c r="D168" s="11"/>
    </row>
    <row r="169" spans="1:4" s="23" customFormat="1" ht="12.75" customHeight="1">
      <c r="A169" s="27"/>
      <c r="C169" s="50"/>
      <c r="D169" s="11"/>
    </row>
    <row r="170" spans="1:4" s="23" customFormat="1" ht="12.75" customHeight="1">
      <c r="A170" s="27"/>
      <c r="C170" s="50"/>
      <c r="D170" s="11"/>
    </row>
    <row r="171" spans="1:4" s="23" customFormat="1" ht="12.75" customHeight="1">
      <c r="A171" s="27"/>
      <c r="C171" s="50"/>
      <c r="D171" s="11"/>
    </row>
    <row r="172" spans="1:4" s="23" customFormat="1" ht="12.75" customHeight="1">
      <c r="A172" s="27"/>
      <c r="C172" s="50"/>
      <c r="D172" s="11"/>
    </row>
    <row r="173" spans="1:4" s="23" customFormat="1" ht="12.75" customHeight="1">
      <c r="A173" s="27"/>
      <c r="C173" s="50"/>
      <c r="D173" s="11"/>
    </row>
    <row r="174" spans="1:4" s="23" customFormat="1" ht="12.75" customHeight="1">
      <c r="A174" s="27"/>
      <c r="C174" s="50"/>
      <c r="D174" s="11"/>
    </row>
    <row r="175" spans="1:4" s="23" customFormat="1" ht="12.75" customHeight="1">
      <c r="A175" s="27"/>
      <c r="C175" s="50"/>
      <c r="D175" s="11"/>
    </row>
    <row r="176" spans="1:4" s="23" customFormat="1" ht="12.75" customHeight="1">
      <c r="A176" s="27"/>
      <c r="C176" s="50"/>
      <c r="D176" s="11"/>
    </row>
    <row r="177" spans="1:4" s="23" customFormat="1" ht="12.75" customHeight="1">
      <c r="A177" s="27"/>
      <c r="C177" s="50"/>
      <c r="D177" s="11"/>
    </row>
    <row r="178" spans="1:4" s="23" customFormat="1" ht="12.75" customHeight="1">
      <c r="A178" s="27"/>
      <c r="C178" s="50"/>
      <c r="D178" s="11"/>
    </row>
    <row r="179" spans="1:4" s="23" customFormat="1" ht="12.75" customHeight="1">
      <c r="A179" s="27"/>
      <c r="C179" s="50"/>
      <c r="D179" s="11"/>
    </row>
    <row r="180" spans="1:4" s="23" customFormat="1" ht="12.75" customHeight="1">
      <c r="A180" s="27"/>
      <c r="C180" s="50"/>
      <c r="D180" s="11"/>
    </row>
    <row r="181" spans="1:4" s="23" customFormat="1" ht="12.75" customHeight="1">
      <c r="A181" s="27"/>
      <c r="C181" s="50"/>
      <c r="D181" s="11"/>
    </row>
    <row r="182" spans="1:4" s="23" customFormat="1" ht="12.75" customHeight="1">
      <c r="A182" s="27"/>
      <c r="C182" s="50"/>
      <c r="D182" s="11"/>
    </row>
    <row r="183" spans="1:4" s="23" customFormat="1" ht="12.75" customHeight="1">
      <c r="A183" s="27"/>
      <c r="C183" s="50"/>
      <c r="D183" s="11"/>
    </row>
    <row r="184" spans="1:4" s="23" customFormat="1" ht="12.75" customHeight="1">
      <c r="A184" s="27"/>
      <c r="C184" s="50"/>
      <c r="D184" s="11"/>
    </row>
    <row r="185" spans="1:4" s="23" customFormat="1" ht="12.75" customHeight="1">
      <c r="A185" s="27"/>
      <c r="C185" s="50"/>
      <c r="D185" s="11"/>
    </row>
    <row r="186" spans="1:4" s="23" customFormat="1" ht="12.75" customHeight="1">
      <c r="A186" s="27"/>
      <c r="C186" s="50"/>
      <c r="D186" s="11"/>
    </row>
    <row r="187" spans="1:4" s="23" customFormat="1" ht="12.75" customHeight="1">
      <c r="A187" s="27"/>
      <c r="C187" s="50"/>
      <c r="D187" s="11"/>
    </row>
    <row r="188" spans="1:4" s="23" customFormat="1" ht="12.75" customHeight="1">
      <c r="A188" s="27"/>
      <c r="C188" s="50"/>
      <c r="D188" s="11"/>
    </row>
    <row r="189" spans="1:4" s="23" customFormat="1" ht="12.75" customHeight="1">
      <c r="A189" s="27"/>
      <c r="C189" s="50"/>
      <c r="D189" s="11"/>
    </row>
    <row r="190" spans="1:4" s="23" customFormat="1" ht="12.75" customHeight="1">
      <c r="A190" s="27"/>
      <c r="C190" s="50"/>
      <c r="D190" s="11"/>
    </row>
    <row r="191" spans="1:4" s="23" customFormat="1" ht="12.75" customHeight="1">
      <c r="A191" s="27"/>
      <c r="C191" s="50"/>
      <c r="D191" s="11"/>
    </row>
    <row r="192" spans="1:4" s="23" customFormat="1" ht="12.75" customHeight="1">
      <c r="A192" s="27"/>
      <c r="C192" s="50"/>
      <c r="D192" s="11"/>
    </row>
    <row r="193" spans="1:4" s="23" customFormat="1" ht="12.75" customHeight="1">
      <c r="A193" s="27"/>
      <c r="C193" s="50"/>
      <c r="D193" s="11"/>
    </row>
    <row r="194" spans="1:4" s="23" customFormat="1" ht="12.75" customHeight="1">
      <c r="A194" s="27"/>
      <c r="C194" s="50"/>
      <c r="D194" s="11"/>
    </row>
    <row r="195" spans="1:4" s="23" customFormat="1" ht="12.75" customHeight="1">
      <c r="A195" s="27"/>
      <c r="C195" s="50"/>
      <c r="D195" s="11"/>
    </row>
    <row r="196" spans="1:4" s="23" customFormat="1" ht="12.75" customHeight="1">
      <c r="A196" s="27"/>
      <c r="C196" s="50"/>
      <c r="D196" s="11"/>
    </row>
    <row r="197" spans="1:4" s="23" customFormat="1" ht="12.75" customHeight="1">
      <c r="A197" s="27"/>
      <c r="C197" s="50"/>
      <c r="D197" s="11"/>
    </row>
    <row r="198" spans="1:4" s="23" customFormat="1" ht="12.75" customHeight="1">
      <c r="A198" s="27"/>
      <c r="C198" s="50"/>
      <c r="D198" s="11"/>
    </row>
    <row r="199" spans="1:4" s="23" customFormat="1" ht="12.75" customHeight="1">
      <c r="A199" s="27"/>
      <c r="C199" s="50"/>
      <c r="D199" s="11"/>
    </row>
    <row r="200" spans="1:4" s="23" customFormat="1" ht="12.75" customHeight="1">
      <c r="A200" s="27"/>
      <c r="C200" s="50"/>
      <c r="D200" s="11"/>
    </row>
    <row r="201" spans="1:4" s="23" customFormat="1" ht="12.75" customHeight="1">
      <c r="A201" s="27"/>
      <c r="C201" s="50"/>
      <c r="D201" s="11"/>
    </row>
    <row r="202" spans="1:4" s="23" customFormat="1" ht="12.75" customHeight="1">
      <c r="A202" s="27"/>
      <c r="C202" s="50"/>
      <c r="D202" s="11"/>
    </row>
    <row r="203" spans="1:4" s="23" customFormat="1" ht="12.75" customHeight="1">
      <c r="A203" s="27"/>
      <c r="C203" s="50"/>
      <c r="D203" s="11"/>
    </row>
    <row r="204" spans="1:4" s="23" customFormat="1" ht="12.75" customHeight="1">
      <c r="A204" s="27"/>
      <c r="C204" s="50"/>
      <c r="D204" s="11"/>
    </row>
    <row r="205" spans="1:4" s="23" customFormat="1" ht="12.75" customHeight="1">
      <c r="A205" s="27"/>
      <c r="C205" s="50"/>
      <c r="D205" s="11"/>
    </row>
    <row r="206" spans="1:4" s="23" customFormat="1" ht="12.75" customHeight="1">
      <c r="A206" s="27"/>
      <c r="C206" s="50"/>
      <c r="D206" s="11"/>
    </row>
    <row r="207" spans="1:4" s="23" customFormat="1" ht="12.75" customHeight="1">
      <c r="A207" s="27"/>
      <c r="C207" s="50"/>
      <c r="D207" s="11"/>
    </row>
    <row r="208" spans="1:4" s="23" customFormat="1" ht="12.75" customHeight="1">
      <c r="A208" s="27"/>
      <c r="C208" s="50"/>
      <c r="D208" s="11"/>
    </row>
    <row r="209" spans="1:4" s="23" customFormat="1" ht="12.75" customHeight="1">
      <c r="A209" s="27"/>
      <c r="C209" s="50"/>
      <c r="D209" s="11"/>
    </row>
    <row r="210" spans="1:4" s="23" customFormat="1" ht="12.75" customHeight="1">
      <c r="A210" s="27"/>
      <c r="C210" s="50"/>
      <c r="D210" s="11"/>
    </row>
    <row r="211" spans="1:4" s="23" customFormat="1" ht="12.75" customHeight="1">
      <c r="A211" s="27"/>
      <c r="C211" s="50"/>
      <c r="D211" s="11"/>
    </row>
    <row r="212" spans="1:4" s="23" customFormat="1" ht="12.75" customHeight="1">
      <c r="A212" s="27"/>
      <c r="C212" s="50"/>
      <c r="D212" s="11"/>
    </row>
    <row r="213" spans="1:4" s="23" customFormat="1" ht="12.75" customHeight="1">
      <c r="A213" s="27"/>
      <c r="C213" s="50"/>
      <c r="D213" s="11"/>
    </row>
    <row r="214" spans="1:4" s="23" customFormat="1" ht="12.75" customHeight="1">
      <c r="A214" s="27"/>
      <c r="C214" s="50"/>
      <c r="D214" s="11"/>
    </row>
    <row r="215" spans="1:4" s="23" customFormat="1" ht="12.75" customHeight="1">
      <c r="A215" s="27"/>
      <c r="C215" s="50"/>
      <c r="D215" s="11"/>
    </row>
    <row r="216" spans="1:4" s="23" customFormat="1" ht="12.75" customHeight="1">
      <c r="A216" s="27"/>
      <c r="C216" s="50"/>
      <c r="D216" s="11"/>
    </row>
    <row r="217" spans="1:4" s="23" customFormat="1" ht="12.75" customHeight="1">
      <c r="A217" s="27"/>
      <c r="C217" s="50"/>
      <c r="D217" s="11"/>
    </row>
    <row r="218" spans="1:4" s="23" customFormat="1" ht="12.75" customHeight="1">
      <c r="A218" s="27"/>
      <c r="C218" s="50"/>
      <c r="D218" s="11"/>
    </row>
    <row r="219" spans="1:4" s="23" customFormat="1" ht="12.75" customHeight="1">
      <c r="A219" s="27"/>
      <c r="C219" s="50"/>
      <c r="D219" s="11"/>
    </row>
    <row r="220" spans="1:4" s="23" customFormat="1" ht="12.75" customHeight="1">
      <c r="A220" s="27"/>
      <c r="C220" s="50"/>
      <c r="D220" s="11"/>
    </row>
    <row r="221" spans="1:4" s="23" customFormat="1" ht="12.75" customHeight="1">
      <c r="A221" s="27"/>
      <c r="C221" s="50"/>
      <c r="D221" s="11"/>
    </row>
    <row r="222" spans="1:4" s="23" customFormat="1" ht="12.75" customHeight="1">
      <c r="A222" s="27"/>
      <c r="C222" s="50"/>
      <c r="D222" s="11"/>
    </row>
    <row r="223" spans="1:4" s="23" customFormat="1" ht="12.75" customHeight="1">
      <c r="A223" s="27"/>
      <c r="C223" s="50"/>
      <c r="D223" s="11"/>
    </row>
    <row r="224" spans="1:4" s="23" customFormat="1" ht="12.75" customHeight="1">
      <c r="A224" s="27"/>
      <c r="C224" s="50"/>
      <c r="D224" s="11"/>
    </row>
    <row r="225" spans="1:4" s="23" customFormat="1" ht="12.75" customHeight="1">
      <c r="A225" s="27"/>
      <c r="C225" s="50"/>
      <c r="D225" s="11"/>
    </row>
    <row r="226" spans="1:4" s="23" customFormat="1" ht="12.75" customHeight="1">
      <c r="A226" s="27"/>
      <c r="C226" s="50"/>
      <c r="D226" s="11"/>
    </row>
    <row r="227" spans="1:4" s="23" customFormat="1" ht="12.75" customHeight="1">
      <c r="A227" s="27"/>
      <c r="C227" s="50"/>
      <c r="D227" s="11"/>
    </row>
    <row r="228" spans="1:4" s="23" customFormat="1" ht="12.75" customHeight="1">
      <c r="A228" s="27"/>
      <c r="C228" s="50"/>
      <c r="D228" s="11"/>
    </row>
    <row r="229" spans="1:4" s="23" customFormat="1" ht="12.75" customHeight="1">
      <c r="A229" s="27"/>
      <c r="C229" s="50"/>
      <c r="D229" s="11"/>
    </row>
    <row r="230" spans="1:4" s="23" customFormat="1" ht="12.75" customHeight="1">
      <c r="A230" s="27"/>
      <c r="C230" s="50"/>
      <c r="D230" s="11"/>
    </row>
    <row r="231" spans="1:4" s="23" customFormat="1" ht="12.75" customHeight="1">
      <c r="A231" s="27"/>
      <c r="C231" s="50"/>
      <c r="D231" s="11"/>
    </row>
    <row r="232" spans="1:4" s="23" customFormat="1" ht="12.75" customHeight="1">
      <c r="A232" s="27"/>
      <c r="C232" s="50"/>
      <c r="D232" s="11"/>
    </row>
    <row r="233" spans="1:4" s="23" customFormat="1" ht="12.75" customHeight="1">
      <c r="A233" s="27"/>
      <c r="C233" s="50"/>
      <c r="D233" s="11"/>
    </row>
    <row r="234" spans="1:4" s="23" customFormat="1" ht="12.75" customHeight="1">
      <c r="A234" s="27"/>
      <c r="C234" s="50"/>
      <c r="D234" s="11"/>
    </row>
    <row r="235" spans="1:4" s="23" customFormat="1" ht="12.75" customHeight="1">
      <c r="A235" s="27"/>
      <c r="C235" s="50"/>
      <c r="D235" s="11"/>
    </row>
    <row r="236" spans="1:4" s="23" customFormat="1" ht="12.75" customHeight="1">
      <c r="A236" s="27"/>
      <c r="C236" s="50"/>
      <c r="D236" s="11"/>
    </row>
    <row r="237" spans="1:4" s="23" customFormat="1" ht="12.75" customHeight="1">
      <c r="A237" s="27"/>
      <c r="C237" s="50"/>
      <c r="D237" s="11"/>
    </row>
    <row r="238" spans="1:4" s="23" customFormat="1" ht="12.75" customHeight="1">
      <c r="A238" s="27"/>
      <c r="C238" s="50"/>
      <c r="D238" s="11"/>
    </row>
    <row r="239" spans="1:4" s="23" customFormat="1" ht="12.75" customHeight="1">
      <c r="A239" s="27"/>
      <c r="C239" s="50"/>
      <c r="D239" s="11"/>
    </row>
    <row r="240" spans="1:4" s="23" customFormat="1" ht="12.75" customHeight="1">
      <c r="A240" s="27"/>
      <c r="C240" s="50"/>
      <c r="D240" s="11"/>
    </row>
    <row r="241" spans="1:4" s="23" customFormat="1" ht="12.75" customHeight="1">
      <c r="A241" s="27"/>
      <c r="C241" s="50"/>
      <c r="D241" s="11"/>
    </row>
    <row r="242" spans="1:4" s="23" customFormat="1" ht="12.75" customHeight="1">
      <c r="A242" s="27"/>
      <c r="C242" s="50"/>
      <c r="D242" s="11"/>
    </row>
    <row r="243" spans="1:4" s="23" customFormat="1" ht="12.75" customHeight="1">
      <c r="A243" s="27"/>
      <c r="C243" s="50"/>
      <c r="D243" s="11"/>
    </row>
    <row r="244" spans="1:4" s="23" customFormat="1" ht="12.75" customHeight="1">
      <c r="A244" s="27"/>
      <c r="C244" s="50"/>
      <c r="D244" s="11"/>
    </row>
    <row r="245" spans="1:4" s="23" customFormat="1" ht="12.75" customHeight="1">
      <c r="A245" s="27"/>
      <c r="C245" s="50"/>
      <c r="D245" s="11"/>
    </row>
    <row r="246" spans="1:4" s="23" customFormat="1" ht="12.75" customHeight="1">
      <c r="A246" s="27"/>
      <c r="C246" s="50"/>
      <c r="D246" s="11"/>
    </row>
    <row r="247" spans="1:4" s="23" customFormat="1" ht="12.75" customHeight="1">
      <c r="A247" s="27"/>
      <c r="C247" s="50"/>
      <c r="D247" s="11"/>
    </row>
    <row r="248" spans="1:4" s="23" customFormat="1" ht="12.75" customHeight="1">
      <c r="A248" s="27"/>
      <c r="C248" s="50"/>
      <c r="D248" s="11"/>
    </row>
    <row r="249" spans="1:4" s="23" customFormat="1" ht="12.75" customHeight="1">
      <c r="A249" s="27"/>
      <c r="C249" s="50"/>
      <c r="D249" s="11"/>
    </row>
    <row r="250" spans="1:4" s="23" customFormat="1" ht="12.75" customHeight="1">
      <c r="A250" s="27"/>
      <c r="C250" s="50"/>
      <c r="D250" s="11"/>
    </row>
    <row r="251" spans="1:4" s="23" customFormat="1" ht="12.75" customHeight="1">
      <c r="A251" s="27"/>
      <c r="C251" s="50"/>
      <c r="D251" s="11"/>
    </row>
    <row r="252" spans="1:4" s="23" customFormat="1" ht="12.75" customHeight="1">
      <c r="A252" s="27"/>
      <c r="C252" s="50"/>
      <c r="D252" s="11"/>
    </row>
    <row r="253" spans="1:4" s="23" customFormat="1" ht="12.75" customHeight="1">
      <c r="A253" s="27"/>
      <c r="C253" s="50"/>
      <c r="D253" s="11"/>
    </row>
    <row r="254" spans="1:4" s="23" customFormat="1" ht="12.75" customHeight="1">
      <c r="A254" s="27"/>
      <c r="C254" s="50"/>
      <c r="D254" s="11"/>
    </row>
    <row r="255" spans="1:4" s="23" customFormat="1" ht="12.75" customHeight="1">
      <c r="A255" s="27"/>
      <c r="C255" s="50"/>
      <c r="D255" s="11"/>
    </row>
    <row r="256" spans="1:4" s="23" customFormat="1" ht="12.75" customHeight="1">
      <c r="A256" s="27"/>
      <c r="C256" s="50"/>
      <c r="D256" s="11"/>
    </row>
    <row r="257" spans="1:4" s="23" customFormat="1" ht="12.75" customHeight="1">
      <c r="A257" s="27"/>
      <c r="C257" s="50"/>
      <c r="D257" s="11"/>
    </row>
    <row r="258" spans="1:4" s="23" customFormat="1" ht="12.75" customHeight="1">
      <c r="A258" s="27"/>
      <c r="C258" s="50"/>
      <c r="D258" s="11"/>
    </row>
    <row r="259" spans="1:4" s="23" customFormat="1" ht="12.75" customHeight="1">
      <c r="A259" s="27"/>
      <c r="C259" s="50"/>
      <c r="D259" s="11"/>
    </row>
    <row r="260" spans="1:4" s="23" customFormat="1" ht="12.75" customHeight="1">
      <c r="A260" s="27"/>
      <c r="C260" s="50"/>
      <c r="D260" s="11"/>
    </row>
    <row r="261" spans="1:4" s="23" customFormat="1" ht="12.75" customHeight="1">
      <c r="A261" s="27"/>
      <c r="C261" s="50"/>
      <c r="D261" s="11"/>
    </row>
    <row r="262" spans="1:4" s="23" customFormat="1" ht="12.75" customHeight="1">
      <c r="A262" s="27"/>
      <c r="C262" s="50"/>
      <c r="D262" s="11"/>
    </row>
    <row r="263" spans="1:4" s="23" customFormat="1" ht="12.75" customHeight="1">
      <c r="A263" s="27"/>
      <c r="C263" s="50"/>
      <c r="D263" s="11"/>
    </row>
    <row r="264" spans="1:4" s="23" customFormat="1" ht="12.75" customHeight="1">
      <c r="A264" s="27"/>
      <c r="C264" s="50"/>
      <c r="D264" s="11"/>
    </row>
    <row r="265" spans="1:4" s="23" customFormat="1" ht="12.75" customHeight="1">
      <c r="A265" s="27"/>
      <c r="C265" s="50"/>
      <c r="D265" s="11"/>
    </row>
    <row r="266" spans="1:4" s="23" customFormat="1" ht="12.75" customHeight="1">
      <c r="A266" s="27"/>
      <c r="C266" s="50"/>
      <c r="D266" s="11"/>
    </row>
    <row r="267" spans="1:4" s="23" customFormat="1" ht="12.75" customHeight="1">
      <c r="A267" s="27"/>
      <c r="C267" s="50"/>
      <c r="D267" s="11"/>
    </row>
    <row r="268" spans="1:4" s="23" customFormat="1" ht="12.75" customHeight="1">
      <c r="A268" s="27"/>
      <c r="C268" s="50"/>
      <c r="D268" s="11"/>
    </row>
    <row r="269" spans="1:4" s="23" customFormat="1" ht="12.75" customHeight="1">
      <c r="A269" s="27"/>
      <c r="C269" s="50"/>
      <c r="D269" s="11"/>
    </row>
    <row r="270" spans="1:4" s="23" customFormat="1" ht="12.75" customHeight="1">
      <c r="A270" s="27"/>
      <c r="C270" s="50"/>
      <c r="D270" s="11"/>
    </row>
    <row r="271" spans="1:4" s="23" customFormat="1" ht="12.75" customHeight="1">
      <c r="A271" s="27"/>
      <c r="C271" s="50"/>
      <c r="D271" s="11"/>
    </row>
    <row r="272" spans="1:4" s="23" customFormat="1" ht="12.75" customHeight="1">
      <c r="A272" s="27"/>
      <c r="C272" s="50"/>
      <c r="D272" s="11"/>
    </row>
    <row r="273" spans="1:4" s="23" customFormat="1" ht="12.75" customHeight="1">
      <c r="A273" s="27"/>
      <c r="C273" s="50"/>
      <c r="D273" s="11"/>
    </row>
    <row r="274" spans="1:4" s="23" customFormat="1" ht="12.75" customHeight="1">
      <c r="A274" s="27"/>
      <c r="C274" s="50"/>
      <c r="D274" s="11"/>
    </row>
    <row r="275" spans="1:4" s="23" customFormat="1" ht="12.75" customHeight="1">
      <c r="A275" s="27"/>
      <c r="C275" s="50"/>
      <c r="D275" s="11"/>
    </row>
    <row r="276" spans="1:4" s="23" customFormat="1" ht="12.75" customHeight="1">
      <c r="A276" s="27"/>
      <c r="C276" s="50"/>
      <c r="D276" s="11"/>
    </row>
    <row r="277" spans="1:4" s="23" customFormat="1" ht="12.75" customHeight="1">
      <c r="A277" s="27"/>
      <c r="C277" s="50"/>
      <c r="D277" s="11"/>
    </row>
    <row r="278" spans="1:4" s="23" customFormat="1" ht="12.75" customHeight="1">
      <c r="A278" s="27"/>
      <c r="C278" s="50"/>
      <c r="D278" s="11"/>
    </row>
    <row r="279" spans="1:4" s="23" customFormat="1" ht="12.75" customHeight="1">
      <c r="A279" s="27"/>
      <c r="C279" s="50"/>
      <c r="D279" s="11"/>
    </row>
    <row r="280" spans="1:4" s="23" customFormat="1" ht="12.75" customHeight="1">
      <c r="A280" s="27"/>
      <c r="C280" s="50"/>
      <c r="D280" s="11"/>
    </row>
    <row r="281" spans="1:4" s="23" customFormat="1" ht="12.75" customHeight="1">
      <c r="A281" s="27"/>
      <c r="C281" s="50"/>
      <c r="D281" s="11"/>
    </row>
    <row r="282" spans="1:4" s="23" customFormat="1" ht="12.75" customHeight="1">
      <c r="A282" s="27"/>
      <c r="C282" s="50"/>
      <c r="D282" s="11"/>
    </row>
    <row r="283" spans="1:4" s="23" customFormat="1" ht="12.75" customHeight="1">
      <c r="A283" s="27"/>
      <c r="C283" s="50"/>
      <c r="D283" s="11"/>
    </row>
    <row r="284" spans="1:4" s="23" customFormat="1" ht="12.75" customHeight="1">
      <c r="A284" s="27"/>
      <c r="C284" s="50"/>
      <c r="D284" s="11"/>
    </row>
    <row r="285" spans="1:4" s="23" customFormat="1" ht="12.75" customHeight="1">
      <c r="A285" s="27"/>
      <c r="C285" s="50"/>
      <c r="D285" s="11"/>
    </row>
    <row r="286" spans="1:4" s="23" customFormat="1" ht="12.75" customHeight="1">
      <c r="A286" s="27"/>
      <c r="C286" s="50"/>
      <c r="D286" s="11"/>
    </row>
    <row r="287" spans="1:4" s="23" customFormat="1" ht="12.75" customHeight="1">
      <c r="A287" s="27"/>
      <c r="C287" s="50"/>
      <c r="D287" s="11"/>
    </row>
    <row r="288" spans="1:4" s="23" customFormat="1" ht="12.75" customHeight="1">
      <c r="A288" s="27"/>
      <c r="C288" s="50"/>
      <c r="D288" s="11"/>
    </row>
    <row r="289" spans="1:4" s="23" customFormat="1" ht="12.75" customHeight="1">
      <c r="A289" s="27"/>
      <c r="C289" s="50"/>
      <c r="D289" s="11"/>
    </row>
    <row r="290" spans="1:4" s="23" customFormat="1" ht="12.75" customHeight="1">
      <c r="A290" s="27"/>
      <c r="C290" s="50"/>
      <c r="D290" s="11"/>
    </row>
    <row r="291" spans="1:4" s="23" customFormat="1" ht="12.75" customHeight="1">
      <c r="A291" s="27"/>
      <c r="C291" s="50"/>
      <c r="D291" s="11"/>
    </row>
    <row r="292" spans="1:4" s="23" customFormat="1" ht="12.75" customHeight="1">
      <c r="A292" s="27"/>
      <c r="C292" s="50"/>
      <c r="D292" s="11"/>
    </row>
    <row r="293" spans="1:4" s="23" customFormat="1" ht="12.75" customHeight="1">
      <c r="A293" s="27"/>
      <c r="C293" s="50"/>
      <c r="D293" s="11"/>
    </row>
    <row r="294" spans="1:4" s="23" customFormat="1" ht="12.75" customHeight="1">
      <c r="A294" s="27"/>
      <c r="C294" s="50"/>
      <c r="D294" s="11"/>
    </row>
    <row r="295" spans="1:4" s="23" customFormat="1" ht="12.75" customHeight="1">
      <c r="A295" s="27"/>
      <c r="C295" s="50"/>
      <c r="D295" s="11"/>
    </row>
    <row r="296" spans="1:4" s="23" customFormat="1" ht="12.75" customHeight="1">
      <c r="A296" s="27"/>
      <c r="C296" s="50"/>
      <c r="D296" s="11"/>
    </row>
    <row r="297" spans="1:4" s="23" customFormat="1" ht="12.75" customHeight="1">
      <c r="A297" s="27"/>
      <c r="C297" s="50"/>
      <c r="D297" s="11"/>
    </row>
    <row r="298" spans="1:4" s="23" customFormat="1" ht="12.75" customHeight="1">
      <c r="A298" s="27"/>
      <c r="C298" s="50"/>
      <c r="D298" s="11"/>
    </row>
    <row r="299" spans="1:4" s="23" customFormat="1" ht="12.75" customHeight="1">
      <c r="A299" s="27"/>
      <c r="C299" s="50"/>
      <c r="D299" s="11"/>
    </row>
    <row r="300" spans="1:4" s="23" customFormat="1" ht="12.75" customHeight="1">
      <c r="A300" s="27"/>
      <c r="C300" s="50"/>
      <c r="D300" s="11"/>
    </row>
    <row r="301" spans="1:4" s="23" customFormat="1" ht="12.75" customHeight="1">
      <c r="A301" s="27"/>
      <c r="C301" s="50"/>
      <c r="D301" s="11"/>
    </row>
    <row r="302" spans="1:4" s="23" customFormat="1" ht="12.75" customHeight="1">
      <c r="A302" s="27"/>
      <c r="C302" s="50"/>
      <c r="D302" s="11"/>
    </row>
    <row r="303" spans="1:4" s="23" customFormat="1" ht="12.75" customHeight="1">
      <c r="A303" s="27"/>
      <c r="C303" s="50"/>
      <c r="D303" s="11"/>
    </row>
    <row r="304" spans="1:4" s="23" customFormat="1" ht="12.75" customHeight="1">
      <c r="A304" s="27"/>
      <c r="C304" s="50"/>
      <c r="D304" s="11"/>
    </row>
    <row r="305" spans="1:4" s="23" customFormat="1" ht="12.75" customHeight="1">
      <c r="A305" s="27"/>
      <c r="C305" s="50"/>
      <c r="D305" s="11"/>
    </row>
    <row r="306" spans="1:4" s="23" customFormat="1" ht="12.75" customHeight="1">
      <c r="A306" s="27"/>
      <c r="C306" s="50"/>
      <c r="D306" s="11"/>
    </row>
    <row r="307" spans="1:4" s="23" customFormat="1" ht="12.75" customHeight="1">
      <c r="A307" s="27"/>
      <c r="C307" s="50"/>
      <c r="D307" s="11"/>
    </row>
    <row r="308" spans="1:4" s="23" customFormat="1" ht="12.75" customHeight="1">
      <c r="A308" s="27"/>
      <c r="C308" s="50"/>
      <c r="D308" s="11"/>
    </row>
    <row r="309" spans="1:4" s="23" customFormat="1" ht="12.75" customHeight="1">
      <c r="A309" s="27"/>
      <c r="C309" s="50"/>
      <c r="D309" s="11"/>
    </row>
    <row r="310" spans="1:4" s="23" customFormat="1" ht="12.75" customHeight="1">
      <c r="A310" s="27"/>
      <c r="C310" s="50"/>
      <c r="D310" s="11"/>
    </row>
    <row r="311" spans="1:4" s="23" customFormat="1" ht="12.75" customHeight="1">
      <c r="A311" s="27"/>
      <c r="C311" s="50"/>
      <c r="D311" s="11"/>
    </row>
    <row r="312" spans="1:4" s="23" customFormat="1" ht="12.75" customHeight="1">
      <c r="A312" s="27"/>
      <c r="C312" s="50"/>
      <c r="D312" s="11"/>
    </row>
    <row r="313" spans="1:4" s="23" customFormat="1" ht="12.75" customHeight="1">
      <c r="A313" s="27"/>
      <c r="C313" s="50"/>
      <c r="D313" s="11"/>
    </row>
    <row r="314" spans="1:4" s="23" customFormat="1" ht="12.75" customHeight="1">
      <c r="A314" s="27"/>
      <c r="C314" s="50"/>
      <c r="D314" s="11"/>
    </row>
    <row r="315" spans="1:4" s="23" customFormat="1" ht="12.75" customHeight="1">
      <c r="A315" s="27"/>
      <c r="C315" s="50"/>
      <c r="D315" s="11"/>
    </row>
    <row r="316" spans="1:4" s="23" customFormat="1" ht="12.75" customHeight="1">
      <c r="A316" s="27"/>
      <c r="C316" s="50"/>
      <c r="D316" s="11"/>
    </row>
    <row r="317" spans="1:4" s="23" customFormat="1" ht="12.75" customHeight="1">
      <c r="A317" s="27"/>
      <c r="C317" s="50"/>
      <c r="D317" s="11"/>
    </row>
    <row r="318" spans="1:4" s="23" customFormat="1" ht="12.75" customHeight="1">
      <c r="A318" s="27"/>
      <c r="C318" s="50"/>
      <c r="D318" s="11"/>
    </row>
    <row r="319" spans="1:4" s="23" customFormat="1" ht="12.75" customHeight="1">
      <c r="A319" s="27"/>
      <c r="C319" s="50"/>
      <c r="D319" s="11"/>
    </row>
    <row r="320" spans="1:4" s="23" customFormat="1" ht="12.75" customHeight="1">
      <c r="A320" s="27"/>
      <c r="C320" s="50"/>
      <c r="D320" s="11"/>
    </row>
    <row r="321" spans="1:4" s="23" customFormat="1" ht="12.75" customHeight="1">
      <c r="A321" s="27"/>
      <c r="C321" s="50"/>
      <c r="D321" s="11"/>
    </row>
    <row r="322" spans="1:4" s="23" customFormat="1" ht="12.75" customHeight="1">
      <c r="A322" s="27"/>
      <c r="C322" s="50"/>
      <c r="D322" s="11"/>
    </row>
    <row r="323" spans="1:4" s="23" customFormat="1" ht="12.75" customHeight="1">
      <c r="A323" s="27"/>
      <c r="C323" s="50"/>
      <c r="D323" s="11"/>
    </row>
    <row r="324" spans="1:4" s="23" customFormat="1" ht="12.75" customHeight="1">
      <c r="A324" s="27"/>
      <c r="C324" s="50"/>
      <c r="D324" s="11"/>
    </row>
    <row r="325" spans="1:4" s="23" customFormat="1" ht="12.75" customHeight="1">
      <c r="A325" s="27"/>
      <c r="C325" s="50"/>
      <c r="D325" s="11"/>
    </row>
    <row r="326" spans="1:4" s="23" customFormat="1" ht="12.75" customHeight="1">
      <c r="A326" s="27"/>
      <c r="C326" s="50"/>
      <c r="D326" s="11"/>
    </row>
    <row r="327" spans="1:4" s="23" customFormat="1" ht="12.75" customHeight="1">
      <c r="A327" s="27"/>
      <c r="C327" s="50"/>
      <c r="D327" s="11"/>
    </row>
    <row r="328" spans="1:4" s="23" customFormat="1" ht="12.75" customHeight="1">
      <c r="A328" s="27"/>
      <c r="C328" s="50"/>
      <c r="D328" s="11"/>
    </row>
    <row r="329" spans="1:4" s="23" customFormat="1" ht="12.75" customHeight="1">
      <c r="A329" s="27"/>
      <c r="C329" s="50"/>
      <c r="D329" s="11"/>
    </row>
    <row r="330" spans="1:4" s="23" customFormat="1" ht="12.75" customHeight="1">
      <c r="A330" s="27"/>
      <c r="C330" s="50"/>
      <c r="D330" s="11"/>
    </row>
    <row r="331" spans="1:4" s="23" customFormat="1" ht="12.75" customHeight="1">
      <c r="A331" s="27"/>
      <c r="C331" s="50"/>
      <c r="D331" s="11"/>
    </row>
    <row r="332" spans="1:4" s="23" customFormat="1" ht="12.75" customHeight="1">
      <c r="A332" s="27"/>
      <c r="C332" s="50"/>
      <c r="D332" s="11"/>
    </row>
    <row r="333" spans="1:4" s="23" customFormat="1" ht="12.75" customHeight="1">
      <c r="A333" s="27"/>
      <c r="C333" s="50"/>
      <c r="D333" s="11"/>
    </row>
    <row r="334" spans="1:4" s="23" customFormat="1" ht="12.75" customHeight="1">
      <c r="A334" s="27"/>
      <c r="C334" s="50"/>
      <c r="D334" s="11"/>
    </row>
    <row r="335" spans="1:4" s="23" customFormat="1" ht="12.75" customHeight="1">
      <c r="A335" s="27"/>
      <c r="C335" s="50"/>
      <c r="D335" s="11"/>
    </row>
    <row r="336" spans="1:4" s="23" customFormat="1" ht="12.75" customHeight="1">
      <c r="A336" s="27"/>
      <c r="C336" s="50"/>
      <c r="D336" s="11"/>
    </row>
    <row r="337" spans="1:4" s="23" customFormat="1" ht="12.75" customHeight="1">
      <c r="A337" s="27"/>
      <c r="C337" s="50"/>
      <c r="D337" s="11"/>
    </row>
    <row r="338" spans="1:4" s="23" customFormat="1" ht="12.75" customHeight="1">
      <c r="A338" s="27"/>
      <c r="C338" s="50"/>
      <c r="D338" s="11"/>
    </row>
    <row r="339" spans="1:4" s="23" customFormat="1" ht="12.75" customHeight="1">
      <c r="A339" s="27"/>
      <c r="C339" s="50"/>
      <c r="D339" s="11"/>
    </row>
    <row r="340" spans="1:4" s="23" customFormat="1" ht="12.75" customHeight="1">
      <c r="A340" s="27"/>
      <c r="C340" s="50"/>
      <c r="D340" s="11"/>
    </row>
    <row r="341" spans="1:4" s="23" customFormat="1" ht="12.75" customHeight="1">
      <c r="A341" s="27"/>
      <c r="C341" s="50"/>
      <c r="D341" s="11"/>
    </row>
    <row r="342" spans="1:4" s="23" customFormat="1" ht="12.75" customHeight="1">
      <c r="A342" s="27"/>
      <c r="C342" s="50"/>
      <c r="D342" s="11"/>
    </row>
    <row r="343" spans="1:4" s="23" customFormat="1" ht="12.75" customHeight="1">
      <c r="A343" s="27"/>
      <c r="C343" s="50"/>
      <c r="D343" s="11"/>
    </row>
    <row r="344" spans="1:4" s="23" customFormat="1" ht="12.75" customHeight="1">
      <c r="A344" s="27"/>
      <c r="C344" s="50"/>
      <c r="D344" s="11"/>
    </row>
    <row r="345" spans="1:4" s="23" customFormat="1" ht="12.75" customHeight="1">
      <c r="A345" s="27"/>
      <c r="C345" s="50"/>
      <c r="D345" s="11"/>
    </row>
    <row r="346" spans="1:4" s="23" customFormat="1" ht="12.75" customHeight="1">
      <c r="A346" s="27"/>
      <c r="C346" s="50"/>
      <c r="D346" s="11"/>
    </row>
    <row r="347" spans="1:4" s="23" customFormat="1" ht="12.75" customHeight="1">
      <c r="A347" s="27"/>
      <c r="C347" s="50"/>
      <c r="D347" s="11"/>
    </row>
    <row r="348" spans="1:4" s="23" customFormat="1" ht="12.75" customHeight="1">
      <c r="A348" s="27"/>
      <c r="C348" s="50"/>
      <c r="D348" s="11"/>
    </row>
    <row r="349" spans="1:4" s="23" customFormat="1" ht="12.75" customHeight="1">
      <c r="A349" s="27"/>
      <c r="C349" s="50"/>
      <c r="D349" s="11"/>
    </row>
    <row r="350" spans="1:4" s="23" customFormat="1" ht="12.75" customHeight="1">
      <c r="A350" s="27"/>
      <c r="C350" s="50"/>
      <c r="D350" s="11"/>
    </row>
    <row r="351" spans="1:4" s="23" customFormat="1" ht="12.75" customHeight="1">
      <c r="A351" s="27"/>
      <c r="C351" s="50"/>
      <c r="D351" s="11"/>
    </row>
    <row r="352" spans="1:4" s="23" customFormat="1" ht="12.75" customHeight="1">
      <c r="A352" s="27"/>
      <c r="C352" s="50"/>
      <c r="D352" s="11"/>
    </row>
    <row r="353" spans="1:4" s="23" customFormat="1" ht="12.75" customHeight="1">
      <c r="A353" s="27"/>
      <c r="C353" s="50"/>
      <c r="D353" s="11"/>
    </row>
    <row r="354" spans="1:4" s="23" customFormat="1" ht="12.75" customHeight="1">
      <c r="A354" s="27"/>
      <c r="C354" s="50"/>
      <c r="D354" s="11"/>
    </row>
    <row r="355" spans="1:4" s="23" customFormat="1" ht="12.75" customHeight="1">
      <c r="A355" s="27"/>
      <c r="C355" s="50"/>
      <c r="D355" s="11"/>
    </row>
    <row r="356" spans="1:4" s="23" customFormat="1" ht="12.75" customHeight="1">
      <c r="A356" s="27"/>
      <c r="C356" s="50"/>
      <c r="D356" s="11"/>
    </row>
    <row r="357" spans="1:4" s="23" customFormat="1" ht="12.75" customHeight="1">
      <c r="A357" s="27"/>
      <c r="C357" s="50"/>
      <c r="D357" s="11"/>
    </row>
    <row r="358" spans="1:4" s="23" customFormat="1" ht="12.75" customHeight="1">
      <c r="A358" s="27"/>
      <c r="C358" s="50"/>
      <c r="D358" s="11"/>
    </row>
    <row r="359" spans="1:4" s="23" customFormat="1" ht="12.75" customHeight="1">
      <c r="A359" s="27"/>
      <c r="C359" s="50"/>
      <c r="D359" s="11"/>
    </row>
    <row r="360" spans="1:4" s="23" customFormat="1" ht="12.75" customHeight="1">
      <c r="A360" s="27"/>
      <c r="C360" s="50"/>
      <c r="D360" s="11"/>
    </row>
    <row r="361" spans="1:4" s="23" customFormat="1" ht="12.75" customHeight="1">
      <c r="A361" s="27"/>
      <c r="C361" s="50"/>
      <c r="D361" s="11"/>
    </row>
    <row r="362" spans="1:4" s="23" customFormat="1" ht="12.75" customHeight="1">
      <c r="A362" s="27"/>
      <c r="C362" s="50"/>
      <c r="D362" s="11"/>
    </row>
    <row r="363" spans="1:4" s="23" customFormat="1" ht="12.75" customHeight="1">
      <c r="A363" s="27"/>
      <c r="C363" s="50"/>
      <c r="D363" s="11"/>
    </row>
    <row r="364" spans="1:4" s="23" customFormat="1" ht="12.75" customHeight="1">
      <c r="A364" s="27"/>
      <c r="C364" s="50"/>
      <c r="D364" s="11"/>
    </row>
    <row r="365" spans="1:4" s="23" customFormat="1" ht="12.75" customHeight="1">
      <c r="A365" s="27"/>
      <c r="C365" s="50"/>
      <c r="D365" s="11"/>
    </row>
    <row r="366" spans="1:4" s="23" customFormat="1" ht="12.75" customHeight="1">
      <c r="A366" s="27"/>
      <c r="C366" s="50"/>
      <c r="D366" s="11"/>
    </row>
    <row r="367" spans="1:4" s="23" customFormat="1" ht="12.75" customHeight="1">
      <c r="A367" s="27"/>
      <c r="C367" s="50"/>
      <c r="D367" s="11"/>
    </row>
    <row r="368" spans="1:4" s="23" customFormat="1" ht="12.75" customHeight="1">
      <c r="A368" s="27"/>
      <c r="C368" s="50"/>
      <c r="D368" s="11"/>
    </row>
    <row r="369" spans="1:4" s="23" customFormat="1" ht="12.75" customHeight="1">
      <c r="A369" s="27"/>
      <c r="C369" s="50"/>
      <c r="D369" s="11"/>
    </row>
    <row r="370" spans="1:4" s="23" customFormat="1" ht="12.75" customHeight="1">
      <c r="A370" s="27"/>
      <c r="C370" s="50"/>
      <c r="D370" s="11"/>
    </row>
    <row r="371" spans="1:4" s="23" customFormat="1" ht="12.75" customHeight="1">
      <c r="A371" s="27"/>
      <c r="C371" s="50"/>
      <c r="D371" s="11"/>
    </row>
    <row r="372" spans="1:4" s="23" customFormat="1" ht="12.75" customHeight="1">
      <c r="A372" s="27"/>
      <c r="C372" s="50"/>
      <c r="D372" s="11"/>
    </row>
    <row r="373" spans="1:4" s="23" customFormat="1" ht="12.75" customHeight="1">
      <c r="A373" s="27"/>
      <c r="C373" s="50"/>
      <c r="D373" s="11"/>
    </row>
    <row r="374" spans="1:4" s="23" customFormat="1" ht="12.75" customHeight="1">
      <c r="A374" s="27"/>
      <c r="C374" s="50"/>
      <c r="D374" s="11"/>
    </row>
    <row r="375" spans="1:4" s="23" customFormat="1" ht="12.75" customHeight="1">
      <c r="A375" s="27"/>
      <c r="C375" s="50"/>
      <c r="D375" s="11"/>
    </row>
    <row r="376" spans="1:4" s="23" customFormat="1" ht="12.75" customHeight="1">
      <c r="A376" s="27"/>
      <c r="C376" s="50"/>
      <c r="D376" s="11"/>
    </row>
    <row r="377" spans="1:4" s="23" customFormat="1" ht="12.75" customHeight="1">
      <c r="A377" s="27"/>
      <c r="C377" s="50"/>
      <c r="D377" s="11"/>
    </row>
    <row r="378" spans="1:4" s="23" customFormat="1" ht="12.75" customHeight="1">
      <c r="A378" s="27"/>
      <c r="C378" s="50"/>
      <c r="D378" s="11"/>
    </row>
    <row r="379" spans="1:4" s="23" customFormat="1" ht="12.75" customHeight="1">
      <c r="A379" s="27"/>
      <c r="C379" s="50"/>
      <c r="D379" s="11"/>
    </row>
    <row r="380" spans="1:4" s="23" customFormat="1" ht="12.75" customHeight="1">
      <c r="A380" s="27"/>
      <c r="C380" s="50"/>
      <c r="D380" s="11"/>
    </row>
    <row r="381" spans="1:4" s="23" customFormat="1" ht="12.75" customHeight="1">
      <c r="A381" s="27"/>
      <c r="C381" s="50"/>
      <c r="D381" s="11"/>
    </row>
    <row r="382" spans="1:4" s="23" customFormat="1" ht="12.75" customHeight="1">
      <c r="A382" s="27"/>
      <c r="C382" s="50"/>
      <c r="D382" s="11"/>
    </row>
    <row r="383" spans="1:4" s="23" customFormat="1" ht="12.75" customHeight="1">
      <c r="A383" s="27"/>
      <c r="C383" s="50"/>
      <c r="D383" s="11"/>
    </row>
    <row r="384" spans="1:4" s="23" customFormat="1" ht="12.75" customHeight="1">
      <c r="A384" s="27"/>
      <c r="C384" s="50"/>
      <c r="D384" s="11"/>
    </row>
    <row r="385" spans="1:4" s="23" customFormat="1" ht="12.75" customHeight="1">
      <c r="A385" s="27"/>
      <c r="C385" s="50"/>
      <c r="D385" s="11"/>
    </row>
    <row r="386" spans="1:4" s="23" customFormat="1" ht="12.75" customHeight="1">
      <c r="A386" s="27"/>
      <c r="C386" s="50"/>
      <c r="D386" s="11"/>
    </row>
    <row r="387" spans="1:4" s="23" customFormat="1" ht="12.75" customHeight="1">
      <c r="A387" s="27"/>
      <c r="C387" s="50"/>
      <c r="D387" s="11"/>
    </row>
    <row r="388" spans="1:4" s="23" customFormat="1" ht="12.75" customHeight="1">
      <c r="A388" s="27"/>
      <c r="C388" s="50"/>
      <c r="D388" s="11"/>
    </row>
    <row r="389" spans="1:4" s="23" customFormat="1" ht="12.75" customHeight="1">
      <c r="A389" s="27"/>
      <c r="C389" s="50"/>
      <c r="D389" s="11"/>
    </row>
    <row r="390" spans="1:4" s="23" customFormat="1" ht="12.75" customHeight="1">
      <c r="A390" s="27"/>
      <c r="C390" s="50"/>
      <c r="D390" s="11"/>
    </row>
    <row r="391" spans="1:4" s="23" customFormat="1" ht="12.75" customHeight="1">
      <c r="A391" s="27"/>
      <c r="C391" s="50"/>
      <c r="D391" s="11"/>
    </row>
    <row r="392" spans="1:4" s="23" customFormat="1" ht="12.75" customHeight="1">
      <c r="A392" s="27"/>
      <c r="C392" s="50"/>
      <c r="D392" s="11"/>
    </row>
    <row r="393" spans="1:4" s="23" customFormat="1" ht="12.75" customHeight="1">
      <c r="A393" s="27"/>
      <c r="C393" s="50"/>
      <c r="D393" s="11"/>
    </row>
    <row r="394" spans="1:4" s="23" customFormat="1" ht="12.75" customHeight="1">
      <c r="A394" s="27"/>
      <c r="C394" s="50"/>
      <c r="D394" s="11"/>
    </row>
    <row r="395" spans="1:4" s="23" customFormat="1" ht="12.75" customHeight="1">
      <c r="A395" s="27"/>
      <c r="C395" s="50"/>
      <c r="D395" s="11"/>
    </row>
    <row r="396" spans="1:4" s="23" customFormat="1" ht="12.75" customHeight="1">
      <c r="A396" s="27"/>
      <c r="C396" s="50"/>
      <c r="D396" s="11"/>
    </row>
    <row r="397" spans="1:4" s="23" customFormat="1" ht="12.75" customHeight="1">
      <c r="A397" s="27"/>
      <c r="C397" s="50"/>
      <c r="D397" s="11"/>
    </row>
    <row r="398" spans="1:4" s="23" customFormat="1" ht="12.75" customHeight="1">
      <c r="A398" s="27"/>
      <c r="C398" s="50"/>
      <c r="D398" s="11"/>
    </row>
    <row r="399" spans="1:4" s="23" customFormat="1" ht="12.75" customHeight="1">
      <c r="A399" s="27"/>
      <c r="C399" s="50"/>
      <c r="D399" s="11"/>
    </row>
    <row r="400" spans="1:4" s="23" customFormat="1" ht="12.75" customHeight="1">
      <c r="A400" s="27"/>
      <c r="C400" s="50"/>
      <c r="D400" s="11"/>
    </row>
    <row r="401" spans="1:4" s="23" customFormat="1" ht="12.75" customHeight="1">
      <c r="A401" s="27"/>
      <c r="C401" s="50"/>
      <c r="D401" s="11"/>
    </row>
    <row r="402" spans="1:4" s="23" customFormat="1" ht="12.75" customHeight="1">
      <c r="A402" s="27"/>
      <c r="C402" s="50"/>
      <c r="D402" s="11"/>
    </row>
    <row r="403" spans="1:4" s="23" customFormat="1" ht="12.75" customHeight="1">
      <c r="A403" s="27"/>
      <c r="C403" s="50"/>
      <c r="D403" s="11"/>
    </row>
    <row r="404" spans="1:4" s="23" customFormat="1" ht="12.75" customHeight="1">
      <c r="A404" s="27"/>
      <c r="C404" s="50"/>
      <c r="D404" s="11"/>
    </row>
    <row r="405" spans="1:4" s="23" customFormat="1" ht="12.75" customHeight="1">
      <c r="A405" s="27"/>
      <c r="C405" s="50"/>
      <c r="D405" s="11"/>
    </row>
    <row r="406" spans="1:4" s="23" customFormat="1" ht="12.75" customHeight="1">
      <c r="A406" s="27"/>
      <c r="C406" s="50"/>
      <c r="D406" s="11"/>
    </row>
    <row r="407" spans="1:4" s="23" customFormat="1" ht="12.75" customHeight="1">
      <c r="A407" s="27"/>
      <c r="C407" s="50"/>
      <c r="D407" s="11"/>
    </row>
    <row r="408" spans="1:4" s="23" customFormat="1" ht="12.75" customHeight="1">
      <c r="A408" s="27"/>
      <c r="C408" s="50"/>
      <c r="D408" s="11"/>
    </row>
    <row r="409" spans="1:4" s="23" customFormat="1" ht="12.75" customHeight="1">
      <c r="A409" s="27"/>
      <c r="C409" s="50"/>
      <c r="D409" s="11"/>
    </row>
    <row r="410" spans="1:4" s="23" customFormat="1" ht="12.75" customHeight="1">
      <c r="A410" s="27"/>
      <c r="C410" s="50"/>
      <c r="D410" s="11"/>
    </row>
    <row r="411" spans="1:4" s="23" customFormat="1" ht="12.75" customHeight="1">
      <c r="A411" s="27"/>
      <c r="C411" s="50"/>
      <c r="D411" s="11"/>
    </row>
    <row r="412" spans="1:4" s="23" customFormat="1" ht="12.75" customHeight="1">
      <c r="A412" s="27"/>
      <c r="C412" s="50"/>
      <c r="D412" s="11"/>
    </row>
    <row r="413" spans="1:4" s="23" customFormat="1" ht="12.75" customHeight="1">
      <c r="A413" s="27"/>
      <c r="C413" s="50"/>
      <c r="D413" s="11"/>
    </row>
    <row r="414" spans="1:4" s="23" customFormat="1" ht="12.75" customHeight="1">
      <c r="A414" s="27"/>
      <c r="C414" s="50"/>
      <c r="D414" s="11"/>
    </row>
    <row r="415" spans="1:4" s="23" customFormat="1" ht="12.75" customHeight="1">
      <c r="A415" s="27"/>
      <c r="C415" s="50"/>
      <c r="D415" s="11"/>
    </row>
    <row r="416" spans="1:4" s="23" customFormat="1" ht="12.75" customHeight="1">
      <c r="A416" s="27"/>
      <c r="C416" s="50"/>
      <c r="D416" s="11"/>
    </row>
    <row r="417" spans="1:4" s="23" customFormat="1" ht="12.75" customHeight="1">
      <c r="A417" s="27"/>
      <c r="C417" s="50"/>
      <c r="D417" s="11"/>
    </row>
    <row r="418" spans="1:4" s="23" customFormat="1" ht="12.75" customHeight="1">
      <c r="A418" s="27"/>
      <c r="C418" s="50"/>
      <c r="D418" s="11"/>
    </row>
    <row r="419" spans="1:4" s="23" customFormat="1" ht="12.75" customHeight="1">
      <c r="A419" s="27"/>
      <c r="C419" s="50"/>
      <c r="D419" s="11"/>
    </row>
    <row r="420" spans="1:4" s="23" customFormat="1" ht="12.75" customHeight="1">
      <c r="A420" s="27"/>
      <c r="C420" s="50"/>
      <c r="D420" s="11"/>
    </row>
    <row r="421" spans="1:4" s="23" customFormat="1" ht="12.75" customHeight="1">
      <c r="A421" s="27"/>
      <c r="C421" s="50"/>
      <c r="D421" s="11"/>
    </row>
    <row r="422" spans="1:4" s="23" customFormat="1" ht="12.75" customHeight="1">
      <c r="A422" s="27"/>
      <c r="C422" s="50"/>
      <c r="D422" s="11"/>
    </row>
    <row r="423" spans="1:4" s="23" customFormat="1" ht="12.75" customHeight="1">
      <c r="A423" s="27"/>
      <c r="C423" s="50"/>
      <c r="D423" s="11"/>
    </row>
    <row r="424" spans="1:4" s="23" customFormat="1" ht="12.75" customHeight="1">
      <c r="A424" s="27"/>
      <c r="C424" s="50"/>
      <c r="D424" s="11"/>
    </row>
    <row r="425" spans="1:4" s="23" customFormat="1" ht="12.75" customHeight="1">
      <c r="A425" s="27"/>
      <c r="C425" s="50"/>
      <c r="D425" s="11"/>
    </row>
    <row r="426" spans="1:4" s="23" customFormat="1" ht="12.75" customHeight="1">
      <c r="A426" s="27"/>
      <c r="C426" s="50"/>
      <c r="D426" s="11"/>
    </row>
    <row r="427" spans="1:4" s="23" customFormat="1" ht="12.75" customHeight="1">
      <c r="A427" s="27"/>
      <c r="C427" s="50"/>
      <c r="D427" s="11"/>
    </row>
    <row r="428" spans="1:4" s="23" customFormat="1" ht="12.75" customHeight="1">
      <c r="A428" s="27"/>
      <c r="C428" s="50"/>
      <c r="D428" s="11"/>
    </row>
    <row r="429" spans="1:4" s="23" customFormat="1" ht="12.75" customHeight="1">
      <c r="A429" s="27"/>
      <c r="C429" s="50"/>
      <c r="D429" s="11"/>
    </row>
    <row r="430" spans="1:4" s="23" customFormat="1" ht="12.75" customHeight="1">
      <c r="A430" s="27"/>
      <c r="C430" s="50"/>
      <c r="D430" s="11"/>
    </row>
    <row r="431" spans="1:4" s="23" customFormat="1" ht="12.75" customHeight="1">
      <c r="A431" s="27"/>
      <c r="C431" s="50"/>
      <c r="D431" s="11"/>
    </row>
    <row r="432" spans="1:4" s="23" customFormat="1" ht="12.75" customHeight="1">
      <c r="A432" s="27"/>
      <c r="C432" s="50"/>
      <c r="D432" s="11"/>
    </row>
    <row r="433" spans="1:4" s="23" customFormat="1" ht="12.75" customHeight="1">
      <c r="A433" s="27"/>
      <c r="C433" s="50"/>
      <c r="D433" s="11"/>
    </row>
    <row r="434" spans="1:4" s="23" customFormat="1" ht="12.75" customHeight="1">
      <c r="A434" s="27"/>
      <c r="C434" s="50"/>
      <c r="D434" s="11"/>
    </row>
    <row r="435" spans="1:4" s="23" customFormat="1" ht="12.75" customHeight="1">
      <c r="A435" s="27"/>
      <c r="C435" s="50"/>
      <c r="D435" s="11"/>
    </row>
    <row r="436" spans="1:4" s="23" customFormat="1" ht="12.75" customHeight="1">
      <c r="A436" s="27"/>
      <c r="C436" s="50"/>
      <c r="D436" s="11"/>
    </row>
    <row r="437" spans="1:4" s="23" customFormat="1" ht="12.75" customHeight="1">
      <c r="A437" s="27"/>
      <c r="C437" s="50"/>
      <c r="D437" s="11"/>
    </row>
    <row r="438" spans="1:4" s="23" customFormat="1" ht="12.75" customHeight="1">
      <c r="A438" s="27"/>
      <c r="C438" s="50"/>
      <c r="D438" s="11"/>
    </row>
    <row r="439" spans="1:4" s="23" customFormat="1" ht="12.75" customHeight="1">
      <c r="A439" s="27"/>
      <c r="C439" s="50"/>
      <c r="D439" s="11"/>
    </row>
    <row r="440" spans="1:4" s="23" customFormat="1" ht="12.75" customHeight="1">
      <c r="A440" s="27"/>
      <c r="C440" s="50"/>
      <c r="D440" s="11"/>
    </row>
    <row r="441" spans="1:4" s="23" customFormat="1" ht="12.75" customHeight="1">
      <c r="A441" s="27"/>
      <c r="C441" s="50"/>
      <c r="D441" s="11"/>
    </row>
    <row r="442" spans="1:4" s="23" customFormat="1" ht="12.75" customHeight="1">
      <c r="A442" s="27"/>
      <c r="C442" s="50"/>
      <c r="D442" s="11"/>
    </row>
    <row r="443" spans="1:4" s="23" customFormat="1" ht="12.75" customHeight="1">
      <c r="A443" s="27"/>
      <c r="C443" s="50"/>
      <c r="D443" s="11"/>
    </row>
    <row r="444" spans="1:4" s="23" customFormat="1" ht="12.75" customHeight="1">
      <c r="A444" s="27"/>
      <c r="C444" s="50"/>
      <c r="D444" s="11"/>
    </row>
    <row r="445" spans="1:4" s="23" customFormat="1" ht="12.75" customHeight="1">
      <c r="A445" s="27"/>
      <c r="C445" s="50"/>
      <c r="D445" s="11"/>
    </row>
    <row r="446" spans="1:4" s="23" customFormat="1" ht="12.75" customHeight="1">
      <c r="A446" s="27"/>
      <c r="C446" s="50"/>
      <c r="D446" s="11"/>
    </row>
    <row r="447" spans="1:4" s="23" customFormat="1" ht="12.75" customHeight="1">
      <c r="A447" s="27"/>
      <c r="C447" s="50"/>
      <c r="D447" s="11"/>
    </row>
    <row r="448" spans="1:4" s="23" customFormat="1" ht="12.75" customHeight="1">
      <c r="A448" s="27"/>
      <c r="C448" s="50"/>
      <c r="D448" s="11"/>
    </row>
    <row r="449" spans="1:4" s="23" customFormat="1" ht="12.75" customHeight="1">
      <c r="A449" s="27"/>
      <c r="C449" s="50"/>
      <c r="D449" s="11"/>
    </row>
    <row r="450" spans="1:4" s="23" customFormat="1" ht="12.75" customHeight="1">
      <c r="A450" s="27"/>
      <c r="C450" s="50"/>
      <c r="D450" s="11"/>
    </row>
    <row r="451" spans="1:4" s="23" customFormat="1" ht="12.75" customHeight="1">
      <c r="A451" s="27"/>
      <c r="C451" s="50"/>
      <c r="D451" s="11"/>
    </row>
    <row r="452" spans="1:4" s="23" customFormat="1" ht="12.75" customHeight="1">
      <c r="A452" s="27"/>
      <c r="C452" s="50"/>
      <c r="D452" s="11"/>
    </row>
    <row r="453" spans="1:4" s="23" customFormat="1" ht="12.75" customHeight="1">
      <c r="A453" s="27"/>
      <c r="C453" s="50"/>
      <c r="D453" s="11"/>
    </row>
    <row r="454" spans="1:4" s="23" customFormat="1" ht="12.75" customHeight="1">
      <c r="A454" s="27"/>
      <c r="C454" s="50"/>
      <c r="D454" s="11"/>
    </row>
    <row r="455" spans="1:4" s="23" customFormat="1" ht="12.75" customHeight="1">
      <c r="A455" s="27"/>
      <c r="C455" s="50"/>
      <c r="D455" s="11"/>
    </row>
    <row r="456" spans="1:4" s="23" customFormat="1" ht="12.75" customHeight="1">
      <c r="A456" s="27"/>
      <c r="C456" s="50"/>
      <c r="D456" s="11"/>
    </row>
    <row r="457" spans="1:4" s="23" customFormat="1" ht="12.75" customHeight="1">
      <c r="A457" s="27"/>
      <c r="C457" s="50"/>
      <c r="D457" s="11"/>
    </row>
    <row r="458" spans="1:4" s="23" customFormat="1" ht="12.75" customHeight="1">
      <c r="A458" s="27"/>
      <c r="C458" s="50"/>
      <c r="D458" s="11"/>
    </row>
    <row r="459" spans="1:4" s="23" customFormat="1" ht="12.75" customHeight="1">
      <c r="A459" s="27"/>
      <c r="C459" s="50"/>
      <c r="D459" s="11"/>
    </row>
    <row r="460" spans="1:4" s="23" customFormat="1" ht="12.75" customHeight="1">
      <c r="A460" s="27"/>
      <c r="C460" s="50"/>
      <c r="D460" s="11"/>
    </row>
    <row r="461" spans="1:4" s="23" customFormat="1" ht="12.75" customHeight="1">
      <c r="A461" s="27"/>
      <c r="C461" s="50"/>
      <c r="D461" s="11"/>
    </row>
    <row r="462" spans="1:4" s="23" customFormat="1" ht="12.75" customHeight="1">
      <c r="A462" s="27"/>
      <c r="C462" s="50"/>
      <c r="D462" s="11"/>
    </row>
    <row r="463" spans="1:4" s="23" customFormat="1" ht="12.75" customHeight="1">
      <c r="A463" s="27"/>
      <c r="C463" s="50"/>
      <c r="D463" s="11"/>
    </row>
    <row r="464" spans="1:4" s="23" customFormat="1" ht="12.75" customHeight="1">
      <c r="A464" s="27"/>
      <c r="C464" s="50"/>
      <c r="D464" s="11"/>
    </row>
    <row r="465" spans="1:4" s="23" customFormat="1" ht="12.75" customHeight="1">
      <c r="A465" s="27"/>
      <c r="C465" s="50"/>
      <c r="D465" s="11"/>
    </row>
    <row r="466" spans="1:4" s="23" customFormat="1" ht="12.75" customHeight="1">
      <c r="A466" s="27"/>
      <c r="C466" s="50"/>
      <c r="D466" s="11"/>
    </row>
    <row r="467" spans="1:4" s="23" customFormat="1" ht="12.75" customHeight="1">
      <c r="A467" s="27"/>
      <c r="C467" s="50"/>
      <c r="D467" s="11"/>
    </row>
    <row r="468" spans="1:4" s="23" customFormat="1" ht="12.75" customHeight="1">
      <c r="A468" s="27"/>
      <c r="C468" s="50"/>
      <c r="D468" s="11"/>
    </row>
    <row r="469" spans="1:4" s="23" customFormat="1" ht="12.75" customHeight="1">
      <c r="A469" s="27"/>
      <c r="C469" s="50"/>
      <c r="D469" s="11"/>
    </row>
    <row r="470" spans="1:4" s="23" customFormat="1" ht="12.75" customHeight="1">
      <c r="A470" s="27"/>
      <c r="C470" s="50"/>
      <c r="D470" s="11"/>
    </row>
    <row r="471" spans="1:4" s="23" customFormat="1" ht="12.75" customHeight="1">
      <c r="A471" s="27"/>
      <c r="C471" s="50"/>
      <c r="D471" s="11"/>
    </row>
    <row r="472" spans="1:4" s="23" customFormat="1" ht="12.75" customHeight="1">
      <c r="A472" s="27"/>
      <c r="C472" s="50"/>
      <c r="D472" s="11"/>
    </row>
    <row r="473" spans="1:4" s="23" customFormat="1" ht="12.75" customHeight="1">
      <c r="A473" s="27"/>
      <c r="C473" s="50"/>
      <c r="D473" s="11"/>
    </row>
    <row r="474" spans="1:4" s="23" customFormat="1" ht="12.75" customHeight="1">
      <c r="A474" s="27"/>
      <c r="C474" s="50"/>
      <c r="D474" s="11"/>
    </row>
    <row r="475" spans="1:4" s="23" customFormat="1" ht="12.75" customHeight="1">
      <c r="A475" s="27"/>
      <c r="C475" s="50"/>
      <c r="D475" s="11"/>
    </row>
    <row r="476" spans="1:4" s="23" customFormat="1" ht="12.75" customHeight="1">
      <c r="A476" s="27"/>
      <c r="C476" s="50"/>
      <c r="D476" s="11"/>
    </row>
    <row r="477" spans="1:4" s="23" customFormat="1" ht="12.75" customHeight="1">
      <c r="A477" s="27"/>
      <c r="C477" s="50"/>
      <c r="D477" s="11"/>
    </row>
    <row r="478" spans="1:4" s="23" customFormat="1" ht="12.75" customHeight="1">
      <c r="A478" s="27"/>
      <c r="C478" s="50"/>
      <c r="D478" s="11"/>
    </row>
    <row r="479" spans="1:4" s="23" customFormat="1" ht="12.75" customHeight="1">
      <c r="A479" s="27"/>
      <c r="C479" s="50"/>
      <c r="D479" s="11"/>
    </row>
    <row r="480" spans="1:4" s="23" customFormat="1" ht="12.75" customHeight="1">
      <c r="A480" s="27"/>
      <c r="C480" s="50"/>
      <c r="D480" s="11"/>
    </row>
    <row r="481" spans="1:4" s="23" customFormat="1" ht="12.75" customHeight="1">
      <c r="A481" s="27"/>
      <c r="C481" s="50"/>
      <c r="D481" s="11"/>
    </row>
    <row r="482" spans="1:4" s="23" customFormat="1" ht="12.75" customHeight="1">
      <c r="A482" s="27"/>
      <c r="C482" s="50"/>
      <c r="D482" s="11"/>
    </row>
    <row r="483" spans="1:4" s="23" customFormat="1" ht="12.75" customHeight="1">
      <c r="A483" s="27"/>
      <c r="C483" s="50"/>
      <c r="D483" s="11"/>
    </row>
    <row r="484" spans="1:4" s="23" customFormat="1" ht="12.75" customHeight="1">
      <c r="A484" s="27"/>
      <c r="C484" s="50"/>
      <c r="D484" s="11"/>
    </row>
    <row r="485" spans="1:4" s="23" customFormat="1" ht="12.75" customHeight="1">
      <c r="A485" s="27"/>
      <c r="C485" s="50"/>
      <c r="D485" s="11"/>
    </row>
    <row r="486" spans="1:4" s="23" customFormat="1" ht="12.75" customHeight="1">
      <c r="A486" s="27"/>
      <c r="C486" s="50"/>
      <c r="D486" s="11"/>
    </row>
    <row r="487" spans="1:4" s="23" customFormat="1" ht="12.75" customHeight="1">
      <c r="A487" s="27"/>
      <c r="C487" s="50"/>
      <c r="D487" s="11"/>
    </row>
    <row r="488" spans="1:4" s="23" customFormat="1" ht="12.75" customHeight="1">
      <c r="A488" s="27"/>
      <c r="C488" s="50"/>
      <c r="D488" s="11"/>
    </row>
    <row r="489" spans="1:4" s="23" customFormat="1" ht="12.75" customHeight="1">
      <c r="A489" s="27"/>
      <c r="C489" s="50"/>
      <c r="D489" s="11"/>
    </row>
    <row r="490" spans="1:4" s="23" customFormat="1" ht="12.75" customHeight="1">
      <c r="A490" s="27"/>
      <c r="C490" s="50"/>
      <c r="D490" s="11"/>
    </row>
    <row r="491" spans="1:4" s="23" customFormat="1" ht="12.75" customHeight="1">
      <c r="A491" s="27"/>
      <c r="C491" s="50"/>
      <c r="D491" s="11"/>
    </row>
    <row r="492" spans="1:4" s="23" customFormat="1" ht="12.75" customHeight="1">
      <c r="A492" s="27"/>
      <c r="C492" s="50"/>
      <c r="D492" s="11"/>
    </row>
    <row r="493" spans="1:4" s="23" customFormat="1" ht="12.75" customHeight="1">
      <c r="A493" s="27"/>
      <c r="C493" s="50"/>
      <c r="D493" s="11"/>
    </row>
    <row r="494" spans="1:4" s="23" customFormat="1" ht="12.75" customHeight="1">
      <c r="A494" s="27"/>
      <c r="C494" s="50"/>
      <c r="D494" s="11"/>
    </row>
    <row r="495" spans="1:4" s="23" customFormat="1" ht="12.75" customHeight="1">
      <c r="A495" s="27"/>
      <c r="C495" s="50"/>
      <c r="D495" s="11"/>
    </row>
    <row r="496" spans="1:4" s="23" customFormat="1" ht="12.75" customHeight="1">
      <c r="A496" s="27"/>
      <c r="C496" s="50"/>
      <c r="D496" s="11"/>
    </row>
    <row r="497" spans="1:4" s="23" customFormat="1" ht="12.75" customHeight="1">
      <c r="A497" s="27"/>
      <c r="C497" s="50"/>
      <c r="D497" s="11"/>
    </row>
    <row r="498" spans="1:4" s="23" customFormat="1" ht="12.75" customHeight="1">
      <c r="A498" s="27"/>
      <c r="C498" s="50"/>
      <c r="D498" s="11"/>
    </row>
    <row r="499" spans="1:4" s="23" customFormat="1" ht="12.75" customHeight="1">
      <c r="A499" s="27"/>
      <c r="C499" s="50"/>
      <c r="D499" s="11"/>
    </row>
    <row r="500" spans="1:4" s="23" customFormat="1" ht="12.75" customHeight="1">
      <c r="A500" s="27"/>
      <c r="C500" s="50"/>
      <c r="D500" s="11"/>
    </row>
    <row r="501" spans="1:4" s="23" customFormat="1" ht="12.75" customHeight="1">
      <c r="A501" s="27"/>
      <c r="C501" s="50"/>
      <c r="D501" s="11"/>
    </row>
    <row r="502" spans="1:4" s="23" customFormat="1" ht="12.75" customHeight="1">
      <c r="A502" s="27"/>
      <c r="C502" s="50"/>
      <c r="D502" s="11"/>
    </row>
    <row r="503" spans="1:4" s="23" customFormat="1" ht="12.75" customHeight="1">
      <c r="A503" s="27"/>
      <c r="C503" s="50"/>
      <c r="D503" s="11"/>
    </row>
    <row r="504" spans="1:4" s="23" customFormat="1" ht="12.75" customHeight="1">
      <c r="A504" s="27"/>
      <c r="C504" s="50"/>
      <c r="D504" s="11"/>
    </row>
    <row r="505" spans="1:4" s="23" customFormat="1" ht="12.75" customHeight="1">
      <c r="A505" s="27"/>
      <c r="C505" s="50"/>
      <c r="D505" s="11"/>
    </row>
    <row r="506" spans="1:4" s="23" customFormat="1" ht="12.75" customHeight="1">
      <c r="A506" s="27"/>
      <c r="C506" s="50"/>
      <c r="D506" s="11"/>
    </row>
    <row r="507" spans="1:4" s="23" customFormat="1" ht="12.75" customHeight="1">
      <c r="A507" s="27"/>
      <c r="C507" s="50"/>
      <c r="D507" s="11"/>
    </row>
    <row r="508" spans="1:4" s="23" customFormat="1" ht="12.75" customHeight="1">
      <c r="A508" s="27"/>
      <c r="C508" s="50"/>
      <c r="D508" s="11"/>
    </row>
    <row r="509" spans="1:4" s="23" customFormat="1" ht="12.75" customHeight="1">
      <c r="A509" s="27"/>
      <c r="C509" s="50"/>
      <c r="D509" s="11"/>
    </row>
    <row r="510" spans="1:4" s="23" customFormat="1" ht="12.75" customHeight="1">
      <c r="A510" s="27"/>
      <c r="C510" s="50"/>
      <c r="D510" s="11"/>
    </row>
    <row r="511" spans="1:4" s="23" customFormat="1" ht="12.75" customHeight="1">
      <c r="A511" s="27"/>
      <c r="C511" s="50"/>
      <c r="D511" s="11"/>
    </row>
    <row r="512" spans="1:4" s="23" customFormat="1" ht="12.75" customHeight="1">
      <c r="A512" s="27"/>
      <c r="C512" s="50"/>
      <c r="D512" s="11"/>
    </row>
    <row r="513" spans="1:4" s="23" customFormat="1" ht="12.75" customHeight="1">
      <c r="A513" s="27"/>
      <c r="C513" s="50"/>
      <c r="D513" s="11"/>
    </row>
    <row r="514" spans="1:4" s="23" customFormat="1" ht="12.75" customHeight="1">
      <c r="A514" s="27"/>
      <c r="C514" s="50"/>
      <c r="D514" s="11"/>
    </row>
    <row r="515" spans="1:4" s="23" customFormat="1" ht="12.75" customHeight="1">
      <c r="A515" s="27"/>
      <c r="C515" s="50"/>
      <c r="D515" s="11"/>
    </row>
    <row r="516" spans="1:4" s="23" customFormat="1" ht="12.75" customHeight="1">
      <c r="A516" s="27"/>
      <c r="C516" s="50"/>
      <c r="D516" s="11"/>
    </row>
    <row r="517" spans="1:4" s="23" customFormat="1" ht="12.75" customHeight="1">
      <c r="A517" s="27"/>
      <c r="C517" s="50"/>
      <c r="D517" s="11"/>
    </row>
    <row r="518" spans="1:4" s="23" customFormat="1" ht="12.75" customHeight="1">
      <c r="A518" s="27"/>
      <c r="C518" s="50"/>
      <c r="D518" s="11"/>
    </row>
    <row r="519" spans="1:4" s="23" customFormat="1" ht="12.75" customHeight="1">
      <c r="A519" s="27"/>
      <c r="C519" s="50"/>
      <c r="D519" s="11"/>
    </row>
    <row r="520" spans="1:4" s="23" customFormat="1" ht="12.75" customHeight="1">
      <c r="A520" s="27"/>
      <c r="C520" s="50"/>
      <c r="D520" s="11"/>
    </row>
    <row r="521" spans="1:4" s="23" customFormat="1" ht="12.75" customHeight="1">
      <c r="A521" s="27"/>
      <c r="C521" s="50"/>
      <c r="D521" s="11"/>
    </row>
    <row r="522" spans="1:4" s="23" customFormat="1" ht="12.75" customHeight="1">
      <c r="A522" s="27"/>
      <c r="C522" s="50"/>
      <c r="D522" s="11"/>
    </row>
    <row r="523" spans="1:4" s="23" customFormat="1" ht="12.75" customHeight="1">
      <c r="A523" s="27"/>
      <c r="C523" s="50"/>
      <c r="D523" s="11"/>
    </row>
    <row r="524" spans="1:4" s="23" customFormat="1" ht="12.75" customHeight="1">
      <c r="A524" s="27"/>
      <c r="C524" s="50"/>
      <c r="D524" s="11"/>
    </row>
    <row r="525" spans="1:4" s="23" customFormat="1" ht="12.75" customHeight="1">
      <c r="A525" s="27"/>
      <c r="C525" s="50"/>
      <c r="D525" s="11"/>
    </row>
    <row r="526" spans="1:4" s="23" customFormat="1" ht="12.75" customHeight="1">
      <c r="A526" s="27"/>
      <c r="C526" s="50"/>
      <c r="D526" s="11"/>
    </row>
    <row r="527" spans="1:4" s="23" customFormat="1" ht="12.75" customHeight="1">
      <c r="A527" s="27"/>
      <c r="C527" s="50"/>
      <c r="D527" s="11"/>
    </row>
    <row r="528" spans="1:4" s="23" customFormat="1" ht="12.75" customHeight="1">
      <c r="A528" s="27"/>
      <c r="C528" s="50"/>
      <c r="D528" s="11"/>
    </row>
    <row r="529" spans="1:4" s="23" customFormat="1" ht="12.75" customHeight="1">
      <c r="A529" s="27"/>
      <c r="C529" s="50"/>
      <c r="D529" s="11"/>
    </row>
    <row r="530" spans="1:4" s="23" customFormat="1" ht="12.75" customHeight="1">
      <c r="A530" s="27"/>
      <c r="C530" s="50"/>
      <c r="D530" s="11"/>
    </row>
    <row r="531" spans="1:4" s="23" customFormat="1" ht="12.75" customHeight="1">
      <c r="A531" s="27"/>
      <c r="C531" s="50"/>
      <c r="D531" s="11"/>
    </row>
    <row r="532" spans="1:4" s="23" customFormat="1" ht="12.75" customHeight="1">
      <c r="A532" s="27"/>
      <c r="C532" s="50"/>
      <c r="D532" s="11"/>
    </row>
    <row r="533" spans="1:4" s="23" customFormat="1" ht="12.75" customHeight="1">
      <c r="A533" s="27"/>
      <c r="C533" s="50"/>
      <c r="D533" s="11"/>
    </row>
    <row r="534" spans="1:4" s="23" customFormat="1" ht="12.75" customHeight="1">
      <c r="A534" s="27"/>
      <c r="C534" s="50"/>
      <c r="D534" s="11"/>
    </row>
    <row r="535" spans="1:4" s="23" customFormat="1" ht="12.75" customHeight="1">
      <c r="A535" s="27"/>
      <c r="C535" s="50"/>
      <c r="D535" s="11"/>
    </row>
    <row r="536" spans="1:4" s="23" customFormat="1" ht="12.75" customHeight="1">
      <c r="A536" s="27"/>
      <c r="C536" s="50"/>
      <c r="D536" s="11"/>
    </row>
    <row r="537" spans="1:4" s="23" customFormat="1" ht="12.75" customHeight="1">
      <c r="A537" s="27"/>
      <c r="C537" s="50"/>
      <c r="D537" s="11"/>
    </row>
    <row r="538" spans="1:4" s="23" customFormat="1" ht="12.75" customHeight="1">
      <c r="A538" s="27"/>
      <c r="C538" s="50"/>
      <c r="D538" s="11"/>
    </row>
    <row r="539" spans="1:4" s="23" customFormat="1" ht="12.75" customHeight="1">
      <c r="A539" s="27"/>
      <c r="C539" s="50"/>
      <c r="D539" s="11"/>
    </row>
    <row r="540" spans="1:4" s="23" customFormat="1" ht="12.75" customHeight="1">
      <c r="A540" s="27"/>
      <c r="C540" s="50"/>
      <c r="D540" s="11"/>
    </row>
    <row r="541" spans="1:4" s="23" customFormat="1" ht="12.75" customHeight="1">
      <c r="A541" s="27"/>
      <c r="C541" s="50"/>
      <c r="D541" s="11"/>
    </row>
    <row r="542" spans="1:4" s="23" customFormat="1" ht="12.75" customHeight="1">
      <c r="A542" s="27"/>
      <c r="C542" s="50"/>
      <c r="D542" s="11"/>
    </row>
    <row r="543" spans="1:4" s="23" customFormat="1" ht="12.75" customHeight="1">
      <c r="A543" s="27"/>
      <c r="C543" s="50"/>
      <c r="D543" s="11"/>
    </row>
    <row r="544" spans="1:4" s="23" customFormat="1" ht="12.75" customHeight="1">
      <c r="A544" s="27"/>
      <c r="C544" s="50"/>
      <c r="D544" s="11"/>
    </row>
    <row r="545" spans="1:4" s="23" customFormat="1" ht="12.75" customHeight="1">
      <c r="A545" s="27"/>
      <c r="C545" s="50"/>
      <c r="D545" s="11"/>
    </row>
    <row r="546" spans="1:4" s="23" customFormat="1" ht="12.75" customHeight="1">
      <c r="A546" s="27"/>
      <c r="C546" s="50"/>
      <c r="D546" s="11"/>
    </row>
    <row r="547" spans="1:4" s="23" customFormat="1" ht="12.75" customHeight="1">
      <c r="A547" s="27"/>
      <c r="C547" s="50"/>
      <c r="D547" s="11"/>
    </row>
    <row r="548" spans="1:4" s="23" customFormat="1" ht="12.75" customHeight="1">
      <c r="A548" s="27"/>
      <c r="C548" s="50"/>
      <c r="D548" s="11"/>
    </row>
    <row r="549" spans="1:4" s="23" customFormat="1" ht="12.75" customHeight="1">
      <c r="A549" s="27"/>
      <c r="C549" s="50"/>
      <c r="D549" s="11"/>
    </row>
    <row r="550" spans="1:4" s="23" customFormat="1" ht="12.75" customHeight="1">
      <c r="A550" s="27"/>
      <c r="C550" s="50"/>
      <c r="D550" s="11"/>
    </row>
    <row r="551" spans="1:4" s="23" customFormat="1" ht="12.75" customHeight="1">
      <c r="A551" s="27"/>
      <c r="C551" s="50"/>
      <c r="D551" s="11"/>
    </row>
    <row r="552" spans="1:4" s="23" customFormat="1" ht="12.75" customHeight="1">
      <c r="A552" s="27"/>
      <c r="C552" s="50"/>
      <c r="D552" s="11"/>
    </row>
    <row r="553" spans="1:4" s="23" customFormat="1" ht="12.75" customHeight="1">
      <c r="A553" s="27"/>
      <c r="C553" s="50"/>
      <c r="D553" s="11"/>
    </row>
    <row r="554" spans="1:4" s="23" customFormat="1" ht="12.75" customHeight="1">
      <c r="A554" s="27"/>
      <c r="C554" s="50"/>
      <c r="D554" s="11"/>
    </row>
    <row r="555" spans="1:4" s="23" customFormat="1" ht="12.75" customHeight="1">
      <c r="A555" s="27"/>
      <c r="C555" s="50"/>
      <c r="D555" s="11"/>
    </row>
    <row r="556" spans="1:4" s="23" customFormat="1" ht="12.75" customHeight="1">
      <c r="A556" s="27"/>
      <c r="C556" s="50"/>
      <c r="D556" s="11"/>
    </row>
    <row r="557" spans="1:4" s="23" customFormat="1" ht="12.75" customHeight="1">
      <c r="A557" s="27"/>
      <c r="C557" s="50"/>
      <c r="D557" s="11"/>
    </row>
    <row r="558" spans="1:4" s="23" customFormat="1" ht="12.75" customHeight="1">
      <c r="A558" s="27"/>
      <c r="C558" s="50"/>
      <c r="D558" s="11"/>
    </row>
    <row r="559" spans="1:4" s="23" customFormat="1" ht="12.75" customHeight="1">
      <c r="A559" s="27"/>
      <c r="C559" s="50"/>
      <c r="D559" s="11"/>
    </row>
    <row r="560" spans="1:4" s="23" customFormat="1" ht="12.75" customHeight="1">
      <c r="A560" s="27"/>
      <c r="C560" s="50"/>
      <c r="D560" s="11"/>
    </row>
    <row r="561" spans="1:4" s="23" customFormat="1" ht="12.75" customHeight="1">
      <c r="A561" s="27"/>
      <c r="C561" s="50"/>
      <c r="D561" s="11"/>
    </row>
    <row r="562" spans="1:4" s="23" customFormat="1" ht="12.75" customHeight="1">
      <c r="A562" s="27"/>
      <c r="C562" s="50"/>
      <c r="D562" s="11"/>
    </row>
    <row r="563" spans="1:4" s="23" customFormat="1" ht="12.75" customHeight="1">
      <c r="A563" s="27"/>
      <c r="C563" s="50"/>
      <c r="D563" s="11"/>
    </row>
    <row r="564" spans="1:4" s="23" customFormat="1" ht="12.75" customHeight="1">
      <c r="A564" s="27"/>
      <c r="C564" s="50"/>
      <c r="D564" s="11"/>
    </row>
    <row r="565" spans="1:4" s="23" customFormat="1" ht="12.75" customHeight="1">
      <c r="A565" s="27"/>
      <c r="C565" s="50"/>
      <c r="D565" s="11"/>
    </row>
    <row r="566" spans="1:4" s="23" customFormat="1" ht="12.75" customHeight="1">
      <c r="A566" s="27"/>
      <c r="C566" s="50"/>
      <c r="D566" s="11"/>
    </row>
    <row r="567" spans="1:4" s="23" customFormat="1" ht="12.75" customHeight="1">
      <c r="A567" s="27"/>
      <c r="C567" s="50"/>
      <c r="D567" s="11"/>
    </row>
    <row r="568" spans="1:4" s="23" customFormat="1" ht="12.75" customHeight="1">
      <c r="A568" s="27"/>
      <c r="C568" s="50"/>
      <c r="D568" s="11"/>
    </row>
    <row r="569" spans="1:4" s="23" customFormat="1" ht="12.75" customHeight="1">
      <c r="A569" s="27"/>
      <c r="C569" s="50"/>
      <c r="D569" s="11"/>
    </row>
    <row r="570" spans="1:4" s="23" customFormat="1" ht="12.75" customHeight="1">
      <c r="A570" s="27"/>
      <c r="C570" s="50"/>
      <c r="D570" s="11"/>
    </row>
    <row r="571" spans="1:4" s="23" customFormat="1" ht="12.75" customHeight="1">
      <c r="A571" s="27"/>
      <c r="C571" s="50"/>
      <c r="D571" s="11"/>
    </row>
    <row r="572" spans="1:4" s="23" customFormat="1" ht="12.75" customHeight="1">
      <c r="A572" s="27"/>
      <c r="C572" s="50"/>
      <c r="D572" s="11"/>
    </row>
    <row r="573" spans="1:4" s="23" customFormat="1" ht="12.75" customHeight="1">
      <c r="A573" s="27"/>
      <c r="C573" s="50"/>
      <c r="D573" s="11"/>
    </row>
    <row r="574" spans="1:4" s="23" customFormat="1" ht="12.75" customHeight="1">
      <c r="A574" s="27"/>
      <c r="C574" s="50"/>
      <c r="D574" s="11"/>
    </row>
    <row r="575" spans="1:4" s="23" customFormat="1" ht="12.75" customHeight="1">
      <c r="A575" s="27"/>
      <c r="C575" s="50"/>
      <c r="D575" s="11"/>
    </row>
    <row r="576" spans="1:4" s="23" customFormat="1" ht="12.75" customHeight="1">
      <c r="A576" s="27"/>
      <c r="C576" s="50"/>
      <c r="D576" s="11"/>
    </row>
    <row r="577" spans="1:4" s="23" customFormat="1" ht="12.75" customHeight="1">
      <c r="A577" s="27"/>
      <c r="C577" s="50"/>
      <c r="D577" s="11"/>
    </row>
    <row r="578" spans="1:4" s="23" customFormat="1" ht="12.75" customHeight="1">
      <c r="A578" s="27"/>
      <c r="C578" s="50"/>
      <c r="D578" s="11"/>
    </row>
    <row r="579" spans="1:4" s="23" customFormat="1" ht="12.75" customHeight="1">
      <c r="A579" s="27"/>
      <c r="C579" s="50"/>
      <c r="D579" s="11"/>
    </row>
    <row r="580" spans="1:4" s="23" customFormat="1" ht="12.75" customHeight="1">
      <c r="A580" s="27"/>
      <c r="C580" s="50"/>
      <c r="D580" s="11"/>
    </row>
    <row r="581" spans="1:4" s="23" customFormat="1" ht="12.75" customHeight="1">
      <c r="A581" s="27"/>
      <c r="C581" s="50"/>
      <c r="D581" s="11"/>
    </row>
    <row r="582" spans="1:4" s="23" customFormat="1" ht="12.75" customHeight="1">
      <c r="A582" s="27"/>
      <c r="C582" s="50"/>
      <c r="D582" s="11"/>
    </row>
    <row r="583" spans="1:4" s="23" customFormat="1" ht="12.75" customHeight="1">
      <c r="A583" s="27"/>
      <c r="C583" s="50"/>
      <c r="D583" s="11"/>
    </row>
    <row r="584" spans="1:4" s="23" customFormat="1" ht="12.75" customHeight="1">
      <c r="A584" s="27"/>
      <c r="C584" s="50"/>
      <c r="D584" s="11"/>
    </row>
    <row r="585" spans="1:4" s="23" customFormat="1" ht="12.75" customHeight="1">
      <c r="A585" s="27"/>
      <c r="C585" s="50"/>
      <c r="D585" s="11"/>
    </row>
    <row r="586" spans="1:4" s="23" customFormat="1" ht="12.75" customHeight="1">
      <c r="A586" s="27"/>
      <c r="C586" s="50"/>
      <c r="D586" s="11"/>
    </row>
    <row r="587" spans="1:4" s="23" customFormat="1" ht="12.75" customHeight="1">
      <c r="A587" s="27"/>
      <c r="C587" s="50"/>
      <c r="D587" s="11"/>
    </row>
    <row r="588" spans="1:4" s="23" customFormat="1" ht="12.75" customHeight="1">
      <c r="A588" s="27"/>
      <c r="C588" s="50"/>
      <c r="D588" s="11"/>
    </row>
    <row r="589" spans="1:4" s="23" customFormat="1" ht="12.75" customHeight="1">
      <c r="A589" s="27"/>
      <c r="C589" s="50"/>
      <c r="D589" s="11"/>
    </row>
    <row r="590" spans="1:4" s="23" customFormat="1" ht="12.75" customHeight="1">
      <c r="A590" s="27"/>
      <c r="C590" s="50"/>
      <c r="D590" s="11"/>
    </row>
    <row r="591" spans="1:4" s="23" customFormat="1" ht="12.75" customHeight="1">
      <c r="A591" s="27"/>
      <c r="C591" s="50"/>
      <c r="D591" s="11"/>
    </row>
    <row r="592" spans="1:4" s="23" customFormat="1" ht="12.75" customHeight="1">
      <c r="A592" s="27"/>
      <c r="C592" s="50"/>
      <c r="D592" s="11"/>
    </row>
    <row r="593" spans="1:4" s="23" customFormat="1" ht="12.75" customHeight="1">
      <c r="A593" s="27"/>
      <c r="C593" s="50"/>
      <c r="D593" s="11"/>
    </row>
    <row r="594" spans="1:4" s="23" customFormat="1" ht="12.75" customHeight="1">
      <c r="A594" s="27"/>
      <c r="C594" s="50"/>
      <c r="D594" s="11"/>
    </row>
    <row r="595" spans="1:4" s="23" customFormat="1" ht="12.75" customHeight="1">
      <c r="A595" s="27"/>
      <c r="C595" s="50"/>
      <c r="D595" s="11"/>
    </row>
    <row r="596" spans="1:4" s="23" customFormat="1" ht="12.75" customHeight="1">
      <c r="A596" s="27"/>
      <c r="C596" s="50"/>
      <c r="D596" s="11"/>
    </row>
    <row r="597" spans="1:4" s="23" customFormat="1" ht="12.75" customHeight="1">
      <c r="A597" s="27"/>
      <c r="C597" s="50"/>
      <c r="D597" s="11"/>
    </row>
    <row r="598" spans="1:4" s="23" customFormat="1" ht="12.75" customHeight="1">
      <c r="A598" s="27"/>
      <c r="C598" s="50"/>
      <c r="D598" s="11"/>
    </row>
    <row r="599" spans="1:4" s="23" customFormat="1" ht="12.75" customHeight="1">
      <c r="A599" s="27"/>
      <c r="C599" s="50"/>
      <c r="D599" s="11"/>
    </row>
    <row r="600" spans="1:4" s="23" customFormat="1" ht="12.75" customHeight="1">
      <c r="A600" s="27"/>
      <c r="C600" s="50"/>
      <c r="D600" s="11"/>
    </row>
    <row r="601" spans="1:4" s="23" customFormat="1" ht="12.75" customHeight="1">
      <c r="A601" s="27"/>
      <c r="C601" s="50"/>
      <c r="D601" s="11"/>
    </row>
    <row r="602" spans="1:4" s="23" customFormat="1" ht="12.75" customHeight="1">
      <c r="A602" s="27"/>
      <c r="C602" s="50"/>
      <c r="D602" s="11"/>
    </row>
    <row r="603" spans="1:4" s="23" customFormat="1" ht="12.75" customHeight="1">
      <c r="A603" s="27"/>
      <c r="C603" s="50"/>
      <c r="D603" s="11"/>
    </row>
    <row r="604" spans="1:4" s="23" customFormat="1" ht="12.75" customHeight="1">
      <c r="A604" s="27"/>
      <c r="C604" s="50"/>
      <c r="D604" s="11"/>
    </row>
    <row r="605" spans="1:4" s="23" customFormat="1" ht="12.75" customHeight="1">
      <c r="A605" s="27"/>
      <c r="C605" s="50"/>
      <c r="D605" s="11"/>
    </row>
    <row r="606" spans="1:4" s="23" customFormat="1" ht="12.75" customHeight="1">
      <c r="A606" s="27"/>
      <c r="C606" s="50"/>
      <c r="D606" s="11"/>
    </row>
    <row r="607" spans="1:4" s="23" customFormat="1" ht="12.75" customHeight="1">
      <c r="A607" s="27"/>
      <c r="C607" s="50"/>
      <c r="D607" s="11"/>
    </row>
    <row r="608" spans="1:4" s="23" customFormat="1" ht="12.75" customHeight="1">
      <c r="A608" s="27"/>
      <c r="C608" s="50"/>
      <c r="D608" s="11"/>
    </row>
    <row r="609" spans="1:4" s="23" customFormat="1" ht="12.75" customHeight="1">
      <c r="A609" s="27"/>
      <c r="C609" s="50"/>
      <c r="D609" s="11"/>
    </row>
    <row r="610" spans="1:4" s="23" customFormat="1" ht="12.75" customHeight="1">
      <c r="A610" s="27"/>
      <c r="C610" s="50"/>
      <c r="D610" s="11"/>
    </row>
    <row r="611" spans="1:4" s="23" customFormat="1" ht="12.75" customHeight="1">
      <c r="A611" s="27"/>
      <c r="C611" s="50"/>
      <c r="D611" s="11"/>
    </row>
    <row r="612" spans="1:4" s="23" customFormat="1" ht="12.75" customHeight="1">
      <c r="A612" s="27"/>
      <c r="C612" s="50"/>
      <c r="D612" s="11"/>
    </row>
    <row r="613" spans="1:4" s="23" customFormat="1" ht="12.75" customHeight="1">
      <c r="A613" s="27"/>
      <c r="C613" s="50"/>
      <c r="D613" s="11"/>
    </row>
    <row r="614" spans="1:4" s="23" customFormat="1" ht="12.75" customHeight="1">
      <c r="A614" s="27"/>
      <c r="C614" s="50"/>
      <c r="D614" s="11"/>
    </row>
    <row r="615" spans="1:4" s="23" customFormat="1" ht="12.75" customHeight="1">
      <c r="A615" s="27"/>
      <c r="C615" s="50"/>
      <c r="D615" s="11"/>
    </row>
    <row r="616" spans="1:4" s="23" customFormat="1" ht="12.75" customHeight="1">
      <c r="A616" s="27"/>
      <c r="C616" s="50"/>
      <c r="D616" s="11"/>
    </row>
    <row r="617" spans="1:4" s="23" customFormat="1" ht="12.75" customHeight="1">
      <c r="A617" s="27"/>
      <c r="C617" s="50"/>
      <c r="D617" s="11"/>
    </row>
    <row r="618" spans="1:4" s="23" customFormat="1" ht="12.75" customHeight="1">
      <c r="A618" s="27"/>
      <c r="C618" s="50"/>
      <c r="D618" s="11"/>
    </row>
    <row r="619" spans="1:4" s="23" customFormat="1" ht="12.75" customHeight="1">
      <c r="A619" s="27"/>
      <c r="C619" s="50"/>
      <c r="D619" s="11"/>
    </row>
    <row r="620" spans="1:4" s="23" customFormat="1" ht="12.75" customHeight="1">
      <c r="A620" s="27"/>
      <c r="C620" s="50"/>
      <c r="D620" s="11"/>
    </row>
    <row r="621" spans="1:4" s="23" customFormat="1" ht="12.75" customHeight="1">
      <c r="A621" s="27"/>
      <c r="C621" s="50"/>
      <c r="D621" s="11"/>
    </row>
    <row r="622" spans="1:4" s="23" customFormat="1" ht="12.75" customHeight="1">
      <c r="A622" s="27"/>
      <c r="C622" s="50"/>
      <c r="D622" s="11"/>
    </row>
    <row r="623" spans="1:4" s="23" customFormat="1" ht="12.75" customHeight="1">
      <c r="A623" s="27"/>
      <c r="C623" s="50"/>
      <c r="D623" s="11"/>
    </row>
    <row r="624" spans="1:4" s="23" customFormat="1" ht="12.75" customHeight="1">
      <c r="A624" s="27"/>
      <c r="C624" s="50"/>
      <c r="D624" s="11"/>
    </row>
    <row r="625" spans="1:4" s="23" customFormat="1" ht="12.75" customHeight="1">
      <c r="A625" s="27"/>
      <c r="C625" s="50"/>
      <c r="D625" s="11"/>
    </row>
    <row r="626" spans="1:4" s="23" customFormat="1" ht="12.75" customHeight="1">
      <c r="A626" s="27"/>
      <c r="C626" s="50"/>
      <c r="D626" s="11"/>
    </row>
    <row r="627" spans="1:4" s="23" customFormat="1" ht="12.75" customHeight="1">
      <c r="A627" s="27"/>
      <c r="C627" s="50"/>
      <c r="D627" s="11"/>
    </row>
    <row r="628" spans="1:4" s="23" customFormat="1" ht="12.75" customHeight="1">
      <c r="A628" s="27"/>
      <c r="C628" s="50"/>
      <c r="D628" s="11"/>
    </row>
    <row r="629" spans="1:4" s="23" customFormat="1" ht="12.75" customHeight="1">
      <c r="A629" s="27"/>
      <c r="C629" s="50"/>
      <c r="D629" s="11"/>
    </row>
    <row r="630" spans="1:4" s="23" customFormat="1" ht="12.75" customHeight="1">
      <c r="A630" s="27"/>
      <c r="C630" s="50"/>
      <c r="D630" s="11"/>
    </row>
    <row r="631" spans="1:4" s="23" customFormat="1" ht="12.75" customHeight="1">
      <c r="A631" s="27"/>
      <c r="C631" s="50"/>
      <c r="D631" s="11"/>
    </row>
    <row r="632" spans="1:4" s="23" customFormat="1" ht="12.75" customHeight="1">
      <c r="A632" s="27"/>
      <c r="C632" s="50"/>
      <c r="D632" s="11"/>
    </row>
    <row r="633" spans="1:4" s="23" customFormat="1" ht="12.75" customHeight="1">
      <c r="A633" s="27"/>
      <c r="C633" s="50"/>
      <c r="D633" s="11"/>
    </row>
    <row r="634" spans="1:4" s="23" customFormat="1" ht="12.75" customHeight="1">
      <c r="A634" s="27"/>
      <c r="C634" s="50"/>
      <c r="D634" s="11"/>
    </row>
    <row r="635" spans="1:4" s="23" customFormat="1" ht="12.75" customHeight="1">
      <c r="A635" s="27"/>
      <c r="C635" s="50"/>
      <c r="D635" s="11"/>
    </row>
    <row r="636" spans="1:4" s="23" customFormat="1" ht="12.75" customHeight="1">
      <c r="A636" s="27"/>
      <c r="C636" s="50"/>
      <c r="D636" s="11"/>
    </row>
    <row r="637" spans="1:4" s="23" customFormat="1" ht="12.75" customHeight="1">
      <c r="A637" s="27"/>
      <c r="C637" s="50"/>
      <c r="D637" s="11"/>
    </row>
    <row r="638" spans="1:4" s="23" customFormat="1" ht="12.75" customHeight="1">
      <c r="A638" s="27"/>
      <c r="C638" s="50"/>
      <c r="D638" s="11"/>
    </row>
    <row r="639" spans="1:4" s="23" customFormat="1" ht="12.75" customHeight="1">
      <c r="A639" s="27"/>
      <c r="C639" s="50"/>
      <c r="D639" s="11"/>
    </row>
    <row r="640" spans="1:4" s="23" customFormat="1" ht="12.75" customHeight="1">
      <c r="A640" s="27"/>
      <c r="C640" s="50"/>
      <c r="D640" s="11"/>
    </row>
    <row r="641" spans="1:4" s="23" customFormat="1" ht="12.75" customHeight="1">
      <c r="A641" s="27"/>
      <c r="C641" s="50"/>
      <c r="D641" s="11"/>
    </row>
    <row r="642" spans="1:4" s="23" customFormat="1" ht="12.75" customHeight="1">
      <c r="A642" s="27"/>
      <c r="C642" s="50"/>
      <c r="D642" s="11"/>
    </row>
    <row r="643" spans="1:4" s="23" customFormat="1" ht="12.75" customHeight="1">
      <c r="A643" s="27"/>
      <c r="C643" s="50"/>
      <c r="D643" s="11"/>
    </row>
    <row r="644" spans="1:4" s="23" customFormat="1" ht="12.75" customHeight="1">
      <c r="A644" s="27"/>
      <c r="C644" s="50"/>
      <c r="D644" s="11"/>
    </row>
    <row r="645" spans="1:4" s="23" customFormat="1" ht="12.75" customHeight="1">
      <c r="A645" s="27"/>
      <c r="C645" s="50"/>
      <c r="D645" s="11"/>
    </row>
    <row r="646" spans="1:4" s="23" customFormat="1" ht="12.75" customHeight="1">
      <c r="A646" s="27"/>
      <c r="C646" s="50"/>
      <c r="D646" s="11"/>
    </row>
    <row r="647" spans="1:4" s="23" customFormat="1" ht="12.75" customHeight="1">
      <c r="A647" s="27"/>
      <c r="C647" s="50"/>
      <c r="D647" s="11"/>
    </row>
    <row r="648" spans="1:4" s="23" customFormat="1" ht="12.75" customHeight="1">
      <c r="A648" s="27"/>
      <c r="C648" s="50"/>
      <c r="D648" s="11"/>
    </row>
    <row r="649" spans="1:4" s="23" customFormat="1" ht="12.75" customHeight="1">
      <c r="A649" s="27"/>
      <c r="C649" s="50"/>
      <c r="D649" s="11"/>
    </row>
    <row r="650" spans="1:4" s="23" customFormat="1" ht="12.75" customHeight="1">
      <c r="A650" s="27"/>
      <c r="C650" s="50"/>
      <c r="D650" s="11"/>
    </row>
    <row r="651" spans="1:4" s="23" customFormat="1" ht="12.75" customHeight="1">
      <c r="A651" s="27"/>
      <c r="C651" s="50"/>
      <c r="D651" s="11"/>
    </row>
    <row r="652" spans="1:4" s="23" customFormat="1" ht="12.75" customHeight="1">
      <c r="A652" s="27"/>
      <c r="C652" s="50"/>
      <c r="D652" s="11"/>
    </row>
    <row r="653" spans="1:4" s="23" customFormat="1" ht="12.75" customHeight="1">
      <c r="A653" s="27"/>
      <c r="C653" s="50"/>
      <c r="D653" s="11"/>
    </row>
    <row r="654" spans="1:4" s="23" customFormat="1" ht="12.75" customHeight="1">
      <c r="A654" s="27"/>
      <c r="C654" s="50"/>
      <c r="D654" s="11"/>
    </row>
    <row r="655" spans="1:4" s="23" customFormat="1" ht="12.75" customHeight="1">
      <c r="A655" s="27"/>
      <c r="C655" s="50"/>
      <c r="D655" s="11"/>
    </row>
    <row r="656" spans="1:4" s="23" customFormat="1" ht="12.75" customHeight="1">
      <c r="A656" s="27"/>
      <c r="C656" s="50"/>
      <c r="D656" s="11"/>
    </row>
    <row r="657" spans="1:4" s="23" customFormat="1" ht="12.75" customHeight="1">
      <c r="A657" s="27"/>
      <c r="C657" s="50"/>
      <c r="D657" s="11"/>
    </row>
    <row r="658" spans="1:4" s="23" customFormat="1" ht="12.75" customHeight="1">
      <c r="A658" s="27"/>
      <c r="C658" s="50"/>
      <c r="D658" s="11"/>
    </row>
    <row r="659" spans="1:4" s="23" customFormat="1" ht="12.75" customHeight="1">
      <c r="A659" s="27"/>
      <c r="C659" s="50"/>
      <c r="D659" s="11"/>
    </row>
    <row r="660" spans="1:4" s="23" customFormat="1" ht="12.75" customHeight="1">
      <c r="A660" s="27"/>
      <c r="C660" s="50"/>
      <c r="D660" s="11"/>
    </row>
    <row r="661" spans="1:4" s="23" customFormat="1" ht="12.75" customHeight="1">
      <c r="A661" s="27"/>
      <c r="C661" s="50"/>
      <c r="D661" s="11"/>
    </row>
    <row r="662" spans="1:4" s="23" customFormat="1" ht="12.75" customHeight="1">
      <c r="A662" s="27"/>
      <c r="C662" s="50"/>
      <c r="D662" s="11"/>
    </row>
    <row r="663" spans="1:4" s="23" customFormat="1" ht="12.75" customHeight="1">
      <c r="A663" s="27"/>
      <c r="C663" s="50"/>
      <c r="D663" s="11"/>
    </row>
    <row r="664" spans="1:4" s="23" customFormat="1" ht="12.75" customHeight="1">
      <c r="A664" s="27"/>
      <c r="C664" s="50"/>
      <c r="D664" s="11"/>
    </row>
    <row r="665" spans="1:4" s="23" customFormat="1" ht="12.75" customHeight="1">
      <c r="A665" s="27"/>
      <c r="C665" s="50"/>
      <c r="D665" s="11"/>
    </row>
    <row r="666" spans="1:4" s="23" customFormat="1" ht="12.75" customHeight="1">
      <c r="A666" s="27"/>
      <c r="C666" s="50"/>
      <c r="D666" s="11"/>
    </row>
    <row r="667" spans="1:4" s="23" customFormat="1" ht="12.75" customHeight="1">
      <c r="A667" s="27"/>
      <c r="C667" s="50"/>
      <c r="D667" s="11"/>
    </row>
    <row r="668" spans="1:4" s="23" customFormat="1" ht="12.75" customHeight="1">
      <c r="A668" s="27"/>
      <c r="C668" s="50"/>
      <c r="D668" s="11"/>
    </row>
    <row r="669" spans="1:4" s="23" customFormat="1" ht="12.75" customHeight="1">
      <c r="A669" s="27"/>
      <c r="C669" s="50"/>
      <c r="D669" s="11"/>
    </row>
    <row r="670" spans="1:4" s="23" customFormat="1" ht="12.75" customHeight="1">
      <c r="A670" s="27"/>
      <c r="C670" s="50"/>
      <c r="D670" s="11"/>
    </row>
    <row r="671" spans="1:4" s="23" customFormat="1" ht="12.75" customHeight="1">
      <c r="A671" s="27"/>
      <c r="C671" s="50"/>
      <c r="D671" s="11"/>
    </row>
    <row r="672" spans="1:4" s="23" customFormat="1" ht="12.75" customHeight="1">
      <c r="A672" s="27"/>
      <c r="C672" s="50"/>
      <c r="D672" s="11"/>
    </row>
    <row r="673" spans="1:4" s="23" customFormat="1" ht="12.75" customHeight="1">
      <c r="A673" s="27"/>
      <c r="C673" s="50"/>
      <c r="D673" s="11"/>
    </row>
    <row r="674" spans="1:4" s="23" customFormat="1" ht="12.75" customHeight="1">
      <c r="A674" s="27"/>
      <c r="C674" s="50"/>
      <c r="D674" s="11"/>
    </row>
    <row r="675" spans="1:4" s="23" customFormat="1" ht="12.75" customHeight="1">
      <c r="A675" s="27"/>
      <c r="C675" s="50"/>
      <c r="D675" s="11"/>
    </row>
    <row r="676" spans="1:4" s="23" customFormat="1" ht="12.75" customHeight="1">
      <c r="A676" s="27"/>
      <c r="C676" s="50"/>
      <c r="D676" s="11"/>
    </row>
    <row r="677" spans="1:4" s="23" customFormat="1" ht="12.75" customHeight="1">
      <c r="A677" s="27"/>
      <c r="C677" s="50"/>
      <c r="D677" s="11"/>
    </row>
    <row r="678" spans="1:4" s="23" customFormat="1" ht="12.75" customHeight="1">
      <c r="A678" s="27"/>
      <c r="C678" s="50"/>
      <c r="D678" s="11"/>
    </row>
    <row r="679" spans="1:4" s="23" customFormat="1" ht="12.75" customHeight="1">
      <c r="A679" s="27"/>
      <c r="C679" s="50"/>
      <c r="D679" s="11"/>
    </row>
    <row r="680" spans="1:4" s="23" customFormat="1" ht="12.75" customHeight="1">
      <c r="A680" s="27"/>
      <c r="C680" s="50"/>
      <c r="D680" s="11"/>
    </row>
    <row r="681" spans="1:4" s="23" customFormat="1" ht="12.75" customHeight="1">
      <c r="A681" s="27"/>
      <c r="C681" s="50"/>
      <c r="D681" s="11"/>
    </row>
    <row r="682" spans="1:4" s="23" customFormat="1" ht="12.75" customHeight="1">
      <c r="A682" s="27"/>
      <c r="C682" s="50"/>
      <c r="D682" s="11"/>
    </row>
    <row r="683" spans="1:4" s="23" customFormat="1" ht="12.75" customHeight="1">
      <c r="A683" s="27"/>
      <c r="C683" s="50"/>
      <c r="D683" s="11"/>
    </row>
    <row r="684" spans="1:4" s="23" customFormat="1" ht="12.75" customHeight="1">
      <c r="A684" s="27"/>
      <c r="C684" s="50"/>
      <c r="D684" s="11"/>
    </row>
    <row r="685" spans="1:4" s="23" customFormat="1" ht="12.75" customHeight="1">
      <c r="A685" s="27"/>
      <c r="C685" s="50"/>
      <c r="D685" s="11"/>
    </row>
    <row r="686" spans="1:4" s="23" customFormat="1" ht="12.75" customHeight="1">
      <c r="A686" s="27"/>
      <c r="C686" s="50"/>
      <c r="D686" s="11"/>
    </row>
    <row r="687" spans="1:4" s="23" customFormat="1" ht="12.75" customHeight="1">
      <c r="A687" s="27"/>
      <c r="C687" s="50"/>
      <c r="D687" s="11"/>
    </row>
    <row r="688" spans="1:4" s="23" customFormat="1" ht="12.75" customHeight="1">
      <c r="A688" s="27"/>
      <c r="C688" s="50"/>
      <c r="D688" s="11"/>
    </row>
    <row r="689" spans="1:4" s="23" customFormat="1" ht="12.75" customHeight="1">
      <c r="A689" s="27"/>
      <c r="C689" s="50"/>
      <c r="D689" s="11"/>
    </row>
    <row r="690" spans="1:4" s="23" customFormat="1" ht="12.75" customHeight="1">
      <c r="A690" s="27"/>
      <c r="C690" s="50"/>
      <c r="D690" s="11"/>
    </row>
    <row r="691" spans="1:4" s="23" customFormat="1" ht="12.75" customHeight="1">
      <c r="A691" s="27"/>
      <c r="C691" s="50"/>
      <c r="D691" s="11"/>
    </row>
    <row r="692" spans="1:4" s="23" customFormat="1" ht="12.75" customHeight="1">
      <c r="A692" s="27"/>
      <c r="C692" s="50"/>
      <c r="D692" s="11"/>
    </row>
    <row r="693" spans="1:4" s="23" customFormat="1" ht="12.75" customHeight="1">
      <c r="A693" s="27"/>
      <c r="C693" s="50"/>
      <c r="D693" s="11"/>
    </row>
    <row r="694" spans="1:4" s="23" customFormat="1" ht="12.75" customHeight="1">
      <c r="A694" s="27"/>
      <c r="C694" s="50"/>
      <c r="D694" s="11"/>
    </row>
    <row r="695" spans="1:4" s="23" customFormat="1" ht="12.75" customHeight="1">
      <c r="A695" s="27"/>
      <c r="C695" s="50"/>
      <c r="D695" s="11"/>
    </row>
    <row r="696" spans="1:4" s="23" customFormat="1" ht="12.75" customHeight="1">
      <c r="A696" s="27"/>
      <c r="C696" s="50"/>
      <c r="D696" s="11"/>
    </row>
    <row r="697" spans="1:4" s="23" customFormat="1" ht="12.75" customHeight="1">
      <c r="A697" s="27"/>
      <c r="C697" s="50"/>
      <c r="D697" s="11"/>
    </row>
    <row r="698" spans="1:4" s="23" customFormat="1" ht="12.75" customHeight="1">
      <c r="A698" s="27"/>
      <c r="C698" s="50"/>
      <c r="D698" s="11"/>
    </row>
    <row r="699" spans="1:4" s="23" customFormat="1" ht="12.75" customHeight="1">
      <c r="A699" s="27"/>
      <c r="C699" s="50"/>
      <c r="D699" s="11"/>
    </row>
    <row r="700" spans="1:4" s="23" customFormat="1" ht="12.75" customHeight="1">
      <c r="A700" s="27"/>
      <c r="C700" s="50"/>
      <c r="D700" s="11"/>
    </row>
    <row r="701" spans="1:4" s="23" customFormat="1" ht="12.75" customHeight="1">
      <c r="A701" s="27"/>
      <c r="C701" s="50"/>
      <c r="D701" s="11"/>
    </row>
    <row r="702" spans="1:4" s="23" customFormat="1" ht="12.75" customHeight="1">
      <c r="A702" s="27"/>
      <c r="C702" s="50"/>
      <c r="D702" s="11"/>
    </row>
    <row r="703" spans="1:4" s="23" customFormat="1" ht="12.75" customHeight="1">
      <c r="A703" s="27"/>
      <c r="C703" s="50"/>
      <c r="D703" s="11"/>
    </row>
    <row r="704" spans="1:4" s="23" customFormat="1" ht="12.75" customHeight="1">
      <c r="A704" s="27"/>
      <c r="C704" s="50"/>
      <c r="D704" s="11"/>
    </row>
    <row r="705" spans="1:4" s="23" customFormat="1" ht="12.75" customHeight="1">
      <c r="A705" s="27"/>
      <c r="C705" s="50"/>
      <c r="D705" s="11"/>
    </row>
    <row r="706" spans="1:4" s="23" customFormat="1" ht="12.75" customHeight="1">
      <c r="A706" s="27"/>
      <c r="C706" s="50"/>
      <c r="D706" s="11"/>
    </row>
    <row r="707" spans="1:4" s="23" customFormat="1" ht="12.75" customHeight="1">
      <c r="A707" s="27"/>
      <c r="C707" s="50"/>
      <c r="D707" s="11"/>
    </row>
    <row r="708" spans="1:4" s="23" customFormat="1" ht="12.75" customHeight="1">
      <c r="A708" s="27"/>
      <c r="C708" s="50"/>
      <c r="D708" s="11"/>
    </row>
    <row r="709" spans="1:4" s="23" customFormat="1" ht="12.75" customHeight="1">
      <c r="A709" s="27"/>
      <c r="C709" s="50"/>
      <c r="D709" s="11"/>
    </row>
    <row r="710" spans="1:4" s="23" customFormat="1" ht="12.75" customHeight="1">
      <c r="A710" s="27"/>
      <c r="C710" s="50"/>
      <c r="D710" s="11"/>
    </row>
    <row r="711" spans="1:4" s="23" customFormat="1" ht="12.75" customHeight="1">
      <c r="A711" s="27"/>
      <c r="C711" s="50"/>
      <c r="D711" s="11"/>
    </row>
    <row r="712" spans="1:4" s="23" customFormat="1" ht="12.75" customHeight="1">
      <c r="A712" s="27"/>
      <c r="C712" s="50"/>
      <c r="D712" s="11"/>
    </row>
    <row r="713" spans="1:4" s="23" customFormat="1" ht="12.75" customHeight="1">
      <c r="A713" s="27"/>
      <c r="C713" s="50"/>
      <c r="D713" s="11"/>
    </row>
    <row r="714" spans="1:4" s="23" customFormat="1" ht="12.75" customHeight="1">
      <c r="A714" s="27"/>
      <c r="C714" s="50"/>
      <c r="D714" s="11"/>
    </row>
    <row r="715" spans="1:4" s="23" customFormat="1" ht="12.75" customHeight="1">
      <c r="A715" s="27"/>
      <c r="C715" s="50"/>
      <c r="D715" s="11"/>
    </row>
    <row r="716" spans="1:4" s="23" customFormat="1" ht="12.75" customHeight="1">
      <c r="A716" s="27"/>
      <c r="C716" s="50"/>
      <c r="D716" s="11"/>
    </row>
    <row r="717" spans="1:4" s="23" customFormat="1" ht="12.75" customHeight="1">
      <c r="A717" s="27"/>
      <c r="C717" s="50"/>
      <c r="D717" s="11"/>
    </row>
    <row r="718" spans="1:4" s="23" customFormat="1" ht="12.75" customHeight="1">
      <c r="A718" s="27"/>
      <c r="C718" s="50"/>
      <c r="D718" s="11"/>
    </row>
    <row r="719" spans="1:4" s="23" customFormat="1" ht="12.75" customHeight="1">
      <c r="A719" s="27"/>
      <c r="C719" s="50"/>
      <c r="D719" s="11"/>
    </row>
    <row r="720" spans="1:4" s="23" customFormat="1" ht="12.75" customHeight="1">
      <c r="A720" s="27"/>
      <c r="C720" s="50"/>
      <c r="D720" s="11"/>
    </row>
    <row r="721" spans="1:4" s="23" customFormat="1" ht="12.75" customHeight="1">
      <c r="A721" s="27"/>
      <c r="C721" s="50"/>
      <c r="D721" s="11"/>
    </row>
    <row r="722" spans="1:4" s="23" customFormat="1" ht="12.75" customHeight="1">
      <c r="A722" s="27"/>
      <c r="C722" s="50"/>
      <c r="D722" s="11"/>
    </row>
    <row r="723" spans="1:4" s="23" customFormat="1" ht="12.75" customHeight="1">
      <c r="A723" s="27"/>
      <c r="C723" s="50"/>
      <c r="D723" s="11"/>
    </row>
    <row r="724" spans="1:4" s="23" customFormat="1" ht="12.75" customHeight="1">
      <c r="A724" s="27"/>
      <c r="C724" s="50"/>
      <c r="D724" s="11"/>
    </row>
    <row r="725" spans="1:4" s="23" customFormat="1" ht="12.75" customHeight="1">
      <c r="A725" s="27"/>
      <c r="C725" s="50"/>
      <c r="D725" s="11"/>
    </row>
    <row r="726" spans="1:4" s="23" customFormat="1" ht="12.75" customHeight="1">
      <c r="A726" s="27"/>
      <c r="C726" s="50"/>
      <c r="D726" s="11"/>
    </row>
    <row r="727" spans="1:4" s="23" customFormat="1" ht="12.75" customHeight="1">
      <c r="A727" s="27"/>
      <c r="C727" s="50"/>
      <c r="D727" s="11"/>
    </row>
    <row r="728" spans="1:4" s="23" customFormat="1" ht="12.75" customHeight="1">
      <c r="A728" s="27"/>
      <c r="C728" s="50"/>
      <c r="D728" s="11"/>
    </row>
    <row r="729" spans="1:4" s="23" customFormat="1" ht="12.75" customHeight="1">
      <c r="A729" s="27"/>
      <c r="C729" s="50"/>
      <c r="D729" s="11"/>
    </row>
    <row r="730" spans="1:4" s="23" customFormat="1" ht="12.75" customHeight="1">
      <c r="A730" s="27"/>
      <c r="C730" s="50"/>
      <c r="D730" s="11"/>
    </row>
    <row r="731" spans="1:4" s="23" customFormat="1" ht="12.75" customHeight="1">
      <c r="A731" s="27"/>
      <c r="C731" s="50"/>
      <c r="D731" s="11"/>
    </row>
    <row r="732" spans="1:4" s="23" customFormat="1" ht="12.75" customHeight="1">
      <c r="A732" s="27"/>
      <c r="C732" s="50"/>
      <c r="D732" s="11"/>
    </row>
    <row r="733" spans="1:4" s="23" customFormat="1" ht="12.75" customHeight="1">
      <c r="A733" s="27"/>
      <c r="C733" s="50"/>
      <c r="D733" s="11"/>
    </row>
    <row r="734" spans="1:4" s="23" customFormat="1" ht="12.75" customHeight="1">
      <c r="A734" s="27"/>
      <c r="C734" s="50"/>
      <c r="D734" s="11"/>
    </row>
    <row r="735" spans="1:4" s="23" customFormat="1" ht="12.75" customHeight="1">
      <c r="A735" s="27"/>
      <c r="C735" s="50"/>
      <c r="D735" s="11"/>
    </row>
    <row r="736" spans="1:4" s="23" customFormat="1" ht="12.75" customHeight="1">
      <c r="A736" s="27"/>
      <c r="C736" s="50"/>
      <c r="D736" s="11"/>
    </row>
    <row r="737" spans="1:4" s="23" customFormat="1" ht="12.75" customHeight="1">
      <c r="A737" s="27"/>
      <c r="C737" s="50"/>
      <c r="D737" s="11"/>
    </row>
    <row r="738" spans="1:4" s="23" customFormat="1" ht="12.75" customHeight="1">
      <c r="A738" s="27"/>
      <c r="C738" s="50"/>
      <c r="D738" s="11"/>
    </row>
    <row r="739" spans="1:4" s="23" customFormat="1" ht="12.75" customHeight="1">
      <c r="A739" s="27"/>
      <c r="C739" s="50"/>
      <c r="D739" s="11"/>
    </row>
    <row r="740" spans="1:4" s="23" customFormat="1" ht="12.75" customHeight="1">
      <c r="A740" s="27"/>
      <c r="C740" s="50"/>
      <c r="D740" s="11"/>
    </row>
    <row r="741" spans="1:4" s="23" customFormat="1" ht="12.75" customHeight="1">
      <c r="A741" s="27"/>
      <c r="C741" s="50"/>
      <c r="D741" s="11"/>
    </row>
    <row r="742" spans="1:4" s="23" customFormat="1" ht="12.75" customHeight="1">
      <c r="A742" s="27"/>
      <c r="C742" s="50"/>
      <c r="D742" s="11"/>
    </row>
    <row r="743" spans="1:4" s="23" customFormat="1" ht="12.75" customHeight="1">
      <c r="A743" s="27"/>
      <c r="C743" s="50"/>
      <c r="D743" s="11"/>
    </row>
    <row r="744" spans="1:4" s="23" customFormat="1" ht="12.75" customHeight="1">
      <c r="A744" s="27"/>
      <c r="C744" s="50"/>
      <c r="D744" s="11"/>
    </row>
    <row r="745" spans="1:4" s="23" customFormat="1" ht="12.75" customHeight="1">
      <c r="A745" s="27"/>
      <c r="C745" s="50"/>
      <c r="D745" s="11"/>
    </row>
    <row r="746" spans="1:4" s="23" customFormat="1" ht="12.75" customHeight="1">
      <c r="A746" s="27"/>
      <c r="C746" s="50"/>
      <c r="D746" s="11"/>
    </row>
    <row r="747" spans="1:4" s="23" customFormat="1" ht="12.75" customHeight="1">
      <c r="A747" s="27"/>
      <c r="C747" s="50"/>
      <c r="D747" s="11"/>
    </row>
    <row r="748" spans="1:4" s="23" customFormat="1" ht="12.75" customHeight="1">
      <c r="A748" s="27"/>
      <c r="C748" s="50"/>
      <c r="D748" s="11"/>
    </row>
    <row r="749" spans="1:4" s="23" customFormat="1" ht="12.75" customHeight="1">
      <c r="A749" s="27"/>
      <c r="C749" s="50"/>
      <c r="D749" s="11"/>
    </row>
    <row r="750" spans="1:4" s="23" customFormat="1" ht="12.75" customHeight="1">
      <c r="A750" s="27"/>
      <c r="C750" s="50"/>
      <c r="D750" s="11"/>
    </row>
    <row r="751" spans="1:4" s="23" customFormat="1" ht="12.75" customHeight="1">
      <c r="A751" s="27"/>
      <c r="C751" s="50"/>
      <c r="D751" s="11"/>
    </row>
    <row r="752" spans="1:4" s="23" customFormat="1" ht="12.75" customHeight="1">
      <c r="A752" s="27"/>
      <c r="C752" s="50"/>
      <c r="D752" s="11"/>
    </row>
    <row r="753" spans="1:4" s="23" customFormat="1" ht="12.75" customHeight="1">
      <c r="A753" s="27"/>
      <c r="C753" s="50"/>
      <c r="D753" s="11"/>
    </row>
    <row r="754" spans="1:4" s="23" customFormat="1" ht="12.75" customHeight="1">
      <c r="A754" s="27"/>
      <c r="C754" s="50"/>
      <c r="D754" s="11"/>
    </row>
    <row r="755" spans="1:4" s="23" customFormat="1" ht="12.75" customHeight="1">
      <c r="A755" s="27"/>
      <c r="C755" s="50"/>
      <c r="D755" s="11"/>
    </row>
    <row r="756" spans="1:4" s="23" customFormat="1" ht="12.75" customHeight="1">
      <c r="A756" s="27"/>
      <c r="C756" s="50"/>
      <c r="D756" s="11"/>
    </row>
    <row r="757" spans="1:4" s="23" customFormat="1" ht="12.75" customHeight="1">
      <c r="A757" s="27"/>
      <c r="C757" s="50"/>
      <c r="D757" s="11"/>
    </row>
    <row r="758" spans="1:4" s="23" customFormat="1" ht="12.75" customHeight="1">
      <c r="A758" s="27"/>
      <c r="C758" s="50"/>
      <c r="D758" s="11"/>
    </row>
    <row r="759" spans="1:4" s="23" customFormat="1" ht="12.75" customHeight="1">
      <c r="A759" s="27"/>
      <c r="C759" s="50"/>
      <c r="D759" s="11"/>
    </row>
    <row r="760" spans="1:4" s="23" customFormat="1" ht="12.75" customHeight="1">
      <c r="A760" s="27"/>
      <c r="C760" s="50"/>
      <c r="D760" s="11"/>
    </row>
    <row r="761" spans="1:4" s="23" customFormat="1" ht="12.75" customHeight="1">
      <c r="A761" s="27"/>
      <c r="C761" s="50"/>
      <c r="D761" s="11"/>
    </row>
    <row r="762" spans="1:4" s="23" customFormat="1" ht="12.75" customHeight="1">
      <c r="A762" s="27"/>
      <c r="C762" s="50"/>
      <c r="D762" s="11"/>
    </row>
    <row r="763" spans="1:4" s="23" customFormat="1" ht="12.75" customHeight="1">
      <c r="A763" s="27"/>
      <c r="C763" s="50"/>
      <c r="D763" s="11"/>
    </row>
    <row r="764" spans="1:4" s="23" customFormat="1" ht="12.75" customHeight="1">
      <c r="A764" s="27"/>
      <c r="C764" s="50"/>
      <c r="D764" s="11"/>
    </row>
    <row r="765" spans="1:4" s="23" customFormat="1" ht="12.75" customHeight="1">
      <c r="A765" s="27"/>
      <c r="C765" s="50"/>
      <c r="D765" s="11"/>
    </row>
    <row r="766" spans="1:4" s="23" customFormat="1" ht="12.75" customHeight="1">
      <c r="A766" s="27"/>
      <c r="C766" s="50"/>
      <c r="D766" s="11"/>
    </row>
    <row r="767" spans="1:4" s="23" customFormat="1" ht="12.75" customHeight="1">
      <c r="A767" s="27"/>
      <c r="C767" s="50"/>
      <c r="D767" s="11"/>
    </row>
    <row r="768" spans="1:4" s="23" customFormat="1" ht="12.75" customHeight="1">
      <c r="A768" s="27"/>
      <c r="C768" s="50"/>
      <c r="D768" s="11"/>
    </row>
    <row r="769" spans="1:4" s="23" customFormat="1" ht="12.75" customHeight="1">
      <c r="A769" s="27"/>
      <c r="C769" s="50"/>
      <c r="D769" s="11"/>
    </row>
    <row r="770" spans="1:4" s="23" customFormat="1" ht="12.75" customHeight="1">
      <c r="A770" s="27"/>
      <c r="C770" s="50"/>
      <c r="D770" s="11"/>
    </row>
    <row r="771" spans="1:4" s="23" customFormat="1" ht="12.75" customHeight="1">
      <c r="A771" s="27"/>
      <c r="C771" s="50"/>
      <c r="D771" s="11"/>
    </row>
    <row r="772" spans="1:4" s="23" customFormat="1" ht="12.75" customHeight="1">
      <c r="A772" s="27"/>
      <c r="C772" s="50"/>
      <c r="D772" s="11"/>
    </row>
    <row r="773" spans="1:4" s="23" customFormat="1" ht="12.75" customHeight="1">
      <c r="A773" s="27"/>
      <c r="C773" s="50"/>
      <c r="D773" s="11"/>
    </row>
    <row r="774" spans="1:4" s="23" customFormat="1" ht="12.75" customHeight="1">
      <c r="A774" s="27"/>
      <c r="C774" s="50"/>
      <c r="D774" s="11"/>
    </row>
    <row r="775" spans="1:4" s="23" customFormat="1" ht="12.75" customHeight="1">
      <c r="A775" s="27"/>
      <c r="C775" s="50"/>
      <c r="D775" s="11"/>
    </row>
    <row r="776" spans="1:4" s="23" customFormat="1" ht="12.75" customHeight="1">
      <c r="A776" s="27"/>
      <c r="C776" s="50"/>
      <c r="D776" s="11"/>
    </row>
    <row r="777" spans="1:4" s="23" customFormat="1" ht="12.75" customHeight="1">
      <c r="A777" s="27"/>
      <c r="C777" s="50"/>
      <c r="D777" s="11"/>
    </row>
    <row r="778" spans="1:4" s="23" customFormat="1" ht="12.75" customHeight="1">
      <c r="A778" s="27"/>
      <c r="C778" s="50"/>
      <c r="D778" s="11"/>
    </row>
    <row r="779" spans="1:4" s="23" customFormat="1" ht="12.75" customHeight="1">
      <c r="A779" s="27"/>
      <c r="C779" s="50"/>
      <c r="D779" s="11"/>
    </row>
    <row r="780" spans="1:4" s="23" customFormat="1" ht="12.75" customHeight="1">
      <c r="A780" s="27"/>
      <c r="C780" s="50"/>
      <c r="D780" s="11"/>
    </row>
    <row r="781" spans="1:4" s="23" customFormat="1" ht="12.75" customHeight="1">
      <c r="A781" s="27"/>
      <c r="C781" s="50"/>
      <c r="D781" s="11"/>
    </row>
    <row r="782" spans="1:4" s="23" customFormat="1" ht="12.75" customHeight="1">
      <c r="A782" s="27"/>
      <c r="C782" s="50"/>
      <c r="D782" s="11"/>
    </row>
    <row r="783" spans="1:4" s="23" customFormat="1" ht="12.75" customHeight="1">
      <c r="A783" s="27"/>
      <c r="C783" s="50"/>
      <c r="D783" s="11"/>
    </row>
    <row r="784" spans="1:4" s="23" customFormat="1" ht="12.75" customHeight="1">
      <c r="A784" s="27"/>
      <c r="C784" s="50"/>
      <c r="D784" s="11"/>
    </row>
    <row r="785" spans="1:4" s="23" customFormat="1" ht="12.75" customHeight="1">
      <c r="A785" s="27"/>
      <c r="C785" s="50"/>
      <c r="D785" s="11"/>
    </row>
    <row r="786" spans="1:4" s="23" customFormat="1" ht="12.75" customHeight="1">
      <c r="A786" s="27"/>
      <c r="C786" s="50"/>
      <c r="D786" s="11"/>
    </row>
    <row r="787" spans="1:4" s="23" customFormat="1" ht="12.75" customHeight="1">
      <c r="A787" s="27"/>
      <c r="C787" s="50"/>
      <c r="D787" s="11"/>
    </row>
    <row r="788" spans="1:4" s="23" customFormat="1" ht="12.75" customHeight="1">
      <c r="A788" s="27"/>
      <c r="C788" s="50"/>
      <c r="D788" s="11"/>
    </row>
    <row r="789" spans="1:4" s="23" customFormat="1" ht="12.75" customHeight="1">
      <c r="A789" s="27"/>
      <c r="C789" s="50"/>
      <c r="D789" s="11"/>
    </row>
    <row r="790" spans="1:4" s="23" customFormat="1" ht="12.75" customHeight="1">
      <c r="A790" s="27"/>
      <c r="C790" s="50"/>
      <c r="D790" s="11"/>
    </row>
    <row r="791" spans="1:4" s="23" customFormat="1" ht="12.75" customHeight="1">
      <c r="A791" s="27"/>
      <c r="C791" s="50"/>
      <c r="D791" s="11"/>
    </row>
    <row r="792" spans="1:4" s="23" customFormat="1" ht="12.75" customHeight="1">
      <c r="A792" s="27"/>
      <c r="C792" s="50"/>
      <c r="D792" s="11"/>
    </row>
    <row r="793" spans="1:4" s="23" customFormat="1" ht="12.75" customHeight="1">
      <c r="A793" s="27"/>
      <c r="C793" s="50"/>
      <c r="D793" s="11"/>
    </row>
    <row r="794" spans="1:4" s="23" customFormat="1" ht="12.75" customHeight="1">
      <c r="A794" s="27"/>
      <c r="C794" s="50"/>
      <c r="D794" s="11"/>
    </row>
    <row r="795" spans="1:4" s="23" customFormat="1" ht="12.75" customHeight="1">
      <c r="A795" s="27"/>
      <c r="C795" s="50"/>
      <c r="D795" s="11"/>
    </row>
    <row r="796" spans="1:4" s="23" customFormat="1" ht="12.75" customHeight="1">
      <c r="A796" s="27"/>
      <c r="C796" s="50"/>
      <c r="D796" s="11"/>
    </row>
    <row r="797" spans="1:4" s="23" customFormat="1" ht="12.75" customHeight="1">
      <c r="A797" s="27"/>
      <c r="C797" s="50"/>
      <c r="D797" s="11"/>
    </row>
    <row r="798" spans="1:4" s="23" customFormat="1" ht="12.75" customHeight="1">
      <c r="A798" s="27"/>
      <c r="C798" s="50"/>
      <c r="D798" s="11"/>
    </row>
    <row r="799" spans="1:4" s="23" customFormat="1" ht="12.75" customHeight="1">
      <c r="A799" s="27"/>
      <c r="C799" s="50"/>
      <c r="D799" s="11"/>
    </row>
    <row r="800" spans="1:4" s="23" customFormat="1" ht="12.75" customHeight="1">
      <c r="A800" s="27"/>
      <c r="C800" s="50"/>
      <c r="D800" s="11"/>
    </row>
    <row r="801" spans="1:4" s="23" customFormat="1" ht="12.75" customHeight="1">
      <c r="A801" s="27"/>
      <c r="C801" s="50"/>
      <c r="D801" s="11"/>
    </row>
    <row r="802" spans="1:4" s="23" customFormat="1" ht="12.75" customHeight="1">
      <c r="A802" s="27"/>
      <c r="C802" s="50"/>
      <c r="D802" s="11"/>
    </row>
    <row r="803" spans="1:4" s="23" customFormat="1" ht="12.75" customHeight="1">
      <c r="A803" s="27"/>
      <c r="C803" s="50"/>
      <c r="D803" s="11"/>
    </row>
    <row r="804" spans="1:4" s="23" customFormat="1" ht="12.75" customHeight="1">
      <c r="A804" s="27"/>
      <c r="C804" s="50"/>
      <c r="D804" s="11"/>
    </row>
    <row r="805" spans="1:4" s="23" customFormat="1" ht="12.75" customHeight="1">
      <c r="A805" s="27"/>
      <c r="C805" s="50"/>
      <c r="D805" s="11"/>
    </row>
    <row r="806" spans="1:4" s="23" customFormat="1" ht="12.75" customHeight="1">
      <c r="A806" s="27"/>
      <c r="C806" s="50"/>
      <c r="D806" s="11"/>
    </row>
    <row r="807" spans="1:4" s="23" customFormat="1" ht="12.75" customHeight="1">
      <c r="A807" s="27"/>
      <c r="C807" s="50"/>
      <c r="D807" s="11"/>
    </row>
    <row r="808" spans="1:4" s="23" customFormat="1" ht="12.75" customHeight="1">
      <c r="A808" s="27"/>
      <c r="C808" s="50"/>
      <c r="D808" s="11"/>
    </row>
    <row r="809" spans="1:4" s="23" customFormat="1" ht="12.75" customHeight="1">
      <c r="A809" s="27"/>
      <c r="C809" s="50"/>
      <c r="D809" s="11"/>
    </row>
    <row r="810" spans="1:4" s="23" customFormat="1" ht="12.75" customHeight="1">
      <c r="A810" s="27"/>
      <c r="C810" s="50"/>
      <c r="D810" s="11"/>
    </row>
    <row r="811" spans="1:4" s="23" customFormat="1" ht="12.75" customHeight="1">
      <c r="A811" s="27"/>
      <c r="C811" s="50"/>
      <c r="D811" s="11"/>
    </row>
    <row r="812" spans="1:4" s="23" customFormat="1" ht="12.75" customHeight="1">
      <c r="A812" s="27"/>
      <c r="C812" s="50"/>
      <c r="D812" s="11"/>
    </row>
    <row r="813" spans="1:4" s="23" customFormat="1" ht="12.75" customHeight="1">
      <c r="A813" s="27"/>
      <c r="C813" s="50"/>
      <c r="D813" s="11"/>
    </row>
    <row r="814" spans="1:4" s="23" customFormat="1" ht="12.75" customHeight="1">
      <c r="A814" s="27"/>
      <c r="C814" s="50"/>
      <c r="D814" s="11"/>
    </row>
    <row r="815" spans="1:4" s="23" customFormat="1" ht="12.75" customHeight="1">
      <c r="A815" s="27"/>
      <c r="C815" s="50"/>
      <c r="D815" s="11"/>
    </row>
    <row r="816" spans="1:4" s="23" customFormat="1" ht="12.75" customHeight="1">
      <c r="A816" s="27"/>
      <c r="C816" s="50"/>
      <c r="D816" s="11"/>
    </row>
    <row r="817" spans="1:4" s="23" customFormat="1" ht="12.75" customHeight="1">
      <c r="A817" s="27"/>
      <c r="C817" s="50"/>
      <c r="D817" s="11"/>
    </row>
    <row r="818" spans="1:4" s="23" customFormat="1" ht="12.75" customHeight="1">
      <c r="A818" s="27"/>
      <c r="C818" s="50"/>
      <c r="D818" s="11"/>
    </row>
    <row r="819" spans="1:4" s="23" customFormat="1" ht="12.75" customHeight="1">
      <c r="A819" s="27"/>
      <c r="C819" s="50"/>
      <c r="D819" s="11"/>
    </row>
    <row r="820" spans="1:4" s="23" customFormat="1" ht="12.75" customHeight="1">
      <c r="A820" s="27"/>
      <c r="C820" s="50"/>
      <c r="D820" s="11"/>
    </row>
    <row r="821" spans="1:4" s="23" customFormat="1" ht="12.75" customHeight="1">
      <c r="A821" s="27"/>
      <c r="C821" s="50"/>
      <c r="D821" s="11"/>
    </row>
    <row r="822" spans="1:4" s="23" customFormat="1" ht="12.75" customHeight="1">
      <c r="A822" s="27"/>
      <c r="C822" s="50"/>
      <c r="D822" s="11"/>
    </row>
    <row r="823" spans="1:4" s="23" customFormat="1" ht="12.75" customHeight="1">
      <c r="A823" s="27"/>
      <c r="C823" s="50"/>
      <c r="D823" s="11"/>
    </row>
    <row r="824" spans="1:4" s="23" customFormat="1" ht="12.75" customHeight="1">
      <c r="A824" s="27"/>
      <c r="C824" s="50"/>
      <c r="D824" s="11"/>
    </row>
    <row r="825" spans="1:4" s="23" customFormat="1" ht="12.75" customHeight="1">
      <c r="A825" s="27"/>
      <c r="C825" s="50"/>
      <c r="D825" s="11"/>
    </row>
    <row r="826" spans="1:4" s="23" customFormat="1" ht="12.75" customHeight="1">
      <c r="A826" s="27"/>
      <c r="C826" s="50"/>
      <c r="D826" s="11"/>
    </row>
    <row r="827" spans="1:4" s="23" customFormat="1" ht="12.75" customHeight="1">
      <c r="A827" s="27"/>
      <c r="C827" s="50"/>
      <c r="D827" s="11"/>
    </row>
    <row r="828" spans="1:4" s="23" customFormat="1" ht="12.75" customHeight="1">
      <c r="A828" s="27"/>
      <c r="C828" s="50"/>
      <c r="D828" s="11"/>
    </row>
    <row r="829" spans="1:4" s="23" customFormat="1" ht="12.75" customHeight="1">
      <c r="A829" s="27"/>
      <c r="C829" s="50"/>
      <c r="D829" s="11"/>
    </row>
    <row r="830" spans="1:4" s="23" customFormat="1" ht="12.75" customHeight="1">
      <c r="A830" s="27"/>
      <c r="C830" s="50"/>
      <c r="D830" s="11"/>
    </row>
    <row r="831" spans="1:4" s="23" customFormat="1" ht="12.75" customHeight="1">
      <c r="A831" s="27"/>
      <c r="C831" s="50"/>
      <c r="D831" s="11"/>
    </row>
    <row r="832" spans="1:4" s="23" customFormat="1" ht="12.75" customHeight="1">
      <c r="A832" s="27"/>
      <c r="C832" s="50"/>
      <c r="D832" s="11"/>
    </row>
    <row r="833" spans="1:4" s="23" customFormat="1" ht="12.75" customHeight="1">
      <c r="A833" s="27"/>
      <c r="C833" s="50"/>
      <c r="D833" s="11"/>
    </row>
    <row r="834" spans="1:4" s="23" customFormat="1" ht="12.75" customHeight="1">
      <c r="A834" s="27"/>
      <c r="C834" s="50"/>
      <c r="D834" s="11"/>
    </row>
    <row r="835" spans="1:4" s="23" customFormat="1" ht="12.75" customHeight="1">
      <c r="A835" s="27"/>
      <c r="C835" s="50"/>
      <c r="D835" s="11"/>
    </row>
    <row r="836" spans="1:4" s="23" customFormat="1" ht="12.75" customHeight="1">
      <c r="A836" s="27"/>
      <c r="C836" s="50"/>
      <c r="D836" s="11"/>
    </row>
    <row r="837" spans="1:4" s="23" customFormat="1" ht="12.75" customHeight="1">
      <c r="A837" s="27"/>
      <c r="C837" s="50"/>
      <c r="D837" s="11"/>
    </row>
    <row r="838" spans="1:4" s="23" customFormat="1" ht="12.75" customHeight="1">
      <c r="A838" s="27"/>
      <c r="C838" s="50"/>
      <c r="D838" s="11"/>
    </row>
    <row r="839" spans="1:4" s="23" customFormat="1" ht="12.75" customHeight="1">
      <c r="A839" s="27"/>
      <c r="C839" s="50"/>
      <c r="D839" s="11"/>
    </row>
    <row r="840" spans="1:4" s="23" customFormat="1" ht="12.75" customHeight="1">
      <c r="A840" s="27"/>
      <c r="C840" s="50"/>
      <c r="D840" s="11"/>
    </row>
    <row r="841" spans="1:4" s="23" customFormat="1" ht="12.75" customHeight="1">
      <c r="A841" s="27"/>
      <c r="C841" s="50"/>
      <c r="D841" s="11"/>
    </row>
    <row r="842" spans="1:4" s="23" customFormat="1" ht="12.75" customHeight="1">
      <c r="A842" s="27"/>
      <c r="C842" s="50"/>
      <c r="D842" s="11"/>
    </row>
    <row r="843" spans="1:4" s="23" customFormat="1" ht="12.75" customHeight="1">
      <c r="A843" s="27"/>
      <c r="C843" s="50"/>
      <c r="D843" s="11"/>
    </row>
    <row r="844" spans="1:4" s="23" customFormat="1" ht="12.75" customHeight="1">
      <c r="A844" s="27"/>
      <c r="C844" s="50"/>
      <c r="D844" s="11"/>
    </row>
    <row r="845" spans="1:4" s="23" customFormat="1" ht="12.75" customHeight="1">
      <c r="A845" s="27"/>
      <c r="C845" s="50"/>
      <c r="D845" s="11"/>
    </row>
    <row r="846" spans="1:4" s="23" customFormat="1" ht="12.75" customHeight="1">
      <c r="A846" s="27"/>
      <c r="C846" s="50"/>
      <c r="D846" s="11"/>
    </row>
    <row r="847" spans="1:4" s="23" customFormat="1" ht="12.75" customHeight="1">
      <c r="A847" s="27"/>
      <c r="C847" s="50"/>
      <c r="D847" s="11"/>
    </row>
    <row r="848" spans="1:4" s="23" customFormat="1" ht="12.75" customHeight="1">
      <c r="A848" s="27"/>
      <c r="C848" s="50"/>
      <c r="D848" s="11"/>
    </row>
    <row r="849" spans="1:4" s="23" customFormat="1" ht="12.75" customHeight="1">
      <c r="A849" s="27"/>
      <c r="C849" s="50"/>
      <c r="D849" s="11"/>
    </row>
    <row r="850" spans="1:4" s="23" customFormat="1" ht="12.75" customHeight="1">
      <c r="A850" s="27"/>
      <c r="C850" s="50"/>
      <c r="D850" s="11"/>
    </row>
    <row r="851" spans="1:4" s="23" customFormat="1" ht="12.75" customHeight="1">
      <c r="A851" s="27"/>
      <c r="C851" s="50"/>
      <c r="D851" s="11"/>
    </row>
    <row r="852" spans="1:4" s="23" customFormat="1" ht="12.75" customHeight="1">
      <c r="A852" s="27"/>
      <c r="C852" s="50"/>
      <c r="D852" s="11"/>
    </row>
    <row r="853" spans="1:4" s="23" customFormat="1" ht="12.75" customHeight="1">
      <c r="A853" s="27"/>
      <c r="C853" s="50"/>
      <c r="D853" s="11"/>
    </row>
    <row r="854" spans="1:4" s="23" customFormat="1" ht="12.75" customHeight="1">
      <c r="A854" s="27"/>
      <c r="C854" s="50"/>
      <c r="D854" s="11"/>
    </row>
    <row r="855" spans="1:4" s="23" customFormat="1" ht="12.75" customHeight="1">
      <c r="A855" s="27"/>
      <c r="C855" s="50"/>
      <c r="D855" s="11"/>
    </row>
    <row r="856" spans="1:4" s="23" customFormat="1" ht="12.75" customHeight="1">
      <c r="A856" s="27"/>
      <c r="C856" s="50"/>
      <c r="D856" s="11"/>
    </row>
    <row r="857" spans="1:4" s="23" customFormat="1" ht="12.75" customHeight="1">
      <c r="A857" s="27"/>
      <c r="C857" s="50"/>
      <c r="D857" s="11"/>
    </row>
    <row r="858" spans="1:4" s="23" customFormat="1" ht="12.75" customHeight="1">
      <c r="A858" s="27"/>
      <c r="C858" s="50"/>
      <c r="D858" s="11"/>
    </row>
    <row r="859" spans="1:4" s="23" customFormat="1" ht="12.75" customHeight="1">
      <c r="A859" s="27"/>
      <c r="C859" s="50"/>
      <c r="D859" s="11"/>
    </row>
    <row r="860" spans="1:4" s="23" customFormat="1" ht="12.75" customHeight="1">
      <c r="A860" s="27"/>
      <c r="C860" s="50"/>
      <c r="D860" s="11"/>
    </row>
    <row r="861" spans="1:4" s="23" customFormat="1" ht="12.75" customHeight="1">
      <c r="A861" s="27"/>
      <c r="C861" s="50"/>
      <c r="D861" s="11"/>
    </row>
    <row r="862" spans="1:4" s="23" customFormat="1" ht="12.75" customHeight="1">
      <c r="A862" s="27"/>
      <c r="C862" s="50"/>
      <c r="D862" s="11"/>
    </row>
    <row r="863" spans="1:4" s="23" customFormat="1" ht="12.75" customHeight="1">
      <c r="A863" s="27"/>
      <c r="C863" s="50"/>
      <c r="D863" s="11"/>
    </row>
    <row r="864" spans="1:4" s="23" customFormat="1" ht="12.75" customHeight="1">
      <c r="A864" s="27"/>
      <c r="C864" s="50"/>
      <c r="D864" s="11"/>
    </row>
    <row r="865" spans="1:4" s="23" customFormat="1" ht="12.75" customHeight="1">
      <c r="A865" s="27"/>
      <c r="C865" s="50"/>
      <c r="D865" s="11"/>
    </row>
    <row r="866" spans="1:4" s="23" customFormat="1" ht="12.75" customHeight="1">
      <c r="A866" s="27"/>
      <c r="C866" s="50"/>
      <c r="D866" s="11"/>
    </row>
    <row r="867" spans="1:4" s="23" customFormat="1" ht="12.75" customHeight="1">
      <c r="A867" s="27"/>
      <c r="C867" s="50"/>
      <c r="D867" s="11"/>
    </row>
    <row r="868" spans="1:4" s="23" customFormat="1" ht="12.75" customHeight="1">
      <c r="A868" s="27"/>
      <c r="C868" s="50"/>
      <c r="D868" s="11"/>
    </row>
    <row r="869" spans="1:4" s="23" customFormat="1" ht="12.75" customHeight="1">
      <c r="A869" s="27"/>
      <c r="C869" s="50"/>
      <c r="D869" s="11"/>
    </row>
    <row r="870" spans="1:4" s="23" customFormat="1" ht="12.75" customHeight="1">
      <c r="A870" s="27"/>
      <c r="C870" s="50"/>
      <c r="D870" s="11"/>
    </row>
    <row r="871" spans="1:4" s="23" customFormat="1" ht="12.75" customHeight="1">
      <c r="A871" s="27"/>
      <c r="C871" s="50"/>
      <c r="D871" s="11"/>
    </row>
    <row r="872" spans="1:4" s="23" customFormat="1" ht="12.75" customHeight="1">
      <c r="A872" s="27"/>
      <c r="C872" s="50"/>
      <c r="D872" s="11"/>
    </row>
    <row r="873" spans="1:4" s="23" customFormat="1" ht="12.75" customHeight="1">
      <c r="A873" s="27"/>
      <c r="C873" s="50"/>
      <c r="D873" s="11"/>
    </row>
    <row r="874" spans="1:4" s="23" customFormat="1" ht="12.75" customHeight="1">
      <c r="A874" s="27"/>
      <c r="C874" s="50"/>
      <c r="D874" s="11"/>
    </row>
    <row r="875" spans="1:4" s="23" customFormat="1" ht="12.75" customHeight="1">
      <c r="A875" s="27"/>
      <c r="C875" s="50"/>
      <c r="D875" s="11"/>
    </row>
    <row r="876" spans="1:4" s="23" customFormat="1" ht="12.75" customHeight="1">
      <c r="A876" s="27"/>
      <c r="C876" s="50"/>
      <c r="D876" s="11"/>
    </row>
    <row r="877" spans="1:4" s="23" customFormat="1" ht="12.75" customHeight="1">
      <c r="A877" s="27"/>
      <c r="C877" s="50"/>
      <c r="D877" s="11"/>
    </row>
    <row r="878" spans="1:4" s="23" customFormat="1" ht="12.75" customHeight="1">
      <c r="A878" s="27"/>
      <c r="C878" s="50"/>
      <c r="D878" s="11"/>
    </row>
    <row r="879" spans="1:4" s="23" customFormat="1" ht="12.75" customHeight="1">
      <c r="A879" s="27"/>
      <c r="C879" s="50"/>
      <c r="D879" s="11"/>
    </row>
    <row r="880" spans="1:4" s="23" customFormat="1" ht="12.75" customHeight="1">
      <c r="A880" s="27"/>
      <c r="C880" s="50"/>
      <c r="D880" s="11"/>
    </row>
    <row r="881" spans="1:4" s="23" customFormat="1" ht="12.75" customHeight="1">
      <c r="A881" s="27"/>
      <c r="C881" s="50"/>
      <c r="D881" s="11"/>
    </row>
    <row r="882" spans="1:4" s="23" customFormat="1" ht="12.75" customHeight="1">
      <c r="A882" s="27"/>
      <c r="C882" s="50"/>
      <c r="D882" s="11"/>
    </row>
    <row r="883" spans="1:4" s="23" customFormat="1" ht="12.75" customHeight="1">
      <c r="A883" s="27"/>
      <c r="C883" s="50"/>
      <c r="D883" s="11"/>
    </row>
    <row r="884" spans="1:4" s="23" customFormat="1" ht="12.75" customHeight="1">
      <c r="A884" s="27"/>
      <c r="C884" s="50"/>
      <c r="D884" s="11"/>
    </row>
    <row r="885" spans="1:4" s="23" customFormat="1" ht="12.75" customHeight="1">
      <c r="A885" s="27"/>
      <c r="C885" s="50"/>
      <c r="D885" s="11"/>
    </row>
    <row r="886" spans="1:4" s="23" customFormat="1" ht="12.75" customHeight="1">
      <c r="A886" s="27"/>
      <c r="C886" s="50"/>
      <c r="D886" s="11"/>
    </row>
    <row r="887" spans="1:4" s="23" customFormat="1" ht="12.75" customHeight="1">
      <c r="A887" s="27"/>
      <c r="C887" s="50"/>
      <c r="D887" s="11"/>
    </row>
    <row r="888" spans="1:4" s="23" customFormat="1" ht="12.75" customHeight="1">
      <c r="A888" s="27"/>
      <c r="C888" s="50"/>
      <c r="D888" s="11"/>
    </row>
    <row r="889" spans="1:4" s="23" customFormat="1" ht="12.75" customHeight="1">
      <c r="A889" s="27"/>
      <c r="C889" s="50"/>
      <c r="D889" s="11"/>
    </row>
    <row r="890" spans="1:4" s="23" customFormat="1" ht="12.75" customHeight="1">
      <c r="A890" s="27"/>
      <c r="C890" s="50"/>
      <c r="D890" s="11"/>
    </row>
    <row r="891" spans="1:4" s="23" customFormat="1" ht="12.75" customHeight="1">
      <c r="A891" s="27"/>
      <c r="C891" s="50"/>
      <c r="D891" s="11"/>
    </row>
    <row r="892" spans="1:4" s="23" customFormat="1" ht="12.75" customHeight="1">
      <c r="A892" s="27"/>
      <c r="C892" s="50"/>
      <c r="D892" s="11"/>
    </row>
    <row r="893" spans="1:4" s="23" customFormat="1" ht="12.75" customHeight="1">
      <c r="A893" s="27"/>
      <c r="C893" s="50"/>
      <c r="D893" s="11"/>
    </row>
    <row r="894" spans="1:4" s="23" customFormat="1" ht="12.75" customHeight="1">
      <c r="A894" s="27"/>
      <c r="C894" s="50"/>
      <c r="D894" s="11"/>
    </row>
    <row r="895" spans="1:4" s="23" customFormat="1" ht="12.75" customHeight="1">
      <c r="A895" s="27"/>
      <c r="C895" s="50"/>
      <c r="D895" s="11"/>
    </row>
    <row r="896" spans="1:4" s="23" customFormat="1" ht="12.75" customHeight="1">
      <c r="A896" s="27"/>
      <c r="C896" s="50"/>
      <c r="D896" s="11"/>
    </row>
    <row r="897" spans="1:4" s="23" customFormat="1" ht="12.75" customHeight="1">
      <c r="A897" s="27"/>
      <c r="C897" s="50"/>
      <c r="D897" s="11"/>
    </row>
    <row r="898" spans="1:4" s="23" customFormat="1" ht="12.75" customHeight="1">
      <c r="A898" s="27"/>
      <c r="C898" s="50"/>
      <c r="D898" s="11"/>
    </row>
    <row r="899" spans="1:4" s="23" customFormat="1" ht="12.75" customHeight="1">
      <c r="A899" s="27"/>
      <c r="C899" s="50"/>
      <c r="D899" s="11"/>
    </row>
    <row r="900" spans="1:4" s="23" customFormat="1" ht="12.75" customHeight="1">
      <c r="A900" s="27"/>
      <c r="C900" s="50"/>
      <c r="D900" s="11"/>
    </row>
    <row r="901" spans="1:4" s="23" customFormat="1" ht="12.75" customHeight="1">
      <c r="A901" s="27"/>
      <c r="C901" s="50"/>
      <c r="D901" s="11"/>
    </row>
    <row r="902" spans="1:4" s="23" customFormat="1" ht="12.75" customHeight="1">
      <c r="A902" s="27"/>
      <c r="C902" s="50"/>
      <c r="D902" s="11"/>
    </row>
    <row r="903" spans="1:4" s="23" customFormat="1" ht="12.75" customHeight="1">
      <c r="A903" s="27"/>
      <c r="C903" s="50"/>
      <c r="D903" s="11"/>
    </row>
    <row r="904" spans="1:4" s="23" customFormat="1" ht="12.75" customHeight="1">
      <c r="A904" s="27"/>
      <c r="C904" s="50"/>
      <c r="D904" s="11"/>
    </row>
    <row r="905" spans="1:4" s="23" customFormat="1" ht="12.75" customHeight="1">
      <c r="A905" s="27"/>
      <c r="C905" s="50"/>
      <c r="D905" s="11"/>
    </row>
    <row r="906" spans="1:4" s="23" customFormat="1" ht="12.75" customHeight="1">
      <c r="A906" s="27"/>
      <c r="C906" s="50"/>
      <c r="D906" s="11"/>
    </row>
    <row r="907" spans="1:4" s="23" customFormat="1" ht="12.75" customHeight="1">
      <c r="A907" s="27"/>
      <c r="C907" s="50"/>
      <c r="D907" s="11"/>
    </row>
    <row r="908" spans="1:4" s="23" customFormat="1" ht="12.75" customHeight="1">
      <c r="A908" s="27"/>
      <c r="C908" s="50"/>
      <c r="D908" s="11"/>
    </row>
    <row r="909" spans="1:4" s="23" customFormat="1" ht="12.75" customHeight="1">
      <c r="A909" s="27"/>
      <c r="C909" s="50"/>
      <c r="D909" s="11"/>
    </row>
    <row r="910" spans="1:4" s="23" customFormat="1" ht="12.75" customHeight="1">
      <c r="A910" s="27"/>
      <c r="C910" s="50"/>
      <c r="D910" s="11"/>
    </row>
    <row r="911" spans="1:4" s="23" customFormat="1" ht="12.75" customHeight="1">
      <c r="A911" s="27"/>
      <c r="C911" s="50"/>
      <c r="D911" s="11"/>
    </row>
    <row r="912" spans="1:4" s="23" customFormat="1" ht="12.75" customHeight="1">
      <c r="A912" s="27"/>
      <c r="C912" s="50"/>
      <c r="D912" s="11"/>
    </row>
    <row r="913" spans="1:4" s="23" customFormat="1" ht="12.75" customHeight="1">
      <c r="A913" s="27"/>
      <c r="C913" s="50"/>
      <c r="D913" s="11"/>
    </row>
    <row r="914" spans="1:4" s="23" customFormat="1" ht="12.75" customHeight="1">
      <c r="A914" s="27"/>
      <c r="C914" s="50"/>
      <c r="D914" s="11"/>
    </row>
    <row r="915" spans="1:4" s="23" customFormat="1" ht="12.75" customHeight="1">
      <c r="A915" s="27"/>
      <c r="C915" s="50"/>
      <c r="D915" s="11"/>
    </row>
    <row r="916" spans="1:4" s="23" customFormat="1" ht="12.75" customHeight="1">
      <c r="A916" s="27"/>
      <c r="C916" s="50"/>
      <c r="D916" s="11"/>
    </row>
    <row r="917" spans="1:4" s="23" customFormat="1" ht="12.75" customHeight="1">
      <c r="A917" s="27"/>
      <c r="C917" s="50"/>
      <c r="D917" s="11"/>
    </row>
    <row r="918" spans="1:4" s="23" customFormat="1" ht="12.75" customHeight="1">
      <c r="A918" s="27"/>
      <c r="C918" s="50"/>
      <c r="D918" s="11"/>
    </row>
    <row r="919" spans="1:4" s="23" customFormat="1" ht="12.75" customHeight="1">
      <c r="A919" s="27"/>
      <c r="C919" s="50"/>
      <c r="D919" s="11"/>
    </row>
    <row r="920" spans="1:4" s="23" customFormat="1" ht="12.75" customHeight="1">
      <c r="A920" s="27"/>
      <c r="C920" s="50"/>
      <c r="D920" s="11"/>
    </row>
    <row r="921" spans="1:4" s="23" customFormat="1" ht="12.75" customHeight="1">
      <c r="A921" s="27"/>
      <c r="C921" s="50"/>
      <c r="D921" s="11"/>
    </row>
    <row r="922" spans="1:4" s="23" customFormat="1" ht="12.75" customHeight="1">
      <c r="A922" s="27"/>
      <c r="C922" s="50"/>
      <c r="D922" s="11"/>
    </row>
    <row r="923" spans="1:4" s="23" customFormat="1" ht="12.75" customHeight="1">
      <c r="A923" s="27"/>
      <c r="C923" s="50"/>
      <c r="D923" s="11"/>
    </row>
    <row r="924" spans="1:4" s="23" customFormat="1" ht="12.75" customHeight="1">
      <c r="A924" s="27"/>
      <c r="C924" s="50"/>
      <c r="D924" s="11"/>
    </row>
    <row r="925" spans="1:4" s="23" customFormat="1" ht="12.75" customHeight="1">
      <c r="A925" s="27"/>
      <c r="C925" s="50"/>
      <c r="D925" s="11"/>
    </row>
    <row r="926" spans="1:4" s="23" customFormat="1" ht="12.75" customHeight="1">
      <c r="A926" s="27"/>
      <c r="C926" s="50"/>
      <c r="D926" s="11"/>
    </row>
    <row r="927" spans="1:4" s="23" customFormat="1" ht="12.75" customHeight="1">
      <c r="A927" s="27"/>
      <c r="C927" s="50"/>
      <c r="D927" s="11"/>
    </row>
    <row r="928" spans="1:4" s="23" customFormat="1" ht="12.75" customHeight="1">
      <c r="A928" s="27"/>
      <c r="C928" s="50"/>
      <c r="D928" s="11"/>
    </row>
    <row r="929" spans="1:4" s="23" customFormat="1" ht="12.75" customHeight="1">
      <c r="A929" s="27"/>
      <c r="C929" s="50"/>
      <c r="D929" s="11"/>
    </row>
    <row r="930" spans="1:4" s="23" customFormat="1" ht="12.75" customHeight="1">
      <c r="A930" s="27"/>
      <c r="C930" s="50"/>
      <c r="D930" s="11"/>
    </row>
    <row r="931" spans="1:4" s="23" customFormat="1" ht="12.75" customHeight="1">
      <c r="A931" s="27"/>
      <c r="C931" s="50"/>
      <c r="D931" s="11"/>
    </row>
    <row r="932" spans="1:4" s="23" customFormat="1" ht="12.75" customHeight="1">
      <c r="A932" s="27"/>
      <c r="C932" s="50"/>
      <c r="D932" s="11"/>
    </row>
    <row r="933" spans="1:4" s="23" customFormat="1" ht="12.75" customHeight="1">
      <c r="A933" s="27"/>
      <c r="C933" s="50"/>
      <c r="D933" s="11"/>
    </row>
    <row r="934" spans="1:4" s="23" customFormat="1" ht="12.75" customHeight="1">
      <c r="A934" s="27"/>
      <c r="C934" s="50"/>
      <c r="D934" s="11"/>
    </row>
    <row r="935" spans="1:4" s="23" customFormat="1" ht="12.75" customHeight="1">
      <c r="A935" s="27"/>
      <c r="C935" s="50"/>
      <c r="D935" s="11"/>
    </row>
    <row r="936" spans="1:4" s="23" customFormat="1" ht="12.75" customHeight="1">
      <c r="A936" s="27"/>
      <c r="C936" s="50"/>
      <c r="D936" s="11"/>
    </row>
    <row r="937" spans="1:4" s="23" customFormat="1" ht="12.75" customHeight="1">
      <c r="A937" s="27"/>
      <c r="C937" s="50"/>
      <c r="D937" s="11"/>
    </row>
    <row r="938" spans="1:4" s="23" customFormat="1" ht="12.75" customHeight="1">
      <c r="A938" s="27"/>
      <c r="C938" s="50"/>
      <c r="D938" s="11"/>
    </row>
    <row r="939" spans="1:4" s="23" customFormat="1" ht="12.75" customHeight="1">
      <c r="A939" s="27"/>
      <c r="C939" s="50"/>
      <c r="D939" s="11"/>
    </row>
    <row r="940" spans="1:4" s="23" customFormat="1" ht="12.75" customHeight="1">
      <c r="A940" s="27"/>
      <c r="C940" s="50"/>
      <c r="D940" s="11"/>
    </row>
    <row r="941" spans="1:4" s="23" customFormat="1" ht="12.75" customHeight="1">
      <c r="A941" s="27"/>
      <c r="C941" s="50"/>
      <c r="D941" s="11"/>
    </row>
    <row r="942" spans="1:4" s="23" customFormat="1" ht="12.75" customHeight="1">
      <c r="A942" s="27"/>
      <c r="C942" s="50"/>
      <c r="D942" s="11"/>
    </row>
    <row r="943" spans="1:4" s="23" customFormat="1" ht="12.75" customHeight="1">
      <c r="A943" s="27"/>
      <c r="C943" s="50"/>
      <c r="D943" s="11"/>
    </row>
    <row r="944" spans="1:4" s="23" customFormat="1" ht="12.75" customHeight="1">
      <c r="A944" s="27"/>
      <c r="C944" s="50"/>
      <c r="D944" s="11"/>
    </row>
    <row r="945" spans="1:4" s="23" customFormat="1" ht="12.75" customHeight="1">
      <c r="A945" s="27"/>
      <c r="C945" s="50"/>
      <c r="D945" s="11"/>
    </row>
    <row r="946" spans="1:4" s="23" customFormat="1" ht="12.75" customHeight="1">
      <c r="A946" s="27"/>
      <c r="C946" s="50"/>
      <c r="D946" s="11"/>
    </row>
    <row r="947" spans="1:4" s="23" customFormat="1" ht="12.75" customHeight="1">
      <c r="A947" s="27"/>
      <c r="C947" s="50"/>
      <c r="D947" s="11"/>
    </row>
    <row r="948" spans="1:4" s="23" customFormat="1" ht="12.75" customHeight="1">
      <c r="A948" s="27"/>
      <c r="C948" s="50"/>
      <c r="D948" s="11"/>
    </row>
    <row r="949" spans="1:4" s="23" customFormat="1" ht="12.75" customHeight="1">
      <c r="A949" s="27"/>
      <c r="C949" s="50"/>
      <c r="D949" s="11"/>
    </row>
    <row r="950" spans="1:4" s="23" customFormat="1" ht="12.75" customHeight="1">
      <c r="A950" s="27"/>
      <c r="C950" s="50"/>
      <c r="D950" s="11"/>
    </row>
    <row r="951" spans="1:4" s="23" customFormat="1" ht="12.75" customHeight="1">
      <c r="A951" s="27"/>
      <c r="C951" s="50"/>
      <c r="D951" s="11"/>
    </row>
    <row r="952" spans="1:4" s="23" customFormat="1" ht="12.75" customHeight="1">
      <c r="A952" s="27"/>
      <c r="C952" s="50"/>
      <c r="D952" s="11"/>
    </row>
    <row r="953" spans="1:4" s="23" customFormat="1" ht="12.75" customHeight="1">
      <c r="A953" s="27"/>
      <c r="C953" s="50"/>
      <c r="D953" s="11"/>
    </row>
    <row r="954" spans="1:4" s="23" customFormat="1" ht="12.75" customHeight="1">
      <c r="A954" s="27"/>
      <c r="C954" s="50"/>
      <c r="D954" s="11"/>
    </row>
    <row r="955" spans="1:4" s="23" customFormat="1" ht="12.75" customHeight="1">
      <c r="A955" s="27"/>
      <c r="C955" s="50"/>
      <c r="D955" s="11"/>
    </row>
    <row r="956" spans="1:4" s="23" customFormat="1" ht="12.75" customHeight="1">
      <c r="A956" s="27"/>
      <c r="C956" s="50"/>
      <c r="D956" s="11"/>
    </row>
    <row r="957" spans="1:4" s="23" customFormat="1" ht="12.75" customHeight="1">
      <c r="A957" s="27"/>
      <c r="C957" s="50"/>
      <c r="D957" s="11"/>
    </row>
    <row r="958" spans="1:4" s="23" customFormat="1" ht="12.75" customHeight="1">
      <c r="A958" s="27"/>
      <c r="C958" s="50"/>
      <c r="D958" s="11"/>
    </row>
    <row r="959" spans="1:4" s="23" customFormat="1" ht="12.75" customHeight="1">
      <c r="A959" s="27"/>
      <c r="C959" s="50"/>
      <c r="D959" s="11"/>
    </row>
    <row r="960" spans="1:4" s="23" customFormat="1" ht="12.75" customHeight="1">
      <c r="A960" s="27"/>
      <c r="C960" s="50"/>
      <c r="D960" s="11"/>
    </row>
    <row r="961" spans="1:4" s="23" customFormat="1" ht="12.75" customHeight="1">
      <c r="A961" s="27"/>
      <c r="C961" s="50"/>
      <c r="D961" s="11"/>
    </row>
    <row r="962" spans="1:4" s="23" customFormat="1" ht="12.75" customHeight="1">
      <c r="A962" s="27"/>
      <c r="C962" s="50"/>
      <c r="D962" s="11"/>
    </row>
    <row r="963" spans="1:4" s="23" customFormat="1" ht="12.75" customHeight="1">
      <c r="A963" s="27"/>
      <c r="C963" s="50"/>
      <c r="D963" s="11"/>
    </row>
    <row r="964" spans="1:4" s="23" customFormat="1" ht="12.75" customHeight="1">
      <c r="A964" s="27"/>
      <c r="C964" s="50"/>
      <c r="D964" s="11"/>
    </row>
    <row r="965" spans="1:4" s="23" customFormat="1" ht="12.75" customHeight="1">
      <c r="A965" s="27"/>
      <c r="C965" s="50"/>
      <c r="D965" s="11"/>
    </row>
    <row r="966" spans="1:4" s="23" customFormat="1" ht="12.75" customHeight="1">
      <c r="A966" s="27"/>
      <c r="C966" s="50"/>
      <c r="D966" s="11"/>
    </row>
    <row r="967" spans="1:4" s="23" customFormat="1" ht="12.75" customHeight="1">
      <c r="A967" s="27"/>
      <c r="C967" s="50"/>
      <c r="D967" s="11"/>
    </row>
    <row r="968" spans="1:4" s="23" customFormat="1" ht="12.75" customHeight="1">
      <c r="A968" s="27"/>
      <c r="C968" s="50"/>
      <c r="D968" s="11"/>
    </row>
    <row r="969" spans="1:4" s="23" customFormat="1" ht="12.75" customHeight="1">
      <c r="A969" s="27"/>
      <c r="C969" s="50"/>
      <c r="D969" s="11"/>
    </row>
    <row r="970" spans="1:4" s="23" customFormat="1" ht="12.75" customHeight="1">
      <c r="A970" s="27"/>
      <c r="C970" s="50"/>
      <c r="D970" s="11"/>
    </row>
    <row r="971" spans="1:4" s="23" customFormat="1" ht="12.75" customHeight="1">
      <c r="A971" s="27"/>
      <c r="C971" s="50"/>
      <c r="D971" s="11"/>
    </row>
    <row r="972" spans="1:4" s="23" customFormat="1" ht="12.75" customHeight="1">
      <c r="A972" s="27"/>
      <c r="C972" s="50"/>
      <c r="D972" s="11"/>
    </row>
    <row r="973" spans="1:4" s="23" customFormat="1" ht="12.75" customHeight="1">
      <c r="A973" s="27"/>
      <c r="C973" s="50"/>
      <c r="D973" s="11"/>
    </row>
    <row r="974" spans="1:4" s="23" customFormat="1" ht="12.75" customHeight="1">
      <c r="A974" s="27"/>
      <c r="C974" s="50"/>
      <c r="D974" s="11"/>
    </row>
    <row r="975" spans="1:4" s="23" customFormat="1" ht="12.75" customHeight="1">
      <c r="A975" s="27"/>
      <c r="C975" s="50"/>
      <c r="D975" s="11"/>
    </row>
    <row r="976" spans="1:4" s="23" customFormat="1" ht="12.75" customHeight="1">
      <c r="A976" s="27"/>
      <c r="C976" s="50"/>
      <c r="D976" s="11"/>
    </row>
    <row r="977" spans="1:4" s="23" customFormat="1" ht="12.75" customHeight="1">
      <c r="A977" s="27"/>
      <c r="C977" s="50"/>
      <c r="D977" s="11"/>
    </row>
    <row r="978" spans="1:4" s="23" customFormat="1" ht="12.75" customHeight="1">
      <c r="A978" s="27"/>
      <c r="C978" s="50"/>
      <c r="D978" s="11"/>
    </row>
    <row r="979" spans="1:4" s="23" customFormat="1" ht="12.75" customHeight="1">
      <c r="A979" s="27"/>
      <c r="C979" s="50"/>
      <c r="D979" s="11"/>
    </row>
    <row r="980" spans="1:4" s="23" customFormat="1" ht="12.75" customHeight="1">
      <c r="A980" s="27"/>
      <c r="C980" s="50"/>
      <c r="D980" s="11"/>
    </row>
    <row r="981" spans="1:4" s="23" customFormat="1" ht="12.75" customHeight="1">
      <c r="A981" s="27"/>
      <c r="C981" s="50"/>
      <c r="D981" s="11"/>
    </row>
    <row r="982" spans="1:4" s="23" customFormat="1" ht="12.75" customHeight="1">
      <c r="A982" s="27"/>
      <c r="C982" s="50"/>
      <c r="D982" s="11"/>
    </row>
    <row r="983" spans="1:4" s="23" customFormat="1" ht="12.75" customHeight="1">
      <c r="A983" s="27"/>
      <c r="C983" s="50"/>
      <c r="D983" s="11"/>
    </row>
    <row r="984" spans="1:4" s="23" customFormat="1" ht="12.75" customHeight="1">
      <c r="A984" s="27"/>
      <c r="C984" s="50"/>
      <c r="D984" s="11"/>
    </row>
    <row r="985" spans="1:4" s="23" customFormat="1" ht="12.75" customHeight="1">
      <c r="A985" s="27"/>
      <c r="C985" s="50"/>
      <c r="D985" s="11"/>
    </row>
    <row r="986" spans="1:4" s="23" customFormat="1" ht="12.75" customHeight="1">
      <c r="A986" s="27"/>
      <c r="C986" s="50"/>
      <c r="D986" s="11"/>
    </row>
    <row r="987" spans="1:4" s="23" customFormat="1" ht="12.75" customHeight="1">
      <c r="A987" s="27"/>
      <c r="C987" s="50"/>
      <c r="D987" s="11"/>
    </row>
    <row r="988" spans="1:4" s="23" customFormat="1" ht="12.75" customHeight="1">
      <c r="A988" s="27"/>
      <c r="C988" s="50"/>
      <c r="D988" s="11"/>
    </row>
    <row r="989" spans="1:4" s="23" customFormat="1" ht="12.75" customHeight="1">
      <c r="A989" s="27"/>
      <c r="C989" s="50"/>
      <c r="D989" s="11"/>
    </row>
    <row r="990" spans="1:4" s="23" customFormat="1" ht="12.75" customHeight="1">
      <c r="A990" s="27"/>
      <c r="C990" s="50"/>
      <c r="D990" s="11"/>
    </row>
    <row r="991" spans="1:4" s="23" customFormat="1" ht="12.75" customHeight="1">
      <c r="A991" s="27"/>
      <c r="C991" s="50"/>
      <c r="D991" s="11"/>
    </row>
    <row r="992" spans="1:4" s="23" customFormat="1" ht="12.75" customHeight="1">
      <c r="A992" s="27"/>
      <c r="C992" s="50"/>
      <c r="D992" s="11"/>
    </row>
    <row r="993" spans="1:4" s="23" customFormat="1" ht="12.75" customHeight="1">
      <c r="A993" s="27"/>
      <c r="C993" s="50"/>
      <c r="D993" s="11"/>
    </row>
    <row r="994" spans="1:4" s="23" customFormat="1" ht="12.75" customHeight="1">
      <c r="A994" s="27"/>
      <c r="C994" s="50"/>
      <c r="D994" s="11"/>
    </row>
    <row r="995" spans="1:4" s="23" customFormat="1" ht="12.75" customHeight="1">
      <c r="A995" s="27"/>
      <c r="C995" s="50"/>
      <c r="D995" s="11"/>
    </row>
    <row r="996" spans="1:4" s="23" customFormat="1" ht="12.75" customHeight="1">
      <c r="A996" s="27"/>
      <c r="C996" s="50"/>
      <c r="D996" s="11"/>
    </row>
    <row r="997" spans="1:4" s="23" customFormat="1" ht="12.75" customHeight="1">
      <c r="A997" s="27"/>
      <c r="C997" s="50"/>
      <c r="D997" s="11"/>
    </row>
    <row r="998" spans="1:4" s="23" customFormat="1" ht="12.75" customHeight="1">
      <c r="A998" s="27"/>
      <c r="C998" s="50"/>
      <c r="D998" s="11"/>
    </row>
    <row r="999" spans="1:4" s="23" customFormat="1" ht="12.75" customHeight="1">
      <c r="A999" s="27"/>
      <c r="C999" s="50"/>
      <c r="D999" s="11"/>
    </row>
    <row r="1000" spans="1:4" s="23" customFormat="1" ht="12.75" customHeight="1">
      <c r="A1000" s="27"/>
      <c r="C1000" s="50"/>
      <c r="D1000" s="11"/>
    </row>
    <row r="1001" spans="1:4" s="23" customFormat="1" ht="12.75" customHeight="1">
      <c r="A1001" s="27"/>
      <c r="C1001" s="50"/>
      <c r="D1001" s="11"/>
    </row>
    <row r="1002" spans="1:4" s="23" customFormat="1" ht="12.75" customHeight="1">
      <c r="A1002" s="27"/>
      <c r="C1002" s="50"/>
      <c r="D1002" s="11"/>
    </row>
    <row r="1003" spans="1:4" s="23" customFormat="1" ht="12.75" customHeight="1">
      <c r="A1003" s="27"/>
      <c r="C1003" s="50"/>
      <c r="D1003" s="11"/>
    </row>
    <row r="1004" spans="1:4" s="23" customFormat="1" ht="12.75" customHeight="1">
      <c r="A1004" s="27"/>
      <c r="C1004" s="50"/>
      <c r="D1004" s="11"/>
    </row>
    <row r="1005" spans="1:4" s="23" customFormat="1" ht="12.75" customHeight="1">
      <c r="A1005" s="27"/>
      <c r="C1005" s="50"/>
      <c r="D1005" s="11"/>
    </row>
    <row r="1006" spans="1:4" s="23" customFormat="1" ht="12.75" customHeight="1">
      <c r="A1006" s="27"/>
      <c r="C1006" s="50"/>
      <c r="D1006" s="11"/>
    </row>
    <row r="1007" spans="1:4" s="23" customFormat="1" ht="12.75" customHeight="1">
      <c r="A1007" s="27"/>
      <c r="C1007" s="50"/>
      <c r="D1007" s="11"/>
    </row>
    <row r="1008" spans="1:4" s="23" customFormat="1" ht="12.75" customHeight="1">
      <c r="A1008" s="27"/>
      <c r="C1008" s="50"/>
      <c r="D1008" s="11"/>
    </row>
    <row r="1009" spans="1:4" s="23" customFormat="1" ht="12.75" customHeight="1">
      <c r="A1009" s="27"/>
      <c r="C1009" s="50"/>
      <c r="D1009" s="11"/>
    </row>
    <row r="1010" spans="1:4" s="23" customFormat="1" ht="12.75" customHeight="1">
      <c r="A1010" s="27"/>
      <c r="C1010" s="50"/>
      <c r="D1010" s="11"/>
    </row>
    <row r="1011" spans="1:4" s="23" customFormat="1" ht="12.75" customHeight="1">
      <c r="A1011" s="27"/>
      <c r="C1011" s="50"/>
      <c r="D1011" s="11"/>
    </row>
    <row r="1012" spans="1:4" s="23" customFormat="1" ht="12.75" customHeight="1">
      <c r="A1012" s="27"/>
      <c r="C1012" s="50"/>
      <c r="D1012" s="11"/>
    </row>
    <row r="1013" spans="1:4" s="23" customFormat="1" ht="12.75" customHeight="1">
      <c r="A1013" s="27"/>
      <c r="C1013" s="50"/>
      <c r="D1013" s="11"/>
    </row>
    <row r="1014" spans="1:4" s="23" customFormat="1" ht="12.75" customHeight="1">
      <c r="A1014" s="27"/>
      <c r="C1014" s="50"/>
      <c r="D1014" s="11"/>
    </row>
    <row r="1015" spans="1:4" s="23" customFormat="1" ht="12.75" customHeight="1">
      <c r="A1015" s="27"/>
      <c r="C1015" s="50"/>
      <c r="D1015" s="11"/>
    </row>
    <row r="1016" spans="1:4" s="23" customFormat="1" ht="12.75" customHeight="1">
      <c r="A1016" s="27"/>
      <c r="C1016" s="50"/>
      <c r="D1016" s="11"/>
    </row>
    <row r="1017" spans="1:4" s="23" customFormat="1" ht="12.75" customHeight="1">
      <c r="A1017" s="27"/>
      <c r="C1017" s="50"/>
      <c r="D1017" s="11"/>
    </row>
    <row r="1018" spans="1:4" s="23" customFormat="1" ht="12.75" customHeight="1">
      <c r="A1018" s="27"/>
      <c r="C1018" s="50"/>
      <c r="D1018" s="11"/>
    </row>
    <row r="1019" spans="1:4" s="23" customFormat="1" ht="12.75" customHeight="1">
      <c r="A1019" s="27"/>
      <c r="C1019" s="50"/>
      <c r="D1019" s="11"/>
    </row>
    <row r="1020" spans="1:4" s="23" customFormat="1" ht="12.75" customHeight="1">
      <c r="A1020" s="27"/>
      <c r="C1020" s="50"/>
      <c r="D1020" s="11"/>
    </row>
    <row r="1021" spans="1:4" s="23" customFormat="1" ht="12.75" customHeight="1">
      <c r="A1021" s="27"/>
      <c r="C1021" s="50"/>
      <c r="D1021" s="11"/>
    </row>
    <row r="1022" spans="1:4" s="23" customFormat="1" ht="12.75" customHeight="1">
      <c r="A1022" s="27"/>
      <c r="C1022" s="50"/>
      <c r="D1022" s="11"/>
    </row>
    <row r="1023" spans="1:4" s="23" customFormat="1" ht="12.75" customHeight="1">
      <c r="A1023" s="27"/>
      <c r="C1023" s="50"/>
      <c r="D1023" s="11"/>
    </row>
    <row r="1024" spans="1:4" s="23" customFormat="1" ht="12.75" customHeight="1">
      <c r="A1024" s="27"/>
      <c r="C1024" s="50"/>
      <c r="D1024" s="11"/>
    </row>
    <row r="1025" spans="1:4" s="23" customFormat="1" ht="12.75" customHeight="1">
      <c r="A1025" s="27"/>
      <c r="C1025" s="50"/>
      <c r="D1025" s="11"/>
    </row>
    <row r="1026" spans="1:4" s="23" customFormat="1" ht="12.75" customHeight="1">
      <c r="A1026" s="27"/>
      <c r="C1026" s="50"/>
      <c r="D1026" s="11"/>
    </row>
    <row r="1027" spans="1:4" s="23" customFormat="1" ht="12.75" customHeight="1">
      <c r="A1027" s="27"/>
      <c r="C1027" s="50"/>
      <c r="D1027" s="11"/>
    </row>
    <row r="1028" spans="1:4" s="23" customFormat="1" ht="12.75" customHeight="1">
      <c r="A1028" s="27"/>
      <c r="C1028" s="50"/>
      <c r="D1028" s="11"/>
    </row>
    <row r="1029" spans="1:4" s="23" customFormat="1" ht="12.75" customHeight="1">
      <c r="A1029" s="27"/>
      <c r="C1029" s="50"/>
      <c r="D1029" s="11"/>
    </row>
    <row r="1030" spans="1:4" s="23" customFormat="1" ht="12.75" customHeight="1">
      <c r="A1030" s="27"/>
      <c r="C1030" s="50"/>
      <c r="D1030" s="11"/>
    </row>
    <row r="1031" spans="1:4" s="23" customFormat="1" ht="12.75" customHeight="1">
      <c r="A1031" s="27"/>
      <c r="C1031" s="50"/>
      <c r="D1031" s="11"/>
    </row>
    <row r="1032" spans="1:4" s="23" customFormat="1" ht="12.75" customHeight="1">
      <c r="A1032" s="27"/>
      <c r="C1032" s="50"/>
      <c r="D1032" s="11"/>
    </row>
    <row r="1033" spans="1:4" s="23" customFormat="1" ht="12.75" customHeight="1">
      <c r="A1033" s="27"/>
      <c r="C1033" s="50"/>
      <c r="D1033" s="11"/>
    </row>
    <row r="1034" spans="1:4" s="23" customFormat="1" ht="12.75" customHeight="1">
      <c r="A1034" s="27"/>
      <c r="C1034" s="50"/>
      <c r="D1034" s="11"/>
    </row>
    <row r="1035" spans="1:4" s="23" customFormat="1" ht="12.75" customHeight="1">
      <c r="A1035" s="27"/>
      <c r="C1035" s="50"/>
      <c r="D1035" s="11"/>
    </row>
    <row r="1036" spans="1:4" s="23" customFormat="1" ht="12.75" customHeight="1">
      <c r="A1036" s="27"/>
      <c r="C1036" s="50"/>
      <c r="D1036" s="11"/>
    </row>
    <row r="1037" spans="1:4" s="23" customFormat="1" ht="12.75" customHeight="1">
      <c r="A1037" s="27"/>
      <c r="C1037" s="50"/>
      <c r="D1037" s="11"/>
    </row>
    <row r="1038" spans="1:4" s="23" customFormat="1" ht="12.75" customHeight="1">
      <c r="A1038" s="27"/>
      <c r="C1038" s="50"/>
      <c r="D1038" s="11"/>
    </row>
    <row r="1039" spans="1:4" s="23" customFormat="1" ht="12.75" customHeight="1">
      <c r="A1039" s="27"/>
      <c r="C1039" s="50"/>
      <c r="D1039" s="11"/>
    </row>
    <row r="1040" spans="1:4" s="23" customFormat="1" ht="12.75" customHeight="1">
      <c r="A1040" s="27"/>
      <c r="C1040" s="50"/>
      <c r="D1040" s="11"/>
    </row>
    <row r="1041" spans="1:4" s="23" customFormat="1" ht="12.75" customHeight="1">
      <c r="A1041" s="27"/>
      <c r="C1041" s="50"/>
      <c r="D1041" s="11"/>
    </row>
    <row r="1042" spans="1:4" s="23" customFormat="1" ht="12.75" customHeight="1">
      <c r="A1042" s="27"/>
      <c r="C1042" s="50"/>
      <c r="D1042" s="11"/>
    </row>
    <row r="1043" spans="1:4" s="23" customFormat="1" ht="12.75" customHeight="1">
      <c r="A1043" s="27"/>
      <c r="C1043" s="50"/>
      <c r="D1043" s="11"/>
    </row>
    <row r="1044" spans="1:4" s="23" customFormat="1" ht="12.75" customHeight="1">
      <c r="A1044" s="27"/>
      <c r="C1044" s="50"/>
      <c r="D1044" s="11"/>
    </row>
    <row r="1045" spans="1:4" s="23" customFormat="1" ht="12.75" customHeight="1">
      <c r="A1045" s="27"/>
      <c r="C1045" s="50"/>
      <c r="D1045" s="11"/>
    </row>
    <row r="1046" spans="1:4" s="23" customFormat="1" ht="12.75" customHeight="1">
      <c r="A1046" s="27"/>
      <c r="C1046" s="50"/>
      <c r="D1046" s="11"/>
    </row>
    <row r="1047" spans="1:4" s="23" customFormat="1" ht="12.75" customHeight="1">
      <c r="A1047" s="27"/>
      <c r="C1047" s="50"/>
      <c r="D1047" s="11"/>
    </row>
    <row r="1048" spans="1:4" s="23" customFormat="1" ht="12.75" customHeight="1">
      <c r="A1048" s="27"/>
      <c r="C1048" s="50"/>
      <c r="D1048" s="11"/>
    </row>
    <row r="1049" spans="1:4" s="23" customFormat="1" ht="12.75" customHeight="1">
      <c r="A1049" s="27"/>
      <c r="C1049" s="50"/>
      <c r="D1049" s="11"/>
    </row>
    <row r="1050" spans="1:4" s="23" customFormat="1" ht="12.75" customHeight="1">
      <c r="A1050" s="27"/>
      <c r="C1050" s="50"/>
      <c r="D1050" s="11"/>
    </row>
    <row r="1051" spans="1:4" s="23" customFormat="1" ht="12.75" customHeight="1">
      <c r="A1051" s="27"/>
      <c r="C1051" s="50"/>
      <c r="D1051" s="11"/>
    </row>
    <row r="1052" spans="1:4" s="23" customFormat="1" ht="12.75" customHeight="1">
      <c r="A1052" s="27"/>
      <c r="C1052" s="50"/>
      <c r="D1052" s="11"/>
    </row>
    <row r="1053" spans="1:4" s="23" customFormat="1" ht="12.75" customHeight="1">
      <c r="A1053" s="27"/>
      <c r="C1053" s="50"/>
      <c r="D1053" s="11"/>
    </row>
    <row r="1054" spans="1:4" s="23" customFormat="1" ht="12.75" customHeight="1">
      <c r="A1054" s="27"/>
      <c r="C1054" s="50"/>
      <c r="D1054" s="11"/>
    </row>
    <row r="1055" spans="1:4" s="23" customFormat="1" ht="12.75" customHeight="1">
      <c r="A1055" s="27"/>
      <c r="C1055" s="50"/>
      <c r="D1055" s="11"/>
    </row>
    <row r="1056" spans="1:4" s="23" customFormat="1" ht="12.75" customHeight="1">
      <c r="A1056" s="27"/>
      <c r="C1056" s="50"/>
      <c r="D1056" s="11"/>
    </row>
    <row r="1057" spans="1:4" s="23" customFormat="1" ht="12.75" customHeight="1">
      <c r="A1057" s="27"/>
      <c r="C1057" s="50"/>
      <c r="D1057" s="11"/>
    </row>
    <row r="1058" spans="1:4" s="23" customFormat="1" ht="12.75" customHeight="1">
      <c r="A1058" s="27"/>
      <c r="C1058" s="50"/>
      <c r="D1058" s="11"/>
    </row>
    <row r="1059" spans="1:4" s="23" customFormat="1" ht="12.75" customHeight="1">
      <c r="A1059" s="27"/>
      <c r="C1059" s="50"/>
      <c r="D1059" s="11"/>
    </row>
    <row r="1060" spans="1:4" s="23" customFormat="1" ht="12.75" customHeight="1">
      <c r="A1060" s="27"/>
      <c r="C1060" s="50"/>
      <c r="D1060" s="11"/>
    </row>
    <row r="1061" spans="1:4" s="23" customFormat="1" ht="12.75" customHeight="1">
      <c r="A1061" s="27"/>
      <c r="C1061" s="50"/>
      <c r="D1061" s="11"/>
    </row>
    <row r="1062" spans="1:4" s="23" customFormat="1" ht="12.75" customHeight="1">
      <c r="A1062" s="27"/>
      <c r="C1062" s="50"/>
      <c r="D1062" s="11"/>
    </row>
    <row r="1063" spans="1:4" s="23" customFormat="1" ht="12.75" customHeight="1">
      <c r="A1063" s="27"/>
      <c r="C1063" s="50"/>
      <c r="D1063" s="11"/>
    </row>
    <row r="1064" spans="1:4" s="23" customFormat="1" ht="12.75" customHeight="1">
      <c r="A1064" s="27"/>
      <c r="C1064" s="50"/>
      <c r="D1064" s="11"/>
    </row>
    <row r="1065" spans="1:4" s="23" customFormat="1" ht="12.75" customHeight="1">
      <c r="A1065" s="27"/>
      <c r="C1065" s="50"/>
      <c r="D1065" s="11"/>
    </row>
    <row r="1066" spans="1:4" s="23" customFormat="1" ht="12.75" customHeight="1">
      <c r="A1066" s="27"/>
      <c r="C1066" s="50"/>
      <c r="D1066" s="11"/>
    </row>
    <row r="1067" spans="1:4" s="23" customFormat="1" ht="12.75" customHeight="1">
      <c r="A1067" s="27"/>
      <c r="C1067" s="50"/>
      <c r="D1067" s="11"/>
    </row>
    <row r="1068" spans="1:4" s="23" customFormat="1" ht="12.75" customHeight="1">
      <c r="A1068" s="27"/>
      <c r="C1068" s="50"/>
      <c r="D1068" s="11"/>
    </row>
    <row r="1069" spans="1:4" s="23" customFormat="1" ht="12.75" customHeight="1">
      <c r="A1069" s="27"/>
      <c r="C1069" s="50"/>
      <c r="D1069" s="11"/>
    </row>
    <row r="1070" spans="1:4" s="23" customFormat="1" ht="12.75" customHeight="1">
      <c r="A1070" s="27"/>
      <c r="C1070" s="50"/>
      <c r="D1070" s="11"/>
    </row>
    <row r="1071" spans="1:4" s="23" customFormat="1" ht="12.75" customHeight="1">
      <c r="A1071" s="27"/>
      <c r="C1071" s="50"/>
      <c r="D1071" s="11"/>
    </row>
    <row r="1072" spans="1:4" s="23" customFormat="1" ht="12.75" customHeight="1">
      <c r="A1072" s="27"/>
      <c r="C1072" s="50"/>
      <c r="D1072" s="11"/>
    </row>
    <row r="1073" spans="1:4" s="23" customFormat="1" ht="12.75" customHeight="1">
      <c r="A1073" s="27"/>
      <c r="C1073" s="50"/>
      <c r="D1073" s="11"/>
    </row>
    <row r="1074" spans="1:4" s="23" customFormat="1" ht="12.75" customHeight="1">
      <c r="A1074" s="27"/>
      <c r="C1074" s="50"/>
      <c r="D1074" s="11"/>
    </row>
    <row r="1075" spans="1:4" s="23" customFormat="1" ht="12.75" customHeight="1">
      <c r="A1075" s="27"/>
      <c r="C1075" s="50"/>
      <c r="D1075" s="11"/>
    </row>
    <row r="1076" spans="1:4" s="23" customFormat="1" ht="12.75" customHeight="1">
      <c r="A1076" s="27"/>
      <c r="C1076" s="50"/>
      <c r="D1076" s="11"/>
    </row>
    <row r="1077" spans="1:4" s="23" customFormat="1" ht="12.75" customHeight="1">
      <c r="A1077" s="27"/>
      <c r="C1077" s="50"/>
      <c r="D1077" s="11"/>
    </row>
    <row r="1078" spans="1:4" s="23" customFormat="1" ht="12.75" customHeight="1">
      <c r="A1078" s="27"/>
      <c r="C1078" s="50"/>
      <c r="D1078" s="11"/>
    </row>
    <row r="1079" spans="1:4" s="23" customFormat="1" ht="12.75" customHeight="1">
      <c r="A1079" s="27"/>
      <c r="C1079" s="50"/>
      <c r="D1079" s="11"/>
    </row>
    <row r="1080" spans="1:4" s="23" customFormat="1" ht="12.75" customHeight="1">
      <c r="A1080" s="27"/>
      <c r="C1080" s="50"/>
      <c r="D1080" s="11"/>
    </row>
    <row r="1081" spans="1:4" s="23" customFormat="1" ht="12.75" customHeight="1">
      <c r="A1081" s="27"/>
      <c r="C1081" s="50"/>
      <c r="D1081" s="11"/>
    </row>
    <row r="1082" spans="1:4" s="23" customFormat="1" ht="12.75" customHeight="1">
      <c r="A1082" s="27"/>
      <c r="C1082" s="50"/>
      <c r="D1082" s="11"/>
    </row>
    <row r="1083" spans="1:4" s="23" customFormat="1" ht="12.75" customHeight="1">
      <c r="A1083" s="27"/>
      <c r="C1083" s="50"/>
      <c r="D1083" s="11"/>
    </row>
    <row r="1084" spans="1:4" s="23" customFormat="1" ht="12.75" customHeight="1">
      <c r="A1084" s="27"/>
      <c r="C1084" s="50"/>
      <c r="D1084" s="11"/>
    </row>
    <row r="1085" spans="1:4" s="23" customFormat="1" ht="12.75" customHeight="1">
      <c r="A1085" s="27"/>
      <c r="C1085" s="50"/>
      <c r="D1085" s="11"/>
    </row>
    <row r="1086" spans="1:4" s="23" customFormat="1" ht="12.75" customHeight="1">
      <c r="A1086" s="27"/>
      <c r="C1086" s="50"/>
      <c r="D1086" s="11"/>
    </row>
    <row r="1087" spans="1:4" s="23" customFormat="1" ht="12.75" customHeight="1">
      <c r="A1087" s="27"/>
      <c r="C1087" s="50"/>
      <c r="D1087" s="11"/>
    </row>
    <row r="1088" spans="1:4" s="23" customFormat="1" ht="12.75" customHeight="1">
      <c r="A1088" s="27"/>
      <c r="C1088" s="50"/>
      <c r="D1088" s="11"/>
    </row>
    <row r="1089" spans="1:4" s="23" customFormat="1" ht="12.75" customHeight="1">
      <c r="A1089" s="27"/>
      <c r="C1089" s="50"/>
      <c r="D1089" s="11"/>
    </row>
    <row r="1090" spans="1:4" s="23" customFormat="1" ht="12.75" customHeight="1">
      <c r="A1090" s="27"/>
      <c r="C1090" s="50"/>
      <c r="D1090" s="11"/>
    </row>
    <row r="1091" spans="1:4" s="23" customFormat="1" ht="12.75" customHeight="1">
      <c r="A1091" s="27"/>
      <c r="C1091" s="50"/>
      <c r="D1091" s="11"/>
    </row>
    <row r="1092" spans="1:4" s="23" customFormat="1" ht="12.75" customHeight="1">
      <c r="A1092" s="27"/>
      <c r="C1092" s="50"/>
      <c r="D1092" s="11"/>
    </row>
    <row r="1093" spans="1:4" s="23" customFormat="1" ht="12.75" customHeight="1">
      <c r="A1093" s="27"/>
      <c r="C1093" s="50"/>
      <c r="D1093" s="11"/>
    </row>
    <row r="1094" spans="1:4" s="23" customFormat="1" ht="12.75" customHeight="1">
      <c r="A1094" s="27"/>
      <c r="C1094" s="50"/>
      <c r="D1094" s="11"/>
    </row>
    <row r="1095" spans="1:4" s="23" customFormat="1" ht="12.75" customHeight="1">
      <c r="A1095" s="27"/>
      <c r="C1095" s="50"/>
      <c r="D1095" s="11"/>
    </row>
    <row r="1096" spans="1:4" s="23" customFormat="1" ht="12.75" customHeight="1">
      <c r="A1096" s="27"/>
      <c r="C1096" s="50"/>
      <c r="D1096" s="11"/>
    </row>
    <row r="1097" spans="1:4" s="23" customFormat="1" ht="12.75" customHeight="1">
      <c r="A1097" s="27"/>
      <c r="C1097" s="50"/>
      <c r="D1097" s="11"/>
    </row>
    <row r="1098" spans="1:4" s="23" customFormat="1" ht="12.75" customHeight="1">
      <c r="A1098" s="27"/>
      <c r="C1098" s="50"/>
      <c r="D1098" s="11"/>
    </row>
    <row r="1099" spans="1:4" s="23" customFormat="1" ht="12.75" customHeight="1">
      <c r="A1099" s="27"/>
      <c r="C1099" s="50"/>
      <c r="D1099" s="11"/>
    </row>
    <row r="1100" spans="1:4" s="23" customFormat="1" ht="12.75" customHeight="1">
      <c r="A1100" s="27"/>
      <c r="C1100" s="50"/>
      <c r="D1100" s="11"/>
    </row>
    <row r="1101" spans="1:4" s="23" customFormat="1" ht="12.75" customHeight="1">
      <c r="A1101" s="27"/>
      <c r="C1101" s="50"/>
      <c r="D1101" s="11"/>
    </row>
    <row r="1102" spans="1:4" s="23" customFormat="1" ht="12.75" customHeight="1">
      <c r="A1102" s="27"/>
      <c r="C1102" s="50"/>
      <c r="D1102" s="11"/>
    </row>
    <row r="1103" spans="1:4" s="23" customFormat="1" ht="12.75" customHeight="1">
      <c r="A1103" s="27"/>
      <c r="C1103" s="50"/>
      <c r="D1103" s="11"/>
    </row>
    <row r="1104" spans="1:4" s="23" customFormat="1" ht="12.75" customHeight="1">
      <c r="A1104" s="27"/>
      <c r="C1104" s="50"/>
      <c r="D1104" s="11"/>
    </row>
    <row r="1105" spans="1:4" s="23" customFormat="1" ht="12.75" customHeight="1">
      <c r="A1105" s="27"/>
      <c r="C1105" s="50"/>
      <c r="D1105" s="11"/>
    </row>
    <row r="1106" spans="1:4" s="23" customFormat="1" ht="12.75" customHeight="1">
      <c r="A1106" s="27"/>
      <c r="C1106" s="50"/>
      <c r="D1106" s="11"/>
    </row>
    <row r="1107" spans="1:4" s="23" customFormat="1" ht="12.75" customHeight="1">
      <c r="A1107" s="27"/>
      <c r="C1107" s="50"/>
      <c r="D1107" s="11"/>
    </row>
    <row r="1108" spans="1:4" s="23" customFormat="1" ht="12.75" customHeight="1">
      <c r="A1108" s="27"/>
      <c r="C1108" s="50"/>
      <c r="D1108" s="11"/>
    </row>
    <row r="1109" spans="1:4" s="23" customFormat="1" ht="12.75" customHeight="1">
      <c r="A1109" s="27"/>
      <c r="C1109" s="50"/>
      <c r="D1109" s="11"/>
    </row>
    <row r="1110" spans="1:4" s="23" customFormat="1" ht="12.75" customHeight="1">
      <c r="A1110" s="27"/>
      <c r="C1110" s="50"/>
      <c r="D1110" s="11"/>
    </row>
    <row r="1111" spans="1:4" s="23" customFormat="1" ht="12.75" customHeight="1">
      <c r="A1111" s="27"/>
      <c r="C1111" s="50"/>
      <c r="D1111" s="11"/>
    </row>
    <row r="1112" spans="1:4" s="23" customFormat="1" ht="12.75" customHeight="1">
      <c r="A1112" s="27"/>
      <c r="C1112" s="50"/>
      <c r="D1112" s="11"/>
    </row>
    <row r="1113" spans="1:4" s="23" customFormat="1" ht="12.75" customHeight="1">
      <c r="A1113" s="27"/>
      <c r="C1113" s="50"/>
      <c r="D1113" s="11"/>
    </row>
    <row r="1114" spans="1:4" s="23" customFormat="1" ht="12.75" customHeight="1">
      <c r="A1114" s="27"/>
      <c r="C1114" s="50"/>
      <c r="D1114" s="11"/>
    </row>
    <row r="1115" spans="1:4" s="23" customFormat="1" ht="12.75" customHeight="1">
      <c r="A1115" s="27"/>
      <c r="C1115" s="50"/>
      <c r="D1115" s="11"/>
    </row>
    <row r="1116" spans="1:4" s="23" customFormat="1" ht="12.75" customHeight="1">
      <c r="A1116" s="27"/>
      <c r="C1116" s="50"/>
      <c r="D1116" s="11"/>
    </row>
    <row r="1117" spans="1:4" s="23" customFormat="1" ht="12.75" customHeight="1">
      <c r="A1117" s="27"/>
      <c r="C1117" s="50"/>
      <c r="D1117" s="11"/>
    </row>
    <row r="1118" spans="1:4" s="23" customFormat="1" ht="12.75" customHeight="1">
      <c r="A1118" s="27"/>
      <c r="C1118" s="50"/>
      <c r="D1118" s="11"/>
    </row>
    <row r="1119" spans="1:4" s="23" customFormat="1" ht="12.75" customHeight="1">
      <c r="A1119" s="27"/>
      <c r="C1119" s="50"/>
      <c r="D1119" s="11"/>
    </row>
    <row r="1120" spans="1:4" s="23" customFormat="1" ht="12.75" customHeight="1">
      <c r="A1120" s="27"/>
      <c r="C1120" s="50"/>
      <c r="D1120" s="11"/>
    </row>
    <row r="1121" spans="1:4" s="23" customFormat="1" ht="12.75" customHeight="1">
      <c r="A1121" s="27"/>
      <c r="C1121" s="50"/>
      <c r="D1121" s="11"/>
    </row>
    <row r="1122" spans="1:4" s="23" customFormat="1" ht="12.75" customHeight="1">
      <c r="A1122" s="27"/>
      <c r="C1122" s="50"/>
      <c r="D1122" s="11"/>
    </row>
    <row r="1123" spans="1:4" s="23" customFormat="1" ht="12.75" customHeight="1">
      <c r="A1123" s="27"/>
      <c r="C1123" s="50"/>
      <c r="D1123" s="11"/>
    </row>
    <row r="1124" spans="1:4" s="23" customFormat="1" ht="12.75" customHeight="1">
      <c r="A1124" s="27"/>
      <c r="C1124" s="50"/>
      <c r="D1124" s="11"/>
    </row>
    <row r="1125" spans="1:4" s="23" customFormat="1" ht="12.75" customHeight="1">
      <c r="A1125" s="27"/>
      <c r="C1125" s="50"/>
      <c r="D1125" s="11"/>
    </row>
    <row r="1126" spans="1:4" s="23" customFormat="1" ht="12.75" customHeight="1">
      <c r="A1126" s="27"/>
      <c r="C1126" s="50"/>
      <c r="D1126" s="11"/>
    </row>
    <row r="1127" spans="1:4" s="23" customFormat="1" ht="12.75" customHeight="1">
      <c r="A1127" s="27"/>
      <c r="C1127" s="50"/>
      <c r="D1127" s="11"/>
    </row>
    <row r="1128" spans="1:4" s="23" customFormat="1" ht="12.75" customHeight="1">
      <c r="A1128" s="27"/>
      <c r="C1128" s="50"/>
      <c r="D1128" s="11"/>
    </row>
    <row r="1129" spans="1:4" s="23" customFormat="1" ht="12.75" customHeight="1">
      <c r="A1129" s="27"/>
      <c r="C1129" s="50"/>
      <c r="D1129" s="11"/>
    </row>
    <row r="1130" spans="1:4" s="23" customFormat="1" ht="12.75" customHeight="1">
      <c r="A1130" s="27"/>
      <c r="C1130" s="50"/>
      <c r="D1130" s="11"/>
    </row>
    <row r="1131" spans="1:4" s="23" customFormat="1" ht="12.75" customHeight="1">
      <c r="A1131" s="27"/>
      <c r="C1131" s="50"/>
      <c r="D1131" s="11"/>
    </row>
    <row r="1132" spans="1:4" s="23" customFormat="1" ht="12.75" customHeight="1">
      <c r="A1132" s="27"/>
      <c r="C1132" s="50"/>
      <c r="D1132" s="11"/>
    </row>
    <row r="1133" spans="1:4" s="23" customFormat="1" ht="12.75" customHeight="1">
      <c r="A1133" s="27"/>
      <c r="C1133" s="50"/>
      <c r="D1133" s="11"/>
    </row>
    <row r="1134" spans="1:4" s="23" customFormat="1" ht="12.75" customHeight="1">
      <c r="A1134" s="27"/>
      <c r="C1134" s="50"/>
      <c r="D1134" s="11"/>
    </row>
    <row r="1135" spans="1:4" s="23" customFormat="1" ht="12.75" customHeight="1">
      <c r="A1135" s="27"/>
      <c r="C1135" s="50"/>
      <c r="D1135" s="11"/>
    </row>
    <row r="1136" spans="1:4" s="23" customFormat="1" ht="12.75" customHeight="1">
      <c r="A1136" s="27"/>
      <c r="C1136" s="50"/>
      <c r="D1136" s="11"/>
    </row>
    <row r="1137" spans="1:4" s="23" customFormat="1" ht="12.75" customHeight="1">
      <c r="A1137" s="27"/>
      <c r="C1137" s="50"/>
      <c r="D1137" s="11"/>
    </row>
    <row r="1138" spans="1:4" s="23" customFormat="1" ht="12.75" customHeight="1">
      <c r="A1138" s="27"/>
      <c r="C1138" s="50"/>
      <c r="D1138" s="11"/>
    </row>
    <row r="1139" spans="1:4" s="23" customFormat="1" ht="12.75" customHeight="1">
      <c r="A1139" s="27"/>
      <c r="C1139" s="50"/>
      <c r="D1139" s="11"/>
    </row>
    <row r="1140" spans="1:4" s="23" customFormat="1" ht="12.75" customHeight="1">
      <c r="A1140" s="27"/>
      <c r="C1140" s="50"/>
      <c r="D1140" s="11"/>
    </row>
    <row r="1141" spans="1:4" s="23" customFormat="1" ht="12.75" customHeight="1">
      <c r="A1141" s="27"/>
      <c r="C1141" s="50"/>
      <c r="D1141" s="11"/>
    </row>
    <row r="1142" spans="1:4" s="23" customFormat="1" ht="12.75" customHeight="1">
      <c r="A1142" s="27"/>
      <c r="C1142" s="50"/>
      <c r="D1142" s="11"/>
    </row>
    <row r="1143" spans="1:4" s="23" customFormat="1" ht="12.75" customHeight="1">
      <c r="A1143" s="27"/>
      <c r="C1143" s="50"/>
      <c r="D1143" s="11"/>
    </row>
    <row r="1144" spans="1:4" s="23" customFormat="1" ht="12.75" customHeight="1">
      <c r="A1144" s="27"/>
      <c r="C1144" s="50"/>
      <c r="D1144" s="11"/>
    </row>
    <row r="1145" spans="1:4" s="23" customFormat="1" ht="12.75" customHeight="1">
      <c r="A1145" s="27"/>
      <c r="C1145" s="50"/>
      <c r="D1145" s="11"/>
    </row>
    <row r="1146" spans="1:4" s="23" customFormat="1" ht="12.75" customHeight="1">
      <c r="A1146" s="27"/>
      <c r="C1146" s="50"/>
      <c r="D1146" s="11"/>
    </row>
    <row r="1147" spans="1:4" s="23" customFormat="1" ht="12.75" customHeight="1">
      <c r="A1147" s="27"/>
      <c r="C1147" s="50"/>
      <c r="D1147" s="11"/>
    </row>
    <row r="1148" spans="1:4" s="23" customFormat="1" ht="12.75" customHeight="1">
      <c r="A1148" s="27"/>
      <c r="C1148" s="50"/>
      <c r="D1148" s="11"/>
    </row>
    <row r="1149" spans="1:4" s="23" customFormat="1" ht="12.75" customHeight="1">
      <c r="A1149" s="27"/>
      <c r="C1149" s="50"/>
      <c r="D1149" s="11"/>
    </row>
    <row r="1150" spans="1:4" s="23" customFormat="1" ht="12.75" customHeight="1">
      <c r="A1150" s="27"/>
      <c r="C1150" s="50"/>
      <c r="D1150" s="11"/>
    </row>
    <row r="1151" spans="1:4" s="23" customFormat="1" ht="12.75" customHeight="1">
      <c r="A1151" s="27"/>
      <c r="C1151" s="50"/>
      <c r="D1151" s="11"/>
    </row>
    <row r="1152" spans="1:4" s="23" customFormat="1" ht="12.75" customHeight="1">
      <c r="A1152" s="27"/>
      <c r="C1152" s="50"/>
      <c r="D1152" s="11"/>
    </row>
    <row r="1153" spans="1:4" s="23" customFormat="1" ht="12.75" customHeight="1">
      <c r="A1153" s="27"/>
      <c r="C1153" s="50"/>
      <c r="D1153" s="11"/>
    </row>
    <row r="1154" spans="1:4" s="23" customFormat="1" ht="12.75" customHeight="1">
      <c r="A1154" s="27"/>
      <c r="C1154" s="50"/>
      <c r="D1154" s="11"/>
    </row>
    <row r="1155" spans="1:4" s="23" customFormat="1" ht="12.75" customHeight="1">
      <c r="A1155" s="27"/>
      <c r="C1155" s="50"/>
      <c r="D1155" s="11"/>
    </row>
    <row r="1156" spans="1:4" s="23" customFormat="1" ht="12.75" customHeight="1">
      <c r="A1156" s="27"/>
      <c r="C1156" s="50"/>
      <c r="D1156" s="11"/>
    </row>
    <row r="1157" spans="1:4" s="23" customFormat="1" ht="12.75" customHeight="1">
      <c r="A1157" s="27"/>
      <c r="C1157" s="50"/>
      <c r="D1157" s="11"/>
    </row>
    <row r="1158" spans="1:4" s="23" customFormat="1" ht="12.75" customHeight="1">
      <c r="A1158" s="27"/>
      <c r="C1158" s="50"/>
      <c r="D1158" s="11"/>
    </row>
    <row r="1159" spans="1:4" s="23" customFormat="1" ht="12.75" customHeight="1">
      <c r="A1159" s="27"/>
      <c r="C1159" s="50"/>
      <c r="D1159" s="11"/>
    </row>
    <row r="1160" spans="1:4" s="23" customFormat="1" ht="12.75" customHeight="1">
      <c r="A1160" s="27"/>
      <c r="C1160" s="50"/>
      <c r="D1160" s="11"/>
    </row>
    <row r="1161" spans="1:4" s="23" customFormat="1" ht="12.75" customHeight="1">
      <c r="A1161" s="27"/>
      <c r="C1161" s="50"/>
      <c r="D1161" s="11"/>
    </row>
    <row r="1162" spans="1:4" s="23" customFormat="1" ht="12.75" customHeight="1">
      <c r="A1162" s="27"/>
      <c r="C1162" s="50"/>
      <c r="D1162" s="11"/>
    </row>
    <row r="1163" spans="1:4" s="23" customFormat="1" ht="12.75" customHeight="1">
      <c r="A1163" s="27"/>
      <c r="C1163" s="50"/>
      <c r="D1163" s="11"/>
    </row>
    <row r="1164" spans="1:4" s="23" customFormat="1" ht="12.75" customHeight="1">
      <c r="A1164" s="27"/>
      <c r="C1164" s="50"/>
      <c r="D1164" s="11"/>
    </row>
    <row r="1165" spans="1:4" s="23" customFormat="1" ht="12.75" customHeight="1">
      <c r="A1165" s="27"/>
      <c r="C1165" s="50"/>
      <c r="D1165" s="11"/>
    </row>
    <row r="1166" spans="1:4" s="23" customFormat="1" ht="12.75" customHeight="1">
      <c r="A1166" s="27"/>
      <c r="C1166" s="50"/>
      <c r="D1166" s="11"/>
    </row>
    <row r="1167" spans="1:4" s="23" customFormat="1" ht="12.75" customHeight="1">
      <c r="A1167" s="27"/>
      <c r="C1167" s="50"/>
      <c r="D1167" s="11"/>
    </row>
    <row r="1168" spans="1:4" s="23" customFormat="1" ht="12.75" customHeight="1">
      <c r="A1168" s="27"/>
      <c r="C1168" s="50"/>
      <c r="D1168" s="11"/>
    </row>
    <row r="1169" spans="1:4" s="23" customFormat="1" ht="12.75" customHeight="1">
      <c r="A1169" s="27"/>
      <c r="C1169" s="50"/>
      <c r="D1169" s="11"/>
    </row>
    <row r="1170" spans="1:4" s="23" customFormat="1" ht="12.75" customHeight="1">
      <c r="A1170" s="27"/>
      <c r="C1170" s="50"/>
      <c r="D1170" s="11"/>
    </row>
    <row r="1171" spans="1:4" s="23" customFormat="1" ht="12.75" customHeight="1">
      <c r="A1171" s="27"/>
      <c r="C1171" s="50"/>
      <c r="D1171" s="11"/>
    </row>
    <row r="1172" spans="1:4" s="23" customFormat="1" ht="12.75" customHeight="1">
      <c r="A1172" s="27"/>
      <c r="C1172" s="50"/>
      <c r="D1172" s="11"/>
    </row>
    <row r="1173" spans="1:4" s="23" customFormat="1" ht="12.75" customHeight="1">
      <c r="A1173" s="27"/>
      <c r="C1173" s="50"/>
      <c r="D1173" s="11"/>
    </row>
    <row r="1174" spans="1:4" s="23" customFormat="1" ht="12.75" customHeight="1">
      <c r="A1174" s="27"/>
      <c r="C1174" s="50"/>
      <c r="D1174" s="11"/>
    </row>
    <row r="1175" spans="1:4" s="23" customFormat="1" ht="12.75" customHeight="1">
      <c r="A1175" s="27"/>
      <c r="C1175" s="50"/>
      <c r="D1175" s="11"/>
    </row>
    <row r="1176" spans="1:4" s="23" customFormat="1" ht="12.75" customHeight="1">
      <c r="A1176" s="27"/>
      <c r="C1176" s="50"/>
      <c r="D1176" s="11"/>
    </row>
    <row r="1177" spans="1:4" s="23" customFormat="1" ht="12.75" customHeight="1">
      <c r="A1177" s="27"/>
      <c r="C1177" s="50"/>
      <c r="D1177" s="11"/>
    </row>
    <row r="1178" spans="1:4" s="23" customFormat="1" ht="12.75" customHeight="1">
      <c r="A1178" s="27"/>
      <c r="C1178" s="50"/>
      <c r="D1178" s="11"/>
    </row>
    <row r="1179" spans="1:4" s="23" customFormat="1" ht="12.75" customHeight="1">
      <c r="A1179" s="27"/>
      <c r="C1179" s="50"/>
      <c r="D1179" s="11"/>
    </row>
    <row r="1180" spans="1:4" s="23" customFormat="1" ht="12.75" customHeight="1">
      <c r="A1180" s="27"/>
      <c r="C1180" s="50"/>
      <c r="D1180" s="11"/>
    </row>
    <row r="1181" spans="1:4" s="23" customFormat="1" ht="12.75" customHeight="1">
      <c r="A1181" s="27"/>
      <c r="C1181" s="50"/>
      <c r="D1181" s="11"/>
    </row>
    <row r="1182" spans="1:4" s="23" customFormat="1" ht="12.75" customHeight="1">
      <c r="A1182" s="27"/>
      <c r="C1182" s="50"/>
      <c r="D1182" s="11"/>
    </row>
    <row r="1183" spans="1:4" s="23" customFormat="1" ht="12.75" customHeight="1">
      <c r="A1183" s="27"/>
      <c r="C1183" s="50"/>
      <c r="D1183" s="11"/>
    </row>
    <row r="1184" spans="1:4" s="23" customFormat="1" ht="12.75" customHeight="1">
      <c r="A1184" s="27"/>
      <c r="C1184" s="50"/>
      <c r="D1184" s="11"/>
    </row>
    <row r="1185" spans="1:4" s="23" customFormat="1" ht="12.75" customHeight="1">
      <c r="A1185" s="27"/>
      <c r="C1185" s="50"/>
      <c r="D1185" s="11"/>
    </row>
    <row r="1186" spans="1:4" s="23" customFormat="1" ht="12.75" customHeight="1">
      <c r="A1186" s="27"/>
      <c r="C1186" s="50"/>
      <c r="D1186" s="11"/>
    </row>
    <row r="1187" spans="1:4" s="23" customFormat="1" ht="12.75" customHeight="1">
      <c r="A1187" s="27"/>
      <c r="C1187" s="50"/>
      <c r="D1187" s="11"/>
    </row>
    <row r="1188" spans="1:4" s="23" customFormat="1" ht="12.75" customHeight="1">
      <c r="A1188" s="27"/>
      <c r="C1188" s="50"/>
      <c r="D1188" s="11"/>
    </row>
    <row r="1189" spans="1:4" s="23" customFormat="1" ht="12.75" customHeight="1">
      <c r="A1189" s="27"/>
      <c r="C1189" s="50"/>
      <c r="D1189" s="11"/>
    </row>
    <row r="1190" spans="1:4" s="23" customFormat="1" ht="12.75" customHeight="1">
      <c r="A1190" s="27"/>
      <c r="C1190" s="50"/>
      <c r="D1190" s="11"/>
    </row>
    <row r="1191" spans="1:4" s="23" customFormat="1" ht="12.75" customHeight="1">
      <c r="A1191" s="27"/>
      <c r="C1191" s="50"/>
      <c r="D1191" s="11"/>
    </row>
    <row r="1192" spans="1:4" s="23" customFormat="1" ht="12.75" customHeight="1">
      <c r="A1192" s="27"/>
      <c r="C1192" s="50"/>
      <c r="D1192" s="11"/>
    </row>
    <row r="1193" spans="1:4" s="23" customFormat="1" ht="12.75" customHeight="1">
      <c r="A1193" s="27"/>
      <c r="C1193" s="50"/>
      <c r="D1193" s="11"/>
    </row>
    <row r="1194" spans="1:4" s="23" customFormat="1" ht="12.75" customHeight="1">
      <c r="A1194" s="27"/>
      <c r="C1194" s="50"/>
      <c r="D1194" s="11"/>
    </row>
    <row r="1195" spans="1:4" s="23" customFormat="1" ht="12.75" customHeight="1">
      <c r="A1195" s="27"/>
      <c r="C1195" s="50"/>
      <c r="D1195" s="11"/>
    </row>
    <row r="1196" spans="1:4" s="23" customFormat="1" ht="12.75" customHeight="1">
      <c r="A1196" s="27"/>
      <c r="C1196" s="50"/>
      <c r="D1196" s="11"/>
    </row>
    <row r="1197" spans="1:4" s="23" customFormat="1" ht="12.75" customHeight="1">
      <c r="A1197" s="27"/>
      <c r="C1197" s="50"/>
      <c r="D1197" s="11"/>
    </row>
    <row r="1198" spans="1:4" s="23" customFormat="1" ht="12.75" customHeight="1">
      <c r="A1198" s="27"/>
      <c r="C1198" s="50"/>
      <c r="D1198" s="11"/>
    </row>
    <row r="1199" spans="1:4" s="23" customFormat="1" ht="12.75" customHeight="1">
      <c r="A1199" s="27"/>
      <c r="C1199" s="50"/>
      <c r="D1199" s="11"/>
    </row>
    <row r="1200" spans="1:4" s="23" customFormat="1" ht="12.75" customHeight="1">
      <c r="A1200" s="27"/>
      <c r="C1200" s="50"/>
      <c r="D1200" s="11"/>
    </row>
    <row r="1201" spans="1:4" s="23" customFormat="1" ht="12.75" customHeight="1">
      <c r="A1201" s="27"/>
      <c r="C1201" s="50"/>
      <c r="D1201" s="11"/>
    </row>
    <row r="1202" spans="1:4" s="23" customFormat="1" ht="12.75" customHeight="1">
      <c r="A1202" s="27"/>
      <c r="C1202" s="50"/>
      <c r="D1202" s="11"/>
    </row>
    <row r="1203" spans="1:4" s="23" customFormat="1" ht="12.75" customHeight="1">
      <c r="A1203" s="27"/>
      <c r="C1203" s="50"/>
      <c r="D1203" s="11"/>
    </row>
    <row r="1204" spans="1:4" s="23" customFormat="1" ht="12.75" customHeight="1">
      <c r="A1204" s="27"/>
      <c r="C1204" s="50"/>
      <c r="D1204" s="11"/>
    </row>
    <row r="1205" spans="1:4" s="23" customFormat="1" ht="12.75" customHeight="1">
      <c r="A1205" s="27"/>
      <c r="C1205" s="50"/>
      <c r="D1205" s="11"/>
    </row>
    <row r="1206" spans="1:4" s="23" customFormat="1" ht="12.75" customHeight="1">
      <c r="A1206" s="27"/>
      <c r="C1206" s="50"/>
      <c r="D1206" s="11"/>
    </row>
    <row r="1207" spans="1:4" s="23" customFormat="1" ht="12.75" customHeight="1">
      <c r="A1207" s="27"/>
      <c r="C1207" s="50"/>
      <c r="D1207" s="11"/>
    </row>
    <row r="1208" spans="1:4" s="23" customFormat="1" ht="12.75" customHeight="1">
      <c r="A1208" s="27"/>
      <c r="C1208" s="50"/>
      <c r="D1208" s="11"/>
    </row>
    <row r="1209" spans="1:4" s="23" customFormat="1" ht="12.75" customHeight="1">
      <c r="A1209" s="27"/>
      <c r="C1209" s="50"/>
      <c r="D1209" s="11"/>
    </row>
    <row r="1210" spans="1:4" s="23" customFormat="1" ht="12.75" customHeight="1">
      <c r="A1210" s="27"/>
      <c r="C1210" s="50"/>
      <c r="D1210" s="11"/>
    </row>
    <row r="1211" spans="1:4" s="23" customFormat="1" ht="12.75" customHeight="1">
      <c r="A1211" s="27"/>
      <c r="C1211" s="50"/>
      <c r="D1211" s="11"/>
    </row>
    <row r="1212" spans="1:4" s="23" customFormat="1" ht="12.75" customHeight="1">
      <c r="A1212" s="27"/>
      <c r="C1212" s="50"/>
      <c r="D1212" s="11"/>
    </row>
    <row r="1213" spans="1:4" s="23" customFormat="1" ht="12.75" customHeight="1">
      <c r="A1213" s="27"/>
      <c r="C1213" s="50"/>
      <c r="D1213" s="11"/>
    </row>
    <row r="1214" spans="1:4" s="23" customFormat="1" ht="12.75" customHeight="1">
      <c r="A1214" s="27"/>
      <c r="C1214" s="50"/>
      <c r="D1214" s="11"/>
    </row>
    <row r="1215" spans="1:4" s="23" customFormat="1" ht="12.75" customHeight="1">
      <c r="A1215" s="27"/>
      <c r="C1215" s="50"/>
      <c r="D1215" s="11"/>
    </row>
    <row r="1216" spans="1:4" s="23" customFormat="1" ht="12.75" customHeight="1">
      <c r="A1216" s="27"/>
      <c r="C1216" s="50"/>
      <c r="D1216" s="11"/>
    </row>
    <row r="1217" spans="1:4" s="23" customFormat="1" ht="12.75" customHeight="1">
      <c r="A1217" s="27"/>
      <c r="C1217" s="50"/>
      <c r="D1217" s="11"/>
    </row>
    <row r="1218" spans="1:4" s="23" customFormat="1" ht="12.75" customHeight="1">
      <c r="A1218" s="27"/>
      <c r="C1218" s="50"/>
      <c r="D1218" s="11"/>
    </row>
    <row r="1219" spans="1:4" s="23" customFormat="1" ht="12.75" customHeight="1">
      <c r="A1219" s="27"/>
      <c r="C1219" s="50"/>
      <c r="D1219" s="11"/>
    </row>
    <row r="1220" spans="1:4" s="23" customFormat="1" ht="12.75" customHeight="1">
      <c r="A1220" s="27"/>
      <c r="C1220" s="50"/>
      <c r="D1220" s="11"/>
    </row>
    <row r="1221" spans="1:4" s="23" customFormat="1" ht="12.75" customHeight="1">
      <c r="A1221" s="27"/>
      <c r="C1221" s="50"/>
      <c r="D1221" s="11"/>
    </row>
    <row r="1222" spans="1:4" s="23" customFormat="1" ht="12.75" customHeight="1">
      <c r="A1222" s="27"/>
      <c r="C1222" s="50"/>
      <c r="D1222" s="11"/>
    </row>
    <row r="1223" spans="1:4" s="23" customFormat="1" ht="12.75" customHeight="1">
      <c r="A1223" s="27"/>
      <c r="C1223" s="50"/>
      <c r="D1223" s="11"/>
    </row>
    <row r="1224" spans="1:4" s="23" customFormat="1" ht="12.75" customHeight="1">
      <c r="A1224" s="27"/>
      <c r="C1224" s="50"/>
      <c r="D1224" s="11"/>
    </row>
    <row r="1225" spans="1:4" s="23" customFormat="1" ht="12.75" customHeight="1">
      <c r="A1225" s="27"/>
      <c r="C1225" s="50"/>
      <c r="D1225" s="11"/>
    </row>
    <row r="1226" spans="1:4" s="23" customFormat="1" ht="12.75" customHeight="1">
      <c r="A1226" s="27"/>
      <c r="C1226" s="50"/>
      <c r="D1226" s="11"/>
    </row>
    <row r="1227" spans="1:4" s="23" customFormat="1" ht="12.75" customHeight="1">
      <c r="A1227" s="27"/>
      <c r="C1227" s="50"/>
      <c r="D1227" s="11"/>
    </row>
    <row r="1228" spans="1:4" s="23" customFormat="1" ht="12.75" customHeight="1">
      <c r="A1228" s="27"/>
      <c r="C1228" s="50"/>
      <c r="D1228" s="11"/>
    </row>
    <row r="1229" spans="1:4" s="23" customFormat="1" ht="12.75" customHeight="1">
      <c r="A1229" s="27"/>
      <c r="C1229" s="50"/>
      <c r="D1229" s="11"/>
    </row>
    <row r="1230" spans="1:4" s="23" customFormat="1" ht="12.75" customHeight="1">
      <c r="A1230" s="27"/>
      <c r="C1230" s="50"/>
      <c r="D1230" s="11"/>
    </row>
    <row r="1231" spans="1:4" s="23" customFormat="1" ht="12.75" customHeight="1">
      <c r="A1231" s="27"/>
      <c r="C1231" s="50"/>
      <c r="D1231" s="11"/>
    </row>
    <row r="1232" spans="1:4" s="23" customFormat="1" ht="12.75" customHeight="1">
      <c r="A1232" s="27"/>
      <c r="C1232" s="50"/>
      <c r="D1232" s="11"/>
    </row>
    <row r="1233" spans="1:4" s="23" customFormat="1" ht="12.75" customHeight="1">
      <c r="A1233" s="27"/>
      <c r="C1233" s="50"/>
      <c r="D1233" s="11"/>
    </row>
    <row r="1234" spans="1:4" s="23" customFormat="1" ht="12.75" customHeight="1">
      <c r="A1234" s="27"/>
      <c r="C1234" s="50"/>
      <c r="D1234" s="11"/>
    </row>
    <row r="1235" spans="1:4" s="23" customFormat="1" ht="12.75" customHeight="1">
      <c r="A1235" s="27"/>
      <c r="C1235" s="50"/>
      <c r="D1235" s="11"/>
    </row>
    <row r="1236" spans="1:4" s="23" customFormat="1" ht="12.75" customHeight="1">
      <c r="A1236" s="27"/>
      <c r="C1236" s="50"/>
      <c r="D1236" s="11"/>
    </row>
    <row r="1237" spans="1:4" s="23" customFormat="1" ht="12.75" customHeight="1">
      <c r="A1237" s="27"/>
      <c r="C1237" s="50"/>
      <c r="D1237" s="11"/>
    </row>
    <row r="1238" spans="1:4" s="23" customFormat="1" ht="12.75" customHeight="1">
      <c r="A1238" s="27"/>
      <c r="C1238" s="50"/>
      <c r="D1238" s="11"/>
    </row>
    <row r="1239" spans="1:4" s="23" customFormat="1" ht="12.75" customHeight="1">
      <c r="A1239" s="27"/>
      <c r="C1239" s="50"/>
      <c r="D1239" s="11"/>
    </row>
    <row r="1240" spans="1:4" s="23" customFormat="1" ht="12.75" customHeight="1">
      <c r="A1240" s="27"/>
      <c r="C1240" s="50"/>
      <c r="D1240" s="11"/>
    </row>
    <row r="1241" spans="1:4" s="23" customFormat="1" ht="12.75" customHeight="1">
      <c r="A1241" s="27"/>
      <c r="C1241" s="50"/>
      <c r="D1241" s="11"/>
    </row>
    <row r="1242" spans="1:4" s="23" customFormat="1" ht="12.75" customHeight="1">
      <c r="A1242" s="27"/>
      <c r="C1242" s="50"/>
      <c r="D1242" s="11"/>
    </row>
    <row r="1243" spans="1:4" s="23" customFormat="1" ht="12.75" customHeight="1">
      <c r="A1243" s="27"/>
      <c r="C1243" s="50"/>
      <c r="D1243" s="11"/>
    </row>
    <row r="1244" spans="1:4" s="23" customFormat="1" ht="12.75" customHeight="1">
      <c r="A1244" s="27"/>
      <c r="C1244" s="50"/>
      <c r="D1244" s="11"/>
    </row>
    <row r="1245" spans="1:4" s="23" customFormat="1" ht="12.75" customHeight="1">
      <c r="A1245" s="27"/>
      <c r="C1245" s="50"/>
      <c r="D1245" s="11"/>
    </row>
    <row r="1246" spans="1:4" s="23" customFormat="1" ht="12.75" customHeight="1">
      <c r="A1246" s="27"/>
      <c r="C1246" s="50"/>
      <c r="D1246" s="11"/>
    </row>
    <row r="1247" spans="1:4" s="23" customFormat="1" ht="12.75" customHeight="1">
      <c r="A1247" s="27"/>
      <c r="C1247" s="50"/>
      <c r="D1247" s="11"/>
    </row>
    <row r="1248" spans="1:4" s="23" customFormat="1" ht="12.75" customHeight="1">
      <c r="A1248" s="27"/>
      <c r="C1248" s="50"/>
      <c r="D1248" s="11"/>
    </row>
    <row r="1249" spans="1:4" s="23" customFormat="1" ht="12.75" customHeight="1">
      <c r="A1249" s="27"/>
      <c r="C1249" s="50"/>
      <c r="D1249" s="11"/>
    </row>
    <row r="1250" spans="1:4" s="23" customFormat="1" ht="12.75" customHeight="1">
      <c r="A1250" s="27"/>
      <c r="C1250" s="50"/>
      <c r="D1250" s="11"/>
    </row>
    <row r="1251" spans="1:4" s="23" customFormat="1" ht="12.75" customHeight="1">
      <c r="A1251" s="27"/>
      <c r="C1251" s="50"/>
      <c r="D1251" s="11"/>
    </row>
    <row r="1252" spans="1:4" s="23" customFormat="1" ht="12.75" customHeight="1">
      <c r="A1252" s="27"/>
      <c r="C1252" s="50"/>
      <c r="D1252" s="11"/>
    </row>
    <row r="1253" spans="1:4" s="23" customFormat="1" ht="12.75" customHeight="1">
      <c r="A1253" s="27"/>
      <c r="C1253" s="50"/>
      <c r="D1253" s="11"/>
    </row>
    <row r="1254" spans="1:4" s="23" customFormat="1" ht="12.75" customHeight="1">
      <c r="A1254" s="27"/>
      <c r="C1254" s="50"/>
      <c r="D1254" s="11"/>
    </row>
    <row r="1255" spans="1:4" s="23" customFormat="1" ht="12.75" customHeight="1">
      <c r="A1255" s="27"/>
      <c r="C1255" s="50"/>
      <c r="D1255" s="11"/>
    </row>
    <row r="1256" spans="1:4" s="23" customFormat="1" ht="12.75" customHeight="1">
      <c r="A1256" s="27"/>
      <c r="C1256" s="50"/>
      <c r="D1256" s="11"/>
    </row>
    <row r="1257" spans="1:4" s="23" customFormat="1" ht="12.75" customHeight="1">
      <c r="A1257" s="27"/>
      <c r="C1257" s="50"/>
      <c r="D1257" s="11"/>
    </row>
    <row r="1258" spans="1:4" s="23" customFormat="1" ht="12.75" customHeight="1">
      <c r="A1258" s="27"/>
      <c r="C1258" s="50"/>
      <c r="D1258" s="11"/>
    </row>
    <row r="1259" spans="1:4" s="23" customFormat="1" ht="12.75" customHeight="1">
      <c r="A1259" s="27"/>
      <c r="C1259" s="50"/>
      <c r="D1259" s="11"/>
    </row>
    <row r="1260" spans="1:4" s="23" customFormat="1" ht="12.75" customHeight="1">
      <c r="A1260" s="27"/>
      <c r="C1260" s="50"/>
      <c r="D1260" s="11"/>
    </row>
    <row r="1261" spans="1:4" s="23" customFormat="1" ht="12.75" customHeight="1">
      <c r="A1261" s="27"/>
      <c r="C1261" s="50"/>
      <c r="D1261" s="11"/>
    </row>
    <row r="1262" spans="1:4" s="23" customFormat="1" ht="12.75" customHeight="1">
      <c r="A1262" s="27"/>
      <c r="C1262" s="50"/>
      <c r="D1262" s="11"/>
    </row>
    <row r="1263" spans="1:4" s="23" customFormat="1" ht="12.75" customHeight="1">
      <c r="A1263" s="27"/>
      <c r="C1263" s="50"/>
      <c r="D1263" s="11"/>
    </row>
    <row r="1264" spans="1:4" s="23" customFormat="1" ht="12.75" customHeight="1">
      <c r="A1264" s="27"/>
      <c r="C1264" s="50"/>
      <c r="D1264" s="11"/>
    </row>
    <row r="1265" spans="1:4" s="23" customFormat="1" ht="12.75" customHeight="1">
      <c r="A1265" s="27"/>
      <c r="C1265" s="50"/>
      <c r="D1265" s="11"/>
    </row>
    <row r="1266" spans="1:4" s="23" customFormat="1" ht="12.75" customHeight="1">
      <c r="A1266" s="27"/>
      <c r="C1266" s="50"/>
      <c r="D1266" s="11"/>
    </row>
    <row r="1267" spans="1:4" s="23" customFormat="1" ht="12.75" customHeight="1">
      <c r="A1267" s="27"/>
      <c r="C1267" s="50"/>
      <c r="D1267" s="11"/>
    </row>
    <row r="1268" spans="1:4" s="23" customFormat="1" ht="12.75" customHeight="1">
      <c r="A1268" s="27"/>
      <c r="C1268" s="50"/>
      <c r="D1268" s="11"/>
    </row>
    <row r="1269" spans="1:4" s="23" customFormat="1" ht="12.75" customHeight="1">
      <c r="A1269" s="27"/>
      <c r="C1269" s="50"/>
      <c r="D1269" s="11"/>
    </row>
    <row r="1270" spans="1:4" s="23" customFormat="1" ht="12.75" customHeight="1">
      <c r="A1270" s="27"/>
      <c r="C1270" s="50"/>
      <c r="D1270" s="11"/>
    </row>
    <row r="1271" spans="1:4" s="23" customFormat="1" ht="12.75" customHeight="1">
      <c r="A1271" s="27"/>
      <c r="C1271" s="50"/>
      <c r="D1271" s="11"/>
    </row>
    <row r="1272" spans="1:4" s="23" customFormat="1" ht="12.75" customHeight="1">
      <c r="A1272" s="27"/>
      <c r="C1272" s="50"/>
      <c r="D1272" s="11"/>
    </row>
    <row r="1273" spans="1:4" s="23" customFormat="1" ht="12.75" customHeight="1">
      <c r="A1273" s="27"/>
      <c r="C1273" s="50"/>
      <c r="D1273" s="11"/>
    </row>
    <row r="1274" spans="1:4" s="23" customFormat="1" ht="12.75" customHeight="1">
      <c r="A1274" s="27"/>
      <c r="C1274" s="50"/>
      <c r="D1274" s="11"/>
    </row>
    <row r="1275" spans="1:4" s="23" customFormat="1" ht="12.75" customHeight="1">
      <c r="A1275" s="27"/>
      <c r="C1275" s="50"/>
      <c r="D1275" s="11"/>
    </row>
    <row r="1276" spans="1:4" s="23" customFormat="1" ht="12.75" customHeight="1">
      <c r="A1276" s="27"/>
      <c r="C1276" s="50"/>
      <c r="D1276" s="11"/>
    </row>
    <row r="1277" spans="1:4" s="23" customFormat="1" ht="12.75" customHeight="1">
      <c r="A1277" s="27"/>
      <c r="C1277" s="50"/>
      <c r="D1277" s="11"/>
    </row>
    <row r="1278" spans="1:4" s="23" customFormat="1" ht="12.75" customHeight="1">
      <c r="A1278" s="27"/>
      <c r="C1278" s="50"/>
      <c r="D1278" s="11"/>
    </row>
    <row r="1279" spans="1:4" s="23" customFormat="1" ht="12.75" customHeight="1">
      <c r="A1279" s="27"/>
      <c r="C1279" s="50"/>
      <c r="D1279" s="11"/>
    </row>
    <row r="1280" spans="1:4" s="23" customFormat="1" ht="12.75" customHeight="1">
      <c r="A1280" s="27"/>
      <c r="C1280" s="50"/>
      <c r="D1280" s="11"/>
    </row>
    <row r="1281" spans="1:4" s="23" customFormat="1" ht="12.75" customHeight="1">
      <c r="A1281" s="27"/>
      <c r="C1281" s="50"/>
      <c r="D1281" s="11"/>
    </row>
    <row r="1282" spans="1:4" s="23" customFormat="1" ht="12.75" customHeight="1">
      <c r="A1282" s="27"/>
      <c r="C1282" s="50"/>
      <c r="D1282" s="11"/>
    </row>
    <row r="1283" spans="1:4" s="23" customFormat="1" ht="12.75" customHeight="1">
      <c r="A1283" s="27"/>
      <c r="C1283" s="50"/>
      <c r="D1283" s="11"/>
    </row>
    <row r="1284" spans="1:4" s="23" customFormat="1" ht="12.75" customHeight="1">
      <c r="A1284" s="27"/>
      <c r="C1284" s="50"/>
      <c r="D1284" s="11"/>
    </row>
    <row r="1285" spans="1:4" s="23" customFormat="1" ht="12.75" customHeight="1">
      <c r="A1285" s="27"/>
      <c r="C1285" s="50"/>
      <c r="D1285" s="11"/>
    </row>
    <row r="1286" spans="1:4" s="23" customFormat="1" ht="12.75" customHeight="1">
      <c r="A1286" s="27"/>
      <c r="C1286" s="50"/>
      <c r="D1286" s="11"/>
    </row>
    <row r="1287" spans="1:4" s="23" customFormat="1" ht="12.75" customHeight="1">
      <c r="A1287" s="27"/>
      <c r="C1287" s="50"/>
      <c r="D1287" s="11"/>
    </row>
    <row r="1288" spans="1:4" s="23" customFormat="1" ht="12.75" customHeight="1">
      <c r="A1288" s="27"/>
      <c r="C1288" s="50"/>
      <c r="D1288" s="11"/>
    </row>
    <row r="1289" spans="1:4" s="23" customFormat="1" ht="12.75" customHeight="1">
      <c r="A1289" s="27"/>
      <c r="C1289" s="50"/>
      <c r="D1289" s="11"/>
    </row>
    <row r="1290" spans="1:4" s="23" customFormat="1" ht="12.75" customHeight="1">
      <c r="A1290" s="27"/>
      <c r="C1290" s="50"/>
      <c r="D1290" s="11"/>
    </row>
    <row r="1291" spans="1:4" s="23" customFormat="1" ht="12.75" customHeight="1">
      <c r="A1291" s="27"/>
      <c r="C1291" s="50"/>
      <c r="D1291" s="11"/>
    </row>
    <row r="1292" spans="1:4" s="23" customFormat="1" ht="12.75" customHeight="1">
      <c r="A1292" s="27"/>
      <c r="C1292" s="50"/>
      <c r="D1292" s="11"/>
    </row>
    <row r="1293" spans="1:4" s="23" customFormat="1" ht="12.75" customHeight="1">
      <c r="A1293" s="27"/>
      <c r="C1293" s="50"/>
      <c r="D1293" s="11"/>
    </row>
    <row r="1294" spans="1:4" s="23" customFormat="1" ht="12.75" customHeight="1">
      <c r="A1294" s="27"/>
      <c r="C1294" s="50"/>
      <c r="D1294" s="11"/>
    </row>
    <row r="1295" spans="1:4" s="23" customFormat="1" ht="12.75" customHeight="1">
      <c r="A1295" s="27"/>
      <c r="C1295" s="50"/>
      <c r="D1295" s="11"/>
    </row>
    <row r="1296" spans="1:4" s="23" customFormat="1" ht="12.75" customHeight="1">
      <c r="A1296" s="27"/>
      <c r="C1296" s="50"/>
      <c r="D1296" s="11"/>
    </row>
    <row r="1297" spans="1:4" s="23" customFormat="1" ht="12.75" customHeight="1">
      <c r="A1297" s="27"/>
      <c r="C1297" s="50"/>
      <c r="D1297" s="11"/>
    </row>
    <row r="1298" spans="1:4" s="23" customFormat="1" ht="12.75" customHeight="1">
      <c r="A1298" s="27"/>
      <c r="C1298" s="50"/>
      <c r="D1298" s="11"/>
    </row>
    <row r="1299" spans="1:4" s="23" customFormat="1" ht="12.75" customHeight="1">
      <c r="A1299" s="27"/>
      <c r="C1299" s="50"/>
      <c r="D1299" s="11"/>
    </row>
    <row r="1300" spans="1:4" s="23" customFormat="1" ht="12.75" customHeight="1">
      <c r="A1300" s="27"/>
      <c r="C1300" s="50"/>
      <c r="D1300" s="11"/>
    </row>
    <row r="1301" spans="1:4" s="23" customFormat="1" ht="12.75" customHeight="1">
      <c r="A1301" s="27"/>
      <c r="C1301" s="50"/>
      <c r="D1301" s="11"/>
    </row>
    <row r="1302" spans="1:4" s="23" customFormat="1" ht="12.75" customHeight="1">
      <c r="A1302" s="27"/>
      <c r="C1302" s="50"/>
      <c r="D1302" s="11"/>
    </row>
    <row r="1303" spans="1:4" s="23" customFormat="1" ht="12.75" customHeight="1">
      <c r="A1303" s="27"/>
      <c r="C1303" s="50"/>
      <c r="D1303" s="11"/>
    </row>
    <row r="1304" spans="1:4" s="23" customFormat="1" ht="12.75" customHeight="1">
      <c r="A1304" s="27"/>
      <c r="C1304" s="50"/>
      <c r="D1304" s="11"/>
    </row>
    <row r="1305" spans="1:4" s="23" customFormat="1" ht="12.75" customHeight="1">
      <c r="A1305" s="27"/>
      <c r="C1305" s="50"/>
      <c r="D1305" s="11"/>
    </row>
    <row r="1306" spans="1:4" s="23" customFormat="1" ht="12.75" customHeight="1">
      <c r="A1306" s="27"/>
      <c r="C1306" s="50"/>
      <c r="D1306" s="11"/>
    </row>
    <row r="1307" spans="1:4" s="23" customFormat="1" ht="12.75" customHeight="1">
      <c r="A1307" s="27"/>
      <c r="C1307" s="50"/>
      <c r="D1307" s="11"/>
    </row>
    <row r="1308" spans="1:4" s="23" customFormat="1" ht="12.75" customHeight="1">
      <c r="A1308" s="27"/>
      <c r="C1308" s="50"/>
      <c r="D1308" s="11"/>
    </row>
    <row r="1309" spans="1:4" s="23" customFormat="1" ht="12.75" customHeight="1">
      <c r="A1309" s="27"/>
      <c r="C1309" s="50"/>
      <c r="D1309" s="11"/>
    </row>
    <row r="1310" spans="1:4" s="23" customFormat="1" ht="12.75" customHeight="1">
      <c r="A1310" s="27"/>
      <c r="C1310" s="50"/>
      <c r="D1310" s="11"/>
    </row>
    <row r="1311" spans="1:4" s="23" customFormat="1" ht="12.75" customHeight="1">
      <c r="A1311" s="27"/>
      <c r="C1311" s="50"/>
      <c r="D1311" s="11"/>
    </row>
    <row r="1312" spans="1:4" s="23" customFormat="1" ht="12.75" customHeight="1">
      <c r="A1312" s="27"/>
      <c r="C1312" s="50"/>
      <c r="D1312" s="11"/>
    </row>
    <row r="1313" spans="1:4" s="23" customFormat="1" ht="12.75" customHeight="1">
      <c r="A1313" s="27"/>
      <c r="C1313" s="50"/>
      <c r="D1313" s="11"/>
    </row>
    <row r="1314" spans="1:4" s="23" customFormat="1" ht="12.75" customHeight="1">
      <c r="A1314" s="27"/>
      <c r="C1314" s="50"/>
      <c r="D1314" s="11"/>
    </row>
    <row r="1315" spans="1:4" s="23" customFormat="1" ht="12.75" customHeight="1">
      <c r="A1315" s="27"/>
      <c r="C1315" s="50"/>
      <c r="D1315" s="11"/>
    </row>
    <row r="1316" spans="1:4" s="23" customFormat="1" ht="12.75" customHeight="1">
      <c r="A1316" s="27"/>
      <c r="C1316" s="50"/>
      <c r="D1316" s="11"/>
    </row>
    <row r="1317" spans="1:4" s="23" customFormat="1" ht="12.75" customHeight="1">
      <c r="A1317" s="27"/>
      <c r="C1317" s="50"/>
      <c r="D1317" s="11"/>
    </row>
    <row r="1318" spans="1:4" s="23" customFormat="1" ht="12.75" customHeight="1">
      <c r="A1318" s="27"/>
      <c r="C1318" s="50"/>
      <c r="D1318" s="11"/>
    </row>
    <row r="1319" spans="1:4" s="23" customFormat="1" ht="12.75" customHeight="1">
      <c r="A1319" s="27"/>
      <c r="C1319" s="50"/>
      <c r="D1319" s="11"/>
    </row>
    <row r="1320" spans="1:4" s="23" customFormat="1" ht="12.75" customHeight="1">
      <c r="A1320" s="27"/>
      <c r="C1320" s="50"/>
      <c r="D1320" s="11"/>
    </row>
    <row r="1321" spans="1:4" s="23" customFormat="1" ht="12.75" customHeight="1">
      <c r="A1321" s="27"/>
      <c r="C1321" s="50"/>
      <c r="D1321" s="11"/>
    </row>
    <row r="1322" spans="1:4" s="23" customFormat="1" ht="12.75" customHeight="1">
      <c r="A1322" s="27"/>
      <c r="C1322" s="50"/>
      <c r="D1322" s="11"/>
    </row>
    <row r="1323" spans="1:4" s="23" customFormat="1" ht="12.75" customHeight="1">
      <c r="A1323" s="27"/>
      <c r="C1323" s="50"/>
      <c r="D1323" s="11"/>
    </row>
    <row r="1324" spans="1:4" s="23" customFormat="1" ht="12.75" customHeight="1">
      <c r="A1324" s="27"/>
      <c r="C1324" s="50"/>
      <c r="D1324" s="11"/>
    </row>
    <row r="1325" spans="1:4" s="23" customFormat="1" ht="12.75" customHeight="1">
      <c r="A1325" s="27"/>
      <c r="C1325" s="50"/>
      <c r="D1325" s="11"/>
    </row>
    <row r="1326" spans="1:4" s="23" customFormat="1" ht="12.75" customHeight="1">
      <c r="A1326" s="27"/>
      <c r="C1326" s="50"/>
      <c r="D1326" s="11"/>
    </row>
    <row r="1327" spans="1:4" s="23" customFormat="1" ht="12.75" customHeight="1">
      <c r="A1327" s="27"/>
      <c r="C1327" s="50"/>
      <c r="D1327" s="11"/>
    </row>
    <row r="1328" spans="1:4" s="23" customFormat="1" ht="12.75" customHeight="1">
      <c r="A1328" s="27"/>
      <c r="C1328" s="50"/>
      <c r="D1328" s="11"/>
    </row>
    <row r="1329" spans="1:4" s="23" customFormat="1" ht="12.75" customHeight="1">
      <c r="A1329" s="27"/>
      <c r="C1329" s="50"/>
      <c r="D1329" s="11"/>
    </row>
    <row r="1330" spans="1:4" s="23" customFormat="1" ht="12.75" customHeight="1">
      <c r="A1330" s="27"/>
      <c r="C1330" s="50"/>
      <c r="D1330" s="11"/>
    </row>
    <row r="1331" spans="1:4" s="23" customFormat="1" ht="12.75" customHeight="1">
      <c r="A1331" s="27"/>
      <c r="C1331" s="50"/>
      <c r="D1331" s="11"/>
    </row>
    <row r="1332" spans="1:4" s="23" customFormat="1" ht="12.75" customHeight="1">
      <c r="A1332" s="27"/>
      <c r="C1332" s="50"/>
      <c r="D1332" s="11"/>
    </row>
    <row r="1333" spans="1:4" s="23" customFormat="1" ht="12.75" customHeight="1">
      <c r="A1333" s="27"/>
      <c r="C1333" s="50"/>
      <c r="D1333" s="11"/>
    </row>
    <row r="1334" spans="1:4" s="23" customFormat="1" ht="12.75" customHeight="1">
      <c r="A1334" s="27"/>
      <c r="C1334" s="50"/>
      <c r="D1334" s="11"/>
    </row>
    <row r="1335" spans="1:4" s="23" customFormat="1" ht="12.75" customHeight="1">
      <c r="A1335" s="27"/>
      <c r="C1335" s="50"/>
      <c r="D1335" s="11"/>
    </row>
    <row r="1336" spans="1:4" s="23" customFormat="1" ht="12.75" customHeight="1">
      <c r="A1336" s="27"/>
      <c r="C1336" s="50"/>
      <c r="D1336" s="11"/>
    </row>
    <row r="1337" spans="1:4" s="23" customFormat="1" ht="12.75" customHeight="1">
      <c r="A1337" s="27"/>
      <c r="C1337" s="50"/>
      <c r="D1337" s="11"/>
    </row>
    <row r="1338" spans="1:4" s="23" customFormat="1" ht="12.75" customHeight="1">
      <c r="A1338" s="27"/>
      <c r="C1338" s="50"/>
      <c r="D1338" s="11"/>
    </row>
    <row r="1339" spans="1:4" s="23" customFormat="1" ht="12.75" customHeight="1">
      <c r="A1339" s="27"/>
      <c r="C1339" s="50"/>
      <c r="D1339" s="11"/>
    </row>
    <row r="1340" spans="1:4" s="23" customFormat="1" ht="12.75" customHeight="1">
      <c r="A1340" s="27"/>
      <c r="C1340" s="50"/>
      <c r="D1340" s="11"/>
    </row>
    <row r="1341" spans="1:4" s="23" customFormat="1" ht="12.75" customHeight="1">
      <c r="A1341" s="27"/>
      <c r="C1341" s="50"/>
      <c r="D1341" s="11"/>
    </row>
    <row r="1342" spans="1:4" s="23" customFormat="1" ht="12.75" customHeight="1">
      <c r="A1342" s="27"/>
      <c r="C1342" s="50"/>
      <c r="D1342" s="11"/>
    </row>
    <row r="1343" spans="1:4" s="23" customFormat="1" ht="12.75" customHeight="1">
      <c r="A1343" s="27"/>
      <c r="C1343" s="50"/>
      <c r="D1343" s="11"/>
    </row>
    <row r="1344" spans="1:4" s="23" customFormat="1" ht="12.75" customHeight="1">
      <c r="A1344" s="27"/>
      <c r="C1344" s="50"/>
      <c r="D1344" s="11"/>
    </row>
    <row r="1345" spans="1:4" s="23" customFormat="1" ht="12.75" customHeight="1">
      <c r="A1345" s="27"/>
      <c r="C1345" s="50"/>
      <c r="D1345" s="11"/>
    </row>
    <row r="1346" spans="1:4" s="23" customFormat="1" ht="12.75" customHeight="1">
      <c r="A1346" s="27"/>
      <c r="C1346" s="50"/>
      <c r="D1346" s="11"/>
    </row>
    <row r="1347" spans="1:4" s="23" customFormat="1" ht="12.75" customHeight="1">
      <c r="A1347" s="27"/>
      <c r="C1347" s="50"/>
      <c r="D1347" s="11"/>
    </row>
    <row r="1348" spans="1:4" s="23" customFormat="1" ht="12.75" customHeight="1">
      <c r="A1348" s="27"/>
      <c r="C1348" s="50"/>
      <c r="D1348" s="11"/>
    </row>
    <row r="1349" spans="1:4" s="23" customFormat="1" ht="12.75" customHeight="1">
      <c r="A1349" s="27"/>
      <c r="C1349" s="50"/>
      <c r="D1349" s="11"/>
    </row>
    <row r="1350" spans="1:4" s="23" customFormat="1" ht="12.75" customHeight="1">
      <c r="A1350" s="27"/>
      <c r="C1350" s="50"/>
      <c r="D1350" s="11"/>
    </row>
    <row r="1351" spans="1:4" s="23" customFormat="1" ht="12.75" customHeight="1">
      <c r="A1351" s="27"/>
      <c r="C1351" s="50"/>
      <c r="D1351" s="11"/>
    </row>
    <row r="1352" spans="1:4" s="23" customFormat="1" ht="12.75" customHeight="1">
      <c r="A1352" s="27"/>
      <c r="C1352" s="50"/>
      <c r="D1352" s="11"/>
    </row>
    <row r="1353" spans="1:4" s="23" customFormat="1" ht="12.75" customHeight="1">
      <c r="A1353" s="27"/>
      <c r="C1353" s="50"/>
      <c r="D1353" s="11"/>
    </row>
    <row r="1354" spans="1:4" s="23" customFormat="1" ht="12.75" customHeight="1">
      <c r="A1354" s="27"/>
      <c r="C1354" s="50"/>
      <c r="D1354" s="11"/>
    </row>
    <row r="1355" spans="1:4" s="23" customFormat="1" ht="12.75" customHeight="1">
      <c r="A1355" s="27"/>
      <c r="C1355" s="50"/>
      <c r="D1355" s="11"/>
    </row>
    <row r="1356" spans="1:4" s="23" customFormat="1" ht="12.75" customHeight="1">
      <c r="A1356" s="27"/>
      <c r="C1356" s="50"/>
      <c r="D1356" s="11"/>
    </row>
    <row r="1357" spans="1:4" s="23" customFormat="1" ht="12.75" customHeight="1">
      <c r="A1357" s="27"/>
      <c r="C1357" s="50"/>
      <c r="D1357" s="11"/>
    </row>
    <row r="1358" spans="1:4" s="23" customFormat="1" ht="12.75" customHeight="1">
      <c r="A1358" s="27"/>
      <c r="C1358" s="50"/>
      <c r="D1358" s="11"/>
    </row>
    <row r="1359" spans="1:4" s="23" customFormat="1" ht="12.75" customHeight="1">
      <c r="A1359" s="27"/>
      <c r="C1359" s="50"/>
      <c r="D1359" s="11"/>
    </row>
    <row r="1360" spans="1:4" s="23" customFormat="1" ht="12.75" customHeight="1">
      <c r="A1360" s="27"/>
      <c r="C1360" s="50"/>
      <c r="D1360" s="11"/>
    </row>
    <row r="1361" spans="1:4" s="23" customFormat="1" ht="12.75" customHeight="1">
      <c r="A1361" s="27"/>
      <c r="C1361" s="50"/>
      <c r="D1361" s="11"/>
    </row>
    <row r="1362" spans="1:4" s="23" customFormat="1" ht="12.75" customHeight="1">
      <c r="A1362" s="27"/>
      <c r="C1362" s="50"/>
      <c r="D1362" s="11"/>
    </row>
    <row r="1363" spans="1:4" s="23" customFormat="1" ht="12.75" customHeight="1">
      <c r="A1363" s="27"/>
      <c r="C1363" s="50"/>
      <c r="D1363" s="11"/>
    </row>
    <row r="1364" spans="1:4" s="23" customFormat="1" ht="12.75" customHeight="1">
      <c r="A1364" s="27"/>
      <c r="C1364" s="50"/>
      <c r="D1364" s="11"/>
    </row>
    <row r="1365" spans="1:4" s="23" customFormat="1" ht="12.75" customHeight="1">
      <c r="A1365" s="27"/>
      <c r="C1365" s="50"/>
      <c r="D1365" s="11"/>
    </row>
    <row r="1366" spans="1:4" s="23" customFormat="1" ht="12.75" customHeight="1">
      <c r="A1366" s="27"/>
      <c r="C1366" s="50"/>
      <c r="D1366" s="11"/>
    </row>
    <row r="1367" spans="1:4" s="23" customFormat="1" ht="12.75" customHeight="1">
      <c r="A1367" s="27"/>
      <c r="C1367" s="50"/>
      <c r="D1367" s="11"/>
    </row>
    <row r="1368" spans="1:4" s="23" customFormat="1" ht="12.75" customHeight="1">
      <c r="A1368" s="27"/>
      <c r="C1368" s="50"/>
      <c r="D1368" s="11"/>
    </row>
    <row r="1369" spans="1:4" s="23" customFormat="1" ht="12.75" customHeight="1">
      <c r="A1369" s="27"/>
      <c r="C1369" s="50"/>
      <c r="D1369" s="11"/>
    </row>
    <row r="1370" spans="1:4" s="23" customFormat="1" ht="12.75" customHeight="1">
      <c r="A1370" s="27"/>
      <c r="C1370" s="50"/>
      <c r="D1370" s="11"/>
    </row>
    <row r="1371" spans="1:4" s="23" customFormat="1" ht="12.75" customHeight="1">
      <c r="A1371" s="27"/>
      <c r="C1371" s="50"/>
      <c r="D1371" s="11"/>
    </row>
    <row r="1372" spans="1:4" s="23" customFormat="1" ht="12.75" customHeight="1">
      <c r="A1372" s="27"/>
      <c r="C1372" s="50"/>
      <c r="D1372" s="11"/>
    </row>
    <row r="1373" spans="1:4" s="23" customFormat="1" ht="12.75" customHeight="1">
      <c r="A1373" s="27"/>
      <c r="C1373" s="50"/>
      <c r="D1373" s="11"/>
    </row>
    <row r="1374" spans="1:4" s="23" customFormat="1" ht="12.75" customHeight="1">
      <c r="A1374" s="27"/>
      <c r="C1374" s="50"/>
      <c r="D1374" s="11"/>
    </row>
    <row r="1375" spans="1:4" s="23" customFormat="1" ht="12.75" customHeight="1">
      <c r="A1375" s="27"/>
      <c r="C1375" s="50"/>
      <c r="D1375" s="11"/>
    </row>
    <row r="1376" spans="1:4" s="23" customFormat="1" ht="12.75" customHeight="1">
      <c r="A1376" s="27"/>
      <c r="C1376" s="50"/>
      <c r="D1376" s="11"/>
    </row>
    <row r="1377" spans="1:4" s="23" customFormat="1" ht="12.75" customHeight="1">
      <c r="A1377" s="27"/>
      <c r="C1377" s="50"/>
      <c r="D1377" s="11"/>
    </row>
    <row r="1378" spans="1:4" s="23" customFormat="1" ht="12.75" customHeight="1">
      <c r="A1378" s="27"/>
      <c r="C1378" s="50"/>
      <c r="D1378" s="11"/>
    </row>
    <row r="1379" spans="1:4" s="23" customFormat="1" ht="12.75" customHeight="1">
      <c r="A1379" s="27"/>
      <c r="C1379" s="50"/>
      <c r="D1379" s="11"/>
    </row>
    <row r="1380" spans="1:4" s="23" customFormat="1" ht="12.75" customHeight="1">
      <c r="A1380" s="27"/>
      <c r="C1380" s="50"/>
      <c r="D1380" s="11"/>
    </row>
    <row r="1381" spans="1:4" s="23" customFormat="1" ht="12.75" customHeight="1">
      <c r="A1381" s="27"/>
      <c r="C1381" s="50"/>
      <c r="D1381" s="11"/>
    </row>
    <row r="1382" spans="1:4" s="23" customFormat="1" ht="12.75" customHeight="1">
      <c r="A1382" s="27"/>
      <c r="C1382" s="50"/>
      <c r="D1382" s="11"/>
    </row>
    <row r="1383" spans="1:4" s="23" customFormat="1" ht="12.75" customHeight="1">
      <c r="A1383" s="27"/>
      <c r="C1383" s="50"/>
      <c r="D1383" s="11"/>
    </row>
    <row r="1384" spans="1:4" s="23" customFormat="1" ht="12.75" customHeight="1">
      <c r="A1384" s="27"/>
      <c r="C1384" s="50"/>
      <c r="D1384" s="11"/>
    </row>
    <row r="1385" spans="1:4" s="23" customFormat="1" ht="12.75" customHeight="1">
      <c r="A1385" s="27"/>
      <c r="C1385" s="50"/>
      <c r="D1385" s="11"/>
    </row>
    <row r="1386" spans="1:4" s="23" customFormat="1" ht="12.75" customHeight="1">
      <c r="A1386" s="27"/>
      <c r="C1386" s="50"/>
      <c r="D1386" s="11"/>
    </row>
    <row r="1387" spans="1:4" s="23" customFormat="1" ht="12.75" customHeight="1">
      <c r="A1387" s="27"/>
      <c r="C1387" s="50"/>
      <c r="D1387" s="11"/>
    </row>
    <row r="1388" spans="1:4" s="23" customFormat="1" ht="12.75" customHeight="1">
      <c r="A1388" s="27"/>
      <c r="C1388" s="50"/>
      <c r="D1388" s="11"/>
    </row>
    <row r="1389" spans="1:4" s="23" customFormat="1" ht="12.75" customHeight="1">
      <c r="A1389" s="27"/>
      <c r="C1389" s="50"/>
      <c r="D1389" s="11"/>
    </row>
    <row r="1390" spans="1:4" s="23" customFormat="1" ht="12.75" customHeight="1">
      <c r="A1390" s="27"/>
      <c r="C1390" s="50"/>
      <c r="D1390" s="11"/>
    </row>
    <row r="1391" spans="1:4" s="23" customFormat="1" ht="12.75" customHeight="1">
      <c r="A1391" s="27"/>
      <c r="C1391" s="50"/>
      <c r="D1391" s="11"/>
    </row>
    <row r="1392" spans="1:4" s="23" customFormat="1" ht="12.75" customHeight="1">
      <c r="A1392" s="27"/>
      <c r="C1392" s="50"/>
      <c r="D1392" s="11"/>
    </row>
    <row r="1393" spans="1:4" s="23" customFormat="1" ht="12.75" customHeight="1">
      <c r="A1393" s="27"/>
      <c r="C1393" s="50"/>
      <c r="D1393" s="11"/>
    </row>
    <row r="1394" spans="1:4" s="23" customFormat="1" ht="12.75" customHeight="1">
      <c r="A1394" s="27"/>
      <c r="C1394" s="50"/>
      <c r="D1394" s="11"/>
    </row>
    <row r="1395" spans="1:4" s="23" customFormat="1" ht="12.75" customHeight="1">
      <c r="A1395" s="27"/>
      <c r="C1395" s="50"/>
      <c r="D1395" s="11"/>
    </row>
    <row r="1396" spans="1:4" s="23" customFormat="1" ht="12.75" customHeight="1">
      <c r="A1396" s="27"/>
      <c r="C1396" s="50"/>
      <c r="D1396" s="11"/>
    </row>
    <row r="1397" spans="1:4" s="23" customFormat="1" ht="12.75" customHeight="1">
      <c r="A1397" s="27"/>
      <c r="C1397" s="50"/>
      <c r="D1397" s="11"/>
    </row>
    <row r="1398" spans="1:4" s="23" customFormat="1" ht="12.75" customHeight="1">
      <c r="A1398" s="27"/>
      <c r="C1398" s="50"/>
      <c r="D1398" s="11"/>
    </row>
    <row r="1399" spans="1:4" s="23" customFormat="1" ht="12.75" customHeight="1">
      <c r="A1399" s="27"/>
      <c r="C1399" s="50"/>
      <c r="D1399" s="11"/>
    </row>
    <row r="1400" spans="1:4" s="23" customFormat="1" ht="12.75" customHeight="1">
      <c r="A1400" s="27"/>
      <c r="C1400" s="50"/>
      <c r="D1400" s="11"/>
    </row>
    <row r="1401" spans="1:4" s="23" customFormat="1" ht="12.75" customHeight="1">
      <c r="A1401" s="27"/>
      <c r="C1401" s="50"/>
      <c r="D1401" s="11"/>
    </row>
    <row r="1402" spans="1:4" s="23" customFormat="1" ht="12.75" customHeight="1">
      <c r="A1402" s="27"/>
      <c r="C1402" s="50"/>
      <c r="D1402" s="11"/>
    </row>
    <row r="1403" spans="1:4" s="23" customFormat="1" ht="12.75" customHeight="1">
      <c r="A1403" s="27"/>
      <c r="C1403" s="50"/>
      <c r="D1403" s="11"/>
    </row>
    <row r="1404" spans="1:4" s="23" customFormat="1" ht="12.75" customHeight="1">
      <c r="A1404" s="27"/>
      <c r="C1404" s="50"/>
      <c r="D1404" s="11"/>
    </row>
    <row r="1405" spans="1:4" s="23" customFormat="1" ht="12.75" customHeight="1">
      <c r="A1405" s="27"/>
      <c r="C1405" s="50"/>
      <c r="D1405" s="11"/>
    </row>
    <row r="1406" spans="1:4" s="23" customFormat="1" ht="12.75" customHeight="1">
      <c r="A1406" s="27"/>
      <c r="C1406" s="50"/>
      <c r="D1406" s="11"/>
    </row>
    <row r="1407" spans="1:4" s="23" customFormat="1" ht="12.75" customHeight="1">
      <c r="A1407" s="27"/>
      <c r="C1407" s="50"/>
      <c r="D1407" s="11"/>
    </row>
    <row r="1408" spans="1:4" s="23" customFormat="1" ht="12.75" customHeight="1">
      <c r="A1408" s="27"/>
      <c r="C1408" s="50"/>
      <c r="D1408" s="11"/>
    </row>
    <row r="1409" spans="1:4" s="23" customFormat="1" ht="12.75" customHeight="1">
      <c r="A1409" s="27"/>
      <c r="C1409" s="50"/>
      <c r="D1409" s="11"/>
    </row>
    <row r="1410" spans="1:4" s="23" customFormat="1" ht="12.75" customHeight="1">
      <c r="A1410" s="27"/>
      <c r="C1410" s="50"/>
      <c r="D1410" s="11"/>
    </row>
    <row r="1411" spans="1:4" s="23" customFormat="1" ht="12.75" customHeight="1">
      <c r="A1411" s="27"/>
      <c r="C1411" s="50"/>
      <c r="D1411" s="11"/>
    </row>
    <row r="1412" spans="1:4" s="23" customFormat="1" ht="12.75" customHeight="1">
      <c r="A1412" s="27"/>
      <c r="C1412" s="50"/>
      <c r="D1412" s="11"/>
    </row>
    <row r="1413" spans="1:4" s="23" customFormat="1" ht="12.75" customHeight="1">
      <c r="A1413" s="27"/>
      <c r="C1413" s="50"/>
      <c r="D1413" s="11"/>
    </row>
    <row r="1414" spans="1:4" s="23" customFormat="1" ht="12.75" customHeight="1">
      <c r="A1414" s="27"/>
      <c r="C1414" s="50"/>
      <c r="D1414" s="11"/>
    </row>
    <row r="1415" spans="1:4" s="23" customFormat="1" ht="12.75" customHeight="1">
      <c r="A1415" s="27"/>
      <c r="C1415" s="50"/>
      <c r="D1415" s="11"/>
    </row>
    <row r="1416" spans="1:4" s="23" customFormat="1" ht="12.75" customHeight="1">
      <c r="A1416" s="27"/>
      <c r="C1416" s="50"/>
      <c r="D1416" s="11"/>
    </row>
    <row r="1417" spans="1:4" s="23" customFormat="1" ht="12.75" customHeight="1">
      <c r="A1417" s="27"/>
      <c r="C1417" s="50"/>
      <c r="D1417" s="11"/>
    </row>
    <row r="1418" spans="1:4" s="23" customFormat="1" ht="12.75" customHeight="1">
      <c r="A1418" s="27"/>
      <c r="C1418" s="50"/>
      <c r="D1418" s="11"/>
    </row>
    <row r="1419" spans="1:4" s="23" customFormat="1" ht="12.75" customHeight="1">
      <c r="A1419" s="27"/>
      <c r="C1419" s="50"/>
      <c r="D1419" s="11"/>
    </row>
    <row r="1420" spans="1:4" s="23" customFormat="1" ht="12.75" customHeight="1">
      <c r="A1420" s="27"/>
      <c r="C1420" s="50"/>
      <c r="D1420" s="11"/>
    </row>
    <row r="1421" spans="1:4" s="23" customFormat="1" ht="12.75" customHeight="1">
      <c r="A1421" s="27"/>
      <c r="C1421" s="50"/>
      <c r="D1421" s="11"/>
    </row>
    <row r="1422" spans="1:4" s="23" customFormat="1" ht="12.75" customHeight="1">
      <c r="A1422" s="27"/>
      <c r="C1422" s="50"/>
      <c r="D1422" s="11"/>
    </row>
    <row r="1423" spans="1:4" s="23" customFormat="1" ht="12.75" customHeight="1">
      <c r="A1423" s="27"/>
      <c r="C1423" s="50"/>
      <c r="D1423" s="11"/>
    </row>
    <row r="1424" spans="1:4" s="23" customFormat="1" ht="12.75" customHeight="1">
      <c r="A1424" s="27"/>
      <c r="C1424" s="50"/>
      <c r="D1424" s="11"/>
    </row>
    <row r="1425" spans="1:4" s="23" customFormat="1" ht="12.75" customHeight="1">
      <c r="A1425" s="27"/>
      <c r="C1425" s="50"/>
      <c r="D1425" s="11"/>
    </row>
    <row r="1426" spans="1:4" s="23" customFormat="1" ht="12.75" customHeight="1">
      <c r="A1426" s="27"/>
      <c r="C1426" s="50"/>
      <c r="D1426" s="11"/>
    </row>
    <row r="1427" spans="1:4" s="23" customFormat="1" ht="12.75" customHeight="1">
      <c r="A1427" s="27"/>
      <c r="C1427" s="50"/>
      <c r="D1427" s="11"/>
    </row>
    <row r="1428" spans="1:4" s="23" customFormat="1" ht="12.75" customHeight="1">
      <c r="A1428" s="27"/>
      <c r="C1428" s="50"/>
      <c r="D1428" s="11"/>
    </row>
    <row r="1429" spans="1:4" s="23" customFormat="1" ht="12.75" customHeight="1">
      <c r="A1429" s="27"/>
      <c r="C1429" s="50"/>
      <c r="D1429" s="11"/>
    </row>
    <row r="1430" spans="1:4" s="23" customFormat="1" ht="12.75" customHeight="1">
      <c r="A1430" s="27"/>
      <c r="C1430" s="50"/>
      <c r="D1430" s="11"/>
    </row>
    <row r="1431" spans="1:4" s="23" customFormat="1" ht="12.75" customHeight="1">
      <c r="A1431" s="27"/>
      <c r="C1431" s="50"/>
      <c r="D1431" s="11"/>
    </row>
    <row r="1432" spans="1:4" s="23" customFormat="1" ht="12.75" customHeight="1">
      <c r="A1432" s="27"/>
      <c r="C1432" s="50"/>
      <c r="D1432" s="11"/>
    </row>
    <row r="1433" spans="1:4" s="23" customFormat="1" ht="12.75" customHeight="1">
      <c r="A1433" s="27"/>
      <c r="C1433" s="50"/>
      <c r="D1433" s="11"/>
    </row>
    <row r="1434" spans="1:4" s="23" customFormat="1" ht="12.75" customHeight="1">
      <c r="A1434" s="27"/>
      <c r="C1434" s="50"/>
      <c r="D1434" s="11"/>
    </row>
    <row r="1435" spans="1:4" s="23" customFormat="1" ht="12.75" customHeight="1">
      <c r="A1435" s="27"/>
      <c r="C1435" s="50"/>
      <c r="D1435" s="11"/>
    </row>
    <row r="1436" spans="1:4" s="23" customFormat="1" ht="12.75" customHeight="1">
      <c r="A1436" s="27"/>
      <c r="C1436" s="50"/>
      <c r="D1436" s="11"/>
    </row>
    <row r="1437" spans="1:4" s="23" customFormat="1" ht="12.75" customHeight="1">
      <c r="A1437" s="27"/>
      <c r="C1437" s="50"/>
      <c r="D1437" s="11"/>
    </row>
    <row r="1438" spans="1:4" s="23" customFormat="1" ht="12.75" customHeight="1">
      <c r="A1438" s="27"/>
      <c r="C1438" s="50"/>
      <c r="D1438" s="11"/>
    </row>
    <row r="1439" spans="1:4" s="23" customFormat="1" ht="12.75" customHeight="1">
      <c r="A1439" s="27"/>
      <c r="C1439" s="50"/>
      <c r="D1439" s="11"/>
    </row>
    <row r="1440" spans="1:4" s="23" customFormat="1" ht="12.75" customHeight="1">
      <c r="A1440" s="27"/>
      <c r="C1440" s="50"/>
      <c r="D1440" s="11"/>
    </row>
    <row r="1441" spans="1:4" s="23" customFormat="1" ht="12.75" customHeight="1">
      <c r="A1441" s="27"/>
      <c r="C1441" s="50"/>
      <c r="D1441" s="11"/>
    </row>
    <row r="1442" spans="1:4" s="23" customFormat="1" ht="12.75" customHeight="1">
      <c r="A1442" s="27"/>
      <c r="C1442" s="50"/>
      <c r="D1442" s="11"/>
    </row>
    <row r="1443" spans="1:4" s="23" customFormat="1" ht="12.75" customHeight="1">
      <c r="A1443" s="27"/>
      <c r="C1443" s="50"/>
      <c r="D1443" s="11"/>
    </row>
    <row r="1444" spans="1:4" s="23" customFormat="1" ht="12.75" customHeight="1">
      <c r="A1444" s="27"/>
      <c r="C1444" s="50"/>
      <c r="D1444" s="11"/>
    </row>
    <row r="1445" spans="1:4" s="23" customFormat="1" ht="12.75" customHeight="1">
      <c r="A1445" s="27"/>
      <c r="C1445" s="50"/>
      <c r="D1445" s="11"/>
    </row>
    <row r="1446" spans="1:4" s="23" customFormat="1" ht="12.75" customHeight="1">
      <c r="A1446" s="27"/>
      <c r="C1446" s="50"/>
      <c r="D1446" s="11"/>
    </row>
    <row r="1447" spans="1:4" s="23" customFormat="1" ht="12.75" customHeight="1">
      <c r="A1447" s="27"/>
      <c r="C1447" s="50"/>
      <c r="D1447" s="11"/>
    </row>
    <row r="1448" spans="1:4" s="23" customFormat="1" ht="12.75" customHeight="1">
      <c r="A1448" s="27"/>
      <c r="C1448" s="50"/>
      <c r="D1448" s="11"/>
    </row>
    <row r="1449" spans="1:4" s="23" customFormat="1" ht="12.75" customHeight="1">
      <c r="A1449" s="27"/>
      <c r="C1449" s="50"/>
      <c r="D1449" s="11"/>
    </row>
    <row r="1450" spans="1:4" s="23" customFormat="1" ht="12.75" customHeight="1">
      <c r="A1450" s="27"/>
      <c r="C1450" s="50"/>
      <c r="D1450" s="11"/>
    </row>
    <row r="1451" spans="1:4" s="23" customFormat="1" ht="12.75" customHeight="1">
      <c r="A1451" s="27"/>
      <c r="C1451" s="50"/>
      <c r="D1451" s="11"/>
    </row>
    <row r="1452" spans="1:4" s="23" customFormat="1" ht="12.75" customHeight="1">
      <c r="A1452" s="27"/>
      <c r="C1452" s="50"/>
      <c r="D1452" s="11"/>
    </row>
    <row r="1453" spans="1:4" s="23" customFormat="1" ht="12.75" customHeight="1">
      <c r="A1453" s="27"/>
      <c r="C1453" s="50"/>
      <c r="D1453" s="11"/>
    </row>
    <row r="1454" spans="1:4" s="23" customFormat="1" ht="12.75" customHeight="1">
      <c r="A1454" s="27"/>
      <c r="C1454" s="50"/>
      <c r="D1454" s="11"/>
    </row>
    <row r="1455" spans="1:4" s="23" customFormat="1" ht="12.75" customHeight="1">
      <c r="A1455" s="27"/>
      <c r="C1455" s="50"/>
      <c r="D1455" s="11"/>
    </row>
    <row r="1456" spans="1:4" s="23" customFormat="1" ht="12.75" customHeight="1">
      <c r="A1456" s="27"/>
      <c r="C1456" s="50"/>
      <c r="D1456" s="11"/>
    </row>
    <row r="1457" spans="1:4" s="23" customFormat="1" ht="12.75" customHeight="1">
      <c r="A1457" s="27"/>
      <c r="C1457" s="50"/>
      <c r="D1457" s="11"/>
    </row>
    <row r="1458" spans="1:4" s="23" customFormat="1" ht="12.75" customHeight="1">
      <c r="A1458" s="27"/>
      <c r="C1458" s="50"/>
      <c r="D1458" s="11"/>
    </row>
    <row r="1459" spans="1:4" s="23" customFormat="1" ht="12.75" customHeight="1">
      <c r="A1459" s="27"/>
      <c r="C1459" s="50"/>
      <c r="D1459" s="11"/>
    </row>
    <row r="1460" spans="1:4" s="23" customFormat="1" ht="12.75" customHeight="1">
      <c r="A1460" s="27"/>
      <c r="C1460" s="50"/>
      <c r="D1460" s="11"/>
    </row>
    <row r="1461" spans="1:4" s="23" customFormat="1" ht="12.75" customHeight="1">
      <c r="A1461" s="27"/>
      <c r="C1461" s="50"/>
      <c r="D1461" s="11"/>
    </row>
    <row r="1462" spans="1:4" s="23" customFormat="1" ht="12.75" customHeight="1">
      <c r="A1462" s="27"/>
      <c r="C1462" s="50"/>
      <c r="D1462" s="11"/>
    </row>
    <row r="1463" spans="1:4" s="23" customFormat="1" ht="12.75" customHeight="1">
      <c r="A1463" s="27"/>
      <c r="C1463" s="50"/>
      <c r="D1463" s="11"/>
    </row>
    <row r="1464" spans="1:4" s="23" customFormat="1" ht="12.75" customHeight="1">
      <c r="A1464" s="27"/>
      <c r="C1464" s="50"/>
      <c r="D1464" s="11"/>
    </row>
    <row r="1465" spans="1:4" s="23" customFormat="1" ht="12.75" customHeight="1">
      <c r="A1465" s="27"/>
      <c r="C1465" s="50"/>
      <c r="D1465" s="11"/>
    </row>
    <row r="1466" spans="1:4" s="23" customFormat="1" ht="12.75" customHeight="1">
      <c r="A1466" s="27"/>
      <c r="C1466" s="50"/>
      <c r="D1466" s="11"/>
    </row>
    <row r="1467" spans="1:4" s="23" customFormat="1" ht="12.75" customHeight="1">
      <c r="A1467" s="27"/>
      <c r="C1467" s="50"/>
      <c r="D1467" s="11"/>
    </row>
    <row r="1468" spans="1:4" s="23" customFormat="1" ht="12.75" customHeight="1">
      <c r="A1468" s="27"/>
      <c r="C1468" s="50"/>
      <c r="D1468" s="11"/>
    </row>
    <row r="1469" spans="1:4" s="23" customFormat="1" ht="12.75" customHeight="1">
      <c r="A1469" s="27"/>
      <c r="C1469" s="50"/>
      <c r="D1469" s="11"/>
    </row>
    <row r="1470" spans="1:4" s="23" customFormat="1" ht="12.75" customHeight="1">
      <c r="A1470" s="27"/>
      <c r="C1470" s="50"/>
      <c r="D1470" s="11"/>
    </row>
    <row r="1471" spans="1:4" s="23" customFormat="1" ht="12.75" customHeight="1">
      <c r="A1471" s="27"/>
      <c r="C1471" s="50"/>
      <c r="D1471" s="11"/>
    </row>
    <row r="1472" spans="1:4" s="23" customFormat="1" ht="12.75" customHeight="1">
      <c r="A1472" s="27"/>
      <c r="C1472" s="50"/>
      <c r="D1472" s="11"/>
    </row>
    <row r="1473" spans="1:4" s="23" customFormat="1" ht="12.75" customHeight="1">
      <c r="A1473" s="27"/>
      <c r="C1473" s="50"/>
      <c r="D1473" s="11"/>
    </row>
    <row r="1474" spans="1:4" s="23" customFormat="1" ht="12.75" customHeight="1">
      <c r="A1474" s="27"/>
      <c r="C1474" s="50"/>
      <c r="D1474" s="11"/>
    </row>
    <row r="1475" spans="1:4" s="23" customFormat="1" ht="12.75" customHeight="1">
      <c r="A1475" s="27"/>
      <c r="C1475" s="50"/>
      <c r="D1475" s="11"/>
    </row>
    <row r="1476" spans="1:4" s="23" customFormat="1" ht="12.75" customHeight="1">
      <c r="A1476" s="27"/>
      <c r="C1476" s="50"/>
      <c r="D1476" s="11"/>
    </row>
    <row r="1477" spans="1:4" s="23" customFormat="1" ht="12.75" customHeight="1">
      <c r="A1477" s="27"/>
      <c r="C1477" s="50"/>
      <c r="D1477" s="11"/>
    </row>
    <row r="1478" spans="1:4" s="23" customFormat="1" ht="12.75" customHeight="1">
      <c r="A1478" s="27"/>
      <c r="C1478" s="50"/>
      <c r="D1478" s="11"/>
    </row>
    <row r="1479" spans="1:4" s="23" customFormat="1" ht="12.75" customHeight="1">
      <c r="A1479" s="27"/>
      <c r="C1479" s="50"/>
      <c r="D1479" s="11"/>
    </row>
    <row r="1480" spans="1:4" s="23" customFormat="1" ht="12.75" customHeight="1">
      <c r="A1480" s="27"/>
      <c r="C1480" s="50"/>
      <c r="D1480" s="11"/>
    </row>
    <row r="1481" spans="1:4" s="23" customFormat="1" ht="12.75" customHeight="1">
      <c r="A1481" s="27"/>
      <c r="C1481" s="50"/>
      <c r="D1481" s="11"/>
    </row>
    <row r="1482" spans="1:4" s="23" customFormat="1" ht="12.75" customHeight="1">
      <c r="A1482" s="27"/>
      <c r="C1482" s="50"/>
      <c r="D1482" s="11"/>
    </row>
    <row r="1483" spans="1:4" s="23" customFormat="1" ht="12.75" customHeight="1">
      <c r="A1483" s="27"/>
      <c r="C1483" s="50"/>
      <c r="D1483" s="11"/>
    </row>
    <row r="1484" spans="1:4" s="23" customFormat="1" ht="12.75" customHeight="1">
      <c r="A1484" s="27"/>
      <c r="C1484" s="50"/>
      <c r="D1484" s="11"/>
    </row>
    <row r="1485" spans="1:4" s="23" customFormat="1" ht="12.75" customHeight="1">
      <c r="A1485" s="27"/>
      <c r="C1485" s="50"/>
      <c r="D1485" s="11"/>
    </row>
    <row r="1486" spans="1:4" s="23" customFormat="1" ht="12.75" customHeight="1">
      <c r="A1486" s="27"/>
      <c r="C1486" s="50"/>
      <c r="D1486" s="11"/>
    </row>
    <row r="1487" spans="1:4" s="23" customFormat="1" ht="12.75" customHeight="1">
      <c r="A1487" s="27"/>
      <c r="C1487" s="50"/>
      <c r="D1487" s="11"/>
    </row>
    <row r="1488" spans="1:4" s="23" customFormat="1" ht="12.75" customHeight="1">
      <c r="A1488" s="27"/>
      <c r="C1488" s="50"/>
      <c r="D1488" s="11"/>
    </row>
    <row r="1489" spans="1:4" s="23" customFormat="1" ht="12.75" customHeight="1">
      <c r="A1489" s="27"/>
      <c r="C1489" s="50"/>
      <c r="D1489" s="11"/>
    </row>
    <row r="1490" spans="1:4" s="23" customFormat="1" ht="12.75" customHeight="1">
      <c r="A1490" s="27"/>
      <c r="C1490" s="50"/>
      <c r="D1490" s="11"/>
    </row>
    <row r="1491" spans="1:4" s="23" customFormat="1" ht="12.75" customHeight="1">
      <c r="A1491" s="27"/>
      <c r="C1491" s="50"/>
      <c r="D1491" s="11"/>
    </row>
    <row r="1492" spans="1:4" s="23" customFormat="1" ht="12.75" customHeight="1">
      <c r="A1492" s="27"/>
      <c r="C1492" s="50"/>
      <c r="D1492" s="11"/>
    </row>
    <row r="1493" spans="1:4" s="23" customFormat="1" ht="12.75" customHeight="1">
      <c r="A1493" s="27"/>
      <c r="C1493" s="50"/>
      <c r="D1493" s="11"/>
    </row>
    <row r="1494" spans="1:4" s="23" customFormat="1" ht="12.75" customHeight="1">
      <c r="A1494" s="27"/>
      <c r="C1494" s="50"/>
      <c r="D1494" s="11"/>
    </row>
    <row r="1495" spans="1:4" s="23" customFormat="1" ht="12.75" customHeight="1">
      <c r="A1495" s="27"/>
      <c r="C1495" s="50"/>
      <c r="D1495" s="11"/>
    </row>
    <row r="1496" spans="1:4" s="23" customFormat="1" ht="12.75" customHeight="1">
      <c r="A1496" s="27"/>
      <c r="C1496" s="50"/>
      <c r="D1496" s="11"/>
    </row>
    <row r="1497" spans="1:4" s="23" customFormat="1" ht="12.75" customHeight="1">
      <c r="A1497" s="27"/>
      <c r="C1497" s="50"/>
      <c r="D1497" s="11"/>
    </row>
    <row r="1498" spans="1:4" s="23" customFormat="1" ht="12.75" customHeight="1">
      <c r="A1498" s="27"/>
      <c r="C1498" s="50"/>
      <c r="D1498" s="11"/>
    </row>
    <row r="1499" spans="1:4" s="23" customFormat="1" ht="12.75" customHeight="1">
      <c r="A1499" s="27"/>
      <c r="C1499" s="50"/>
      <c r="D1499" s="11"/>
    </row>
    <row r="1500" spans="1:4" s="23" customFormat="1" ht="12.75" customHeight="1">
      <c r="A1500" s="27"/>
      <c r="C1500" s="50"/>
      <c r="D1500" s="11"/>
    </row>
    <row r="1501" spans="1:4" s="23" customFormat="1" ht="12.75" customHeight="1">
      <c r="A1501" s="27"/>
      <c r="C1501" s="50"/>
      <c r="D1501" s="11"/>
    </row>
    <row r="1502" spans="1:4" s="23" customFormat="1" ht="12.75" customHeight="1">
      <c r="A1502" s="27"/>
      <c r="C1502" s="50"/>
      <c r="D1502" s="11"/>
    </row>
    <row r="1503" spans="1:4" s="23" customFormat="1" ht="12.75" customHeight="1">
      <c r="A1503" s="27"/>
      <c r="C1503" s="50"/>
      <c r="D1503" s="11"/>
    </row>
    <row r="1504" spans="1:4" s="23" customFormat="1" ht="12.75" customHeight="1">
      <c r="A1504" s="27"/>
      <c r="C1504" s="50"/>
      <c r="D1504" s="11"/>
    </row>
    <row r="1505" spans="1:4" s="23" customFormat="1" ht="12.75" customHeight="1">
      <c r="A1505" s="27"/>
      <c r="C1505" s="50"/>
      <c r="D1505" s="11"/>
    </row>
    <row r="1506" spans="1:4" s="23" customFormat="1" ht="12.75" customHeight="1">
      <c r="A1506" s="27"/>
      <c r="C1506" s="50"/>
      <c r="D1506" s="11"/>
    </row>
    <row r="1507" spans="1:4" s="23" customFormat="1" ht="12.75" customHeight="1">
      <c r="A1507" s="27"/>
      <c r="C1507" s="50"/>
      <c r="D1507" s="11"/>
    </row>
    <row r="1508" spans="1:4" s="23" customFormat="1" ht="12.75" customHeight="1">
      <c r="A1508" s="27"/>
      <c r="C1508" s="50"/>
      <c r="D1508" s="11"/>
    </row>
    <row r="1509" spans="1:4" s="23" customFormat="1" ht="12.75" customHeight="1">
      <c r="A1509" s="27"/>
      <c r="C1509" s="50"/>
      <c r="D1509" s="11"/>
    </row>
    <row r="1510" spans="1:4" s="23" customFormat="1" ht="12.75" customHeight="1">
      <c r="A1510" s="27"/>
      <c r="C1510" s="50"/>
      <c r="D1510" s="11"/>
    </row>
    <row r="1511" spans="1:4" s="23" customFormat="1" ht="12.75" customHeight="1">
      <c r="A1511" s="27"/>
      <c r="C1511" s="50"/>
      <c r="D1511" s="11"/>
    </row>
    <row r="1512" spans="1:4" s="23" customFormat="1" ht="12.75" customHeight="1">
      <c r="A1512" s="27"/>
      <c r="C1512" s="50"/>
      <c r="D1512" s="11"/>
    </row>
    <row r="1513" spans="1:4" s="23" customFormat="1" ht="12.75" customHeight="1">
      <c r="A1513" s="27"/>
      <c r="C1513" s="50"/>
      <c r="D1513" s="11"/>
    </row>
    <row r="1514" spans="1:4" s="23" customFormat="1" ht="12.75" customHeight="1">
      <c r="A1514" s="27"/>
      <c r="C1514" s="50"/>
      <c r="D1514" s="11"/>
    </row>
    <row r="1515" spans="1:4" s="23" customFormat="1" ht="12.75" customHeight="1">
      <c r="A1515" s="27"/>
      <c r="C1515" s="50"/>
      <c r="D1515" s="11"/>
    </row>
    <row r="1516" spans="1:4" s="23" customFormat="1" ht="12.75" customHeight="1">
      <c r="A1516" s="27"/>
      <c r="C1516" s="50"/>
      <c r="D1516" s="11"/>
    </row>
    <row r="1517" spans="1:4" s="23" customFormat="1" ht="12.75" customHeight="1">
      <c r="A1517" s="27"/>
      <c r="C1517" s="50"/>
      <c r="D1517" s="11"/>
    </row>
    <row r="1518" spans="1:4" s="23" customFormat="1" ht="12.75" customHeight="1">
      <c r="A1518" s="27"/>
      <c r="C1518" s="50"/>
      <c r="D1518" s="11"/>
    </row>
    <row r="1519" spans="1:4" s="23" customFormat="1" ht="12.75" customHeight="1">
      <c r="A1519" s="27"/>
      <c r="C1519" s="50"/>
      <c r="D1519" s="11"/>
    </row>
    <row r="1520" spans="1:4" s="23" customFormat="1" ht="12.75" customHeight="1">
      <c r="A1520" s="27"/>
      <c r="C1520" s="50"/>
      <c r="D1520" s="11"/>
    </row>
    <row r="1521" spans="1:4" s="23" customFormat="1" ht="12.75" customHeight="1">
      <c r="A1521" s="27"/>
      <c r="C1521" s="50"/>
      <c r="D1521" s="11"/>
    </row>
    <row r="1522" spans="1:4" s="23" customFormat="1" ht="12.75" customHeight="1">
      <c r="A1522" s="27"/>
      <c r="C1522" s="50"/>
      <c r="D1522" s="11"/>
    </row>
    <row r="1523" spans="1:4" s="23" customFormat="1" ht="12.75" customHeight="1">
      <c r="A1523" s="27"/>
      <c r="C1523" s="50"/>
      <c r="D1523" s="11"/>
    </row>
    <row r="1524" spans="1:4" s="23" customFormat="1" ht="12.75" customHeight="1">
      <c r="A1524" s="27"/>
      <c r="C1524" s="50"/>
      <c r="D1524" s="11"/>
    </row>
    <row r="1525" spans="1:4" s="23" customFormat="1" ht="12.75" customHeight="1">
      <c r="A1525" s="27"/>
      <c r="C1525" s="50"/>
      <c r="D1525" s="11"/>
    </row>
    <row r="1526" spans="1:4" s="23" customFormat="1" ht="12.75" customHeight="1">
      <c r="A1526" s="27"/>
      <c r="C1526" s="50"/>
      <c r="D1526" s="11"/>
    </row>
    <row r="1527" spans="1:4" s="23" customFormat="1" ht="12.75" customHeight="1">
      <c r="A1527" s="27"/>
      <c r="C1527" s="50"/>
      <c r="D1527" s="11"/>
    </row>
    <row r="1528" spans="1:4" s="23" customFormat="1" ht="12.75" customHeight="1">
      <c r="A1528" s="27"/>
      <c r="C1528" s="50"/>
      <c r="D1528" s="11"/>
    </row>
    <row r="1529" spans="1:4" s="23" customFormat="1" ht="12.75" customHeight="1">
      <c r="A1529" s="27"/>
      <c r="C1529" s="50"/>
      <c r="D1529" s="11"/>
    </row>
    <row r="1530" spans="1:4" s="23" customFormat="1" ht="12.75" customHeight="1">
      <c r="A1530" s="27"/>
      <c r="C1530" s="50"/>
      <c r="D1530" s="11"/>
    </row>
    <row r="1531" spans="1:4" s="23" customFormat="1" ht="12.75" customHeight="1">
      <c r="A1531" s="27"/>
      <c r="C1531" s="50"/>
      <c r="D1531" s="11"/>
    </row>
    <row r="1532" spans="1:4" s="23" customFormat="1" ht="12.75" customHeight="1">
      <c r="A1532" s="27"/>
      <c r="C1532" s="50"/>
      <c r="D1532" s="11"/>
    </row>
    <row r="1533" spans="1:4" s="23" customFormat="1" ht="12.75" customHeight="1">
      <c r="A1533" s="27"/>
      <c r="C1533" s="50"/>
      <c r="D1533" s="11"/>
    </row>
    <row r="1534" spans="1:4" s="23" customFormat="1" ht="12.75" customHeight="1">
      <c r="A1534" s="27"/>
      <c r="C1534" s="50"/>
      <c r="D1534" s="11"/>
    </row>
    <row r="1535" spans="1:4" s="23" customFormat="1" ht="12.75" customHeight="1">
      <c r="A1535" s="27"/>
      <c r="C1535" s="50"/>
      <c r="D1535" s="11"/>
    </row>
    <row r="1536" spans="1:4" s="23" customFormat="1" ht="12.75" customHeight="1">
      <c r="A1536" s="27"/>
      <c r="C1536" s="50"/>
      <c r="D1536" s="11"/>
    </row>
    <row r="1537" spans="1:4" s="23" customFormat="1" ht="12.75" customHeight="1">
      <c r="A1537" s="27"/>
      <c r="C1537" s="50"/>
      <c r="D1537" s="11"/>
    </row>
    <row r="1538" spans="1:4" s="23" customFormat="1" ht="12.75" customHeight="1">
      <c r="A1538" s="27"/>
      <c r="C1538" s="50"/>
      <c r="D1538" s="11"/>
    </row>
    <row r="1539" spans="1:4" s="23" customFormat="1" ht="12.75" customHeight="1">
      <c r="A1539" s="27"/>
      <c r="C1539" s="50"/>
      <c r="D1539" s="11"/>
    </row>
    <row r="1540" spans="1:4" s="23" customFormat="1" ht="12.75" customHeight="1">
      <c r="A1540" s="27"/>
      <c r="C1540" s="50"/>
      <c r="D1540" s="11"/>
    </row>
    <row r="1541" spans="1:4" s="23" customFormat="1" ht="12.75" customHeight="1">
      <c r="A1541" s="27"/>
      <c r="C1541" s="50"/>
      <c r="D1541" s="11"/>
    </row>
    <row r="1542" spans="1:4" s="23" customFormat="1" ht="12.75" customHeight="1">
      <c r="A1542" s="27"/>
      <c r="C1542" s="50"/>
      <c r="D1542" s="11"/>
    </row>
    <row r="1543" spans="1:4" s="23" customFormat="1" ht="12.75" customHeight="1">
      <c r="A1543" s="27"/>
      <c r="C1543" s="50"/>
      <c r="D1543" s="11"/>
    </row>
    <row r="1544" spans="1:4" s="23" customFormat="1" ht="12.75" customHeight="1">
      <c r="A1544" s="27"/>
      <c r="C1544" s="50"/>
      <c r="D1544" s="11"/>
    </row>
    <row r="1545" spans="1:4" s="23" customFormat="1" ht="12.75" customHeight="1">
      <c r="A1545" s="27"/>
      <c r="C1545" s="50"/>
      <c r="D1545" s="11"/>
    </row>
    <row r="1546" spans="1:4" s="23" customFormat="1" ht="12.75" customHeight="1">
      <c r="A1546" s="27"/>
      <c r="C1546" s="50"/>
      <c r="D1546" s="11"/>
    </row>
    <row r="1547" spans="1:4" s="23" customFormat="1" ht="12.75" customHeight="1">
      <c r="A1547" s="27"/>
      <c r="C1547" s="50"/>
      <c r="D1547" s="11"/>
    </row>
    <row r="1548" spans="1:4" s="23" customFormat="1" ht="12.75" customHeight="1">
      <c r="A1548" s="27"/>
      <c r="C1548" s="50"/>
      <c r="D1548" s="11"/>
    </row>
    <row r="1549" spans="1:4" s="23" customFormat="1" ht="12.75" customHeight="1">
      <c r="A1549" s="27"/>
      <c r="C1549" s="50"/>
      <c r="D1549" s="11"/>
    </row>
    <row r="1550" spans="1:4" s="23" customFormat="1" ht="12.75" customHeight="1">
      <c r="A1550" s="27"/>
      <c r="C1550" s="50"/>
      <c r="D1550" s="11"/>
    </row>
    <row r="1551" spans="1:4" s="23" customFormat="1" ht="12.75" customHeight="1">
      <c r="A1551" s="27"/>
      <c r="C1551" s="50"/>
      <c r="D1551" s="11"/>
    </row>
    <row r="1552" spans="1:4" s="23" customFormat="1" ht="12.75" customHeight="1">
      <c r="A1552" s="27"/>
      <c r="C1552" s="50"/>
      <c r="D1552" s="11"/>
    </row>
    <row r="1553" spans="1:4" s="23" customFormat="1" ht="12.75" customHeight="1">
      <c r="A1553" s="27"/>
      <c r="C1553" s="50"/>
      <c r="D1553" s="11"/>
    </row>
    <row r="1554" spans="1:4" s="23" customFormat="1" ht="12.75" customHeight="1">
      <c r="A1554" s="27"/>
      <c r="C1554" s="50"/>
      <c r="D1554" s="11"/>
    </row>
    <row r="1555" spans="1:4" s="23" customFormat="1" ht="12.75" customHeight="1">
      <c r="A1555" s="27"/>
      <c r="C1555" s="50"/>
      <c r="D1555" s="11"/>
    </row>
    <row r="1556" spans="1:4" s="23" customFormat="1" ht="12.75" customHeight="1">
      <c r="A1556" s="27"/>
      <c r="C1556" s="50"/>
      <c r="D1556" s="11"/>
    </row>
    <row r="1557" spans="1:4" s="23" customFormat="1" ht="12.75" customHeight="1">
      <c r="A1557" s="27"/>
      <c r="C1557" s="50"/>
      <c r="D1557" s="11"/>
    </row>
    <row r="1558" spans="1:4" s="23" customFormat="1" ht="12.75" customHeight="1">
      <c r="A1558" s="27"/>
      <c r="C1558" s="50"/>
      <c r="D1558" s="11"/>
    </row>
    <row r="1559" spans="1:4" s="23" customFormat="1" ht="12.75" customHeight="1">
      <c r="A1559" s="27"/>
      <c r="C1559" s="50"/>
      <c r="D1559" s="11"/>
    </row>
    <row r="1560" spans="1:4" s="23" customFormat="1" ht="12.75" customHeight="1">
      <c r="A1560" s="27"/>
      <c r="C1560" s="50"/>
      <c r="D1560" s="11"/>
    </row>
    <row r="1561" spans="1:4" s="23" customFormat="1" ht="12.75" customHeight="1">
      <c r="A1561" s="27"/>
      <c r="C1561" s="50"/>
      <c r="D1561" s="11"/>
    </row>
    <row r="1562" spans="1:4" s="23" customFormat="1" ht="12.75" customHeight="1">
      <c r="A1562" s="27"/>
      <c r="C1562" s="50"/>
      <c r="D1562" s="11"/>
    </row>
    <row r="1563" spans="1:4" s="23" customFormat="1" ht="12.75" customHeight="1">
      <c r="A1563" s="27"/>
      <c r="C1563" s="50"/>
      <c r="D1563" s="11"/>
    </row>
    <row r="1564" spans="1:4" s="23" customFormat="1" ht="12.75" customHeight="1">
      <c r="A1564" s="27"/>
      <c r="C1564" s="50"/>
      <c r="D1564" s="11"/>
    </row>
    <row r="1565" spans="1:4" s="23" customFormat="1" ht="12.75" customHeight="1">
      <c r="A1565" s="27"/>
      <c r="C1565" s="50"/>
      <c r="D1565" s="11"/>
    </row>
    <row r="1566" spans="1:4" s="23" customFormat="1" ht="12.75" customHeight="1">
      <c r="A1566" s="27"/>
      <c r="C1566" s="50"/>
      <c r="D1566" s="11"/>
    </row>
    <row r="1567" spans="1:4" s="23" customFormat="1" ht="12.75" customHeight="1">
      <c r="A1567" s="27"/>
      <c r="C1567" s="50"/>
      <c r="D1567" s="11"/>
    </row>
    <row r="1568" spans="1:4" s="23" customFormat="1" ht="12.75" customHeight="1">
      <c r="A1568" s="27"/>
      <c r="C1568" s="50"/>
      <c r="D1568" s="11"/>
    </row>
    <row r="1569" spans="1:4" s="23" customFormat="1" ht="12.75" customHeight="1">
      <c r="A1569" s="27"/>
      <c r="C1569" s="50"/>
      <c r="D1569" s="11"/>
    </row>
    <row r="1570" spans="1:4" s="23" customFormat="1" ht="12.75" customHeight="1">
      <c r="A1570" s="27"/>
      <c r="C1570" s="50"/>
      <c r="D1570" s="11"/>
    </row>
    <row r="1571" spans="1:4" s="23" customFormat="1" ht="12.75" customHeight="1">
      <c r="A1571" s="27"/>
      <c r="C1571" s="50"/>
      <c r="D1571" s="11"/>
    </row>
    <row r="1572" spans="1:4" s="23" customFormat="1" ht="12.75" customHeight="1">
      <c r="A1572" s="27"/>
      <c r="C1572" s="50"/>
      <c r="D1572" s="11"/>
    </row>
    <row r="1573" spans="1:4" s="23" customFormat="1" ht="12.75" customHeight="1">
      <c r="A1573" s="27"/>
      <c r="C1573" s="50"/>
      <c r="D1573" s="11"/>
    </row>
    <row r="1574" spans="1:4" s="23" customFormat="1" ht="12.75" customHeight="1">
      <c r="A1574" s="27"/>
      <c r="C1574" s="50"/>
      <c r="D1574" s="11"/>
    </row>
    <row r="1575" spans="1:4" s="23" customFormat="1" ht="12.75" customHeight="1">
      <c r="A1575" s="27"/>
      <c r="C1575" s="50"/>
      <c r="D1575" s="11"/>
    </row>
    <row r="1576" spans="1:4" s="23" customFormat="1" ht="12.75" customHeight="1">
      <c r="A1576" s="27"/>
      <c r="C1576" s="50"/>
      <c r="D1576" s="11"/>
    </row>
    <row r="1577" spans="1:4" s="23" customFormat="1" ht="12.75" customHeight="1">
      <c r="A1577" s="27"/>
      <c r="C1577" s="50"/>
      <c r="D1577" s="11"/>
    </row>
    <row r="1578" spans="1:4" s="23" customFormat="1" ht="12.75" customHeight="1">
      <c r="A1578" s="27"/>
      <c r="C1578" s="50"/>
      <c r="D1578" s="11"/>
    </row>
    <row r="1579" spans="1:4" s="23" customFormat="1" ht="12.75" customHeight="1">
      <c r="A1579" s="27"/>
      <c r="C1579" s="50"/>
      <c r="D1579" s="11"/>
    </row>
    <row r="1580" spans="1:4" s="23" customFormat="1" ht="12.75" customHeight="1">
      <c r="A1580" s="27"/>
      <c r="C1580" s="50"/>
      <c r="D1580" s="11"/>
    </row>
    <row r="1581" spans="1:4" s="23" customFormat="1" ht="12.75" customHeight="1">
      <c r="A1581" s="27"/>
      <c r="C1581" s="50"/>
      <c r="D1581" s="11"/>
    </row>
    <row r="1582" spans="1:4" s="23" customFormat="1" ht="12.75" customHeight="1">
      <c r="A1582" s="27"/>
      <c r="C1582" s="50"/>
      <c r="D1582" s="11"/>
    </row>
    <row r="1583" spans="1:4" s="23" customFormat="1" ht="12.75" customHeight="1">
      <c r="A1583" s="27"/>
      <c r="C1583" s="50"/>
      <c r="D1583" s="11"/>
    </row>
    <row r="1584" spans="1:4" s="23" customFormat="1" ht="12.75" customHeight="1">
      <c r="A1584" s="27"/>
      <c r="C1584" s="50"/>
      <c r="D1584" s="11"/>
    </row>
    <row r="1585" spans="1:4" s="23" customFormat="1" ht="12.75" customHeight="1">
      <c r="A1585" s="27"/>
      <c r="C1585" s="50"/>
      <c r="D1585" s="11"/>
    </row>
    <row r="1586" spans="1:4" s="23" customFormat="1" ht="12.75" customHeight="1">
      <c r="A1586" s="27"/>
      <c r="C1586" s="50"/>
      <c r="D1586" s="11"/>
    </row>
    <row r="1587" spans="1:4" s="23" customFormat="1" ht="12.75" customHeight="1">
      <c r="A1587" s="27"/>
      <c r="C1587" s="50"/>
      <c r="D1587" s="11"/>
    </row>
    <row r="1588" spans="1:4" s="23" customFormat="1" ht="12.75" customHeight="1">
      <c r="A1588" s="27"/>
      <c r="C1588" s="50"/>
      <c r="D1588" s="11"/>
    </row>
    <row r="1589" spans="1:4" s="23" customFormat="1" ht="12.75" customHeight="1">
      <c r="A1589" s="27"/>
      <c r="C1589" s="50"/>
      <c r="D1589" s="11"/>
    </row>
    <row r="1590" spans="1:4" s="23" customFormat="1" ht="12.75" customHeight="1">
      <c r="A1590" s="27"/>
      <c r="C1590" s="50"/>
      <c r="D1590" s="11"/>
    </row>
    <row r="1591" spans="1:4" s="23" customFormat="1" ht="12.75" customHeight="1">
      <c r="A1591" s="27"/>
      <c r="C1591" s="50"/>
      <c r="D1591" s="11"/>
    </row>
    <row r="1592" spans="1:4" s="23" customFormat="1" ht="12.75" customHeight="1">
      <c r="A1592" s="27"/>
      <c r="C1592" s="50"/>
      <c r="D1592" s="11"/>
    </row>
    <row r="1593" spans="1:4" s="23" customFormat="1" ht="12.75" customHeight="1">
      <c r="A1593" s="27"/>
      <c r="C1593" s="50"/>
      <c r="D1593" s="11"/>
    </row>
    <row r="1594" spans="1:4" s="23" customFormat="1" ht="12.75" customHeight="1">
      <c r="A1594" s="27"/>
      <c r="C1594" s="50"/>
      <c r="D1594" s="11"/>
    </row>
    <row r="1595" spans="1:4" s="23" customFormat="1" ht="12.75" customHeight="1">
      <c r="A1595" s="27"/>
      <c r="C1595" s="50"/>
      <c r="D1595" s="11"/>
    </row>
    <row r="1596" spans="1:4" s="23" customFormat="1" ht="12.75" customHeight="1">
      <c r="A1596" s="27"/>
      <c r="C1596" s="50"/>
      <c r="D1596" s="11"/>
    </row>
    <row r="1597" spans="1:4" s="23" customFormat="1" ht="12.75" customHeight="1">
      <c r="A1597" s="27"/>
      <c r="C1597" s="50"/>
      <c r="D1597" s="11"/>
    </row>
    <row r="1598" spans="1:4" s="23" customFormat="1" ht="12.75" customHeight="1">
      <c r="A1598" s="27"/>
      <c r="C1598" s="50"/>
      <c r="D1598" s="11"/>
    </row>
    <row r="1599" spans="1:4" s="23" customFormat="1" ht="12.75" customHeight="1">
      <c r="A1599" s="27"/>
      <c r="C1599" s="50"/>
      <c r="D1599" s="11"/>
    </row>
    <row r="1600" spans="1:4" s="23" customFormat="1" ht="12.75" customHeight="1">
      <c r="A1600" s="27"/>
      <c r="C1600" s="50"/>
      <c r="D1600" s="11"/>
    </row>
    <row r="1601" spans="1:4" s="23" customFormat="1" ht="12.75" customHeight="1">
      <c r="A1601" s="27"/>
      <c r="C1601" s="50"/>
      <c r="D1601" s="11"/>
    </row>
    <row r="1602" spans="1:4" s="23" customFormat="1" ht="12.75" customHeight="1">
      <c r="A1602" s="27"/>
      <c r="C1602" s="50"/>
      <c r="D1602" s="11"/>
    </row>
    <row r="1603" spans="1:4" s="23" customFormat="1" ht="12.75" customHeight="1">
      <c r="A1603" s="27"/>
      <c r="C1603" s="50"/>
      <c r="D1603" s="11"/>
    </row>
    <row r="1604" spans="1:4" s="23" customFormat="1" ht="12.75" customHeight="1">
      <c r="A1604" s="27"/>
      <c r="C1604" s="50"/>
      <c r="D1604" s="11"/>
    </row>
    <row r="1605" spans="1:4" s="23" customFormat="1" ht="12.75" customHeight="1">
      <c r="A1605" s="27"/>
      <c r="C1605" s="50"/>
      <c r="D1605" s="11"/>
    </row>
    <row r="1606" spans="1:4" s="23" customFormat="1" ht="12.75" customHeight="1">
      <c r="A1606" s="27"/>
      <c r="C1606" s="50"/>
      <c r="D1606" s="11"/>
    </row>
    <row r="1607" spans="1:4" s="23" customFormat="1" ht="12.75" customHeight="1">
      <c r="A1607" s="27"/>
      <c r="C1607" s="50"/>
      <c r="D1607" s="11"/>
    </row>
    <row r="1608" spans="1:4" s="23" customFormat="1" ht="12.75" customHeight="1">
      <c r="A1608" s="27"/>
      <c r="C1608" s="50"/>
      <c r="D1608" s="11"/>
    </row>
    <row r="1609" spans="1:4" s="23" customFormat="1" ht="12.75" customHeight="1">
      <c r="A1609" s="27"/>
      <c r="C1609" s="50"/>
      <c r="D1609" s="11"/>
    </row>
    <row r="1610" spans="1:4" s="23" customFormat="1" ht="12.75" customHeight="1">
      <c r="A1610" s="27"/>
      <c r="C1610" s="50"/>
      <c r="D1610" s="11"/>
    </row>
    <row r="1611" spans="1:4" s="23" customFormat="1" ht="12.75" customHeight="1">
      <c r="A1611" s="27"/>
      <c r="C1611" s="50"/>
      <c r="D1611" s="11"/>
    </row>
    <row r="1612" spans="1:4" s="23" customFormat="1" ht="12.75" customHeight="1">
      <c r="A1612" s="27"/>
      <c r="C1612" s="50"/>
      <c r="D1612" s="11"/>
    </row>
    <row r="1613" spans="1:4" s="23" customFormat="1" ht="12.75" customHeight="1">
      <c r="A1613" s="27"/>
      <c r="C1613" s="50"/>
      <c r="D1613" s="11"/>
    </row>
    <row r="1614" spans="1:4" s="23" customFormat="1" ht="12.75" customHeight="1">
      <c r="A1614" s="27"/>
      <c r="C1614" s="50"/>
      <c r="D1614" s="11"/>
    </row>
    <row r="1615" spans="1:4" s="23" customFormat="1" ht="12.75" customHeight="1">
      <c r="A1615" s="27"/>
      <c r="C1615" s="50"/>
      <c r="D1615" s="11"/>
    </row>
    <row r="1616" spans="1:4" s="23" customFormat="1" ht="12.75" customHeight="1">
      <c r="A1616" s="27"/>
      <c r="C1616" s="50"/>
      <c r="D1616" s="11"/>
    </row>
    <row r="1617" spans="1:4" s="23" customFormat="1" ht="12.75" customHeight="1">
      <c r="A1617" s="27"/>
      <c r="C1617" s="50"/>
      <c r="D1617" s="11"/>
    </row>
    <row r="1618" spans="1:4" s="23" customFormat="1" ht="12.75" customHeight="1">
      <c r="A1618" s="27"/>
      <c r="C1618" s="50"/>
      <c r="D1618" s="11"/>
    </row>
    <row r="1619" spans="1:4" s="23" customFormat="1" ht="12.75" customHeight="1">
      <c r="A1619" s="27"/>
      <c r="C1619" s="50"/>
      <c r="D1619" s="11"/>
    </row>
    <row r="1620" spans="1:4" s="23" customFormat="1" ht="12.75" customHeight="1">
      <c r="A1620" s="27"/>
      <c r="C1620" s="50"/>
      <c r="D1620" s="11"/>
    </row>
    <row r="1621" spans="1:4" s="23" customFormat="1" ht="12.75" customHeight="1">
      <c r="A1621" s="27"/>
      <c r="C1621" s="50"/>
      <c r="D1621" s="11"/>
    </row>
    <row r="1622" spans="1:4" s="23" customFormat="1" ht="12.75" customHeight="1">
      <c r="A1622" s="27"/>
      <c r="C1622" s="50"/>
      <c r="D1622" s="11"/>
    </row>
    <row r="1623" spans="1:4" s="23" customFormat="1" ht="12.75" customHeight="1">
      <c r="A1623" s="27"/>
      <c r="C1623" s="50"/>
      <c r="D1623" s="11"/>
    </row>
    <row r="1624" spans="1:4" s="23" customFormat="1" ht="12.75" customHeight="1">
      <c r="A1624" s="27"/>
      <c r="C1624" s="50"/>
      <c r="D1624" s="11"/>
    </row>
    <row r="1625" spans="1:4" s="23" customFormat="1" ht="12.75" customHeight="1">
      <c r="A1625" s="27"/>
      <c r="C1625" s="50"/>
      <c r="D1625" s="11"/>
    </row>
    <row r="1626" spans="1:4" s="23" customFormat="1" ht="12.75" customHeight="1">
      <c r="A1626" s="27"/>
      <c r="C1626" s="50"/>
      <c r="D1626" s="11"/>
    </row>
    <row r="1627" spans="1:4" s="23" customFormat="1" ht="12.75" customHeight="1">
      <c r="A1627" s="27"/>
      <c r="C1627" s="50"/>
      <c r="D1627" s="11"/>
    </row>
    <row r="1628" spans="1:4" s="23" customFormat="1" ht="12.75" customHeight="1">
      <c r="A1628" s="27"/>
      <c r="C1628" s="50"/>
      <c r="D1628" s="11"/>
    </row>
    <row r="1629" spans="1:4" s="23" customFormat="1" ht="12.75" customHeight="1">
      <c r="A1629" s="27"/>
      <c r="C1629" s="50"/>
      <c r="D1629" s="11"/>
    </row>
    <row r="1630" spans="1:4" s="23" customFormat="1" ht="12.75" customHeight="1">
      <c r="A1630" s="27"/>
      <c r="C1630" s="50"/>
      <c r="D1630" s="11"/>
    </row>
    <row r="1631" spans="1:4" s="23" customFormat="1" ht="12.75" customHeight="1">
      <c r="A1631" s="27"/>
      <c r="C1631" s="50"/>
      <c r="D1631" s="11"/>
    </row>
    <row r="1632" spans="1:4" s="23" customFormat="1" ht="12.75" customHeight="1">
      <c r="A1632" s="27"/>
      <c r="C1632" s="50"/>
      <c r="D1632" s="11"/>
    </row>
    <row r="1633" spans="1:4" s="23" customFormat="1" ht="12.75" customHeight="1">
      <c r="A1633" s="27"/>
      <c r="C1633" s="50"/>
      <c r="D1633" s="11"/>
    </row>
    <row r="1634" spans="1:4" s="23" customFormat="1" ht="12.75" customHeight="1">
      <c r="A1634" s="27"/>
      <c r="C1634" s="50"/>
      <c r="D1634" s="11"/>
    </row>
    <row r="1635" spans="1:4" s="23" customFormat="1" ht="12.75" customHeight="1">
      <c r="A1635" s="27"/>
      <c r="C1635" s="50"/>
      <c r="D1635" s="11"/>
    </row>
    <row r="1636" spans="1:4" s="23" customFormat="1" ht="12.75" customHeight="1">
      <c r="A1636" s="27"/>
      <c r="C1636" s="50"/>
      <c r="D1636" s="11"/>
    </row>
    <row r="1637" spans="1:4" s="23" customFormat="1" ht="12.75" customHeight="1">
      <c r="A1637" s="27"/>
      <c r="C1637" s="50"/>
      <c r="D1637" s="11"/>
    </row>
    <row r="1638" spans="1:4" s="23" customFormat="1" ht="12.75" customHeight="1">
      <c r="A1638" s="27"/>
      <c r="C1638" s="50"/>
      <c r="D1638" s="11"/>
    </row>
    <row r="1639" spans="1:4" s="23" customFormat="1" ht="12.75" customHeight="1">
      <c r="A1639" s="27"/>
      <c r="C1639" s="50"/>
      <c r="D1639" s="11"/>
    </row>
    <row r="1640" spans="1:4" s="23" customFormat="1" ht="12.75" customHeight="1">
      <c r="A1640" s="27"/>
      <c r="C1640" s="50"/>
      <c r="D1640" s="11"/>
    </row>
    <row r="1641" spans="1:4" s="23" customFormat="1" ht="12.75" customHeight="1">
      <c r="A1641" s="27"/>
      <c r="C1641" s="50"/>
      <c r="D1641" s="11"/>
    </row>
    <row r="1642" spans="1:4" s="23" customFormat="1" ht="12.75" customHeight="1">
      <c r="A1642" s="27"/>
      <c r="C1642" s="50"/>
      <c r="D1642" s="11"/>
    </row>
    <row r="1643" spans="1:4" s="23" customFormat="1" ht="12.75" customHeight="1">
      <c r="A1643" s="27"/>
      <c r="C1643" s="50"/>
      <c r="D1643" s="11"/>
    </row>
    <row r="1644" spans="1:4" s="23" customFormat="1" ht="12.75" customHeight="1">
      <c r="A1644" s="27"/>
      <c r="C1644" s="50"/>
      <c r="D1644" s="11"/>
    </row>
    <row r="1645" spans="1:4" s="23" customFormat="1" ht="12.75" customHeight="1">
      <c r="A1645" s="27"/>
      <c r="C1645" s="50"/>
      <c r="D1645" s="11"/>
    </row>
    <row r="1646" spans="1:4" s="23" customFormat="1" ht="12.75" customHeight="1">
      <c r="A1646" s="27"/>
      <c r="C1646" s="50"/>
      <c r="D1646" s="11"/>
    </row>
    <row r="1647" spans="1:4" s="23" customFormat="1" ht="12.75" customHeight="1">
      <c r="A1647" s="27"/>
      <c r="C1647" s="50"/>
      <c r="D1647" s="11"/>
    </row>
    <row r="1648" spans="1:4" s="23" customFormat="1" ht="12.75" customHeight="1">
      <c r="A1648" s="27"/>
      <c r="C1648" s="50"/>
      <c r="D1648" s="11"/>
    </row>
    <row r="1649" spans="1:4" s="23" customFormat="1" ht="12.75" customHeight="1">
      <c r="A1649" s="27"/>
      <c r="C1649" s="50"/>
      <c r="D1649" s="11"/>
    </row>
    <row r="1650" spans="1:4" s="23" customFormat="1" ht="12.75" customHeight="1">
      <c r="A1650" s="27"/>
      <c r="C1650" s="50"/>
      <c r="D1650" s="11"/>
    </row>
    <row r="1651" spans="1:4" s="23" customFormat="1" ht="12.75" customHeight="1">
      <c r="A1651" s="27"/>
      <c r="C1651" s="50"/>
      <c r="D1651" s="11"/>
    </row>
    <row r="1652" spans="1:4" s="23" customFormat="1" ht="12.75" customHeight="1">
      <c r="A1652" s="27"/>
      <c r="C1652" s="50"/>
      <c r="D1652" s="11"/>
    </row>
    <row r="1653" spans="1:4" s="23" customFormat="1" ht="12.75" customHeight="1">
      <c r="A1653" s="27"/>
      <c r="C1653" s="50"/>
      <c r="D1653" s="11"/>
    </row>
    <row r="1654" spans="1:4" s="23" customFormat="1" ht="12.75" customHeight="1">
      <c r="A1654" s="27"/>
      <c r="C1654" s="50"/>
      <c r="D1654" s="11"/>
    </row>
    <row r="1655" spans="1:4" s="23" customFormat="1" ht="12.75" customHeight="1">
      <c r="A1655" s="27"/>
      <c r="C1655" s="50"/>
      <c r="D1655" s="11"/>
    </row>
    <row r="1656" spans="1:4" s="23" customFormat="1" ht="12.75" customHeight="1">
      <c r="A1656" s="27"/>
      <c r="C1656" s="50"/>
      <c r="D1656" s="11"/>
    </row>
    <row r="1657" spans="1:4" s="23" customFormat="1" ht="12.75" customHeight="1">
      <c r="A1657" s="27"/>
      <c r="C1657" s="50"/>
      <c r="D1657" s="11"/>
    </row>
    <row r="1658" spans="1:4" s="23" customFormat="1" ht="12.75" customHeight="1">
      <c r="A1658" s="27"/>
      <c r="C1658" s="50"/>
      <c r="D1658" s="11"/>
    </row>
    <row r="1659" spans="1:4" s="23" customFormat="1" ht="12.75" customHeight="1">
      <c r="A1659" s="27"/>
      <c r="C1659" s="50"/>
      <c r="D1659" s="11"/>
    </row>
    <row r="1660" spans="1:4" s="23" customFormat="1" ht="12.75" customHeight="1">
      <c r="A1660" s="27"/>
      <c r="C1660" s="50"/>
      <c r="D1660" s="11"/>
    </row>
    <row r="1661" spans="1:4" s="23" customFormat="1" ht="12.75" customHeight="1">
      <c r="A1661" s="27"/>
      <c r="C1661" s="50"/>
      <c r="D1661" s="11"/>
    </row>
    <row r="1662" spans="1:4" s="23" customFormat="1" ht="12.75" customHeight="1">
      <c r="A1662" s="27"/>
      <c r="C1662" s="50"/>
      <c r="D1662" s="11"/>
    </row>
    <row r="1663" spans="1:4" s="23" customFormat="1" ht="12.75" customHeight="1">
      <c r="A1663" s="27"/>
      <c r="C1663" s="50"/>
      <c r="D1663" s="11"/>
    </row>
    <row r="1664" spans="1:4" s="23" customFormat="1" ht="12.75" customHeight="1">
      <c r="A1664" s="27"/>
      <c r="C1664" s="50"/>
      <c r="D1664" s="11"/>
    </row>
    <row r="1665" spans="1:4" s="23" customFormat="1" ht="12.75" customHeight="1">
      <c r="A1665" s="27"/>
      <c r="C1665" s="50"/>
      <c r="D1665" s="11"/>
    </row>
    <row r="1666" spans="1:4" s="23" customFormat="1" ht="12.75" customHeight="1">
      <c r="A1666" s="27"/>
      <c r="C1666" s="50"/>
      <c r="D1666" s="11"/>
    </row>
    <row r="1667" spans="1:4" s="23" customFormat="1" ht="12.75" customHeight="1">
      <c r="A1667" s="27"/>
      <c r="C1667" s="50"/>
      <c r="D1667" s="11"/>
    </row>
    <row r="1668" spans="1:4" s="23" customFormat="1" ht="12.75" customHeight="1">
      <c r="A1668" s="27"/>
      <c r="C1668" s="50"/>
      <c r="D1668" s="11"/>
    </row>
    <row r="1669" spans="1:4" s="23" customFormat="1" ht="12.75" customHeight="1">
      <c r="A1669" s="27"/>
      <c r="C1669" s="50"/>
      <c r="D1669" s="11"/>
    </row>
    <row r="1670" spans="1:4" s="23" customFormat="1" ht="12.75" customHeight="1">
      <c r="A1670" s="27"/>
      <c r="C1670" s="50"/>
      <c r="D1670" s="11"/>
    </row>
    <row r="1671" spans="1:4" s="23" customFormat="1" ht="12.75" customHeight="1">
      <c r="A1671" s="27"/>
      <c r="C1671" s="50"/>
      <c r="D1671" s="11"/>
    </row>
    <row r="1672" spans="1:4" s="23" customFormat="1" ht="12.75" customHeight="1">
      <c r="A1672" s="27"/>
      <c r="C1672" s="50"/>
      <c r="D1672" s="11"/>
    </row>
    <row r="1673" spans="1:4" s="23" customFormat="1" ht="12.75" customHeight="1">
      <c r="A1673" s="27"/>
      <c r="C1673" s="50"/>
      <c r="D1673" s="11"/>
    </row>
    <row r="1674" spans="1:4" s="23" customFormat="1" ht="12.75" customHeight="1">
      <c r="A1674" s="27"/>
      <c r="C1674" s="50"/>
      <c r="D1674" s="11"/>
    </row>
    <row r="1675" spans="1:4" s="23" customFormat="1" ht="12.75" customHeight="1">
      <c r="A1675" s="27"/>
      <c r="C1675" s="50"/>
      <c r="D1675" s="11"/>
    </row>
    <row r="1676" spans="1:4" s="23" customFormat="1" ht="12.75" customHeight="1">
      <c r="A1676" s="27"/>
      <c r="C1676" s="50"/>
      <c r="D1676" s="11"/>
    </row>
    <row r="1677" spans="1:4" s="23" customFormat="1" ht="12.75" customHeight="1">
      <c r="A1677" s="27"/>
      <c r="C1677" s="50"/>
      <c r="D1677" s="11"/>
    </row>
    <row r="1678" spans="1:4" s="23" customFormat="1" ht="12.75" customHeight="1">
      <c r="A1678" s="27"/>
      <c r="C1678" s="50"/>
      <c r="D1678" s="11"/>
    </row>
    <row r="1679" spans="1:4" s="23" customFormat="1" ht="12.75" customHeight="1">
      <c r="A1679" s="27"/>
      <c r="C1679" s="50"/>
      <c r="D1679" s="11"/>
    </row>
    <row r="1680" spans="1:4" s="23" customFormat="1" ht="12.75" customHeight="1">
      <c r="A1680" s="27"/>
      <c r="C1680" s="50"/>
      <c r="D1680" s="11"/>
    </row>
    <row r="1681" spans="1:4" s="23" customFormat="1" ht="12.75" customHeight="1">
      <c r="A1681" s="27"/>
      <c r="C1681" s="50"/>
      <c r="D1681" s="11"/>
    </row>
    <row r="1682" spans="1:4" s="23" customFormat="1" ht="12.75" customHeight="1">
      <c r="A1682" s="27"/>
      <c r="C1682" s="50"/>
      <c r="D1682" s="11"/>
    </row>
    <row r="1683" spans="1:4" s="23" customFormat="1" ht="12.75" customHeight="1">
      <c r="A1683" s="27"/>
      <c r="C1683" s="50"/>
      <c r="D1683" s="11"/>
    </row>
    <row r="1684" spans="1:4" s="23" customFormat="1" ht="12.75" customHeight="1">
      <c r="A1684" s="27"/>
      <c r="C1684" s="50"/>
      <c r="D1684" s="11"/>
    </row>
    <row r="1685" spans="1:4" s="23" customFormat="1" ht="12.75" customHeight="1">
      <c r="A1685" s="27"/>
      <c r="C1685" s="50"/>
      <c r="D1685" s="11"/>
    </row>
    <row r="1686" spans="1:4" s="23" customFormat="1" ht="12.75" customHeight="1">
      <c r="A1686" s="27"/>
      <c r="C1686" s="50"/>
      <c r="D1686" s="11"/>
    </row>
    <row r="1687" spans="1:4" s="23" customFormat="1" ht="12.75" customHeight="1">
      <c r="A1687" s="27"/>
      <c r="C1687" s="50"/>
      <c r="D1687" s="11"/>
    </row>
    <row r="1688" spans="1:4" s="23" customFormat="1" ht="12.75" customHeight="1">
      <c r="A1688" s="27"/>
      <c r="C1688" s="50"/>
      <c r="D1688" s="11"/>
    </row>
    <row r="1689" spans="1:4" s="23" customFormat="1" ht="12.75" customHeight="1">
      <c r="A1689" s="27"/>
      <c r="C1689" s="50"/>
      <c r="D1689" s="11"/>
    </row>
    <row r="1690" spans="1:4" s="23" customFormat="1" ht="12.75" customHeight="1">
      <c r="A1690" s="27"/>
      <c r="C1690" s="50"/>
      <c r="D1690" s="11"/>
    </row>
    <row r="1691" spans="1:4" s="23" customFormat="1" ht="12.75" customHeight="1">
      <c r="A1691" s="27"/>
      <c r="C1691" s="50"/>
      <c r="D1691" s="11"/>
    </row>
    <row r="1692" spans="1:4" s="23" customFormat="1" ht="12.75" customHeight="1">
      <c r="A1692" s="27"/>
      <c r="C1692" s="50"/>
      <c r="D1692" s="11"/>
    </row>
    <row r="1693" spans="1:4" s="23" customFormat="1" ht="12.75" customHeight="1">
      <c r="A1693" s="27"/>
      <c r="C1693" s="50"/>
      <c r="D1693" s="11"/>
    </row>
    <row r="1694" spans="1:4" s="23" customFormat="1" ht="12.75" customHeight="1">
      <c r="A1694" s="27"/>
      <c r="C1694" s="50"/>
      <c r="D1694" s="11"/>
    </row>
    <row r="1695" spans="1:4" s="23" customFormat="1" ht="12.75" customHeight="1">
      <c r="A1695" s="27"/>
      <c r="C1695" s="50"/>
      <c r="D1695" s="11"/>
    </row>
    <row r="1696" spans="1:4" s="23" customFormat="1" ht="12.75" customHeight="1">
      <c r="A1696" s="27"/>
      <c r="C1696" s="50"/>
      <c r="D1696" s="11"/>
    </row>
    <row r="1697" spans="1:4" s="23" customFormat="1" ht="12.75" customHeight="1">
      <c r="A1697" s="27"/>
      <c r="C1697" s="50"/>
      <c r="D1697" s="11"/>
    </row>
    <row r="1698" spans="1:4" s="23" customFormat="1" ht="12.75" customHeight="1">
      <c r="A1698" s="27"/>
      <c r="C1698" s="50"/>
      <c r="D1698" s="11"/>
    </row>
    <row r="1699" spans="1:4" s="23" customFormat="1" ht="12.75" customHeight="1">
      <c r="A1699" s="27"/>
      <c r="C1699" s="50"/>
      <c r="D1699" s="11"/>
    </row>
    <row r="1700" spans="1:4" s="23" customFormat="1" ht="12.75" customHeight="1">
      <c r="A1700" s="27"/>
      <c r="C1700" s="50"/>
      <c r="D1700" s="11"/>
    </row>
    <row r="1701" spans="1:4" s="23" customFormat="1" ht="12.75" customHeight="1">
      <c r="A1701" s="27"/>
      <c r="C1701" s="50"/>
      <c r="D1701" s="11"/>
    </row>
    <row r="1702" spans="1:4" s="23" customFormat="1" ht="12.75" customHeight="1">
      <c r="A1702" s="27"/>
      <c r="C1702" s="50"/>
      <c r="D1702" s="11"/>
    </row>
    <row r="1703" spans="1:4" s="23" customFormat="1" ht="12.75" customHeight="1">
      <c r="A1703" s="27"/>
      <c r="C1703" s="50"/>
      <c r="D1703" s="11"/>
    </row>
    <row r="1704" spans="1:4" s="23" customFormat="1" ht="12.75" customHeight="1">
      <c r="A1704" s="27"/>
      <c r="C1704" s="50"/>
      <c r="D1704" s="11"/>
    </row>
    <row r="1705" spans="1:4" s="23" customFormat="1" ht="12.75" customHeight="1">
      <c r="A1705" s="27"/>
      <c r="C1705" s="50"/>
      <c r="D1705" s="11"/>
    </row>
    <row r="1706" spans="1:4" s="23" customFormat="1" ht="12.75" customHeight="1">
      <c r="A1706" s="27"/>
      <c r="C1706" s="50"/>
      <c r="D1706" s="11"/>
    </row>
    <row r="1707" spans="1:4" s="23" customFormat="1" ht="12.75" customHeight="1">
      <c r="A1707" s="27"/>
      <c r="C1707" s="50"/>
      <c r="D1707" s="11"/>
    </row>
    <row r="1708" spans="1:4" s="23" customFormat="1" ht="12.75" customHeight="1">
      <c r="A1708" s="27"/>
      <c r="C1708" s="50"/>
      <c r="D1708" s="11"/>
    </row>
    <row r="1709" spans="1:4" s="23" customFormat="1" ht="12.75" customHeight="1">
      <c r="A1709" s="27"/>
      <c r="C1709" s="50"/>
      <c r="D1709" s="11"/>
    </row>
    <row r="1710" spans="1:4" s="23" customFormat="1" ht="12.75" customHeight="1">
      <c r="A1710" s="27"/>
      <c r="C1710" s="50"/>
      <c r="D1710" s="11"/>
    </row>
    <row r="1711" spans="1:4" s="23" customFormat="1" ht="12.75" customHeight="1">
      <c r="A1711" s="27"/>
      <c r="C1711" s="50"/>
      <c r="D1711" s="11"/>
    </row>
    <row r="1712" spans="1:4" s="23" customFormat="1" ht="12.75" customHeight="1">
      <c r="A1712" s="27"/>
      <c r="C1712" s="50"/>
      <c r="D1712" s="11"/>
    </row>
    <row r="1713" spans="1:4" s="23" customFormat="1" ht="12.75" customHeight="1">
      <c r="A1713" s="27"/>
      <c r="C1713" s="50"/>
      <c r="D1713" s="11"/>
    </row>
    <row r="1714" spans="1:4" s="23" customFormat="1" ht="12.75" customHeight="1">
      <c r="A1714" s="27"/>
      <c r="C1714" s="50"/>
      <c r="D1714" s="11"/>
    </row>
    <row r="1715" spans="1:4" s="23" customFormat="1" ht="12.75" customHeight="1">
      <c r="A1715" s="27"/>
      <c r="C1715" s="50"/>
      <c r="D1715" s="11"/>
    </row>
    <row r="1716" spans="1:4" s="23" customFormat="1" ht="12.75" customHeight="1">
      <c r="A1716" s="27"/>
      <c r="C1716" s="50"/>
      <c r="D1716" s="11"/>
    </row>
    <row r="1717" spans="1:4" s="23" customFormat="1" ht="12.75" customHeight="1">
      <c r="A1717" s="27"/>
      <c r="C1717" s="50"/>
      <c r="D1717" s="11"/>
    </row>
    <row r="1718" spans="1:4" s="23" customFormat="1" ht="12.75" customHeight="1">
      <c r="A1718" s="27"/>
      <c r="C1718" s="50"/>
      <c r="D1718" s="11"/>
    </row>
    <row r="1719" spans="1:4" s="23" customFormat="1" ht="12.75" customHeight="1">
      <c r="A1719" s="27"/>
      <c r="C1719" s="50"/>
      <c r="D1719" s="11"/>
    </row>
    <row r="1720" spans="1:4" s="23" customFormat="1" ht="12.75" customHeight="1">
      <c r="A1720" s="27"/>
      <c r="C1720" s="50"/>
      <c r="D1720" s="11"/>
    </row>
    <row r="1721" spans="1:4" s="23" customFormat="1" ht="12.75" customHeight="1">
      <c r="A1721" s="27"/>
      <c r="C1721" s="50"/>
      <c r="D1721" s="11"/>
    </row>
    <row r="1722" spans="1:4" s="23" customFormat="1" ht="12.75" customHeight="1">
      <c r="A1722" s="27"/>
      <c r="C1722" s="50"/>
      <c r="D1722" s="11"/>
    </row>
    <row r="1723" spans="1:4" s="23" customFormat="1" ht="12.75" customHeight="1">
      <c r="A1723" s="27"/>
      <c r="C1723" s="50"/>
      <c r="D1723" s="11"/>
    </row>
    <row r="1724" spans="1:4" s="23" customFormat="1" ht="12.75" customHeight="1">
      <c r="A1724" s="27"/>
      <c r="C1724" s="50"/>
      <c r="D1724" s="11"/>
    </row>
    <row r="1725" spans="1:4" s="23" customFormat="1" ht="12.75" customHeight="1">
      <c r="A1725" s="27"/>
      <c r="C1725" s="50"/>
      <c r="D1725" s="11"/>
    </row>
    <row r="1726" spans="1:4" s="23" customFormat="1" ht="12.75" customHeight="1">
      <c r="A1726" s="27"/>
      <c r="C1726" s="50"/>
      <c r="D1726" s="11"/>
    </row>
    <row r="1727" spans="1:4" s="23" customFormat="1" ht="12.75" customHeight="1">
      <c r="A1727" s="27"/>
      <c r="C1727" s="50"/>
      <c r="D1727" s="11"/>
    </row>
    <row r="1728" spans="1:4" s="23" customFormat="1" ht="12.75" customHeight="1">
      <c r="A1728" s="27"/>
      <c r="C1728" s="50"/>
      <c r="D1728" s="11"/>
    </row>
    <row r="1729" spans="1:4" s="23" customFormat="1" ht="12.75" customHeight="1">
      <c r="A1729" s="27"/>
      <c r="C1729" s="50"/>
      <c r="D1729" s="11"/>
    </row>
    <row r="1730" spans="1:4" s="23" customFormat="1" ht="12.75" customHeight="1">
      <c r="A1730" s="27"/>
      <c r="C1730" s="50"/>
      <c r="D1730" s="11"/>
    </row>
    <row r="1731" spans="1:4" s="23" customFormat="1" ht="12.75" customHeight="1">
      <c r="A1731" s="27"/>
      <c r="C1731" s="50"/>
      <c r="D1731" s="11"/>
    </row>
    <row r="1732" spans="1:4" s="23" customFormat="1" ht="12.75" customHeight="1">
      <c r="A1732" s="27"/>
      <c r="C1732" s="50"/>
      <c r="D1732" s="11"/>
    </row>
    <row r="1733" spans="1:4" s="23" customFormat="1" ht="12.75" customHeight="1">
      <c r="A1733" s="27"/>
      <c r="C1733" s="50"/>
      <c r="D1733" s="11"/>
    </row>
    <row r="1734" spans="1:4" s="23" customFormat="1" ht="12.75" customHeight="1">
      <c r="A1734" s="27"/>
      <c r="C1734" s="50"/>
      <c r="D1734" s="11"/>
    </row>
    <row r="1735" spans="1:4" s="23" customFormat="1" ht="12.75" customHeight="1">
      <c r="A1735" s="27"/>
      <c r="C1735" s="50"/>
      <c r="D1735" s="11"/>
    </row>
    <row r="1736" spans="1:4" s="23" customFormat="1" ht="12.75" customHeight="1">
      <c r="A1736" s="27"/>
      <c r="C1736" s="50"/>
      <c r="D1736" s="11"/>
    </row>
    <row r="1737" spans="1:4" s="23" customFormat="1" ht="12.75" customHeight="1">
      <c r="A1737" s="27"/>
      <c r="C1737" s="50"/>
      <c r="D1737" s="11"/>
    </row>
    <row r="1738" spans="1:4" s="23" customFormat="1" ht="12.75" customHeight="1">
      <c r="A1738" s="27"/>
      <c r="C1738" s="50"/>
      <c r="D1738" s="11"/>
    </row>
    <row r="1739" spans="1:4" s="23" customFormat="1" ht="12.75" customHeight="1">
      <c r="A1739" s="27"/>
      <c r="C1739" s="50"/>
      <c r="D1739" s="11"/>
    </row>
    <row r="1740" spans="1:4" s="23" customFormat="1" ht="12.75" customHeight="1">
      <c r="A1740" s="27"/>
      <c r="C1740" s="50"/>
      <c r="D1740" s="11"/>
    </row>
    <row r="1741" spans="1:4" s="23" customFormat="1" ht="12.75" customHeight="1">
      <c r="A1741" s="27"/>
      <c r="C1741" s="50"/>
      <c r="D1741" s="11"/>
    </row>
    <row r="1742" spans="1:4" s="23" customFormat="1" ht="12.75" customHeight="1">
      <c r="A1742" s="27"/>
      <c r="C1742" s="50"/>
      <c r="D1742" s="11"/>
    </row>
    <row r="1743" spans="1:4" s="23" customFormat="1" ht="12.75" customHeight="1">
      <c r="A1743" s="27"/>
      <c r="C1743" s="50"/>
      <c r="D1743" s="11"/>
    </row>
    <row r="1744" spans="1:4" s="23" customFormat="1" ht="12.75" customHeight="1">
      <c r="A1744" s="27"/>
      <c r="C1744" s="50"/>
      <c r="D1744" s="11"/>
    </row>
    <row r="1745" spans="1:4" s="23" customFormat="1" ht="12.75" customHeight="1">
      <c r="A1745" s="27"/>
      <c r="C1745" s="50"/>
      <c r="D1745" s="11"/>
    </row>
    <row r="1746" spans="1:4" s="23" customFormat="1" ht="12.75" customHeight="1">
      <c r="A1746" s="27"/>
      <c r="C1746" s="50"/>
      <c r="D1746" s="11"/>
    </row>
    <row r="1747" spans="1:4" s="23" customFormat="1" ht="12.75" customHeight="1">
      <c r="A1747" s="27"/>
      <c r="C1747" s="50"/>
      <c r="D1747" s="11"/>
    </row>
    <row r="1748" spans="1:4" s="23" customFormat="1" ht="12.75" customHeight="1">
      <c r="A1748" s="27"/>
      <c r="C1748" s="50"/>
      <c r="D1748" s="11"/>
    </row>
    <row r="1749" spans="1:4" s="23" customFormat="1" ht="12.75" customHeight="1">
      <c r="A1749" s="27"/>
      <c r="C1749" s="50"/>
      <c r="D1749" s="11"/>
    </row>
    <row r="1750" spans="1:4" s="23" customFormat="1" ht="12.75" customHeight="1">
      <c r="A1750" s="27"/>
      <c r="C1750" s="50"/>
      <c r="D1750" s="11"/>
    </row>
    <row r="1751" spans="1:4" s="23" customFormat="1" ht="12.75" customHeight="1">
      <c r="A1751" s="27"/>
      <c r="C1751" s="50"/>
      <c r="D1751" s="11"/>
    </row>
    <row r="1752" spans="1:4" s="23" customFormat="1" ht="12.75" customHeight="1">
      <c r="A1752" s="27"/>
      <c r="C1752" s="50"/>
      <c r="D1752" s="11"/>
    </row>
    <row r="1753" spans="1:4" s="23" customFormat="1" ht="12.75" customHeight="1">
      <c r="A1753" s="27"/>
      <c r="C1753" s="50"/>
      <c r="D1753" s="11"/>
    </row>
    <row r="1754" spans="1:4" s="23" customFormat="1" ht="12.75" customHeight="1">
      <c r="A1754" s="27"/>
      <c r="C1754" s="50"/>
      <c r="D1754" s="11"/>
    </row>
    <row r="1755" spans="1:4" s="23" customFormat="1" ht="12.75" customHeight="1">
      <c r="A1755" s="27"/>
      <c r="C1755" s="50"/>
      <c r="D1755" s="11"/>
    </row>
    <row r="1756" spans="1:4" s="23" customFormat="1" ht="12.75" customHeight="1">
      <c r="A1756" s="27"/>
      <c r="C1756" s="50"/>
      <c r="D1756" s="11"/>
    </row>
    <row r="1757" spans="1:4" s="23" customFormat="1" ht="12.75" customHeight="1">
      <c r="A1757" s="27"/>
      <c r="C1757" s="50"/>
      <c r="D1757" s="11"/>
    </row>
    <row r="1758" spans="1:4" s="23" customFormat="1" ht="12.75" customHeight="1">
      <c r="A1758" s="27"/>
      <c r="C1758" s="50"/>
      <c r="D1758" s="11"/>
    </row>
    <row r="1759" spans="1:4" s="23" customFormat="1" ht="12.75" customHeight="1">
      <c r="A1759" s="27"/>
      <c r="C1759" s="50"/>
      <c r="D1759" s="11"/>
    </row>
    <row r="1760" spans="1:4" s="23" customFormat="1" ht="12.75" customHeight="1">
      <c r="A1760" s="27"/>
      <c r="C1760" s="50"/>
      <c r="D1760" s="11"/>
    </row>
    <row r="1761" spans="1:4" s="23" customFormat="1" ht="12.75" customHeight="1">
      <c r="A1761" s="27"/>
      <c r="C1761" s="50"/>
      <c r="D1761" s="11"/>
    </row>
    <row r="1762" spans="1:4" s="23" customFormat="1" ht="12.75" customHeight="1">
      <c r="A1762" s="27"/>
      <c r="C1762" s="50"/>
      <c r="D1762" s="11"/>
    </row>
    <row r="1763" spans="1:4" s="23" customFormat="1" ht="12.75" customHeight="1">
      <c r="A1763" s="27"/>
      <c r="C1763" s="50"/>
      <c r="D1763" s="11"/>
    </row>
    <row r="1764" spans="1:4" s="23" customFormat="1" ht="12.75" customHeight="1">
      <c r="A1764" s="27"/>
      <c r="C1764" s="50"/>
      <c r="D1764" s="11"/>
    </row>
    <row r="1765" spans="1:4" s="23" customFormat="1" ht="12.75" customHeight="1">
      <c r="A1765" s="27"/>
      <c r="C1765" s="50"/>
      <c r="D1765" s="11"/>
    </row>
    <row r="1766" spans="1:4" s="23" customFormat="1" ht="12.75" customHeight="1">
      <c r="A1766" s="27"/>
      <c r="C1766" s="50"/>
      <c r="D1766" s="11"/>
    </row>
    <row r="1767" spans="1:4" s="23" customFormat="1" ht="12.75" customHeight="1">
      <c r="A1767" s="27"/>
      <c r="C1767" s="50"/>
      <c r="D1767" s="11"/>
    </row>
    <row r="1768" spans="1:4" s="23" customFormat="1" ht="12.75" customHeight="1">
      <c r="A1768" s="27"/>
      <c r="C1768" s="50"/>
      <c r="D1768" s="11"/>
    </row>
    <row r="1769" spans="1:4" s="23" customFormat="1" ht="12.75" customHeight="1">
      <c r="A1769" s="27"/>
      <c r="C1769" s="50"/>
      <c r="D1769" s="11"/>
    </row>
    <row r="1770" spans="1:4" s="23" customFormat="1" ht="12.75" customHeight="1">
      <c r="A1770" s="27"/>
      <c r="C1770" s="50"/>
      <c r="D1770" s="11"/>
    </row>
    <row r="1771" spans="1:4" s="23" customFormat="1" ht="12.75" customHeight="1">
      <c r="A1771" s="27"/>
      <c r="C1771" s="50"/>
      <c r="D1771" s="11"/>
    </row>
    <row r="1772" spans="1:4" s="23" customFormat="1" ht="12.75" customHeight="1">
      <c r="A1772" s="27"/>
      <c r="C1772" s="50"/>
      <c r="D1772" s="11"/>
    </row>
    <row r="1773" spans="1:4" s="23" customFormat="1" ht="12.75" customHeight="1">
      <c r="A1773" s="27"/>
      <c r="C1773" s="50"/>
      <c r="D1773" s="11"/>
    </row>
    <row r="1774" spans="1:4" s="23" customFormat="1" ht="12.75" customHeight="1">
      <c r="A1774" s="27"/>
      <c r="C1774" s="50"/>
      <c r="D1774" s="11"/>
    </row>
    <row r="1775" spans="1:4" s="23" customFormat="1" ht="12.75" customHeight="1">
      <c r="A1775" s="27"/>
      <c r="C1775" s="50"/>
      <c r="D1775" s="11"/>
    </row>
    <row r="1776" spans="1:4" s="23" customFormat="1" ht="12.75" customHeight="1">
      <c r="A1776" s="27"/>
      <c r="C1776" s="50"/>
      <c r="D1776" s="11"/>
    </row>
    <row r="1777" spans="1:4" s="23" customFormat="1" ht="12.75" customHeight="1">
      <c r="A1777" s="27"/>
      <c r="C1777" s="50"/>
      <c r="D1777" s="11"/>
    </row>
    <row r="1778" spans="1:4" s="23" customFormat="1" ht="12.75" customHeight="1">
      <c r="A1778" s="27"/>
      <c r="C1778" s="50"/>
      <c r="D1778" s="11"/>
    </row>
    <row r="1779" spans="1:4" s="23" customFormat="1" ht="12.75" customHeight="1">
      <c r="A1779" s="27"/>
      <c r="C1779" s="50"/>
      <c r="D1779" s="11"/>
    </row>
    <row r="1780" spans="1:4" s="23" customFormat="1" ht="12.75" customHeight="1">
      <c r="A1780" s="27"/>
      <c r="C1780" s="50"/>
      <c r="D1780" s="11"/>
    </row>
    <row r="1781" spans="1:4" s="23" customFormat="1" ht="12.75" customHeight="1">
      <c r="A1781" s="27"/>
      <c r="C1781" s="50"/>
      <c r="D1781" s="11"/>
    </row>
    <row r="1782" spans="1:4" s="23" customFormat="1" ht="12.75" customHeight="1">
      <c r="A1782" s="27"/>
      <c r="C1782" s="50"/>
      <c r="D1782" s="11"/>
    </row>
    <row r="1783" spans="1:4" s="23" customFormat="1" ht="12.75" customHeight="1">
      <c r="A1783" s="27"/>
      <c r="C1783" s="50"/>
      <c r="D1783" s="11"/>
    </row>
    <row r="1784" spans="1:4" s="23" customFormat="1" ht="12.75" customHeight="1">
      <c r="A1784" s="27"/>
      <c r="C1784" s="50"/>
      <c r="D1784" s="11"/>
    </row>
    <row r="1785" spans="1:4" s="23" customFormat="1" ht="12.75" customHeight="1">
      <c r="A1785" s="27"/>
      <c r="C1785" s="50"/>
      <c r="D1785" s="11"/>
    </row>
    <row r="1786" spans="1:4" s="23" customFormat="1" ht="12.75" customHeight="1">
      <c r="A1786" s="27"/>
      <c r="C1786" s="50"/>
      <c r="D1786" s="11"/>
    </row>
    <row r="1787" spans="1:4" s="23" customFormat="1" ht="12.75" customHeight="1">
      <c r="A1787" s="27"/>
      <c r="C1787" s="50"/>
      <c r="D1787" s="11"/>
    </row>
    <row r="1788" spans="1:4" s="23" customFormat="1" ht="12.75" customHeight="1">
      <c r="A1788" s="27"/>
      <c r="C1788" s="50"/>
      <c r="D1788" s="11"/>
    </row>
    <row r="1789" spans="1:4" s="23" customFormat="1" ht="12.75" customHeight="1">
      <c r="A1789" s="27"/>
      <c r="C1789" s="50"/>
      <c r="D1789" s="11"/>
    </row>
    <row r="1790" spans="1:4" s="23" customFormat="1" ht="12.75" customHeight="1">
      <c r="A1790" s="27"/>
      <c r="C1790" s="50"/>
      <c r="D1790" s="11"/>
    </row>
    <row r="1791" spans="1:4" s="23" customFormat="1" ht="12.75" customHeight="1">
      <c r="A1791" s="27"/>
      <c r="C1791" s="50"/>
      <c r="D1791" s="11"/>
    </row>
    <row r="1792" spans="1:4" s="23" customFormat="1" ht="12.75" customHeight="1">
      <c r="A1792" s="27"/>
      <c r="C1792" s="50"/>
      <c r="D1792" s="11"/>
    </row>
    <row r="1793" spans="1:4" s="23" customFormat="1" ht="12.75" customHeight="1">
      <c r="A1793" s="27"/>
      <c r="C1793" s="50"/>
      <c r="D1793" s="11"/>
    </row>
    <row r="1794" spans="1:4" s="23" customFormat="1" ht="12.75" customHeight="1">
      <c r="A1794" s="27"/>
      <c r="C1794" s="50"/>
      <c r="D1794" s="11"/>
    </row>
    <row r="1795" spans="1:4" s="23" customFormat="1" ht="12.75" customHeight="1">
      <c r="A1795" s="27"/>
      <c r="C1795" s="50"/>
      <c r="D1795" s="11"/>
    </row>
    <row r="1796" spans="1:4" s="23" customFormat="1" ht="12.75" customHeight="1">
      <c r="A1796" s="27"/>
      <c r="C1796" s="50"/>
      <c r="D1796" s="11"/>
    </row>
    <row r="1797" spans="1:4" s="23" customFormat="1" ht="12.75" customHeight="1">
      <c r="A1797" s="27"/>
      <c r="C1797" s="50"/>
      <c r="D1797" s="11"/>
    </row>
    <row r="1798" spans="1:4" s="23" customFormat="1" ht="12.75" customHeight="1">
      <c r="A1798" s="27"/>
      <c r="C1798" s="50"/>
      <c r="D1798" s="11"/>
    </row>
    <row r="1799" spans="1:4" s="23" customFormat="1" ht="12.75" customHeight="1">
      <c r="A1799" s="27"/>
      <c r="C1799" s="50"/>
      <c r="D1799" s="11"/>
    </row>
    <row r="1800" spans="1:4" s="23" customFormat="1" ht="12.75" customHeight="1">
      <c r="A1800" s="27"/>
      <c r="C1800" s="50"/>
      <c r="D1800" s="11"/>
    </row>
    <row r="1801" spans="1:4" s="23" customFormat="1" ht="12.75" customHeight="1">
      <c r="A1801" s="27"/>
      <c r="C1801" s="50"/>
      <c r="D1801" s="11"/>
    </row>
    <row r="1802" spans="1:4" s="23" customFormat="1" ht="12.75" customHeight="1">
      <c r="A1802" s="27"/>
      <c r="C1802" s="50"/>
      <c r="D1802" s="11"/>
    </row>
    <row r="1803" spans="1:4" s="23" customFormat="1" ht="12.75" customHeight="1">
      <c r="A1803" s="27"/>
      <c r="C1803" s="50"/>
      <c r="D1803" s="11"/>
    </row>
    <row r="1804" spans="1:4" s="23" customFormat="1" ht="12.75" customHeight="1">
      <c r="A1804" s="27"/>
      <c r="C1804" s="50"/>
      <c r="D1804" s="11"/>
    </row>
    <row r="1805" spans="1:4" s="23" customFormat="1" ht="12.75" customHeight="1">
      <c r="A1805" s="27"/>
      <c r="C1805" s="50"/>
      <c r="D1805" s="11"/>
    </row>
    <row r="1806" spans="1:4" s="23" customFormat="1" ht="12.75" customHeight="1">
      <c r="A1806" s="27"/>
      <c r="C1806" s="50"/>
      <c r="D1806" s="11"/>
    </row>
    <row r="1807" spans="1:4" s="23" customFormat="1" ht="12.75" customHeight="1">
      <c r="A1807" s="27"/>
      <c r="C1807" s="50"/>
      <c r="D1807" s="11"/>
    </row>
    <row r="1808" spans="1:4" s="23" customFormat="1" ht="12.75" customHeight="1">
      <c r="A1808" s="27"/>
      <c r="C1808" s="50"/>
      <c r="D1808" s="11"/>
    </row>
    <row r="1809" spans="1:4" s="23" customFormat="1" ht="12.75" customHeight="1">
      <c r="A1809" s="27"/>
      <c r="C1809" s="50"/>
      <c r="D1809" s="11"/>
    </row>
    <row r="1810" spans="1:4" s="23" customFormat="1" ht="12.75" customHeight="1">
      <c r="A1810" s="27"/>
      <c r="C1810" s="50"/>
      <c r="D1810" s="11"/>
    </row>
    <row r="1811" spans="1:4" s="23" customFormat="1" ht="12.75" customHeight="1">
      <c r="A1811" s="27"/>
      <c r="C1811" s="50"/>
      <c r="D1811" s="11"/>
    </row>
    <row r="1812" spans="1:4" s="23" customFormat="1" ht="12.75" customHeight="1">
      <c r="A1812" s="27"/>
      <c r="C1812" s="50"/>
      <c r="D1812" s="11"/>
    </row>
    <row r="1813" spans="1:4" s="23" customFormat="1" ht="12.75" customHeight="1">
      <c r="A1813" s="27"/>
      <c r="C1813" s="50"/>
      <c r="D1813" s="11"/>
    </row>
    <row r="1814" spans="1:4" s="23" customFormat="1" ht="12.75" customHeight="1">
      <c r="A1814" s="27"/>
      <c r="C1814" s="50"/>
      <c r="D1814" s="11"/>
    </row>
    <row r="1815" spans="1:4" s="23" customFormat="1" ht="12.75" customHeight="1">
      <c r="A1815" s="27"/>
      <c r="C1815" s="50"/>
      <c r="D1815" s="11"/>
    </row>
    <row r="1816" spans="1:4" s="23" customFormat="1" ht="12.75" customHeight="1">
      <c r="A1816" s="27"/>
      <c r="C1816" s="50"/>
      <c r="D1816" s="11"/>
    </row>
    <row r="1817" spans="1:4" s="23" customFormat="1" ht="12.75" customHeight="1">
      <c r="A1817" s="27"/>
      <c r="C1817" s="50"/>
      <c r="D1817" s="11"/>
    </row>
    <row r="1818" spans="1:4" s="23" customFormat="1" ht="12.75" customHeight="1">
      <c r="A1818" s="27"/>
      <c r="C1818" s="50"/>
      <c r="D1818" s="11"/>
    </row>
    <row r="1819" spans="1:4" s="23" customFormat="1" ht="12.75" customHeight="1">
      <c r="A1819" s="27"/>
      <c r="C1819" s="50"/>
      <c r="D1819" s="11"/>
    </row>
    <row r="1820" spans="1:4" s="23" customFormat="1" ht="12.75" customHeight="1">
      <c r="A1820" s="27"/>
      <c r="C1820" s="50"/>
      <c r="D1820" s="11"/>
    </row>
    <row r="1821" spans="1:4" s="23" customFormat="1" ht="12.75" customHeight="1">
      <c r="A1821" s="27"/>
      <c r="C1821" s="50"/>
      <c r="D1821" s="11"/>
    </row>
    <row r="1822" spans="1:4" s="23" customFormat="1" ht="12.75" customHeight="1">
      <c r="A1822" s="27"/>
      <c r="C1822" s="50"/>
      <c r="D1822" s="11"/>
    </row>
    <row r="1823" spans="1:4" s="23" customFormat="1" ht="12.75" customHeight="1">
      <c r="A1823" s="27"/>
      <c r="C1823" s="50"/>
      <c r="D1823" s="11"/>
    </row>
    <row r="1824" spans="1:4" s="23" customFormat="1" ht="12.75" customHeight="1">
      <c r="A1824" s="27"/>
      <c r="C1824" s="50"/>
      <c r="D1824" s="11"/>
    </row>
    <row r="1825" spans="1:4" s="23" customFormat="1" ht="12.75" customHeight="1">
      <c r="A1825" s="27"/>
      <c r="C1825" s="50"/>
      <c r="D1825" s="11"/>
    </row>
    <row r="1826" spans="1:4" s="23" customFormat="1" ht="12.75" customHeight="1">
      <c r="A1826" s="27"/>
      <c r="C1826" s="50"/>
      <c r="D1826" s="11"/>
    </row>
    <row r="1827" spans="1:4" s="23" customFormat="1" ht="12.75" customHeight="1">
      <c r="A1827" s="27"/>
      <c r="C1827" s="50"/>
      <c r="D1827" s="11"/>
    </row>
    <row r="1828" spans="1:4" s="23" customFormat="1" ht="12.75" customHeight="1">
      <c r="A1828" s="27"/>
      <c r="C1828" s="50"/>
      <c r="D1828" s="11"/>
    </row>
    <row r="1829" spans="1:4" s="23" customFormat="1" ht="12.75" customHeight="1">
      <c r="A1829" s="27"/>
      <c r="C1829" s="50"/>
      <c r="D1829" s="11"/>
    </row>
    <row r="1830" spans="1:4" s="23" customFormat="1" ht="12.75" customHeight="1">
      <c r="A1830" s="27"/>
      <c r="C1830" s="50"/>
      <c r="D1830" s="11"/>
    </row>
    <row r="1831" spans="1:4" s="23" customFormat="1" ht="12.75" customHeight="1">
      <c r="A1831" s="27"/>
      <c r="C1831" s="50"/>
      <c r="D1831" s="11"/>
    </row>
    <row r="1832" spans="1:4" s="23" customFormat="1" ht="12.75" customHeight="1">
      <c r="A1832" s="27"/>
      <c r="C1832" s="50"/>
      <c r="D1832" s="11"/>
    </row>
    <row r="1833" spans="1:4" s="23" customFormat="1" ht="12.75" customHeight="1">
      <c r="A1833" s="27"/>
      <c r="C1833" s="50"/>
      <c r="D1833" s="11"/>
    </row>
    <row r="1834" spans="1:4" s="23" customFormat="1" ht="12.75" customHeight="1">
      <c r="A1834" s="27"/>
      <c r="C1834" s="50"/>
      <c r="D1834" s="11"/>
    </row>
    <row r="1835" spans="1:4" s="23" customFormat="1" ht="12.75" customHeight="1">
      <c r="A1835" s="27"/>
      <c r="C1835" s="50"/>
      <c r="D1835" s="11"/>
    </row>
    <row r="1836" spans="1:4" s="23" customFormat="1" ht="12.75" customHeight="1">
      <c r="A1836" s="27"/>
      <c r="C1836" s="50"/>
      <c r="D1836" s="11"/>
    </row>
    <row r="1837" spans="1:4" s="23" customFormat="1" ht="12.75" customHeight="1">
      <c r="A1837" s="27"/>
      <c r="C1837" s="50"/>
      <c r="D1837" s="11"/>
    </row>
    <row r="1838" spans="1:4" s="23" customFormat="1" ht="12.75" customHeight="1">
      <c r="A1838" s="27"/>
      <c r="C1838" s="50"/>
      <c r="D1838" s="11"/>
    </row>
    <row r="1839" spans="1:4" s="23" customFormat="1" ht="12.75" customHeight="1">
      <c r="A1839" s="27"/>
      <c r="C1839" s="50"/>
      <c r="D1839" s="11"/>
    </row>
    <row r="1840" spans="1:4" s="23" customFormat="1" ht="12.75" customHeight="1">
      <c r="A1840" s="27"/>
      <c r="C1840" s="50"/>
      <c r="D1840" s="11"/>
    </row>
    <row r="1841" spans="1:4" s="23" customFormat="1" ht="12.75" customHeight="1">
      <c r="A1841" s="27"/>
      <c r="C1841" s="50"/>
      <c r="D1841" s="11"/>
    </row>
    <row r="1842" spans="1:4" s="23" customFormat="1" ht="12.75" customHeight="1">
      <c r="A1842" s="27"/>
      <c r="C1842" s="50"/>
      <c r="D1842" s="11"/>
    </row>
    <row r="1843" spans="1:4" s="23" customFormat="1" ht="12.75" customHeight="1">
      <c r="A1843" s="27"/>
      <c r="C1843" s="50"/>
      <c r="D1843" s="11"/>
    </row>
    <row r="1844" spans="1:4" s="23" customFormat="1" ht="12.75" customHeight="1">
      <c r="A1844" s="27"/>
      <c r="C1844" s="50"/>
      <c r="D1844" s="11"/>
    </row>
    <row r="1845" spans="1:4" s="23" customFormat="1" ht="12.75" customHeight="1">
      <c r="A1845" s="27"/>
      <c r="C1845" s="50"/>
      <c r="D1845" s="11"/>
    </row>
    <row r="1846" spans="1:4" s="23" customFormat="1" ht="12.75" customHeight="1">
      <c r="A1846" s="27"/>
      <c r="C1846" s="50"/>
      <c r="D1846" s="11"/>
    </row>
    <row r="1847" spans="1:4" s="23" customFormat="1" ht="12.75" customHeight="1">
      <c r="A1847" s="27"/>
      <c r="C1847" s="50"/>
      <c r="D1847" s="11"/>
    </row>
    <row r="1848" spans="1:4" s="23" customFormat="1" ht="12.75" customHeight="1">
      <c r="A1848" s="27"/>
      <c r="C1848" s="50"/>
      <c r="D1848" s="11"/>
    </row>
    <row r="1849" spans="1:4" s="23" customFormat="1" ht="12.75" customHeight="1">
      <c r="A1849" s="27"/>
      <c r="C1849" s="50"/>
      <c r="D1849" s="11"/>
    </row>
    <row r="1850" spans="1:4" s="23" customFormat="1" ht="12.75" customHeight="1">
      <c r="A1850" s="27"/>
      <c r="C1850" s="50"/>
      <c r="D1850" s="11"/>
    </row>
    <row r="1851" spans="1:4" s="23" customFormat="1" ht="12.75" customHeight="1">
      <c r="A1851" s="27"/>
      <c r="C1851" s="50"/>
      <c r="D1851" s="11"/>
    </row>
    <row r="1852" spans="1:4" s="23" customFormat="1" ht="12.75" customHeight="1">
      <c r="A1852" s="27"/>
      <c r="C1852" s="50"/>
      <c r="D1852" s="11"/>
    </row>
    <row r="1853" spans="1:4" s="23" customFormat="1" ht="12.75" customHeight="1">
      <c r="A1853" s="27"/>
      <c r="C1853" s="50"/>
      <c r="D1853" s="11"/>
    </row>
    <row r="1854" spans="1:4" s="23" customFormat="1" ht="12.75" customHeight="1">
      <c r="A1854" s="27"/>
      <c r="C1854" s="50"/>
      <c r="D1854" s="11"/>
    </row>
    <row r="1855" spans="1:4" s="23" customFormat="1" ht="12.75" customHeight="1">
      <c r="A1855" s="27"/>
      <c r="C1855" s="50"/>
      <c r="D1855" s="11"/>
    </row>
    <row r="1856" spans="1:4" s="23" customFormat="1" ht="12.75" customHeight="1">
      <c r="A1856" s="27"/>
      <c r="C1856" s="50"/>
      <c r="D1856" s="11"/>
    </row>
    <row r="1857" spans="1:4" s="23" customFormat="1" ht="12.75" customHeight="1">
      <c r="A1857" s="27"/>
      <c r="C1857" s="50"/>
      <c r="D1857" s="11"/>
    </row>
    <row r="1858" spans="1:4" s="23" customFormat="1" ht="12.75" customHeight="1">
      <c r="A1858" s="27"/>
      <c r="C1858" s="50"/>
      <c r="D1858" s="11"/>
    </row>
    <row r="1859" spans="1:4" s="23" customFormat="1" ht="12.75" customHeight="1">
      <c r="A1859" s="27"/>
      <c r="C1859" s="50"/>
      <c r="D1859" s="11"/>
    </row>
    <row r="1860" spans="1:4" s="23" customFormat="1" ht="12.75" customHeight="1">
      <c r="A1860" s="27"/>
      <c r="C1860" s="50"/>
      <c r="D1860" s="11"/>
    </row>
    <row r="1861" spans="1:4" s="23" customFormat="1" ht="12.75" customHeight="1">
      <c r="A1861" s="27"/>
      <c r="C1861" s="50"/>
      <c r="D1861" s="11"/>
    </row>
    <row r="1862" spans="1:4" s="23" customFormat="1" ht="12.75" customHeight="1">
      <c r="A1862" s="27"/>
      <c r="C1862" s="50"/>
      <c r="D1862" s="11"/>
    </row>
    <row r="1863" spans="1:4" s="23" customFormat="1" ht="12.75" customHeight="1">
      <c r="A1863" s="27"/>
      <c r="C1863" s="50"/>
      <c r="D1863" s="11"/>
    </row>
    <row r="1864" spans="1:4" s="23" customFormat="1" ht="12.75" customHeight="1">
      <c r="A1864" s="27"/>
      <c r="C1864" s="50"/>
      <c r="D1864" s="11"/>
    </row>
    <row r="1865" spans="1:4" s="23" customFormat="1" ht="12.75" customHeight="1">
      <c r="A1865" s="27"/>
      <c r="C1865" s="50"/>
      <c r="D1865" s="11"/>
    </row>
    <row r="1866" spans="1:4" s="23" customFormat="1" ht="12.75" customHeight="1">
      <c r="A1866" s="27"/>
      <c r="C1866" s="50"/>
      <c r="D1866" s="11"/>
    </row>
    <row r="1867" spans="1:4" s="23" customFormat="1" ht="12.75" customHeight="1">
      <c r="A1867" s="27"/>
      <c r="C1867" s="50"/>
      <c r="D1867" s="11"/>
    </row>
    <row r="1868" spans="1:4" s="23" customFormat="1" ht="12.75" customHeight="1">
      <c r="A1868" s="27"/>
      <c r="C1868" s="50"/>
      <c r="D1868" s="11"/>
    </row>
    <row r="1869" spans="1:4" s="23" customFormat="1" ht="12.75" customHeight="1">
      <c r="A1869" s="27"/>
      <c r="C1869" s="50"/>
      <c r="D1869" s="11"/>
    </row>
    <row r="1870" spans="1:4" s="23" customFormat="1" ht="12.75" customHeight="1">
      <c r="A1870" s="27"/>
      <c r="C1870" s="50"/>
      <c r="D1870" s="11"/>
    </row>
    <row r="1871" spans="1:4" s="23" customFormat="1" ht="12.75" customHeight="1">
      <c r="A1871" s="27"/>
      <c r="C1871" s="50"/>
      <c r="D1871" s="11"/>
    </row>
    <row r="1872" spans="1:4" s="23" customFormat="1" ht="12.75" customHeight="1">
      <c r="A1872" s="27"/>
      <c r="C1872" s="50"/>
      <c r="D1872" s="11"/>
    </row>
    <row r="1873" spans="1:4" s="23" customFormat="1" ht="12.75" customHeight="1">
      <c r="A1873" s="27"/>
      <c r="C1873" s="50"/>
      <c r="D1873" s="11"/>
    </row>
    <row r="1874" spans="1:4" s="23" customFormat="1" ht="12.75" customHeight="1">
      <c r="A1874" s="27"/>
      <c r="C1874" s="50"/>
      <c r="D1874" s="11"/>
    </row>
    <row r="1875" spans="1:4" s="23" customFormat="1" ht="12.75" customHeight="1">
      <c r="A1875" s="27"/>
      <c r="C1875" s="50"/>
      <c r="D1875" s="11"/>
    </row>
    <row r="1876" spans="1:4" s="23" customFormat="1" ht="12.75" customHeight="1">
      <c r="A1876" s="27"/>
      <c r="C1876" s="50"/>
      <c r="D1876" s="11"/>
    </row>
    <row r="1877" spans="1:4" s="23" customFormat="1" ht="12.75" customHeight="1">
      <c r="A1877" s="27"/>
      <c r="C1877" s="50"/>
      <c r="D1877" s="11"/>
    </row>
    <row r="1878" spans="1:4" s="23" customFormat="1" ht="12.75" customHeight="1">
      <c r="A1878" s="27"/>
      <c r="C1878" s="50"/>
      <c r="D1878" s="11"/>
    </row>
    <row r="1879" spans="1:4" s="23" customFormat="1" ht="12.75" customHeight="1">
      <c r="A1879" s="27"/>
      <c r="C1879" s="50"/>
      <c r="D1879" s="11"/>
    </row>
    <row r="1880" spans="1:4" s="23" customFormat="1" ht="12.75" customHeight="1">
      <c r="A1880" s="27"/>
      <c r="C1880" s="50"/>
      <c r="D1880" s="11"/>
    </row>
    <row r="1881" spans="1:4" s="23" customFormat="1" ht="12.75" customHeight="1">
      <c r="A1881" s="27"/>
      <c r="C1881" s="50"/>
      <c r="D1881" s="11"/>
    </row>
    <row r="1882" spans="1:4" s="23" customFormat="1" ht="12.75" customHeight="1">
      <c r="A1882" s="27"/>
      <c r="C1882" s="50"/>
      <c r="D1882" s="11"/>
    </row>
    <row r="1883" spans="1:4" s="23" customFormat="1" ht="12.75" customHeight="1">
      <c r="A1883" s="27"/>
      <c r="C1883" s="50"/>
      <c r="D1883" s="11"/>
    </row>
    <row r="1884" spans="1:4" s="23" customFormat="1" ht="12.75" customHeight="1">
      <c r="A1884" s="27"/>
      <c r="C1884" s="50"/>
      <c r="D1884" s="11"/>
    </row>
    <row r="1885" spans="1:4" s="23" customFormat="1" ht="12.75" customHeight="1">
      <c r="A1885" s="27"/>
      <c r="C1885" s="50"/>
      <c r="D1885" s="11"/>
    </row>
    <row r="1886" spans="1:4" s="23" customFormat="1" ht="12.75" customHeight="1">
      <c r="A1886" s="27"/>
      <c r="C1886" s="50"/>
      <c r="D1886" s="11"/>
    </row>
    <row r="1887" spans="1:4" s="23" customFormat="1" ht="12.75" customHeight="1">
      <c r="A1887" s="27"/>
      <c r="C1887" s="50"/>
      <c r="D1887" s="11"/>
    </row>
    <row r="1888" spans="1:4" s="23" customFormat="1" ht="12.75" customHeight="1">
      <c r="A1888" s="27"/>
      <c r="C1888" s="50"/>
      <c r="D1888" s="11"/>
    </row>
    <row r="1889" spans="1:4" s="23" customFormat="1" ht="12.75" customHeight="1">
      <c r="A1889" s="27"/>
      <c r="C1889" s="50"/>
      <c r="D1889" s="11"/>
    </row>
    <row r="1890" spans="1:4" s="23" customFormat="1" ht="12.75" customHeight="1">
      <c r="A1890" s="27"/>
      <c r="C1890" s="50"/>
      <c r="D1890" s="11"/>
    </row>
    <row r="1891" spans="1:4" s="23" customFormat="1" ht="12.75" customHeight="1">
      <c r="A1891" s="27"/>
      <c r="C1891" s="50"/>
      <c r="D1891" s="11"/>
    </row>
    <row r="1892" spans="1:4" s="23" customFormat="1" ht="12.75" customHeight="1">
      <c r="A1892" s="27"/>
      <c r="C1892" s="50"/>
      <c r="D1892" s="11"/>
    </row>
    <row r="1893" spans="1:4" s="23" customFormat="1" ht="12.75" customHeight="1">
      <c r="A1893" s="27"/>
      <c r="C1893" s="50"/>
      <c r="D1893" s="11"/>
    </row>
    <row r="1894" spans="1:4" s="23" customFormat="1" ht="12.75" customHeight="1">
      <c r="A1894" s="27"/>
      <c r="C1894" s="50"/>
      <c r="D1894" s="11"/>
    </row>
    <row r="1895" spans="1:4" s="23" customFormat="1" ht="12.75" customHeight="1">
      <c r="A1895" s="27"/>
      <c r="C1895" s="50"/>
      <c r="D1895" s="11"/>
    </row>
    <row r="1896" spans="1:4" s="23" customFormat="1" ht="12.75" customHeight="1">
      <c r="A1896" s="27"/>
      <c r="C1896" s="50"/>
      <c r="D1896" s="11"/>
    </row>
    <row r="1897" spans="1:4" s="23" customFormat="1" ht="12.75" customHeight="1">
      <c r="A1897" s="27"/>
      <c r="C1897" s="50"/>
      <c r="D1897" s="11"/>
    </row>
    <row r="1898" spans="1:4" s="23" customFormat="1" ht="12.75" customHeight="1">
      <c r="A1898" s="27"/>
      <c r="C1898" s="50"/>
      <c r="D1898" s="11"/>
    </row>
    <row r="1899" spans="1:4" s="23" customFormat="1" ht="12.75" customHeight="1">
      <c r="A1899" s="27"/>
      <c r="C1899" s="50"/>
      <c r="D1899" s="11"/>
    </row>
    <row r="1900" spans="1:4" s="23" customFormat="1" ht="12.75" customHeight="1">
      <c r="A1900" s="27"/>
      <c r="C1900" s="50"/>
      <c r="D1900" s="11"/>
    </row>
    <row r="1901" spans="1:4" s="23" customFormat="1" ht="12.75" customHeight="1">
      <c r="A1901" s="27"/>
      <c r="C1901" s="50"/>
      <c r="D1901" s="11"/>
    </row>
    <row r="1902" spans="1:4" s="23" customFormat="1" ht="12.75" customHeight="1">
      <c r="A1902" s="27"/>
      <c r="C1902" s="50"/>
      <c r="D1902" s="11"/>
    </row>
    <row r="1903" spans="1:4" s="23" customFormat="1" ht="12.75" customHeight="1">
      <c r="A1903" s="27"/>
      <c r="C1903" s="50"/>
      <c r="D1903" s="11"/>
    </row>
    <row r="1904" spans="1:4" s="23" customFormat="1" ht="12.75" customHeight="1">
      <c r="A1904" s="27"/>
      <c r="C1904" s="50"/>
      <c r="D1904" s="11"/>
    </row>
    <row r="1905" spans="1:4" s="23" customFormat="1" ht="12.75" customHeight="1">
      <c r="A1905" s="27"/>
      <c r="C1905" s="50"/>
      <c r="D1905" s="11"/>
    </row>
    <row r="1906" spans="1:4" s="23" customFormat="1" ht="12.75" customHeight="1">
      <c r="A1906" s="27"/>
      <c r="C1906" s="50"/>
      <c r="D1906" s="11"/>
    </row>
    <row r="1907" spans="1:4" s="23" customFormat="1" ht="12.75" customHeight="1">
      <c r="A1907" s="27"/>
      <c r="C1907" s="50"/>
      <c r="D1907" s="11"/>
    </row>
    <row r="1908" spans="1:4" s="23" customFormat="1" ht="12.75" customHeight="1">
      <c r="A1908" s="27"/>
      <c r="C1908" s="50"/>
      <c r="D1908" s="11"/>
    </row>
    <row r="1909" spans="1:4" s="23" customFormat="1" ht="12.75" customHeight="1">
      <c r="A1909" s="27"/>
      <c r="C1909" s="50"/>
      <c r="D1909" s="11"/>
    </row>
    <row r="1910" spans="1:4" s="23" customFormat="1" ht="12.75" customHeight="1">
      <c r="A1910" s="27"/>
      <c r="C1910" s="50"/>
      <c r="D1910" s="11"/>
    </row>
    <row r="1911" spans="1:4" s="23" customFormat="1" ht="12.75" customHeight="1">
      <c r="A1911" s="27"/>
      <c r="C1911" s="50"/>
      <c r="D1911" s="11"/>
    </row>
    <row r="1912" spans="1:4" s="23" customFormat="1" ht="12.75" customHeight="1">
      <c r="A1912" s="27"/>
      <c r="C1912" s="50"/>
      <c r="D1912" s="11"/>
    </row>
    <row r="1913" spans="1:4" s="23" customFormat="1" ht="12.75" customHeight="1">
      <c r="A1913" s="27"/>
      <c r="C1913" s="50"/>
      <c r="D1913" s="11"/>
    </row>
    <row r="1914" spans="1:4" s="23" customFormat="1" ht="12.75" customHeight="1">
      <c r="A1914" s="27"/>
      <c r="C1914" s="50"/>
      <c r="D1914" s="11"/>
    </row>
    <row r="1915" spans="1:4" s="23" customFormat="1" ht="12.75" customHeight="1">
      <c r="A1915" s="27"/>
      <c r="C1915" s="50"/>
      <c r="D1915" s="11"/>
    </row>
    <row r="1916" spans="1:4" s="23" customFormat="1" ht="12.75" customHeight="1">
      <c r="A1916" s="27"/>
      <c r="C1916" s="50"/>
      <c r="D1916" s="11"/>
    </row>
    <row r="1917" spans="1:4" s="23" customFormat="1" ht="12.75" customHeight="1">
      <c r="A1917" s="27"/>
      <c r="C1917" s="50"/>
      <c r="D1917" s="11"/>
    </row>
    <row r="1918" spans="1:4" s="23" customFormat="1" ht="12.75" customHeight="1">
      <c r="A1918" s="27"/>
      <c r="C1918" s="50"/>
      <c r="D1918" s="11"/>
    </row>
    <row r="1919" spans="1:4" s="23" customFormat="1" ht="12.75" customHeight="1">
      <c r="A1919" s="27"/>
      <c r="C1919" s="50"/>
      <c r="D1919" s="11"/>
    </row>
    <row r="1920" spans="1:4" s="23" customFormat="1" ht="12.75" customHeight="1">
      <c r="A1920" s="27"/>
      <c r="C1920" s="50"/>
      <c r="D1920" s="11"/>
    </row>
    <row r="1921" spans="1:4" s="23" customFormat="1" ht="12.75" customHeight="1">
      <c r="A1921" s="27"/>
      <c r="C1921" s="50"/>
      <c r="D1921" s="11"/>
    </row>
    <row r="1922" spans="1:4" s="23" customFormat="1" ht="12.75" customHeight="1">
      <c r="A1922" s="27"/>
      <c r="C1922" s="50"/>
      <c r="D1922" s="11"/>
    </row>
    <row r="1923" spans="1:4" s="23" customFormat="1" ht="12.75" customHeight="1">
      <c r="A1923" s="27"/>
      <c r="C1923" s="50"/>
      <c r="D1923" s="11"/>
    </row>
    <row r="1924" spans="1:4" s="23" customFormat="1" ht="12.75" customHeight="1">
      <c r="A1924" s="27"/>
      <c r="C1924" s="50"/>
      <c r="D1924" s="11"/>
    </row>
    <row r="1925" spans="1:4" s="23" customFormat="1" ht="12.75" customHeight="1">
      <c r="A1925" s="27"/>
      <c r="C1925" s="50"/>
      <c r="D1925" s="11"/>
    </row>
    <row r="1926" spans="1:4" s="23" customFormat="1" ht="12.75" customHeight="1">
      <c r="A1926" s="27"/>
      <c r="C1926" s="50"/>
      <c r="D1926" s="11"/>
    </row>
    <row r="1927" spans="1:4" s="23" customFormat="1" ht="12.75" customHeight="1">
      <c r="A1927" s="27"/>
      <c r="C1927" s="50"/>
      <c r="D1927" s="11"/>
    </row>
    <row r="1928" spans="1:4" s="23" customFormat="1" ht="12.75" customHeight="1">
      <c r="A1928" s="27"/>
      <c r="C1928" s="50"/>
      <c r="D1928" s="11"/>
    </row>
    <row r="1929" spans="1:4" s="23" customFormat="1" ht="12.75" customHeight="1">
      <c r="A1929" s="27"/>
      <c r="C1929" s="50"/>
      <c r="D1929" s="11"/>
    </row>
    <row r="1930" spans="1:4" s="23" customFormat="1" ht="12.75" customHeight="1">
      <c r="A1930" s="27"/>
      <c r="C1930" s="50"/>
      <c r="D1930" s="11"/>
    </row>
    <row r="1931" spans="1:4" s="23" customFormat="1" ht="12.75" customHeight="1">
      <c r="A1931" s="27"/>
      <c r="C1931" s="50"/>
      <c r="D1931" s="11"/>
    </row>
    <row r="1932" spans="1:4" s="23" customFormat="1" ht="12.75" customHeight="1">
      <c r="A1932" s="27"/>
      <c r="C1932" s="50"/>
      <c r="D1932" s="11"/>
    </row>
    <row r="1933" spans="1:4" s="23" customFormat="1" ht="12.75" customHeight="1">
      <c r="A1933" s="27"/>
      <c r="C1933" s="50"/>
      <c r="D1933" s="11"/>
    </row>
    <row r="1934" spans="1:4" s="23" customFormat="1" ht="12.75" customHeight="1">
      <c r="A1934" s="27"/>
      <c r="C1934" s="50"/>
      <c r="D1934" s="11"/>
    </row>
    <row r="1935" spans="1:4" s="23" customFormat="1" ht="12.75" customHeight="1">
      <c r="A1935" s="27"/>
      <c r="C1935" s="50"/>
      <c r="D1935" s="11"/>
    </row>
    <row r="1936" spans="1:4" s="23" customFormat="1" ht="12.75" customHeight="1">
      <c r="A1936" s="27"/>
      <c r="C1936" s="50"/>
      <c r="D1936" s="11"/>
    </row>
    <row r="1937" spans="1:4" s="23" customFormat="1" ht="12.75" customHeight="1">
      <c r="A1937" s="27"/>
      <c r="C1937" s="50"/>
      <c r="D1937" s="11"/>
    </row>
    <row r="1938" spans="1:4" s="23" customFormat="1" ht="12.75" customHeight="1">
      <c r="A1938" s="27"/>
      <c r="C1938" s="50"/>
      <c r="D1938" s="11"/>
    </row>
    <row r="1939" spans="1:4" s="23" customFormat="1" ht="12.75" customHeight="1">
      <c r="A1939" s="27"/>
      <c r="C1939" s="50"/>
      <c r="D1939" s="11"/>
    </row>
    <row r="1940" spans="1:4" s="23" customFormat="1" ht="12.75" customHeight="1">
      <c r="A1940" s="27"/>
      <c r="C1940" s="50"/>
      <c r="D1940" s="11"/>
    </row>
    <row r="1941" spans="1:4" s="23" customFormat="1" ht="12.75" customHeight="1">
      <c r="A1941" s="27"/>
      <c r="C1941" s="50"/>
      <c r="D1941" s="11"/>
    </row>
    <row r="1942" spans="1:4" s="23" customFormat="1" ht="12.75" customHeight="1">
      <c r="A1942" s="27"/>
      <c r="C1942" s="50"/>
      <c r="D1942" s="11"/>
    </row>
    <row r="1943" spans="1:4" s="23" customFormat="1" ht="12.75" customHeight="1">
      <c r="A1943" s="27"/>
      <c r="C1943" s="50"/>
      <c r="D1943" s="11"/>
    </row>
    <row r="1944" spans="1:4" s="23" customFormat="1" ht="12.75" customHeight="1">
      <c r="A1944" s="27"/>
      <c r="C1944" s="50"/>
      <c r="D1944" s="11"/>
    </row>
    <row r="1945" spans="1:4" s="23" customFormat="1" ht="12.75" customHeight="1">
      <c r="A1945" s="27"/>
      <c r="C1945" s="50"/>
      <c r="D1945" s="11"/>
    </row>
    <row r="1946" spans="1:4" s="23" customFormat="1" ht="12.75" customHeight="1">
      <c r="A1946" s="27"/>
      <c r="C1946" s="50"/>
      <c r="D1946" s="11"/>
    </row>
    <row r="1947" spans="1:4" s="23" customFormat="1" ht="12.75" customHeight="1">
      <c r="A1947" s="27"/>
      <c r="C1947" s="50"/>
      <c r="D1947" s="11"/>
    </row>
    <row r="1948" spans="1:4" s="23" customFormat="1" ht="12.75" customHeight="1">
      <c r="A1948" s="27"/>
      <c r="C1948" s="50"/>
      <c r="D1948" s="11"/>
    </row>
    <row r="1949" spans="1:4" s="23" customFormat="1" ht="12.75" customHeight="1">
      <c r="A1949" s="27"/>
      <c r="C1949" s="50"/>
      <c r="D1949" s="11"/>
    </row>
    <row r="1950" spans="1:4" s="23" customFormat="1" ht="12.75" customHeight="1">
      <c r="A1950" s="27"/>
      <c r="C1950" s="50"/>
      <c r="D1950" s="11"/>
    </row>
    <row r="1951" spans="1:4" s="23" customFormat="1" ht="12.75" customHeight="1">
      <c r="A1951" s="27"/>
      <c r="C1951" s="50"/>
      <c r="D1951" s="11"/>
    </row>
    <row r="1952" spans="1:4" s="23" customFormat="1" ht="12.75" customHeight="1">
      <c r="A1952" s="27"/>
      <c r="C1952" s="50"/>
      <c r="D1952" s="11"/>
    </row>
    <row r="1953" spans="1:4" s="23" customFormat="1" ht="12.75" customHeight="1">
      <c r="A1953" s="27"/>
      <c r="C1953" s="50"/>
      <c r="D1953" s="11"/>
    </row>
    <row r="1954" spans="1:4" s="23" customFormat="1" ht="12.75" customHeight="1">
      <c r="A1954" s="27"/>
      <c r="C1954" s="50"/>
      <c r="D1954" s="11"/>
    </row>
    <row r="1955" spans="1:4" s="23" customFormat="1" ht="12.75" customHeight="1">
      <c r="A1955" s="27"/>
      <c r="C1955" s="50"/>
      <c r="D1955" s="11"/>
    </row>
    <row r="1956" spans="1:4" s="23" customFormat="1" ht="12.75" customHeight="1">
      <c r="A1956" s="27"/>
      <c r="C1956" s="50"/>
      <c r="D1956" s="11"/>
    </row>
    <row r="1957" spans="1:4" s="23" customFormat="1" ht="12.75" customHeight="1">
      <c r="A1957" s="27"/>
      <c r="C1957" s="50"/>
      <c r="D1957" s="11"/>
    </row>
    <row r="1958" spans="1:4" s="23" customFormat="1" ht="12.75" customHeight="1">
      <c r="A1958" s="27"/>
      <c r="C1958" s="50"/>
      <c r="D1958" s="11"/>
    </row>
    <row r="1959" spans="1:4" s="23" customFormat="1" ht="12.75" customHeight="1">
      <c r="A1959" s="27"/>
      <c r="C1959" s="50"/>
      <c r="D1959" s="11"/>
    </row>
    <row r="1960" spans="1:4" s="23" customFormat="1" ht="12.75" customHeight="1">
      <c r="A1960" s="27"/>
      <c r="C1960" s="50"/>
      <c r="D1960" s="11"/>
    </row>
    <row r="1961" spans="1:4" s="23" customFormat="1" ht="12.75" customHeight="1">
      <c r="A1961" s="27"/>
      <c r="C1961" s="50"/>
      <c r="D1961" s="11"/>
    </row>
    <row r="1962" spans="1:4" s="23" customFormat="1" ht="12.75" customHeight="1">
      <c r="A1962" s="27"/>
      <c r="C1962" s="50"/>
      <c r="D1962" s="11"/>
    </row>
    <row r="1963" spans="1:4" s="23" customFormat="1" ht="12.75" customHeight="1">
      <c r="A1963" s="27"/>
      <c r="C1963" s="50"/>
      <c r="D1963" s="11"/>
    </row>
    <row r="1964" spans="1:4" s="23" customFormat="1" ht="12.75" customHeight="1">
      <c r="A1964" s="27"/>
      <c r="C1964" s="50"/>
      <c r="D1964" s="11"/>
    </row>
    <row r="1965" spans="1:4" s="23" customFormat="1" ht="12.75" customHeight="1">
      <c r="A1965" s="27"/>
      <c r="C1965" s="50"/>
      <c r="D1965" s="11"/>
    </row>
    <row r="1966" spans="1:4" s="23" customFormat="1" ht="12.75" customHeight="1">
      <c r="A1966" s="27"/>
      <c r="C1966" s="50"/>
      <c r="D1966" s="11"/>
    </row>
    <row r="1967" spans="1:4" s="23" customFormat="1" ht="12.75" customHeight="1">
      <c r="A1967" s="27"/>
      <c r="C1967" s="50"/>
      <c r="D1967" s="11"/>
    </row>
    <row r="1968" spans="1:4" s="23" customFormat="1" ht="12.75" customHeight="1">
      <c r="A1968" s="27"/>
      <c r="C1968" s="50"/>
      <c r="D1968" s="11"/>
    </row>
    <row r="1969" spans="1:4" s="23" customFormat="1" ht="12.75" customHeight="1">
      <c r="A1969" s="27"/>
      <c r="C1969" s="50"/>
      <c r="D1969" s="11"/>
    </row>
    <row r="1970" spans="1:4" s="23" customFormat="1" ht="12.75" customHeight="1">
      <c r="A1970" s="27"/>
      <c r="C1970" s="50"/>
      <c r="D1970" s="11"/>
    </row>
    <row r="1971" spans="1:4" s="23" customFormat="1" ht="12.75" customHeight="1">
      <c r="A1971" s="27"/>
      <c r="C1971" s="50"/>
      <c r="D1971" s="11"/>
    </row>
    <row r="1972" spans="1:4" s="23" customFormat="1" ht="12.75" customHeight="1">
      <c r="A1972" s="27"/>
      <c r="C1972" s="50"/>
      <c r="D1972" s="11"/>
    </row>
    <row r="1973" spans="1:4" s="23" customFormat="1" ht="12.75" customHeight="1">
      <c r="A1973" s="27"/>
      <c r="C1973" s="50"/>
      <c r="D1973" s="11"/>
    </row>
    <row r="1974" spans="1:4" s="23" customFormat="1" ht="12.75" customHeight="1">
      <c r="A1974" s="27"/>
      <c r="C1974" s="50"/>
      <c r="D1974" s="11"/>
    </row>
    <row r="1975" spans="1:4" s="23" customFormat="1" ht="12.75" customHeight="1">
      <c r="A1975" s="27"/>
      <c r="C1975" s="50"/>
      <c r="D1975" s="11"/>
    </row>
    <row r="1976" spans="1:4" s="23" customFormat="1" ht="12.75" customHeight="1">
      <c r="A1976" s="27"/>
      <c r="C1976" s="50"/>
      <c r="D1976" s="11"/>
    </row>
    <row r="1977" spans="1:4" s="23" customFormat="1" ht="12.75" customHeight="1">
      <c r="A1977" s="27"/>
      <c r="C1977" s="50"/>
      <c r="D1977" s="11"/>
    </row>
    <row r="1978" spans="1:4" s="23" customFormat="1" ht="12.75" customHeight="1">
      <c r="A1978" s="27"/>
      <c r="C1978" s="50"/>
      <c r="D1978" s="11"/>
    </row>
    <row r="1979" spans="1:4" s="23" customFormat="1" ht="12.75" customHeight="1">
      <c r="A1979" s="27"/>
      <c r="C1979" s="50"/>
      <c r="D1979" s="11"/>
    </row>
    <row r="1980" spans="1:4" s="23" customFormat="1" ht="12.75" customHeight="1">
      <c r="A1980" s="27"/>
      <c r="C1980" s="50"/>
      <c r="D1980" s="11"/>
    </row>
    <row r="1981" spans="1:4" s="23" customFormat="1" ht="12.75" customHeight="1">
      <c r="A1981" s="27"/>
      <c r="C1981" s="50"/>
      <c r="D1981" s="11"/>
    </row>
    <row r="1982" spans="1:4" s="23" customFormat="1" ht="12.75" customHeight="1">
      <c r="A1982" s="27"/>
      <c r="C1982" s="50"/>
      <c r="D1982" s="11"/>
    </row>
    <row r="1983" spans="1:4" s="23" customFormat="1" ht="12.75" customHeight="1">
      <c r="A1983" s="27"/>
      <c r="C1983" s="50"/>
      <c r="D1983" s="11"/>
    </row>
    <row r="1984" spans="1:4" s="23" customFormat="1" ht="12.75" customHeight="1">
      <c r="A1984" s="27"/>
      <c r="C1984" s="50"/>
      <c r="D1984" s="11"/>
    </row>
    <row r="1985" spans="1:4" s="23" customFormat="1" ht="12.75" customHeight="1">
      <c r="A1985" s="27"/>
      <c r="C1985" s="50"/>
      <c r="D1985" s="11"/>
    </row>
    <row r="1986" spans="1:4" s="23" customFormat="1" ht="12.75" customHeight="1">
      <c r="A1986" s="27"/>
      <c r="C1986" s="50"/>
      <c r="D1986" s="11"/>
    </row>
    <row r="1987" spans="1:4" s="23" customFormat="1" ht="12.75" customHeight="1">
      <c r="A1987" s="27"/>
      <c r="C1987" s="50"/>
      <c r="D1987" s="11"/>
    </row>
    <row r="1988" spans="1:4" s="23" customFormat="1" ht="12.75" customHeight="1">
      <c r="A1988" s="27"/>
      <c r="C1988" s="50"/>
      <c r="D1988" s="11"/>
    </row>
    <row r="1989" spans="1:4" s="23" customFormat="1" ht="12.75" customHeight="1">
      <c r="A1989" s="27"/>
      <c r="C1989" s="50"/>
      <c r="D1989" s="11"/>
    </row>
    <row r="1990" spans="1:4" s="23" customFormat="1" ht="12.75" customHeight="1">
      <c r="A1990" s="27"/>
      <c r="C1990" s="50"/>
      <c r="D1990" s="11"/>
    </row>
    <row r="1991" spans="1:4" s="23" customFormat="1" ht="12.75" customHeight="1">
      <c r="A1991" s="27"/>
      <c r="C1991" s="50"/>
      <c r="D1991" s="11"/>
    </row>
    <row r="1992" spans="1:4" s="23" customFormat="1" ht="12.75" customHeight="1">
      <c r="A1992" s="27"/>
      <c r="C1992" s="50"/>
      <c r="D1992" s="11"/>
    </row>
    <row r="1993" spans="1:4" s="23" customFormat="1" ht="12.75" customHeight="1">
      <c r="A1993" s="27"/>
      <c r="C1993" s="50"/>
      <c r="D1993" s="11"/>
    </row>
    <row r="1994" spans="1:4" s="23" customFormat="1" ht="12.75" customHeight="1">
      <c r="A1994" s="27"/>
      <c r="C1994" s="50"/>
      <c r="D1994" s="11"/>
    </row>
    <row r="1995" spans="1:4" s="23" customFormat="1" ht="12.75" customHeight="1">
      <c r="A1995" s="27"/>
      <c r="C1995" s="50"/>
      <c r="D1995" s="11"/>
    </row>
    <row r="1996" spans="1:4" s="23" customFormat="1" ht="12.75" customHeight="1">
      <c r="A1996" s="27"/>
      <c r="C1996" s="50"/>
      <c r="D1996" s="11"/>
    </row>
    <row r="1997" spans="1:4" s="23" customFormat="1" ht="12.75" customHeight="1">
      <c r="A1997" s="27"/>
      <c r="C1997" s="50"/>
      <c r="D1997" s="11"/>
    </row>
    <row r="1998" spans="1:4" s="23" customFormat="1" ht="12.75" customHeight="1">
      <c r="A1998" s="27"/>
      <c r="C1998" s="50"/>
      <c r="D1998" s="11"/>
    </row>
    <row r="1999" spans="1:4" s="23" customFormat="1" ht="12.75" customHeight="1">
      <c r="A1999" s="27"/>
      <c r="C1999" s="50"/>
      <c r="D1999" s="11"/>
    </row>
    <row r="2000" spans="1:4" s="23" customFormat="1" ht="12.75" customHeight="1">
      <c r="A2000" s="27"/>
      <c r="C2000" s="50"/>
      <c r="D2000" s="11"/>
    </row>
    <row r="2001" spans="1:4" s="23" customFormat="1" ht="12.75" customHeight="1">
      <c r="A2001" s="27"/>
      <c r="C2001" s="50"/>
      <c r="D2001" s="11"/>
    </row>
    <row r="2002" spans="1:4" s="23" customFormat="1" ht="12.75" customHeight="1">
      <c r="A2002" s="27"/>
      <c r="C2002" s="50"/>
      <c r="D2002" s="11"/>
    </row>
    <row r="2003" spans="1:4" s="23" customFormat="1" ht="12.75" customHeight="1">
      <c r="A2003" s="27"/>
      <c r="C2003" s="50"/>
      <c r="D2003" s="11"/>
    </row>
    <row r="2004" spans="1:4" s="23" customFormat="1" ht="12.75" customHeight="1">
      <c r="A2004" s="27"/>
      <c r="C2004" s="50"/>
      <c r="D2004" s="11"/>
    </row>
    <row r="2005" spans="1:4" s="23" customFormat="1" ht="12.75" customHeight="1">
      <c r="A2005" s="27"/>
      <c r="C2005" s="50"/>
      <c r="D2005" s="11"/>
    </row>
    <row r="2006" spans="1:4" s="23" customFormat="1" ht="12.75" customHeight="1">
      <c r="A2006" s="27"/>
      <c r="C2006" s="50"/>
      <c r="D2006" s="11"/>
    </row>
    <row r="2007" spans="1:4" s="23" customFormat="1" ht="12.75" customHeight="1">
      <c r="A2007" s="27"/>
      <c r="C2007" s="50"/>
      <c r="D2007" s="11"/>
    </row>
    <row r="2008" spans="1:4" s="23" customFormat="1" ht="12.75" customHeight="1">
      <c r="A2008" s="27"/>
      <c r="C2008" s="50"/>
      <c r="D2008" s="11"/>
    </row>
    <row r="2009" spans="1:4" s="23" customFormat="1" ht="12.75" customHeight="1">
      <c r="A2009" s="27"/>
      <c r="C2009" s="50"/>
      <c r="D2009" s="11"/>
    </row>
    <row r="2010" spans="1:4" s="23" customFormat="1" ht="12.75" customHeight="1">
      <c r="A2010" s="27"/>
      <c r="C2010" s="50"/>
      <c r="D2010" s="11"/>
    </row>
    <row r="2011" spans="1:4" s="23" customFormat="1" ht="12.75" customHeight="1">
      <c r="A2011" s="27"/>
      <c r="C2011" s="50"/>
      <c r="D2011" s="11"/>
    </row>
    <row r="2012" spans="1:4" s="23" customFormat="1" ht="12.75" customHeight="1">
      <c r="A2012" s="27"/>
      <c r="C2012" s="50"/>
      <c r="D2012" s="11"/>
    </row>
    <row r="2013" spans="1:4" s="23" customFormat="1" ht="12.75" customHeight="1">
      <c r="A2013" s="27"/>
      <c r="C2013" s="50"/>
      <c r="D2013" s="11"/>
    </row>
    <row r="2014" spans="1:4" s="23" customFormat="1" ht="12.75" customHeight="1">
      <c r="A2014" s="27"/>
      <c r="C2014" s="50"/>
      <c r="D2014" s="11"/>
    </row>
    <row r="2015" spans="1:4" s="23" customFormat="1" ht="12.75" customHeight="1">
      <c r="A2015" s="27"/>
      <c r="C2015" s="50"/>
      <c r="D2015" s="11"/>
    </row>
    <row r="2016" spans="1:4" s="23" customFormat="1" ht="12.75" customHeight="1">
      <c r="A2016" s="27"/>
      <c r="C2016" s="50"/>
      <c r="D2016" s="11"/>
    </row>
    <row r="2017" spans="1:4" s="23" customFormat="1" ht="12.75" customHeight="1">
      <c r="A2017" s="27"/>
      <c r="C2017" s="50"/>
      <c r="D2017" s="11"/>
    </row>
    <row r="2018" spans="1:4" s="23" customFormat="1" ht="12.75" customHeight="1">
      <c r="A2018" s="27"/>
      <c r="C2018" s="50"/>
      <c r="D2018" s="11"/>
    </row>
    <row r="2019" spans="1:4" s="23" customFormat="1" ht="12.75" customHeight="1">
      <c r="A2019" s="27"/>
      <c r="C2019" s="50"/>
      <c r="D2019" s="11"/>
    </row>
    <row r="2020" spans="1:4" s="23" customFormat="1" ht="12.75" customHeight="1">
      <c r="A2020" s="27"/>
      <c r="C2020" s="50"/>
      <c r="D2020" s="11"/>
    </row>
    <row r="2021" spans="1:4" s="23" customFormat="1" ht="12.75" customHeight="1">
      <c r="A2021" s="27"/>
      <c r="C2021" s="50"/>
      <c r="D2021" s="11"/>
    </row>
    <row r="2022" spans="1:4" s="23" customFormat="1" ht="12.75" customHeight="1">
      <c r="A2022" s="27"/>
      <c r="C2022" s="50"/>
      <c r="D2022" s="11"/>
    </row>
    <row r="2023" spans="1:4" s="23" customFormat="1" ht="12.75" customHeight="1">
      <c r="A2023" s="27"/>
      <c r="C2023" s="50"/>
      <c r="D2023" s="11"/>
    </row>
    <row r="2024" spans="1:4" s="23" customFormat="1" ht="12.75" customHeight="1">
      <c r="A2024" s="27"/>
      <c r="C2024" s="50"/>
      <c r="D2024" s="11"/>
    </row>
    <row r="2025" spans="1:4" s="23" customFormat="1" ht="12.75" customHeight="1">
      <c r="A2025" s="27"/>
      <c r="C2025" s="50"/>
      <c r="D2025" s="11"/>
    </row>
    <row r="2026" spans="1:4" s="23" customFormat="1" ht="12.75" customHeight="1">
      <c r="A2026" s="27"/>
      <c r="C2026" s="50"/>
      <c r="D2026" s="11"/>
    </row>
    <row r="2027" spans="1:4" s="23" customFormat="1" ht="12.75" customHeight="1">
      <c r="A2027" s="27"/>
      <c r="C2027" s="50"/>
      <c r="D2027" s="11"/>
    </row>
    <row r="2028" spans="1:4" s="23" customFormat="1" ht="12.75" customHeight="1">
      <c r="A2028" s="27"/>
      <c r="C2028" s="50"/>
      <c r="D2028" s="11"/>
    </row>
    <row r="2029" spans="1:4" s="23" customFormat="1" ht="12.75" customHeight="1">
      <c r="A2029" s="27"/>
      <c r="C2029" s="50"/>
      <c r="D2029" s="11"/>
    </row>
    <row r="2030" spans="1:4" s="23" customFormat="1" ht="12.75" customHeight="1">
      <c r="A2030" s="27"/>
      <c r="C2030" s="50"/>
      <c r="D2030" s="11"/>
    </row>
    <row r="2031" spans="1:4" s="23" customFormat="1" ht="12.75" customHeight="1">
      <c r="A2031" s="27"/>
      <c r="C2031" s="50"/>
      <c r="D2031" s="11"/>
    </row>
    <row r="2032" spans="1:4" s="23" customFormat="1" ht="12.75" customHeight="1">
      <c r="A2032" s="27"/>
      <c r="C2032" s="50"/>
      <c r="D2032" s="11"/>
    </row>
    <row r="2033" spans="1:4" s="23" customFormat="1" ht="12.75" customHeight="1">
      <c r="A2033" s="27"/>
      <c r="C2033" s="50"/>
      <c r="D2033" s="11"/>
    </row>
    <row r="2034" spans="1:4" s="23" customFormat="1" ht="12.75" customHeight="1">
      <c r="A2034" s="27"/>
      <c r="C2034" s="50"/>
      <c r="D2034" s="11"/>
    </row>
    <row r="2035" spans="1:4" s="23" customFormat="1" ht="12.75" customHeight="1">
      <c r="A2035" s="27"/>
      <c r="C2035" s="50"/>
      <c r="D2035" s="11"/>
    </row>
    <row r="2036" spans="1:4" s="23" customFormat="1" ht="12.75" customHeight="1">
      <c r="A2036" s="27"/>
      <c r="C2036" s="50"/>
      <c r="D2036" s="11"/>
    </row>
    <row r="2037" spans="1:4" s="23" customFormat="1" ht="12.75" customHeight="1">
      <c r="A2037" s="27"/>
      <c r="C2037" s="50"/>
      <c r="D2037" s="11"/>
    </row>
    <row r="2038" spans="1:4" s="23" customFormat="1" ht="12.75" customHeight="1">
      <c r="A2038" s="27"/>
      <c r="C2038" s="50"/>
      <c r="D2038" s="11"/>
    </row>
    <row r="2039" spans="1:4" s="23" customFormat="1" ht="12.75" customHeight="1">
      <c r="A2039" s="27"/>
      <c r="C2039" s="50"/>
      <c r="D2039" s="11"/>
    </row>
    <row r="2040" spans="1:4" s="23" customFormat="1" ht="12.75" customHeight="1">
      <c r="A2040" s="27"/>
      <c r="C2040" s="50"/>
      <c r="D2040" s="11"/>
    </row>
    <row r="2041" spans="1:4" s="23" customFormat="1" ht="12.75" customHeight="1">
      <c r="A2041" s="27"/>
      <c r="C2041" s="50"/>
      <c r="D2041" s="11"/>
    </row>
    <row r="2042" spans="1:4" s="23" customFormat="1" ht="12.75" customHeight="1">
      <c r="A2042" s="27"/>
      <c r="C2042" s="50"/>
      <c r="D2042" s="11"/>
    </row>
    <row r="2043" spans="1:4" s="23" customFormat="1" ht="12.75" customHeight="1">
      <c r="A2043" s="27"/>
      <c r="C2043" s="50"/>
      <c r="D2043" s="11"/>
    </row>
    <row r="2044" spans="1:4" s="23" customFormat="1" ht="12.75" customHeight="1">
      <c r="A2044" s="27"/>
      <c r="C2044" s="50"/>
      <c r="D2044" s="11"/>
    </row>
    <row r="2045" spans="1:4" s="23" customFormat="1" ht="12.75" customHeight="1">
      <c r="A2045" s="27"/>
      <c r="C2045" s="50"/>
      <c r="D2045" s="11"/>
    </row>
    <row r="2046" spans="1:4" s="23" customFormat="1" ht="12.75" customHeight="1">
      <c r="A2046" s="27"/>
      <c r="C2046" s="50"/>
      <c r="D2046" s="11"/>
    </row>
    <row r="2047" spans="1:4" s="23" customFormat="1" ht="12.75" customHeight="1">
      <c r="A2047" s="27"/>
      <c r="C2047" s="50"/>
      <c r="D2047" s="11"/>
    </row>
    <row r="2048" spans="1:4" s="23" customFormat="1" ht="12.75" customHeight="1">
      <c r="A2048" s="27"/>
      <c r="C2048" s="50"/>
      <c r="D2048" s="11"/>
    </row>
    <row r="2049" spans="1:4" s="23" customFormat="1" ht="12.75" customHeight="1">
      <c r="A2049" s="27"/>
      <c r="C2049" s="50"/>
      <c r="D2049" s="11"/>
    </row>
    <row r="2050" spans="1:4" s="23" customFormat="1" ht="12.75" customHeight="1">
      <c r="A2050" s="27"/>
      <c r="C2050" s="50"/>
      <c r="D2050" s="11"/>
    </row>
    <row r="2051" spans="1:4" s="23" customFormat="1" ht="12.75" customHeight="1">
      <c r="A2051" s="27"/>
      <c r="C2051" s="50"/>
      <c r="D2051" s="11"/>
    </row>
    <row r="2052" spans="1:4" s="23" customFormat="1" ht="12.75" customHeight="1">
      <c r="A2052" s="27"/>
      <c r="C2052" s="50"/>
      <c r="D2052" s="11"/>
    </row>
    <row r="2053" spans="1:4" s="23" customFormat="1" ht="12.75" customHeight="1">
      <c r="A2053" s="27"/>
      <c r="C2053" s="50"/>
      <c r="D2053" s="11"/>
    </row>
    <row r="2054" spans="1:4" s="23" customFormat="1" ht="12.75" customHeight="1">
      <c r="A2054" s="27"/>
      <c r="C2054" s="50"/>
      <c r="D2054" s="11"/>
    </row>
    <row r="2055" spans="1:4" s="23" customFormat="1" ht="12.75" customHeight="1">
      <c r="A2055" s="27"/>
      <c r="C2055" s="50"/>
      <c r="D2055" s="11"/>
    </row>
    <row r="2056" spans="1:4" s="23" customFormat="1" ht="12.75" customHeight="1">
      <c r="A2056" s="27"/>
      <c r="C2056" s="50"/>
      <c r="D2056" s="11"/>
    </row>
    <row r="2057" spans="1:4" s="23" customFormat="1" ht="12.75" customHeight="1">
      <c r="A2057" s="27"/>
      <c r="C2057" s="50"/>
      <c r="D2057" s="11"/>
    </row>
    <row r="2058" spans="1:4" s="23" customFormat="1" ht="12.75" customHeight="1">
      <c r="A2058" s="27"/>
      <c r="C2058" s="50"/>
      <c r="D2058" s="11"/>
    </row>
    <row r="2059" spans="1:4" s="23" customFormat="1" ht="12.75" customHeight="1">
      <c r="A2059" s="27"/>
      <c r="C2059" s="50"/>
      <c r="D2059" s="11"/>
    </row>
    <row r="2060" spans="1:4" s="23" customFormat="1" ht="12.75" customHeight="1">
      <c r="A2060" s="27"/>
      <c r="C2060" s="50"/>
      <c r="D2060" s="11"/>
    </row>
    <row r="2061" spans="1:4" s="23" customFormat="1" ht="12.75" customHeight="1">
      <c r="A2061" s="27"/>
      <c r="C2061" s="50"/>
      <c r="D2061" s="11"/>
    </row>
    <row r="2062" spans="1:4" s="23" customFormat="1" ht="12.75" customHeight="1">
      <c r="A2062" s="27"/>
      <c r="C2062" s="50"/>
      <c r="D2062" s="11"/>
    </row>
    <row r="2063" spans="1:4" s="23" customFormat="1" ht="12.75" customHeight="1">
      <c r="A2063" s="27"/>
      <c r="C2063" s="50"/>
      <c r="D2063" s="11"/>
    </row>
    <row r="2064" spans="1:4" s="23" customFormat="1" ht="12.75" customHeight="1">
      <c r="A2064" s="27"/>
      <c r="C2064" s="50"/>
      <c r="D2064" s="11"/>
    </row>
    <row r="2065" spans="1:4" s="23" customFormat="1" ht="12.75" customHeight="1">
      <c r="A2065" s="27"/>
      <c r="C2065" s="50"/>
      <c r="D2065" s="11"/>
    </row>
    <row r="2066" spans="1:4" s="23" customFormat="1" ht="12.75" customHeight="1">
      <c r="A2066" s="27"/>
      <c r="C2066" s="50"/>
      <c r="D2066" s="11"/>
    </row>
    <row r="2067" spans="1:4" s="23" customFormat="1" ht="12.75" customHeight="1">
      <c r="A2067" s="27"/>
      <c r="C2067" s="50"/>
      <c r="D2067" s="11"/>
    </row>
    <row r="2068" spans="1:4" s="23" customFormat="1" ht="12.75" customHeight="1">
      <c r="A2068" s="27"/>
      <c r="C2068" s="50"/>
      <c r="D2068" s="11"/>
    </row>
    <row r="2069" spans="1:4" s="23" customFormat="1" ht="12.75" customHeight="1">
      <c r="A2069" s="27"/>
      <c r="C2069" s="50"/>
      <c r="D2069" s="11"/>
    </row>
    <row r="2070" spans="1:4" s="23" customFormat="1" ht="12.75" customHeight="1">
      <c r="A2070" s="27"/>
      <c r="C2070" s="50"/>
      <c r="D2070" s="11"/>
    </row>
    <row r="2071" spans="1:4" s="23" customFormat="1" ht="12.75" customHeight="1">
      <c r="A2071" s="27"/>
      <c r="C2071" s="50"/>
      <c r="D2071" s="11"/>
    </row>
    <row r="2072" spans="1:4" s="23" customFormat="1" ht="12.75" customHeight="1">
      <c r="A2072" s="27"/>
      <c r="C2072" s="50"/>
      <c r="D2072" s="11"/>
    </row>
    <row r="2073" spans="1:4" s="23" customFormat="1" ht="12.75" customHeight="1">
      <c r="A2073" s="27"/>
      <c r="C2073" s="50"/>
      <c r="D2073" s="11"/>
    </row>
    <row r="2074" spans="1:4" s="23" customFormat="1" ht="12.75" customHeight="1">
      <c r="A2074" s="27"/>
      <c r="C2074" s="50"/>
      <c r="D2074" s="11"/>
    </row>
    <row r="2075" spans="1:4" s="23" customFormat="1" ht="12.75" customHeight="1">
      <c r="A2075" s="27"/>
      <c r="C2075" s="50"/>
      <c r="D2075" s="11"/>
    </row>
    <row r="2076" spans="1:4" s="23" customFormat="1" ht="12.75" customHeight="1">
      <c r="A2076" s="27"/>
      <c r="C2076" s="50"/>
      <c r="D2076" s="11"/>
    </row>
    <row r="2077" spans="1:4" s="23" customFormat="1" ht="12.75" customHeight="1">
      <c r="A2077" s="27"/>
      <c r="C2077" s="50"/>
      <c r="D2077" s="11"/>
    </row>
    <row r="2078" spans="1:4" s="23" customFormat="1" ht="12.75" customHeight="1">
      <c r="A2078" s="27"/>
      <c r="C2078" s="50"/>
      <c r="D2078" s="11"/>
    </row>
    <row r="2079" spans="1:4" s="23" customFormat="1" ht="12.75" customHeight="1">
      <c r="A2079" s="27"/>
      <c r="C2079" s="50"/>
      <c r="D2079" s="11"/>
    </row>
    <row r="2080" spans="1:4" s="23" customFormat="1" ht="12.75" customHeight="1">
      <c r="A2080" s="27"/>
      <c r="C2080" s="50"/>
      <c r="D2080" s="11"/>
    </row>
    <row r="2081" spans="1:4" s="23" customFormat="1" ht="12.75" customHeight="1">
      <c r="A2081" s="27"/>
      <c r="C2081" s="50"/>
      <c r="D2081" s="11"/>
    </row>
    <row r="2082" spans="1:4" s="23" customFormat="1" ht="12.75" customHeight="1">
      <c r="A2082" s="27"/>
      <c r="C2082" s="50"/>
      <c r="D2082" s="11"/>
    </row>
    <row r="2083" spans="1:4" s="23" customFormat="1" ht="12.75" customHeight="1">
      <c r="A2083" s="27"/>
      <c r="C2083" s="50"/>
      <c r="D2083" s="11"/>
    </row>
    <row r="2084" spans="1:4" s="23" customFormat="1" ht="12.75" customHeight="1">
      <c r="A2084" s="27"/>
      <c r="C2084" s="50"/>
      <c r="D2084" s="11"/>
    </row>
    <row r="2085" spans="1:4" s="23" customFormat="1" ht="12.75" customHeight="1">
      <c r="A2085" s="27"/>
      <c r="C2085" s="50"/>
      <c r="D2085" s="11"/>
    </row>
    <row r="2086" spans="1:4" s="23" customFormat="1" ht="12.75" customHeight="1">
      <c r="A2086" s="27"/>
      <c r="C2086" s="50"/>
      <c r="D2086" s="11"/>
    </row>
    <row r="2087" spans="1:4" s="23" customFormat="1" ht="12.75" customHeight="1">
      <c r="A2087" s="27"/>
      <c r="C2087" s="50"/>
      <c r="D2087" s="11"/>
    </row>
    <row r="2088" spans="1:4" s="23" customFormat="1" ht="12.75" customHeight="1">
      <c r="A2088" s="27"/>
      <c r="C2088" s="50"/>
      <c r="D2088" s="11"/>
    </row>
    <row r="2089" spans="1:4" s="23" customFormat="1" ht="12.75" customHeight="1">
      <c r="A2089" s="27"/>
      <c r="C2089" s="50"/>
      <c r="D2089" s="11"/>
    </row>
    <row r="2090" spans="1:4" s="23" customFormat="1" ht="12.75" customHeight="1">
      <c r="A2090" s="27"/>
      <c r="C2090" s="50"/>
      <c r="D2090" s="11"/>
    </row>
    <row r="2091" spans="1:4" s="23" customFormat="1" ht="12.75" customHeight="1">
      <c r="A2091" s="27"/>
      <c r="C2091" s="50"/>
      <c r="D2091" s="11"/>
    </row>
    <row r="2092" spans="1:4" s="23" customFormat="1" ht="12.75" customHeight="1">
      <c r="A2092" s="27"/>
      <c r="C2092" s="50"/>
      <c r="D2092" s="11"/>
    </row>
    <row r="2093" spans="1:4" s="23" customFormat="1" ht="12.75" customHeight="1">
      <c r="A2093" s="27"/>
      <c r="C2093" s="50"/>
      <c r="D2093" s="11"/>
    </row>
    <row r="2094" spans="1:4" s="23" customFormat="1" ht="12.75" customHeight="1">
      <c r="A2094" s="27"/>
      <c r="C2094" s="50"/>
      <c r="D2094" s="11"/>
    </row>
    <row r="2095" spans="1:4" s="23" customFormat="1" ht="12.75" customHeight="1">
      <c r="A2095" s="27"/>
      <c r="C2095" s="50"/>
      <c r="D2095" s="11"/>
    </row>
    <row r="2096" spans="1:4" s="23" customFormat="1" ht="12.75" customHeight="1">
      <c r="A2096" s="27"/>
      <c r="C2096" s="50"/>
      <c r="D2096" s="11"/>
    </row>
    <row r="2097" spans="1:4" s="23" customFormat="1" ht="12.75" customHeight="1">
      <c r="A2097" s="27"/>
      <c r="C2097" s="50"/>
      <c r="D2097" s="11"/>
    </row>
    <row r="2098" spans="1:4" s="23" customFormat="1" ht="12.75" customHeight="1">
      <c r="A2098" s="27"/>
      <c r="C2098" s="50"/>
      <c r="D2098" s="11"/>
    </row>
    <row r="2099" spans="1:4" s="23" customFormat="1" ht="12.75" customHeight="1">
      <c r="A2099" s="27"/>
      <c r="C2099" s="50"/>
      <c r="D2099" s="11"/>
    </row>
    <row r="2100" spans="1:4" s="23" customFormat="1" ht="12.75" customHeight="1">
      <c r="A2100" s="27"/>
      <c r="C2100" s="50"/>
      <c r="D2100" s="11"/>
    </row>
    <row r="2101" spans="1:4" s="23" customFormat="1" ht="12.75" customHeight="1">
      <c r="A2101" s="27"/>
      <c r="C2101" s="50"/>
      <c r="D2101" s="11"/>
    </row>
    <row r="2102" spans="1:4" s="23" customFormat="1" ht="12.75" customHeight="1">
      <c r="A2102" s="27"/>
      <c r="C2102" s="50"/>
      <c r="D2102" s="11"/>
    </row>
    <row r="2103" spans="1:4" s="23" customFormat="1" ht="12.75" customHeight="1">
      <c r="A2103" s="27"/>
      <c r="C2103" s="50"/>
      <c r="D2103" s="11"/>
    </row>
    <row r="2104" spans="1:4" s="23" customFormat="1" ht="12.75" customHeight="1">
      <c r="A2104" s="27"/>
      <c r="C2104" s="50"/>
      <c r="D2104" s="11"/>
    </row>
    <row r="2105" spans="1:4" s="23" customFormat="1" ht="12.75" customHeight="1">
      <c r="A2105" s="27"/>
      <c r="C2105" s="50"/>
      <c r="D2105" s="11"/>
    </row>
    <row r="2106" spans="1:4" s="23" customFormat="1" ht="12.75" customHeight="1">
      <c r="A2106" s="27"/>
      <c r="C2106" s="50"/>
      <c r="D2106" s="11"/>
    </row>
    <row r="2107" spans="1:4" s="23" customFormat="1" ht="12.75" customHeight="1">
      <c r="A2107" s="27"/>
      <c r="C2107" s="50"/>
      <c r="D2107" s="11"/>
    </row>
    <row r="2108" spans="1:4" s="23" customFormat="1" ht="12.75" customHeight="1">
      <c r="A2108" s="27"/>
      <c r="C2108" s="50"/>
      <c r="D2108" s="11"/>
    </row>
    <row r="2109" spans="1:4" s="23" customFormat="1" ht="12.75" customHeight="1">
      <c r="A2109" s="27"/>
      <c r="C2109" s="50"/>
      <c r="D2109" s="11"/>
    </row>
    <row r="2110" spans="1:4" s="23" customFormat="1" ht="12.75" customHeight="1">
      <c r="A2110" s="27"/>
      <c r="C2110" s="50"/>
      <c r="D2110" s="11"/>
    </row>
    <row r="2111" spans="1:4" s="23" customFormat="1" ht="12.75" customHeight="1">
      <c r="A2111" s="27"/>
      <c r="C2111" s="50"/>
      <c r="D2111" s="11"/>
    </row>
    <row r="2112" spans="1:4" s="23" customFormat="1" ht="12.75" customHeight="1">
      <c r="A2112" s="27"/>
      <c r="C2112" s="50"/>
      <c r="D2112" s="11"/>
    </row>
    <row r="2113" spans="1:4" s="23" customFormat="1" ht="12.75" customHeight="1">
      <c r="A2113" s="27"/>
      <c r="C2113" s="50"/>
      <c r="D2113" s="11"/>
    </row>
    <row r="2114" spans="1:4" s="23" customFormat="1" ht="12.75" customHeight="1">
      <c r="A2114" s="27"/>
      <c r="C2114" s="50"/>
      <c r="D2114" s="11"/>
    </row>
    <row r="2115" spans="1:4" s="23" customFormat="1" ht="12.75" customHeight="1">
      <c r="A2115" s="27"/>
      <c r="C2115" s="50"/>
      <c r="D2115" s="11"/>
    </row>
    <row r="2116" spans="1:4" s="23" customFormat="1" ht="12.75" customHeight="1">
      <c r="A2116" s="27"/>
      <c r="C2116" s="50"/>
      <c r="D2116" s="11"/>
    </row>
    <row r="2117" spans="1:4" s="23" customFormat="1" ht="12.75" customHeight="1">
      <c r="A2117" s="27"/>
      <c r="C2117" s="50"/>
      <c r="D2117" s="11"/>
    </row>
    <row r="2118" spans="1:4" s="23" customFormat="1" ht="12.75" customHeight="1">
      <c r="A2118" s="27"/>
      <c r="C2118" s="50"/>
      <c r="D2118" s="11"/>
    </row>
    <row r="2119" spans="1:4" s="23" customFormat="1" ht="12.75" customHeight="1">
      <c r="A2119" s="27"/>
      <c r="C2119" s="50"/>
      <c r="D2119" s="11"/>
    </row>
    <row r="2120" spans="1:4" s="23" customFormat="1" ht="12.75" customHeight="1">
      <c r="A2120" s="27"/>
      <c r="C2120" s="50"/>
      <c r="D2120" s="11"/>
    </row>
    <row r="2121" spans="1:4" s="23" customFormat="1" ht="12.75" customHeight="1">
      <c r="A2121" s="27"/>
      <c r="C2121" s="50"/>
      <c r="D2121" s="11"/>
    </row>
    <row r="2122" spans="1:4" s="23" customFormat="1" ht="12.75" customHeight="1">
      <c r="A2122" s="27"/>
      <c r="C2122" s="50"/>
      <c r="D2122" s="11"/>
    </row>
    <row r="2123" spans="1:4" s="23" customFormat="1" ht="12.75" customHeight="1">
      <c r="A2123" s="27"/>
      <c r="C2123" s="50"/>
      <c r="D2123" s="11"/>
    </row>
    <row r="2124" spans="1:4" s="23" customFormat="1" ht="12.75" customHeight="1">
      <c r="A2124" s="27"/>
      <c r="C2124" s="50"/>
      <c r="D2124" s="11"/>
    </row>
    <row r="2125" spans="1:4" s="23" customFormat="1" ht="12.75" customHeight="1">
      <c r="A2125" s="27"/>
      <c r="C2125" s="50"/>
      <c r="D2125" s="11"/>
    </row>
    <row r="2126" spans="1:4" s="23" customFormat="1" ht="12.75" customHeight="1">
      <c r="A2126" s="27"/>
      <c r="C2126" s="50"/>
      <c r="D2126" s="11"/>
    </row>
    <row r="2127" spans="1:4" s="23" customFormat="1" ht="12.75" customHeight="1">
      <c r="A2127" s="27"/>
      <c r="C2127" s="50"/>
      <c r="D2127" s="11"/>
    </row>
    <row r="2128" spans="1:4" s="23" customFormat="1" ht="12.75" customHeight="1">
      <c r="A2128" s="27"/>
      <c r="C2128" s="50"/>
      <c r="D2128" s="11"/>
    </row>
    <row r="2129" spans="1:4" s="23" customFormat="1" ht="12.75" customHeight="1">
      <c r="A2129" s="27"/>
      <c r="C2129" s="50"/>
      <c r="D2129" s="11"/>
    </row>
    <row r="2130" spans="1:4" s="23" customFormat="1" ht="12.75" customHeight="1">
      <c r="A2130" s="27"/>
      <c r="C2130" s="50"/>
      <c r="D2130" s="11"/>
    </row>
    <row r="2131" spans="1:4" s="23" customFormat="1" ht="12.75" customHeight="1">
      <c r="A2131" s="27"/>
      <c r="C2131" s="50"/>
      <c r="D2131" s="11"/>
    </row>
    <row r="2132" spans="1:4" s="23" customFormat="1" ht="12.75" customHeight="1">
      <c r="A2132" s="27"/>
      <c r="C2132" s="50"/>
      <c r="D2132" s="11"/>
    </row>
    <row r="2133" spans="1:4" s="23" customFormat="1" ht="12.75" customHeight="1">
      <c r="A2133" s="27"/>
      <c r="C2133" s="50"/>
      <c r="D2133" s="11"/>
    </row>
    <row r="2134" spans="1:4" s="23" customFormat="1" ht="12.75" customHeight="1">
      <c r="A2134" s="27"/>
      <c r="C2134" s="50"/>
      <c r="D2134" s="11"/>
    </row>
    <row r="2135" spans="1:4" s="23" customFormat="1" ht="12.75" customHeight="1">
      <c r="A2135" s="27"/>
      <c r="C2135" s="50"/>
      <c r="D2135" s="11"/>
    </row>
    <row r="2136" spans="1:4" s="23" customFormat="1" ht="12.75" customHeight="1">
      <c r="A2136" s="27"/>
      <c r="C2136" s="50"/>
      <c r="D2136" s="11"/>
    </row>
    <row r="2137" spans="1:4" s="23" customFormat="1" ht="12.75" customHeight="1">
      <c r="A2137" s="27"/>
      <c r="C2137" s="50"/>
      <c r="D2137" s="11"/>
    </row>
    <row r="2138" spans="1:4" s="23" customFormat="1" ht="12.75" customHeight="1">
      <c r="A2138" s="27"/>
      <c r="C2138" s="50"/>
      <c r="D2138" s="11"/>
    </row>
    <row r="2139" spans="1:4" s="23" customFormat="1" ht="12.75" customHeight="1">
      <c r="A2139" s="27"/>
      <c r="C2139" s="50"/>
      <c r="D2139" s="11"/>
    </row>
    <row r="2140" spans="1:4" s="23" customFormat="1" ht="12.75" customHeight="1">
      <c r="A2140" s="27"/>
      <c r="C2140" s="50"/>
      <c r="D2140" s="11"/>
    </row>
    <row r="2141" spans="1:4" s="23" customFormat="1" ht="12.75" customHeight="1">
      <c r="A2141" s="27"/>
      <c r="C2141" s="50"/>
      <c r="D2141" s="11"/>
    </row>
    <row r="2142" spans="1:4" s="23" customFormat="1" ht="12.75" customHeight="1">
      <c r="A2142" s="27"/>
      <c r="C2142" s="50"/>
      <c r="D2142" s="11"/>
    </row>
    <row r="2143" spans="1:4" s="23" customFormat="1" ht="12.75" customHeight="1">
      <c r="A2143" s="27"/>
      <c r="C2143" s="50"/>
      <c r="D2143" s="11"/>
    </row>
    <row r="2144" spans="1:4" s="23" customFormat="1" ht="12.75" customHeight="1">
      <c r="A2144" s="27"/>
      <c r="C2144" s="50"/>
      <c r="D2144" s="11"/>
    </row>
    <row r="2145" spans="1:4" s="23" customFormat="1" ht="12.75" customHeight="1">
      <c r="A2145" s="27"/>
      <c r="C2145" s="50"/>
      <c r="D2145" s="11"/>
    </row>
    <row r="2146" spans="1:4" s="23" customFormat="1" ht="12.75" customHeight="1">
      <c r="A2146" s="27"/>
      <c r="C2146" s="50"/>
      <c r="D2146" s="11"/>
    </row>
    <row r="2147" spans="1:4" s="23" customFormat="1" ht="12.75" customHeight="1">
      <c r="A2147" s="27"/>
      <c r="C2147" s="50"/>
      <c r="D2147" s="11"/>
    </row>
    <row r="2148" spans="1:4" s="23" customFormat="1" ht="12.75" customHeight="1">
      <c r="A2148" s="27"/>
      <c r="C2148" s="50"/>
      <c r="D2148" s="11"/>
    </row>
    <row r="2149" spans="1:4" s="23" customFormat="1" ht="12.75" customHeight="1">
      <c r="A2149" s="27"/>
      <c r="C2149" s="50"/>
      <c r="D2149" s="11"/>
    </row>
    <row r="2150" spans="1:4" s="23" customFormat="1" ht="12.75" customHeight="1">
      <c r="A2150" s="27"/>
      <c r="C2150" s="50"/>
      <c r="D2150" s="11"/>
    </row>
    <row r="2151" spans="1:4" s="23" customFormat="1" ht="12.75" customHeight="1">
      <c r="A2151" s="27"/>
      <c r="C2151" s="50"/>
      <c r="D2151" s="11"/>
    </row>
    <row r="2152" spans="1:4" s="23" customFormat="1" ht="12.75" customHeight="1">
      <c r="A2152" s="27"/>
      <c r="C2152" s="50"/>
      <c r="D2152" s="11"/>
    </row>
    <row r="2153" spans="1:4" s="23" customFormat="1" ht="12.75" customHeight="1">
      <c r="A2153" s="27"/>
      <c r="C2153" s="50"/>
      <c r="D2153" s="11"/>
    </row>
    <row r="2154" spans="1:4" s="23" customFormat="1" ht="12.75" customHeight="1">
      <c r="A2154" s="27"/>
      <c r="C2154" s="50"/>
      <c r="D2154" s="11"/>
    </row>
    <row r="2155" spans="1:4" s="23" customFormat="1" ht="12.75" customHeight="1">
      <c r="A2155" s="27"/>
      <c r="C2155" s="50"/>
      <c r="D2155" s="11"/>
    </row>
    <row r="2156" spans="1:4" s="23" customFormat="1" ht="12.75" customHeight="1">
      <c r="A2156" s="27"/>
      <c r="C2156" s="50"/>
      <c r="D2156" s="11"/>
    </row>
    <row r="2157" spans="1:4" s="23" customFormat="1" ht="12.75" customHeight="1">
      <c r="A2157" s="27"/>
      <c r="C2157" s="50"/>
      <c r="D2157" s="11"/>
    </row>
    <row r="2158" spans="1:4" s="23" customFormat="1" ht="12.75" customHeight="1">
      <c r="A2158" s="27"/>
      <c r="C2158" s="50"/>
      <c r="D2158" s="11"/>
    </row>
    <row r="2159" spans="1:4" s="23" customFormat="1" ht="12.75" customHeight="1">
      <c r="A2159" s="27"/>
      <c r="C2159" s="50"/>
      <c r="D2159" s="11"/>
    </row>
    <row r="2160" spans="1:4" s="23" customFormat="1" ht="12.75" customHeight="1">
      <c r="A2160" s="27"/>
      <c r="C2160" s="50"/>
      <c r="D2160" s="11"/>
    </row>
    <row r="2161" spans="1:4" s="23" customFormat="1" ht="12.75" customHeight="1">
      <c r="A2161" s="27"/>
      <c r="C2161" s="50"/>
      <c r="D2161" s="11"/>
    </row>
    <row r="2162" spans="1:4" s="23" customFormat="1" ht="12.75" customHeight="1">
      <c r="A2162" s="27"/>
      <c r="C2162" s="50"/>
      <c r="D2162" s="11"/>
    </row>
    <row r="2163" spans="1:4" s="23" customFormat="1" ht="12.75" customHeight="1">
      <c r="A2163" s="27"/>
      <c r="C2163" s="50"/>
      <c r="D2163" s="11"/>
    </row>
    <row r="2164" spans="1:4" s="23" customFormat="1" ht="12.75" customHeight="1">
      <c r="A2164" s="27"/>
      <c r="C2164" s="50"/>
      <c r="D2164" s="11"/>
    </row>
    <row r="2165" spans="1:4" s="23" customFormat="1" ht="12.75" customHeight="1">
      <c r="A2165" s="27"/>
      <c r="C2165" s="50"/>
      <c r="D2165" s="11"/>
    </row>
    <row r="2166" spans="1:4" s="23" customFormat="1" ht="12.75" customHeight="1">
      <c r="A2166" s="27"/>
      <c r="C2166" s="50"/>
      <c r="D2166" s="11"/>
    </row>
    <row r="2167" spans="1:4" s="23" customFormat="1" ht="12.75" customHeight="1">
      <c r="A2167" s="27"/>
      <c r="C2167" s="50"/>
      <c r="D2167" s="11"/>
    </row>
    <row r="2168" spans="1:4" s="23" customFormat="1" ht="12.75" customHeight="1">
      <c r="A2168" s="27"/>
      <c r="C2168" s="50"/>
      <c r="D2168" s="11"/>
    </row>
    <row r="2169" spans="1:4" s="23" customFormat="1" ht="12.75" customHeight="1">
      <c r="A2169" s="27"/>
      <c r="C2169" s="50"/>
      <c r="D2169" s="11"/>
    </row>
    <row r="2170" spans="1:4" s="23" customFormat="1" ht="12.75" customHeight="1">
      <c r="A2170" s="27"/>
      <c r="C2170" s="50"/>
      <c r="D2170" s="11"/>
    </row>
    <row r="2171" spans="1:4" s="23" customFormat="1" ht="12.75" customHeight="1">
      <c r="A2171" s="27"/>
      <c r="C2171" s="50"/>
      <c r="D2171" s="11"/>
    </row>
    <row r="2172" spans="1:4" s="23" customFormat="1" ht="12.75" customHeight="1">
      <c r="A2172" s="27"/>
      <c r="C2172" s="50"/>
      <c r="D2172" s="11"/>
    </row>
    <row r="2173" spans="1:4" s="23" customFormat="1" ht="12.75" customHeight="1">
      <c r="A2173" s="27"/>
      <c r="C2173" s="50"/>
      <c r="D2173" s="11"/>
    </row>
    <row r="2174" spans="1:4" s="23" customFormat="1" ht="12.75" customHeight="1">
      <c r="A2174" s="27"/>
      <c r="C2174" s="50"/>
      <c r="D2174" s="11"/>
    </row>
    <row r="2175" spans="1:4" s="23" customFormat="1" ht="12.75" customHeight="1">
      <c r="A2175" s="27"/>
      <c r="C2175" s="50"/>
      <c r="D2175" s="11"/>
    </row>
    <row r="2176" spans="1:4" s="23" customFormat="1" ht="12.75" customHeight="1">
      <c r="A2176" s="27"/>
      <c r="C2176" s="50"/>
      <c r="D2176" s="11"/>
    </row>
    <row r="2177" spans="1:4" s="23" customFormat="1" ht="12.75" customHeight="1">
      <c r="A2177" s="27"/>
      <c r="C2177" s="50"/>
      <c r="D2177" s="11"/>
    </row>
    <row r="2178" spans="1:4" s="23" customFormat="1" ht="12.75" customHeight="1">
      <c r="A2178" s="27"/>
      <c r="C2178" s="50"/>
      <c r="D2178" s="11"/>
    </row>
    <row r="2179" spans="1:4" s="23" customFormat="1" ht="12.75" customHeight="1">
      <c r="A2179" s="27"/>
      <c r="C2179" s="50"/>
      <c r="D2179" s="11"/>
    </row>
    <row r="2180" spans="1:4" s="23" customFormat="1" ht="12.75" customHeight="1">
      <c r="A2180" s="27"/>
      <c r="C2180" s="50"/>
      <c r="D2180" s="11"/>
    </row>
    <row r="2181" spans="1:4" s="23" customFormat="1" ht="12.75" customHeight="1">
      <c r="A2181" s="27"/>
      <c r="C2181" s="50"/>
      <c r="D2181" s="11"/>
    </row>
    <row r="2182" spans="1:4" s="23" customFormat="1" ht="12.75" customHeight="1">
      <c r="A2182" s="27"/>
      <c r="C2182" s="50"/>
      <c r="D2182" s="11"/>
    </row>
    <row r="2183" spans="1:4" s="23" customFormat="1" ht="12.75" customHeight="1">
      <c r="A2183" s="27"/>
      <c r="C2183" s="50"/>
      <c r="D2183" s="11"/>
    </row>
    <row r="2184" spans="1:4" s="23" customFormat="1" ht="12.75" customHeight="1">
      <c r="A2184" s="27"/>
      <c r="C2184" s="50"/>
      <c r="D2184" s="11"/>
    </row>
    <row r="2185" spans="1:4" s="23" customFormat="1" ht="12.75" customHeight="1">
      <c r="A2185" s="27"/>
      <c r="C2185" s="50"/>
      <c r="D2185" s="11"/>
    </row>
    <row r="2186" spans="1:4" s="23" customFormat="1" ht="12.75" customHeight="1">
      <c r="A2186" s="27"/>
      <c r="C2186" s="50"/>
      <c r="D2186" s="11"/>
    </row>
    <row r="2187" spans="1:4" s="23" customFormat="1" ht="12.75" customHeight="1">
      <c r="A2187" s="27"/>
      <c r="C2187" s="50"/>
      <c r="D2187" s="11"/>
    </row>
    <row r="2188" spans="1:4" s="23" customFormat="1" ht="12.75" customHeight="1">
      <c r="A2188" s="27"/>
      <c r="C2188" s="50"/>
      <c r="D2188" s="11"/>
    </row>
    <row r="2189" spans="1:4" s="23" customFormat="1" ht="12.75" customHeight="1">
      <c r="A2189" s="27"/>
      <c r="C2189" s="50"/>
      <c r="D2189" s="11"/>
    </row>
    <row r="2190" spans="1:4" s="23" customFormat="1" ht="12.75" customHeight="1">
      <c r="A2190" s="27"/>
      <c r="C2190" s="50"/>
      <c r="D2190" s="11"/>
    </row>
    <row r="2191" spans="1:4" s="23" customFormat="1" ht="12.75" customHeight="1">
      <c r="A2191" s="27"/>
      <c r="C2191" s="50"/>
      <c r="D2191" s="11"/>
    </row>
    <row r="2192" spans="1:4" s="23" customFormat="1" ht="12.75" customHeight="1">
      <c r="A2192" s="27"/>
      <c r="C2192" s="50"/>
      <c r="D2192" s="11"/>
    </row>
    <row r="2193" spans="1:4" s="23" customFormat="1" ht="12.75" customHeight="1">
      <c r="A2193" s="27"/>
      <c r="C2193" s="50"/>
      <c r="D2193" s="11"/>
    </row>
    <row r="2194" spans="1:4" s="23" customFormat="1" ht="12.75" customHeight="1">
      <c r="A2194" s="27"/>
      <c r="C2194" s="50"/>
      <c r="D2194" s="11"/>
    </row>
    <row r="2195" spans="1:4" s="23" customFormat="1" ht="12.75" customHeight="1">
      <c r="A2195" s="27"/>
      <c r="C2195" s="50"/>
      <c r="D2195" s="11"/>
    </row>
    <row r="2196" spans="1:4" s="23" customFormat="1" ht="12.75" customHeight="1">
      <c r="A2196" s="27"/>
      <c r="C2196" s="50"/>
      <c r="D2196" s="11"/>
    </row>
    <row r="2197" spans="1:4" s="23" customFormat="1" ht="12.75" customHeight="1">
      <c r="A2197" s="27"/>
      <c r="C2197" s="50"/>
      <c r="D2197" s="11"/>
    </row>
    <row r="2198" spans="1:4" s="23" customFormat="1" ht="12.75" customHeight="1">
      <c r="A2198" s="27"/>
      <c r="C2198" s="50"/>
      <c r="D2198" s="11"/>
    </row>
    <row r="2199" spans="1:4" s="23" customFormat="1" ht="12.75" customHeight="1">
      <c r="A2199" s="27"/>
      <c r="C2199" s="50"/>
      <c r="D2199" s="11"/>
    </row>
    <row r="2200" spans="1:4" s="23" customFormat="1" ht="12.75" customHeight="1">
      <c r="A2200" s="27"/>
      <c r="C2200" s="50"/>
      <c r="D2200" s="11"/>
    </row>
    <row r="2201" spans="1:4" s="23" customFormat="1" ht="12.75" customHeight="1">
      <c r="A2201" s="27"/>
      <c r="C2201" s="50"/>
      <c r="D2201" s="11"/>
    </row>
    <row r="2202" spans="1:4" s="23" customFormat="1" ht="12.75" customHeight="1">
      <c r="A2202" s="27"/>
      <c r="C2202" s="50"/>
      <c r="D2202" s="11"/>
    </row>
    <row r="2203" spans="1:4" s="23" customFormat="1" ht="12.75" customHeight="1">
      <c r="A2203" s="27"/>
      <c r="C2203" s="50"/>
      <c r="D2203" s="11"/>
    </row>
    <row r="2204" spans="1:4" s="23" customFormat="1" ht="12.75" customHeight="1">
      <c r="A2204" s="27"/>
      <c r="C2204" s="50"/>
      <c r="D2204" s="11"/>
    </row>
    <row r="2205" spans="1:4" s="23" customFormat="1" ht="12.75" customHeight="1">
      <c r="A2205" s="27"/>
      <c r="C2205" s="50"/>
      <c r="D2205" s="11"/>
    </row>
    <row r="2206" spans="1:4" s="23" customFormat="1" ht="12.75" customHeight="1">
      <c r="A2206" s="27"/>
      <c r="C2206" s="50"/>
      <c r="D2206" s="11"/>
    </row>
    <row r="2207" spans="1:4" s="23" customFormat="1" ht="12.75" customHeight="1">
      <c r="A2207" s="27"/>
      <c r="C2207" s="50"/>
      <c r="D2207" s="11"/>
    </row>
    <row r="2208" spans="1:4" s="23" customFormat="1" ht="12.75" customHeight="1">
      <c r="A2208" s="27"/>
      <c r="C2208" s="50"/>
      <c r="D2208" s="11"/>
    </row>
    <row r="2209" spans="1:4" s="23" customFormat="1" ht="12.75" customHeight="1">
      <c r="A2209" s="27"/>
      <c r="C2209" s="50"/>
      <c r="D2209" s="11"/>
    </row>
    <row r="2210" spans="1:4" s="23" customFormat="1" ht="12.75" customHeight="1">
      <c r="A2210" s="27"/>
      <c r="C2210" s="50"/>
      <c r="D2210" s="11"/>
    </row>
    <row r="2211" spans="1:4" s="23" customFormat="1" ht="12.75" customHeight="1">
      <c r="A2211" s="27"/>
      <c r="C2211" s="50"/>
      <c r="D2211" s="11"/>
    </row>
    <row r="2212" spans="1:4" s="23" customFormat="1" ht="12.75" customHeight="1">
      <c r="A2212" s="27"/>
      <c r="C2212" s="50"/>
      <c r="D2212" s="11"/>
    </row>
    <row r="2213" spans="1:4" s="23" customFormat="1" ht="12.75" customHeight="1">
      <c r="A2213" s="27"/>
      <c r="C2213" s="50"/>
      <c r="D2213" s="11"/>
    </row>
    <row r="2214" spans="1:4" s="23" customFormat="1" ht="12.75" customHeight="1">
      <c r="A2214" s="27"/>
      <c r="C2214" s="50"/>
      <c r="D2214" s="11"/>
    </row>
    <row r="2215" spans="1:4" s="23" customFormat="1" ht="12.75" customHeight="1">
      <c r="A2215" s="27"/>
      <c r="C2215" s="50"/>
      <c r="D2215" s="11"/>
    </row>
    <row r="2216" spans="1:4" s="23" customFormat="1" ht="12.75" customHeight="1">
      <c r="A2216" s="27"/>
      <c r="C2216" s="50"/>
      <c r="D2216" s="11"/>
    </row>
    <row r="2217" spans="1:4" s="23" customFormat="1" ht="12.75" customHeight="1">
      <c r="A2217" s="27"/>
      <c r="C2217" s="50"/>
      <c r="D2217" s="11"/>
    </row>
    <row r="2218" spans="1:4" s="23" customFormat="1" ht="12.75" customHeight="1">
      <c r="A2218" s="27"/>
      <c r="C2218" s="50"/>
      <c r="D2218" s="11"/>
    </row>
    <row r="2219" spans="1:4" s="23" customFormat="1" ht="12.75" customHeight="1">
      <c r="A2219" s="27"/>
      <c r="C2219" s="50"/>
      <c r="D2219" s="11"/>
    </row>
    <row r="2220" spans="1:4" s="23" customFormat="1" ht="12.75" customHeight="1">
      <c r="A2220" s="27"/>
      <c r="C2220" s="50"/>
      <c r="D2220" s="11"/>
    </row>
    <row r="2221" spans="1:4" s="23" customFormat="1" ht="12.75" customHeight="1">
      <c r="A2221" s="27"/>
      <c r="C2221" s="50"/>
      <c r="D2221" s="11"/>
    </row>
    <row r="2222" spans="1:4" s="23" customFormat="1" ht="12.75" customHeight="1">
      <c r="A2222" s="27"/>
      <c r="C2222" s="50"/>
      <c r="D2222" s="11"/>
    </row>
    <row r="2223" spans="1:4" s="23" customFormat="1" ht="12.75" customHeight="1">
      <c r="A2223" s="27"/>
      <c r="C2223" s="50"/>
      <c r="D2223" s="11"/>
    </row>
    <row r="2224" spans="1:4" s="23" customFormat="1" ht="12.75" customHeight="1">
      <c r="A2224" s="27"/>
      <c r="C2224" s="50"/>
      <c r="D2224" s="11"/>
    </row>
    <row r="2225" spans="1:4" s="23" customFormat="1" ht="12.75" customHeight="1">
      <c r="A2225" s="27"/>
      <c r="C2225" s="50"/>
      <c r="D2225" s="11"/>
    </row>
    <row r="2226" spans="1:4" s="23" customFormat="1" ht="12.75" customHeight="1">
      <c r="A2226" s="27"/>
      <c r="C2226" s="50"/>
      <c r="D2226" s="11"/>
    </row>
    <row r="2227" spans="1:4" s="23" customFormat="1" ht="12.75" customHeight="1">
      <c r="A2227" s="27"/>
      <c r="C2227" s="50"/>
      <c r="D2227" s="11"/>
    </row>
    <row r="2228" spans="1:4" s="23" customFormat="1" ht="12.75" customHeight="1">
      <c r="A2228" s="27"/>
      <c r="C2228" s="50"/>
      <c r="D2228" s="11"/>
    </row>
    <row r="2229" spans="1:4" s="23" customFormat="1" ht="12.75" customHeight="1">
      <c r="A2229" s="27"/>
      <c r="C2229" s="50"/>
      <c r="D2229" s="11"/>
    </row>
    <row r="2230" spans="1:4" s="23" customFormat="1" ht="12.75" customHeight="1">
      <c r="A2230" s="27"/>
      <c r="C2230" s="50"/>
      <c r="D2230" s="11"/>
    </row>
    <row r="2231" spans="1:4" s="23" customFormat="1" ht="12.75" customHeight="1">
      <c r="A2231" s="27"/>
      <c r="C2231" s="50"/>
      <c r="D2231" s="11"/>
    </row>
    <row r="2232" spans="1:4" s="23" customFormat="1" ht="12.75" customHeight="1">
      <c r="A2232" s="27"/>
      <c r="C2232" s="50"/>
      <c r="D2232" s="11"/>
    </row>
    <row r="2233" spans="1:4" s="23" customFormat="1" ht="12.75" customHeight="1">
      <c r="A2233" s="27"/>
      <c r="C2233" s="50"/>
      <c r="D2233" s="11"/>
    </row>
    <row r="2234" spans="1:4" s="23" customFormat="1" ht="12.75" customHeight="1">
      <c r="A2234" s="27"/>
      <c r="C2234" s="50"/>
      <c r="D2234" s="11"/>
    </row>
    <row r="2235" spans="1:4" s="23" customFormat="1" ht="12.75" customHeight="1">
      <c r="A2235" s="27"/>
      <c r="C2235" s="50"/>
      <c r="D2235" s="11"/>
    </row>
    <row r="2236" spans="1:4" s="23" customFormat="1" ht="12.75" customHeight="1">
      <c r="A2236" s="27"/>
      <c r="C2236" s="50"/>
      <c r="D2236" s="11"/>
    </row>
    <row r="2237" spans="1:4" s="23" customFormat="1" ht="12.75" customHeight="1">
      <c r="A2237" s="27"/>
      <c r="C2237" s="50"/>
      <c r="D2237" s="11"/>
    </row>
    <row r="2238" spans="1:4" s="23" customFormat="1" ht="12.75" customHeight="1">
      <c r="A2238" s="27"/>
      <c r="C2238" s="50"/>
      <c r="D2238" s="11"/>
    </row>
    <row r="2239" spans="1:4" s="23" customFormat="1" ht="12.75" customHeight="1">
      <c r="A2239" s="27"/>
      <c r="C2239" s="50"/>
      <c r="D2239" s="11"/>
    </row>
    <row r="2240" spans="1:4" s="23" customFormat="1" ht="12.75" customHeight="1">
      <c r="A2240" s="27"/>
      <c r="C2240" s="50"/>
      <c r="D2240" s="11"/>
    </row>
    <row r="2241" spans="1:4" s="23" customFormat="1" ht="12.75" customHeight="1">
      <c r="A2241" s="27"/>
      <c r="C2241" s="50"/>
      <c r="D2241" s="11"/>
    </row>
    <row r="2242" spans="1:4" s="23" customFormat="1" ht="12.75" customHeight="1">
      <c r="A2242" s="27"/>
      <c r="C2242" s="50"/>
      <c r="D2242" s="11"/>
    </row>
    <row r="2243" spans="1:4" s="23" customFormat="1" ht="12.75" customHeight="1">
      <c r="A2243" s="27"/>
      <c r="C2243" s="50"/>
      <c r="D2243" s="11"/>
    </row>
    <row r="2244" spans="1:4" s="23" customFormat="1" ht="12.75" customHeight="1">
      <c r="A2244" s="27"/>
      <c r="C2244" s="50"/>
      <c r="D2244" s="11"/>
    </row>
    <row r="2245" spans="1:4" s="23" customFormat="1" ht="12.75" customHeight="1">
      <c r="A2245" s="27"/>
      <c r="C2245" s="50"/>
      <c r="D2245" s="11"/>
    </row>
    <row r="2246" spans="1:4" s="23" customFormat="1" ht="12.75" customHeight="1">
      <c r="A2246" s="27"/>
      <c r="C2246" s="50"/>
      <c r="D2246" s="11"/>
    </row>
    <row r="2247" spans="1:4" s="23" customFormat="1" ht="12.75" customHeight="1">
      <c r="A2247" s="27"/>
      <c r="C2247" s="50"/>
      <c r="D2247" s="11"/>
    </row>
    <row r="2248" spans="1:4" s="23" customFormat="1" ht="12.75" customHeight="1">
      <c r="A2248" s="27"/>
      <c r="C2248" s="50"/>
      <c r="D2248" s="11"/>
    </row>
    <row r="2249" spans="1:4" s="23" customFormat="1" ht="12.75" customHeight="1">
      <c r="A2249" s="27"/>
      <c r="C2249" s="50"/>
      <c r="D2249" s="11"/>
    </row>
    <row r="2250" spans="1:4" s="23" customFormat="1" ht="12.75" customHeight="1">
      <c r="A2250" s="27"/>
      <c r="C2250" s="50"/>
      <c r="D2250" s="11"/>
    </row>
    <row r="2251" spans="1:4" s="23" customFormat="1" ht="12.75" customHeight="1">
      <c r="A2251" s="27"/>
      <c r="C2251" s="50"/>
      <c r="D2251" s="11"/>
    </row>
    <row r="2252" spans="1:4" s="23" customFormat="1" ht="12.75" customHeight="1">
      <c r="A2252" s="27"/>
      <c r="C2252" s="50"/>
      <c r="D2252" s="11"/>
    </row>
    <row r="2253" spans="1:4" s="23" customFormat="1" ht="12.75" customHeight="1">
      <c r="A2253" s="27"/>
      <c r="C2253" s="50"/>
      <c r="D2253" s="11"/>
    </row>
    <row r="2254" spans="1:4" s="23" customFormat="1" ht="12.75" customHeight="1">
      <c r="A2254" s="27"/>
      <c r="C2254" s="50"/>
      <c r="D2254" s="11"/>
    </row>
    <row r="2255" spans="1:4" s="23" customFormat="1" ht="12.75" customHeight="1">
      <c r="A2255" s="27"/>
      <c r="C2255" s="50"/>
      <c r="D2255" s="11"/>
    </row>
    <row r="2256" spans="1:4" s="23" customFormat="1" ht="12.75" customHeight="1">
      <c r="A2256" s="27"/>
      <c r="C2256" s="50"/>
      <c r="D2256" s="11"/>
    </row>
    <row r="2257" spans="1:4" s="23" customFormat="1" ht="12.75" customHeight="1">
      <c r="A2257" s="27"/>
      <c r="C2257" s="50"/>
      <c r="D2257" s="11"/>
    </row>
    <row r="2258" spans="1:4" s="23" customFormat="1" ht="12.75" customHeight="1">
      <c r="A2258" s="27"/>
      <c r="C2258" s="50"/>
      <c r="D2258" s="11"/>
    </row>
    <row r="2259" spans="1:4" s="23" customFormat="1" ht="12.75" customHeight="1">
      <c r="A2259" s="27"/>
      <c r="C2259" s="50"/>
      <c r="D2259" s="11"/>
    </row>
    <row r="2260" spans="1:4" s="23" customFormat="1" ht="12.75" customHeight="1">
      <c r="A2260" s="27"/>
      <c r="C2260" s="50"/>
      <c r="D2260" s="11"/>
    </row>
    <row r="2261" spans="1:4" s="23" customFormat="1" ht="12.75" customHeight="1">
      <c r="A2261" s="27"/>
      <c r="C2261" s="50"/>
      <c r="D2261" s="11"/>
    </row>
    <row r="2262" spans="1:4" s="23" customFormat="1" ht="12.75" customHeight="1">
      <c r="A2262" s="27"/>
      <c r="C2262" s="50"/>
      <c r="D2262" s="11"/>
    </row>
    <row r="2263" spans="1:4" s="23" customFormat="1" ht="12.75" customHeight="1">
      <c r="A2263" s="27"/>
      <c r="C2263" s="50"/>
      <c r="D2263" s="11"/>
    </row>
    <row r="2264" spans="1:4" s="23" customFormat="1" ht="12.75" customHeight="1">
      <c r="A2264" s="27"/>
      <c r="C2264" s="50"/>
      <c r="D2264" s="11"/>
    </row>
    <row r="2265" spans="1:4" s="23" customFormat="1" ht="12.75" customHeight="1">
      <c r="A2265" s="27"/>
      <c r="C2265" s="50"/>
      <c r="D2265" s="11"/>
    </row>
    <row r="2266" spans="1:4" s="23" customFormat="1" ht="12.75" customHeight="1">
      <c r="A2266" s="27"/>
      <c r="C2266" s="50"/>
      <c r="D2266" s="11"/>
    </row>
    <row r="2267" spans="1:4" s="23" customFormat="1" ht="12.75" customHeight="1">
      <c r="A2267" s="27"/>
      <c r="C2267" s="50"/>
      <c r="D2267" s="11"/>
    </row>
    <row r="2268" spans="1:4" s="23" customFormat="1" ht="12.75" customHeight="1">
      <c r="A2268" s="27"/>
      <c r="C2268" s="50"/>
      <c r="D2268" s="11"/>
    </row>
    <row r="2269" spans="1:4" s="23" customFormat="1" ht="12.75" customHeight="1">
      <c r="A2269" s="27"/>
      <c r="C2269" s="50"/>
      <c r="D2269" s="11"/>
    </row>
    <row r="2270" spans="1:4" s="23" customFormat="1" ht="12.75" customHeight="1">
      <c r="A2270" s="27"/>
      <c r="C2270" s="50"/>
      <c r="D2270" s="11"/>
    </row>
    <row r="2271" spans="1:4" s="23" customFormat="1" ht="12.75" customHeight="1">
      <c r="A2271" s="27"/>
      <c r="C2271" s="50"/>
      <c r="D2271" s="11"/>
    </row>
    <row r="2272" spans="1:4" s="23" customFormat="1" ht="12.75" customHeight="1">
      <c r="A2272" s="27"/>
      <c r="C2272" s="50"/>
      <c r="D2272" s="11"/>
    </row>
    <row r="2273" spans="1:4" s="23" customFormat="1" ht="12.75" customHeight="1">
      <c r="A2273" s="27"/>
      <c r="C2273" s="50"/>
      <c r="D2273" s="11"/>
    </row>
    <row r="2274" spans="1:4" s="23" customFormat="1" ht="12.75" customHeight="1">
      <c r="A2274" s="27"/>
      <c r="C2274" s="50"/>
      <c r="D2274" s="11"/>
    </row>
    <row r="2275" spans="1:4" s="23" customFormat="1" ht="12.75" customHeight="1">
      <c r="A2275" s="27"/>
      <c r="C2275" s="50"/>
      <c r="D2275" s="11"/>
    </row>
    <row r="2276" spans="1:4" s="23" customFormat="1" ht="12.75" customHeight="1">
      <c r="A2276" s="27"/>
      <c r="C2276" s="50"/>
      <c r="D2276" s="11"/>
    </row>
    <row r="2277" spans="1:4" s="23" customFormat="1" ht="12.75" customHeight="1">
      <c r="A2277" s="27"/>
      <c r="C2277" s="50"/>
      <c r="D2277" s="11"/>
    </row>
    <row r="2278" spans="1:4" s="23" customFormat="1" ht="12.75" customHeight="1">
      <c r="A2278" s="27"/>
      <c r="C2278" s="50"/>
      <c r="D2278" s="11"/>
    </row>
    <row r="2279" spans="1:4" s="23" customFormat="1" ht="12.75" customHeight="1">
      <c r="A2279" s="27"/>
      <c r="C2279" s="50"/>
      <c r="D2279" s="11"/>
    </row>
    <row r="2280" spans="1:4" s="23" customFormat="1" ht="12.75" customHeight="1">
      <c r="A2280" s="27"/>
      <c r="C2280" s="50"/>
      <c r="D2280" s="11"/>
    </row>
    <row r="2281" spans="1:4" s="23" customFormat="1" ht="12.75" customHeight="1">
      <c r="A2281" s="27"/>
      <c r="C2281" s="50"/>
      <c r="D2281" s="11"/>
    </row>
    <row r="2282" spans="1:4" s="23" customFormat="1" ht="12.75" customHeight="1">
      <c r="A2282" s="27"/>
      <c r="C2282" s="50"/>
      <c r="D2282" s="11"/>
    </row>
    <row r="2283" spans="1:4" s="23" customFormat="1" ht="12.75" customHeight="1">
      <c r="A2283" s="27"/>
      <c r="C2283" s="50"/>
      <c r="D2283" s="11"/>
    </row>
    <row r="2284" spans="1:4" s="23" customFormat="1" ht="12.75" customHeight="1">
      <c r="A2284" s="27"/>
      <c r="C2284" s="50"/>
      <c r="D2284" s="11"/>
    </row>
    <row r="2285" spans="1:4" s="23" customFormat="1" ht="12.75" customHeight="1">
      <c r="A2285" s="27"/>
      <c r="C2285" s="50"/>
      <c r="D2285" s="11"/>
    </row>
    <row r="2286" spans="1:4" s="23" customFormat="1" ht="12.75" customHeight="1">
      <c r="A2286" s="27"/>
      <c r="C2286" s="50"/>
      <c r="D2286" s="11"/>
    </row>
    <row r="2287" spans="1:4" s="23" customFormat="1" ht="12.75" customHeight="1">
      <c r="A2287" s="27"/>
      <c r="C2287" s="50"/>
      <c r="D2287" s="11"/>
    </row>
    <row r="2288" spans="1:4" s="23" customFormat="1" ht="12.75" customHeight="1">
      <c r="A2288" s="27"/>
      <c r="C2288" s="50"/>
      <c r="D2288" s="11"/>
    </row>
    <row r="2289" spans="1:4" s="23" customFormat="1" ht="12.75" customHeight="1">
      <c r="A2289" s="27"/>
      <c r="C2289" s="50"/>
      <c r="D2289" s="11"/>
    </row>
    <row r="2290" spans="1:4" s="23" customFormat="1" ht="12.75" customHeight="1">
      <c r="A2290" s="27"/>
      <c r="C2290" s="50"/>
      <c r="D2290" s="11"/>
    </row>
    <row r="2291" spans="1:4" s="23" customFormat="1" ht="12.75" customHeight="1">
      <c r="A2291" s="27"/>
      <c r="C2291" s="50"/>
      <c r="D2291" s="11"/>
    </row>
    <row r="2292" spans="1:4" s="23" customFormat="1" ht="12.75" customHeight="1">
      <c r="A2292" s="27"/>
      <c r="C2292" s="50"/>
      <c r="D2292" s="11"/>
    </row>
    <row r="2293" spans="1:4" s="23" customFormat="1" ht="12.75" customHeight="1">
      <c r="A2293" s="27"/>
      <c r="C2293" s="50"/>
      <c r="D2293" s="11"/>
    </row>
    <row r="2294" spans="1:4" s="23" customFormat="1" ht="12.75" customHeight="1">
      <c r="A2294" s="27"/>
      <c r="C2294" s="50"/>
      <c r="D2294" s="11"/>
    </row>
    <row r="2295" spans="1:4" s="23" customFormat="1" ht="12.75" customHeight="1">
      <c r="A2295" s="27"/>
      <c r="C2295" s="50"/>
      <c r="D2295" s="11"/>
    </row>
    <row r="2296" spans="1:4" s="23" customFormat="1" ht="12.75" customHeight="1">
      <c r="A2296" s="27"/>
      <c r="C2296" s="50"/>
      <c r="D2296" s="11"/>
    </row>
    <row r="2297" spans="1:4" s="23" customFormat="1" ht="12.75" customHeight="1">
      <c r="A2297" s="27"/>
      <c r="C2297" s="50"/>
      <c r="D2297" s="11"/>
    </row>
    <row r="2298" spans="1:4" s="23" customFormat="1" ht="12.75" customHeight="1">
      <c r="A2298" s="27"/>
      <c r="C2298" s="50"/>
      <c r="D2298" s="11"/>
    </row>
    <row r="2299" spans="1:4" s="23" customFormat="1" ht="12.75" customHeight="1">
      <c r="A2299" s="27"/>
      <c r="C2299" s="50"/>
      <c r="D2299" s="11"/>
    </row>
    <row r="2300" spans="1:4" s="23" customFormat="1" ht="12.75" customHeight="1">
      <c r="A2300" s="27"/>
      <c r="C2300" s="50"/>
      <c r="D2300" s="11"/>
    </row>
    <row r="2301" spans="1:4" s="23" customFormat="1" ht="12.75" customHeight="1">
      <c r="A2301" s="27"/>
      <c r="C2301" s="50"/>
      <c r="D2301" s="11"/>
    </row>
    <row r="2302" spans="1:4" s="23" customFormat="1" ht="12.75" customHeight="1">
      <c r="A2302" s="27"/>
      <c r="C2302" s="50"/>
      <c r="D2302" s="11"/>
    </row>
    <row r="2303" spans="1:4" s="23" customFormat="1" ht="12.75" customHeight="1">
      <c r="A2303" s="27"/>
      <c r="C2303" s="50"/>
      <c r="D2303" s="11"/>
    </row>
    <row r="2304" spans="1:4" s="23" customFormat="1" ht="12.75" customHeight="1">
      <c r="A2304" s="27"/>
      <c r="C2304" s="50"/>
      <c r="D2304" s="11"/>
    </row>
    <row r="2305" spans="1:4" s="23" customFormat="1" ht="12.75" customHeight="1">
      <c r="A2305" s="27"/>
      <c r="C2305" s="50"/>
      <c r="D2305" s="11"/>
    </row>
    <row r="2306" spans="1:4" s="23" customFormat="1" ht="12.75" customHeight="1">
      <c r="A2306" s="27"/>
      <c r="C2306" s="50"/>
      <c r="D2306" s="11"/>
    </row>
    <row r="2307" spans="1:4" s="23" customFormat="1" ht="12.75" customHeight="1">
      <c r="A2307" s="27"/>
      <c r="C2307" s="50"/>
      <c r="D2307" s="11"/>
    </row>
    <row r="2308" spans="1:4" s="23" customFormat="1" ht="12.75" customHeight="1">
      <c r="A2308" s="27"/>
      <c r="C2308" s="50"/>
      <c r="D2308" s="11"/>
    </row>
    <row r="2309" spans="1:4" s="23" customFormat="1" ht="12.75" customHeight="1">
      <c r="A2309" s="27"/>
      <c r="C2309" s="50"/>
      <c r="D2309" s="11"/>
    </row>
    <row r="2310" spans="1:4" s="23" customFormat="1" ht="12.75" customHeight="1">
      <c r="A2310" s="27"/>
      <c r="C2310" s="50"/>
      <c r="D2310" s="11"/>
    </row>
    <row r="2311" spans="1:4" s="23" customFormat="1" ht="12.75" customHeight="1">
      <c r="A2311" s="27"/>
      <c r="C2311" s="50"/>
      <c r="D2311" s="11"/>
    </row>
    <row r="2312" spans="1:4" s="23" customFormat="1" ht="12.75" customHeight="1">
      <c r="A2312" s="27"/>
      <c r="C2312" s="50"/>
      <c r="D2312" s="11"/>
    </row>
    <row r="2313" spans="1:4" s="23" customFormat="1" ht="12.75" customHeight="1">
      <c r="A2313" s="27"/>
      <c r="C2313" s="50"/>
      <c r="D2313" s="11"/>
    </row>
    <row r="2314" spans="1:4" s="23" customFormat="1" ht="12.75" customHeight="1">
      <c r="A2314" s="27"/>
      <c r="C2314" s="50"/>
      <c r="D2314" s="11"/>
    </row>
    <row r="2315" spans="1:4" s="23" customFormat="1" ht="12.75" customHeight="1">
      <c r="A2315" s="27"/>
      <c r="C2315" s="50"/>
      <c r="D2315" s="11"/>
    </row>
    <row r="2316" spans="1:4" s="23" customFormat="1" ht="12.75" customHeight="1">
      <c r="A2316" s="27"/>
      <c r="C2316" s="50"/>
      <c r="D2316" s="11"/>
    </row>
    <row r="2317" spans="1:4" s="23" customFormat="1" ht="12.75" customHeight="1">
      <c r="A2317" s="27"/>
      <c r="C2317" s="50"/>
      <c r="D2317" s="11"/>
    </row>
    <row r="2318" spans="1:4" s="23" customFormat="1" ht="12.75" customHeight="1">
      <c r="A2318" s="27"/>
      <c r="C2318" s="50"/>
      <c r="D2318" s="11"/>
    </row>
    <row r="2319" spans="1:4" s="23" customFormat="1" ht="12.75" customHeight="1">
      <c r="A2319" s="27"/>
      <c r="C2319" s="50"/>
      <c r="D2319" s="11"/>
    </row>
    <row r="2320" spans="1:4" s="23" customFormat="1" ht="12.75" customHeight="1">
      <c r="A2320" s="27"/>
      <c r="C2320" s="50"/>
      <c r="D2320" s="11"/>
    </row>
    <row r="2321" spans="1:4" s="23" customFormat="1" ht="12.75" customHeight="1">
      <c r="A2321" s="27"/>
      <c r="C2321" s="50"/>
      <c r="D2321" s="11"/>
    </row>
    <row r="2322" spans="1:4" s="23" customFormat="1" ht="12.75" customHeight="1">
      <c r="A2322" s="27"/>
      <c r="C2322" s="50"/>
      <c r="D2322" s="11"/>
    </row>
    <row r="2323" spans="1:4" s="23" customFormat="1" ht="12.75" customHeight="1">
      <c r="A2323" s="27"/>
      <c r="C2323" s="50"/>
      <c r="D2323" s="11"/>
    </row>
    <row r="2324" spans="1:4" s="23" customFormat="1" ht="12.75" customHeight="1">
      <c r="A2324" s="27"/>
      <c r="C2324" s="50"/>
      <c r="D2324" s="11"/>
    </row>
    <row r="2325" spans="1:4" s="23" customFormat="1" ht="12.75" customHeight="1">
      <c r="A2325" s="27"/>
      <c r="C2325" s="50"/>
      <c r="D2325" s="11"/>
    </row>
    <row r="2326" spans="1:4" s="23" customFormat="1" ht="12.75" customHeight="1">
      <c r="A2326" s="27"/>
      <c r="C2326" s="50"/>
      <c r="D2326" s="11"/>
    </row>
    <row r="2327" spans="1:4" s="23" customFormat="1" ht="12.75" customHeight="1">
      <c r="A2327" s="27"/>
      <c r="C2327" s="50"/>
      <c r="D2327" s="11"/>
    </row>
    <row r="2328" spans="1:4" s="23" customFormat="1" ht="12.75" customHeight="1">
      <c r="A2328" s="27"/>
      <c r="C2328" s="50"/>
      <c r="D2328" s="11"/>
    </row>
    <row r="2329" spans="1:4" s="23" customFormat="1" ht="12.75" customHeight="1">
      <c r="A2329" s="27"/>
      <c r="C2329" s="50"/>
      <c r="D2329" s="11"/>
    </row>
    <row r="2330" spans="1:4" s="23" customFormat="1" ht="12.75" customHeight="1">
      <c r="A2330" s="27"/>
      <c r="C2330" s="50"/>
      <c r="D2330" s="11"/>
    </row>
    <row r="2331" spans="1:4" s="23" customFormat="1" ht="12.75" customHeight="1">
      <c r="A2331" s="27"/>
      <c r="C2331" s="50"/>
      <c r="D2331" s="11"/>
    </row>
    <row r="2332" spans="1:4" s="23" customFormat="1" ht="12.75" customHeight="1">
      <c r="A2332" s="27"/>
      <c r="C2332" s="50"/>
      <c r="D2332" s="11"/>
    </row>
    <row r="2333" spans="1:4" s="23" customFormat="1" ht="12.75" customHeight="1">
      <c r="A2333" s="27"/>
      <c r="C2333" s="50"/>
      <c r="D2333" s="11"/>
    </row>
    <row r="2334" spans="1:4" s="23" customFormat="1" ht="12.75" customHeight="1">
      <c r="A2334" s="27"/>
      <c r="C2334" s="50"/>
      <c r="D2334" s="11"/>
    </row>
    <row r="2335" spans="1:4" s="23" customFormat="1" ht="12.75" customHeight="1">
      <c r="A2335" s="27"/>
      <c r="C2335" s="50"/>
      <c r="D2335" s="11"/>
    </row>
    <row r="2336" spans="1:4" s="23" customFormat="1" ht="12.75" customHeight="1">
      <c r="A2336" s="27"/>
      <c r="C2336" s="50"/>
      <c r="D2336" s="11"/>
    </row>
    <row r="2337" spans="1:4" s="23" customFormat="1" ht="12.75" customHeight="1">
      <c r="A2337" s="27"/>
      <c r="C2337" s="50"/>
      <c r="D2337" s="11"/>
    </row>
    <row r="2338" spans="1:4" s="23" customFormat="1" ht="12.75" customHeight="1">
      <c r="A2338" s="27"/>
      <c r="C2338" s="50"/>
      <c r="D2338" s="11"/>
    </row>
    <row r="2339" spans="1:4" s="23" customFormat="1" ht="12.75" customHeight="1">
      <c r="A2339" s="27"/>
      <c r="C2339" s="50"/>
      <c r="D2339" s="11"/>
    </row>
    <row r="2340" spans="1:4" s="23" customFormat="1" ht="12.75" customHeight="1">
      <c r="A2340" s="27"/>
      <c r="C2340" s="50"/>
      <c r="D2340" s="11"/>
    </row>
    <row r="2341" spans="1:4" s="23" customFormat="1" ht="12.75" customHeight="1">
      <c r="A2341" s="27"/>
      <c r="C2341" s="50"/>
      <c r="D2341" s="11"/>
    </row>
    <row r="2342" spans="1:4" s="23" customFormat="1" ht="12.75" customHeight="1">
      <c r="A2342" s="27"/>
      <c r="C2342" s="50"/>
      <c r="D2342" s="11"/>
    </row>
    <row r="2343" spans="1:4" s="23" customFormat="1" ht="12.75" customHeight="1">
      <c r="A2343" s="27"/>
      <c r="C2343" s="50"/>
      <c r="D2343" s="11"/>
    </row>
    <row r="2344" spans="1:4" s="23" customFormat="1" ht="12.75" customHeight="1">
      <c r="A2344" s="27"/>
      <c r="C2344" s="50"/>
      <c r="D2344" s="11"/>
    </row>
    <row r="2345" spans="1:4" s="23" customFormat="1" ht="12.75" customHeight="1">
      <c r="A2345" s="27"/>
      <c r="C2345" s="50"/>
      <c r="D2345" s="11"/>
    </row>
    <row r="2346" spans="1:4" s="23" customFormat="1" ht="12.75" customHeight="1">
      <c r="A2346" s="27"/>
      <c r="C2346" s="50"/>
      <c r="D2346" s="11"/>
    </row>
    <row r="2347" spans="1:4" s="23" customFormat="1" ht="12.75" customHeight="1">
      <c r="A2347" s="27"/>
      <c r="C2347" s="50"/>
      <c r="D2347" s="11"/>
    </row>
    <row r="2348" spans="1:4" s="23" customFormat="1" ht="12.75" customHeight="1">
      <c r="A2348" s="27"/>
      <c r="C2348" s="50"/>
      <c r="D2348" s="11"/>
    </row>
    <row r="2349" spans="1:4" s="23" customFormat="1" ht="12.75" customHeight="1">
      <c r="A2349" s="27"/>
      <c r="C2349" s="50"/>
      <c r="D2349" s="11"/>
    </row>
    <row r="2350" spans="1:4" s="23" customFormat="1" ht="12.75" customHeight="1">
      <c r="A2350" s="27"/>
      <c r="C2350" s="50"/>
      <c r="D2350" s="11"/>
    </row>
    <row r="2351" spans="1:4" s="23" customFormat="1" ht="12.75" customHeight="1">
      <c r="A2351" s="27"/>
      <c r="C2351" s="50"/>
      <c r="D2351" s="11"/>
    </row>
    <row r="2352" spans="1:4" s="23" customFormat="1" ht="12.75" customHeight="1">
      <c r="A2352" s="27"/>
      <c r="C2352" s="50"/>
      <c r="D2352" s="11"/>
    </row>
    <row r="2353" spans="1:4" s="23" customFormat="1" ht="12.75" customHeight="1">
      <c r="A2353" s="27"/>
      <c r="C2353" s="50"/>
      <c r="D2353" s="11"/>
    </row>
    <row r="2354" spans="1:4" s="23" customFormat="1" ht="12.75" customHeight="1">
      <c r="A2354" s="27"/>
      <c r="C2354" s="50"/>
      <c r="D2354" s="11"/>
    </row>
    <row r="2355" spans="1:4" s="23" customFormat="1" ht="12.75" customHeight="1">
      <c r="A2355" s="27"/>
      <c r="C2355" s="50"/>
      <c r="D2355" s="11"/>
    </row>
    <row r="2356" spans="1:4" s="23" customFormat="1" ht="12.75" customHeight="1">
      <c r="A2356" s="27"/>
      <c r="C2356" s="50"/>
      <c r="D2356" s="11"/>
    </row>
    <row r="2357" spans="1:4" s="23" customFormat="1" ht="12.75" customHeight="1">
      <c r="A2357" s="27"/>
      <c r="C2357" s="50"/>
      <c r="D2357" s="11"/>
    </row>
    <row r="2358" spans="1:4" s="23" customFormat="1" ht="12.75" customHeight="1">
      <c r="A2358" s="27"/>
      <c r="C2358" s="50"/>
      <c r="D2358" s="11"/>
    </row>
    <row r="2359" spans="1:4" s="23" customFormat="1" ht="12.75" customHeight="1">
      <c r="A2359" s="27"/>
      <c r="C2359" s="50"/>
      <c r="D2359" s="11"/>
    </row>
    <row r="2360" spans="1:4" s="23" customFormat="1" ht="12.75" customHeight="1">
      <c r="A2360" s="27"/>
      <c r="C2360" s="50"/>
      <c r="D2360" s="11"/>
    </row>
    <row r="2361" spans="1:4" s="23" customFormat="1" ht="12.75" customHeight="1">
      <c r="A2361" s="27"/>
      <c r="C2361" s="50"/>
      <c r="D2361" s="11"/>
    </row>
    <row r="2362" spans="1:4" s="23" customFormat="1" ht="12.75" customHeight="1">
      <c r="A2362" s="27"/>
      <c r="C2362" s="50"/>
      <c r="D2362" s="11"/>
    </row>
    <row r="2363" spans="1:4" s="23" customFormat="1" ht="12.75" customHeight="1">
      <c r="A2363" s="27"/>
      <c r="C2363" s="50"/>
      <c r="D2363" s="11"/>
    </row>
    <row r="2364" spans="1:4" s="23" customFormat="1" ht="12.75" customHeight="1">
      <c r="A2364" s="27"/>
      <c r="C2364" s="50"/>
      <c r="D2364" s="11"/>
    </row>
    <row r="2365" spans="1:4" s="23" customFormat="1" ht="12.75" customHeight="1">
      <c r="A2365" s="27"/>
      <c r="C2365" s="50"/>
      <c r="D2365" s="11"/>
    </row>
    <row r="2366" spans="1:4" s="23" customFormat="1" ht="12.75" customHeight="1">
      <c r="A2366" s="27"/>
      <c r="C2366" s="50"/>
      <c r="D2366" s="11"/>
    </row>
    <row r="2367" spans="1:4" s="23" customFormat="1" ht="12.75" customHeight="1">
      <c r="A2367" s="27"/>
      <c r="C2367" s="50"/>
      <c r="D2367" s="11"/>
    </row>
    <row r="2368" spans="1:4" s="23" customFormat="1" ht="12.75" customHeight="1">
      <c r="A2368" s="27"/>
      <c r="C2368" s="50"/>
      <c r="D2368" s="11"/>
    </row>
    <row r="2369" spans="1:4" s="23" customFormat="1" ht="12.75" customHeight="1">
      <c r="A2369" s="27"/>
      <c r="C2369" s="50"/>
      <c r="D2369" s="11"/>
    </row>
    <row r="2370" spans="1:4" s="23" customFormat="1" ht="12.75" customHeight="1">
      <c r="A2370" s="27"/>
      <c r="C2370" s="50"/>
      <c r="D2370" s="11"/>
    </row>
    <row r="2371" spans="1:4" s="23" customFormat="1" ht="12.75" customHeight="1">
      <c r="A2371" s="27"/>
      <c r="C2371" s="50"/>
      <c r="D2371" s="11"/>
    </row>
    <row r="2372" spans="1:4" s="23" customFormat="1" ht="12.75" customHeight="1">
      <c r="A2372" s="27"/>
      <c r="C2372" s="50"/>
      <c r="D2372" s="11"/>
    </row>
    <row r="2373" spans="1:4" s="23" customFormat="1" ht="12.75" customHeight="1">
      <c r="A2373" s="27"/>
      <c r="C2373" s="50"/>
      <c r="D2373" s="11"/>
    </row>
    <row r="2374" spans="1:4" s="23" customFormat="1" ht="12.75" customHeight="1">
      <c r="A2374" s="27"/>
      <c r="C2374" s="50"/>
      <c r="D2374" s="11"/>
    </row>
    <row r="2375" spans="1:4" s="23" customFormat="1" ht="12.75" customHeight="1">
      <c r="A2375" s="27"/>
      <c r="C2375" s="50"/>
      <c r="D2375" s="11"/>
    </row>
    <row r="2376" spans="1:4" s="23" customFormat="1" ht="12.75" customHeight="1">
      <c r="A2376" s="27"/>
      <c r="C2376" s="50"/>
      <c r="D2376" s="11"/>
    </row>
    <row r="2377" spans="1:4" s="23" customFormat="1" ht="12.75" customHeight="1">
      <c r="A2377" s="27"/>
      <c r="C2377" s="50"/>
      <c r="D2377" s="11"/>
    </row>
    <row r="2378" spans="1:4" s="23" customFormat="1" ht="12.75" customHeight="1">
      <c r="A2378" s="27"/>
      <c r="C2378" s="50"/>
      <c r="D2378" s="11"/>
    </row>
    <row r="2379" spans="1:4" s="23" customFormat="1" ht="12.75" customHeight="1">
      <c r="A2379" s="27"/>
      <c r="C2379" s="50"/>
      <c r="D2379" s="11"/>
    </row>
    <row r="2380" spans="1:4" s="23" customFormat="1" ht="12.75" customHeight="1">
      <c r="A2380" s="27"/>
      <c r="C2380" s="50"/>
      <c r="D2380" s="11"/>
    </row>
    <row r="2381" spans="1:4" s="23" customFormat="1" ht="12.75" customHeight="1">
      <c r="A2381" s="27"/>
      <c r="C2381" s="50"/>
      <c r="D2381" s="11"/>
    </row>
    <row r="2382" spans="1:4" s="23" customFormat="1" ht="12.75" customHeight="1">
      <c r="A2382" s="27"/>
      <c r="C2382" s="50"/>
      <c r="D2382" s="11"/>
    </row>
    <row r="2383" spans="1:4" s="23" customFormat="1" ht="12.75" customHeight="1">
      <c r="A2383" s="27"/>
      <c r="C2383" s="50"/>
      <c r="D2383" s="11"/>
    </row>
    <row r="2384" spans="1:4" s="23" customFormat="1" ht="12.75" customHeight="1">
      <c r="A2384" s="27"/>
      <c r="C2384" s="50"/>
      <c r="D2384" s="11"/>
    </row>
    <row r="2385" spans="1:4" s="23" customFormat="1" ht="12.75" customHeight="1">
      <c r="A2385" s="27"/>
      <c r="C2385" s="50"/>
      <c r="D2385" s="11"/>
    </row>
    <row r="2386" spans="1:4" s="23" customFormat="1" ht="12.75" customHeight="1">
      <c r="A2386" s="27"/>
      <c r="C2386" s="50"/>
      <c r="D2386" s="11"/>
    </row>
    <row r="2387" spans="1:4" s="23" customFormat="1" ht="12.75" customHeight="1">
      <c r="A2387" s="27"/>
      <c r="C2387" s="50"/>
      <c r="D2387" s="11"/>
    </row>
    <row r="2388" spans="1:4" s="23" customFormat="1" ht="12.75" customHeight="1">
      <c r="A2388" s="27"/>
      <c r="C2388" s="50"/>
      <c r="D2388" s="11"/>
    </row>
    <row r="2389" spans="1:4" s="23" customFormat="1" ht="12.75" customHeight="1">
      <c r="A2389" s="27"/>
      <c r="C2389" s="50"/>
      <c r="D2389" s="11"/>
    </row>
    <row r="2390" spans="1:4" s="23" customFormat="1" ht="12.75" customHeight="1">
      <c r="A2390" s="27"/>
      <c r="C2390" s="50"/>
      <c r="D2390" s="11"/>
    </row>
    <row r="2391" spans="1:4" s="23" customFormat="1" ht="12.75" customHeight="1">
      <c r="A2391" s="27"/>
      <c r="C2391" s="50"/>
      <c r="D2391" s="11"/>
    </row>
    <row r="2392" spans="1:4" s="23" customFormat="1" ht="12.75" customHeight="1">
      <c r="A2392" s="27"/>
      <c r="C2392" s="50"/>
      <c r="D2392" s="11"/>
    </row>
    <row r="2393" spans="1:4" s="23" customFormat="1" ht="12.75" customHeight="1">
      <c r="A2393" s="27"/>
      <c r="C2393" s="50"/>
      <c r="D2393" s="11"/>
    </row>
    <row r="2394" spans="1:4" s="23" customFormat="1" ht="12.75" customHeight="1">
      <c r="A2394" s="27"/>
      <c r="C2394" s="50"/>
      <c r="D2394" s="11"/>
    </row>
    <row r="2395" spans="1:4" s="23" customFormat="1" ht="12.75" customHeight="1">
      <c r="A2395" s="27"/>
      <c r="C2395" s="50"/>
      <c r="D2395" s="11"/>
    </row>
    <row r="2396" spans="1:4" s="23" customFormat="1" ht="12.75" customHeight="1">
      <c r="A2396" s="27"/>
      <c r="C2396" s="50"/>
      <c r="D2396" s="11"/>
    </row>
    <row r="2397" spans="1:4" s="23" customFormat="1" ht="12.75" customHeight="1">
      <c r="A2397" s="27"/>
      <c r="C2397" s="50"/>
      <c r="D2397" s="11"/>
    </row>
    <row r="2398" spans="1:4" s="23" customFormat="1" ht="12.75" customHeight="1">
      <c r="A2398" s="27"/>
      <c r="C2398" s="50"/>
      <c r="D2398" s="11"/>
    </row>
    <row r="2399" spans="1:4" s="23" customFormat="1" ht="12.75" customHeight="1">
      <c r="A2399" s="27"/>
      <c r="C2399" s="50"/>
      <c r="D2399" s="11"/>
    </row>
    <row r="2400" spans="1:4" s="23" customFormat="1" ht="12.75" customHeight="1">
      <c r="A2400" s="27"/>
      <c r="C2400" s="50"/>
      <c r="D2400" s="11"/>
    </row>
    <row r="2401" spans="1:4" s="23" customFormat="1" ht="12.75" customHeight="1">
      <c r="A2401" s="27"/>
      <c r="C2401" s="50"/>
      <c r="D2401" s="11"/>
    </row>
    <row r="2402" spans="1:4" s="23" customFormat="1" ht="12.75" customHeight="1">
      <c r="A2402" s="27"/>
      <c r="C2402" s="50"/>
      <c r="D2402" s="11"/>
    </row>
    <row r="2403" spans="1:4" s="23" customFormat="1" ht="12.75" customHeight="1">
      <c r="A2403" s="27"/>
      <c r="C2403" s="50"/>
      <c r="D2403" s="11"/>
    </row>
    <row r="2404" spans="1:4" s="23" customFormat="1" ht="12.75" customHeight="1">
      <c r="A2404" s="27"/>
      <c r="C2404" s="50"/>
      <c r="D2404" s="11"/>
    </row>
    <row r="2405" spans="1:4" s="23" customFormat="1" ht="12.75" customHeight="1">
      <c r="A2405" s="27"/>
      <c r="C2405" s="50"/>
      <c r="D2405" s="11"/>
    </row>
    <row r="2406" spans="1:4" s="23" customFormat="1" ht="12.75" customHeight="1">
      <c r="A2406" s="27"/>
      <c r="C2406" s="50"/>
      <c r="D2406" s="11"/>
    </row>
    <row r="2407" spans="1:4" s="23" customFormat="1" ht="12.75" customHeight="1">
      <c r="A2407" s="27"/>
      <c r="C2407" s="50"/>
      <c r="D2407" s="11"/>
    </row>
    <row r="2408" spans="1:4" s="23" customFormat="1" ht="12.75" customHeight="1">
      <c r="A2408" s="27"/>
      <c r="C2408" s="50"/>
      <c r="D2408" s="11"/>
    </row>
    <row r="2409" spans="1:4" s="23" customFormat="1" ht="12.75" customHeight="1">
      <c r="A2409" s="27"/>
      <c r="C2409" s="50"/>
      <c r="D2409" s="11"/>
    </row>
    <row r="2410" spans="1:4" s="23" customFormat="1" ht="12.75" customHeight="1">
      <c r="A2410" s="27"/>
      <c r="C2410" s="50"/>
      <c r="D2410" s="11"/>
    </row>
    <row r="2411" spans="1:4" s="23" customFormat="1" ht="12.75" customHeight="1">
      <c r="A2411" s="27"/>
      <c r="C2411" s="50"/>
      <c r="D2411" s="11"/>
    </row>
    <row r="2412" spans="1:4" s="23" customFormat="1" ht="12.75" customHeight="1">
      <c r="A2412" s="27"/>
      <c r="C2412" s="50"/>
      <c r="D2412" s="11"/>
    </row>
    <row r="2413" spans="1:4" s="23" customFormat="1" ht="12.75" customHeight="1">
      <c r="A2413" s="27"/>
      <c r="C2413" s="50"/>
      <c r="D2413" s="11"/>
    </row>
    <row r="2414" spans="1:4" s="23" customFormat="1" ht="12.75" customHeight="1">
      <c r="A2414" s="27"/>
      <c r="C2414" s="50"/>
      <c r="D2414" s="11"/>
    </row>
    <row r="2415" spans="1:4" s="23" customFormat="1" ht="12.75" customHeight="1">
      <c r="A2415" s="27"/>
      <c r="C2415" s="50"/>
      <c r="D2415" s="11"/>
    </row>
    <row r="2416" spans="1:4" s="23" customFormat="1" ht="12.75" customHeight="1">
      <c r="A2416" s="27"/>
      <c r="C2416" s="50"/>
      <c r="D2416" s="11"/>
    </row>
    <row r="2417" spans="1:4" s="23" customFormat="1" ht="12.75" customHeight="1">
      <c r="A2417" s="27"/>
      <c r="C2417" s="50"/>
      <c r="D2417" s="11"/>
    </row>
    <row r="2418" spans="1:4" s="23" customFormat="1" ht="12.75" customHeight="1">
      <c r="A2418" s="27"/>
      <c r="C2418" s="50"/>
      <c r="D2418" s="11"/>
    </row>
    <row r="2419" spans="1:4" s="23" customFormat="1" ht="12.75" customHeight="1">
      <c r="A2419" s="27"/>
      <c r="C2419" s="50"/>
      <c r="D2419" s="11"/>
    </row>
    <row r="2420" spans="1:4" s="23" customFormat="1" ht="12.75" customHeight="1">
      <c r="A2420" s="27"/>
      <c r="C2420" s="50"/>
      <c r="D2420" s="11"/>
    </row>
    <row r="2421" spans="1:4" s="23" customFormat="1" ht="12.75" customHeight="1">
      <c r="A2421" s="27"/>
      <c r="C2421" s="50"/>
      <c r="D2421" s="11"/>
    </row>
    <row r="2422" spans="1:4" s="23" customFormat="1" ht="12.75" customHeight="1">
      <c r="A2422" s="27"/>
      <c r="C2422" s="50"/>
      <c r="D2422" s="11"/>
    </row>
    <row r="2423" spans="1:4" s="23" customFormat="1" ht="12.75" customHeight="1">
      <c r="A2423" s="27"/>
      <c r="C2423" s="50"/>
      <c r="D2423" s="11"/>
    </row>
    <row r="2424" spans="1:4" s="23" customFormat="1" ht="12.75" customHeight="1">
      <c r="A2424" s="27"/>
      <c r="C2424" s="50"/>
      <c r="D2424" s="11"/>
    </row>
    <row r="2425" spans="1:4" s="23" customFormat="1" ht="12.75" customHeight="1">
      <c r="A2425" s="27"/>
      <c r="C2425" s="50"/>
      <c r="D2425" s="11"/>
    </row>
    <row r="2426" spans="1:4" s="23" customFormat="1" ht="12.75" customHeight="1">
      <c r="A2426" s="27"/>
      <c r="C2426" s="50"/>
      <c r="D2426" s="11"/>
    </row>
    <row r="2427" spans="1:4" s="23" customFormat="1" ht="12.75" customHeight="1">
      <c r="A2427" s="27"/>
      <c r="C2427" s="50"/>
      <c r="D2427" s="11"/>
    </row>
    <row r="2428" spans="1:4" s="23" customFormat="1" ht="12.75" customHeight="1">
      <c r="A2428" s="27"/>
      <c r="C2428" s="50"/>
      <c r="D2428" s="11"/>
    </row>
    <row r="2429" spans="1:4" s="23" customFormat="1" ht="12.75" customHeight="1">
      <c r="A2429" s="27"/>
      <c r="C2429" s="50"/>
      <c r="D2429" s="11"/>
    </row>
    <row r="2430" spans="1:4" s="23" customFormat="1" ht="12.75" customHeight="1">
      <c r="A2430" s="27"/>
      <c r="C2430" s="50"/>
      <c r="D2430" s="11"/>
    </row>
    <row r="2431" spans="1:4" s="23" customFormat="1" ht="12.75" customHeight="1">
      <c r="A2431" s="27"/>
      <c r="C2431" s="50"/>
      <c r="D2431" s="11"/>
    </row>
    <row r="2432" spans="1:4" s="23" customFormat="1" ht="12.75" customHeight="1">
      <c r="A2432" s="27"/>
      <c r="C2432" s="50"/>
      <c r="D2432" s="11"/>
    </row>
    <row r="2433" spans="1:4" s="23" customFormat="1" ht="12.75" customHeight="1">
      <c r="A2433" s="27"/>
      <c r="C2433" s="50"/>
      <c r="D2433" s="11"/>
    </row>
    <row r="2434" spans="1:4" s="23" customFormat="1" ht="12.75" customHeight="1">
      <c r="A2434" s="27"/>
      <c r="C2434" s="50"/>
      <c r="D2434" s="11"/>
    </row>
    <row r="2435" spans="1:4" s="23" customFormat="1" ht="12.75" customHeight="1">
      <c r="A2435" s="27"/>
      <c r="C2435" s="50"/>
      <c r="D2435" s="11"/>
    </row>
    <row r="2436" spans="1:4" s="23" customFormat="1" ht="12.75" customHeight="1">
      <c r="A2436" s="27"/>
      <c r="C2436" s="50"/>
      <c r="D2436" s="11"/>
    </row>
    <row r="2437" spans="1:4" s="23" customFormat="1" ht="12.75" customHeight="1">
      <c r="A2437" s="27"/>
      <c r="C2437" s="50"/>
      <c r="D2437" s="11"/>
    </row>
    <row r="2438" spans="1:4" s="23" customFormat="1" ht="12.75" customHeight="1">
      <c r="A2438" s="27"/>
      <c r="C2438" s="50"/>
      <c r="D2438" s="11"/>
    </row>
    <row r="2439" spans="1:4" s="23" customFormat="1" ht="12.75" customHeight="1">
      <c r="A2439" s="27"/>
      <c r="C2439" s="50"/>
      <c r="D2439" s="11"/>
    </row>
    <row r="2440" spans="1:4" s="23" customFormat="1" ht="12.75" customHeight="1">
      <c r="A2440" s="27"/>
      <c r="C2440" s="50"/>
      <c r="D2440" s="11"/>
    </row>
    <row r="2441" spans="1:4" s="23" customFormat="1" ht="12.75" customHeight="1">
      <c r="A2441" s="27"/>
      <c r="C2441" s="50"/>
      <c r="D2441" s="11"/>
    </row>
    <row r="2442" spans="1:4" s="23" customFormat="1" ht="12.75" customHeight="1">
      <c r="A2442" s="27"/>
      <c r="C2442" s="50"/>
      <c r="D2442" s="11"/>
    </row>
    <row r="2443" spans="1:4" s="23" customFormat="1" ht="12.75" customHeight="1">
      <c r="A2443" s="27"/>
      <c r="C2443" s="50"/>
      <c r="D2443" s="11"/>
    </row>
    <row r="2444" spans="1:4" s="23" customFormat="1" ht="12.75" customHeight="1">
      <c r="A2444" s="27"/>
      <c r="C2444" s="50"/>
      <c r="D2444" s="11"/>
    </row>
    <row r="2445" spans="1:4" s="23" customFormat="1" ht="12.75" customHeight="1">
      <c r="A2445" s="27"/>
      <c r="C2445" s="50"/>
      <c r="D2445" s="11"/>
    </row>
    <row r="2446" spans="1:4" s="23" customFormat="1" ht="12.75" customHeight="1">
      <c r="A2446" s="27"/>
      <c r="C2446" s="50"/>
      <c r="D2446" s="11"/>
    </row>
    <row r="2447" spans="1:4" s="23" customFormat="1" ht="12.75" customHeight="1">
      <c r="A2447" s="27"/>
      <c r="C2447" s="50"/>
      <c r="D2447" s="11"/>
    </row>
    <row r="2448" spans="1:4" s="23" customFormat="1" ht="12.75" customHeight="1">
      <c r="A2448" s="27"/>
      <c r="C2448" s="50"/>
      <c r="D2448" s="11"/>
    </row>
    <row r="2449" spans="1:4" s="23" customFormat="1" ht="12.75" customHeight="1">
      <c r="A2449" s="27"/>
      <c r="C2449" s="50"/>
      <c r="D2449" s="11"/>
    </row>
    <row r="2450" spans="1:4" s="23" customFormat="1" ht="12.75" customHeight="1">
      <c r="A2450" s="27"/>
      <c r="C2450" s="50"/>
      <c r="D2450" s="11"/>
    </row>
    <row r="2451" spans="1:4" s="23" customFormat="1" ht="12.75" customHeight="1">
      <c r="A2451" s="27"/>
      <c r="C2451" s="50"/>
      <c r="D2451" s="11"/>
    </row>
    <row r="2452" spans="1:4" s="23" customFormat="1" ht="12.75" customHeight="1">
      <c r="A2452" s="27"/>
      <c r="C2452" s="50"/>
      <c r="D2452" s="11"/>
    </row>
    <row r="2453" spans="1:4" s="23" customFormat="1" ht="12.75" customHeight="1">
      <c r="A2453" s="27"/>
      <c r="C2453" s="50"/>
      <c r="D2453" s="11"/>
    </row>
    <row r="2454" spans="1:4" s="23" customFormat="1" ht="12.75" customHeight="1">
      <c r="A2454" s="27"/>
      <c r="C2454" s="50"/>
      <c r="D2454" s="11"/>
    </row>
    <row r="2455" spans="1:4" s="23" customFormat="1" ht="12.75" customHeight="1">
      <c r="A2455" s="27"/>
      <c r="C2455" s="50"/>
      <c r="D2455" s="11"/>
    </row>
    <row r="2456" spans="1:4" s="23" customFormat="1" ht="12.75" customHeight="1">
      <c r="A2456" s="27"/>
      <c r="C2456" s="50"/>
      <c r="D2456" s="11"/>
    </row>
    <row r="2457" spans="1:4" s="23" customFormat="1" ht="12.75" customHeight="1">
      <c r="A2457" s="27"/>
      <c r="C2457" s="50"/>
      <c r="D2457" s="11"/>
    </row>
    <row r="2458" spans="1:4" s="23" customFormat="1" ht="12.75" customHeight="1">
      <c r="A2458" s="27"/>
      <c r="C2458" s="50"/>
      <c r="D2458" s="11"/>
    </row>
    <row r="2459" spans="1:4" s="23" customFormat="1" ht="12.75" customHeight="1">
      <c r="A2459" s="27"/>
      <c r="C2459" s="50"/>
      <c r="D2459" s="11"/>
    </row>
    <row r="2460" spans="1:4" s="23" customFormat="1" ht="12.75" customHeight="1">
      <c r="A2460" s="27"/>
      <c r="C2460" s="50"/>
      <c r="D2460" s="11"/>
    </row>
    <row r="2461" spans="1:4" s="23" customFormat="1" ht="12.75" customHeight="1">
      <c r="A2461" s="27"/>
      <c r="C2461" s="50"/>
      <c r="D2461" s="11"/>
    </row>
    <row r="2462" spans="1:4" s="23" customFormat="1" ht="12.75" customHeight="1">
      <c r="A2462" s="27"/>
      <c r="C2462" s="50"/>
      <c r="D2462" s="11"/>
    </row>
    <row r="2463" spans="1:4" s="23" customFormat="1" ht="12.75" customHeight="1">
      <c r="A2463" s="27"/>
      <c r="C2463" s="50"/>
      <c r="D2463" s="11"/>
    </row>
    <row r="2464" spans="1:4" s="23" customFormat="1" ht="12.75" customHeight="1">
      <c r="A2464" s="27"/>
      <c r="C2464" s="50"/>
      <c r="D2464" s="11"/>
    </row>
    <row r="2465" spans="1:4" s="23" customFormat="1" ht="12.75" customHeight="1">
      <c r="A2465" s="27"/>
      <c r="C2465" s="50"/>
      <c r="D2465" s="11"/>
    </row>
    <row r="2466" spans="1:4" s="23" customFormat="1" ht="12.75" customHeight="1">
      <c r="A2466" s="27"/>
      <c r="C2466" s="50"/>
      <c r="D2466" s="11"/>
    </row>
    <row r="2467" spans="1:4" s="23" customFormat="1" ht="12.75" customHeight="1">
      <c r="A2467" s="27"/>
      <c r="C2467" s="50"/>
      <c r="D2467" s="11"/>
    </row>
    <row r="2468" spans="1:4" s="23" customFormat="1" ht="12.75" customHeight="1">
      <c r="A2468" s="27"/>
      <c r="C2468" s="50"/>
      <c r="D2468" s="11"/>
    </row>
    <row r="2469" spans="1:4" s="23" customFormat="1" ht="12.75" customHeight="1">
      <c r="A2469" s="27"/>
      <c r="C2469" s="50"/>
      <c r="D2469" s="11"/>
    </row>
    <row r="2470" spans="1:4" s="23" customFormat="1" ht="12.75" customHeight="1">
      <c r="A2470" s="27"/>
      <c r="C2470" s="50"/>
      <c r="D2470" s="11"/>
    </row>
    <row r="2471" spans="1:4" s="23" customFormat="1" ht="12.75" customHeight="1">
      <c r="A2471" s="27"/>
      <c r="C2471" s="50"/>
      <c r="D2471" s="11"/>
    </row>
    <row r="2472" spans="1:4" s="23" customFormat="1" ht="12.75" customHeight="1">
      <c r="A2472" s="27"/>
      <c r="C2472" s="50"/>
      <c r="D2472" s="11"/>
    </row>
    <row r="2473" spans="1:4" s="23" customFormat="1" ht="12.75" customHeight="1">
      <c r="A2473" s="27"/>
      <c r="C2473" s="50"/>
      <c r="D2473" s="11"/>
    </row>
    <row r="2474" spans="1:4" s="23" customFormat="1" ht="12.75" customHeight="1">
      <c r="A2474" s="27"/>
      <c r="C2474" s="50"/>
      <c r="D2474" s="11"/>
    </row>
    <row r="2475" spans="1:4" s="23" customFormat="1" ht="12.75" customHeight="1">
      <c r="A2475" s="27"/>
      <c r="C2475" s="50"/>
      <c r="D2475" s="11"/>
    </row>
    <row r="2476" spans="1:4" s="23" customFormat="1" ht="12.75" customHeight="1">
      <c r="A2476" s="27"/>
      <c r="C2476" s="50"/>
      <c r="D2476" s="11"/>
    </row>
    <row r="2477" spans="1:4" s="23" customFormat="1" ht="12.75" customHeight="1">
      <c r="A2477" s="27"/>
      <c r="C2477" s="50"/>
      <c r="D2477" s="11"/>
    </row>
    <row r="2478" spans="1:4" s="23" customFormat="1" ht="12.75" customHeight="1">
      <c r="A2478" s="27"/>
      <c r="C2478" s="50"/>
      <c r="D2478" s="11"/>
    </row>
    <row r="2479" spans="1:4" s="23" customFormat="1" ht="12.75" customHeight="1">
      <c r="A2479" s="27"/>
      <c r="C2479" s="50"/>
      <c r="D2479" s="11"/>
    </row>
    <row r="2480" spans="1:4" s="23" customFormat="1" ht="12.75" customHeight="1">
      <c r="A2480" s="27"/>
      <c r="C2480" s="50"/>
      <c r="D2480" s="11"/>
    </row>
    <row r="2481" spans="1:4" s="23" customFormat="1" ht="12.75" customHeight="1">
      <c r="A2481" s="27"/>
      <c r="C2481" s="50"/>
      <c r="D2481" s="11"/>
    </row>
    <row r="2482" spans="1:4" s="23" customFormat="1" ht="12.75" customHeight="1">
      <c r="A2482" s="27"/>
      <c r="C2482" s="50"/>
      <c r="D2482" s="11"/>
    </row>
    <row r="2483" spans="1:4" s="23" customFormat="1" ht="12.75" customHeight="1">
      <c r="A2483" s="27"/>
      <c r="C2483" s="50"/>
      <c r="D2483" s="11"/>
    </row>
    <row r="2484" spans="1:4" s="23" customFormat="1" ht="12.75" customHeight="1">
      <c r="A2484" s="27"/>
      <c r="C2484" s="50"/>
      <c r="D2484" s="11"/>
    </row>
    <row r="2485" spans="1:4" s="23" customFormat="1" ht="12.75" customHeight="1">
      <c r="A2485" s="27"/>
      <c r="C2485" s="50"/>
      <c r="D2485" s="11"/>
    </row>
    <row r="2486" spans="1:4" s="23" customFormat="1" ht="12.75" customHeight="1">
      <c r="A2486" s="27"/>
      <c r="C2486" s="50"/>
      <c r="D2486" s="11"/>
    </row>
    <row r="2487" spans="1:4" s="23" customFormat="1" ht="12.75" customHeight="1">
      <c r="A2487" s="27"/>
      <c r="C2487" s="50"/>
      <c r="D2487" s="11"/>
    </row>
    <row r="2488" spans="1:4" s="23" customFormat="1" ht="12.75" customHeight="1">
      <c r="A2488" s="27"/>
      <c r="C2488" s="50"/>
      <c r="D2488" s="11"/>
    </row>
    <row r="2489" spans="1:4" s="23" customFormat="1" ht="12.75" customHeight="1">
      <c r="A2489" s="27"/>
      <c r="C2489" s="50"/>
      <c r="D2489" s="11"/>
    </row>
    <row r="2490" spans="1:4" s="23" customFormat="1" ht="12.75" customHeight="1">
      <c r="A2490" s="27"/>
      <c r="C2490" s="50"/>
      <c r="D2490" s="11"/>
    </row>
    <row r="2491" spans="1:4" s="23" customFormat="1" ht="12.75" customHeight="1">
      <c r="A2491" s="27"/>
      <c r="C2491" s="50"/>
      <c r="D2491" s="11"/>
    </row>
    <row r="2492" spans="1:4" s="23" customFormat="1" ht="12.75" customHeight="1">
      <c r="A2492" s="27"/>
      <c r="C2492" s="50"/>
      <c r="D2492" s="11"/>
    </row>
    <row r="2493" spans="1:4" s="23" customFormat="1" ht="12.75" customHeight="1">
      <c r="A2493" s="27"/>
      <c r="C2493" s="50"/>
      <c r="D2493" s="11"/>
    </row>
    <row r="2494" spans="1:4" s="23" customFormat="1" ht="12.75" customHeight="1">
      <c r="A2494" s="27"/>
      <c r="C2494" s="50"/>
      <c r="D2494" s="11"/>
    </row>
    <row r="2495" spans="1:4" s="23" customFormat="1" ht="12.75" customHeight="1">
      <c r="A2495" s="27"/>
      <c r="C2495" s="50"/>
      <c r="D2495" s="11"/>
    </row>
    <row r="2496" spans="1:4" s="23" customFormat="1" ht="12.75" customHeight="1">
      <c r="A2496" s="27"/>
      <c r="C2496" s="50"/>
      <c r="D2496" s="11"/>
    </row>
    <row r="2497" spans="1:4" s="23" customFormat="1" ht="12.75" customHeight="1">
      <c r="A2497" s="27"/>
      <c r="C2497" s="50"/>
      <c r="D2497" s="11"/>
    </row>
    <row r="2498" spans="1:4" s="23" customFormat="1" ht="12.75" customHeight="1">
      <c r="A2498" s="27"/>
      <c r="C2498" s="50"/>
      <c r="D2498" s="11"/>
    </row>
    <row r="2499" spans="1:4" s="23" customFormat="1" ht="12.75" customHeight="1">
      <c r="A2499" s="27"/>
      <c r="C2499" s="50"/>
      <c r="D2499" s="11"/>
    </row>
    <row r="2500" spans="1:4" s="23" customFormat="1" ht="12.75" customHeight="1">
      <c r="A2500" s="27"/>
      <c r="C2500" s="50"/>
      <c r="D2500" s="11"/>
    </row>
    <row r="2501" spans="1:4" s="23" customFormat="1" ht="12.75" customHeight="1">
      <c r="A2501" s="27"/>
      <c r="C2501" s="50"/>
      <c r="D2501" s="11"/>
    </row>
    <row r="2502" spans="1:4" s="23" customFormat="1" ht="12.75" customHeight="1">
      <c r="A2502" s="27"/>
      <c r="C2502" s="50"/>
      <c r="D2502" s="11"/>
    </row>
    <row r="2503" spans="1:4" s="23" customFormat="1" ht="12.75" customHeight="1">
      <c r="A2503" s="27"/>
      <c r="C2503" s="50"/>
      <c r="D2503" s="11"/>
    </row>
    <row r="2504" spans="1:4" s="23" customFormat="1" ht="12.75" customHeight="1">
      <c r="A2504" s="27"/>
      <c r="C2504" s="50"/>
      <c r="D2504" s="11"/>
    </row>
    <row r="2505" spans="1:4" s="23" customFormat="1" ht="12.75" customHeight="1">
      <c r="A2505" s="27"/>
      <c r="C2505" s="50"/>
      <c r="D2505" s="11"/>
    </row>
    <row r="2506" spans="1:4" s="23" customFormat="1" ht="12.75" customHeight="1">
      <c r="A2506" s="27"/>
      <c r="C2506" s="50"/>
      <c r="D2506" s="11"/>
    </row>
    <row r="2507" spans="1:4" s="23" customFormat="1" ht="12.75" customHeight="1">
      <c r="A2507" s="27"/>
      <c r="C2507" s="50"/>
      <c r="D2507" s="11"/>
    </row>
    <row r="2508" spans="1:4" s="23" customFormat="1" ht="12.75" customHeight="1">
      <c r="A2508" s="27"/>
      <c r="C2508" s="50"/>
      <c r="D2508" s="11"/>
    </row>
    <row r="2509" spans="1:4" s="23" customFormat="1" ht="12.75" customHeight="1">
      <c r="A2509" s="27"/>
      <c r="C2509" s="50"/>
      <c r="D2509" s="11"/>
    </row>
    <row r="2510" spans="1:4" s="23" customFormat="1" ht="12.75" customHeight="1">
      <c r="A2510" s="27"/>
      <c r="C2510" s="50"/>
      <c r="D2510" s="11"/>
    </row>
    <row r="2511" spans="1:4" s="23" customFormat="1" ht="12.75" customHeight="1">
      <c r="A2511" s="27"/>
      <c r="C2511" s="50"/>
      <c r="D2511" s="11"/>
    </row>
    <row r="2512" spans="1:4" s="23" customFormat="1" ht="12.75" customHeight="1">
      <c r="A2512" s="27"/>
      <c r="C2512" s="50"/>
      <c r="D2512" s="11"/>
    </row>
    <row r="2513" spans="1:4" s="23" customFormat="1" ht="12.75" customHeight="1">
      <c r="A2513" s="27"/>
      <c r="C2513" s="50"/>
      <c r="D2513" s="11"/>
    </row>
    <row r="2514" spans="1:4" s="23" customFormat="1" ht="12.75" customHeight="1">
      <c r="A2514" s="27"/>
      <c r="C2514" s="50"/>
      <c r="D2514" s="11"/>
    </row>
    <row r="2515" spans="1:4" s="23" customFormat="1" ht="12.75" customHeight="1">
      <c r="A2515" s="27"/>
      <c r="C2515" s="50"/>
      <c r="D2515" s="11"/>
    </row>
    <row r="2516" spans="1:4" s="23" customFormat="1" ht="12.75" customHeight="1">
      <c r="A2516" s="27"/>
      <c r="C2516" s="50"/>
      <c r="D2516" s="11"/>
    </row>
    <row r="2517" spans="1:4" s="23" customFormat="1" ht="12.75" customHeight="1">
      <c r="A2517" s="27"/>
      <c r="C2517" s="50"/>
      <c r="D2517" s="11"/>
    </row>
    <row r="2518" spans="1:4" s="23" customFormat="1" ht="12.75" customHeight="1">
      <c r="A2518" s="27"/>
      <c r="C2518" s="50"/>
      <c r="D2518" s="11"/>
    </row>
    <row r="2519" spans="1:4" s="23" customFormat="1" ht="12.75" customHeight="1">
      <c r="A2519" s="27"/>
      <c r="C2519" s="50"/>
      <c r="D2519" s="11"/>
    </row>
    <row r="2520" spans="1:4" s="23" customFormat="1" ht="12.75" customHeight="1">
      <c r="A2520" s="27"/>
      <c r="C2520" s="50"/>
      <c r="D2520" s="11"/>
    </row>
    <row r="2521" spans="1:4" s="23" customFormat="1" ht="12.75" customHeight="1">
      <c r="A2521" s="27"/>
      <c r="C2521" s="50"/>
      <c r="D2521" s="11"/>
    </row>
    <row r="2522" spans="1:4" s="23" customFormat="1" ht="12.75" customHeight="1">
      <c r="A2522" s="27"/>
      <c r="C2522" s="50"/>
      <c r="D2522" s="11"/>
    </row>
    <row r="2523" spans="1:4" s="23" customFormat="1" ht="12.75" customHeight="1">
      <c r="A2523" s="27"/>
      <c r="C2523" s="50"/>
      <c r="D2523" s="11"/>
    </row>
    <row r="2524" spans="1:4" s="23" customFormat="1" ht="12.75" customHeight="1">
      <c r="A2524" s="27"/>
      <c r="C2524" s="50"/>
      <c r="D2524" s="11"/>
    </row>
    <row r="2525" spans="1:4" s="23" customFormat="1" ht="12.75" customHeight="1">
      <c r="A2525" s="27"/>
      <c r="C2525" s="50"/>
      <c r="D2525" s="11"/>
    </row>
    <row r="2526" spans="1:4" s="23" customFormat="1" ht="12.75" customHeight="1">
      <c r="A2526" s="27"/>
      <c r="C2526" s="50"/>
      <c r="D2526" s="11"/>
    </row>
    <row r="2527" spans="1:4" s="23" customFormat="1" ht="12.75" customHeight="1">
      <c r="A2527" s="27"/>
      <c r="C2527" s="50"/>
      <c r="D2527" s="11"/>
    </row>
    <row r="2528" spans="1:4" s="23" customFormat="1" ht="12.75" customHeight="1">
      <c r="A2528" s="27"/>
      <c r="C2528" s="50"/>
      <c r="D2528" s="11"/>
    </row>
    <row r="2529" spans="1:4" s="23" customFormat="1" ht="12.75" customHeight="1">
      <c r="A2529" s="27"/>
      <c r="C2529" s="50"/>
      <c r="D2529" s="11"/>
    </row>
    <row r="2530" spans="1:4" s="23" customFormat="1" ht="12.75" customHeight="1">
      <c r="A2530" s="27"/>
      <c r="C2530" s="50"/>
      <c r="D2530" s="11"/>
    </row>
    <row r="2531" spans="1:4" s="23" customFormat="1" ht="12.75" customHeight="1">
      <c r="A2531" s="27"/>
      <c r="C2531" s="50"/>
      <c r="D2531" s="11"/>
    </row>
    <row r="2532" spans="1:4" s="23" customFormat="1" ht="12.75" customHeight="1">
      <c r="A2532" s="27"/>
      <c r="C2532" s="50"/>
      <c r="D2532" s="11"/>
    </row>
    <row r="2533" spans="1:4" s="23" customFormat="1" ht="12.75" customHeight="1">
      <c r="A2533" s="27"/>
      <c r="C2533" s="50"/>
      <c r="D2533" s="11"/>
    </row>
    <row r="2534" spans="1:4" s="23" customFormat="1" ht="12.75" customHeight="1">
      <c r="A2534" s="27"/>
      <c r="C2534" s="50"/>
      <c r="D2534" s="11"/>
    </row>
    <row r="2535" spans="1:4" s="23" customFormat="1" ht="12.75" customHeight="1">
      <c r="A2535" s="27"/>
      <c r="C2535" s="50"/>
      <c r="D2535" s="11"/>
    </row>
    <row r="2536" spans="1:4" s="23" customFormat="1" ht="12.75" customHeight="1">
      <c r="A2536" s="27"/>
      <c r="C2536" s="50"/>
      <c r="D2536" s="11"/>
    </row>
    <row r="2537" spans="1:4" s="23" customFormat="1" ht="12.75" customHeight="1">
      <c r="A2537" s="27"/>
      <c r="C2537" s="50"/>
      <c r="D2537" s="11"/>
    </row>
    <row r="2538" spans="1:4" s="23" customFormat="1" ht="12.75" customHeight="1">
      <c r="A2538" s="27"/>
      <c r="C2538" s="50"/>
      <c r="D2538" s="11"/>
    </row>
    <row r="2539" spans="1:4" s="23" customFormat="1" ht="12.75" customHeight="1">
      <c r="A2539" s="27"/>
      <c r="C2539" s="50"/>
      <c r="D2539" s="11"/>
    </row>
    <row r="2540" spans="1:4" s="23" customFormat="1" ht="12.75" customHeight="1">
      <c r="A2540" s="27"/>
      <c r="C2540" s="50"/>
      <c r="D2540" s="11"/>
    </row>
    <row r="2541" spans="1:4" s="23" customFormat="1" ht="12.75" customHeight="1">
      <c r="A2541" s="27"/>
      <c r="C2541" s="50"/>
      <c r="D2541" s="11"/>
    </row>
    <row r="2542" spans="1:4" s="23" customFormat="1" ht="12.75" customHeight="1">
      <c r="A2542" s="27"/>
      <c r="C2542" s="50"/>
      <c r="D2542" s="11"/>
    </row>
    <row r="2543" spans="1:4" s="23" customFormat="1" ht="12.75" customHeight="1">
      <c r="A2543" s="27"/>
      <c r="C2543" s="50"/>
      <c r="D2543" s="11"/>
    </row>
    <row r="2544" spans="1:4" s="23" customFormat="1" ht="12.75" customHeight="1">
      <c r="A2544" s="27"/>
      <c r="C2544" s="50"/>
      <c r="D2544" s="11"/>
    </row>
    <row r="2545" spans="1:4" s="23" customFormat="1" ht="12.75" customHeight="1">
      <c r="A2545" s="27"/>
      <c r="C2545" s="50"/>
      <c r="D2545" s="11"/>
    </row>
    <row r="2546" spans="1:4" s="23" customFormat="1" ht="12.75" customHeight="1">
      <c r="A2546" s="27"/>
      <c r="C2546" s="50"/>
      <c r="D2546" s="11"/>
    </row>
    <row r="2547" spans="1:4" s="23" customFormat="1" ht="12.75" customHeight="1">
      <c r="A2547" s="27"/>
      <c r="C2547" s="50"/>
      <c r="D2547" s="11"/>
    </row>
    <row r="2548" spans="1:4" s="23" customFormat="1" ht="12.75" customHeight="1">
      <c r="A2548" s="27"/>
      <c r="C2548" s="50"/>
      <c r="D2548" s="11"/>
    </row>
    <row r="2549" spans="1:4" s="23" customFormat="1" ht="12.75" customHeight="1">
      <c r="A2549" s="27"/>
      <c r="C2549" s="50"/>
      <c r="D2549" s="11"/>
    </row>
    <row r="2550" spans="1:4" s="23" customFormat="1" ht="12.75" customHeight="1">
      <c r="A2550" s="27"/>
      <c r="C2550" s="50"/>
      <c r="D2550" s="11"/>
    </row>
    <row r="2551" spans="1:4" s="23" customFormat="1" ht="12.75" customHeight="1">
      <c r="A2551" s="27"/>
      <c r="C2551" s="50"/>
      <c r="D2551" s="11"/>
    </row>
    <row r="2552" spans="1:4" s="23" customFormat="1" ht="12.75" customHeight="1">
      <c r="A2552" s="27"/>
      <c r="C2552" s="50"/>
      <c r="D2552" s="11"/>
    </row>
    <row r="2553" spans="1:4" s="23" customFormat="1" ht="12.75" customHeight="1">
      <c r="A2553" s="27"/>
      <c r="C2553" s="50"/>
      <c r="D2553" s="11"/>
    </row>
    <row r="2554" spans="1:4" s="23" customFormat="1" ht="12.75" customHeight="1">
      <c r="A2554" s="27"/>
      <c r="C2554" s="50"/>
      <c r="D2554" s="11"/>
    </row>
    <row r="2555" spans="1:4" s="23" customFormat="1" ht="12.75" customHeight="1">
      <c r="A2555" s="27"/>
      <c r="C2555" s="50"/>
      <c r="D2555" s="11"/>
    </row>
    <row r="2556" spans="1:4" s="23" customFormat="1" ht="12.75" customHeight="1">
      <c r="A2556" s="27"/>
      <c r="C2556" s="50"/>
      <c r="D2556" s="11"/>
    </row>
    <row r="2557" spans="1:4" s="23" customFormat="1" ht="12.75" customHeight="1">
      <c r="A2557" s="27"/>
      <c r="C2557" s="50"/>
      <c r="D2557" s="11"/>
    </row>
    <row r="2558" spans="1:4" s="23" customFormat="1" ht="12.75" customHeight="1">
      <c r="A2558" s="27"/>
      <c r="C2558" s="50"/>
      <c r="D2558" s="11"/>
    </row>
    <row r="2559" spans="1:4" s="23" customFormat="1" ht="12.75" customHeight="1">
      <c r="A2559" s="27"/>
      <c r="C2559" s="50"/>
      <c r="D2559" s="11"/>
    </row>
    <row r="2560" spans="1:4" s="23" customFormat="1" ht="12.75" customHeight="1">
      <c r="A2560" s="27"/>
      <c r="C2560" s="50"/>
      <c r="D2560" s="11"/>
    </row>
    <row r="2561" spans="1:4" s="23" customFormat="1" ht="12.75" customHeight="1">
      <c r="A2561" s="27"/>
      <c r="C2561" s="50"/>
      <c r="D2561" s="11"/>
    </row>
    <row r="2562" spans="1:4" s="23" customFormat="1" ht="12.75" customHeight="1">
      <c r="A2562" s="27"/>
      <c r="C2562" s="50"/>
      <c r="D2562" s="11"/>
    </row>
    <row r="2563" spans="1:4" s="23" customFormat="1" ht="12.75" customHeight="1">
      <c r="A2563" s="27"/>
      <c r="C2563" s="50"/>
      <c r="D2563" s="11"/>
    </row>
    <row r="2564" spans="1:4" s="23" customFormat="1" ht="12.75" customHeight="1">
      <c r="A2564" s="27"/>
      <c r="C2564" s="50"/>
      <c r="D2564" s="11"/>
    </row>
    <row r="2565" spans="1:4" s="23" customFormat="1" ht="12.75" customHeight="1">
      <c r="A2565" s="27"/>
      <c r="C2565" s="50"/>
      <c r="D2565" s="11"/>
    </row>
    <row r="2566" spans="1:4" s="23" customFormat="1" ht="12.75" customHeight="1">
      <c r="A2566" s="27"/>
      <c r="C2566" s="50"/>
      <c r="D2566" s="11"/>
    </row>
    <row r="2567" spans="1:4" s="23" customFormat="1" ht="12.75" customHeight="1">
      <c r="A2567" s="27"/>
      <c r="C2567" s="50"/>
      <c r="D2567" s="11"/>
    </row>
    <row r="2568" spans="1:4" s="23" customFormat="1" ht="12.75" customHeight="1">
      <c r="A2568" s="27"/>
      <c r="C2568" s="50"/>
      <c r="D2568" s="11"/>
    </row>
    <row r="2569" spans="1:4" s="23" customFormat="1" ht="12.75" customHeight="1">
      <c r="A2569" s="27"/>
      <c r="C2569" s="50"/>
      <c r="D2569" s="11"/>
    </row>
    <row r="2570" spans="1:4" s="23" customFormat="1" ht="12.75" customHeight="1">
      <c r="A2570" s="27"/>
      <c r="C2570" s="50"/>
      <c r="D2570" s="11"/>
    </row>
    <row r="2571" spans="1:4" s="23" customFormat="1" ht="12.75" customHeight="1">
      <c r="A2571" s="27"/>
      <c r="C2571" s="50"/>
      <c r="D2571" s="11"/>
    </row>
    <row r="2572" spans="1:4" s="23" customFormat="1" ht="12.75" customHeight="1">
      <c r="A2572" s="27"/>
      <c r="C2572" s="50"/>
      <c r="D2572" s="11"/>
    </row>
    <row r="2573" spans="1:4" s="23" customFormat="1" ht="12.75" customHeight="1">
      <c r="A2573" s="27"/>
      <c r="C2573" s="50"/>
      <c r="D2573" s="11"/>
    </row>
    <row r="2574" spans="1:4" s="23" customFormat="1" ht="12.75" customHeight="1">
      <c r="A2574" s="27"/>
      <c r="C2574" s="50"/>
      <c r="D2574" s="11"/>
    </row>
    <row r="2575" spans="1:4" s="23" customFormat="1" ht="12.75" customHeight="1">
      <c r="A2575" s="27"/>
      <c r="C2575" s="50"/>
      <c r="D2575" s="11"/>
    </row>
    <row r="2576" spans="1:4" s="23" customFormat="1" ht="12.75" customHeight="1">
      <c r="A2576" s="27"/>
      <c r="C2576" s="50"/>
      <c r="D2576" s="11"/>
    </row>
    <row r="2577" spans="1:4" s="23" customFormat="1" ht="12.75" customHeight="1">
      <c r="A2577" s="27"/>
      <c r="C2577" s="50"/>
      <c r="D2577" s="11"/>
    </row>
    <row r="2578" spans="1:4" s="23" customFormat="1" ht="12.75" customHeight="1">
      <c r="A2578" s="27"/>
      <c r="C2578" s="50"/>
      <c r="D2578" s="11"/>
    </row>
    <row r="2579" spans="1:4" s="23" customFormat="1" ht="12.75" customHeight="1">
      <c r="A2579" s="27"/>
      <c r="C2579" s="50"/>
      <c r="D2579" s="11"/>
    </row>
    <row r="2580" spans="1:4" s="23" customFormat="1" ht="12.75" customHeight="1">
      <c r="A2580" s="27"/>
      <c r="C2580" s="50"/>
      <c r="D2580" s="11"/>
    </row>
    <row r="2581" spans="1:4" s="23" customFormat="1" ht="12.75" customHeight="1">
      <c r="A2581" s="27"/>
      <c r="C2581" s="50"/>
      <c r="D2581" s="11"/>
    </row>
    <row r="2582" spans="1:4" s="23" customFormat="1" ht="12.75" customHeight="1">
      <c r="A2582" s="27"/>
      <c r="C2582" s="50"/>
      <c r="D2582" s="11"/>
    </row>
    <row r="2583" spans="1:4" s="23" customFormat="1" ht="12.75" customHeight="1">
      <c r="A2583" s="27"/>
      <c r="C2583" s="50"/>
      <c r="D2583" s="11"/>
    </row>
    <row r="2584" spans="1:4" s="23" customFormat="1" ht="12.75" customHeight="1">
      <c r="A2584" s="27"/>
      <c r="C2584" s="50"/>
      <c r="D2584" s="11"/>
    </row>
    <row r="2585" spans="1:4" s="23" customFormat="1" ht="12.75" customHeight="1">
      <c r="A2585" s="27"/>
      <c r="C2585" s="50"/>
      <c r="D2585" s="11"/>
    </row>
    <row r="2586" spans="1:4" s="23" customFormat="1" ht="12.75" customHeight="1">
      <c r="A2586" s="27"/>
      <c r="C2586" s="50"/>
      <c r="D2586" s="11"/>
    </row>
    <row r="2587" spans="1:4" s="23" customFormat="1" ht="12.75" customHeight="1">
      <c r="A2587" s="27"/>
      <c r="C2587" s="50"/>
      <c r="D2587" s="11"/>
    </row>
    <row r="2588" spans="1:4" s="23" customFormat="1" ht="12.75" customHeight="1">
      <c r="A2588" s="27"/>
      <c r="C2588" s="50"/>
      <c r="D2588" s="11"/>
    </row>
    <row r="2589" spans="1:4" s="23" customFormat="1" ht="12.75" customHeight="1">
      <c r="A2589" s="27"/>
      <c r="C2589" s="50"/>
      <c r="D2589" s="11"/>
    </row>
    <row r="2590" spans="1:4" s="23" customFormat="1" ht="12.75" customHeight="1">
      <c r="A2590" s="27"/>
      <c r="C2590" s="50"/>
      <c r="D2590" s="11"/>
    </row>
    <row r="2591" spans="1:4" s="23" customFormat="1" ht="12.75" customHeight="1">
      <c r="A2591" s="27"/>
      <c r="C2591" s="50"/>
      <c r="D2591" s="11"/>
    </row>
    <row r="2592" spans="1:4" s="23" customFormat="1" ht="12.75" customHeight="1">
      <c r="A2592" s="27"/>
      <c r="C2592" s="50"/>
      <c r="D2592" s="11"/>
    </row>
    <row r="2593" spans="1:4" s="23" customFormat="1" ht="12.75" customHeight="1">
      <c r="A2593" s="27"/>
      <c r="C2593" s="50"/>
      <c r="D2593" s="11"/>
    </row>
    <row r="2594" spans="1:4" s="23" customFormat="1" ht="12.75" customHeight="1">
      <c r="A2594" s="27"/>
      <c r="C2594" s="50"/>
      <c r="D2594" s="11"/>
    </row>
    <row r="2595" spans="1:4" s="23" customFormat="1" ht="12.75" customHeight="1">
      <c r="A2595" s="27"/>
      <c r="C2595" s="50"/>
      <c r="D2595" s="11"/>
    </row>
    <row r="2596" spans="1:4" s="23" customFormat="1" ht="12.75" customHeight="1">
      <c r="A2596" s="27"/>
      <c r="C2596" s="50"/>
      <c r="D2596" s="11"/>
    </row>
    <row r="2597" spans="1:4" s="23" customFormat="1" ht="12.75" customHeight="1">
      <c r="A2597" s="27"/>
      <c r="C2597" s="50"/>
      <c r="D2597" s="11"/>
    </row>
    <row r="2598" spans="1:4" s="23" customFormat="1" ht="12.75" customHeight="1">
      <c r="A2598" s="27"/>
      <c r="C2598" s="50"/>
      <c r="D2598" s="11"/>
    </row>
    <row r="2599" spans="1:4" s="23" customFormat="1" ht="12.75" customHeight="1">
      <c r="A2599" s="27"/>
      <c r="C2599" s="50"/>
      <c r="D2599" s="11"/>
    </row>
    <row r="2600" spans="1:4" s="23" customFormat="1" ht="12.75" customHeight="1">
      <c r="A2600" s="27"/>
      <c r="C2600" s="50"/>
      <c r="D2600" s="11"/>
    </row>
    <row r="2601" spans="1:4" s="23" customFormat="1" ht="12.75" customHeight="1">
      <c r="A2601" s="27"/>
      <c r="C2601" s="50"/>
      <c r="D2601" s="11"/>
    </row>
    <row r="2602" spans="1:4" s="23" customFormat="1" ht="12.75" customHeight="1">
      <c r="A2602" s="27"/>
      <c r="C2602" s="50"/>
      <c r="D2602" s="11"/>
    </row>
    <row r="2603" spans="1:4" s="23" customFormat="1" ht="12.75" customHeight="1">
      <c r="A2603" s="27"/>
      <c r="C2603" s="50"/>
      <c r="D2603" s="11"/>
    </row>
    <row r="2604" spans="1:4" s="23" customFormat="1" ht="12.75" customHeight="1">
      <c r="A2604" s="27"/>
      <c r="C2604" s="50"/>
      <c r="D2604" s="11"/>
    </row>
    <row r="2605" spans="1:4" s="23" customFormat="1" ht="12.75" customHeight="1">
      <c r="A2605" s="27"/>
      <c r="C2605" s="50"/>
      <c r="D2605" s="11"/>
    </row>
    <row r="2606" spans="1:4" s="23" customFormat="1" ht="12.75" customHeight="1">
      <c r="A2606" s="27"/>
      <c r="C2606" s="50"/>
      <c r="D2606" s="11"/>
    </row>
    <row r="2607" spans="1:4" s="23" customFormat="1" ht="12.75" customHeight="1">
      <c r="A2607" s="27"/>
      <c r="C2607" s="50"/>
      <c r="D2607" s="11"/>
    </row>
    <row r="2608" spans="1:4" s="23" customFormat="1" ht="12.75" customHeight="1">
      <c r="A2608" s="27"/>
      <c r="C2608" s="50"/>
      <c r="D2608" s="11"/>
    </row>
    <row r="2609" spans="1:4" s="23" customFormat="1" ht="12.75" customHeight="1">
      <c r="A2609" s="27"/>
      <c r="C2609" s="50"/>
      <c r="D2609" s="11"/>
    </row>
    <row r="2610" spans="1:4" s="23" customFormat="1" ht="12.75" customHeight="1">
      <c r="A2610" s="27"/>
      <c r="C2610" s="50"/>
      <c r="D2610" s="11"/>
    </row>
    <row r="2611" spans="1:4" s="23" customFormat="1" ht="12.75" customHeight="1">
      <c r="A2611" s="27"/>
      <c r="C2611" s="50"/>
      <c r="D2611" s="11"/>
    </row>
    <row r="2612" spans="1:4" s="23" customFormat="1" ht="12.75" customHeight="1">
      <c r="A2612" s="27"/>
      <c r="C2612" s="50"/>
      <c r="D2612" s="11"/>
    </row>
    <row r="2613" spans="1:4" s="23" customFormat="1" ht="12.75" customHeight="1">
      <c r="A2613" s="27"/>
      <c r="C2613" s="50"/>
      <c r="D2613" s="11"/>
    </row>
    <row r="2614" spans="1:4" s="23" customFormat="1" ht="12.75" customHeight="1">
      <c r="A2614" s="27"/>
      <c r="C2614" s="50"/>
      <c r="D2614" s="11"/>
    </row>
    <row r="2615" spans="1:4" s="23" customFormat="1" ht="12.75" customHeight="1">
      <c r="A2615" s="27"/>
      <c r="C2615" s="50"/>
      <c r="D2615" s="11"/>
    </row>
    <row r="2616" spans="1:4" s="23" customFormat="1" ht="12.75" customHeight="1">
      <c r="A2616" s="27"/>
      <c r="C2616" s="50"/>
      <c r="D2616" s="11"/>
    </row>
    <row r="2617" spans="1:4" s="23" customFormat="1" ht="12.75" customHeight="1">
      <c r="A2617" s="27"/>
      <c r="C2617" s="50"/>
      <c r="D2617" s="11"/>
    </row>
    <row r="2618" spans="1:4" s="23" customFormat="1" ht="12.75" customHeight="1">
      <c r="A2618" s="27"/>
      <c r="C2618" s="50"/>
      <c r="D2618" s="11"/>
    </row>
    <row r="2619" spans="1:4" s="23" customFormat="1" ht="12.75" customHeight="1">
      <c r="A2619" s="27"/>
      <c r="C2619" s="50"/>
      <c r="D2619" s="11"/>
    </row>
    <row r="2620" spans="1:4" s="23" customFormat="1" ht="12.75" customHeight="1">
      <c r="A2620" s="27"/>
      <c r="C2620" s="50"/>
      <c r="D2620" s="11"/>
    </row>
    <row r="2621" spans="1:4" s="23" customFormat="1" ht="12.75" customHeight="1">
      <c r="A2621" s="27"/>
      <c r="C2621" s="50"/>
      <c r="D2621" s="11"/>
    </row>
    <row r="2622" spans="1:4" s="23" customFormat="1" ht="12.75" customHeight="1">
      <c r="A2622" s="27"/>
      <c r="C2622" s="50"/>
      <c r="D2622" s="11"/>
    </row>
    <row r="2623" spans="1:4" s="23" customFormat="1" ht="12.75" customHeight="1">
      <c r="A2623" s="27"/>
      <c r="C2623" s="50"/>
      <c r="D2623" s="11"/>
    </row>
    <row r="2624" spans="1:4" s="23" customFormat="1" ht="12.75" customHeight="1">
      <c r="A2624" s="27"/>
      <c r="C2624" s="50"/>
      <c r="D2624" s="11"/>
    </row>
    <row r="2625" spans="1:4" s="23" customFormat="1" ht="12.75" customHeight="1">
      <c r="A2625" s="27"/>
      <c r="C2625" s="50"/>
      <c r="D2625" s="11"/>
    </row>
    <row r="2626" spans="1:4" s="23" customFormat="1" ht="12.75" customHeight="1">
      <c r="A2626" s="27"/>
      <c r="C2626" s="50"/>
      <c r="D2626" s="11"/>
    </row>
    <row r="2627" spans="1:4" s="23" customFormat="1" ht="12.75" customHeight="1">
      <c r="A2627" s="27"/>
      <c r="C2627" s="50"/>
      <c r="D2627" s="11"/>
    </row>
    <row r="2628" spans="1:4" s="23" customFormat="1" ht="12.75" customHeight="1">
      <c r="A2628" s="27"/>
      <c r="C2628" s="50"/>
      <c r="D2628" s="11"/>
    </row>
    <row r="2629" spans="1:4" s="23" customFormat="1" ht="12.75" customHeight="1">
      <c r="A2629" s="27"/>
      <c r="C2629" s="50"/>
      <c r="D2629" s="11"/>
    </row>
    <row r="2630" spans="1:4" s="23" customFormat="1" ht="12.75" customHeight="1">
      <c r="A2630" s="27"/>
      <c r="C2630" s="50"/>
      <c r="D2630" s="11"/>
    </row>
    <row r="2631" spans="1:4" s="23" customFormat="1" ht="12.75" customHeight="1">
      <c r="A2631" s="27"/>
      <c r="C2631" s="50"/>
      <c r="D2631" s="11"/>
    </row>
    <row r="2632" spans="1:4" s="23" customFormat="1" ht="12.75" customHeight="1">
      <c r="A2632" s="27"/>
      <c r="C2632" s="50"/>
      <c r="D2632" s="11"/>
    </row>
    <row r="2633" spans="1:4" s="23" customFormat="1" ht="12.75" customHeight="1">
      <c r="A2633" s="27"/>
      <c r="C2633" s="50"/>
      <c r="D2633" s="11"/>
    </row>
    <row r="2634" spans="1:4" s="23" customFormat="1" ht="12.75" customHeight="1">
      <c r="A2634" s="27"/>
      <c r="C2634" s="50"/>
      <c r="D2634" s="11"/>
    </row>
    <row r="2635" spans="1:4" s="23" customFormat="1" ht="12.75" customHeight="1">
      <c r="A2635" s="27"/>
      <c r="C2635" s="50"/>
      <c r="D2635" s="11"/>
    </row>
    <row r="2636" spans="1:4" s="23" customFormat="1" ht="12.75" customHeight="1">
      <c r="A2636" s="27"/>
      <c r="C2636" s="50"/>
      <c r="D2636" s="11"/>
    </row>
    <row r="2637" spans="1:4" s="23" customFormat="1" ht="12.75" customHeight="1">
      <c r="A2637" s="27"/>
      <c r="C2637" s="50"/>
      <c r="D2637" s="11"/>
    </row>
    <row r="2638" spans="1:4" s="23" customFormat="1" ht="12.75" customHeight="1">
      <c r="A2638" s="27"/>
      <c r="C2638" s="50"/>
      <c r="D2638" s="11"/>
    </row>
    <row r="2639" spans="1:4" s="23" customFormat="1" ht="12.75" customHeight="1">
      <c r="A2639" s="27"/>
      <c r="C2639" s="50"/>
      <c r="D2639" s="11"/>
    </row>
    <row r="2640" spans="1:4" s="23" customFormat="1" ht="12.75" customHeight="1">
      <c r="A2640" s="27"/>
      <c r="C2640" s="50"/>
      <c r="D2640" s="11"/>
    </row>
    <row r="2641" spans="1:4" s="23" customFormat="1" ht="12.75" customHeight="1">
      <c r="A2641" s="27"/>
      <c r="C2641" s="50"/>
      <c r="D2641" s="11"/>
    </row>
    <row r="2642" spans="1:4" s="23" customFormat="1" ht="12.75" customHeight="1">
      <c r="A2642" s="27"/>
      <c r="C2642" s="50"/>
      <c r="D2642" s="11"/>
    </row>
    <row r="2643" spans="1:4" s="23" customFormat="1" ht="12.75" customHeight="1">
      <c r="A2643" s="27"/>
      <c r="C2643" s="50"/>
      <c r="D2643" s="11"/>
    </row>
    <row r="2644" spans="1:4" s="23" customFormat="1" ht="12.75" customHeight="1">
      <c r="A2644" s="27"/>
      <c r="C2644" s="50"/>
      <c r="D2644" s="11"/>
    </row>
    <row r="2645" spans="1:4" s="23" customFormat="1" ht="12.75" customHeight="1">
      <c r="A2645" s="27"/>
      <c r="C2645" s="50"/>
      <c r="D2645" s="11"/>
    </row>
    <row r="2646" spans="1:4" s="23" customFormat="1" ht="12.75" customHeight="1">
      <c r="A2646" s="27"/>
      <c r="C2646" s="50"/>
      <c r="D2646" s="11"/>
    </row>
    <row r="2647" spans="1:4" s="23" customFormat="1" ht="12.75" customHeight="1">
      <c r="A2647" s="27"/>
      <c r="C2647" s="50"/>
      <c r="D2647" s="11"/>
    </row>
    <row r="2648" spans="1:4" s="23" customFormat="1" ht="12.75" customHeight="1">
      <c r="A2648" s="27"/>
      <c r="C2648" s="50"/>
      <c r="D2648" s="11"/>
    </row>
    <row r="2649" spans="1:4" s="23" customFormat="1" ht="12.75" customHeight="1">
      <c r="A2649" s="27"/>
      <c r="C2649" s="50"/>
      <c r="D2649" s="11"/>
    </row>
    <row r="2650" spans="1:4" s="23" customFormat="1" ht="12.75" customHeight="1">
      <c r="A2650" s="27"/>
      <c r="C2650" s="50"/>
      <c r="D2650" s="11"/>
    </row>
    <row r="2651" spans="1:4" s="23" customFormat="1" ht="12.75" customHeight="1">
      <c r="A2651" s="27"/>
      <c r="C2651" s="50"/>
      <c r="D2651" s="11"/>
    </row>
    <row r="2652" spans="1:4" s="23" customFormat="1" ht="12.75" customHeight="1">
      <c r="A2652" s="27"/>
      <c r="C2652" s="50"/>
      <c r="D2652" s="11"/>
    </row>
    <row r="2653" spans="1:4" s="23" customFormat="1" ht="12.75" customHeight="1">
      <c r="A2653" s="27"/>
      <c r="C2653" s="50"/>
      <c r="D2653" s="11"/>
    </row>
    <row r="2654" spans="1:4" s="23" customFormat="1" ht="12.75" customHeight="1">
      <c r="A2654" s="27"/>
      <c r="C2654" s="50"/>
      <c r="D2654" s="11"/>
    </row>
    <row r="2655" spans="1:4" s="23" customFormat="1" ht="12.75" customHeight="1">
      <c r="A2655" s="27"/>
      <c r="C2655" s="50"/>
      <c r="D2655" s="11"/>
    </row>
    <row r="2656" spans="1:4" s="23" customFormat="1" ht="12.75" customHeight="1">
      <c r="A2656" s="27"/>
      <c r="C2656" s="50"/>
      <c r="D2656" s="11"/>
    </row>
    <row r="2657" spans="1:4" s="23" customFormat="1" ht="12.75" customHeight="1">
      <c r="A2657" s="27"/>
      <c r="C2657" s="50"/>
      <c r="D2657" s="11"/>
    </row>
    <row r="2658" spans="1:4" s="23" customFormat="1" ht="12.75" customHeight="1">
      <c r="A2658" s="27"/>
      <c r="C2658" s="50"/>
      <c r="D2658" s="11"/>
    </row>
    <row r="2659" spans="1:4" s="23" customFormat="1" ht="12.75" customHeight="1">
      <c r="A2659" s="27"/>
      <c r="C2659" s="50"/>
      <c r="D2659" s="11"/>
    </row>
    <row r="2660" spans="1:4" s="23" customFormat="1" ht="12.75" customHeight="1">
      <c r="A2660" s="27"/>
      <c r="C2660" s="50"/>
      <c r="D2660" s="11"/>
    </row>
    <row r="2661" spans="1:4" s="23" customFormat="1" ht="12.75" customHeight="1">
      <c r="A2661" s="27"/>
      <c r="C2661" s="50"/>
      <c r="D2661" s="11"/>
    </row>
    <row r="2662" spans="1:4" s="23" customFormat="1" ht="12.75" customHeight="1">
      <c r="A2662" s="27"/>
      <c r="C2662" s="50"/>
      <c r="D2662" s="11"/>
    </row>
    <row r="2663" spans="1:4" s="23" customFormat="1" ht="12.75" customHeight="1">
      <c r="A2663" s="27"/>
      <c r="C2663" s="50"/>
      <c r="D2663" s="11"/>
    </row>
    <row r="2664" spans="1:4" s="23" customFormat="1" ht="12.75" customHeight="1">
      <c r="A2664" s="27"/>
      <c r="C2664" s="50"/>
      <c r="D2664" s="11"/>
    </row>
    <row r="2665" spans="1:4" s="23" customFormat="1" ht="12.75" customHeight="1">
      <c r="A2665" s="27"/>
      <c r="C2665" s="50"/>
      <c r="D2665" s="11"/>
    </row>
    <row r="2666" spans="1:4" s="23" customFormat="1" ht="12.75" customHeight="1">
      <c r="A2666" s="27"/>
      <c r="C2666" s="50"/>
      <c r="D2666" s="11"/>
    </row>
    <row r="2667" spans="1:4" s="23" customFormat="1" ht="12.75" customHeight="1">
      <c r="A2667" s="27"/>
      <c r="C2667" s="50"/>
      <c r="D2667" s="11"/>
    </row>
    <row r="2668" spans="1:4" s="23" customFormat="1" ht="12.75" customHeight="1">
      <c r="A2668" s="27"/>
      <c r="C2668" s="50"/>
      <c r="D2668" s="11"/>
    </row>
    <row r="2669" spans="1:4" s="23" customFormat="1" ht="12.75" customHeight="1">
      <c r="A2669" s="27"/>
      <c r="C2669" s="50"/>
      <c r="D2669" s="11"/>
    </row>
    <row r="2670" spans="1:4" s="23" customFormat="1" ht="12.75" customHeight="1">
      <c r="A2670" s="27"/>
      <c r="C2670" s="50"/>
      <c r="D2670" s="11"/>
    </row>
    <row r="2671" spans="1:4" s="23" customFormat="1" ht="12.75" customHeight="1">
      <c r="A2671" s="27"/>
      <c r="C2671" s="50"/>
      <c r="D2671" s="11"/>
    </row>
    <row r="2672" spans="1:4" s="23" customFormat="1" ht="12.75" customHeight="1">
      <c r="A2672" s="27"/>
      <c r="C2672" s="50"/>
      <c r="D2672" s="11"/>
    </row>
    <row r="2673" spans="1:4" s="23" customFormat="1" ht="12.75" customHeight="1">
      <c r="A2673" s="27"/>
      <c r="C2673" s="50"/>
      <c r="D2673" s="11"/>
    </row>
    <row r="2674" spans="1:4" s="23" customFormat="1" ht="12.75" customHeight="1">
      <c r="A2674" s="27"/>
      <c r="C2674" s="50"/>
      <c r="D2674" s="11"/>
    </row>
    <row r="2675" spans="1:4" s="23" customFormat="1" ht="12.75" customHeight="1">
      <c r="A2675" s="27"/>
      <c r="C2675" s="50"/>
      <c r="D2675" s="11"/>
    </row>
    <row r="2676" spans="1:4" s="23" customFormat="1" ht="12.75" customHeight="1">
      <c r="A2676" s="27"/>
      <c r="C2676" s="50"/>
      <c r="D2676" s="11"/>
    </row>
    <row r="2677" spans="1:4" s="23" customFormat="1" ht="12.75" customHeight="1">
      <c r="A2677" s="27"/>
      <c r="C2677" s="50"/>
      <c r="D2677" s="11"/>
    </row>
    <row r="2678" spans="1:4" s="23" customFormat="1" ht="12.75" customHeight="1">
      <c r="A2678" s="27"/>
      <c r="C2678" s="50"/>
      <c r="D2678" s="11"/>
    </row>
    <row r="2679" spans="1:4" s="23" customFormat="1" ht="12.75" customHeight="1">
      <c r="A2679" s="27"/>
      <c r="C2679" s="50"/>
      <c r="D2679" s="11"/>
    </row>
    <row r="2680" spans="1:4" s="23" customFormat="1" ht="12.75" customHeight="1">
      <c r="A2680" s="27"/>
      <c r="C2680" s="50"/>
      <c r="D2680" s="11"/>
    </row>
    <row r="2681" spans="1:4" s="23" customFormat="1" ht="12.75" customHeight="1">
      <c r="A2681" s="27"/>
      <c r="C2681" s="50"/>
      <c r="D2681" s="11"/>
    </row>
    <row r="2682" spans="1:4" s="23" customFormat="1" ht="12.75" customHeight="1">
      <c r="A2682" s="27"/>
      <c r="C2682" s="50"/>
      <c r="D2682" s="11"/>
    </row>
    <row r="2683" spans="1:4" s="23" customFormat="1" ht="12.75" customHeight="1">
      <c r="A2683" s="27"/>
      <c r="C2683" s="50"/>
      <c r="D2683" s="11"/>
    </row>
    <row r="2684" spans="1:4" s="23" customFormat="1" ht="12.75" customHeight="1">
      <c r="A2684" s="27"/>
      <c r="C2684" s="50"/>
      <c r="D2684" s="11"/>
    </row>
    <row r="2685" spans="1:4" s="23" customFormat="1" ht="12.75" customHeight="1">
      <c r="A2685" s="27"/>
      <c r="C2685" s="50"/>
      <c r="D2685" s="11"/>
    </row>
    <row r="2686" spans="1:4" s="23" customFormat="1" ht="12.75" customHeight="1">
      <c r="A2686" s="27"/>
      <c r="C2686" s="50"/>
      <c r="D2686" s="11"/>
    </row>
    <row r="2687" spans="1:4" s="23" customFormat="1" ht="12.75" customHeight="1">
      <c r="A2687" s="27"/>
      <c r="C2687" s="50"/>
      <c r="D2687" s="11"/>
    </row>
    <row r="2688" spans="1:4" s="23" customFormat="1" ht="12.75" customHeight="1">
      <c r="A2688" s="27"/>
      <c r="C2688" s="50"/>
      <c r="D2688" s="11"/>
    </row>
    <row r="2689" spans="1:4" s="23" customFormat="1" ht="12.75" customHeight="1">
      <c r="A2689" s="27"/>
      <c r="C2689" s="50"/>
      <c r="D2689" s="11"/>
    </row>
    <row r="2690" spans="1:4" s="23" customFormat="1" ht="12.75" customHeight="1">
      <c r="A2690" s="27"/>
      <c r="C2690" s="50"/>
      <c r="D2690" s="11"/>
    </row>
    <row r="2691" spans="1:4" s="23" customFormat="1" ht="12.75" customHeight="1">
      <c r="A2691" s="27"/>
      <c r="C2691" s="50"/>
      <c r="D2691" s="11"/>
    </row>
    <row r="2692" spans="1:4" s="23" customFormat="1" ht="12.75" customHeight="1">
      <c r="A2692" s="27"/>
      <c r="C2692" s="50"/>
      <c r="D2692" s="11"/>
    </row>
    <row r="2693" spans="1:4" s="23" customFormat="1" ht="12.75" customHeight="1">
      <c r="A2693" s="27"/>
      <c r="C2693" s="50"/>
      <c r="D2693" s="11"/>
    </row>
    <row r="2694" spans="1:4" s="23" customFormat="1" ht="12.75" customHeight="1">
      <c r="A2694" s="27"/>
      <c r="C2694" s="50"/>
      <c r="D2694" s="11"/>
    </row>
    <row r="2695" spans="1:4" s="23" customFormat="1" ht="12.75" customHeight="1">
      <c r="A2695" s="27"/>
      <c r="C2695" s="50"/>
      <c r="D2695" s="11"/>
    </row>
    <row r="2696" spans="1:4" s="23" customFormat="1" ht="12.75" customHeight="1">
      <c r="A2696" s="27"/>
      <c r="C2696" s="50"/>
      <c r="D2696" s="11"/>
    </row>
    <row r="2697" spans="1:4" s="23" customFormat="1" ht="12.75" customHeight="1">
      <c r="A2697" s="27"/>
      <c r="C2697" s="50"/>
      <c r="D2697" s="11"/>
    </row>
    <row r="2698" spans="1:4" s="23" customFormat="1" ht="12.75" customHeight="1">
      <c r="A2698" s="27"/>
      <c r="C2698" s="50"/>
      <c r="D2698" s="11"/>
    </row>
    <row r="2699" spans="1:4" s="23" customFormat="1" ht="12.75" customHeight="1">
      <c r="A2699" s="27"/>
      <c r="C2699" s="50"/>
      <c r="D2699" s="11"/>
    </row>
    <row r="2700" spans="1:4" s="23" customFormat="1" ht="12.75" customHeight="1">
      <c r="A2700" s="27"/>
      <c r="C2700" s="50"/>
      <c r="D2700" s="11"/>
    </row>
    <row r="2701" spans="1:4" s="23" customFormat="1" ht="12.75" customHeight="1">
      <c r="A2701" s="27"/>
      <c r="C2701" s="50"/>
      <c r="D2701" s="11"/>
    </row>
    <row r="2702" spans="1:4" s="23" customFormat="1" ht="12.75" customHeight="1">
      <c r="A2702" s="27"/>
      <c r="C2702" s="50"/>
      <c r="D2702" s="11"/>
    </row>
    <row r="2703" spans="1:4" s="23" customFormat="1" ht="12.75" customHeight="1">
      <c r="A2703" s="27"/>
      <c r="C2703" s="50"/>
      <c r="D2703" s="11"/>
    </row>
    <row r="2704" spans="1:4" s="23" customFormat="1" ht="12.75" customHeight="1">
      <c r="A2704" s="27"/>
      <c r="C2704" s="50"/>
      <c r="D2704" s="11"/>
    </row>
    <row r="2705" spans="1:4" s="23" customFormat="1" ht="12.75" customHeight="1">
      <c r="A2705" s="27"/>
      <c r="C2705" s="50"/>
      <c r="D2705" s="11"/>
    </row>
    <row r="2706" spans="1:4" s="23" customFormat="1" ht="12.75" customHeight="1">
      <c r="A2706" s="27"/>
      <c r="C2706" s="50"/>
      <c r="D2706" s="11"/>
    </row>
    <row r="2707" spans="1:4" s="23" customFormat="1" ht="12.75" customHeight="1">
      <c r="A2707" s="27"/>
      <c r="C2707" s="50"/>
      <c r="D2707" s="11"/>
    </row>
    <row r="2708" spans="1:4" s="23" customFormat="1" ht="12.75" customHeight="1">
      <c r="A2708" s="27"/>
      <c r="C2708" s="50"/>
      <c r="D2708" s="11"/>
    </row>
    <row r="2709" spans="1:4" s="23" customFormat="1" ht="12.75" customHeight="1">
      <c r="A2709" s="27"/>
      <c r="C2709" s="50"/>
      <c r="D2709" s="11"/>
    </row>
    <row r="2710" spans="1:4" s="23" customFormat="1" ht="12.75" customHeight="1">
      <c r="A2710" s="27"/>
      <c r="C2710" s="50"/>
      <c r="D2710" s="11"/>
    </row>
    <row r="2711" spans="1:4" s="23" customFormat="1" ht="12.75" customHeight="1">
      <c r="A2711" s="27"/>
      <c r="C2711" s="50"/>
      <c r="D2711" s="11"/>
    </row>
    <row r="2712" spans="1:4" s="23" customFormat="1" ht="12.75" customHeight="1">
      <c r="A2712" s="27"/>
      <c r="C2712" s="50"/>
      <c r="D2712" s="11"/>
    </row>
    <row r="2713" spans="1:4" s="23" customFormat="1" ht="12.75" customHeight="1">
      <c r="A2713" s="27"/>
      <c r="C2713" s="50"/>
      <c r="D2713" s="11"/>
    </row>
    <row r="2714" spans="1:4" s="23" customFormat="1" ht="12.75" customHeight="1">
      <c r="A2714" s="27"/>
      <c r="C2714" s="50"/>
      <c r="D2714" s="11"/>
    </row>
    <row r="2715" spans="1:4" s="23" customFormat="1" ht="12.75" customHeight="1">
      <c r="A2715" s="27"/>
      <c r="C2715" s="50"/>
      <c r="D2715" s="11"/>
    </row>
    <row r="2716" spans="1:4" s="23" customFormat="1" ht="12.75" customHeight="1">
      <c r="A2716" s="27"/>
      <c r="C2716" s="50"/>
      <c r="D2716" s="11"/>
    </row>
    <row r="2717" spans="1:4" s="23" customFormat="1" ht="12.75" customHeight="1">
      <c r="A2717" s="27"/>
      <c r="C2717" s="50"/>
      <c r="D2717" s="11"/>
    </row>
    <row r="2718" spans="1:4" s="23" customFormat="1" ht="12.75" customHeight="1">
      <c r="A2718" s="27"/>
      <c r="C2718" s="50"/>
      <c r="D2718" s="11"/>
    </row>
    <row r="2719" spans="1:4" s="23" customFormat="1" ht="12.75" customHeight="1">
      <c r="A2719" s="27"/>
      <c r="C2719" s="50"/>
      <c r="D2719" s="11"/>
    </row>
    <row r="2720" spans="1:4" s="23" customFormat="1" ht="12.75" customHeight="1">
      <c r="A2720" s="27"/>
      <c r="C2720" s="50"/>
      <c r="D2720" s="11"/>
    </row>
    <row r="2721" spans="1:4" s="23" customFormat="1" ht="12.75" customHeight="1">
      <c r="A2721" s="27"/>
      <c r="C2721" s="50"/>
      <c r="D2721" s="11"/>
    </row>
    <row r="2722" spans="1:4" s="23" customFormat="1" ht="12.75" customHeight="1">
      <c r="A2722" s="27"/>
      <c r="C2722" s="50"/>
      <c r="D2722" s="11"/>
    </row>
    <row r="2723" spans="1:4" s="23" customFormat="1" ht="12.75" customHeight="1">
      <c r="A2723" s="27"/>
      <c r="C2723" s="50"/>
      <c r="D2723" s="11"/>
    </row>
    <row r="2724" spans="1:4" s="23" customFormat="1" ht="12.75" customHeight="1">
      <c r="A2724" s="27"/>
      <c r="C2724" s="50"/>
      <c r="D2724" s="11"/>
    </row>
    <row r="2725" spans="1:4" s="23" customFormat="1" ht="12.75" customHeight="1">
      <c r="A2725" s="27"/>
      <c r="C2725" s="50"/>
      <c r="D2725" s="11"/>
    </row>
    <row r="2726" spans="1:4" s="23" customFormat="1" ht="12.75" customHeight="1">
      <c r="A2726" s="27"/>
      <c r="C2726" s="50"/>
      <c r="D2726" s="11"/>
    </row>
    <row r="2727" spans="1:4" s="23" customFormat="1" ht="12.75" customHeight="1">
      <c r="A2727" s="27"/>
      <c r="C2727" s="50"/>
      <c r="D2727" s="11"/>
    </row>
    <row r="2728" spans="1:4" s="23" customFormat="1" ht="12.75" customHeight="1">
      <c r="A2728" s="27"/>
      <c r="C2728" s="50"/>
      <c r="D2728" s="11"/>
    </row>
    <row r="2729" spans="1:4" s="23" customFormat="1" ht="12.75" customHeight="1">
      <c r="A2729" s="27"/>
      <c r="C2729" s="50"/>
      <c r="D2729" s="11"/>
    </row>
    <row r="2730" spans="1:4" s="23" customFormat="1" ht="12.75" customHeight="1">
      <c r="A2730" s="27"/>
      <c r="C2730" s="50"/>
      <c r="D2730" s="11"/>
    </row>
    <row r="2731" spans="1:4" s="23" customFormat="1" ht="12.75" customHeight="1">
      <c r="A2731" s="27"/>
      <c r="C2731" s="50"/>
      <c r="D2731" s="11"/>
    </row>
    <row r="2732" spans="1:4" s="23" customFormat="1" ht="12.75" customHeight="1">
      <c r="A2732" s="27"/>
      <c r="C2732" s="50"/>
      <c r="D2732" s="11"/>
    </row>
    <row r="2733" spans="1:4" s="23" customFormat="1" ht="12.75" customHeight="1">
      <c r="A2733" s="27"/>
      <c r="C2733" s="50"/>
      <c r="D2733" s="11"/>
    </row>
    <row r="2734" spans="1:4" s="23" customFormat="1" ht="12.75" customHeight="1">
      <c r="A2734" s="27"/>
      <c r="C2734" s="50"/>
      <c r="D2734" s="11"/>
    </row>
    <row r="2735" spans="1:4" s="23" customFormat="1" ht="12.75" customHeight="1">
      <c r="A2735" s="27"/>
      <c r="C2735" s="50"/>
      <c r="D2735" s="11"/>
    </row>
    <row r="2736" spans="1:4" s="23" customFormat="1" ht="12.75" customHeight="1">
      <c r="A2736" s="27"/>
      <c r="C2736" s="50"/>
      <c r="D2736" s="11"/>
    </row>
    <row r="2737" spans="1:4" s="23" customFormat="1" ht="12.75" customHeight="1">
      <c r="A2737" s="27"/>
      <c r="C2737" s="50"/>
      <c r="D2737" s="11"/>
    </row>
    <row r="2738" spans="1:4" s="23" customFormat="1" ht="12.75" customHeight="1">
      <c r="A2738" s="27"/>
      <c r="C2738" s="50"/>
      <c r="D2738" s="11"/>
    </row>
    <row r="2739" spans="1:4" s="23" customFormat="1" ht="12.75" customHeight="1">
      <c r="A2739" s="27"/>
      <c r="C2739" s="50"/>
      <c r="D2739" s="11"/>
    </row>
    <row r="2740" spans="1:4" s="23" customFormat="1" ht="12.75" customHeight="1">
      <c r="A2740" s="27"/>
      <c r="C2740" s="50"/>
      <c r="D2740" s="11"/>
    </row>
    <row r="2741" spans="1:4" s="23" customFormat="1" ht="12.75" customHeight="1">
      <c r="A2741" s="27"/>
      <c r="C2741" s="50"/>
      <c r="D2741" s="11"/>
    </row>
    <row r="2742" spans="1:4" s="23" customFormat="1" ht="12.75" customHeight="1">
      <c r="A2742" s="27"/>
      <c r="C2742" s="50"/>
      <c r="D2742" s="11"/>
    </row>
    <row r="2743" spans="1:4" s="23" customFormat="1" ht="12.75" customHeight="1">
      <c r="A2743" s="27"/>
      <c r="C2743" s="50"/>
      <c r="D2743" s="11"/>
    </row>
    <row r="2744" spans="1:4" s="23" customFormat="1" ht="12.75" customHeight="1">
      <c r="A2744" s="27"/>
      <c r="C2744" s="50"/>
      <c r="D2744" s="11"/>
    </row>
    <row r="2745" spans="1:4" s="23" customFormat="1" ht="12.75" customHeight="1">
      <c r="A2745" s="27"/>
      <c r="C2745" s="50"/>
      <c r="D2745" s="11"/>
    </row>
    <row r="2746" spans="1:4" s="23" customFormat="1" ht="12.75" customHeight="1">
      <c r="A2746" s="27"/>
      <c r="C2746" s="50"/>
      <c r="D2746" s="11"/>
    </row>
    <row r="2747" spans="1:4" s="23" customFormat="1" ht="12.75" customHeight="1">
      <c r="A2747" s="27"/>
      <c r="C2747" s="50"/>
      <c r="D2747" s="11"/>
    </row>
    <row r="2748" spans="1:4" s="23" customFormat="1" ht="12.75" customHeight="1">
      <c r="A2748" s="27"/>
      <c r="C2748" s="50"/>
      <c r="D2748" s="11"/>
    </row>
    <row r="2749" spans="1:4" s="23" customFormat="1" ht="12.75" customHeight="1">
      <c r="A2749" s="27"/>
      <c r="C2749" s="50"/>
      <c r="D2749" s="11"/>
    </row>
    <row r="2750" spans="1:4" s="23" customFormat="1" ht="12.75" customHeight="1">
      <c r="A2750" s="27"/>
      <c r="C2750" s="50"/>
      <c r="D2750" s="11"/>
    </row>
    <row r="2751" spans="1:4" s="23" customFormat="1" ht="12.75" customHeight="1">
      <c r="A2751" s="27"/>
      <c r="C2751" s="50"/>
      <c r="D2751" s="11"/>
    </row>
    <row r="2752" spans="1:4" s="23" customFormat="1" ht="12.75" customHeight="1">
      <c r="A2752" s="27"/>
      <c r="C2752" s="50"/>
      <c r="D2752" s="11"/>
    </row>
    <row r="2753" spans="1:4" s="23" customFormat="1" ht="12.75" customHeight="1">
      <c r="A2753" s="27"/>
      <c r="C2753" s="50"/>
      <c r="D2753" s="11"/>
    </row>
    <row r="2754" spans="1:4" s="23" customFormat="1" ht="12.75" customHeight="1">
      <c r="A2754" s="27"/>
      <c r="C2754" s="50"/>
      <c r="D2754" s="11"/>
    </row>
    <row r="2755" spans="1:4" s="23" customFormat="1" ht="12.75" customHeight="1">
      <c r="A2755" s="27"/>
      <c r="C2755" s="50"/>
      <c r="D2755" s="11"/>
    </row>
    <row r="2756" spans="1:4" s="23" customFormat="1" ht="12.75" customHeight="1">
      <c r="A2756" s="27"/>
      <c r="C2756" s="50"/>
      <c r="D2756" s="11"/>
    </row>
    <row r="2757" spans="1:4" s="23" customFormat="1" ht="12.75" customHeight="1">
      <c r="A2757" s="27"/>
      <c r="C2757" s="50"/>
      <c r="D2757" s="11"/>
    </row>
    <row r="2758" spans="1:4" s="23" customFormat="1" ht="12.75" customHeight="1">
      <c r="A2758" s="27"/>
      <c r="C2758" s="50"/>
      <c r="D2758" s="11"/>
    </row>
    <row r="2759" spans="1:4" s="23" customFormat="1" ht="12.75" customHeight="1">
      <c r="A2759" s="27"/>
      <c r="C2759" s="50"/>
      <c r="D2759" s="11"/>
    </row>
    <row r="2760" spans="1:4" s="23" customFormat="1" ht="12.75" customHeight="1">
      <c r="A2760" s="27"/>
      <c r="C2760" s="50"/>
      <c r="D2760" s="11"/>
    </row>
    <row r="2761" spans="1:4" s="23" customFormat="1" ht="12.75" customHeight="1">
      <c r="A2761" s="27"/>
      <c r="C2761" s="50"/>
      <c r="D2761" s="11"/>
    </row>
    <row r="2762" spans="1:4" s="23" customFormat="1" ht="12.75" customHeight="1">
      <c r="A2762" s="27"/>
      <c r="C2762" s="50"/>
      <c r="D2762" s="11"/>
    </row>
    <row r="2763" spans="1:4" s="23" customFormat="1" ht="12.75" customHeight="1">
      <c r="A2763" s="27"/>
      <c r="C2763" s="50"/>
      <c r="D2763" s="11"/>
    </row>
    <row r="2764" spans="1:4" s="23" customFormat="1" ht="12.75" customHeight="1">
      <c r="A2764" s="27"/>
      <c r="C2764" s="50"/>
      <c r="D2764" s="11"/>
    </row>
    <row r="2765" spans="1:4" s="23" customFormat="1" ht="12.75" customHeight="1">
      <c r="A2765" s="27"/>
      <c r="C2765" s="50"/>
      <c r="D2765" s="11"/>
    </row>
    <row r="2766" spans="1:4" s="23" customFormat="1" ht="12.75" customHeight="1">
      <c r="A2766" s="27"/>
      <c r="C2766" s="50"/>
      <c r="D2766" s="11"/>
    </row>
    <row r="2767" spans="1:4" s="23" customFormat="1" ht="12.75" customHeight="1">
      <c r="A2767" s="27"/>
      <c r="C2767" s="50"/>
      <c r="D2767" s="11"/>
    </row>
    <row r="2768" spans="1:4" s="23" customFormat="1" ht="12.75" customHeight="1">
      <c r="A2768" s="27"/>
      <c r="C2768" s="50"/>
      <c r="D2768" s="11"/>
    </row>
    <row r="2769" spans="1:4" s="23" customFormat="1" ht="12.75" customHeight="1">
      <c r="A2769" s="27"/>
      <c r="C2769" s="50"/>
      <c r="D2769" s="11"/>
    </row>
    <row r="2770" spans="1:4" s="23" customFormat="1" ht="12.75" customHeight="1">
      <c r="A2770" s="27"/>
      <c r="C2770" s="50"/>
      <c r="D2770" s="11"/>
    </row>
    <row r="2771" spans="1:4" s="23" customFormat="1" ht="12.75" customHeight="1">
      <c r="A2771" s="27"/>
      <c r="C2771" s="50"/>
      <c r="D2771" s="11"/>
    </row>
    <row r="2772" spans="1:4" s="23" customFormat="1" ht="12.75" customHeight="1">
      <c r="A2772" s="27"/>
      <c r="C2772" s="50"/>
      <c r="D2772" s="11"/>
    </row>
    <row r="2773" spans="1:4" s="23" customFormat="1" ht="12.75" customHeight="1">
      <c r="A2773" s="27"/>
      <c r="C2773" s="50"/>
      <c r="D2773" s="11"/>
    </row>
    <row r="2774" spans="1:4" s="23" customFormat="1" ht="12.75" customHeight="1">
      <c r="A2774" s="27"/>
      <c r="C2774" s="50"/>
      <c r="D2774" s="11"/>
    </row>
    <row r="2775" spans="1:4" s="23" customFormat="1" ht="12.75" customHeight="1">
      <c r="A2775" s="27"/>
      <c r="C2775" s="50"/>
      <c r="D2775" s="11"/>
    </row>
    <row r="2776" spans="1:4" s="23" customFormat="1" ht="12.75" customHeight="1">
      <c r="A2776" s="27"/>
      <c r="C2776" s="50"/>
      <c r="D2776" s="11"/>
    </row>
    <row r="2777" spans="1:4" s="23" customFormat="1" ht="12.75" customHeight="1">
      <c r="A2777" s="27"/>
      <c r="C2777" s="50"/>
      <c r="D2777" s="11"/>
    </row>
    <row r="2778" spans="1:4" s="23" customFormat="1" ht="12.75" customHeight="1">
      <c r="A2778" s="27"/>
      <c r="C2778" s="50"/>
      <c r="D2778" s="11"/>
    </row>
    <row r="2779" spans="1:4" s="23" customFormat="1" ht="12.75" customHeight="1">
      <c r="A2779" s="27"/>
      <c r="C2779" s="50"/>
      <c r="D2779" s="11"/>
    </row>
    <row r="2780" spans="1:4" s="23" customFormat="1" ht="12.75" customHeight="1">
      <c r="A2780" s="27"/>
      <c r="C2780" s="50"/>
      <c r="D2780" s="11"/>
    </row>
    <row r="2781" spans="1:4" s="23" customFormat="1" ht="12.75" customHeight="1">
      <c r="A2781" s="27"/>
      <c r="C2781" s="50"/>
      <c r="D2781" s="11"/>
    </row>
    <row r="2782" spans="1:4" s="23" customFormat="1" ht="12.75" customHeight="1">
      <c r="A2782" s="27"/>
      <c r="C2782" s="50"/>
      <c r="D2782" s="11"/>
    </row>
    <row r="2783" spans="1:4" s="23" customFormat="1" ht="12.75" customHeight="1">
      <c r="A2783" s="27"/>
      <c r="C2783" s="50"/>
      <c r="D2783" s="11"/>
    </row>
    <row r="2784" spans="1:4" s="23" customFormat="1" ht="12.75" customHeight="1">
      <c r="A2784" s="27"/>
      <c r="C2784" s="50"/>
      <c r="D2784" s="11"/>
    </row>
    <row r="2785" spans="1:4" s="23" customFormat="1" ht="12.75" customHeight="1">
      <c r="A2785" s="27"/>
      <c r="C2785" s="50"/>
      <c r="D2785" s="11"/>
    </row>
    <row r="2786" spans="1:4" s="23" customFormat="1" ht="12.75" customHeight="1">
      <c r="A2786" s="27"/>
      <c r="C2786" s="50"/>
      <c r="D2786" s="11"/>
    </row>
    <row r="2787" spans="1:4" s="23" customFormat="1" ht="12.75" customHeight="1">
      <c r="A2787" s="27"/>
      <c r="C2787" s="50"/>
      <c r="D2787" s="11"/>
    </row>
    <row r="2788" spans="1:4" s="23" customFormat="1" ht="12.75" customHeight="1">
      <c r="A2788" s="27"/>
      <c r="C2788" s="50"/>
      <c r="D2788" s="11"/>
    </row>
    <row r="2789" spans="1:4" s="23" customFormat="1" ht="12.75" customHeight="1">
      <c r="A2789" s="27"/>
      <c r="C2789" s="50"/>
      <c r="D2789" s="11"/>
    </row>
    <row r="2790" spans="1:4" s="23" customFormat="1" ht="12.75" customHeight="1">
      <c r="A2790" s="27"/>
      <c r="C2790" s="50"/>
      <c r="D2790" s="11"/>
    </row>
    <row r="2791" spans="1:4" s="23" customFormat="1" ht="12.75" customHeight="1">
      <c r="A2791" s="27"/>
      <c r="C2791" s="50"/>
      <c r="D2791" s="11"/>
    </row>
    <row r="2792" spans="1:4" s="23" customFormat="1" ht="12.75" customHeight="1">
      <c r="A2792" s="27"/>
      <c r="C2792" s="50"/>
      <c r="D2792" s="11"/>
    </row>
    <row r="2793" spans="1:4" s="23" customFormat="1" ht="12.75" customHeight="1">
      <c r="A2793" s="27"/>
      <c r="C2793" s="50"/>
      <c r="D2793" s="11"/>
    </row>
    <row r="2794" spans="1:4" s="23" customFormat="1" ht="12.75" customHeight="1">
      <c r="A2794" s="27"/>
      <c r="C2794" s="50"/>
      <c r="D2794" s="11"/>
    </row>
    <row r="2795" spans="1:4" s="23" customFormat="1" ht="12.75" customHeight="1">
      <c r="A2795" s="27"/>
      <c r="C2795" s="50"/>
      <c r="D2795" s="11"/>
    </row>
    <row r="2796" spans="1:4" s="23" customFormat="1" ht="12.75" customHeight="1">
      <c r="A2796" s="27"/>
      <c r="C2796" s="50"/>
      <c r="D2796" s="11"/>
    </row>
    <row r="2797" spans="1:4" s="23" customFormat="1" ht="12.75" customHeight="1">
      <c r="A2797" s="27"/>
      <c r="C2797" s="50"/>
      <c r="D2797" s="11"/>
    </row>
    <row r="2798" spans="1:4" s="23" customFormat="1" ht="12.75" customHeight="1">
      <c r="A2798" s="27"/>
      <c r="C2798" s="50"/>
      <c r="D2798" s="11"/>
    </row>
    <row r="2799" spans="1:4" s="23" customFormat="1" ht="12.75" customHeight="1">
      <c r="A2799" s="27"/>
      <c r="C2799" s="50"/>
      <c r="D2799" s="11"/>
    </row>
    <row r="2800" spans="1:4" s="23" customFormat="1" ht="12.75" customHeight="1">
      <c r="A2800" s="27"/>
      <c r="C2800" s="50"/>
      <c r="D2800" s="11"/>
    </row>
    <row r="2801" spans="1:4" s="23" customFormat="1" ht="12.75" customHeight="1">
      <c r="A2801" s="27"/>
      <c r="C2801" s="50"/>
      <c r="D2801" s="11"/>
    </row>
    <row r="2802" spans="1:4" s="23" customFormat="1" ht="12.75" customHeight="1">
      <c r="A2802" s="27"/>
      <c r="C2802" s="50"/>
      <c r="D2802" s="11"/>
    </row>
    <row r="2803" spans="1:4" s="23" customFormat="1" ht="12.75" customHeight="1">
      <c r="A2803" s="27"/>
      <c r="C2803" s="50"/>
      <c r="D2803" s="11"/>
    </row>
    <row r="2804" spans="1:4" s="23" customFormat="1" ht="12.75" customHeight="1">
      <c r="A2804" s="27"/>
      <c r="C2804" s="50"/>
      <c r="D2804" s="11"/>
    </row>
    <row r="2805" spans="1:4" s="23" customFormat="1" ht="12.75" customHeight="1">
      <c r="A2805" s="27"/>
      <c r="C2805" s="50"/>
      <c r="D2805" s="11"/>
    </row>
    <row r="2806" spans="1:4" s="23" customFormat="1" ht="12.75" customHeight="1">
      <c r="A2806" s="27"/>
      <c r="C2806" s="50"/>
      <c r="D2806" s="11"/>
    </row>
    <row r="2807" spans="1:4" s="23" customFormat="1" ht="12.75" customHeight="1">
      <c r="A2807" s="27"/>
      <c r="C2807" s="50"/>
      <c r="D2807" s="11"/>
    </row>
    <row r="2808" spans="1:4" s="23" customFormat="1" ht="12.75" customHeight="1">
      <c r="A2808" s="27"/>
      <c r="C2808" s="50"/>
      <c r="D2808" s="11"/>
    </row>
    <row r="2809" spans="1:4" s="23" customFormat="1" ht="12.75" customHeight="1">
      <c r="A2809" s="27"/>
      <c r="C2809" s="50"/>
      <c r="D2809" s="11"/>
    </row>
    <row r="2810" spans="1:4" s="23" customFormat="1" ht="12.75" customHeight="1">
      <c r="A2810" s="27"/>
      <c r="C2810" s="50"/>
      <c r="D2810" s="11"/>
    </row>
    <row r="2811" spans="1:4" s="23" customFormat="1" ht="12.75" customHeight="1">
      <c r="A2811" s="27"/>
      <c r="C2811" s="50"/>
      <c r="D2811" s="11"/>
    </row>
    <row r="2812" spans="1:4" s="23" customFormat="1" ht="12.75" customHeight="1">
      <c r="A2812" s="27"/>
      <c r="C2812" s="50"/>
      <c r="D2812" s="11"/>
    </row>
    <row r="2813" spans="1:4" s="23" customFormat="1" ht="12.75" customHeight="1">
      <c r="A2813" s="27"/>
      <c r="C2813" s="50"/>
      <c r="D2813" s="11"/>
    </row>
    <row r="2814" spans="1:4" s="23" customFormat="1" ht="12.75" customHeight="1">
      <c r="A2814" s="27"/>
      <c r="C2814" s="50"/>
      <c r="D2814" s="11"/>
    </row>
    <row r="2815" spans="1:4" s="23" customFormat="1" ht="12.75" customHeight="1">
      <c r="A2815" s="27"/>
      <c r="C2815" s="50"/>
      <c r="D2815" s="11"/>
    </row>
    <row r="2816" spans="1:4" s="23" customFormat="1" ht="12.75" customHeight="1">
      <c r="A2816" s="27"/>
      <c r="C2816" s="50"/>
      <c r="D2816" s="11"/>
    </row>
    <row r="2817" spans="1:4" s="23" customFormat="1" ht="12.75" customHeight="1">
      <c r="A2817" s="27"/>
      <c r="C2817" s="50"/>
      <c r="D2817" s="11"/>
    </row>
    <row r="2818" spans="1:4" s="23" customFormat="1" ht="12.75" customHeight="1">
      <c r="A2818" s="27"/>
      <c r="C2818" s="50"/>
      <c r="D2818" s="11"/>
    </row>
    <row r="2819" spans="1:4" s="23" customFormat="1" ht="12.75" customHeight="1">
      <c r="A2819" s="27"/>
      <c r="C2819" s="50"/>
      <c r="D2819" s="11"/>
    </row>
    <row r="2820" spans="1:4" s="23" customFormat="1" ht="12.75" customHeight="1">
      <c r="A2820" s="27"/>
      <c r="C2820" s="50"/>
      <c r="D2820" s="11"/>
    </row>
    <row r="2821" spans="1:4" s="23" customFormat="1" ht="12.75" customHeight="1">
      <c r="A2821" s="27"/>
      <c r="C2821" s="50"/>
      <c r="D2821" s="11"/>
    </row>
    <row r="2822" spans="1:4" s="23" customFormat="1" ht="12.75" customHeight="1">
      <c r="A2822" s="27"/>
      <c r="C2822" s="50"/>
      <c r="D2822" s="11"/>
    </row>
    <row r="2823" spans="1:4" s="23" customFormat="1" ht="12.75" customHeight="1">
      <c r="A2823" s="27"/>
      <c r="C2823" s="50"/>
      <c r="D2823" s="11"/>
    </row>
    <row r="2824" spans="1:4" s="23" customFormat="1" ht="12.75" customHeight="1">
      <c r="A2824" s="27"/>
      <c r="C2824" s="50"/>
      <c r="D2824" s="11"/>
    </row>
    <row r="2825" spans="1:4" s="23" customFormat="1" ht="12.75" customHeight="1">
      <c r="A2825" s="27"/>
      <c r="C2825" s="50"/>
      <c r="D2825" s="11"/>
    </row>
    <row r="2826" spans="1:4" s="23" customFormat="1" ht="12.75" customHeight="1">
      <c r="A2826" s="27"/>
      <c r="C2826" s="50"/>
      <c r="D2826" s="11"/>
    </row>
    <row r="2827" spans="1:4" s="23" customFormat="1" ht="12.75" customHeight="1">
      <c r="A2827" s="27"/>
      <c r="C2827" s="50"/>
      <c r="D2827" s="11"/>
    </row>
    <row r="2828" spans="1:4" s="23" customFormat="1" ht="12.75" customHeight="1">
      <c r="A2828" s="27"/>
      <c r="C2828" s="50"/>
      <c r="D2828" s="11"/>
    </row>
    <row r="2829" spans="1:4" s="23" customFormat="1" ht="12.75" customHeight="1">
      <c r="A2829" s="27"/>
      <c r="C2829" s="50"/>
      <c r="D2829" s="11"/>
    </row>
    <row r="2830" spans="1:4" s="23" customFormat="1" ht="12.75" customHeight="1">
      <c r="A2830" s="27"/>
      <c r="C2830" s="50"/>
      <c r="D2830" s="11"/>
    </row>
    <row r="2831" spans="1:4" s="23" customFormat="1" ht="12.75" customHeight="1">
      <c r="A2831" s="27"/>
      <c r="C2831" s="50"/>
      <c r="D2831" s="11"/>
    </row>
    <row r="2832" spans="1:4" s="23" customFormat="1" ht="12.75" customHeight="1">
      <c r="A2832" s="27"/>
      <c r="C2832" s="50"/>
      <c r="D2832" s="11"/>
    </row>
    <row r="2833" spans="1:4" s="23" customFormat="1" ht="12.75" customHeight="1">
      <c r="A2833" s="27"/>
      <c r="C2833" s="50"/>
      <c r="D2833" s="11"/>
    </row>
    <row r="2834" spans="1:4" s="23" customFormat="1" ht="12.75" customHeight="1">
      <c r="A2834" s="27"/>
      <c r="C2834" s="50"/>
      <c r="D2834" s="11"/>
    </row>
    <row r="2835" spans="1:4" s="23" customFormat="1" ht="12.75" customHeight="1">
      <c r="A2835" s="27"/>
      <c r="C2835" s="50"/>
      <c r="D2835" s="11"/>
    </row>
    <row r="2836" spans="1:4" s="23" customFormat="1" ht="12.75" customHeight="1">
      <c r="A2836" s="27"/>
      <c r="C2836" s="50"/>
      <c r="D2836" s="11"/>
    </row>
    <row r="2837" spans="1:4" s="23" customFormat="1" ht="12.75" customHeight="1">
      <c r="A2837" s="27"/>
      <c r="C2837" s="50"/>
      <c r="D2837" s="11"/>
    </row>
    <row r="2838" spans="1:4" s="23" customFormat="1" ht="12.75" customHeight="1">
      <c r="A2838" s="27"/>
      <c r="C2838" s="50"/>
      <c r="D2838" s="11"/>
    </row>
    <row r="2839" spans="1:4" s="23" customFormat="1" ht="12.75" customHeight="1">
      <c r="A2839" s="27"/>
      <c r="C2839" s="50"/>
      <c r="D2839" s="11"/>
    </row>
    <row r="2840" spans="1:4" s="23" customFormat="1" ht="12.75" customHeight="1">
      <c r="A2840" s="27"/>
      <c r="C2840" s="50"/>
      <c r="D2840" s="11"/>
    </row>
    <row r="2841" spans="1:4" s="23" customFormat="1" ht="12.75" customHeight="1">
      <c r="A2841" s="27"/>
      <c r="C2841" s="50"/>
      <c r="D2841" s="11"/>
    </row>
    <row r="2842" spans="1:4" s="23" customFormat="1" ht="12.75" customHeight="1">
      <c r="A2842" s="27"/>
      <c r="C2842" s="50"/>
      <c r="D2842" s="11"/>
    </row>
    <row r="2843" spans="1:4" s="23" customFormat="1" ht="12.75" customHeight="1">
      <c r="A2843" s="27"/>
      <c r="C2843" s="50"/>
      <c r="D2843" s="11"/>
    </row>
    <row r="2844" spans="1:4" s="23" customFormat="1" ht="12.75" customHeight="1">
      <c r="A2844" s="27"/>
      <c r="C2844" s="50"/>
      <c r="D2844" s="11"/>
    </row>
    <row r="2845" spans="1:4" s="23" customFormat="1" ht="12.75" customHeight="1">
      <c r="A2845" s="27"/>
      <c r="C2845" s="50"/>
      <c r="D2845" s="11"/>
    </row>
    <row r="2846" spans="1:4" s="23" customFormat="1" ht="12.75" customHeight="1">
      <c r="A2846" s="27"/>
      <c r="C2846" s="50"/>
      <c r="D2846" s="11"/>
    </row>
    <row r="2847" spans="1:4" s="23" customFormat="1" ht="12.75" customHeight="1">
      <c r="A2847" s="27"/>
      <c r="C2847" s="50"/>
      <c r="D2847" s="11"/>
    </row>
    <row r="2848" spans="1:4" s="23" customFormat="1" ht="12.75" customHeight="1">
      <c r="A2848" s="27"/>
      <c r="C2848" s="50"/>
      <c r="D2848" s="11"/>
    </row>
    <row r="2849" spans="1:4" s="23" customFormat="1" ht="12.75" customHeight="1">
      <c r="A2849" s="27"/>
      <c r="C2849" s="50"/>
      <c r="D2849" s="11"/>
    </row>
    <row r="2850" spans="1:4" s="23" customFormat="1" ht="12.75" customHeight="1">
      <c r="A2850" s="27"/>
      <c r="C2850" s="50"/>
      <c r="D2850" s="11"/>
    </row>
    <row r="2851" spans="1:4" s="23" customFormat="1" ht="12.75" customHeight="1">
      <c r="A2851" s="27"/>
      <c r="C2851" s="50"/>
      <c r="D2851" s="11"/>
    </row>
    <row r="2852" spans="1:4" s="23" customFormat="1" ht="12.75" customHeight="1">
      <c r="A2852" s="27"/>
      <c r="C2852" s="50"/>
      <c r="D2852" s="11"/>
    </row>
    <row r="2853" spans="1:4" s="23" customFormat="1" ht="12.75" customHeight="1">
      <c r="A2853" s="27"/>
      <c r="C2853" s="50"/>
      <c r="D2853" s="11"/>
    </row>
    <row r="2854" spans="1:4" s="23" customFormat="1" ht="12.75" customHeight="1">
      <c r="A2854" s="27"/>
      <c r="C2854" s="50"/>
      <c r="D2854" s="11"/>
    </row>
    <row r="2855" spans="1:4" s="23" customFormat="1" ht="12.75" customHeight="1">
      <c r="A2855" s="27"/>
      <c r="C2855" s="50"/>
      <c r="D2855" s="11"/>
    </row>
    <row r="2856" spans="1:4" s="23" customFormat="1" ht="12.75" customHeight="1">
      <c r="A2856" s="27"/>
      <c r="C2856" s="50"/>
      <c r="D2856" s="11"/>
    </row>
    <row r="2857" spans="1:4" s="23" customFormat="1" ht="12.75" customHeight="1">
      <c r="A2857" s="27"/>
      <c r="C2857" s="50"/>
      <c r="D2857" s="11"/>
    </row>
    <row r="2858" spans="1:4" s="23" customFormat="1" ht="12.75" customHeight="1">
      <c r="A2858" s="27"/>
      <c r="C2858" s="50"/>
      <c r="D2858" s="11"/>
    </row>
    <row r="2859" spans="1:4" s="23" customFormat="1" ht="12.75" customHeight="1">
      <c r="A2859" s="27"/>
      <c r="C2859" s="50"/>
      <c r="D2859" s="11"/>
    </row>
    <row r="2860" spans="1:4" s="23" customFormat="1" ht="12.75" customHeight="1">
      <c r="A2860" s="27"/>
      <c r="C2860" s="50"/>
      <c r="D2860" s="11"/>
    </row>
    <row r="2861" spans="1:4" s="23" customFormat="1" ht="12.75" customHeight="1">
      <c r="A2861" s="27"/>
      <c r="C2861" s="50"/>
      <c r="D2861" s="11"/>
    </row>
    <row r="2862" spans="1:4" s="23" customFormat="1" ht="12.75" customHeight="1">
      <c r="A2862" s="27"/>
      <c r="C2862" s="50"/>
      <c r="D2862" s="11"/>
    </row>
    <row r="2863" spans="1:4" s="23" customFormat="1" ht="12.75" customHeight="1">
      <c r="A2863" s="27"/>
      <c r="C2863" s="50"/>
      <c r="D2863" s="11"/>
    </row>
    <row r="2864" spans="1:4" s="23" customFormat="1" ht="12.75" customHeight="1">
      <c r="A2864" s="27"/>
      <c r="C2864" s="50"/>
      <c r="D2864" s="11"/>
    </row>
    <row r="2865" spans="1:4" s="23" customFormat="1" ht="12.75" customHeight="1">
      <c r="A2865" s="27"/>
      <c r="C2865" s="50"/>
      <c r="D2865" s="11"/>
    </row>
    <row r="2866" spans="1:4" s="23" customFormat="1" ht="12.75" customHeight="1">
      <c r="A2866" s="27"/>
      <c r="C2866" s="50"/>
      <c r="D2866" s="11"/>
    </row>
    <row r="2867" spans="1:4" s="23" customFormat="1" ht="12.75" customHeight="1">
      <c r="A2867" s="27"/>
      <c r="C2867" s="50"/>
      <c r="D2867" s="11"/>
    </row>
    <row r="2868" spans="1:4" s="23" customFormat="1" ht="12.75" customHeight="1">
      <c r="A2868" s="27"/>
      <c r="C2868" s="50"/>
      <c r="D2868" s="11"/>
    </row>
    <row r="2869" spans="1:4" s="23" customFormat="1" ht="12.75" customHeight="1">
      <c r="A2869" s="27"/>
      <c r="C2869" s="50"/>
      <c r="D2869" s="11"/>
    </row>
    <row r="2870" spans="1:4" s="23" customFormat="1" ht="12.75" customHeight="1">
      <c r="A2870" s="27"/>
      <c r="C2870" s="50"/>
      <c r="D2870" s="11"/>
    </row>
    <row r="2871" spans="1:4" s="23" customFormat="1" ht="12.75" customHeight="1">
      <c r="A2871" s="27"/>
      <c r="C2871" s="50"/>
      <c r="D2871" s="11"/>
    </row>
    <row r="2872" spans="1:4" s="23" customFormat="1" ht="12.75" customHeight="1">
      <c r="A2872" s="27"/>
      <c r="C2872" s="50"/>
      <c r="D2872" s="11"/>
    </row>
    <row r="2873" spans="1:4" s="23" customFormat="1" ht="12.75" customHeight="1">
      <c r="A2873" s="27"/>
      <c r="C2873" s="50"/>
      <c r="D2873" s="11"/>
    </row>
    <row r="2874" spans="1:4" s="23" customFormat="1" ht="12.75" customHeight="1">
      <c r="A2874" s="27"/>
      <c r="C2874" s="50"/>
      <c r="D2874" s="11"/>
    </row>
    <row r="2875" spans="1:4" s="23" customFormat="1" ht="12.75" customHeight="1">
      <c r="A2875" s="27"/>
      <c r="C2875" s="50"/>
      <c r="D2875" s="11"/>
    </row>
    <row r="2876" spans="1:4" s="23" customFormat="1" ht="12.75" customHeight="1">
      <c r="A2876" s="27"/>
      <c r="C2876" s="50"/>
      <c r="D2876" s="11"/>
    </row>
    <row r="2877" spans="1:4" s="23" customFormat="1" ht="12.75" customHeight="1">
      <c r="A2877" s="27"/>
      <c r="C2877" s="50"/>
      <c r="D2877" s="11"/>
    </row>
    <row r="2878" spans="1:4" s="23" customFormat="1" ht="12.75" customHeight="1">
      <c r="A2878" s="27"/>
      <c r="C2878" s="50"/>
      <c r="D2878" s="11"/>
    </row>
    <row r="2879" spans="1:4" s="23" customFormat="1" ht="12.75" customHeight="1">
      <c r="A2879" s="27"/>
      <c r="C2879" s="50"/>
      <c r="D2879" s="11"/>
    </row>
    <row r="2880" spans="1:4" s="23" customFormat="1" ht="12.75" customHeight="1">
      <c r="A2880" s="27"/>
      <c r="C2880" s="50"/>
      <c r="D2880" s="11"/>
    </row>
    <row r="2881" spans="1:4" s="23" customFormat="1" ht="12.75" customHeight="1">
      <c r="A2881" s="27"/>
      <c r="C2881" s="50"/>
      <c r="D2881" s="11"/>
    </row>
    <row r="2882" spans="1:4" s="23" customFormat="1" ht="12.75" customHeight="1">
      <c r="A2882" s="27"/>
      <c r="C2882" s="50"/>
      <c r="D2882" s="11"/>
    </row>
    <row r="2883" spans="1:4" s="23" customFormat="1" ht="12.75" customHeight="1">
      <c r="A2883" s="27"/>
      <c r="C2883" s="50"/>
      <c r="D2883" s="11"/>
    </row>
    <row r="2884" spans="1:4" s="23" customFormat="1" ht="12.75" customHeight="1">
      <c r="A2884" s="27"/>
      <c r="C2884" s="50"/>
      <c r="D2884" s="11"/>
    </row>
    <row r="2885" spans="1:4" s="23" customFormat="1" ht="12.75" customHeight="1">
      <c r="A2885" s="27"/>
      <c r="C2885" s="50"/>
      <c r="D2885" s="11"/>
    </row>
    <row r="2886" spans="1:4" s="23" customFormat="1" ht="12.75" customHeight="1">
      <c r="A2886" s="27"/>
      <c r="C2886" s="50"/>
      <c r="D2886" s="11"/>
    </row>
    <row r="2887" spans="1:4" s="23" customFormat="1" ht="12.75" customHeight="1">
      <c r="A2887" s="27"/>
      <c r="C2887" s="50"/>
      <c r="D2887" s="11"/>
    </row>
    <row r="2888" spans="1:4" s="23" customFormat="1" ht="12.75" customHeight="1">
      <c r="A2888" s="27"/>
      <c r="C2888" s="50"/>
      <c r="D2888" s="11"/>
    </row>
    <row r="2889" spans="1:4" s="23" customFormat="1" ht="12.75" customHeight="1">
      <c r="A2889" s="27"/>
      <c r="C2889" s="50"/>
      <c r="D2889" s="11"/>
    </row>
    <row r="2890" spans="1:4" s="23" customFormat="1" ht="12.75" customHeight="1">
      <c r="A2890" s="27"/>
      <c r="C2890" s="50"/>
      <c r="D2890" s="11"/>
    </row>
    <row r="2891" spans="1:4" s="23" customFormat="1" ht="12.75" customHeight="1">
      <c r="A2891" s="27"/>
      <c r="C2891" s="50"/>
      <c r="D2891" s="11"/>
    </row>
    <row r="2892" spans="1:4" s="23" customFormat="1" ht="12.75" customHeight="1">
      <c r="A2892" s="27"/>
      <c r="C2892" s="50"/>
      <c r="D2892" s="11"/>
    </row>
    <row r="2893" spans="1:4" s="23" customFormat="1" ht="12.75" customHeight="1">
      <c r="A2893" s="27"/>
      <c r="C2893" s="50"/>
      <c r="D2893" s="11"/>
    </row>
    <row r="2894" spans="1:4" s="23" customFormat="1" ht="12.75" customHeight="1">
      <c r="A2894" s="27"/>
      <c r="C2894" s="50"/>
      <c r="D2894" s="11"/>
    </row>
    <row r="2895" spans="1:4" s="23" customFormat="1" ht="12.75" customHeight="1">
      <c r="A2895" s="27"/>
      <c r="C2895" s="50"/>
      <c r="D2895" s="11"/>
    </row>
    <row r="2896" spans="1:4" s="23" customFormat="1" ht="12.75" customHeight="1">
      <c r="A2896" s="27"/>
      <c r="C2896" s="50"/>
      <c r="D2896" s="11"/>
    </row>
    <row r="2897" spans="1:4" s="23" customFormat="1" ht="12.75" customHeight="1">
      <c r="A2897" s="27"/>
      <c r="C2897" s="50"/>
      <c r="D2897" s="11"/>
    </row>
    <row r="2898" spans="1:4" s="23" customFormat="1" ht="12.75" customHeight="1">
      <c r="A2898" s="27"/>
      <c r="C2898" s="50"/>
      <c r="D2898" s="11"/>
    </row>
    <row r="2899" spans="1:4" s="23" customFormat="1" ht="12.75" customHeight="1">
      <c r="A2899" s="27"/>
      <c r="C2899" s="50"/>
      <c r="D2899" s="11"/>
    </row>
    <row r="2900" spans="1:4" s="23" customFormat="1" ht="12.75" customHeight="1">
      <c r="A2900" s="27"/>
      <c r="C2900" s="50"/>
      <c r="D2900" s="11"/>
    </row>
    <row r="2901" spans="1:4" s="23" customFormat="1" ht="12.75" customHeight="1">
      <c r="A2901" s="27"/>
      <c r="C2901" s="50"/>
      <c r="D2901" s="11"/>
    </row>
    <row r="2902" spans="1:4" s="23" customFormat="1" ht="12.75" customHeight="1">
      <c r="A2902" s="27"/>
      <c r="C2902" s="50"/>
      <c r="D2902" s="11"/>
    </row>
    <row r="2903" spans="1:4" s="23" customFormat="1" ht="12.75" customHeight="1">
      <c r="A2903" s="27"/>
      <c r="C2903" s="50"/>
      <c r="D2903" s="11"/>
    </row>
    <row r="2904" spans="1:4" s="23" customFormat="1" ht="12.75" customHeight="1">
      <c r="A2904" s="27"/>
      <c r="C2904" s="50"/>
      <c r="D2904" s="11"/>
    </row>
    <row r="2905" spans="1:4" s="23" customFormat="1" ht="12.75" customHeight="1">
      <c r="A2905" s="27"/>
      <c r="C2905" s="50"/>
      <c r="D2905" s="11"/>
    </row>
    <row r="2906" spans="1:4" s="23" customFormat="1" ht="12.75" customHeight="1">
      <c r="A2906" s="27"/>
      <c r="C2906" s="50"/>
      <c r="D2906" s="11"/>
    </row>
    <row r="2907" spans="1:4" s="23" customFormat="1" ht="12.75" customHeight="1">
      <c r="A2907" s="27"/>
      <c r="C2907" s="50"/>
      <c r="D2907" s="11"/>
    </row>
    <row r="2908" spans="1:4" s="23" customFormat="1" ht="12.75" customHeight="1">
      <c r="A2908" s="27"/>
      <c r="C2908" s="50"/>
      <c r="D2908" s="11"/>
    </row>
    <row r="2909" spans="1:4" s="23" customFormat="1" ht="12.75" customHeight="1">
      <c r="A2909" s="27"/>
      <c r="C2909" s="50"/>
      <c r="D2909" s="11"/>
    </row>
    <row r="2910" spans="1:4" s="23" customFormat="1" ht="12.75" customHeight="1">
      <c r="A2910" s="27"/>
      <c r="C2910" s="50"/>
      <c r="D2910" s="11"/>
    </row>
    <row r="2911" spans="1:4" s="23" customFormat="1" ht="12.75" customHeight="1">
      <c r="A2911" s="27"/>
      <c r="C2911" s="50"/>
      <c r="D2911" s="11"/>
    </row>
    <row r="2912" spans="1:4" s="23" customFormat="1" ht="12.75" customHeight="1">
      <c r="A2912" s="27"/>
      <c r="C2912" s="50"/>
      <c r="D2912" s="11"/>
    </row>
    <row r="2913" spans="1:4" s="23" customFormat="1" ht="12.75" customHeight="1">
      <c r="A2913" s="27"/>
      <c r="C2913" s="50"/>
      <c r="D2913" s="11"/>
    </row>
    <row r="2914" spans="1:4" s="23" customFormat="1" ht="12.75" customHeight="1">
      <c r="A2914" s="27"/>
      <c r="C2914" s="50"/>
      <c r="D2914" s="11"/>
    </row>
    <row r="2915" spans="1:4" s="23" customFormat="1" ht="12.75" customHeight="1">
      <c r="A2915" s="27"/>
      <c r="C2915" s="50"/>
      <c r="D2915" s="11"/>
    </row>
    <row r="2916" spans="1:4" s="23" customFormat="1" ht="12.75" customHeight="1">
      <c r="A2916" s="27"/>
      <c r="C2916" s="50"/>
      <c r="D2916" s="11"/>
    </row>
    <row r="2917" spans="1:4" s="23" customFormat="1" ht="12.75" customHeight="1">
      <c r="A2917" s="27"/>
      <c r="C2917" s="50"/>
      <c r="D2917" s="11"/>
    </row>
    <row r="2918" spans="1:4" s="23" customFormat="1" ht="12.75" customHeight="1">
      <c r="A2918" s="27"/>
      <c r="C2918" s="50"/>
      <c r="D2918" s="11"/>
    </row>
    <row r="2919" spans="1:4" s="23" customFormat="1" ht="12.75" customHeight="1">
      <c r="A2919" s="27"/>
      <c r="C2919" s="50"/>
      <c r="D2919" s="11"/>
    </row>
    <row r="2920" spans="1:4" s="23" customFormat="1" ht="12.75" customHeight="1">
      <c r="A2920" s="27"/>
      <c r="C2920" s="50"/>
      <c r="D2920" s="11"/>
    </row>
    <row r="2921" spans="1:4" s="23" customFormat="1" ht="12.75" customHeight="1">
      <c r="A2921" s="27"/>
      <c r="C2921" s="50"/>
      <c r="D2921" s="11"/>
    </row>
    <row r="2922" spans="1:4" s="23" customFormat="1" ht="12.75" customHeight="1">
      <c r="A2922" s="27"/>
      <c r="C2922" s="50"/>
      <c r="D2922" s="11"/>
    </row>
    <row r="2923" spans="1:4" s="23" customFormat="1" ht="12.75" customHeight="1">
      <c r="A2923" s="27"/>
      <c r="C2923" s="50"/>
      <c r="D2923" s="11"/>
    </row>
    <row r="2924" spans="1:4" s="23" customFormat="1" ht="12.75" customHeight="1">
      <c r="A2924" s="27"/>
      <c r="C2924" s="50"/>
      <c r="D2924" s="11"/>
    </row>
    <row r="2925" spans="1:4" s="23" customFormat="1" ht="12.75" customHeight="1">
      <c r="A2925" s="27"/>
      <c r="C2925" s="50"/>
      <c r="D2925" s="11"/>
    </row>
    <row r="2926" spans="1:4" s="23" customFormat="1" ht="12.75" customHeight="1">
      <c r="A2926" s="27"/>
      <c r="C2926" s="50"/>
      <c r="D2926" s="11"/>
    </row>
    <row r="2927" spans="1:4" s="23" customFormat="1" ht="12.75" customHeight="1">
      <c r="A2927" s="27"/>
      <c r="C2927" s="50"/>
      <c r="D2927" s="11"/>
    </row>
    <row r="2928" spans="1:4" s="23" customFormat="1" ht="12.75" customHeight="1">
      <c r="A2928" s="27"/>
      <c r="C2928" s="50"/>
      <c r="D2928" s="11"/>
    </row>
    <row r="2929" spans="1:4" s="23" customFormat="1" ht="12.75" customHeight="1">
      <c r="A2929" s="27"/>
      <c r="C2929" s="50"/>
      <c r="D2929" s="11"/>
    </row>
    <row r="2930" spans="1:4" s="23" customFormat="1" ht="12.75" customHeight="1">
      <c r="A2930" s="27"/>
      <c r="C2930" s="50"/>
      <c r="D2930" s="11"/>
    </row>
    <row r="2931" spans="1:4" s="23" customFormat="1" ht="12.75" customHeight="1">
      <c r="A2931" s="27"/>
      <c r="C2931" s="50"/>
      <c r="D2931" s="11"/>
    </row>
    <row r="2932" spans="1:4" s="23" customFormat="1" ht="12.75" customHeight="1">
      <c r="A2932" s="27"/>
      <c r="C2932" s="50"/>
      <c r="D2932" s="11"/>
    </row>
    <row r="2933" spans="1:4" s="23" customFormat="1" ht="12.75" customHeight="1">
      <c r="A2933" s="27"/>
      <c r="C2933" s="50"/>
      <c r="D2933" s="11"/>
    </row>
    <row r="2934" spans="1:4" s="23" customFormat="1" ht="12.75" customHeight="1">
      <c r="A2934" s="27"/>
      <c r="C2934" s="50"/>
      <c r="D2934" s="11"/>
    </row>
    <row r="2935" spans="1:4" s="23" customFormat="1" ht="12.75" customHeight="1">
      <c r="A2935" s="27"/>
      <c r="C2935" s="50"/>
      <c r="D2935" s="11"/>
    </row>
    <row r="2936" spans="1:4" s="23" customFormat="1" ht="12.75" customHeight="1">
      <c r="A2936" s="27"/>
      <c r="C2936" s="50"/>
      <c r="D2936" s="11"/>
    </row>
    <row r="2937" spans="1:4" s="23" customFormat="1" ht="12.75" customHeight="1">
      <c r="A2937" s="27"/>
      <c r="C2937" s="50"/>
      <c r="D2937" s="11"/>
    </row>
    <row r="2938" spans="1:4" s="23" customFormat="1" ht="12.75" customHeight="1">
      <c r="A2938" s="27"/>
      <c r="C2938" s="50"/>
      <c r="D2938" s="11"/>
    </row>
    <row r="2939" spans="1:4" s="23" customFormat="1" ht="12.75" customHeight="1">
      <c r="A2939" s="27"/>
      <c r="C2939" s="50"/>
      <c r="D2939" s="11"/>
    </row>
    <row r="2940" spans="1:4" s="23" customFormat="1" ht="12.75" customHeight="1">
      <c r="A2940" s="27"/>
      <c r="C2940" s="50"/>
      <c r="D2940" s="11"/>
    </row>
    <row r="2941" spans="1:4" s="23" customFormat="1" ht="12.75" customHeight="1">
      <c r="A2941" s="27"/>
      <c r="C2941" s="50"/>
      <c r="D2941" s="11"/>
    </row>
    <row r="2942" spans="1:4" s="23" customFormat="1" ht="12.75" customHeight="1">
      <c r="A2942" s="27"/>
      <c r="C2942" s="50"/>
      <c r="D2942" s="11"/>
    </row>
    <row r="2943" spans="1:4" s="23" customFormat="1" ht="12.75" customHeight="1">
      <c r="A2943" s="27"/>
      <c r="C2943" s="50"/>
      <c r="D2943" s="11"/>
    </row>
    <row r="2944" spans="1:4" s="23" customFormat="1" ht="12.75" customHeight="1">
      <c r="A2944" s="27"/>
      <c r="C2944" s="50"/>
      <c r="D2944" s="11"/>
    </row>
    <row r="2945" spans="1:4" s="23" customFormat="1" ht="12.75" customHeight="1">
      <c r="A2945" s="27"/>
      <c r="C2945" s="50"/>
      <c r="D2945" s="11"/>
    </row>
    <row r="2946" spans="1:4" s="23" customFormat="1" ht="12.75" customHeight="1">
      <c r="A2946" s="27"/>
      <c r="C2946" s="50"/>
      <c r="D2946" s="11"/>
    </row>
    <row r="2947" spans="1:4" s="23" customFormat="1" ht="12.75" customHeight="1">
      <c r="A2947" s="27"/>
      <c r="C2947" s="50"/>
      <c r="D2947" s="11"/>
    </row>
    <row r="2948" spans="1:4" s="23" customFormat="1" ht="12.75" customHeight="1">
      <c r="A2948" s="27"/>
      <c r="C2948" s="50"/>
      <c r="D2948" s="11"/>
    </row>
    <row r="2949" spans="1:4" s="23" customFormat="1" ht="12.75" customHeight="1">
      <c r="A2949" s="27"/>
      <c r="C2949" s="50"/>
      <c r="D2949" s="11"/>
    </row>
    <row r="2950" spans="1:4" s="23" customFormat="1" ht="12.75" customHeight="1">
      <c r="A2950" s="27"/>
      <c r="C2950" s="50"/>
      <c r="D2950" s="11"/>
    </row>
    <row r="2951" spans="1:4" s="23" customFormat="1" ht="12.75" customHeight="1">
      <c r="A2951" s="27"/>
      <c r="C2951" s="50"/>
      <c r="D2951" s="11"/>
    </row>
    <row r="2952" spans="1:4" s="23" customFormat="1" ht="12.75" customHeight="1">
      <c r="A2952" s="27"/>
      <c r="C2952" s="50"/>
      <c r="D2952" s="11"/>
    </row>
    <row r="2953" spans="1:4" s="23" customFormat="1" ht="12.75" customHeight="1">
      <c r="A2953" s="27"/>
      <c r="C2953" s="50"/>
      <c r="D2953" s="11"/>
    </row>
    <row r="2954" spans="1:4" s="23" customFormat="1" ht="12.75" customHeight="1">
      <c r="A2954" s="27"/>
      <c r="C2954" s="50"/>
      <c r="D2954" s="11"/>
    </row>
    <row r="2955" spans="1:4" s="23" customFormat="1" ht="12.75" customHeight="1">
      <c r="A2955" s="27"/>
      <c r="C2955" s="50"/>
      <c r="D2955" s="11"/>
    </row>
    <row r="2956" spans="1:4" s="23" customFormat="1" ht="12.75" customHeight="1">
      <c r="A2956" s="27"/>
      <c r="C2956" s="50"/>
      <c r="D2956" s="11"/>
    </row>
    <row r="2957" spans="1:4" s="23" customFormat="1" ht="12.75" customHeight="1">
      <c r="A2957" s="27"/>
      <c r="C2957" s="50"/>
      <c r="D2957" s="11"/>
    </row>
    <row r="2958" spans="1:4" s="23" customFormat="1" ht="12.75" customHeight="1">
      <c r="A2958" s="27"/>
      <c r="C2958" s="50"/>
      <c r="D2958" s="11"/>
    </row>
    <row r="2959" spans="1:4" s="23" customFormat="1" ht="12.75" customHeight="1">
      <c r="A2959" s="27"/>
      <c r="C2959" s="50"/>
      <c r="D2959" s="11"/>
    </row>
    <row r="2960" spans="1:4" s="23" customFormat="1" ht="12.75" customHeight="1">
      <c r="A2960" s="27"/>
      <c r="C2960" s="50"/>
      <c r="D2960" s="11"/>
    </row>
    <row r="2961" spans="1:4" s="23" customFormat="1" ht="12.75" customHeight="1">
      <c r="A2961" s="27"/>
      <c r="C2961" s="50"/>
      <c r="D2961" s="11"/>
    </row>
    <row r="2962" spans="1:4" s="23" customFormat="1" ht="12.75" customHeight="1">
      <c r="A2962" s="27"/>
      <c r="C2962" s="50"/>
      <c r="D2962" s="11"/>
    </row>
    <row r="2963" spans="1:4" s="23" customFormat="1" ht="12.75" customHeight="1">
      <c r="A2963" s="27"/>
      <c r="C2963" s="50"/>
      <c r="D2963" s="11"/>
    </row>
    <row r="2964" spans="1:4" s="23" customFormat="1" ht="12.75" customHeight="1">
      <c r="A2964" s="27"/>
      <c r="C2964" s="50"/>
      <c r="D2964" s="11"/>
    </row>
    <row r="2965" spans="1:4" s="23" customFormat="1" ht="12.75" customHeight="1">
      <c r="A2965" s="27"/>
      <c r="C2965" s="50"/>
      <c r="D2965" s="11"/>
    </row>
    <row r="2966" spans="1:4" s="23" customFormat="1" ht="12.75" customHeight="1">
      <c r="A2966" s="27"/>
      <c r="C2966" s="50"/>
      <c r="D2966" s="11"/>
    </row>
    <row r="2967" spans="1:4" s="23" customFormat="1" ht="12.75" customHeight="1">
      <c r="A2967" s="27"/>
      <c r="C2967" s="50"/>
      <c r="D2967" s="11"/>
    </row>
    <row r="2968" spans="1:4" s="23" customFormat="1" ht="12.75" customHeight="1">
      <c r="A2968" s="27"/>
      <c r="C2968" s="50"/>
      <c r="D2968" s="11"/>
    </row>
    <row r="2969" spans="1:4" s="23" customFormat="1" ht="12.75" customHeight="1">
      <c r="A2969" s="27"/>
      <c r="C2969" s="50"/>
      <c r="D2969" s="11"/>
    </row>
    <row r="2970" spans="1:4" s="23" customFormat="1" ht="12.75" customHeight="1">
      <c r="A2970" s="27"/>
      <c r="C2970" s="50"/>
      <c r="D2970" s="11"/>
    </row>
    <row r="2971" spans="1:4" s="23" customFormat="1" ht="12.75" customHeight="1">
      <c r="A2971" s="27"/>
      <c r="C2971" s="50"/>
      <c r="D2971" s="11"/>
    </row>
    <row r="2972" spans="1:4" s="23" customFormat="1" ht="12.75" customHeight="1">
      <c r="A2972" s="27"/>
      <c r="C2972" s="50"/>
      <c r="D2972" s="11"/>
    </row>
    <row r="2973" spans="1:4" s="23" customFormat="1" ht="12.75" customHeight="1">
      <c r="A2973" s="27"/>
      <c r="C2973" s="50"/>
      <c r="D2973" s="11"/>
    </row>
    <row r="2974" spans="1:4" s="23" customFormat="1" ht="12.75" customHeight="1">
      <c r="A2974" s="27"/>
      <c r="C2974" s="50"/>
      <c r="D2974" s="11"/>
    </row>
    <row r="2975" spans="1:4" s="23" customFormat="1" ht="12.75" customHeight="1">
      <c r="A2975" s="27"/>
      <c r="C2975" s="50"/>
      <c r="D2975" s="11"/>
    </row>
    <row r="2976" spans="1:4" s="23" customFormat="1" ht="12.75" customHeight="1">
      <c r="A2976" s="27"/>
      <c r="C2976" s="50"/>
      <c r="D2976" s="11"/>
    </row>
    <row r="2977" spans="1:4" s="23" customFormat="1" ht="12.75" customHeight="1">
      <c r="A2977" s="27"/>
      <c r="C2977" s="50"/>
      <c r="D2977" s="11"/>
    </row>
    <row r="2978" spans="1:4" s="23" customFormat="1" ht="12.75" customHeight="1">
      <c r="A2978" s="27"/>
      <c r="C2978" s="50"/>
      <c r="D2978" s="11"/>
    </row>
    <row r="2979" spans="1:4" s="23" customFormat="1" ht="12.75" customHeight="1">
      <c r="A2979" s="27"/>
      <c r="C2979" s="50"/>
      <c r="D2979" s="11"/>
    </row>
    <row r="2980" spans="1:4" s="23" customFormat="1" ht="12.75" customHeight="1">
      <c r="A2980" s="27"/>
      <c r="C2980" s="50"/>
      <c r="D2980" s="11"/>
    </row>
    <row r="2981" spans="1:4" s="23" customFormat="1" ht="12.75" customHeight="1">
      <c r="A2981" s="27"/>
      <c r="C2981" s="50"/>
      <c r="D2981" s="11"/>
    </row>
    <row r="2982" spans="1:4" s="23" customFormat="1" ht="12.75" customHeight="1">
      <c r="A2982" s="27"/>
      <c r="C2982" s="50"/>
      <c r="D2982" s="11"/>
    </row>
    <row r="2983" spans="1:4" s="23" customFormat="1" ht="12.75" customHeight="1">
      <c r="A2983" s="27"/>
      <c r="C2983" s="50"/>
      <c r="D2983" s="11"/>
    </row>
    <row r="2984" spans="1:4" s="23" customFormat="1" ht="12.75" customHeight="1">
      <c r="A2984" s="27"/>
      <c r="C2984" s="50"/>
      <c r="D2984" s="11"/>
    </row>
    <row r="2985" spans="1:4" s="23" customFormat="1" ht="12.75" customHeight="1">
      <c r="A2985" s="27"/>
      <c r="C2985" s="50"/>
      <c r="D2985" s="11"/>
    </row>
    <row r="2986" spans="1:4" s="23" customFormat="1" ht="12.75" customHeight="1">
      <c r="A2986" s="27"/>
      <c r="C2986" s="50"/>
      <c r="D2986" s="11"/>
    </row>
    <row r="2987" spans="1:4" s="23" customFormat="1" ht="12.75" customHeight="1">
      <c r="A2987" s="27"/>
      <c r="C2987" s="50"/>
      <c r="D2987" s="11"/>
    </row>
    <row r="2988" spans="1:4" s="23" customFormat="1" ht="12.75" customHeight="1">
      <c r="A2988" s="27"/>
      <c r="C2988" s="50"/>
      <c r="D2988" s="11"/>
    </row>
    <row r="2989" spans="1:4" s="23" customFormat="1" ht="12.75" customHeight="1">
      <c r="A2989" s="27"/>
      <c r="C2989" s="50"/>
      <c r="D2989" s="11"/>
    </row>
    <row r="2990" spans="1:4" s="23" customFormat="1" ht="12.75" customHeight="1">
      <c r="A2990" s="27"/>
      <c r="C2990" s="50"/>
      <c r="D2990" s="11"/>
    </row>
    <row r="2991" spans="1:4" s="23" customFormat="1" ht="12.75" customHeight="1">
      <c r="A2991" s="27"/>
      <c r="C2991" s="50"/>
      <c r="D2991" s="11"/>
    </row>
    <row r="2992" spans="1:4" s="23" customFormat="1" ht="12.75" customHeight="1">
      <c r="A2992" s="27"/>
      <c r="C2992" s="50"/>
      <c r="D2992" s="11"/>
    </row>
    <row r="2993" spans="1:4" s="23" customFormat="1" ht="12.75" customHeight="1">
      <c r="A2993" s="27"/>
      <c r="C2993" s="50"/>
      <c r="D2993" s="11"/>
    </row>
    <row r="2994" spans="1:4" s="23" customFormat="1" ht="12.75" customHeight="1">
      <c r="A2994" s="27"/>
      <c r="C2994" s="50"/>
      <c r="D2994" s="11"/>
    </row>
    <row r="2995" spans="1:4" s="23" customFormat="1" ht="12.75" customHeight="1">
      <c r="A2995" s="27"/>
      <c r="C2995" s="50"/>
      <c r="D2995" s="11"/>
    </row>
    <row r="2996" spans="1:4" s="23" customFormat="1" ht="12.75" customHeight="1">
      <c r="A2996" s="27"/>
      <c r="C2996" s="50"/>
      <c r="D2996" s="11"/>
    </row>
    <row r="2997" spans="1:4" s="23" customFormat="1" ht="12.75" customHeight="1">
      <c r="A2997" s="27"/>
      <c r="C2997" s="50"/>
      <c r="D2997" s="11"/>
    </row>
    <row r="2998" spans="1:4" s="23" customFormat="1" ht="12.75" customHeight="1">
      <c r="A2998" s="27"/>
      <c r="C2998" s="50"/>
      <c r="D2998" s="11"/>
    </row>
    <row r="2999" spans="1:4" s="23" customFormat="1" ht="12.75" customHeight="1">
      <c r="A2999" s="27"/>
      <c r="C2999" s="50"/>
      <c r="D2999" s="11"/>
    </row>
    <row r="3000" spans="1:4" s="23" customFormat="1" ht="12.75" customHeight="1">
      <c r="A3000" s="27"/>
      <c r="C3000" s="50"/>
      <c r="D3000" s="11"/>
    </row>
    <row r="3001" spans="1:4" s="23" customFormat="1" ht="12.75" customHeight="1">
      <c r="A3001" s="27"/>
      <c r="C3001" s="50"/>
      <c r="D3001" s="11"/>
    </row>
    <row r="3002" spans="1:4" s="23" customFormat="1" ht="12.75" customHeight="1">
      <c r="A3002" s="27"/>
      <c r="C3002" s="50"/>
      <c r="D3002" s="11"/>
    </row>
    <row r="3003" spans="1:4" s="23" customFormat="1" ht="12.75" customHeight="1">
      <c r="A3003" s="27"/>
      <c r="C3003" s="50"/>
      <c r="D3003" s="11"/>
    </row>
    <row r="3004" spans="1:4" s="23" customFormat="1" ht="12.75" customHeight="1">
      <c r="A3004" s="27"/>
      <c r="C3004" s="50"/>
      <c r="D3004" s="11"/>
    </row>
    <row r="3005" spans="1:4" s="23" customFormat="1" ht="12.75" customHeight="1">
      <c r="A3005" s="27"/>
      <c r="C3005" s="50"/>
      <c r="D3005" s="11"/>
    </row>
    <row r="3006" spans="1:4" s="23" customFormat="1" ht="12.75" customHeight="1">
      <c r="A3006" s="27"/>
      <c r="C3006" s="50"/>
      <c r="D3006" s="11"/>
    </row>
    <row r="3007" spans="1:4" s="23" customFormat="1" ht="12.75" customHeight="1">
      <c r="A3007" s="27"/>
      <c r="C3007" s="50"/>
      <c r="D3007" s="11"/>
    </row>
    <row r="3008" spans="1:4" s="23" customFormat="1" ht="12.75" customHeight="1">
      <c r="A3008" s="27"/>
      <c r="C3008" s="50"/>
      <c r="D3008" s="11"/>
    </row>
    <row r="3009" spans="1:4" s="23" customFormat="1" ht="12.75" customHeight="1">
      <c r="A3009" s="27"/>
      <c r="C3009" s="50"/>
      <c r="D3009" s="11"/>
    </row>
    <row r="3010" spans="1:4" s="23" customFormat="1" ht="12.75" customHeight="1">
      <c r="A3010" s="27"/>
      <c r="C3010" s="50"/>
      <c r="D3010" s="11"/>
    </row>
    <row r="3011" spans="1:4" s="23" customFormat="1" ht="12.75" customHeight="1">
      <c r="A3011" s="27"/>
      <c r="C3011" s="50"/>
      <c r="D3011" s="11"/>
    </row>
    <row r="3012" spans="1:4" s="23" customFormat="1" ht="12.75" customHeight="1">
      <c r="A3012" s="27"/>
      <c r="C3012" s="50"/>
      <c r="D3012" s="11"/>
    </row>
    <row r="3013" spans="1:4" s="23" customFormat="1" ht="12.75" customHeight="1">
      <c r="A3013" s="27"/>
      <c r="C3013" s="50"/>
      <c r="D3013" s="11"/>
    </row>
    <row r="3014" spans="1:4" s="23" customFormat="1" ht="12.75" customHeight="1">
      <c r="A3014" s="27"/>
      <c r="C3014" s="50"/>
      <c r="D3014" s="11"/>
    </row>
    <row r="3015" spans="1:4" s="23" customFormat="1" ht="12.75" customHeight="1">
      <c r="A3015" s="27"/>
      <c r="C3015" s="50"/>
      <c r="D3015" s="11"/>
    </row>
    <row r="3016" spans="1:4" s="23" customFormat="1" ht="12.75" customHeight="1">
      <c r="A3016" s="27"/>
      <c r="C3016" s="50"/>
      <c r="D3016" s="11"/>
    </row>
    <row r="3017" spans="1:4" s="23" customFormat="1" ht="12.75" customHeight="1">
      <c r="A3017" s="27"/>
      <c r="C3017" s="50"/>
      <c r="D3017" s="11"/>
    </row>
    <row r="3018" spans="1:4" s="23" customFormat="1" ht="12.75" customHeight="1">
      <c r="A3018" s="27"/>
      <c r="C3018" s="50"/>
      <c r="D3018" s="11"/>
    </row>
    <row r="3019" spans="1:4" s="23" customFormat="1" ht="12.75" customHeight="1">
      <c r="A3019" s="27"/>
      <c r="C3019" s="50"/>
      <c r="D3019" s="11"/>
    </row>
    <row r="3020" spans="1:4" s="23" customFormat="1" ht="12.75" customHeight="1">
      <c r="A3020" s="27"/>
      <c r="C3020" s="50"/>
      <c r="D3020" s="11"/>
    </row>
    <row r="3021" spans="1:4" s="23" customFormat="1" ht="12.75" customHeight="1">
      <c r="A3021" s="27"/>
      <c r="C3021" s="50"/>
      <c r="D3021" s="11"/>
    </row>
    <row r="3022" spans="1:4" s="23" customFormat="1" ht="12.75" customHeight="1">
      <c r="A3022" s="27"/>
      <c r="C3022" s="50"/>
      <c r="D3022" s="11"/>
    </row>
    <row r="3023" spans="1:4" s="23" customFormat="1" ht="12.75" customHeight="1">
      <c r="A3023" s="27"/>
      <c r="C3023" s="50"/>
      <c r="D3023" s="11"/>
    </row>
    <row r="3024" spans="1:4" s="23" customFormat="1" ht="12.75" customHeight="1">
      <c r="A3024" s="27"/>
      <c r="C3024" s="50"/>
      <c r="D3024" s="11"/>
    </row>
    <row r="3025" spans="1:4" s="23" customFormat="1" ht="12.75" customHeight="1">
      <c r="A3025" s="27"/>
      <c r="C3025" s="50"/>
      <c r="D3025" s="11"/>
    </row>
    <row r="3026" spans="1:4" s="23" customFormat="1" ht="12.75" customHeight="1">
      <c r="A3026" s="27"/>
      <c r="C3026" s="50"/>
      <c r="D3026" s="11"/>
    </row>
    <row r="3027" spans="1:4" s="23" customFormat="1" ht="12.75" customHeight="1">
      <c r="A3027" s="27"/>
      <c r="C3027" s="50"/>
      <c r="D3027" s="11"/>
    </row>
    <row r="3028" spans="1:4" s="23" customFormat="1" ht="12.75" customHeight="1">
      <c r="A3028" s="27"/>
      <c r="C3028" s="50"/>
      <c r="D3028" s="11"/>
    </row>
    <row r="3029" spans="1:4" s="23" customFormat="1" ht="12.75" customHeight="1">
      <c r="A3029" s="27"/>
      <c r="C3029" s="50"/>
      <c r="D3029" s="11"/>
    </row>
    <row r="3030" spans="1:4" s="23" customFormat="1" ht="12.75" customHeight="1">
      <c r="A3030" s="27"/>
      <c r="C3030" s="50"/>
      <c r="D3030" s="11"/>
    </row>
    <row r="3031" spans="1:4" s="23" customFormat="1" ht="12.75" customHeight="1">
      <c r="A3031" s="27"/>
      <c r="C3031" s="50"/>
      <c r="D3031" s="11"/>
    </row>
    <row r="3032" spans="1:4" s="23" customFormat="1" ht="12.75" customHeight="1">
      <c r="A3032" s="27"/>
      <c r="C3032" s="50"/>
      <c r="D3032" s="11"/>
    </row>
    <row r="3033" spans="1:4" s="23" customFormat="1" ht="12.75" customHeight="1">
      <c r="A3033" s="27"/>
      <c r="C3033" s="50"/>
      <c r="D3033" s="11"/>
    </row>
    <row r="3034" spans="1:4" s="23" customFormat="1" ht="12.75" customHeight="1">
      <c r="A3034" s="27"/>
      <c r="C3034" s="50"/>
      <c r="D3034" s="11"/>
    </row>
    <row r="3035" spans="1:4" s="23" customFormat="1" ht="12.75" customHeight="1">
      <c r="A3035" s="27"/>
      <c r="C3035" s="50"/>
      <c r="D3035" s="11"/>
    </row>
    <row r="3036" spans="1:4" s="23" customFormat="1" ht="12.75" customHeight="1">
      <c r="A3036" s="27"/>
      <c r="C3036" s="50"/>
      <c r="D3036" s="11"/>
    </row>
    <row r="3037" spans="1:4" s="23" customFormat="1" ht="12.75" customHeight="1">
      <c r="A3037" s="27"/>
      <c r="C3037" s="50"/>
      <c r="D3037" s="11"/>
    </row>
    <row r="3038" spans="1:4" s="23" customFormat="1" ht="12.75" customHeight="1">
      <c r="A3038" s="27"/>
      <c r="C3038" s="50"/>
      <c r="D3038" s="11"/>
    </row>
    <row r="3039" spans="1:4" s="23" customFormat="1" ht="12.75" customHeight="1">
      <c r="A3039" s="27"/>
      <c r="C3039" s="50"/>
      <c r="D3039" s="11"/>
    </row>
    <row r="3040" spans="1:4" s="23" customFormat="1" ht="12.75" customHeight="1">
      <c r="A3040" s="27"/>
      <c r="C3040" s="50"/>
      <c r="D3040" s="11"/>
    </row>
    <row r="3041" spans="1:4" s="23" customFormat="1" ht="12.75" customHeight="1">
      <c r="A3041" s="27"/>
      <c r="C3041" s="50"/>
      <c r="D3041" s="11"/>
    </row>
    <row r="3042" spans="1:4" s="23" customFormat="1" ht="12.75" customHeight="1">
      <c r="A3042" s="27"/>
      <c r="C3042" s="50"/>
      <c r="D3042" s="11"/>
    </row>
    <row r="3043" spans="1:4" s="23" customFormat="1" ht="12.75" customHeight="1">
      <c r="A3043" s="27"/>
      <c r="C3043" s="50"/>
      <c r="D3043" s="11"/>
    </row>
    <row r="3044" spans="1:4" s="23" customFormat="1" ht="12.75" customHeight="1">
      <c r="A3044" s="27"/>
      <c r="C3044" s="50"/>
      <c r="D3044" s="11"/>
    </row>
    <row r="3045" spans="1:4" s="23" customFormat="1" ht="12.75" customHeight="1">
      <c r="A3045" s="27"/>
      <c r="C3045" s="50"/>
      <c r="D3045" s="11"/>
    </row>
    <row r="3046" spans="1:4" s="23" customFormat="1" ht="12.75" customHeight="1">
      <c r="A3046" s="27"/>
      <c r="C3046" s="50"/>
      <c r="D3046" s="11"/>
    </row>
    <row r="3047" spans="1:4" s="23" customFormat="1" ht="12.75" customHeight="1">
      <c r="A3047" s="27"/>
      <c r="C3047" s="50"/>
      <c r="D3047" s="11"/>
    </row>
    <row r="3048" spans="1:4" s="23" customFormat="1" ht="12.75" customHeight="1">
      <c r="A3048" s="27"/>
      <c r="C3048" s="50"/>
      <c r="D3048" s="11"/>
    </row>
    <row r="3049" spans="1:4" s="23" customFormat="1" ht="12.75" customHeight="1">
      <c r="A3049" s="27"/>
      <c r="C3049" s="50"/>
      <c r="D3049" s="11"/>
    </row>
    <row r="3050" spans="1:4" s="23" customFormat="1" ht="12.75" customHeight="1">
      <c r="A3050" s="27"/>
      <c r="C3050" s="50"/>
      <c r="D3050" s="11"/>
    </row>
    <row r="3051" spans="1:4" s="23" customFormat="1" ht="12.75" customHeight="1">
      <c r="A3051" s="27"/>
      <c r="C3051" s="50"/>
      <c r="D3051" s="11"/>
    </row>
    <row r="3052" spans="1:4" s="23" customFormat="1" ht="12.75" customHeight="1">
      <c r="A3052" s="27"/>
      <c r="C3052" s="50"/>
      <c r="D3052" s="11"/>
    </row>
    <row r="3053" spans="1:4" s="23" customFormat="1" ht="12.75" customHeight="1">
      <c r="A3053" s="27"/>
      <c r="C3053" s="50"/>
      <c r="D3053" s="11"/>
    </row>
    <row r="3054" spans="1:4" s="23" customFormat="1" ht="12.75" customHeight="1">
      <c r="A3054" s="27"/>
      <c r="C3054" s="50"/>
      <c r="D3054" s="11"/>
    </row>
    <row r="3055" spans="1:4" s="23" customFormat="1" ht="12.75" customHeight="1">
      <c r="A3055" s="27"/>
      <c r="C3055" s="50"/>
      <c r="D3055" s="11"/>
    </row>
    <row r="3056" spans="1:4" s="23" customFormat="1" ht="12.75" customHeight="1">
      <c r="A3056" s="27"/>
      <c r="C3056" s="50"/>
      <c r="D3056" s="11"/>
    </row>
    <row r="3057" spans="1:4" s="23" customFormat="1" ht="12.75" customHeight="1">
      <c r="A3057" s="27"/>
      <c r="C3057" s="50"/>
      <c r="D3057" s="11"/>
    </row>
    <row r="3058" spans="1:4" s="23" customFormat="1" ht="12.75" customHeight="1">
      <c r="A3058" s="27"/>
      <c r="C3058" s="50"/>
      <c r="D3058" s="11"/>
    </row>
    <row r="3059" spans="1:4" s="23" customFormat="1" ht="12.75" customHeight="1">
      <c r="A3059" s="27"/>
      <c r="C3059" s="50"/>
      <c r="D3059" s="11"/>
    </row>
    <row r="3060" spans="1:4" s="23" customFormat="1" ht="12.75" customHeight="1">
      <c r="A3060" s="27"/>
      <c r="C3060" s="50"/>
      <c r="D3060" s="11"/>
    </row>
    <row r="3061" spans="1:4" s="23" customFormat="1" ht="12.75" customHeight="1">
      <c r="A3061" s="27"/>
      <c r="C3061" s="50"/>
      <c r="D3061" s="11"/>
    </row>
    <row r="3062" spans="1:4" s="23" customFormat="1" ht="12.75" customHeight="1">
      <c r="A3062" s="27"/>
      <c r="C3062" s="50"/>
      <c r="D3062" s="11"/>
    </row>
    <row r="3063" spans="1:4" s="23" customFormat="1" ht="12.75" customHeight="1">
      <c r="A3063" s="27"/>
      <c r="C3063" s="50"/>
      <c r="D3063" s="11"/>
    </row>
    <row r="3064" spans="1:4" s="23" customFormat="1" ht="12.75" customHeight="1">
      <c r="A3064" s="27"/>
      <c r="C3064" s="50"/>
      <c r="D3064" s="11"/>
    </row>
    <row r="3065" spans="1:4" s="23" customFormat="1" ht="12.75" customHeight="1">
      <c r="A3065" s="27"/>
      <c r="C3065" s="50"/>
      <c r="D3065" s="11"/>
    </row>
    <row r="3066" spans="1:4" s="23" customFormat="1" ht="12.75" customHeight="1">
      <c r="A3066" s="27"/>
      <c r="C3066" s="50"/>
      <c r="D3066" s="11"/>
    </row>
    <row r="3067" spans="1:4" s="23" customFormat="1" ht="12.75" customHeight="1">
      <c r="A3067" s="27"/>
      <c r="C3067" s="50"/>
      <c r="D3067" s="11"/>
    </row>
    <row r="3068" spans="1:4" s="23" customFormat="1" ht="12.75" customHeight="1">
      <c r="A3068" s="27"/>
      <c r="C3068" s="50"/>
      <c r="D3068" s="11"/>
    </row>
    <row r="3069" spans="1:4" s="23" customFormat="1" ht="12.75" customHeight="1">
      <c r="A3069" s="27"/>
      <c r="C3069" s="50"/>
      <c r="D3069" s="11"/>
    </row>
    <row r="3070" spans="1:4" s="23" customFormat="1" ht="12.75" customHeight="1">
      <c r="A3070" s="27"/>
      <c r="C3070" s="50"/>
      <c r="D3070" s="11"/>
    </row>
    <row r="3071" spans="1:4" s="23" customFormat="1" ht="12.75" customHeight="1">
      <c r="A3071" s="27"/>
      <c r="C3071" s="50"/>
      <c r="D3071" s="11"/>
    </row>
    <row r="3072" spans="1:4" s="23" customFormat="1" ht="12.75" customHeight="1">
      <c r="A3072" s="27"/>
      <c r="C3072" s="50"/>
      <c r="D3072" s="11"/>
    </row>
    <row r="3073" spans="1:4" s="23" customFormat="1" ht="12.75" customHeight="1">
      <c r="A3073" s="27"/>
      <c r="C3073" s="50"/>
      <c r="D3073" s="11"/>
    </row>
    <row r="3074" spans="1:4" s="23" customFormat="1" ht="12.75" customHeight="1">
      <c r="A3074" s="27"/>
      <c r="C3074" s="50"/>
      <c r="D3074" s="11"/>
    </row>
    <row r="3075" spans="1:4" s="23" customFormat="1" ht="12.75" customHeight="1">
      <c r="A3075" s="27"/>
      <c r="C3075" s="50"/>
      <c r="D3075" s="11"/>
    </row>
    <row r="3076" spans="1:4" s="23" customFormat="1" ht="12.75" customHeight="1">
      <c r="A3076" s="27"/>
      <c r="C3076" s="50"/>
      <c r="D3076" s="11"/>
    </row>
    <row r="3077" spans="1:4" s="23" customFormat="1" ht="12.75" customHeight="1">
      <c r="A3077" s="27"/>
      <c r="C3077" s="50"/>
      <c r="D3077" s="11"/>
    </row>
    <row r="3078" spans="1:4" s="23" customFormat="1" ht="12.75" customHeight="1">
      <c r="A3078" s="27"/>
      <c r="C3078" s="50"/>
      <c r="D3078" s="11"/>
    </row>
    <row r="3079" spans="1:4" s="23" customFormat="1" ht="12.75" customHeight="1">
      <c r="A3079" s="27"/>
      <c r="C3079" s="50"/>
      <c r="D3079" s="11"/>
    </row>
    <row r="3080" spans="1:4" s="23" customFormat="1" ht="12.75" customHeight="1">
      <c r="A3080" s="27"/>
      <c r="C3080" s="50"/>
      <c r="D3080" s="11"/>
    </row>
    <row r="3081" spans="1:4" s="23" customFormat="1" ht="12.75" customHeight="1">
      <c r="A3081" s="27"/>
      <c r="C3081" s="50"/>
      <c r="D3081" s="11"/>
    </row>
    <row r="3082" spans="1:4" s="23" customFormat="1" ht="12.75" customHeight="1">
      <c r="A3082" s="27"/>
      <c r="C3082" s="50"/>
      <c r="D3082" s="11"/>
    </row>
    <row r="3083" spans="1:4" s="23" customFormat="1" ht="12.75" customHeight="1">
      <c r="A3083" s="27"/>
      <c r="C3083" s="50"/>
      <c r="D3083" s="11"/>
    </row>
    <row r="3084" spans="1:4" s="23" customFormat="1" ht="12.75" customHeight="1">
      <c r="A3084" s="27"/>
      <c r="C3084" s="50"/>
      <c r="D3084" s="11"/>
    </row>
    <row r="3085" spans="1:4" s="23" customFormat="1" ht="12.75" customHeight="1">
      <c r="A3085" s="27"/>
      <c r="C3085" s="50"/>
      <c r="D3085" s="11"/>
    </row>
    <row r="3086" spans="1:4" s="23" customFormat="1" ht="12.75" customHeight="1">
      <c r="A3086" s="27"/>
      <c r="C3086" s="50"/>
      <c r="D3086" s="11"/>
    </row>
    <row r="3087" spans="1:4" s="23" customFormat="1" ht="12.75" customHeight="1">
      <c r="A3087" s="27"/>
      <c r="C3087" s="50"/>
      <c r="D3087" s="11"/>
    </row>
    <row r="3088" spans="1:4" s="23" customFormat="1" ht="12.75" customHeight="1">
      <c r="A3088" s="27"/>
      <c r="C3088" s="50"/>
      <c r="D3088" s="11"/>
    </row>
    <row r="3089" spans="1:4" s="23" customFormat="1" ht="12.75" customHeight="1">
      <c r="A3089" s="27"/>
      <c r="C3089" s="50"/>
      <c r="D3089" s="11"/>
    </row>
    <row r="3090" spans="1:4" s="23" customFormat="1" ht="12.75" customHeight="1">
      <c r="A3090" s="27"/>
      <c r="C3090" s="50"/>
      <c r="D3090" s="11"/>
    </row>
    <row r="3091" spans="1:4" s="23" customFormat="1" ht="12.75" customHeight="1">
      <c r="A3091" s="27"/>
      <c r="C3091" s="50"/>
      <c r="D3091" s="11"/>
    </row>
    <row r="3092" spans="1:4" s="23" customFormat="1" ht="12.75" customHeight="1">
      <c r="A3092" s="27"/>
      <c r="C3092" s="50"/>
      <c r="D3092" s="11"/>
    </row>
    <row r="3093" spans="1:4" s="23" customFormat="1" ht="12.75" customHeight="1">
      <c r="A3093" s="27"/>
      <c r="C3093" s="50"/>
      <c r="D3093" s="11"/>
    </row>
    <row r="3094" spans="1:4" s="23" customFormat="1" ht="12.75" customHeight="1">
      <c r="A3094" s="27"/>
      <c r="C3094" s="50"/>
      <c r="D3094" s="11"/>
    </row>
    <row r="3095" spans="1:4" s="23" customFormat="1" ht="12.75" customHeight="1">
      <c r="A3095" s="27"/>
      <c r="C3095" s="50"/>
      <c r="D3095" s="11"/>
    </row>
    <row r="3096" spans="1:4" s="23" customFormat="1" ht="12.75" customHeight="1">
      <c r="A3096" s="27"/>
      <c r="C3096" s="50"/>
      <c r="D3096" s="11"/>
    </row>
    <row r="3097" spans="1:4" s="23" customFormat="1" ht="12.75" customHeight="1">
      <c r="A3097" s="27"/>
      <c r="C3097" s="50"/>
      <c r="D3097" s="11"/>
    </row>
    <row r="3098" spans="1:4" s="23" customFormat="1" ht="12.75" customHeight="1">
      <c r="A3098" s="27"/>
      <c r="C3098" s="50"/>
      <c r="D3098" s="11"/>
    </row>
    <row r="3099" spans="1:4" s="23" customFormat="1" ht="12.75" customHeight="1">
      <c r="A3099" s="27"/>
      <c r="C3099" s="50"/>
      <c r="D3099" s="11"/>
    </row>
    <row r="3100" spans="1:4" s="23" customFormat="1" ht="12.75" customHeight="1">
      <c r="A3100" s="27"/>
      <c r="C3100" s="50"/>
      <c r="D3100" s="11"/>
    </row>
    <row r="3101" spans="1:4" s="23" customFormat="1" ht="12.75" customHeight="1">
      <c r="A3101" s="27"/>
      <c r="C3101" s="50"/>
      <c r="D3101" s="11"/>
    </row>
    <row r="3102" spans="1:4" s="23" customFormat="1" ht="12.75" customHeight="1">
      <c r="A3102" s="27"/>
      <c r="C3102" s="50"/>
      <c r="D3102" s="11"/>
    </row>
    <row r="3103" spans="1:4" s="23" customFormat="1" ht="12.75" customHeight="1">
      <c r="A3103" s="27"/>
      <c r="C3103" s="50"/>
      <c r="D3103" s="11"/>
    </row>
    <row r="3104" spans="1:4" s="23" customFormat="1" ht="12.75" customHeight="1">
      <c r="A3104" s="27"/>
      <c r="C3104" s="50"/>
      <c r="D3104" s="11"/>
    </row>
    <row r="3105" spans="1:4" s="23" customFormat="1" ht="12.75" customHeight="1">
      <c r="A3105" s="27"/>
      <c r="C3105" s="50"/>
      <c r="D3105" s="11"/>
    </row>
    <row r="3106" spans="1:4" s="23" customFormat="1" ht="12.75" customHeight="1">
      <c r="A3106" s="27"/>
      <c r="C3106" s="50"/>
      <c r="D3106" s="11"/>
    </row>
    <row r="3107" spans="1:4" s="23" customFormat="1" ht="12.75" customHeight="1">
      <c r="A3107" s="27"/>
      <c r="C3107" s="50"/>
      <c r="D3107" s="11"/>
    </row>
    <row r="3108" spans="1:4" s="23" customFormat="1" ht="12.75" customHeight="1">
      <c r="A3108" s="27"/>
      <c r="C3108" s="50"/>
      <c r="D3108" s="11"/>
    </row>
    <row r="3109" spans="1:4" s="23" customFormat="1" ht="12.75" customHeight="1">
      <c r="A3109" s="27"/>
      <c r="C3109" s="50"/>
      <c r="D3109" s="11"/>
    </row>
    <row r="3110" spans="1:4" s="23" customFormat="1" ht="12.75" customHeight="1">
      <c r="A3110" s="27"/>
      <c r="C3110" s="50"/>
      <c r="D3110" s="11"/>
    </row>
    <row r="3111" spans="1:4" s="23" customFormat="1" ht="12.75" customHeight="1">
      <c r="A3111" s="27"/>
      <c r="C3111" s="50"/>
      <c r="D3111" s="11"/>
    </row>
    <row r="3112" spans="1:4" s="23" customFormat="1" ht="12.75" customHeight="1">
      <c r="A3112" s="27"/>
      <c r="C3112" s="50"/>
      <c r="D3112" s="11"/>
    </row>
    <row r="3113" spans="1:4" s="23" customFormat="1" ht="12.75" customHeight="1">
      <c r="A3113" s="27"/>
      <c r="C3113" s="50"/>
      <c r="D3113" s="11"/>
    </row>
    <row r="3114" spans="1:4" s="23" customFormat="1" ht="12.75" customHeight="1">
      <c r="A3114" s="27"/>
      <c r="C3114" s="50"/>
      <c r="D3114" s="11"/>
    </row>
    <row r="3115" spans="1:4" s="23" customFormat="1" ht="12.75" customHeight="1">
      <c r="A3115" s="27"/>
      <c r="C3115" s="50"/>
      <c r="D3115" s="11"/>
    </row>
    <row r="3116" spans="1:4" s="23" customFormat="1" ht="12.75" customHeight="1">
      <c r="A3116" s="27"/>
      <c r="C3116" s="50"/>
      <c r="D3116" s="11"/>
    </row>
    <row r="3117" spans="1:4" s="23" customFormat="1" ht="12.75" customHeight="1">
      <c r="A3117" s="27"/>
      <c r="C3117" s="50"/>
      <c r="D3117" s="11"/>
    </row>
    <row r="3118" spans="1:4" s="23" customFormat="1" ht="12.75" customHeight="1">
      <c r="A3118" s="27"/>
      <c r="C3118" s="50"/>
      <c r="D3118" s="11"/>
    </row>
    <row r="3119" spans="1:4" s="23" customFormat="1" ht="12.75" customHeight="1">
      <c r="A3119" s="27"/>
      <c r="C3119" s="50"/>
      <c r="D3119" s="11"/>
    </row>
    <row r="3120" spans="1:4" s="23" customFormat="1" ht="12.75" customHeight="1">
      <c r="A3120" s="27"/>
      <c r="C3120" s="50"/>
      <c r="D3120" s="11"/>
    </row>
    <row r="3121" spans="1:4" s="23" customFormat="1" ht="12.75" customHeight="1">
      <c r="A3121" s="27"/>
      <c r="C3121" s="50"/>
      <c r="D3121" s="11"/>
    </row>
    <row r="3122" spans="1:4" s="23" customFormat="1" ht="12.75" customHeight="1">
      <c r="A3122" s="27"/>
      <c r="C3122" s="50"/>
      <c r="D3122" s="11"/>
    </row>
    <row r="3123" spans="1:4" s="23" customFormat="1" ht="12.75" customHeight="1">
      <c r="A3123" s="27"/>
      <c r="C3123" s="50"/>
      <c r="D3123" s="11"/>
    </row>
    <row r="3124" spans="1:4" s="23" customFormat="1" ht="12.75" customHeight="1">
      <c r="A3124" s="27"/>
      <c r="C3124" s="50"/>
      <c r="D3124" s="11"/>
    </row>
    <row r="3125" spans="1:4" s="23" customFormat="1" ht="12.75" customHeight="1">
      <c r="A3125" s="27"/>
      <c r="C3125" s="50"/>
      <c r="D3125" s="11"/>
    </row>
    <row r="3126" spans="1:4" s="23" customFormat="1" ht="12.75" customHeight="1">
      <c r="A3126" s="27"/>
      <c r="C3126" s="50"/>
      <c r="D3126" s="11"/>
    </row>
    <row r="3127" spans="1:4" s="23" customFormat="1" ht="12.75" customHeight="1">
      <c r="A3127" s="27"/>
      <c r="C3127" s="50"/>
      <c r="D3127" s="11"/>
    </row>
    <row r="3128" spans="1:4" s="23" customFormat="1" ht="12.75" customHeight="1">
      <c r="A3128" s="27"/>
      <c r="C3128" s="50"/>
      <c r="D3128" s="11"/>
    </row>
    <row r="3129" spans="1:4" s="23" customFormat="1" ht="12.75" customHeight="1">
      <c r="A3129" s="27"/>
      <c r="C3129" s="50"/>
      <c r="D3129" s="11"/>
    </row>
    <row r="3130" spans="1:4" s="23" customFormat="1" ht="12.75" customHeight="1">
      <c r="A3130" s="27"/>
      <c r="C3130" s="50"/>
      <c r="D3130" s="11"/>
    </row>
    <row r="3131" spans="1:4" s="23" customFormat="1" ht="12.75" customHeight="1">
      <c r="A3131" s="27"/>
      <c r="C3131" s="50"/>
      <c r="D3131" s="11"/>
    </row>
    <row r="3132" spans="1:4" s="23" customFormat="1" ht="12.75" customHeight="1">
      <c r="A3132" s="27"/>
      <c r="C3132" s="50"/>
      <c r="D3132" s="11"/>
    </row>
    <row r="3133" spans="1:4" s="23" customFormat="1" ht="12.75" customHeight="1">
      <c r="A3133" s="27"/>
      <c r="C3133" s="50"/>
      <c r="D3133" s="11"/>
    </row>
    <row r="3134" spans="1:4" s="23" customFormat="1" ht="12.75" customHeight="1">
      <c r="A3134" s="27"/>
      <c r="C3134" s="50"/>
      <c r="D3134" s="11"/>
    </row>
    <row r="3135" spans="1:4" s="23" customFormat="1" ht="12.75" customHeight="1">
      <c r="A3135" s="27"/>
      <c r="C3135" s="50"/>
      <c r="D3135" s="11"/>
    </row>
    <row r="3136" spans="1:4" s="23" customFormat="1" ht="12.75" customHeight="1">
      <c r="A3136" s="27"/>
      <c r="C3136" s="50"/>
      <c r="D3136" s="11"/>
    </row>
    <row r="3137" spans="1:4" s="23" customFormat="1" ht="12.75" customHeight="1">
      <c r="A3137" s="27"/>
      <c r="C3137" s="50"/>
      <c r="D3137" s="11"/>
    </row>
    <row r="3138" spans="1:4" s="23" customFormat="1" ht="12.75" customHeight="1">
      <c r="A3138" s="27"/>
      <c r="C3138" s="50"/>
      <c r="D3138" s="11"/>
    </row>
    <row r="3139" spans="1:4" s="23" customFormat="1" ht="12.75" customHeight="1">
      <c r="A3139" s="27"/>
      <c r="C3139" s="50"/>
      <c r="D3139" s="11"/>
    </row>
    <row r="3140" spans="1:4" s="23" customFormat="1" ht="12.75" customHeight="1">
      <c r="A3140" s="27"/>
      <c r="C3140" s="50"/>
      <c r="D3140" s="11"/>
    </row>
    <row r="3141" spans="1:4" s="23" customFormat="1" ht="12.75" customHeight="1">
      <c r="A3141" s="27"/>
      <c r="C3141" s="50"/>
      <c r="D3141" s="11"/>
    </row>
    <row r="3142" spans="1:4" s="23" customFormat="1" ht="12.75" customHeight="1">
      <c r="A3142" s="27"/>
      <c r="C3142" s="50"/>
      <c r="D3142" s="11"/>
    </row>
    <row r="3143" spans="1:4" s="23" customFormat="1" ht="12.75" customHeight="1">
      <c r="A3143" s="27"/>
      <c r="C3143" s="50"/>
      <c r="D3143" s="11"/>
    </row>
    <row r="3144" spans="1:4" s="23" customFormat="1" ht="12.75" customHeight="1">
      <c r="A3144" s="27"/>
      <c r="C3144" s="50"/>
      <c r="D3144" s="11"/>
    </row>
    <row r="3145" spans="1:4" s="23" customFormat="1" ht="12.75" customHeight="1">
      <c r="A3145" s="27"/>
      <c r="C3145" s="50"/>
      <c r="D3145" s="11"/>
    </row>
    <row r="3146" spans="1:4" s="23" customFormat="1" ht="12.75" customHeight="1">
      <c r="A3146" s="27"/>
      <c r="C3146" s="50"/>
      <c r="D3146" s="11"/>
    </row>
    <row r="3147" spans="1:4" s="23" customFormat="1" ht="12.75" customHeight="1">
      <c r="A3147" s="27"/>
      <c r="C3147" s="50"/>
      <c r="D3147" s="11"/>
    </row>
    <row r="3148" spans="1:4" s="23" customFormat="1" ht="12.75" customHeight="1">
      <c r="A3148" s="27"/>
      <c r="C3148" s="50"/>
      <c r="D3148" s="11"/>
    </row>
    <row r="3149" spans="1:4" s="23" customFormat="1" ht="12.75" customHeight="1">
      <c r="A3149" s="27"/>
      <c r="C3149" s="50"/>
      <c r="D3149" s="11"/>
    </row>
    <row r="3150" spans="1:4" s="23" customFormat="1" ht="12.75" customHeight="1">
      <c r="A3150" s="27"/>
      <c r="C3150" s="50"/>
      <c r="D3150" s="11"/>
    </row>
    <row r="3151" spans="1:4" s="23" customFormat="1" ht="12.75" customHeight="1">
      <c r="A3151" s="27"/>
      <c r="C3151" s="50"/>
      <c r="D3151" s="11"/>
    </row>
    <row r="3152" spans="1:4" s="23" customFormat="1" ht="12.75" customHeight="1">
      <c r="A3152" s="27"/>
      <c r="C3152" s="50"/>
      <c r="D3152" s="11"/>
    </row>
    <row r="3153" spans="1:4" s="23" customFormat="1" ht="12.75" customHeight="1">
      <c r="A3153" s="27"/>
      <c r="C3153" s="50"/>
      <c r="D3153" s="11"/>
    </row>
    <row r="3154" spans="1:4" s="23" customFormat="1" ht="12.75" customHeight="1">
      <c r="A3154" s="27"/>
      <c r="C3154" s="50"/>
      <c r="D3154" s="11"/>
    </row>
    <row r="3155" spans="1:4" s="23" customFormat="1" ht="12.75" customHeight="1">
      <c r="A3155" s="27"/>
      <c r="C3155" s="50"/>
      <c r="D3155" s="11"/>
    </row>
    <row r="3156" spans="1:4" s="23" customFormat="1" ht="12.75" customHeight="1">
      <c r="A3156" s="27"/>
      <c r="C3156" s="50"/>
      <c r="D3156" s="11"/>
    </row>
    <row r="3157" spans="1:4" s="23" customFormat="1" ht="12.75" customHeight="1">
      <c r="A3157" s="27"/>
      <c r="C3157" s="50"/>
      <c r="D3157" s="11"/>
    </row>
    <row r="3158" spans="1:4" s="23" customFormat="1" ht="12.75" customHeight="1">
      <c r="A3158" s="27"/>
      <c r="C3158" s="50"/>
      <c r="D3158" s="11"/>
    </row>
    <row r="3159" spans="1:4" s="23" customFormat="1" ht="12.75" customHeight="1">
      <c r="A3159" s="27"/>
      <c r="C3159" s="50"/>
      <c r="D3159" s="11"/>
    </row>
    <row r="3160" spans="1:4" s="23" customFormat="1" ht="12.75" customHeight="1">
      <c r="A3160" s="27"/>
      <c r="C3160" s="50"/>
      <c r="D3160" s="11"/>
    </row>
    <row r="3161" spans="1:4" s="23" customFormat="1" ht="12.75" customHeight="1">
      <c r="A3161" s="27"/>
      <c r="C3161" s="50"/>
      <c r="D3161" s="11"/>
    </row>
    <row r="3162" spans="1:4" s="23" customFormat="1" ht="12.75" customHeight="1">
      <c r="A3162" s="27"/>
      <c r="C3162" s="50"/>
      <c r="D3162" s="11"/>
    </row>
    <row r="3163" spans="1:4" s="23" customFormat="1" ht="12.75" customHeight="1">
      <c r="A3163" s="27"/>
      <c r="C3163" s="50"/>
      <c r="D3163" s="11"/>
    </row>
    <row r="3164" spans="1:4" s="23" customFormat="1" ht="12.75" customHeight="1">
      <c r="A3164" s="27"/>
      <c r="C3164" s="50"/>
      <c r="D3164" s="11"/>
    </row>
    <row r="3165" spans="1:4" s="23" customFormat="1" ht="12.75" customHeight="1">
      <c r="A3165" s="27"/>
      <c r="C3165" s="50"/>
      <c r="D3165" s="11"/>
    </row>
    <row r="3166" spans="1:4" s="23" customFormat="1" ht="12.75" customHeight="1">
      <c r="A3166" s="27"/>
      <c r="C3166" s="50"/>
      <c r="D3166" s="11"/>
    </row>
    <row r="3167" spans="1:4" s="23" customFormat="1" ht="12.75" customHeight="1">
      <c r="A3167" s="27"/>
      <c r="C3167" s="50"/>
      <c r="D3167" s="11"/>
    </row>
    <row r="3168" spans="1:4" s="23" customFormat="1" ht="12.75" customHeight="1">
      <c r="A3168" s="27"/>
      <c r="C3168" s="50"/>
      <c r="D3168" s="11"/>
    </row>
    <row r="3169" spans="1:4" s="23" customFormat="1" ht="12.75" customHeight="1">
      <c r="A3169" s="27"/>
      <c r="C3169" s="50"/>
      <c r="D3169" s="11"/>
    </row>
    <row r="3170" spans="1:4" s="23" customFormat="1" ht="12.75" customHeight="1">
      <c r="A3170" s="27"/>
      <c r="C3170" s="50"/>
      <c r="D3170" s="11"/>
    </row>
    <row r="3171" spans="1:4" s="23" customFormat="1" ht="12.75" customHeight="1">
      <c r="A3171" s="27"/>
      <c r="C3171" s="50"/>
      <c r="D3171" s="11"/>
    </row>
    <row r="3172" spans="1:4" s="23" customFormat="1" ht="12.75" customHeight="1">
      <c r="A3172" s="27"/>
      <c r="C3172" s="50"/>
      <c r="D3172" s="11"/>
    </row>
    <row r="3173" spans="1:4" s="23" customFormat="1" ht="12.75" customHeight="1">
      <c r="A3173" s="27"/>
      <c r="C3173" s="50"/>
      <c r="D3173" s="11"/>
    </row>
    <row r="3174" spans="1:4" s="23" customFormat="1" ht="12.75" customHeight="1">
      <c r="A3174" s="27"/>
      <c r="C3174" s="50"/>
      <c r="D3174" s="11"/>
    </row>
    <row r="3175" spans="1:4" s="23" customFormat="1" ht="12.75" customHeight="1">
      <c r="A3175" s="27"/>
      <c r="C3175" s="50"/>
      <c r="D3175" s="11"/>
    </row>
    <row r="3176" spans="1:4" s="23" customFormat="1" ht="12.75" customHeight="1">
      <c r="A3176" s="27"/>
      <c r="C3176" s="50"/>
      <c r="D3176" s="11"/>
    </row>
    <row r="3177" spans="1:4" s="23" customFormat="1" ht="12.75" customHeight="1">
      <c r="A3177" s="27"/>
      <c r="C3177" s="50"/>
      <c r="D3177" s="11"/>
    </row>
    <row r="3178" spans="1:4" s="23" customFormat="1" ht="12.75" customHeight="1">
      <c r="A3178" s="27"/>
      <c r="C3178" s="50"/>
      <c r="D3178" s="11"/>
    </row>
    <row r="3179" spans="1:4" s="23" customFormat="1" ht="12.75" customHeight="1">
      <c r="A3179" s="27"/>
      <c r="C3179" s="50"/>
      <c r="D3179" s="11"/>
    </row>
    <row r="3180" spans="1:4" s="23" customFormat="1" ht="12.75" customHeight="1">
      <c r="A3180" s="27"/>
      <c r="C3180" s="50"/>
      <c r="D3180" s="11"/>
    </row>
    <row r="3181" spans="1:4" s="23" customFormat="1" ht="12.75" customHeight="1">
      <c r="A3181" s="27"/>
      <c r="C3181" s="50"/>
      <c r="D3181" s="11"/>
    </row>
    <row r="3182" spans="1:4" s="23" customFormat="1" ht="12.75" customHeight="1">
      <c r="A3182" s="27"/>
      <c r="C3182" s="50"/>
      <c r="D3182" s="11"/>
    </row>
    <row r="3183" spans="1:4" s="23" customFormat="1" ht="12.75" customHeight="1">
      <c r="A3183" s="27"/>
      <c r="C3183" s="50"/>
      <c r="D3183" s="11"/>
    </row>
    <row r="3184" spans="1:4" s="23" customFormat="1" ht="12.75" customHeight="1">
      <c r="A3184" s="27"/>
      <c r="C3184" s="50"/>
      <c r="D3184" s="11"/>
    </row>
    <row r="3185" spans="1:4" s="23" customFormat="1" ht="12.75" customHeight="1">
      <c r="A3185" s="27"/>
      <c r="C3185" s="50"/>
      <c r="D3185" s="11"/>
    </row>
    <row r="3186" spans="1:4" s="23" customFormat="1" ht="12.75" customHeight="1">
      <c r="A3186" s="27"/>
      <c r="C3186" s="50"/>
      <c r="D3186" s="11"/>
    </row>
    <row r="3187" spans="1:4" s="23" customFormat="1" ht="12.75" customHeight="1">
      <c r="A3187" s="27"/>
      <c r="C3187" s="50"/>
      <c r="D3187" s="11"/>
    </row>
    <row r="3188" spans="1:4" s="23" customFormat="1" ht="12.75" customHeight="1">
      <c r="A3188" s="27"/>
      <c r="C3188" s="50"/>
      <c r="D3188" s="11"/>
    </row>
    <row r="3189" spans="1:4" s="23" customFormat="1" ht="12.75" customHeight="1">
      <c r="A3189" s="27"/>
      <c r="C3189" s="50"/>
      <c r="D3189" s="11"/>
    </row>
    <row r="3190" spans="1:4" s="23" customFormat="1" ht="12.75" customHeight="1">
      <c r="A3190" s="27"/>
      <c r="C3190" s="50"/>
      <c r="D3190" s="11"/>
    </row>
    <row r="3191" spans="1:4" s="23" customFormat="1" ht="12.75" customHeight="1">
      <c r="A3191" s="27"/>
      <c r="C3191" s="50"/>
      <c r="D3191" s="11"/>
    </row>
    <row r="3192" spans="1:4" s="23" customFormat="1" ht="12.75" customHeight="1">
      <c r="A3192" s="27"/>
      <c r="C3192" s="50"/>
      <c r="D3192" s="11"/>
    </row>
    <row r="3193" spans="1:4" s="23" customFormat="1" ht="12.75" customHeight="1">
      <c r="A3193" s="27"/>
      <c r="C3193" s="50"/>
      <c r="D3193" s="11"/>
    </row>
    <row r="3194" spans="1:4" s="23" customFormat="1" ht="12.75" customHeight="1">
      <c r="A3194" s="27"/>
      <c r="C3194" s="50"/>
      <c r="D3194" s="11"/>
    </row>
    <row r="3195" spans="1:4" s="23" customFormat="1" ht="12.75" customHeight="1">
      <c r="A3195" s="27"/>
      <c r="C3195" s="50"/>
      <c r="D3195" s="11"/>
    </row>
    <row r="3196" spans="1:4" s="23" customFormat="1" ht="12.75" customHeight="1">
      <c r="A3196" s="27"/>
      <c r="C3196" s="50"/>
      <c r="D3196" s="11"/>
    </row>
    <row r="3197" spans="1:4" s="23" customFormat="1" ht="12.75" customHeight="1">
      <c r="A3197" s="27"/>
      <c r="C3197" s="50"/>
      <c r="D3197" s="11"/>
    </row>
    <row r="3198" spans="1:4" s="23" customFormat="1" ht="12.75" customHeight="1">
      <c r="A3198" s="27"/>
      <c r="C3198" s="50"/>
      <c r="D3198" s="11"/>
    </row>
    <row r="3199" spans="1:4" s="23" customFormat="1" ht="12.75" customHeight="1">
      <c r="A3199" s="27"/>
      <c r="C3199" s="50"/>
      <c r="D3199" s="11"/>
    </row>
    <row r="3200" spans="1:4" s="23" customFormat="1" ht="12.75" customHeight="1">
      <c r="A3200" s="27"/>
      <c r="C3200" s="50"/>
      <c r="D3200" s="11"/>
    </row>
    <row r="3201" spans="1:4" s="23" customFormat="1" ht="12.75" customHeight="1">
      <c r="A3201" s="27"/>
      <c r="C3201" s="50"/>
      <c r="D3201" s="11"/>
    </row>
    <row r="3202" spans="1:4" s="23" customFormat="1" ht="12.75" customHeight="1">
      <c r="A3202" s="27"/>
      <c r="C3202" s="50"/>
      <c r="D3202" s="11"/>
    </row>
    <row r="3203" spans="1:4" s="23" customFormat="1" ht="12.75" customHeight="1">
      <c r="A3203" s="27"/>
      <c r="C3203" s="50"/>
      <c r="D3203" s="11"/>
    </row>
    <row r="3204" spans="1:4" s="23" customFormat="1" ht="12.75" customHeight="1">
      <c r="A3204" s="27"/>
      <c r="C3204" s="50"/>
      <c r="D3204" s="11"/>
    </row>
    <row r="3205" spans="1:4" s="23" customFormat="1" ht="12.75" customHeight="1">
      <c r="A3205" s="27"/>
      <c r="C3205" s="50"/>
      <c r="D3205" s="11"/>
    </row>
    <row r="3206" spans="1:4" s="23" customFormat="1" ht="12.75" customHeight="1">
      <c r="A3206" s="27"/>
      <c r="C3206" s="50"/>
      <c r="D3206" s="11"/>
    </row>
    <row r="3207" spans="1:4" s="23" customFormat="1" ht="12.75" customHeight="1">
      <c r="A3207" s="27"/>
      <c r="C3207" s="50"/>
      <c r="D3207" s="11"/>
    </row>
    <row r="3208" spans="1:4" s="23" customFormat="1" ht="12.75" customHeight="1">
      <c r="A3208" s="27"/>
      <c r="C3208" s="50"/>
      <c r="D3208" s="11"/>
    </row>
    <row r="3209" spans="1:4" s="23" customFormat="1" ht="12.75" customHeight="1">
      <c r="A3209" s="27"/>
      <c r="C3209" s="50"/>
      <c r="D3209" s="11"/>
    </row>
    <row r="3210" spans="1:4" s="23" customFormat="1" ht="12.75" customHeight="1">
      <c r="A3210" s="27"/>
      <c r="C3210" s="50"/>
      <c r="D3210" s="11"/>
    </row>
    <row r="3211" spans="1:4" s="23" customFormat="1" ht="12.75" customHeight="1">
      <c r="A3211" s="27"/>
      <c r="C3211" s="50"/>
      <c r="D3211" s="11"/>
    </row>
    <row r="3212" spans="1:4" s="23" customFormat="1" ht="12.75" customHeight="1">
      <c r="A3212" s="27"/>
      <c r="C3212" s="50"/>
      <c r="D3212" s="11"/>
    </row>
    <row r="3213" spans="1:4" s="23" customFormat="1" ht="12.75" customHeight="1">
      <c r="A3213" s="27"/>
      <c r="C3213" s="50"/>
      <c r="D3213" s="11"/>
    </row>
    <row r="3214" spans="1:4" s="23" customFormat="1" ht="12.75" customHeight="1">
      <c r="A3214" s="27"/>
      <c r="C3214" s="50"/>
      <c r="D3214" s="11"/>
    </row>
    <row r="3215" spans="1:4" s="23" customFormat="1" ht="12.75" customHeight="1">
      <c r="A3215" s="27"/>
      <c r="C3215" s="50"/>
      <c r="D3215" s="11"/>
    </row>
    <row r="3216" spans="1:4" s="23" customFormat="1" ht="12.75" customHeight="1">
      <c r="A3216" s="27"/>
      <c r="C3216" s="50"/>
      <c r="D3216" s="11"/>
    </row>
    <row r="3217" spans="1:4" s="23" customFormat="1" ht="12.75" customHeight="1">
      <c r="A3217" s="27"/>
      <c r="C3217" s="50"/>
      <c r="D3217" s="11"/>
    </row>
    <row r="3218" spans="1:4" s="23" customFormat="1" ht="12.75" customHeight="1">
      <c r="A3218" s="27"/>
      <c r="C3218" s="50"/>
      <c r="D3218" s="11"/>
    </row>
    <row r="3219" spans="1:4" s="23" customFormat="1" ht="12.75" customHeight="1">
      <c r="A3219" s="27"/>
      <c r="C3219" s="50"/>
      <c r="D3219" s="11"/>
    </row>
    <row r="3220" spans="1:4" s="23" customFormat="1" ht="12.75" customHeight="1">
      <c r="A3220" s="27"/>
      <c r="C3220" s="50"/>
      <c r="D3220" s="11"/>
    </row>
    <row r="3221" spans="1:4" s="23" customFormat="1" ht="12.75" customHeight="1">
      <c r="A3221" s="27"/>
      <c r="C3221" s="50"/>
      <c r="D3221" s="11"/>
    </row>
    <row r="3222" spans="1:4" s="23" customFormat="1" ht="12.75" customHeight="1">
      <c r="A3222" s="27"/>
      <c r="C3222" s="50"/>
      <c r="D3222" s="11"/>
    </row>
    <row r="3223" spans="1:4" s="23" customFormat="1" ht="12.75" customHeight="1">
      <c r="A3223" s="27"/>
      <c r="C3223" s="50"/>
      <c r="D3223" s="11"/>
    </row>
    <row r="3224" spans="1:4" s="23" customFormat="1" ht="12.75" customHeight="1">
      <c r="A3224" s="27"/>
      <c r="C3224" s="50"/>
      <c r="D3224" s="11"/>
    </row>
    <row r="3225" spans="1:4" s="23" customFormat="1" ht="12.75" customHeight="1">
      <c r="A3225" s="27"/>
      <c r="C3225" s="50"/>
      <c r="D3225" s="11"/>
    </row>
    <row r="3226" spans="1:4" s="23" customFormat="1" ht="12.75" customHeight="1">
      <c r="A3226" s="27"/>
      <c r="C3226" s="50"/>
      <c r="D3226" s="11"/>
    </row>
    <row r="3227" spans="1:4" s="23" customFormat="1" ht="12.75" customHeight="1">
      <c r="A3227" s="27"/>
      <c r="C3227" s="50"/>
      <c r="D3227" s="11"/>
    </row>
    <row r="3228" spans="1:4" s="23" customFormat="1" ht="12.75" customHeight="1">
      <c r="A3228" s="27"/>
      <c r="C3228" s="50"/>
      <c r="D3228" s="11"/>
    </row>
    <row r="3229" spans="1:4" s="23" customFormat="1" ht="12.75" customHeight="1">
      <c r="A3229" s="27"/>
      <c r="C3229" s="50"/>
      <c r="D3229" s="11"/>
    </row>
    <row r="3230" spans="1:4" s="23" customFormat="1" ht="12.75" customHeight="1">
      <c r="A3230" s="27"/>
      <c r="C3230" s="50"/>
      <c r="D3230" s="11"/>
    </row>
    <row r="3231" spans="1:4" s="23" customFormat="1" ht="12.75" customHeight="1">
      <c r="A3231" s="27"/>
      <c r="C3231" s="50"/>
      <c r="D3231" s="11"/>
    </row>
    <row r="3232" spans="1:4" s="23" customFormat="1" ht="12.75" customHeight="1">
      <c r="A3232" s="27"/>
      <c r="C3232" s="50"/>
      <c r="D3232" s="11"/>
    </row>
    <row r="3233" spans="1:4" s="23" customFormat="1" ht="12.75" customHeight="1">
      <c r="A3233" s="27"/>
      <c r="C3233" s="50"/>
      <c r="D3233" s="11"/>
    </row>
    <row r="3234" spans="1:4" s="23" customFormat="1" ht="12.75" customHeight="1">
      <c r="A3234" s="27"/>
      <c r="C3234" s="50"/>
      <c r="D3234" s="11"/>
    </row>
    <row r="3235" spans="1:4" s="23" customFormat="1" ht="12.75" customHeight="1">
      <c r="A3235" s="27"/>
      <c r="C3235" s="50"/>
      <c r="D3235" s="11"/>
    </row>
    <row r="3236" spans="1:4" s="23" customFormat="1" ht="12.75" customHeight="1">
      <c r="A3236" s="27"/>
      <c r="C3236" s="50"/>
      <c r="D3236" s="11"/>
    </row>
    <row r="3237" spans="1:4" s="23" customFormat="1" ht="12.75" customHeight="1">
      <c r="A3237" s="27"/>
      <c r="C3237" s="50"/>
      <c r="D3237" s="11"/>
    </row>
    <row r="3238" spans="1:4" s="23" customFormat="1" ht="12.75" customHeight="1">
      <c r="A3238" s="27"/>
      <c r="C3238" s="50"/>
      <c r="D3238" s="11"/>
    </row>
    <row r="3239" spans="1:4" s="23" customFormat="1" ht="12.75" customHeight="1">
      <c r="A3239" s="27"/>
      <c r="C3239" s="50"/>
      <c r="D3239" s="11"/>
    </row>
    <row r="3240" spans="1:4" s="23" customFormat="1" ht="12.75" customHeight="1">
      <c r="A3240" s="27"/>
      <c r="C3240" s="50"/>
      <c r="D3240" s="11"/>
    </row>
    <row r="3241" spans="1:4" s="23" customFormat="1" ht="12.75" customHeight="1">
      <c r="A3241" s="27"/>
      <c r="C3241" s="50"/>
      <c r="D3241" s="11"/>
    </row>
    <row r="3242" spans="1:4" s="23" customFormat="1" ht="12.75" customHeight="1">
      <c r="A3242" s="27"/>
      <c r="C3242" s="50"/>
      <c r="D3242" s="11"/>
    </row>
    <row r="3243" spans="1:4" s="23" customFormat="1" ht="12.75" customHeight="1">
      <c r="A3243" s="27"/>
      <c r="C3243" s="50"/>
      <c r="D3243" s="11"/>
    </row>
    <row r="3244" spans="1:4" s="23" customFormat="1" ht="12.75" customHeight="1">
      <c r="A3244" s="27"/>
      <c r="C3244" s="50"/>
      <c r="D3244" s="11"/>
    </row>
    <row r="3245" spans="1:4" s="23" customFormat="1" ht="12.75" customHeight="1">
      <c r="A3245" s="27"/>
      <c r="C3245" s="50"/>
      <c r="D3245" s="11"/>
    </row>
    <row r="3246" spans="1:4" s="23" customFormat="1" ht="12.75" customHeight="1">
      <c r="A3246" s="27"/>
      <c r="C3246" s="50"/>
      <c r="D3246" s="11"/>
    </row>
    <row r="3247" spans="1:4" s="23" customFormat="1" ht="12.75" customHeight="1">
      <c r="A3247" s="27"/>
      <c r="C3247" s="50"/>
      <c r="D3247" s="11"/>
    </row>
    <row r="3248" spans="1:4" s="23" customFormat="1" ht="12.75" customHeight="1">
      <c r="A3248" s="27"/>
      <c r="C3248" s="50"/>
      <c r="D3248" s="11"/>
    </row>
    <row r="3249" spans="1:4" s="23" customFormat="1" ht="12.75" customHeight="1">
      <c r="A3249" s="27"/>
      <c r="C3249" s="50"/>
      <c r="D3249" s="11"/>
    </row>
    <row r="3250" spans="1:4" s="23" customFormat="1" ht="12.75" customHeight="1">
      <c r="A3250" s="27"/>
      <c r="C3250" s="50"/>
      <c r="D3250" s="11"/>
    </row>
    <row r="3251" spans="1:4" s="23" customFormat="1" ht="12.75" customHeight="1">
      <c r="A3251" s="27"/>
      <c r="C3251" s="50"/>
      <c r="D3251" s="11"/>
    </row>
    <row r="3252" spans="1:4" s="23" customFormat="1" ht="12.75" customHeight="1">
      <c r="A3252" s="27"/>
      <c r="C3252" s="50"/>
      <c r="D3252" s="11"/>
    </row>
    <row r="3253" spans="1:4" s="23" customFormat="1" ht="12.75" customHeight="1">
      <c r="A3253" s="27"/>
      <c r="C3253" s="50"/>
      <c r="D3253" s="11"/>
    </row>
    <row r="3254" spans="1:4" s="23" customFormat="1" ht="12.75" customHeight="1">
      <c r="A3254" s="27"/>
      <c r="C3254" s="50"/>
      <c r="D3254" s="11"/>
    </row>
    <row r="3255" spans="1:4" s="23" customFormat="1" ht="12.75" customHeight="1">
      <c r="A3255" s="27"/>
      <c r="C3255" s="50"/>
      <c r="D3255" s="11"/>
    </row>
    <row r="3256" spans="1:4" s="23" customFormat="1" ht="12.75" customHeight="1">
      <c r="A3256" s="27"/>
      <c r="C3256" s="50"/>
      <c r="D3256" s="11"/>
    </row>
    <row r="3257" spans="1:4" s="23" customFormat="1" ht="12.75" customHeight="1">
      <c r="A3257" s="27"/>
      <c r="C3257" s="50"/>
      <c r="D3257" s="11"/>
    </row>
    <row r="3258" spans="1:4" s="23" customFormat="1" ht="12.75" customHeight="1">
      <c r="A3258" s="27"/>
      <c r="C3258" s="50"/>
      <c r="D3258" s="11"/>
    </row>
    <row r="3259" spans="1:4" s="23" customFormat="1" ht="12.75" customHeight="1">
      <c r="A3259" s="27"/>
      <c r="C3259" s="50"/>
      <c r="D3259" s="11"/>
    </row>
    <row r="3260" spans="1:4" s="23" customFormat="1" ht="12.75" customHeight="1">
      <c r="A3260" s="27"/>
      <c r="C3260" s="50"/>
      <c r="D3260" s="11"/>
    </row>
    <row r="3261" spans="1:4" s="23" customFormat="1" ht="12.75" customHeight="1">
      <c r="A3261" s="27"/>
      <c r="C3261" s="50"/>
      <c r="D3261" s="11"/>
    </row>
    <row r="3262" spans="1:4" s="23" customFormat="1" ht="12.75" customHeight="1">
      <c r="A3262" s="27"/>
      <c r="C3262" s="50"/>
      <c r="D3262" s="11"/>
    </row>
    <row r="3263" spans="1:4" s="23" customFormat="1" ht="12.75" customHeight="1">
      <c r="A3263" s="27"/>
      <c r="C3263" s="50"/>
      <c r="D3263" s="11"/>
    </row>
    <row r="3264" spans="1:4" s="23" customFormat="1" ht="12.75" customHeight="1">
      <c r="A3264" s="27"/>
      <c r="C3264" s="50"/>
      <c r="D3264" s="11"/>
    </row>
    <row r="3265" spans="1:4" s="23" customFormat="1" ht="12.75" customHeight="1">
      <c r="A3265" s="27"/>
      <c r="C3265" s="50"/>
      <c r="D3265" s="11"/>
    </row>
    <row r="3266" spans="1:4" s="23" customFormat="1" ht="12.75" customHeight="1">
      <c r="A3266" s="27"/>
      <c r="C3266" s="50"/>
      <c r="D3266" s="11"/>
    </row>
    <row r="3267" spans="1:4" s="23" customFormat="1" ht="12.75" customHeight="1">
      <c r="A3267" s="27"/>
      <c r="C3267" s="50"/>
      <c r="D3267" s="11"/>
    </row>
    <row r="3268" spans="1:4" s="23" customFormat="1" ht="12.75" customHeight="1">
      <c r="A3268" s="27"/>
      <c r="C3268" s="50"/>
      <c r="D3268" s="11"/>
    </row>
    <row r="3269" spans="1:4" s="23" customFormat="1" ht="12.75" customHeight="1">
      <c r="A3269" s="27"/>
      <c r="C3269" s="50"/>
      <c r="D3269" s="11"/>
    </row>
    <row r="3270" spans="1:4" s="23" customFormat="1" ht="12.75" customHeight="1">
      <c r="A3270" s="27"/>
      <c r="C3270" s="50"/>
      <c r="D3270" s="11"/>
    </row>
    <row r="3271" spans="1:4" s="23" customFormat="1" ht="12.75" customHeight="1">
      <c r="A3271" s="27"/>
      <c r="C3271" s="50"/>
      <c r="D3271" s="11"/>
    </row>
    <row r="3272" spans="1:4" s="23" customFormat="1" ht="12.75" customHeight="1">
      <c r="A3272" s="27"/>
      <c r="C3272" s="50"/>
      <c r="D3272" s="11"/>
    </row>
    <row r="3273" spans="1:4" s="23" customFormat="1" ht="12.75" customHeight="1">
      <c r="A3273" s="27"/>
      <c r="C3273" s="50"/>
      <c r="D3273" s="11"/>
    </row>
    <row r="3274" spans="1:4" s="23" customFormat="1" ht="12.75" customHeight="1">
      <c r="A3274" s="27"/>
      <c r="C3274" s="50"/>
      <c r="D3274" s="11"/>
    </row>
    <row r="3275" spans="1:4" s="23" customFormat="1" ht="12.75" customHeight="1">
      <c r="A3275" s="27"/>
      <c r="C3275" s="50"/>
      <c r="D3275" s="11"/>
    </row>
    <row r="3276" spans="1:4" s="23" customFormat="1" ht="12.75" customHeight="1">
      <c r="A3276" s="27"/>
      <c r="C3276" s="50"/>
      <c r="D3276" s="11"/>
    </row>
    <row r="3277" spans="1:4" s="23" customFormat="1" ht="12.75" customHeight="1">
      <c r="A3277" s="27"/>
      <c r="C3277" s="50"/>
      <c r="D3277" s="11"/>
    </row>
    <row r="3278" spans="1:4" s="23" customFormat="1" ht="12.75" customHeight="1">
      <c r="A3278" s="27"/>
      <c r="C3278" s="50"/>
      <c r="D3278" s="11"/>
    </row>
    <row r="3279" spans="1:4" s="23" customFormat="1" ht="12.75" customHeight="1">
      <c r="A3279" s="27"/>
      <c r="C3279" s="50"/>
      <c r="D3279" s="11"/>
    </row>
    <row r="3280" spans="1:4" s="23" customFormat="1" ht="12.75" customHeight="1">
      <c r="A3280" s="27"/>
      <c r="C3280" s="50"/>
      <c r="D3280" s="11"/>
    </row>
    <row r="3281" spans="1:4" s="23" customFormat="1" ht="12.75" customHeight="1">
      <c r="A3281" s="27"/>
      <c r="C3281" s="50"/>
      <c r="D3281" s="11"/>
    </row>
    <row r="3282" spans="1:4" s="23" customFormat="1" ht="12.75" customHeight="1">
      <c r="A3282" s="27"/>
      <c r="C3282" s="50"/>
      <c r="D3282" s="11"/>
    </row>
    <row r="3283" spans="1:4" s="23" customFormat="1" ht="12.75" customHeight="1">
      <c r="A3283" s="27"/>
      <c r="C3283" s="50"/>
      <c r="D3283" s="11"/>
    </row>
    <row r="3284" spans="1:4" s="23" customFormat="1" ht="12.75" customHeight="1">
      <c r="A3284" s="27"/>
      <c r="C3284" s="50"/>
      <c r="D3284" s="11"/>
    </row>
    <row r="3285" spans="1:4" s="23" customFormat="1" ht="12.75" customHeight="1">
      <c r="A3285" s="27"/>
      <c r="C3285" s="50"/>
      <c r="D3285" s="11"/>
    </row>
    <row r="3286" spans="1:4" s="23" customFormat="1" ht="12.75" customHeight="1">
      <c r="A3286" s="27"/>
      <c r="C3286" s="50"/>
      <c r="D3286" s="11"/>
    </row>
    <row r="3287" spans="1:4" s="23" customFormat="1" ht="12.75" customHeight="1">
      <c r="A3287" s="27"/>
      <c r="C3287" s="50"/>
      <c r="D3287" s="11"/>
    </row>
    <row r="3288" spans="1:4" s="23" customFormat="1" ht="12.75" customHeight="1">
      <c r="A3288" s="27"/>
      <c r="C3288" s="50"/>
      <c r="D3288" s="11"/>
    </row>
    <row r="3289" spans="1:4" s="23" customFormat="1" ht="12.75" customHeight="1">
      <c r="A3289" s="27"/>
      <c r="C3289" s="50"/>
      <c r="D3289" s="11"/>
    </row>
    <row r="3290" spans="1:4" s="23" customFormat="1" ht="12.75" customHeight="1">
      <c r="A3290" s="27"/>
      <c r="C3290" s="50"/>
      <c r="D3290" s="11"/>
    </row>
    <row r="3291" spans="1:4" s="23" customFormat="1" ht="12.75" customHeight="1">
      <c r="A3291" s="27"/>
      <c r="C3291" s="50"/>
      <c r="D3291" s="11"/>
    </row>
    <row r="3292" spans="1:4" s="23" customFormat="1" ht="12.75" customHeight="1">
      <c r="A3292" s="27"/>
      <c r="C3292" s="50"/>
      <c r="D3292" s="11"/>
    </row>
    <row r="3293" spans="1:4" s="23" customFormat="1" ht="12.75" customHeight="1">
      <c r="A3293" s="27"/>
      <c r="C3293" s="50"/>
      <c r="D3293" s="11"/>
    </row>
    <row r="3294" spans="1:4" s="23" customFormat="1" ht="12.75" customHeight="1">
      <c r="A3294" s="27"/>
      <c r="C3294" s="50"/>
      <c r="D3294" s="11"/>
    </row>
    <row r="3295" spans="1:4" s="23" customFormat="1" ht="12.75" customHeight="1">
      <c r="A3295" s="27"/>
      <c r="C3295" s="50"/>
      <c r="D3295" s="11"/>
    </row>
    <row r="3296" spans="1:4" s="23" customFormat="1" ht="12.75" customHeight="1">
      <c r="A3296" s="27"/>
      <c r="C3296" s="50"/>
      <c r="D3296" s="11"/>
    </row>
    <row r="3297" spans="1:4" s="23" customFormat="1" ht="12.75" customHeight="1">
      <c r="A3297" s="27"/>
      <c r="C3297" s="50"/>
      <c r="D3297" s="11"/>
    </row>
    <row r="3298" spans="1:4" s="23" customFormat="1" ht="12.75" customHeight="1">
      <c r="A3298" s="27"/>
      <c r="C3298" s="50"/>
      <c r="D3298" s="11"/>
    </row>
    <row r="3299" spans="1:4" s="23" customFormat="1" ht="12.75" customHeight="1">
      <c r="A3299" s="27"/>
      <c r="C3299" s="50"/>
      <c r="D3299" s="11"/>
    </row>
    <row r="3300" spans="1:4" s="23" customFormat="1" ht="12.75" customHeight="1">
      <c r="A3300" s="27"/>
      <c r="C3300" s="50"/>
      <c r="D3300" s="11"/>
    </row>
    <row r="3301" spans="1:4" s="23" customFormat="1" ht="12.75" customHeight="1">
      <c r="A3301" s="27"/>
      <c r="C3301" s="50"/>
      <c r="D3301" s="11"/>
    </row>
    <row r="3302" spans="1:4" s="23" customFormat="1" ht="12.75" customHeight="1">
      <c r="A3302" s="27"/>
      <c r="C3302" s="50"/>
      <c r="D3302" s="11"/>
    </row>
    <row r="3303" spans="1:4" s="23" customFormat="1" ht="12.75" customHeight="1">
      <c r="A3303" s="27"/>
      <c r="C3303" s="50"/>
      <c r="D3303" s="11"/>
    </row>
    <row r="3304" spans="1:4" s="23" customFormat="1" ht="12.75" customHeight="1">
      <c r="A3304" s="27"/>
      <c r="C3304" s="50"/>
      <c r="D3304" s="11"/>
    </row>
    <row r="3305" spans="1:4" s="23" customFormat="1" ht="12.75" customHeight="1">
      <c r="A3305" s="27"/>
      <c r="C3305" s="50"/>
      <c r="D3305" s="11"/>
    </row>
    <row r="3306" spans="1:4" s="23" customFormat="1" ht="12.75" customHeight="1">
      <c r="A3306" s="27"/>
      <c r="C3306" s="50"/>
      <c r="D3306" s="11"/>
    </row>
    <row r="3307" spans="1:4" s="23" customFormat="1" ht="12.75" customHeight="1">
      <c r="A3307" s="27"/>
      <c r="C3307" s="50"/>
      <c r="D3307" s="11"/>
    </row>
    <row r="3308" spans="1:4" s="23" customFormat="1" ht="12.75" customHeight="1">
      <c r="A3308" s="27"/>
      <c r="C3308" s="50"/>
      <c r="D3308" s="11"/>
    </row>
    <row r="3309" spans="1:4" s="23" customFormat="1" ht="12.75" customHeight="1">
      <c r="A3309" s="27"/>
      <c r="C3309" s="50"/>
      <c r="D3309" s="11"/>
    </row>
    <row r="3310" spans="1:4" s="23" customFormat="1" ht="12.75" customHeight="1">
      <c r="A3310" s="27"/>
      <c r="C3310" s="50"/>
      <c r="D3310" s="11"/>
    </row>
    <row r="3311" spans="1:4" s="23" customFormat="1" ht="12.75" customHeight="1">
      <c r="A3311" s="27"/>
      <c r="C3311" s="50"/>
      <c r="D3311" s="11"/>
    </row>
    <row r="3312" spans="1:4" s="23" customFormat="1" ht="12.75" customHeight="1">
      <c r="A3312" s="27"/>
      <c r="C3312" s="50"/>
      <c r="D3312" s="11"/>
    </row>
    <row r="3313" spans="1:4" s="23" customFormat="1" ht="12.75" customHeight="1">
      <c r="A3313" s="27"/>
      <c r="C3313" s="50"/>
      <c r="D3313" s="11"/>
    </row>
    <row r="3314" spans="1:4" s="23" customFormat="1" ht="12.75" customHeight="1">
      <c r="A3314" s="27"/>
      <c r="C3314" s="50"/>
      <c r="D3314" s="11"/>
    </row>
    <row r="3315" spans="1:4" s="23" customFormat="1" ht="12.75" customHeight="1">
      <c r="A3315" s="27"/>
      <c r="C3315" s="50"/>
      <c r="D3315" s="11"/>
    </row>
    <row r="3316" spans="1:4" s="23" customFormat="1" ht="12.75" customHeight="1">
      <c r="A3316" s="27"/>
      <c r="C3316" s="50"/>
      <c r="D3316" s="11"/>
    </row>
    <row r="3317" spans="1:4" s="23" customFormat="1" ht="12.75" customHeight="1">
      <c r="A3317" s="27"/>
      <c r="C3317" s="50"/>
      <c r="D3317" s="11"/>
    </row>
    <row r="3318" spans="1:4" s="23" customFormat="1" ht="12.75" customHeight="1">
      <c r="A3318" s="27"/>
      <c r="C3318" s="50"/>
      <c r="D3318" s="11"/>
    </row>
    <row r="3319" spans="1:4" s="23" customFormat="1" ht="12.75" customHeight="1">
      <c r="A3319" s="27"/>
      <c r="C3319" s="50"/>
      <c r="D3319" s="11"/>
    </row>
    <row r="3320" spans="1:4" s="23" customFormat="1" ht="12.75" customHeight="1">
      <c r="A3320" s="27"/>
      <c r="C3320" s="50"/>
      <c r="D3320" s="11"/>
    </row>
    <row r="3321" spans="1:4" s="23" customFormat="1" ht="12.75" customHeight="1">
      <c r="A3321" s="27"/>
      <c r="C3321" s="50"/>
      <c r="D3321" s="11"/>
    </row>
    <row r="3322" spans="1:4" s="23" customFormat="1" ht="12.75" customHeight="1">
      <c r="A3322" s="27"/>
      <c r="C3322" s="50"/>
      <c r="D3322" s="11"/>
    </row>
    <row r="3323" spans="1:4" s="23" customFormat="1" ht="12.75" customHeight="1">
      <c r="A3323" s="27"/>
      <c r="C3323" s="50"/>
      <c r="D3323" s="11"/>
    </row>
    <row r="3324" spans="1:4" s="23" customFormat="1" ht="12.75" customHeight="1">
      <c r="A3324" s="27"/>
      <c r="C3324" s="50"/>
      <c r="D3324" s="11"/>
    </row>
    <row r="3325" spans="1:4" s="23" customFormat="1" ht="12.75" customHeight="1">
      <c r="A3325" s="27"/>
      <c r="C3325" s="50"/>
      <c r="D3325" s="11"/>
    </row>
    <row r="3326" spans="1:4" s="23" customFormat="1" ht="12.75" customHeight="1">
      <c r="A3326" s="27"/>
      <c r="C3326" s="50"/>
      <c r="D3326" s="11"/>
    </row>
    <row r="3327" spans="1:4" s="23" customFormat="1" ht="12.75" customHeight="1">
      <c r="A3327" s="27"/>
      <c r="C3327" s="50"/>
      <c r="D3327" s="11"/>
    </row>
    <row r="3328" spans="1:4" s="23" customFormat="1" ht="12.75" customHeight="1">
      <c r="A3328" s="27"/>
      <c r="C3328" s="50"/>
      <c r="D3328" s="11"/>
    </row>
    <row r="3329" spans="1:4" s="23" customFormat="1" ht="12.75" customHeight="1">
      <c r="A3329" s="27"/>
      <c r="C3329" s="50"/>
      <c r="D3329" s="11"/>
    </row>
    <row r="3330" spans="1:4" s="23" customFormat="1" ht="12.75" customHeight="1">
      <c r="A3330" s="27"/>
      <c r="C3330" s="50"/>
      <c r="D3330" s="11"/>
    </row>
    <row r="3331" spans="1:4" s="23" customFormat="1" ht="12.75" customHeight="1">
      <c r="A3331" s="27"/>
      <c r="C3331" s="50"/>
      <c r="D3331" s="11"/>
    </row>
    <row r="3332" spans="1:4" s="23" customFormat="1" ht="12.75" customHeight="1">
      <c r="A3332" s="27"/>
      <c r="C3332" s="50"/>
      <c r="D3332" s="11"/>
    </row>
    <row r="3333" spans="1:4" s="23" customFormat="1" ht="12.75" customHeight="1">
      <c r="A3333" s="27"/>
      <c r="C3333" s="50"/>
      <c r="D3333" s="11"/>
    </row>
    <row r="3334" spans="1:4" s="23" customFormat="1" ht="12.75" customHeight="1">
      <c r="A3334" s="27"/>
      <c r="C3334" s="50"/>
      <c r="D3334" s="11"/>
    </row>
    <row r="3335" spans="1:4" s="23" customFormat="1" ht="12.75" customHeight="1">
      <c r="A3335" s="27"/>
      <c r="C3335" s="50"/>
      <c r="D3335" s="11"/>
    </row>
    <row r="3336" spans="1:4" s="23" customFormat="1" ht="12.75" customHeight="1">
      <c r="A3336" s="27"/>
      <c r="C3336" s="50"/>
      <c r="D3336" s="11"/>
    </row>
    <row r="3337" spans="1:4" s="23" customFormat="1" ht="12.75" customHeight="1">
      <c r="A3337" s="27"/>
      <c r="C3337" s="50"/>
      <c r="D3337" s="11"/>
    </row>
    <row r="3338" spans="1:4" s="23" customFormat="1" ht="12.75" customHeight="1">
      <c r="A3338" s="27"/>
      <c r="C3338" s="50"/>
      <c r="D3338" s="11"/>
    </row>
    <row r="3339" spans="1:4" s="23" customFormat="1" ht="12.75" customHeight="1">
      <c r="A3339" s="27"/>
      <c r="C3339" s="50"/>
      <c r="D3339" s="11"/>
    </row>
    <row r="3340" spans="1:4" s="23" customFormat="1" ht="12.75" customHeight="1">
      <c r="A3340" s="27"/>
      <c r="C3340" s="50"/>
      <c r="D3340" s="11"/>
    </row>
    <row r="3341" spans="1:4" s="23" customFormat="1" ht="12.75" customHeight="1">
      <c r="A3341" s="27"/>
      <c r="C3341" s="50"/>
      <c r="D3341" s="11"/>
    </row>
    <row r="3342" spans="1:4" s="23" customFormat="1" ht="12.75" customHeight="1">
      <c r="A3342" s="27"/>
      <c r="C3342" s="50"/>
      <c r="D3342" s="11"/>
    </row>
    <row r="3343" spans="1:4" s="23" customFormat="1" ht="12.75" customHeight="1">
      <c r="A3343" s="27"/>
      <c r="C3343" s="50"/>
      <c r="D3343" s="11"/>
    </row>
    <row r="3344" spans="1:4" s="23" customFormat="1" ht="12.75" customHeight="1">
      <c r="A3344" s="27"/>
      <c r="C3344" s="50"/>
      <c r="D3344" s="11"/>
    </row>
    <row r="3345" spans="1:4" s="23" customFormat="1" ht="12.75" customHeight="1">
      <c r="A3345" s="27"/>
      <c r="C3345" s="50"/>
      <c r="D3345" s="11"/>
    </row>
    <row r="3346" spans="1:4" s="23" customFormat="1" ht="12.75" customHeight="1">
      <c r="A3346" s="27"/>
      <c r="C3346" s="50"/>
      <c r="D3346" s="11"/>
    </row>
    <row r="3347" spans="1:4" s="23" customFormat="1" ht="12.75" customHeight="1">
      <c r="A3347" s="27"/>
      <c r="C3347" s="50"/>
      <c r="D3347" s="11"/>
    </row>
    <row r="3348" spans="1:4" s="23" customFormat="1" ht="12.75" customHeight="1">
      <c r="A3348" s="27"/>
      <c r="C3348" s="50"/>
      <c r="D3348" s="11"/>
    </row>
    <row r="3349" spans="1:4" s="23" customFormat="1" ht="12.75" customHeight="1">
      <c r="A3349" s="27"/>
      <c r="C3349" s="50"/>
      <c r="D3349" s="11"/>
    </row>
    <row r="3350" spans="1:4" s="23" customFormat="1" ht="12.75" customHeight="1">
      <c r="A3350" s="27"/>
      <c r="C3350" s="50"/>
      <c r="D3350" s="11"/>
    </row>
    <row r="3351" spans="1:4" s="23" customFormat="1" ht="12.75" customHeight="1">
      <c r="A3351" s="27"/>
      <c r="C3351" s="50"/>
      <c r="D3351" s="11"/>
    </row>
    <row r="3352" spans="1:4" s="23" customFormat="1" ht="12.75" customHeight="1">
      <c r="A3352" s="27"/>
      <c r="C3352" s="50"/>
      <c r="D3352" s="11"/>
    </row>
    <row r="3353" spans="1:4" s="23" customFormat="1" ht="12.75" customHeight="1">
      <c r="A3353" s="27"/>
      <c r="C3353" s="50"/>
      <c r="D3353" s="11"/>
    </row>
    <row r="3354" spans="1:4" s="23" customFormat="1" ht="12.75" customHeight="1">
      <c r="A3354" s="27"/>
      <c r="C3354" s="50"/>
      <c r="D3354" s="11"/>
    </row>
    <row r="3355" spans="1:4" s="23" customFormat="1" ht="12.75" customHeight="1">
      <c r="A3355" s="27"/>
      <c r="C3355" s="50"/>
      <c r="D3355" s="11"/>
    </row>
    <row r="3356" spans="1:4" s="23" customFormat="1" ht="12.75" customHeight="1">
      <c r="A3356" s="27"/>
      <c r="C3356" s="50"/>
      <c r="D3356" s="11"/>
    </row>
    <row r="3357" spans="1:4" s="23" customFormat="1" ht="12.75" customHeight="1">
      <c r="A3357" s="27"/>
      <c r="C3357" s="50"/>
      <c r="D3357" s="11"/>
    </row>
    <row r="3358" spans="1:4" s="23" customFormat="1" ht="12.75" customHeight="1">
      <c r="A3358" s="27"/>
      <c r="C3358" s="50"/>
      <c r="D3358" s="11"/>
    </row>
    <row r="3359" spans="1:4" s="23" customFormat="1" ht="12.75" customHeight="1">
      <c r="A3359" s="27"/>
      <c r="C3359" s="50"/>
      <c r="D3359" s="11"/>
    </row>
    <row r="3360" spans="1:4" s="23" customFormat="1" ht="12.75" customHeight="1">
      <c r="A3360" s="27"/>
      <c r="C3360" s="50"/>
      <c r="D3360" s="11"/>
    </row>
    <row r="3361" spans="1:4" s="23" customFormat="1" ht="12.75" customHeight="1">
      <c r="A3361" s="27"/>
      <c r="C3361" s="50"/>
      <c r="D3361" s="11"/>
    </row>
    <row r="3362" spans="1:4" s="23" customFormat="1" ht="12.75" customHeight="1">
      <c r="A3362" s="27"/>
      <c r="C3362" s="50"/>
      <c r="D3362" s="11"/>
    </row>
    <row r="3363" spans="1:4" s="23" customFormat="1" ht="12.75" customHeight="1">
      <c r="A3363" s="27"/>
      <c r="C3363" s="50"/>
      <c r="D3363" s="11"/>
    </row>
    <row r="3364" spans="1:4" s="23" customFormat="1" ht="12.75" customHeight="1">
      <c r="A3364" s="27"/>
      <c r="C3364" s="50"/>
      <c r="D3364" s="11"/>
    </row>
    <row r="3365" spans="1:4" s="23" customFormat="1" ht="12.75" customHeight="1">
      <c r="A3365" s="27"/>
      <c r="C3365" s="50"/>
      <c r="D3365" s="11"/>
    </row>
    <row r="3366" spans="1:4" s="23" customFormat="1" ht="12.75" customHeight="1">
      <c r="A3366" s="27"/>
      <c r="C3366" s="50"/>
      <c r="D3366" s="11"/>
    </row>
    <row r="3367" spans="1:4" s="23" customFormat="1" ht="12.75" customHeight="1">
      <c r="A3367" s="27"/>
      <c r="C3367" s="50"/>
      <c r="D3367" s="11"/>
    </row>
    <row r="3368" spans="1:4" s="23" customFormat="1" ht="12.75" customHeight="1">
      <c r="A3368" s="27"/>
      <c r="C3368" s="50"/>
      <c r="D3368" s="11"/>
    </row>
    <row r="3369" spans="1:4" s="23" customFormat="1" ht="12.75" customHeight="1">
      <c r="A3369" s="27"/>
      <c r="C3369" s="50"/>
      <c r="D3369" s="11"/>
    </row>
    <row r="3370" spans="1:4" s="23" customFormat="1" ht="12.75" customHeight="1">
      <c r="A3370" s="27"/>
      <c r="C3370" s="50"/>
      <c r="D3370" s="11"/>
    </row>
    <row r="3371" spans="1:4" s="23" customFormat="1" ht="12.75" customHeight="1">
      <c r="A3371" s="27"/>
      <c r="C3371" s="50"/>
      <c r="D3371" s="11"/>
    </row>
    <row r="3372" spans="1:4" s="23" customFormat="1" ht="12.75" customHeight="1">
      <c r="A3372" s="27"/>
      <c r="C3372" s="50"/>
      <c r="D3372" s="11"/>
    </row>
    <row r="3373" spans="1:4" s="23" customFormat="1" ht="12.75" customHeight="1">
      <c r="A3373" s="27"/>
      <c r="C3373" s="50"/>
      <c r="D3373" s="11"/>
    </row>
    <row r="3374" spans="1:4" s="23" customFormat="1" ht="12.75" customHeight="1">
      <c r="A3374" s="27"/>
      <c r="C3374" s="50"/>
      <c r="D3374" s="11"/>
    </row>
    <row r="3375" spans="1:4" s="23" customFormat="1" ht="12.75" customHeight="1">
      <c r="A3375" s="27"/>
      <c r="C3375" s="50"/>
      <c r="D3375" s="11"/>
    </row>
    <row r="3376" spans="1:4" s="23" customFormat="1" ht="12.75" customHeight="1">
      <c r="A3376" s="27"/>
      <c r="C3376" s="50"/>
      <c r="D3376" s="11"/>
    </row>
    <row r="3377" spans="1:4" s="23" customFormat="1" ht="12.75" customHeight="1">
      <c r="A3377" s="27"/>
      <c r="C3377" s="50"/>
      <c r="D3377" s="11"/>
    </row>
    <row r="3378" spans="1:4" s="23" customFormat="1" ht="12.75" customHeight="1">
      <c r="A3378" s="27"/>
      <c r="C3378" s="50"/>
      <c r="D3378" s="11"/>
    </row>
    <row r="3379" spans="1:4" s="23" customFormat="1" ht="12.75" customHeight="1">
      <c r="A3379" s="27"/>
      <c r="C3379" s="50"/>
      <c r="D3379" s="11"/>
    </row>
    <row r="3380" spans="1:4" s="23" customFormat="1" ht="12.75" customHeight="1">
      <c r="A3380" s="27"/>
      <c r="C3380" s="50"/>
      <c r="D3380" s="11"/>
    </row>
    <row r="3381" spans="1:4" s="23" customFormat="1" ht="12.75" customHeight="1">
      <c r="A3381" s="27"/>
      <c r="C3381" s="50"/>
      <c r="D3381" s="11"/>
    </row>
    <row r="3382" spans="1:4" s="23" customFormat="1" ht="12.75" customHeight="1">
      <c r="A3382" s="27"/>
      <c r="C3382" s="50"/>
      <c r="D3382" s="11"/>
    </row>
    <row r="3383" spans="1:4" s="23" customFormat="1" ht="12.75" customHeight="1">
      <c r="A3383" s="27"/>
      <c r="C3383" s="50"/>
      <c r="D3383" s="11"/>
    </row>
    <row r="3384" spans="1:4" s="23" customFormat="1" ht="12.75" customHeight="1">
      <c r="A3384" s="27"/>
      <c r="C3384" s="50"/>
      <c r="D3384" s="11"/>
    </row>
    <row r="3385" spans="1:4" s="23" customFormat="1" ht="12.75" customHeight="1">
      <c r="A3385" s="27"/>
      <c r="C3385" s="50"/>
      <c r="D3385" s="11"/>
    </row>
    <row r="3386" spans="1:4" s="23" customFormat="1" ht="12.75" customHeight="1">
      <c r="A3386" s="27"/>
      <c r="C3386" s="50"/>
      <c r="D3386" s="11"/>
    </row>
    <row r="3387" spans="1:4" s="23" customFormat="1" ht="12.75" customHeight="1">
      <c r="A3387" s="27"/>
      <c r="C3387" s="50"/>
      <c r="D3387" s="11"/>
    </row>
    <row r="3388" spans="1:4" s="23" customFormat="1" ht="12.75" customHeight="1">
      <c r="A3388" s="27"/>
      <c r="C3388" s="50"/>
      <c r="D3388" s="11"/>
    </row>
    <row r="3389" spans="1:4" s="23" customFormat="1" ht="12.75" customHeight="1">
      <c r="A3389" s="27"/>
      <c r="C3389" s="50"/>
      <c r="D3389" s="11"/>
    </row>
    <row r="3390" spans="1:4" s="23" customFormat="1" ht="12.75" customHeight="1">
      <c r="A3390" s="27"/>
      <c r="C3390" s="50"/>
      <c r="D3390" s="11"/>
    </row>
    <row r="3391" spans="1:4" s="23" customFormat="1" ht="12.75" customHeight="1">
      <c r="A3391" s="27"/>
      <c r="C3391" s="50"/>
      <c r="D3391" s="11"/>
    </row>
    <row r="3392" spans="1:4" s="23" customFormat="1" ht="12.75" customHeight="1">
      <c r="A3392" s="27"/>
      <c r="C3392" s="50"/>
      <c r="D3392" s="11"/>
    </row>
    <row r="3393" spans="1:4" s="23" customFormat="1" ht="12.75" customHeight="1">
      <c r="A3393" s="27"/>
      <c r="C3393" s="50"/>
      <c r="D3393" s="11"/>
    </row>
    <row r="3394" spans="1:4" s="23" customFormat="1" ht="12.75" customHeight="1">
      <c r="A3394" s="27"/>
      <c r="C3394" s="50"/>
      <c r="D3394" s="11"/>
    </row>
    <row r="3395" spans="1:4" s="23" customFormat="1" ht="12.75" customHeight="1">
      <c r="A3395" s="27"/>
      <c r="C3395" s="50"/>
      <c r="D3395" s="11"/>
    </row>
    <row r="3396" spans="1:4" s="23" customFormat="1" ht="12.75" customHeight="1">
      <c r="A3396" s="27"/>
      <c r="C3396" s="50"/>
      <c r="D3396" s="11"/>
    </row>
    <row r="3397" spans="1:4" s="23" customFormat="1" ht="12.75" customHeight="1">
      <c r="A3397" s="27"/>
      <c r="C3397" s="50"/>
      <c r="D3397" s="11"/>
    </row>
    <row r="3398" spans="1:4" s="23" customFormat="1" ht="12.75" customHeight="1">
      <c r="A3398" s="27"/>
      <c r="C3398" s="50"/>
      <c r="D3398" s="11"/>
    </row>
    <row r="3399" spans="1:4" s="23" customFormat="1" ht="12.75" customHeight="1">
      <c r="A3399" s="27"/>
      <c r="C3399" s="50"/>
      <c r="D3399" s="11"/>
    </row>
    <row r="3400" spans="1:4" s="23" customFormat="1" ht="12.75" customHeight="1">
      <c r="A3400" s="27"/>
      <c r="C3400" s="50"/>
      <c r="D3400" s="11"/>
    </row>
    <row r="3401" spans="1:4" s="23" customFormat="1" ht="12.75" customHeight="1">
      <c r="A3401" s="27"/>
      <c r="C3401" s="50"/>
      <c r="D3401" s="11"/>
    </row>
    <row r="3402" spans="1:4" s="23" customFormat="1" ht="12.75" customHeight="1">
      <c r="A3402" s="27"/>
      <c r="C3402" s="50"/>
      <c r="D3402" s="11"/>
    </row>
    <row r="3403" spans="1:4" s="23" customFormat="1" ht="12.75" customHeight="1">
      <c r="A3403" s="27"/>
      <c r="C3403" s="50"/>
      <c r="D3403" s="11"/>
    </row>
    <row r="3404" spans="1:4" s="23" customFormat="1" ht="12.75" customHeight="1">
      <c r="A3404" s="27"/>
      <c r="C3404" s="50"/>
      <c r="D3404" s="11"/>
    </row>
    <row r="3405" spans="1:4" s="23" customFormat="1" ht="12.75" customHeight="1">
      <c r="A3405" s="27"/>
      <c r="C3405" s="50"/>
      <c r="D3405" s="11"/>
    </row>
    <row r="3406" spans="1:4" s="23" customFormat="1" ht="12.75" customHeight="1">
      <c r="A3406" s="27"/>
      <c r="C3406" s="50"/>
      <c r="D3406" s="11"/>
    </row>
    <row r="3407" spans="1:4" s="23" customFormat="1" ht="12.75" customHeight="1">
      <c r="A3407" s="27"/>
      <c r="C3407" s="50"/>
      <c r="D3407" s="11"/>
    </row>
    <row r="3408" spans="1:4" s="23" customFormat="1" ht="12.75" customHeight="1">
      <c r="A3408" s="27"/>
      <c r="C3408" s="50"/>
      <c r="D3408" s="11"/>
    </row>
    <row r="3409" spans="1:4" s="23" customFormat="1" ht="12.75" customHeight="1">
      <c r="A3409" s="27"/>
      <c r="C3409" s="50"/>
      <c r="D3409" s="11"/>
    </row>
    <row r="3410" spans="1:4" s="23" customFormat="1" ht="12.75" customHeight="1">
      <c r="A3410" s="27"/>
      <c r="C3410" s="50"/>
      <c r="D3410" s="11"/>
    </row>
    <row r="3411" spans="1:4" s="23" customFormat="1" ht="12.75" customHeight="1">
      <c r="A3411" s="27"/>
      <c r="C3411" s="50"/>
      <c r="D3411" s="11"/>
    </row>
    <row r="3412" spans="1:4" s="23" customFormat="1" ht="12.75" customHeight="1">
      <c r="A3412" s="27"/>
      <c r="C3412" s="50"/>
      <c r="D3412" s="11"/>
    </row>
    <row r="3413" spans="1:4" s="23" customFormat="1" ht="12.75" customHeight="1">
      <c r="A3413" s="27"/>
      <c r="C3413" s="50"/>
      <c r="D3413" s="11"/>
    </row>
    <row r="3414" spans="1:4" s="23" customFormat="1" ht="12.75" customHeight="1">
      <c r="A3414" s="27"/>
      <c r="C3414" s="50"/>
      <c r="D3414" s="11"/>
    </row>
    <row r="3415" spans="1:4" s="23" customFormat="1" ht="12.75" customHeight="1">
      <c r="A3415" s="27"/>
      <c r="C3415" s="50"/>
      <c r="D3415" s="11"/>
    </row>
    <row r="3416" spans="1:4" s="23" customFormat="1" ht="12.75" customHeight="1">
      <c r="A3416" s="27"/>
      <c r="C3416" s="50"/>
      <c r="D3416" s="11"/>
    </row>
    <row r="3417" spans="1:4" s="23" customFormat="1" ht="12.75" customHeight="1">
      <c r="A3417" s="27"/>
      <c r="C3417" s="50"/>
      <c r="D3417" s="11"/>
    </row>
    <row r="3418" spans="1:4" s="23" customFormat="1" ht="12.75" customHeight="1">
      <c r="A3418" s="27"/>
      <c r="C3418" s="50"/>
      <c r="D3418" s="11"/>
    </row>
    <row r="3419" spans="1:4" s="23" customFormat="1" ht="12.75" customHeight="1">
      <c r="A3419" s="27"/>
      <c r="C3419" s="50"/>
      <c r="D3419" s="11"/>
    </row>
    <row r="3420" spans="1:4" s="23" customFormat="1" ht="12.75" customHeight="1">
      <c r="A3420" s="27"/>
      <c r="C3420" s="50"/>
      <c r="D3420" s="11"/>
    </row>
    <row r="3421" spans="1:4" s="23" customFormat="1" ht="12.75" customHeight="1">
      <c r="A3421" s="27"/>
      <c r="C3421" s="50"/>
      <c r="D3421" s="11"/>
    </row>
    <row r="3422" spans="1:4" s="23" customFormat="1" ht="12.75" customHeight="1">
      <c r="A3422" s="27"/>
      <c r="C3422" s="50"/>
      <c r="D3422" s="11"/>
    </row>
    <row r="3423" spans="1:4" s="23" customFormat="1" ht="12.75" customHeight="1">
      <c r="A3423" s="27"/>
      <c r="C3423" s="50"/>
      <c r="D3423" s="11"/>
    </row>
    <row r="3424" spans="1:4" s="23" customFormat="1" ht="12.75" customHeight="1">
      <c r="A3424" s="27"/>
      <c r="C3424" s="50"/>
      <c r="D3424" s="11"/>
    </row>
    <row r="3425" spans="1:4" s="23" customFormat="1" ht="12.75" customHeight="1">
      <c r="A3425" s="27"/>
      <c r="C3425" s="50"/>
      <c r="D3425" s="11"/>
    </row>
    <row r="3426" spans="1:4" s="23" customFormat="1" ht="12.75" customHeight="1">
      <c r="A3426" s="27"/>
      <c r="C3426" s="50"/>
      <c r="D3426" s="11"/>
    </row>
    <row r="3427" spans="1:4" s="23" customFormat="1" ht="12.75" customHeight="1">
      <c r="A3427" s="27"/>
      <c r="C3427" s="50"/>
      <c r="D3427" s="11"/>
    </row>
    <row r="3428" spans="1:4" s="23" customFormat="1" ht="12.75" customHeight="1">
      <c r="A3428" s="27"/>
      <c r="C3428" s="50"/>
      <c r="D3428" s="11"/>
    </row>
    <row r="3429" spans="1:4" s="23" customFormat="1" ht="12.75" customHeight="1">
      <c r="A3429" s="27"/>
      <c r="C3429" s="50"/>
      <c r="D3429" s="11"/>
    </row>
    <row r="3430" spans="1:4" s="23" customFormat="1" ht="12.75" customHeight="1">
      <c r="A3430" s="27"/>
      <c r="C3430" s="50"/>
      <c r="D3430" s="11"/>
    </row>
    <row r="3431" spans="1:4" s="23" customFormat="1" ht="12.75" customHeight="1">
      <c r="A3431" s="27"/>
      <c r="C3431" s="50"/>
      <c r="D3431" s="11"/>
    </row>
    <row r="3432" spans="1:4" s="23" customFormat="1" ht="12.75" customHeight="1">
      <c r="A3432" s="27"/>
      <c r="C3432" s="50"/>
      <c r="D3432" s="11"/>
    </row>
    <row r="3433" spans="1:4" s="23" customFormat="1" ht="12.75" customHeight="1">
      <c r="A3433" s="27"/>
      <c r="C3433" s="50"/>
      <c r="D3433" s="11"/>
    </row>
    <row r="3434" spans="1:4" s="23" customFormat="1" ht="12.75" customHeight="1">
      <c r="A3434" s="27"/>
      <c r="C3434" s="50"/>
      <c r="D3434" s="11"/>
    </row>
    <row r="3435" spans="1:4" s="23" customFormat="1" ht="12.75" customHeight="1">
      <c r="A3435" s="27"/>
      <c r="C3435" s="50"/>
      <c r="D3435" s="11"/>
    </row>
    <row r="3436" spans="1:4" s="23" customFormat="1" ht="12.75" customHeight="1">
      <c r="A3436" s="27"/>
      <c r="C3436" s="50"/>
      <c r="D3436" s="11"/>
    </row>
    <row r="3437" spans="1:4" s="23" customFormat="1" ht="12.75" customHeight="1">
      <c r="A3437" s="27"/>
      <c r="C3437" s="50"/>
      <c r="D3437" s="11"/>
    </row>
    <row r="3438" spans="1:4" s="23" customFormat="1" ht="12.75" customHeight="1">
      <c r="A3438" s="27"/>
      <c r="C3438" s="50"/>
      <c r="D3438" s="11"/>
    </row>
    <row r="3439" spans="1:4" s="23" customFormat="1" ht="12.75" customHeight="1">
      <c r="A3439" s="27"/>
      <c r="C3439" s="50"/>
      <c r="D3439" s="11"/>
    </row>
    <row r="3440" spans="1:4" s="23" customFormat="1" ht="12.75" customHeight="1">
      <c r="A3440" s="27"/>
      <c r="C3440" s="50"/>
      <c r="D3440" s="11"/>
    </row>
    <row r="3441" spans="1:4" s="23" customFormat="1" ht="12.75" customHeight="1">
      <c r="A3441" s="27"/>
      <c r="C3441" s="50"/>
      <c r="D3441" s="11"/>
    </row>
    <row r="3442" spans="1:4" s="23" customFormat="1" ht="12.75" customHeight="1">
      <c r="A3442" s="27"/>
      <c r="C3442" s="50"/>
      <c r="D3442" s="11"/>
    </row>
    <row r="3443" spans="1:4" s="23" customFormat="1" ht="12.75" customHeight="1">
      <c r="A3443" s="27"/>
      <c r="C3443" s="50"/>
      <c r="D3443" s="11"/>
    </row>
    <row r="3444" spans="1:4" s="23" customFormat="1" ht="12.75" customHeight="1">
      <c r="A3444" s="27"/>
      <c r="C3444" s="50"/>
      <c r="D3444" s="11"/>
    </row>
    <row r="3445" spans="1:4" s="23" customFormat="1" ht="12.75" customHeight="1">
      <c r="A3445" s="27"/>
      <c r="C3445" s="50"/>
      <c r="D3445" s="11"/>
    </row>
    <row r="3446" spans="1:4" s="23" customFormat="1" ht="12.75" customHeight="1">
      <c r="A3446" s="27"/>
      <c r="C3446" s="50"/>
      <c r="D3446" s="11"/>
    </row>
    <row r="3447" spans="1:4" s="23" customFormat="1" ht="12.75" customHeight="1">
      <c r="A3447" s="27"/>
      <c r="C3447" s="50"/>
      <c r="D3447" s="11"/>
    </row>
    <row r="3448" spans="1:4" s="23" customFormat="1" ht="12.75" customHeight="1">
      <c r="A3448" s="27"/>
      <c r="C3448" s="50"/>
      <c r="D3448" s="11"/>
    </row>
    <row r="3449" spans="1:4" s="23" customFormat="1" ht="12.75" customHeight="1">
      <c r="A3449" s="27"/>
      <c r="C3449" s="50"/>
      <c r="D3449" s="11"/>
    </row>
    <row r="3450" spans="1:4" s="23" customFormat="1" ht="12.75" customHeight="1">
      <c r="A3450" s="27"/>
      <c r="C3450" s="50"/>
      <c r="D3450" s="11"/>
    </row>
    <row r="3451" spans="1:4" s="23" customFormat="1" ht="12.75" customHeight="1">
      <c r="A3451" s="27"/>
      <c r="C3451" s="50"/>
      <c r="D3451" s="11"/>
    </row>
    <row r="3452" spans="1:4" s="23" customFormat="1" ht="12.75" customHeight="1">
      <c r="A3452" s="27"/>
      <c r="C3452" s="50"/>
      <c r="D3452" s="11"/>
    </row>
    <row r="3453" spans="1:4" s="23" customFormat="1" ht="12.75" customHeight="1">
      <c r="A3453" s="27"/>
      <c r="C3453" s="50"/>
      <c r="D3453" s="11"/>
    </row>
    <row r="3454" spans="1:4" s="23" customFormat="1" ht="12.75" customHeight="1">
      <c r="A3454" s="27"/>
      <c r="C3454" s="50"/>
      <c r="D3454" s="11"/>
    </row>
    <row r="3455" spans="1:4" s="23" customFormat="1" ht="12.75" customHeight="1">
      <c r="A3455" s="27"/>
      <c r="C3455" s="50"/>
      <c r="D3455" s="11"/>
    </row>
    <row r="3456" spans="1:4" s="23" customFormat="1" ht="12.75" customHeight="1">
      <c r="A3456" s="27"/>
      <c r="C3456" s="50"/>
      <c r="D3456" s="11"/>
    </row>
    <row r="3457" spans="1:4" s="23" customFormat="1" ht="12.75" customHeight="1">
      <c r="A3457" s="27"/>
      <c r="C3457" s="50"/>
      <c r="D3457" s="11"/>
    </row>
    <row r="3458" spans="1:4" s="23" customFormat="1" ht="12.75" customHeight="1">
      <c r="A3458" s="27"/>
      <c r="C3458" s="50"/>
      <c r="D3458" s="11"/>
    </row>
    <row r="3459" spans="1:4" s="23" customFormat="1" ht="12.75" customHeight="1">
      <c r="A3459" s="27"/>
      <c r="C3459" s="50"/>
      <c r="D3459" s="11"/>
    </row>
    <row r="3460" spans="1:4" s="23" customFormat="1" ht="12.75" customHeight="1">
      <c r="A3460" s="27"/>
      <c r="C3460" s="50"/>
      <c r="D3460" s="11"/>
    </row>
    <row r="3461" spans="1:4" s="23" customFormat="1" ht="12.75" customHeight="1">
      <c r="A3461" s="27"/>
      <c r="C3461" s="50"/>
      <c r="D3461" s="11"/>
    </row>
    <row r="3462" spans="1:4" s="23" customFormat="1" ht="12.75" customHeight="1">
      <c r="A3462" s="27"/>
      <c r="C3462" s="50"/>
      <c r="D3462" s="11"/>
    </row>
    <row r="3463" spans="1:4" s="23" customFormat="1" ht="12.75" customHeight="1">
      <c r="A3463" s="27"/>
      <c r="C3463" s="50"/>
      <c r="D3463" s="11"/>
    </row>
    <row r="3464" spans="1:4" s="23" customFormat="1" ht="12.75" customHeight="1">
      <c r="A3464" s="27"/>
      <c r="C3464" s="50"/>
      <c r="D3464" s="11"/>
    </row>
    <row r="3465" spans="1:4" s="23" customFormat="1" ht="12.75" customHeight="1">
      <c r="A3465" s="27"/>
      <c r="C3465" s="50"/>
      <c r="D3465" s="11"/>
    </row>
    <row r="3466" spans="1:4" s="23" customFormat="1" ht="12.75" customHeight="1">
      <c r="A3466" s="27"/>
      <c r="C3466" s="50"/>
      <c r="D3466" s="11"/>
    </row>
    <row r="3467" spans="1:4" s="23" customFormat="1" ht="12.75" customHeight="1">
      <c r="A3467" s="27"/>
      <c r="C3467" s="50"/>
      <c r="D3467" s="11"/>
    </row>
    <row r="3468" spans="1:4" s="23" customFormat="1" ht="12.75" customHeight="1">
      <c r="A3468" s="27"/>
      <c r="C3468" s="50"/>
      <c r="D3468" s="11"/>
    </row>
    <row r="3469" spans="1:4" s="23" customFormat="1" ht="12.75" customHeight="1">
      <c r="A3469" s="27"/>
      <c r="C3469" s="50"/>
      <c r="D3469" s="11"/>
    </row>
    <row r="3470" spans="1:4" s="23" customFormat="1" ht="12.75" customHeight="1">
      <c r="A3470" s="27"/>
      <c r="C3470" s="50"/>
      <c r="D3470" s="11"/>
    </row>
    <row r="3471" spans="1:4" s="23" customFormat="1" ht="12.75" customHeight="1">
      <c r="A3471" s="27"/>
      <c r="C3471" s="50"/>
      <c r="D3471" s="11"/>
    </row>
    <row r="3472" spans="1:4" s="23" customFormat="1" ht="12.75" customHeight="1">
      <c r="A3472" s="27"/>
      <c r="C3472" s="50"/>
      <c r="D3472" s="11"/>
    </row>
    <row r="3473" spans="1:4" s="23" customFormat="1" ht="12.75" customHeight="1">
      <c r="A3473" s="27"/>
      <c r="C3473" s="50"/>
      <c r="D3473" s="11"/>
    </row>
    <row r="3474" spans="1:4" s="23" customFormat="1" ht="12.75" customHeight="1">
      <c r="A3474" s="27"/>
      <c r="C3474" s="50"/>
      <c r="D3474" s="11"/>
    </row>
    <row r="3475" spans="1:4" s="23" customFormat="1" ht="12.75" customHeight="1">
      <c r="A3475" s="27"/>
      <c r="C3475" s="50"/>
      <c r="D3475" s="11"/>
    </row>
    <row r="3476" spans="1:4" s="23" customFormat="1" ht="12.75" customHeight="1">
      <c r="A3476" s="27"/>
      <c r="C3476" s="50"/>
      <c r="D3476" s="11"/>
    </row>
    <row r="3477" spans="1:4" s="23" customFormat="1" ht="12.75" customHeight="1">
      <c r="A3477" s="27"/>
      <c r="C3477" s="50"/>
      <c r="D3477" s="11"/>
    </row>
    <row r="3478" spans="1:4" s="23" customFormat="1" ht="12.75" customHeight="1">
      <c r="A3478" s="27"/>
      <c r="C3478" s="50"/>
      <c r="D3478" s="11"/>
    </row>
    <row r="3479" spans="1:4" s="23" customFormat="1" ht="12.75" customHeight="1">
      <c r="A3479" s="27"/>
      <c r="C3479" s="50"/>
      <c r="D3479" s="11"/>
    </row>
    <row r="3480" spans="1:4" s="23" customFormat="1" ht="12.75" customHeight="1">
      <c r="A3480" s="27"/>
      <c r="C3480" s="50"/>
      <c r="D3480" s="11"/>
    </row>
    <row r="3481" spans="1:4" s="23" customFormat="1" ht="12.75" customHeight="1">
      <c r="A3481" s="27"/>
      <c r="C3481" s="50"/>
      <c r="D3481" s="11"/>
    </row>
    <row r="3482" spans="1:4" s="23" customFormat="1" ht="12.75" customHeight="1">
      <c r="A3482" s="27"/>
      <c r="C3482" s="50"/>
      <c r="D3482" s="11"/>
    </row>
    <row r="3483" spans="1:4" s="23" customFormat="1" ht="12.75" customHeight="1">
      <c r="A3483" s="27"/>
      <c r="C3483" s="50"/>
      <c r="D3483" s="11"/>
    </row>
    <row r="3484" spans="1:4" s="23" customFormat="1" ht="12.75" customHeight="1">
      <c r="A3484" s="27"/>
      <c r="C3484" s="50"/>
      <c r="D3484" s="11"/>
    </row>
    <row r="3485" spans="1:4" s="23" customFormat="1" ht="12.75" customHeight="1">
      <c r="A3485" s="27"/>
      <c r="C3485" s="50"/>
      <c r="D3485" s="11"/>
    </row>
    <row r="3486" spans="1:4" s="23" customFormat="1" ht="12.75" customHeight="1">
      <c r="A3486" s="27"/>
      <c r="C3486" s="50"/>
      <c r="D3486" s="11"/>
    </row>
    <row r="3487" spans="1:4" s="23" customFormat="1" ht="12.75" customHeight="1">
      <c r="A3487" s="27"/>
      <c r="C3487" s="50"/>
      <c r="D3487" s="11"/>
    </row>
    <row r="3488" spans="1:4" s="23" customFormat="1" ht="12.75" customHeight="1">
      <c r="A3488" s="27"/>
      <c r="C3488" s="50"/>
      <c r="D3488" s="11"/>
    </row>
    <row r="3489" spans="1:4" s="23" customFormat="1" ht="12.75" customHeight="1">
      <c r="A3489" s="27"/>
      <c r="C3489" s="50"/>
      <c r="D3489" s="11"/>
    </row>
    <row r="3490" spans="1:4" s="23" customFormat="1" ht="12.75" customHeight="1">
      <c r="A3490" s="27"/>
      <c r="C3490" s="50"/>
      <c r="D3490" s="11"/>
    </row>
    <row r="3491" spans="1:4" s="23" customFormat="1" ht="12.75" customHeight="1">
      <c r="A3491" s="27"/>
      <c r="C3491" s="50"/>
      <c r="D3491" s="11"/>
    </row>
    <row r="3492" spans="1:4" s="23" customFormat="1" ht="12.75" customHeight="1">
      <c r="A3492" s="27"/>
      <c r="C3492" s="50"/>
      <c r="D3492" s="11"/>
    </row>
    <row r="3493" spans="1:4" s="23" customFormat="1" ht="12.75" customHeight="1">
      <c r="A3493" s="27"/>
      <c r="C3493" s="50"/>
      <c r="D3493" s="11"/>
    </row>
    <row r="3494" spans="1:4" s="23" customFormat="1" ht="12.75" customHeight="1">
      <c r="A3494" s="27"/>
      <c r="C3494" s="50"/>
      <c r="D3494" s="11"/>
    </row>
    <row r="3495" spans="1:4" s="23" customFormat="1" ht="12.75" customHeight="1">
      <c r="A3495" s="27"/>
      <c r="C3495" s="50"/>
      <c r="D3495" s="11"/>
    </row>
    <row r="3496" spans="1:4" s="23" customFormat="1" ht="12.75" customHeight="1">
      <c r="A3496" s="27"/>
      <c r="C3496" s="50"/>
      <c r="D3496" s="11"/>
    </row>
    <row r="3497" spans="1:4" s="23" customFormat="1" ht="12.75" customHeight="1">
      <c r="A3497" s="27"/>
      <c r="C3497" s="50"/>
      <c r="D3497" s="11"/>
    </row>
    <row r="3498" spans="1:4" s="23" customFormat="1" ht="12.75" customHeight="1">
      <c r="A3498" s="27"/>
      <c r="C3498" s="50"/>
      <c r="D3498" s="11"/>
    </row>
    <row r="3499" spans="1:4" s="23" customFormat="1" ht="12.75" customHeight="1">
      <c r="A3499" s="27"/>
      <c r="C3499" s="50"/>
      <c r="D3499" s="11"/>
    </row>
    <row r="3500" spans="1:4" s="23" customFormat="1" ht="12.75" customHeight="1">
      <c r="A3500" s="27"/>
      <c r="C3500" s="50"/>
      <c r="D3500" s="11"/>
    </row>
    <row r="3501" spans="1:4" s="23" customFormat="1" ht="12.75" customHeight="1">
      <c r="A3501" s="27"/>
      <c r="C3501" s="50"/>
      <c r="D3501" s="11"/>
    </row>
    <row r="3502" spans="1:4" s="23" customFormat="1" ht="12.75" customHeight="1">
      <c r="A3502" s="27"/>
      <c r="C3502" s="50"/>
      <c r="D3502" s="11"/>
    </row>
    <row r="3503" spans="1:4" s="23" customFormat="1" ht="12.75" customHeight="1">
      <c r="A3503" s="27"/>
      <c r="C3503" s="50"/>
      <c r="D3503" s="11"/>
    </row>
    <row r="3504" spans="1:4" s="23" customFormat="1" ht="12.75" customHeight="1">
      <c r="A3504" s="27"/>
      <c r="C3504" s="50"/>
      <c r="D3504" s="11"/>
    </row>
    <row r="3505" spans="1:4" s="23" customFormat="1" ht="12.75" customHeight="1">
      <c r="A3505" s="27"/>
      <c r="C3505" s="50"/>
      <c r="D3505" s="11"/>
    </row>
    <row r="3506" spans="1:4" s="23" customFormat="1" ht="12.75" customHeight="1">
      <c r="A3506" s="27"/>
      <c r="C3506" s="50"/>
      <c r="D3506" s="11"/>
    </row>
    <row r="3507" spans="1:4" s="23" customFormat="1" ht="12.75" customHeight="1">
      <c r="A3507" s="27"/>
      <c r="C3507" s="50"/>
      <c r="D3507" s="11"/>
    </row>
    <row r="3508" spans="1:4" s="23" customFormat="1" ht="12.75" customHeight="1">
      <c r="A3508" s="27"/>
      <c r="C3508" s="50"/>
      <c r="D3508" s="11"/>
    </row>
    <row r="3509" spans="1:4" s="23" customFormat="1" ht="12.75" customHeight="1">
      <c r="A3509" s="27"/>
      <c r="C3509" s="50"/>
      <c r="D3509" s="11"/>
    </row>
    <row r="3510" spans="1:4" s="23" customFormat="1" ht="12.75" customHeight="1">
      <c r="A3510" s="27"/>
      <c r="C3510" s="50"/>
      <c r="D3510" s="11"/>
    </row>
    <row r="3511" spans="1:4" s="23" customFormat="1" ht="12.75" customHeight="1">
      <c r="A3511" s="27"/>
      <c r="C3511" s="50"/>
      <c r="D3511" s="11"/>
    </row>
    <row r="3512" spans="1:4" s="23" customFormat="1" ht="12.75" customHeight="1">
      <c r="A3512" s="27"/>
      <c r="C3512" s="50"/>
      <c r="D3512" s="11"/>
    </row>
    <row r="3513" spans="1:4" s="23" customFormat="1" ht="12.75" customHeight="1">
      <c r="A3513" s="27"/>
      <c r="C3513" s="50"/>
      <c r="D3513" s="11"/>
    </row>
    <row r="3514" spans="1:4" s="23" customFormat="1" ht="12.75" customHeight="1">
      <c r="A3514" s="27"/>
      <c r="C3514" s="50"/>
      <c r="D3514" s="11"/>
    </row>
    <row r="3515" spans="1:4" s="23" customFormat="1" ht="12.75" customHeight="1">
      <c r="A3515" s="27"/>
      <c r="C3515" s="50"/>
      <c r="D3515" s="11"/>
    </row>
    <row r="3516" spans="1:4" s="23" customFormat="1" ht="12.75" customHeight="1">
      <c r="A3516" s="27"/>
      <c r="C3516" s="50"/>
      <c r="D3516" s="11"/>
    </row>
    <row r="3517" spans="1:4" s="23" customFormat="1" ht="12.75" customHeight="1">
      <c r="A3517" s="27"/>
      <c r="C3517" s="50"/>
      <c r="D3517" s="11"/>
    </row>
    <row r="3518" spans="1:4" s="23" customFormat="1" ht="12.75" customHeight="1">
      <c r="A3518" s="27"/>
      <c r="C3518" s="50"/>
      <c r="D3518" s="11"/>
    </row>
    <row r="3519" spans="1:4" s="23" customFormat="1" ht="12.75" customHeight="1">
      <c r="A3519" s="27"/>
      <c r="C3519" s="50"/>
      <c r="D3519" s="11"/>
    </row>
    <row r="3520" spans="1:4" s="23" customFormat="1" ht="12.75" customHeight="1">
      <c r="A3520" s="27"/>
      <c r="C3520" s="50"/>
      <c r="D3520" s="11"/>
    </row>
    <row r="3521" spans="1:4" s="23" customFormat="1" ht="12.75" customHeight="1">
      <c r="A3521" s="27"/>
      <c r="C3521" s="50"/>
      <c r="D3521" s="11"/>
    </row>
    <row r="3522" spans="1:4" s="23" customFormat="1" ht="12.75" customHeight="1">
      <c r="A3522" s="27"/>
      <c r="C3522" s="50"/>
      <c r="D3522" s="11"/>
    </row>
    <row r="3523" spans="1:4" s="23" customFormat="1" ht="12.75" customHeight="1">
      <c r="A3523" s="27"/>
      <c r="C3523" s="50"/>
      <c r="D3523" s="11"/>
    </row>
    <row r="3524" spans="1:4" s="23" customFormat="1" ht="12.75" customHeight="1">
      <c r="A3524" s="27"/>
      <c r="C3524" s="50"/>
      <c r="D3524" s="11"/>
    </row>
    <row r="3525" spans="1:4" s="23" customFormat="1" ht="12.75" customHeight="1">
      <c r="A3525" s="27"/>
      <c r="C3525" s="50"/>
      <c r="D3525" s="11"/>
    </row>
    <row r="3526" spans="1:4" s="23" customFormat="1" ht="12.75" customHeight="1">
      <c r="A3526" s="27"/>
      <c r="C3526" s="50"/>
      <c r="D3526" s="11"/>
    </row>
    <row r="3527" spans="1:4" s="23" customFormat="1" ht="12.75" customHeight="1">
      <c r="A3527" s="27"/>
      <c r="C3527" s="50"/>
      <c r="D3527" s="11"/>
    </row>
    <row r="3528" spans="1:4" s="23" customFormat="1" ht="12.75" customHeight="1">
      <c r="A3528" s="27"/>
      <c r="C3528" s="50"/>
      <c r="D3528" s="11"/>
    </row>
    <row r="3529" spans="1:4" s="23" customFormat="1" ht="12.75" customHeight="1">
      <c r="A3529" s="27"/>
      <c r="C3529" s="50"/>
      <c r="D3529" s="11"/>
    </row>
    <row r="3530" spans="1:4" s="23" customFormat="1" ht="12.75" customHeight="1">
      <c r="A3530" s="27"/>
      <c r="C3530" s="50"/>
      <c r="D3530" s="11"/>
    </row>
    <row r="3531" spans="1:4" s="23" customFormat="1" ht="12.75" customHeight="1">
      <c r="A3531" s="27"/>
      <c r="C3531" s="50"/>
      <c r="D3531" s="11"/>
    </row>
    <row r="3532" spans="1:4" s="23" customFormat="1" ht="12.75" customHeight="1">
      <c r="A3532" s="27"/>
      <c r="C3532" s="50"/>
      <c r="D3532" s="11"/>
    </row>
    <row r="3533" spans="1:4" s="23" customFormat="1" ht="12.75" customHeight="1">
      <c r="A3533" s="27"/>
      <c r="C3533" s="50"/>
      <c r="D3533" s="11"/>
    </row>
    <row r="3534" spans="1:4" s="23" customFormat="1" ht="12.75" customHeight="1">
      <c r="A3534" s="27"/>
      <c r="C3534" s="50"/>
      <c r="D3534" s="11"/>
    </row>
    <row r="3535" spans="1:4" s="23" customFormat="1" ht="12.75" customHeight="1">
      <c r="A3535" s="27"/>
      <c r="C3535" s="50"/>
      <c r="D3535" s="11"/>
    </row>
    <row r="3536" spans="1:4" s="23" customFormat="1" ht="12.75" customHeight="1">
      <c r="A3536" s="27"/>
      <c r="C3536" s="50"/>
      <c r="D3536" s="11"/>
    </row>
    <row r="3537" spans="1:4" s="23" customFormat="1" ht="12.75" customHeight="1">
      <c r="A3537" s="27"/>
      <c r="C3537" s="50"/>
      <c r="D3537" s="11"/>
    </row>
    <row r="3538" spans="1:4" s="23" customFormat="1" ht="12.75" customHeight="1">
      <c r="A3538" s="27"/>
      <c r="C3538" s="50"/>
      <c r="D3538" s="11"/>
    </row>
    <row r="3539" spans="1:4" s="23" customFormat="1" ht="12.75" customHeight="1">
      <c r="A3539" s="27"/>
      <c r="C3539" s="50"/>
      <c r="D3539" s="11"/>
    </row>
    <row r="3540" spans="1:4" s="23" customFormat="1" ht="12.75" customHeight="1">
      <c r="A3540" s="27"/>
      <c r="C3540" s="50"/>
      <c r="D3540" s="11"/>
    </row>
    <row r="3541" spans="1:4" s="23" customFormat="1" ht="12.75" customHeight="1">
      <c r="A3541" s="27"/>
      <c r="C3541" s="50"/>
      <c r="D3541" s="11"/>
    </row>
    <row r="3542" spans="1:4" s="23" customFormat="1" ht="12.75" customHeight="1">
      <c r="A3542" s="27"/>
      <c r="C3542" s="50"/>
      <c r="D3542" s="11"/>
    </row>
    <row r="3543" spans="1:4" s="23" customFormat="1" ht="12.75" customHeight="1">
      <c r="A3543" s="27"/>
      <c r="C3543" s="50"/>
      <c r="D3543" s="11"/>
    </row>
    <row r="3544" spans="1:4" s="23" customFormat="1" ht="12.75" customHeight="1">
      <c r="A3544" s="27"/>
      <c r="C3544" s="50"/>
      <c r="D3544" s="11"/>
    </row>
    <row r="3545" spans="1:4" s="23" customFormat="1" ht="12.75" customHeight="1">
      <c r="A3545" s="27"/>
      <c r="C3545" s="50"/>
      <c r="D3545" s="11"/>
    </row>
    <row r="3546" spans="1:4" s="23" customFormat="1" ht="12.75" customHeight="1">
      <c r="A3546" s="27"/>
      <c r="C3546" s="50"/>
      <c r="D3546" s="11"/>
    </row>
    <row r="3547" spans="1:4" s="23" customFormat="1" ht="12.75" customHeight="1">
      <c r="A3547" s="27"/>
      <c r="C3547" s="50"/>
      <c r="D3547" s="11"/>
    </row>
    <row r="3548" spans="1:4" s="23" customFormat="1" ht="12.75" customHeight="1">
      <c r="A3548" s="27"/>
      <c r="C3548" s="50"/>
      <c r="D3548" s="11"/>
    </row>
    <row r="3549" spans="1:4" s="23" customFormat="1" ht="12.75" customHeight="1">
      <c r="A3549" s="27"/>
      <c r="C3549" s="50"/>
      <c r="D3549" s="11"/>
    </row>
    <row r="3550" spans="1:4" s="23" customFormat="1" ht="12.75" customHeight="1">
      <c r="A3550" s="27"/>
      <c r="C3550" s="50"/>
      <c r="D3550" s="11"/>
    </row>
    <row r="3551" spans="1:4" s="23" customFormat="1" ht="12.75" customHeight="1">
      <c r="A3551" s="27"/>
      <c r="C3551" s="50"/>
      <c r="D3551" s="11"/>
    </row>
    <row r="3552" spans="1:4" s="23" customFormat="1" ht="12.75" customHeight="1">
      <c r="A3552" s="27"/>
      <c r="C3552" s="50"/>
      <c r="D3552" s="11"/>
    </row>
    <row r="3553" spans="1:4" s="23" customFormat="1" ht="12.75" customHeight="1">
      <c r="A3553" s="27"/>
      <c r="C3553" s="50"/>
      <c r="D3553" s="11"/>
    </row>
    <row r="3554" spans="1:4" s="23" customFormat="1" ht="12.75" customHeight="1">
      <c r="A3554" s="27"/>
      <c r="C3554" s="50"/>
      <c r="D3554" s="11"/>
    </row>
    <row r="3555" spans="1:4" s="23" customFormat="1" ht="12.75" customHeight="1">
      <c r="A3555" s="27"/>
      <c r="C3555" s="50"/>
      <c r="D3555" s="11"/>
    </row>
    <row r="3556" spans="1:4" s="23" customFormat="1" ht="12.75" customHeight="1">
      <c r="A3556" s="27"/>
      <c r="C3556" s="50"/>
      <c r="D3556" s="11"/>
    </row>
    <row r="3557" spans="1:4" s="23" customFormat="1" ht="12.75" customHeight="1">
      <c r="A3557" s="27"/>
      <c r="C3557" s="50"/>
      <c r="D3557" s="11"/>
    </row>
    <row r="3558" spans="1:4" s="23" customFormat="1" ht="12.75" customHeight="1">
      <c r="A3558" s="27"/>
      <c r="C3558" s="50"/>
      <c r="D3558" s="11"/>
    </row>
    <row r="3559" spans="1:4" s="23" customFormat="1" ht="12.75" customHeight="1">
      <c r="A3559" s="27"/>
      <c r="C3559" s="50"/>
      <c r="D3559" s="11"/>
    </row>
    <row r="3560" spans="1:4" s="23" customFormat="1" ht="12.75" customHeight="1">
      <c r="A3560" s="27"/>
      <c r="C3560" s="50"/>
      <c r="D3560" s="11"/>
    </row>
    <row r="3561" spans="1:4" s="23" customFormat="1" ht="12.75" customHeight="1">
      <c r="A3561" s="27"/>
      <c r="C3561" s="50"/>
      <c r="D3561" s="11"/>
    </row>
    <row r="3562" spans="1:4" s="23" customFormat="1" ht="12.75" customHeight="1">
      <c r="A3562" s="27"/>
      <c r="C3562" s="50"/>
      <c r="D3562" s="11"/>
    </row>
    <row r="3563" spans="1:4" s="23" customFormat="1" ht="12.75" customHeight="1">
      <c r="A3563" s="27"/>
      <c r="C3563" s="50"/>
      <c r="D3563" s="11"/>
    </row>
    <row r="3564" spans="1:4" s="23" customFormat="1" ht="12.75" customHeight="1">
      <c r="A3564" s="27"/>
      <c r="C3564" s="50"/>
      <c r="D3564" s="11"/>
    </row>
    <row r="3565" spans="1:4" s="23" customFormat="1" ht="12.75" customHeight="1">
      <c r="A3565" s="27"/>
      <c r="C3565" s="50"/>
      <c r="D3565" s="11"/>
    </row>
    <row r="3566" spans="1:4" s="23" customFormat="1" ht="12.75" customHeight="1">
      <c r="A3566" s="27"/>
      <c r="C3566" s="50"/>
      <c r="D3566" s="11"/>
    </row>
    <row r="3567" spans="1:4" s="23" customFormat="1" ht="12.75" customHeight="1">
      <c r="A3567" s="27"/>
      <c r="C3567" s="50"/>
      <c r="D3567" s="11"/>
    </row>
    <row r="3568" spans="1:4" s="23" customFormat="1" ht="12.75" customHeight="1">
      <c r="A3568" s="27"/>
      <c r="C3568" s="50"/>
      <c r="D3568" s="11"/>
    </row>
    <row r="3569" spans="1:4" s="23" customFormat="1" ht="12.75" customHeight="1">
      <c r="A3569" s="27"/>
      <c r="C3569" s="50"/>
      <c r="D3569" s="11"/>
    </row>
    <row r="3570" spans="1:4" s="23" customFormat="1" ht="12.75" customHeight="1">
      <c r="A3570" s="27"/>
      <c r="C3570" s="50"/>
      <c r="D3570" s="11"/>
    </row>
    <row r="3571" spans="1:4" s="23" customFormat="1" ht="12.75" customHeight="1">
      <c r="A3571" s="27"/>
      <c r="C3571" s="50"/>
      <c r="D3571" s="11"/>
    </row>
    <row r="3572" spans="1:4" s="23" customFormat="1" ht="12.75" customHeight="1">
      <c r="A3572" s="27"/>
      <c r="C3572" s="50"/>
      <c r="D3572" s="11"/>
    </row>
    <row r="3573" spans="1:4" s="23" customFormat="1" ht="12.75" customHeight="1">
      <c r="A3573" s="27"/>
      <c r="C3573" s="50"/>
      <c r="D3573" s="11"/>
    </row>
    <row r="3574" spans="1:4" s="23" customFormat="1" ht="12.75" customHeight="1">
      <c r="A3574" s="27"/>
      <c r="C3574" s="50"/>
      <c r="D3574" s="11"/>
    </row>
    <row r="3575" spans="1:4" s="23" customFormat="1" ht="12.75" customHeight="1">
      <c r="A3575" s="27"/>
      <c r="C3575" s="50"/>
      <c r="D3575" s="11"/>
    </row>
    <row r="3576" spans="1:4" s="23" customFormat="1" ht="12.75" customHeight="1">
      <c r="A3576" s="27"/>
      <c r="C3576" s="50"/>
      <c r="D3576" s="11"/>
    </row>
    <row r="3577" spans="1:4" s="23" customFormat="1" ht="12.75" customHeight="1">
      <c r="A3577" s="27"/>
      <c r="C3577" s="50"/>
      <c r="D3577" s="11"/>
    </row>
    <row r="3578" spans="1:4" s="23" customFormat="1" ht="12.75" customHeight="1">
      <c r="A3578" s="27"/>
      <c r="C3578" s="50"/>
      <c r="D3578" s="11"/>
    </row>
    <row r="3579" spans="1:4" s="23" customFormat="1" ht="12.75" customHeight="1">
      <c r="A3579" s="27"/>
      <c r="C3579" s="50"/>
      <c r="D3579" s="11"/>
    </row>
    <row r="3580" spans="1:4" s="23" customFormat="1" ht="12.75" customHeight="1">
      <c r="A3580" s="27"/>
      <c r="C3580" s="50"/>
      <c r="D3580" s="11"/>
    </row>
    <row r="3581" spans="1:4" s="23" customFormat="1" ht="12.75" customHeight="1">
      <c r="A3581" s="27"/>
      <c r="C3581" s="50"/>
      <c r="D3581" s="11"/>
    </row>
    <row r="3582" spans="1:4" s="23" customFormat="1" ht="12.75" customHeight="1">
      <c r="A3582" s="27"/>
      <c r="C3582" s="50"/>
      <c r="D3582" s="11"/>
    </row>
    <row r="3583" spans="1:4" s="23" customFormat="1" ht="12.75" customHeight="1">
      <c r="A3583" s="27"/>
      <c r="C3583" s="50"/>
      <c r="D3583" s="11"/>
    </row>
    <row r="3584" spans="1:4" s="23" customFormat="1" ht="12.75" customHeight="1">
      <c r="A3584" s="27"/>
      <c r="C3584" s="50"/>
      <c r="D3584" s="11"/>
    </row>
    <row r="3585" spans="1:4" s="23" customFormat="1" ht="12.75" customHeight="1">
      <c r="A3585" s="27"/>
      <c r="C3585" s="50"/>
      <c r="D3585" s="11"/>
    </row>
    <row r="3586" spans="1:4" s="23" customFormat="1" ht="12.75" customHeight="1">
      <c r="A3586" s="27"/>
      <c r="C3586" s="50"/>
      <c r="D3586" s="11"/>
    </row>
    <row r="3587" spans="1:4" s="23" customFormat="1" ht="12.75" customHeight="1">
      <c r="A3587" s="27"/>
      <c r="C3587" s="50"/>
      <c r="D3587" s="11"/>
    </row>
    <row r="3588" spans="1:4" s="23" customFormat="1" ht="12.75" customHeight="1">
      <c r="A3588" s="27"/>
      <c r="C3588" s="50"/>
      <c r="D3588" s="11"/>
    </row>
    <row r="3589" spans="1:4" s="23" customFormat="1" ht="12.75" customHeight="1">
      <c r="A3589" s="27"/>
      <c r="C3589" s="50"/>
      <c r="D3589" s="11"/>
    </row>
    <row r="3590" spans="1:4" s="23" customFormat="1" ht="12.75" customHeight="1">
      <c r="A3590" s="27"/>
      <c r="C3590" s="50"/>
      <c r="D3590" s="11"/>
    </row>
    <row r="3591" spans="1:4" s="23" customFormat="1" ht="12.75" customHeight="1">
      <c r="A3591" s="27"/>
      <c r="C3591" s="50"/>
      <c r="D3591" s="11"/>
    </row>
    <row r="3592" spans="1:4" s="23" customFormat="1" ht="12.75" customHeight="1">
      <c r="A3592" s="27"/>
      <c r="C3592" s="50"/>
      <c r="D3592" s="11"/>
    </row>
    <row r="3593" spans="1:4" s="23" customFormat="1" ht="12.75" customHeight="1">
      <c r="A3593" s="27"/>
      <c r="C3593" s="50"/>
      <c r="D3593" s="11"/>
    </row>
    <row r="3594" spans="1:4" s="23" customFormat="1" ht="12.75" customHeight="1">
      <c r="A3594" s="27"/>
      <c r="C3594" s="50"/>
      <c r="D3594" s="11"/>
    </row>
    <row r="3595" spans="1:4" s="23" customFormat="1" ht="12.75" customHeight="1">
      <c r="A3595" s="27"/>
      <c r="C3595" s="50"/>
      <c r="D3595" s="11"/>
    </row>
    <row r="3596" spans="1:4" s="23" customFormat="1" ht="12.75" customHeight="1">
      <c r="A3596" s="27"/>
      <c r="C3596" s="50"/>
      <c r="D3596" s="11"/>
    </row>
    <row r="3597" spans="1:4" s="23" customFormat="1" ht="12.75" customHeight="1">
      <c r="A3597" s="27"/>
      <c r="C3597" s="50"/>
      <c r="D3597" s="11"/>
    </row>
    <row r="3598" spans="1:4" s="23" customFormat="1" ht="12.75" customHeight="1">
      <c r="A3598" s="27"/>
      <c r="C3598" s="50"/>
      <c r="D3598" s="11"/>
    </row>
    <row r="3599" spans="1:4" s="23" customFormat="1" ht="12.75" customHeight="1">
      <c r="A3599" s="27"/>
      <c r="C3599" s="50"/>
      <c r="D3599" s="11"/>
    </row>
    <row r="3600" spans="1:4" s="23" customFormat="1" ht="12.75" customHeight="1">
      <c r="A3600" s="27"/>
      <c r="C3600" s="50"/>
      <c r="D3600" s="11"/>
    </row>
    <row r="3601" spans="1:4" s="23" customFormat="1" ht="12.75" customHeight="1">
      <c r="A3601" s="27"/>
      <c r="C3601" s="50"/>
      <c r="D3601" s="11"/>
    </row>
    <row r="3602" spans="1:4" s="23" customFormat="1" ht="12.75" customHeight="1">
      <c r="A3602" s="27"/>
      <c r="C3602" s="50"/>
      <c r="D3602" s="11"/>
    </row>
    <row r="3603" spans="1:4" s="23" customFormat="1" ht="12.75" customHeight="1">
      <c r="A3603" s="27"/>
      <c r="C3603" s="50"/>
      <c r="D3603" s="11"/>
    </row>
    <row r="3604" spans="1:4" s="23" customFormat="1" ht="12.75" customHeight="1">
      <c r="A3604" s="27"/>
      <c r="C3604" s="50"/>
      <c r="D3604" s="11"/>
    </row>
    <row r="3605" spans="1:4" s="23" customFormat="1" ht="12.75" customHeight="1">
      <c r="A3605" s="27"/>
      <c r="C3605" s="50"/>
      <c r="D3605" s="11"/>
    </row>
    <row r="3606" spans="1:4" s="23" customFormat="1" ht="12.75" customHeight="1">
      <c r="A3606" s="27"/>
      <c r="C3606" s="50"/>
      <c r="D3606" s="11"/>
    </row>
    <row r="3607" spans="1:4" s="23" customFormat="1" ht="12.75" customHeight="1">
      <c r="A3607" s="27"/>
      <c r="C3607" s="50"/>
      <c r="D3607" s="11"/>
    </row>
    <row r="3608" spans="1:4" s="23" customFormat="1" ht="12.75" customHeight="1">
      <c r="A3608" s="27"/>
      <c r="C3608" s="50"/>
      <c r="D3608" s="11"/>
    </row>
    <row r="3609" spans="1:4" s="23" customFormat="1" ht="12.75" customHeight="1">
      <c r="A3609" s="27"/>
      <c r="C3609" s="50"/>
      <c r="D3609" s="11"/>
    </row>
    <row r="3610" spans="1:4" s="23" customFormat="1" ht="12.75" customHeight="1">
      <c r="A3610" s="27"/>
      <c r="C3610" s="50"/>
      <c r="D3610" s="11"/>
    </row>
    <row r="3611" spans="1:4" s="23" customFormat="1" ht="12.75" customHeight="1">
      <c r="A3611" s="27"/>
      <c r="C3611" s="50"/>
      <c r="D3611" s="11"/>
    </row>
    <row r="3612" spans="1:4" s="23" customFormat="1" ht="12.75" customHeight="1">
      <c r="A3612" s="27"/>
      <c r="C3612" s="50"/>
      <c r="D3612" s="11"/>
    </row>
    <row r="3613" spans="1:4" s="23" customFormat="1" ht="12.75" customHeight="1">
      <c r="A3613" s="27"/>
      <c r="C3613" s="50"/>
      <c r="D3613" s="11"/>
    </row>
    <row r="3614" spans="1:4" s="23" customFormat="1" ht="12.75" customHeight="1">
      <c r="A3614" s="27"/>
      <c r="C3614" s="50"/>
      <c r="D3614" s="11"/>
    </row>
    <row r="3615" spans="1:4" s="23" customFormat="1" ht="12.75" customHeight="1">
      <c r="A3615" s="27"/>
      <c r="C3615" s="50"/>
      <c r="D3615" s="11"/>
    </row>
    <row r="3616" spans="1:4" s="23" customFormat="1" ht="12.75" customHeight="1">
      <c r="A3616" s="27"/>
      <c r="C3616" s="50"/>
      <c r="D3616" s="11"/>
    </row>
    <row r="3617" spans="1:4" s="23" customFormat="1" ht="12.75" customHeight="1">
      <c r="A3617" s="27"/>
      <c r="C3617" s="50"/>
      <c r="D3617" s="11"/>
    </row>
    <row r="3618" spans="1:4" s="23" customFormat="1" ht="12.75" customHeight="1">
      <c r="A3618" s="27"/>
      <c r="C3618" s="50"/>
      <c r="D3618" s="11"/>
    </row>
    <row r="3619" spans="1:4" s="23" customFormat="1" ht="12.75" customHeight="1">
      <c r="A3619" s="27"/>
      <c r="C3619" s="50"/>
      <c r="D3619" s="11"/>
    </row>
    <row r="3620" spans="1:4" s="23" customFormat="1" ht="12.75" customHeight="1">
      <c r="A3620" s="27"/>
      <c r="C3620" s="50"/>
      <c r="D3620" s="11"/>
    </row>
    <row r="3621" spans="1:4" s="23" customFormat="1" ht="12.75" customHeight="1">
      <c r="A3621" s="27"/>
      <c r="C3621" s="50"/>
      <c r="D3621" s="11"/>
    </row>
    <row r="3622" spans="1:4" s="23" customFormat="1" ht="12.75" customHeight="1">
      <c r="A3622" s="27"/>
      <c r="C3622" s="50"/>
      <c r="D3622" s="11"/>
    </row>
    <row r="3623" spans="1:4" s="23" customFormat="1" ht="12.75" customHeight="1">
      <c r="A3623" s="27"/>
      <c r="C3623" s="50"/>
      <c r="D3623" s="11"/>
    </row>
    <row r="3624" spans="1:4" s="23" customFormat="1" ht="12.75" customHeight="1">
      <c r="A3624" s="27"/>
      <c r="C3624" s="50"/>
      <c r="D3624" s="11"/>
    </row>
    <row r="3625" spans="1:4" s="23" customFormat="1" ht="12.75" customHeight="1">
      <c r="A3625" s="27"/>
      <c r="C3625" s="50"/>
      <c r="D3625" s="11"/>
    </row>
    <row r="3626" spans="1:4" s="23" customFormat="1" ht="12.75" customHeight="1">
      <c r="A3626" s="27"/>
      <c r="C3626" s="50"/>
      <c r="D3626" s="11"/>
    </row>
    <row r="3627" spans="1:4" s="23" customFormat="1" ht="12.75" customHeight="1">
      <c r="A3627" s="27"/>
      <c r="C3627" s="50"/>
      <c r="D3627" s="11"/>
    </row>
    <row r="3628" spans="1:4" s="23" customFormat="1" ht="12.75" customHeight="1">
      <c r="A3628" s="27"/>
      <c r="C3628" s="50"/>
      <c r="D3628" s="11"/>
    </row>
    <row r="3629" spans="1:4" s="23" customFormat="1" ht="12.75" customHeight="1">
      <c r="A3629" s="27"/>
      <c r="C3629" s="50"/>
      <c r="D3629" s="11"/>
    </row>
    <row r="3630" spans="1:4" s="23" customFormat="1" ht="12.75" customHeight="1">
      <c r="A3630" s="27"/>
      <c r="C3630" s="50"/>
      <c r="D3630" s="11"/>
    </row>
    <row r="3631" spans="1:4" s="23" customFormat="1" ht="12.75" customHeight="1">
      <c r="A3631" s="27"/>
      <c r="C3631" s="50"/>
      <c r="D3631" s="11"/>
    </row>
    <row r="3632" spans="1:4" s="23" customFormat="1" ht="12.75" customHeight="1">
      <c r="A3632" s="27"/>
      <c r="C3632" s="50"/>
      <c r="D3632" s="11"/>
    </row>
    <row r="3633" spans="1:4" s="23" customFormat="1" ht="12.75" customHeight="1">
      <c r="A3633" s="27"/>
      <c r="C3633" s="50"/>
      <c r="D3633" s="11"/>
    </row>
    <row r="3634" spans="1:4" s="23" customFormat="1" ht="12.75" customHeight="1">
      <c r="A3634" s="27"/>
      <c r="C3634" s="50"/>
      <c r="D3634" s="11"/>
    </row>
    <row r="3635" spans="1:4" s="23" customFormat="1" ht="12.75" customHeight="1">
      <c r="A3635" s="27"/>
      <c r="C3635" s="50"/>
      <c r="D3635" s="11"/>
    </row>
    <row r="3636" spans="1:4" s="23" customFormat="1" ht="12.75" customHeight="1">
      <c r="A3636" s="27"/>
      <c r="C3636" s="50"/>
      <c r="D3636" s="11"/>
    </row>
    <row r="3637" spans="1:4" s="23" customFormat="1" ht="12.75" customHeight="1">
      <c r="A3637" s="27"/>
      <c r="C3637" s="50"/>
      <c r="D3637" s="11"/>
    </row>
    <row r="3638" spans="1:4" s="23" customFormat="1" ht="12.75" customHeight="1">
      <c r="A3638" s="27"/>
      <c r="C3638" s="50"/>
      <c r="D3638" s="11"/>
    </row>
    <row r="3639" spans="1:4" s="23" customFormat="1" ht="12.75" customHeight="1">
      <c r="A3639" s="27"/>
      <c r="C3639" s="50"/>
      <c r="D3639" s="11"/>
    </row>
    <row r="3640" spans="1:4" s="23" customFormat="1" ht="12.75" customHeight="1">
      <c r="A3640" s="27"/>
      <c r="C3640" s="50"/>
      <c r="D3640" s="11"/>
    </row>
    <row r="3641" spans="1:4" s="23" customFormat="1" ht="12.75" customHeight="1">
      <c r="A3641" s="27"/>
      <c r="C3641" s="50"/>
      <c r="D3641" s="11"/>
    </row>
    <row r="3642" spans="1:4" s="23" customFormat="1" ht="12.75" customHeight="1">
      <c r="A3642" s="27"/>
      <c r="C3642" s="50"/>
      <c r="D3642" s="11"/>
    </row>
    <row r="3643" spans="1:4" s="23" customFormat="1" ht="12.75" customHeight="1">
      <c r="A3643" s="27"/>
      <c r="C3643" s="50"/>
      <c r="D3643" s="11"/>
    </row>
    <row r="3644" spans="1:4" s="23" customFormat="1" ht="12.75" customHeight="1">
      <c r="A3644" s="27"/>
      <c r="C3644" s="50"/>
      <c r="D3644" s="11"/>
    </row>
    <row r="3645" spans="1:4" s="23" customFormat="1" ht="12.75" customHeight="1">
      <c r="A3645" s="27"/>
      <c r="C3645" s="50"/>
      <c r="D3645" s="11"/>
    </row>
    <row r="3646" spans="1:4" s="23" customFormat="1" ht="12.75" customHeight="1">
      <c r="A3646" s="27"/>
      <c r="C3646" s="50"/>
      <c r="D3646" s="11"/>
    </row>
    <row r="3647" spans="1:4" s="23" customFormat="1" ht="12.75" customHeight="1">
      <c r="A3647" s="27"/>
      <c r="C3647" s="50"/>
      <c r="D3647" s="11"/>
    </row>
    <row r="3648" spans="1:4" s="23" customFormat="1" ht="12.75" customHeight="1">
      <c r="A3648" s="27"/>
      <c r="C3648" s="50"/>
      <c r="D3648" s="11"/>
    </row>
    <row r="3649" spans="1:4" s="23" customFormat="1" ht="12.75" customHeight="1">
      <c r="A3649" s="27"/>
      <c r="C3649" s="50"/>
      <c r="D3649" s="11"/>
    </row>
    <row r="3650" spans="1:4" s="23" customFormat="1" ht="12.75" customHeight="1">
      <c r="A3650" s="27"/>
      <c r="C3650" s="50"/>
      <c r="D3650" s="11"/>
    </row>
    <row r="3651" spans="1:4" s="23" customFormat="1" ht="12.75" customHeight="1">
      <c r="A3651" s="27"/>
      <c r="C3651" s="50"/>
      <c r="D3651" s="11"/>
    </row>
    <row r="3652" spans="1:4" s="23" customFormat="1" ht="12.75" customHeight="1">
      <c r="A3652" s="27"/>
      <c r="C3652" s="50"/>
      <c r="D3652" s="11"/>
    </row>
    <row r="3653" spans="1:4" s="23" customFormat="1" ht="12.75" customHeight="1">
      <c r="A3653" s="27"/>
      <c r="C3653" s="50"/>
      <c r="D3653" s="11"/>
    </row>
    <row r="3654" spans="1:4" s="23" customFormat="1" ht="12.75" customHeight="1">
      <c r="A3654" s="27"/>
      <c r="C3654" s="50"/>
      <c r="D3654" s="11"/>
    </row>
    <row r="3655" spans="1:4" s="23" customFormat="1" ht="12.75" customHeight="1">
      <c r="A3655" s="27"/>
      <c r="C3655" s="50"/>
      <c r="D3655" s="11"/>
    </row>
    <row r="3656" spans="1:4" s="23" customFormat="1" ht="12.75" customHeight="1">
      <c r="A3656" s="27"/>
      <c r="C3656" s="50"/>
      <c r="D3656" s="11"/>
    </row>
    <row r="3657" spans="1:4" s="23" customFormat="1" ht="12.75" customHeight="1">
      <c r="A3657" s="27"/>
      <c r="C3657" s="50"/>
      <c r="D3657" s="11"/>
    </row>
    <row r="3658" spans="1:4" s="23" customFormat="1" ht="12.75" customHeight="1">
      <c r="A3658" s="27"/>
      <c r="C3658" s="50"/>
      <c r="D3658" s="11"/>
    </row>
    <row r="3659" spans="1:4" s="23" customFormat="1" ht="12.75" customHeight="1">
      <c r="A3659" s="27"/>
      <c r="C3659" s="50"/>
      <c r="D3659" s="11"/>
    </row>
    <row r="3660" spans="1:4" s="23" customFormat="1" ht="12.75" customHeight="1">
      <c r="A3660" s="27"/>
      <c r="C3660" s="50"/>
      <c r="D3660" s="11"/>
    </row>
    <row r="3661" spans="1:4" s="23" customFormat="1" ht="12.75" customHeight="1">
      <c r="A3661" s="27"/>
      <c r="C3661" s="50"/>
      <c r="D3661" s="11"/>
    </row>
    <row r="3662" spans="1:4" s="23" customFormat="1" ht="12.75" customHeight="1">
      <c r="A3662" s="27"/>
      <c r="C3662" s="50"/>
      <c r="D3662" s="11"/>
    </row>
    <row r="3663" spans="1:4" s="23" customFormat="1" ht="12.75" customHeight="1">
      <c r="A3663" s="27"/>
      <c r="C3663" s="50"/>
      <c r="D3663" s="11"/>
    </row>
    <row r="3664" spans="1:4" s="23" customFormat="1" ht="12.75" customHeight="1">
      <c r="A3664" s="27"/>
      <c r="C3664" s="50"/>
      <c r="D3664" s="11"/>
    </row>
    <row r="3665" spans="1:4" s="23" customFormat="1" ht="12.75" customHeight="1">
      <c r="A3665" s="27"/>
      <c r="C3665" s="50"/>
      <c r="D3665" s="11"/>
    </row>
    <row r="3666" spans="1:4" s="23" customFormat="1" ht="12.75" customHeight="1">
      <c r="A3666" s="27"/>
      <c r="C3666" s="50"/>
      <c r="D3666" s="11"/>
    </row>
    <row r="3667" spans="1:4" s="23" customFormat="1" ht="12.75" customHeight="1">
      <c r="A3667" s="27"/>
      <c r="C3667" s="50"/>
      <c r="D3667" s="11"/>
    </row>
    <row r="3668" spans="1:4" s="23" customFormat="1" ht="12.75" customHeight="1">
      <c r="A3668" s="27"/>
      <c r="C3668" s="50"/>
      <c r="D3668" s="11"/>
    </row>
    <row r="3669" spans="1:4" s="23" customFormat="1" ht="12.75" customHeight="1">
      <c r="A3669" s="27"/>
      <c r="C3669" s="50"/>
      <c r="D3669" s="11"/>
    </row>
    <row r="3670" spans="1:4" s="23" customFormat="1" ht="12.75" customHeight="1">
      <c r="A3670" s="27"/>
      <c r="C3670" s="50"/>
      <c r="D3670" s="11"/>
    </row>
    <row r="3671" spans="1:4" s="23" customFormat="1" ht="12.75" customHeight="1">
      <c r="A3671" s="27"/>
      <c r="C3671" s="50"/>
      <c r="D3671" s="11"/>
    </row>
    <row r="3672" spans="1:4" s="23" customFormat="1" ht="12.75" customHeight="1">
      <c r="A3672" s="27"/>
      <c r="C3672" s="50"/>
      <c r="D3672" s="11"/>
    </row>
    <row r="3673" spans="1:4" s="23" customFormat="1" ht="12.75" customHeight="1">
      <c r="A3673" s="27"/>
      <c r="C3673" s="50"/>
      <c r="D3673" s="11"/>
    </row>
    <row r="3674" spans="1:4" s="23" customFormat="1" ht="12.75" customHeight="1">
      <c r="A3674" s="27"/>
      <c r="C3674" s="50"/>
      <c r="D3674" s="11"/>
    </row>
    <row r="3675" spans="1:4" s="23" customFormat="1" ht="12.75" customHeight="1">
      <c r="A3675" s="27"/>
      <c r="C3675" s="50"/>
      <c r="D3675" s="11"/>
    </row>
    <row r="3676" spans="1:4" s="23" customFormat="1" ht="12.75" customHeight="1">
      <c r="A3676" s="27"/>
      <c r="C3676" s="50"/>
      <c r="D3676" s="11"/>
    </row>
    <row r="3677" spans="1:4" s="23" customFormat="1" ht="12.75" customHeight="1">
      <c r="A3677" s="27"/>
      <c r="C3677" s="50"/>
      <c r="D3677" s="11"/>
    </row>
    <row r="3678" spans="1:4" s="23" customFormat="1" ht="12.75" customHeight="1">
      <c r="A3678" s="27"/>
      <c r="C3678" s="50"/>
      <c r="D3678" s="11"/>
    </row>
    <row r="3679" spans="1:4" s="23" customFormat="1" ht="12.75" customHeight="1">
      <c r="A3679" s="27"/>
      <c r="C3679" s="50"/>
      <c r="D3679" s="11"/>
    </row>
    <row r="3680" spans="1:4" s="23" customFormat="1" ht="12.75" customHeight="1">
      <c r="A3680" s="27"/>
      <c r="C3680" s="50"/>
      <c r="D3680" s="11"/>
    </row>
    <row r="3681" spans="1:4" s="23" customFormat="1" ht="12.75" customHeight="1">
      <c r="A3681" s="27"/>
      <c r="C3681" s="50"/>
      <c r="D3681" s="11"/>
    </row>
    <row r="3682" spans="1:4" s="23" customFormat="1" ht="12.75" customHeight="1">
      <c r="A3682" s="27"/>
      <c r="C3682" s="50"/>
      <c r="D3682" s="11"/>
    </row>
    <row r="3683" spans="1:4" s="23" customFormat="1" ht="12.75" customHeight="1">
      <c r="A3683" s="27"/>
      <c r="C3683" s="50"/>
      <c r="D3683" s="11"/>
    </row>
    <row r="3684" spans="1:4" s="23" customFormat="1" ht="12.75" customHeight="1">
      <c r="A3684" s="27"/>
      <c r="C3684" s="50"/>
      <c r="D3684" s="11"/>
    </row>
    <row r="3685" spans="1:4" s="23" customFormat="1" ht="12.75" customHeight="1">
      <c r="A3685" s="27"/>
      <c r="C3685" s="50"/>
      <c r="D3685" s="11"/>
    </row>
    <row r="3686" spans="1:4" s="23" customFormat="1" ht="12.75" customHeight="1">
      <c r="A3686" s="27"/>
      <c r="C3686" s="50"/>
      <c r="D3686" s="11"/>
    </row>
    <row r="3687" spans="1:4" s="23" customFormat="1" ht="12.75" customHeight="1">
      <c r="A3687" s="27"/>
      <c r="C3687" s="50"/>
      <c r="D3687" s="11"/>
    </row>
    <row r="3688" spans="1:4" s="23" customFormat="1" ht="12.75" customHeight="1">
      <c r="A3688" s="27"/>
      <c r="C3688" s="50"/>
      <c r="D3688" s="11"/>
    </row>
    <row r="3689" spans="1:4" s="23" customFormat="1" ht="12.75" customHeight="1">
      <c r="A3689" s="27"/>
      <c r="C3689" s="50"/>
      <c r="D3689" s="11"/>
    </row>
    <row r="3690" spans="1:4" s="23" customFormat="1" ht="12.75" customHeight="1">
      <c r="A3690" s="27"/>
      <c r="C3690" s="50"/>
      <c r="D3690" s="11"/>
    </row>
    <row r="3691" spans="1:4" s="23" customFormat="1" ht="12.75" customHeight="1">
      <c r="A3691" s="27"/>
      <c r="C3691" s="50"/>
      <c r="D3691" s="11"/>
    </row>
    <row r="3692" spans="1:4" s="23" customFormat="1" ht="12.75" customHeight="1">
      <c r="A3692" s="27"/>
      <c r="C3692" s="50"/>
      <c r="D3692" s="11"/>
    </row>
    <row r="3693" spans="1:4" s="23" customFormat="1" ht="12.75" customHeight="1">
      <c r="A3693" s="27"/>
      <c r="C3693" s="50"/>
      <c r="D3693" s="11"/>
    </row>
    <row r="3694" spans="1:4" s="23" customFormat="1" ht="12.75" customHeight="1">
      <c r="A3694" s="27"/>
      <c r="C3694" s="50"/>
      <c r="D3694" s="11"/>
    </row>
    <row r="3695" spans="1:4" s="23" customFormat="1" ht="12.75" customHeight="1">
      <c r="A3695" s="27"/>
      <c r="C3695" s="50"/>
      <c r="D3695" s="11"/>
    </row>
    <row r="3696" spans="1:4" s="23" customFormat="1" ht="12.75" customHeight="1">
      <c r="A3696" s="27"/>
      <c r="C3696" s="50"/>
      <c r="D3696" s="11"/>
    </row>
    <row r="3697" spans="1:4" s="23" customFormat="1" ht="12.75" customHeight="1">
      <c r="A3697" s="27"/>
      <c r="C3697" s="50"/>
      <c r="D3697" s="11"/>
    </row>
    <row r="3698" spans="1:4" s="23" customFormat="1" ht="12.75" customHeight="1">
      <c r="A3698" s="27"/>
      <c r="C3698" s="50"/>
      <c r="D3698" s="11"/>
    </row>
    <row r="3699" spans="1:4" s="23" customFormat="1" ht="12.75" customHeight="1">
      <c r="A3699" s="27"/>
      <c r="C3699" s="50"/>
      <c r="D3699" s="11"/>
    </row>
    <row r="3700" spans="1:4" s="23" customFormat="1" ht="12.75" customHeight="1">
      <c r="A3700" s="27"/>
      <c r="C3700" s="50"/>
      <c r="D3700" s="11"/>
    </row>
    <row r="3701" spans="1:4" s="23" customFormat="1" ht="12.75" customHeight="1">
      <c r="A3701" s="27"/>
      <c r="C3701" s="50"/>
      <c r="D3701" s="11"/>
    </row>
    <row r="3702" spans="1:4" s="23" customFormat="1" ht="12.75" customHeight="1">
      <c r="A3702" s="27"/>
      <c r="C3702" s="50"/>
      <c r="D3702" s="11"/>
    </row>
    <row r="3703" spans="1:4" s="23" customFormat="1" ht="12.75" customHeight="1">
      <c r="A3703" s="27"/>
      <c r="C3703" s="50"/>
      <c r="D3703" s="11"/>
    </row>
    <row r="3704" spans="1:4" s="23" customFormat="1" ht="12.75" customHeight="1">
      <c r="A3704" s="27"/>
      <c r="C3704" s="50"/>
      <c r="D3704" s="11"/>
    </row>
    <row r="3705" spans="1:4" s="23" customFormat="1" ht="12.75" customHeight="1">
      <c r="A3705" s="27"/>
      <c r="C3705" s="50"/>
      <c r="D3705" s="11"/>
    </row>
    <row r="3706" spans="1:4" s="23" customFormat="1" ht="12.75" customHeight="1">
      <c r="A3706" s="27"/>
      <c r="C3706" s="50"/>
      <c r="D3706" s="11"/>
    </row>
    <row r="3707" spans="1:4" s="23" customFormat="1" ht="12.75" customHeight="1">
      <c r="A3707" s="27"/>
      <c r="C3707" s="50"/>
      <c r="D3707" s="11"/>
    </row>
    <row r="3708" spans="1:4" s="23" customFormat="1" ht="12.75" customHeight="1">
      <c r="A3708" s="27"/>
      <c r="C3708" s="50"/>
      <c r="D3708" s="11"/>
    </row>
    <row r="3709" spans="1:4" s="23" customFormat="1" ht="12.75" customHeight="1">
      <c r="A3709" s="27"/>
      <c r="C3709" s="50"/>
      <c r="D3709" s="11"/>
    </row>
    <row r="3710" spans="1:4" s="23" customFormat="1" ht="12.75" customHeight="1">
      <c r="A3710" s="27"/>
      <c r="C3710" s="50"/>
      <c r="D3710" s="11"/>
    </row>
    <row r="3711" spans="1:4" s="23" customFormat="1" ht="12.75" customHeight="1">
      <c r="A3711" s="27"/>
      <c r="C3711" s="50"/>
      <c r="D3711" s="11"/>
    </row>
    <row r="3712" spans="1:4" s="23" customFormat="1" ht="12.75" customHeight="1">
      <c r="A3712" s="27"/>
      <c r="C3712" s="50"/>
      <c r="D3712" s="11"/>
    </row>
    <row r="3713" spans="1:4" s="23" customFormat="1" ht="12.75" customHeight="1">
      <c r="A3713" s="27"/>
      <c r="C3713" s="50"/>
      <c r="D3713" s="11"/>
    </row>
    <row r="3714" spans="1:4" s="23" customFormat="1" ht="12.75" customHeight="1">
      <c r="A3714" s="27"/>
      <c r="C3714" s="50"/>
      <c r="D3714" s="11"/>
    </row>
    <row r="3715" spans="1:4" s="23" customFormat="1" ht="12.75" customHeight="1">
      <c r="A3715" s="27"/>
      <c r="C3715" s="50"/>
      <c r="D3715" s="11"/>
    </row>
    <row r="3716" spans="1:4" s="23" customFormat="1" ht="12.75" customHeight="1">
      <c r="A3716" s="27"/>
      <c r="C3716" s="50"/>
      <c r="D3716" s="11"/>
    </row>
    <row r="3717" spans="1:4" s="23" customFormat="1" ht="12.75" customHeight="1">
      <c r="A3717" s="27"/>
      <c r="C3717" s="50"/>
      <c r="D3717" s="11"/>
    </row>
    <row r="3718" spans="1:4" s="23" customFormat="1" ht="12.75" customHeight="1">
      <c r="A3718" s="27"/>
      <c r="C3718" s="50"/>
      <c r="D3718" s="11"/>
    </row>
    <row r="3719" spans="1:4" s="23" customFormat="1" ht="12.75" customHeight="1">
      <c r="A3719" s="27"/>
      <c r="C3719" s="50"/>
      <c r="D3719" s="11"/>
    </row>
    <row r="3720" spans="1:4" s="23" customFormat="1" ht="12.75" customHeight="1">
      <c r="A3720" s="27"/>
      <c r="C3720" s="50"/>
      <c r="D3720" s="11"/>
    </row>
    <row r="3721" spans="1:4" s="23" customFormat="1" ht="12.75" customHeight="1">
      <c r="A3721" s="27"/>
      <c r="C3721" s="50"/>
      <c r="D3721" s="11"/>
    </row>
    <row r="3722" spans="1:4" s="23" customFormat="1" ht="12.75" customHeight="1">
      <c r="A3722" s="27"/>
      <c r="C3722" s="50"/>
      <c r="D3722" s="11"/>
    </row>
    <row r="3723" spans="1:4" s="23" customFormat="1" ht="12.75" customHeight="1">
      <c r="A3723" s="27"/>
      <c r="C3723" s="50"/>
      <c r="D3723" s="11"/>
    </row>
    <row r="3724" spans="1:4" s="23" customFormat="1" ht="12.75" customHeight="1">
      <c r="A3724" s="27"/>
      <c r="C3724" s="50"/>
      <c r="D3724" s="11"/>
    </row>
    <row r="3725" spans="1:4" s="23" customFormat="1" ht="12.75" customHeight="1">
      <c r="A3725" s="27"/>
      <c r="C3725" s="50"/>
      <c r="D3725" s="11"/>
    </row>
    <row r="3726" spans="1:4" s="23" customFormat="1" ht="12.75" customHeight="1">
      <c r="A3726" s="27"/>
      <c r="C3726" s="50"/>
      <c r="D3726" s="11"/>
    </row>
    <row r="3727" spans="1:4" s="23" customFormat="1" ht="12.75" customHeight="1">
      <c r="A3727" s="27"/>
      <c r="C3727" s="50"/>
      <c r="D3727" s="11"/>
    </row>
    <row r="3728" spans="1:4" s="23" customFormat="1" ht="12.75" customHeight="1">
      <c r="A3728" s="27"/>
      <c r="C3728" s="50"/>
      <c r="D3728" s="11"/>
    </row>
    <row r="3729" spans="1:4" s="23" customFormat="1" ht="12.75" customHeight="1">
      <c r="A3729" s="27"/>
      <c r="C3729" s="50"/>
      <c r="D3729" s="11"/>
    </row>
    <row r="3730" spans="1:4" s="23" customFormat="1" ht="12.75" customHeight="1">
      <c r="A3730" s="27"/>
      <c r="C3730" s="50"/>
      <c r="D3730" s="11"/>
    </row>
    <row r="3731" spans="1:4" s="23" customFormat="1" ht="12.75" customHeight="1">
      <c r="A3731" s="27"/>
      <c r="C3731" s="50"/>
      <c r="D3731" s="11"/>
    </row>
    <row r="3732" spans="1:4" s="23" customFormat="1" ht="12.75" customHeight="1">
      <c r="A3732" s="27"/>
      <c r="C3732" s="50"/>
      <c r="D3732" s="11"/>
    </row>
    <row r="3733" spans="1:4" s="23" customFormat="1" ht="12.75" customHeight="1">
      <c r="A3733" s="27"/>
      <c r="C3733" s="50"/>
      <c r="D3733" s="11"/>
    </row>
    <row r="3734" spans="1:4" s="23" customFormat="1" ht="12.75" customHeight="1">
      <c r="A3734" s="27"/>
      <c r="C3734" s="50"/>
      <c r="D3734" s="11"/>
    </row>
    <row r="3735" spans="1:4" s="23" customFormat="1" ht="12.75" customHeight="1">
      <c r="A3735" s="27"/>
      <c r="C3735" s="50"/>
      <c r="D3735" s="11"/>
    </row>
    <row r="3736" spans="1:4" s="23" customFormat="1" ht="12.75" customHeight="1">
      <c r="A3736" s="27"/>
      <c r="C3736" s="50"/>
      <c r="D3736" s="11"/>
    </row>
    <row r="3737" spans="1:4" s="23" customFormat="1" ht="12.75" customHeight="1">
      <c r="A3737" s="27"/>
      <c r="C3737" s="50"/>
      <c r="D3737" s="11"/>
    </row>
    <row r="3738" spans="1:4" s="23" customFormat="1" ht="12.75" customHeight="1">
      <c r="A3738" s="27"/>
      <c r="C3738" s="50"/>
      <c r="D3738" s="11"/>
    </row>
    <row r="3739" spans="1:4" s="23" customFormat="1" ht="12.75" customHeight="1">
      <c r="A3739" s="27"/>
      <c r="C3739" s="50"/>
      <c r="D3739" s="11"/>
    </row>
    <row r="3740" spans="1:4" s="23" customFormat="1" ht="12.75" customHeight="1">
      <c r="A3740" s="27"/>
      <c r="C3740" s="50"/>
      <c r="D3740" s="11"/>
    </row>
    <row r="3741" spans="1:4" s="23" customFormat="1" ht="12.75" customHeight="1">
      <c r="A3741" s="27"/>
      <c r="C3741" s="50"/>
      <c r="D3741" s="11"/>
    </row>
    <row r="3742" spans="1:4" s="23" customFormat="1" ht="12.75" customHeight="1">
      <c r="A3742" s="27"/>
      <c r="C3742" s="50"/>
      <c r="D3742" s="11"/>
    </row>
    <row r="3743" spans="1:4" s="23" customFormat="1" ht="12.75" customHeight="1">
      <c r="A3743" s="27"/>
      <c r="C3743" s="50"/>
      <c r="D3743" s="11"/>
    </row>
    <row r="3744" spans="1:4" s="23" customFormat="1" ht="12.75" customHeight="1">
      <c r="A3744" s="27"/>
      <c r="C3744" s="50"/>
      <c r="D3744" s="11"/>
    </row>
    <row r="3745" spans="1:4" s="23" customFormat="1" ht="12.75" customHeight="1">
      <c r="A3745" s="27"/>
      <c r="C3745" s="50"/>
      <c r="D3745" s="11"/>
    </row>
    <row r="3746" spans="1:4" s="23" customFormat="1" ht="12.75" customHeight="1">
      <c r="A3746" s="27"/>
      <c r="C3746" s="50"/>
      <c r="D3746" s="11"/>
    </row>
    <row r="3747" spans="1:4" s="23" customFormat="1" ht="12.75" customHeight="1">
      <c r="A3747" s="27"/>
      <c r="C3747" s="50"/>
      <c r="D3747" s="11"/>
    </row>
    <row r="3748" spans="1:4" s="23" customFormat="1" ht="12.75" customHeight="1">
      <c r="A3748" s="27"/>
      <c r="C3748" s="50"/>
      <c r="D3748" s="11"/>
    </row>
    <row r="3749" spans="1:4" s="23" customFormat="1" ht="12.75" customHeight="1">
      <c r="A3749" s="27"/>
      <c r="C3749" s="50"/>
      <c r="D3749" s="11"/>
    </row>
    <row r="3750" spans="1:4" s="23" customFormat="1" ht="12.75" customHeight="1">
      <c r="A3750" s="27"/>
      <c r="C3750" s="50"/>
      <c r="D3750" s="11"/>
    </row>
    <row r="3751" spans="1:4" s="23" customFormat="1" ht="12.75" customHeight="1">
      <c r="A3751" s="27"/>
      <c r="C3751" s="50"/>
      <c r="D3751" s="11"/>
    </row>
    <row r="3752" spans="1:4" s="23" customFormat="1" ht="12.75" customHeight="1">
      <c r="A3752" s="27"/>
      <c r="C3752" s="50"/>
      <c r="D3752" s="11"/>
    </row>
    <row r="3753" spans="1:4" s="23" customFormat="1" ht="12.75" customHeight="1">
      <c r="A3753" s="27"/>
      <c r="C3753" s="50"/>
      <c r="D3753" s="11"/>
    </row>
    <row r="3754" spans="1:4" s="23" customFormat="1" ht="12.75" customHeight="1">
      <c r="A3754" s="27"/>
      <c r="C3754" s="50"/>
      <c r="D3754" s="11"/>
    </row>
    <row r="3755" spans="1:4" s="23" customFormat="1" ht="12.75" customHeight="1">
      <c r="A3755" s="27"/>
      <c r="C3755" s="50"/>
      <c r="D3755" s="11"/>
    </row>
    <row r="3756" spans="1:4" s="23" customFormat="1" ht="12.75" customHeight="1">
      <c r="A3756" s="27"/>
      <c r="C3756" s="50"/>
      <c r="D3756" s="11"/>
    </row>
    <row r="3757" spans="1:4" s="23" customFormat="1" ht="12.75" customHeight="1">
      <c r="A3757" s="27"/>
      <c r="C3757" s="50"/>
      <c r="D3757" s="11"/>
    </row>
    <row r="3758" spans="1:4" s="23" customFormat="1" ht="12.75" customHeight="1">
      <c r="A3758" s="27"/>
      <c r="C3758" s="50"/>
      <c r="D3758" s="11"/>
    </row>
    <row r="3759" spans="1:4" s="23" customFormat="1" ht="12.75" customHeight="1">
      <c r="A3759" s="27"/>
      <c r="C3759" s="50"/>
      <c r="D3759" s="11"/>
    </row>
    <row r="3760" spans="1:4" s="23" customFormat="1" ht="12.75" customHeight="1">
      <c r="A3760" s="27"/>
      <c r="C3760" s="50"/>
      <c r="D3760" s="11"/>
    </row>
    <row r="3761" spans="1:4" s="23" customFormat="1" ht="12.75" customHeight="1">
      <c r="A3761" s="27"/>
      <c r="C3761" s="50"/>
      <c r="D3761" s="11"/>
    </row>
    <row r="3762" spans="1:4" s="23" customFormat="1" ht="12.75" customHeight="1">
      <c r="A3762" s="27"/>
      <c r="C3762" s="50"/>
      <c r="D3762" s="11"/>
    </row>
    <row r="3763" spans="1:4" s="23" customFormat="1" ht="12.75" customHeight="1">
      <c r="A3763" s="27"/>
      <c r="C3763" s="50"/>
      <c r="D3763" s="11"/>
    </row>
    <row r="3764" spans="1:4" s="23" customFormat="1" ht="12.75" customHeight="1">
      <c r="A3764" s="27"/>
      <c r="C3764" s="50"/>
      <c r="D3764" s="11"/>
    </row>
    <row r="3765" spans="1:4" s="23" customFormat="1" ht="12.75" customHeight="1">
      <c r="A3765" s="27"/>
      <c r="C3765" s="50"/>
      <c r="D3765" s="11"/>
    </row>
    <row r="3766" spans="1:4" s="23" customFormat="1" ht="12.75" customHeight="1">
      <c r="A3766" s="27"/>
      <c r="C3766" s="50"/>
      <c r="D3766" s="11"/>
    </row>
    <row r="3767" spans="1:4" s="23" customFormat="1" ht="12.75" customHeight="1">
      <c r="A3767" s="27"/>
      <c r="C3767" s="50"/>
      <c r="D3767" s="11"/>
    </row>
    <row r="3768" spans="1:4" s="23" customFormat="1" ht="12.75" customHeight="1">
      <c r="A3768" s="27"/>
      <c r="C3768" s="50"/>
      <c r="D3768" s="11"/>
    </row>
    <row r="3769" spans="1:4" s="23" customFormat="1" ht="12.75" customHeight="1">
      <c r="A3769" s="27"/>
      <c r="C3769" s="50"/>
      <c r="D3769" s="11"/>
    </row>
    <row r="3770" spans="1:4" s="23" customFormat="1" ht="12.75" customHeight="1">
      <c r="A3770" s="27"/>
      <c r="C3770" s="50"/>
      <c r="D3770" s="11"/>
    </row>
    <row r="3771" spans="1:4" s="23" customFormat="1" ht="12.75" customHeight="1">
      <c r="A3771" s="27"/>
      <c r="C3771" s="50"/>
      <c r="D3771" s="11"/>
    </row>
    <row r="3772" spans="1:4" s="23" customFormat="1" ht="12.75" customHeight="1">
      <c r="A3772" s="27"/>
      <c r="C3772" s="50"/>
      <c r="D3772" s="11"/>
    </row>
    <row r="3773" spans="1:4" s="23" customFormat="1" ht="12.75" customHeight="1">
      <c r="A3773" s="27"/>
      <c r="C3773" s="50"/>
      <c r="D3773" s="11"/>
    </row>
    <row r="3774" spans="1:4" s="23" customFormat="1" ht="12.75" customHeight="1">
      <c r="A3774" s="27"/>
      <c r="C3774" s="50"/>
      <c r="D3774" s="11"/>
    </row>
    <row r="3775" spans="1:4" s="23" customFormat="1" ht="12.75" customHeight="1">
      <c r="A3775" s="27"/>
      <c r="C3775" s="50"/>
      <c r="D3775" s="11"/>
    </row>
    <row r="3776" spans="1:4" s="23" customFormat="1" ht="12.75" customHeight="1">
      <c r="A3776" s="27"/>
      <c r="C3776" s="50"/>
      <c r="D3776" s="11"/>
    </row>
    <row r="3777" spans="1:4" s="23" customFormat="1" ht="12.75" customHeight="1">
      <c r="A3777" s="27"/>
      <c r="C3777" s="50"/>
      <c r="D3777" s="11"/>
    </row>
    <row r="3778" spans="1:4" s="23" customFormat="1" ht="12.75" customHeight="1">
      <c r="A3778" s="27"/>
      <c r="C3778" s="50"/>
      <c r="D3778" s="11"/>
    </row>
    <row r="3779" spans="1:4" s="23" customFormat="1" ht="12.75" customHeight="1">
      <c r="A3779" s="27"/>
      <c r="C3779" s="50"/>
      <c r="D3779" s="11"/>
    </row>
    <row r="3780" spans="1:4" s="23" customFormat="1" ht="12.75" customHeight="1">
      <c r="A3780" s="27"/>
      <c r="C3780" s="50"/>
      <c r="D3780" s="11"/>
    </row>
    <row r="3781" spans="1:4" s="23" customFormat="1" ht="12.75" customHeight="1">
      <c r="A3781" s="27"/>
      <c r="C3781" s="50"/>
      <c r="D3781" s="11"/>
    </row>
    <row r="3782" spans="1:4" s="23" customFormat="1" ht="12.75" customHeight="1">
      <c r="A3782" s="27"/>
      <c r="C3782" s="50"/>
      <c r="D3782" s="11"/>
    </row>
    <row r="3783" spans="1:4" s="23" customFormat="1" ht="12.75" customHeight="1">
      <c r="A3783" s="27"/>
      <c r="C3783" s="50"/>
      <c r="D3783" s="11"/>
    </row>
    <row r="3784" spans="1:4" s="23" customFormat="1" ht="12.75" customHeight="1">
      <c r="A3784" s="27"/>
      <c r="C3784" s="50"/>
      <c r="D3784" s="11"/>
    </row>
    <row r="3785" spans="1:4" s="23" customFormat="1" ht="12.75" customHeight="1">
      <c r="A3785" s="27"/>
      <c r="C3785" s="50"/>
      <c r="D3785" s="11"/>
    </row>
    <row r="3786" spans="1:4" s="23" customFormat="1" ht="12.75" customHeight="1">
      <c r="A3786" s="27"/>
      <c r="C3786" s="50"/>
      <c r="D3786" s="11"/>
    </row>
    <row r="3787" spans="1:4" s="23" customFormat="1" ht="12.75" customHeight="1">
      <c r="A3787" s="27"/>
      <c r="C3787" s="50"/>
      <c r="D3787" s="11"/>
    </row>
    <row r="3788" spans="1:4" s="23" customFormat="1" ht="12.75" customHeight="1">
      <c r="A3788" s="27"/>
      <c r="C3788" s="50"/>
      <c r="D3788" s="11"/>
    </row>
    <row r="3789" spans="1:4" s="23" customFormat="1" ht="12.75" customHeight="1">
      <c r="A3789" s="27"/>
      <c r="C3789" s="50"/>
      <c r="D3789" s="11"/>
    </row>
    <row r="3790" spans="1:4" s="23" customFormat="1" ht="12.75" customHeight="1">
      <c r="A3790" s="27"/>
      <c r="C3790" s="50"/>
      <c r="D3790" s="11"/>
    </row>
    <row r="3791" spans="1:4" s="23" customFormat="1" ht="12.75" customHeight="1">
      <c r="A3791" s="27"/>
      <c r="C3791" s="50"/>
      <c r="D3791" s="11"/>
    </row>
    <row r="3792" spans="1:4" s="23" customFormat="1" ht="12.75" customHeight="1">
      <c r="A3792" s="27"/>
      <c r="C3792" s="50"/>
      <c r="D3792" s="11"/>
    </row>
    <row r="3793" spans="1:4" s="23" customFormat="1" ht="12.75" customHeight="1">
      <c r="A3793" s="27"/>
      <c r="C3793" s="50"/>
      <c r="D3793" s="11"/>
    </row>
    <row r="3794" spans="1:4" s="23" customFormat="1" ht="12.75" customHeight="1">
      <c r="A3794" s="27"/>
      <c r="C3794" s="50"/>
      <c r="D3794" s="11"/>
    </row>
    <row r="3795" spans="1:4" s="23" customFormat="1" ht="12.75" customHeight="1">
      <c r="A3795" s="27"/>
      <c r="C3795" s="50"/>
      <c r="D3795" s="11"/>
    </row>
    <row r="3796" spans="1:4" s="23" customFormat="1" ht="12.75" customHeight="1">
      <c r="A3796" s="27"/>
      <c r="C3796" s="50"/>
      <c r="D3796" s="11"/>
    </row>
    <row r="3797" spans="1:4" s="23" customFormat="1" ht="12.75" customHeight="1">
      <c r="A3797" s="27"/>
      <c r="C3797" s="50"/>
      <c r="D3797" s="11"/>
    </row>
    <row r="3798" spans="1:4" s="23" customFormat="1" ht="12.75" customHeight="1">
      <c r="A3798" s="27"/>
      <c r="C3798" s="50"/>
      <c r="D3798" s="11"/>
    </row>
    <row r="3799" spans="1:4" s="23" customFormat="1" ht="12.75" customHeight="1">
      <c r="A3799" s="27"/>
      <c r="C3799" s="50"/>
      <c r="D3799" s="11"/>
    </row>
    <row r="3800" spans="1:4" s="23" customFormat="1" ht="12.75" customHeight="1">
      <c r="A3800" s="27"/>
      <c r="C3800" s="50"/>
      <c r="D3800" s="11"/>
    </row>
    <row r="3801" spans="1:4" s="23" customFormat="1" ht="12.75" customHeight="1">
      <c r="A3801" s="27"/>
      <c r="C3801" s="50"/>
      <c r="D3801" s="11"/>
    </row>
    <row r="3802" spans="1:4" s="23" customFormat="1" ht="12.75" customHeight="1">
      <c r="A3802" s="27"/>
      <c r="C3802" s="50"/>
      <c r="D3802" s="11"/>
    </row>
    <row r="3803" spans="1:4" s="23" customFormat="1" ht="12.75" customHeight="1">
      <c r="A3803" s="27"/>
      <c r="C3803" s="50"/>
      <c r="D3803" s="11"/>
    </row>
    <row r="3804" spans="1:4" s="23" customFormat="1" ht="12.75" customHeight="1">
      <c r="A3804" s="27"/>
      <c r="C3804" s="50"/>
      <c r="D3804" s="11"/>
    </row>
    <row r="3805" spans="1:4" s="23" customFormat="1" ht="12.75" customHeight="1">
      <c r="A3805" s="27"/>
      <c r="C3805" s="50"/>
      <c r="D3805" s="11"/>
    </row>
    <row r="3806" spans="1:4" s="23" customFormat="1" ht="12.75" customHeight="1">
      <c r="A3806" s="27"/>
      <c r="C3806" s="50"/>
      <c r="D3806" s="11"/>
    </row>
    <row r="3807" spans="1:4" s="23" customFormat="1" ht="12.75" customHeight="1">
      <c r="A3807" s="27"/>
      <c r="C3807" s="50"/>
      <c r="D3807" s="11"/>
    </row>
    <row r="3808" spans="1:4" s="23" customFormat="1" ht="12.75" customHeight="1">
      <c r="A3808" s="27"/>
      <c r="C3808" s="50"/>
      <c r="D3808" s="11"/>
    </row>
    <row r="3809" spans="1:4" s="23" customFormat="1" ht="12.75" customHeight="1">
      <c r="A3809" s="27"/>
      <c r="C3809" s="50"/>
      <c r="D3809" s="11"/>
    </row>
    <row r="3810" spans="1:4" s="23" customFormat="1" ht="12.75" customHeight="1">
      <c r="A3810" s="27"/>
      <c r="C3810" s="50"/>
      <c r="D3810" s="11"/>
    </row>
    <row r="3811" spans="1:4" s="23" customFormat="1" ht="12.75" customHeight="1">
      <c r="A3811" s="27"/>
      <c r="C3811" s="50"/>
      <c r="D3811" s="11"/>
    </row>
    <row r="3812" spans="1:4" s="23" customFormat="1" ht="12.75" customHeight="1">
      <c r="A3812" s="27"/>
      <c r="C3812" s="50"/>
      <c r="D3812" s="11"/>
    </row>
    <row r="3813" spans="1:4" s="23" customFormat="1" ht="12.75" customHeight="1">
      <c r="A3813" s="27"/>
      <c r="C3813" s="50"/>
      <c r="D3813" s="11"/>
    </row>
    <row r="3814" spans="1:4" s="23" customFormat="1" ht="12.75" customHeight="1">
      <c r="A3814" s="27"/>
      <c r="C3814" s="50"/>
      <c r="D3814" s="11"/>
    </row>
    <row r="3815" spans="1:4" s="23" customFormat="1" ht="12.75" customHeight="1">
      <c r="A3815" s="27"/>
      <c r="C3815" s="50"/>
      <c r="D3815" s="11"/>
    </row>
    <row r="3816" spans="1:4" s="23" customFormat="1" ht="12.75" customHeight="1">
      <c r="A3816" s="27"/>
      <c r="C3816" s="50"/>
      <c r="D3816" s="11"/>
    </row>
    <row r="3817" spans="1:4" s="23" customFormat="1" ht="12.75" customHeight="1">
      <c r="A3817" s="27"/>
      <c r="C3817" s="50"/>
      <c r="D3817" s="11"/>
    </row>
    <row r="3818" spans="1:4" s="23" customFormat="1" ht="12.75" customHeight="1">
      <c r="A3818" s="27"/>
      <c r="C3818" s="50"/>
      <c r="D3818" s="11"/>
    </row>
    <row r="3819" spans="1:4" s="23" customFormat="1" ht="12.75" customHeight="1">
      <c r="A3819" s="27"/>
      <c r="C3819" s="50"/>
      <c r="D3819" s="11"/>
    </row>
    <row r="3820" spans="1:4" s="23" customFormat="1" ht="12.75" customHeight="1">
      <c r="A3820" s="27"/>
      <c r="C3820" s="50"/>
      <c r="D3820" s="11"/>
    </row>
    <row r="3821" spans="1:4" s="23" customFormat="1" ht="12.75" customHeight="1">
      <c r="A3821" s="27"/>
      <c r="C3821" s="50"/>
      <c r="D3821" s="11"/>
    </row>
    <row r="3822" spans="1:4" s="23" customFormat="1" ht="12.75" customHeight="1">
      <c r="A3822" s="27"/>
      <c r="C3822" s="50"/>
      <c r="D3822" s="11"/>
    </row>
    <row r="3823" spans="1:4" s="23" customFormat="1" ht="12.75" customHeight="1">
      <c r="A3823" s="27"/>
      <c r="C3823" s="50"/>
      <c r="D3823" s="11"/>
    </row>
    <row r="3824" spans="1:4" s="23" customFormat="1" ht="12.75" customHeight="1">
      <c r="A3824" s="27"/>
      <c r="C3824" s="50"/>
      <c r="D3824" s="11"/>
    </row>
    <row r="3825" spans="1:4" s="23" customFormat="1" ht="12.75" customHeight="1">
      <c r="A3825" s="27"/>
      <c r="C3825" s="50"/>
      <c r="D3825" s="11"/>
    </row>
    <row r="3826" spans="1:4" s="23" customFormat="1" ht="12.75" customHeight="1">
      <c r="A3826" s="27"/>
      <c r="C3826" s="50"/>
      <c r="D3826" s="11"/>
    </row>
    <row r="3827" spans="1:4" s="23" customFormat="1" ht="12.75" customHeight="1">
      <c r="A3827" s="27"/>
      <c r="C3827" s="50"/>
      <c r="D3827" s="11"/>
    </row>
    <row r="3828" spans="1:4" s="23" customFormat="1" ht="12.75" customHeight="1">
      <c r="A3828" s="27"/>
      <c r="C3828" s="50"/>
      <c r="D3828" s="11"/>
    </row>
    <row r="3829" spans="1:4" s="23" customFormat="1" ht="12.75" customHeight="1">
      <c r="A3829" s="27"/>
      <c r="C3829" s="50"/>
      <c r="D3829" s="11"/>
    </row>
    <row r="3830" spans="1:4" s="23" customFormat="1" ht="12.75" customHeight="1">
      <c r="A3830" s="27"/>
      <c r="C3830" s="50"/>
      <c r="D3830" s="11"/>
    </row>
    <row r="3831" spans="1:4" s="23" customFormat="1" ht="12.75" customHeight="1">
      <c r="A3831" s="27"/>
      <c r="C3831" s="50"/>
      <c r="D3831" s="11"/>
    </row>
    <row r="3832" spans="1:4" s="23" customFormat="1" ht="12.75" customHeight="1">
      <c r="A3832" s="27"/>
      <c r="C3832" s="50"/>
      <c r="D3832" s="11"/>
    </row>
    <row r="3833" spans="1:4" s="23" customFormat="1" ht="12.75" customHeight="1">
      <c r="A3833" s="27"/>
      <c r="C3833" s="50"/>
      <c r="D3833" s="11"/>
    </row>
    <row r="3834" spans="1:4" s="23" customFormat="1" ht="12.75" customHeight="1">
      <c r="A3834" s="27"/>
      <c r="C3834" s="50"/>
      <c r="D3834" s="11"/>
    </row>
    <row r="3835" spans="1:4" s="23" customFormat="1" ht="12.75" customHeight="1">
      <c r="A3835" s="27"/>
      <c r="C3835" s="50"/>
      <c r="D3835" s="11"/>
    </row>
    <row r="3836" spans="1:4" s="23" customFormat="1" ht="12.75" customHeight="1">
      <c r="A3836" s="27"/>
      <c r="C3836" s="50"/>
      <c r="D3836" s="11"/>
    </row>
    <row r="3837" spans="1:4" s="23" customFormat="1" ht="12.75" customHeight="1">
      <c r="A3837" s="27"/>
      <c r="C3837" s="50"/>
      <c r="D3837" s="11"/>
    </row>
    <row r="3838" spans="1:4" s="23" customFormat="1" ht="12.75" customHeight="1">
      <c r="A3838" s="27"/>
      <c r="C3838" s="50"/>
      <c r="D3838" s="11"/>
    </row>
    <row r="3839" spans="1:4" s="23" customFormat="1" ht="12.75" customHeight="1">
      <c r="A3839" s="27"/>
      <c r="C3839" s="50"/>
      <c r="D3839" s="11"/>
    </row>
    <row r="3840" spans="1:4" s="23" customFormat="1" ht="12.75" customHeight="1">
      <c r="A3840" s="27"/>
      <c r="C3840" s="50"/>
      <c r="D3840" s="11"/>
    </row>
    <row r="3841" spans="1:4" s="23" customFormat="1" ht="12.75" customHeight="1">
      <c r="A3841" s="27"/>
      <c r="C3841" s="50"/>
      <c r="D3841" s="11"/>
    </row>
    <row r="3842" spans="1:4" s="23" customFormat="1" ht="12.75" customHeight="1">
      <c r="A3842" s="27"/>
      <c r="C3842" s="50"/>
      <c r="D3842" s="11"/>
    </row>
    <row r="3843" spans="1:4" s="23" customFormat="1" ht="12.75" customHeight="1">
      <c r="A3843" s="27"/>
      <c r="C3843" s="50"/>
      <c r="D3843" s="11"/>
    </row>
    <row r="3844" spans="1:4" s="23" customFormat="1" ht="12.75" customHeight="1">
      <c r="A3844" s="27"/>
      <c r="C3844" s="50"/>
      <c r="D3844" s="11"/>
    </row>
    <row r="3845" spans="1:4" s="23" customFormat="1" ht="12.75" customHeight="1">
      <c r="A3845" s="27"/>
      <c r="C3845" s="50"/>
      <c r="D3845" s="11"/>
    </row>
    <row r="3846" spans="1:4" s="23" customFormat="1" ht="12.75" customHeight="1">
      <c r="A3846" s="27"/>
      <c r="C3846" s="50"/>
      <c r="D3846" s="11"/>
    </row>
    <row r="3847" spans="1:4" s="23" customFormat="1" ht="12.75" customHeight="1">
      <c r="A3847" s="27"/>
      <c r="C3847" s="50"/>
      <c r="D3847" s="11"/>
    </row>
    <row r="3848" spans="1:4" s="23" customFormat="1" ht="12.75" customHeight="1">
      <c r="A3848" s="27"/>
      <c r="C3848" s="50"/>
      <c r="D3848" s="11"/>
    </row>
    <row r="3849" spans="1:4" s="23" customFormat="1" ht="12.75" customHeight="1">
      <c r="A3849" s="27"/>
      <c r="C3849" s="50"/>
      <c r="D3849" s="11"/>
    </row>
    <row r="3850" spans="1:4" s="23" customFormat="1" ht="12.75" customHeight="1">
      <c r="A3850" s="27"/>
      <c r="C3850" s="50"/>
      <c r="D3850" s="11"/>
    </row>
    <row r="3851" spans="1:4" s="23" customFormat="1" ht="12.75" customHeight="1">
      <c r="A3851" s="27"/>
      <c r="C3851" s="50"/>
      <c r="D3851" s="11"/>
    </row>
    <row r="3852" spans="1:4" s="23" customFormat="1" ht="12.75" customHeight="1">
      <c r="A3852" s="27"/>
      <c r="C3852" s="50"/>
      <c r="D3852" s="11"/>
    </row>
    <row r="3853" spans="1:4" s="23" customFormat="1" ht="12.75" customHeight="1">
      <c r="A3853" s="27"/>
      <c r="C3853" s="50"/>
      <c r="D3853" s="11"/>
    </row>
    <row r="3854" spans="1:4" s="23" customFormat="1" ht="12.75" customHeight="1">
      <c r="A3854" s="27"/>
      <c r="C3854" s="50"/>
      <c r="D3854" s="11"/>
    </row>
    <row r="3855" spans="1:4" s="23" customFormat="1" ht="12.75" customHeight="1">
      <c r="A3855" s="27"/>
      <c r="C3855" s="50"/>
      <c r="D3855" s="11"/>
    </row>
    <row r="3856" spans="1:4" s="23" customFormat="1" ht="12.75" customHeight="1">
      <c r="A3856" s="27"/>
      <c r="C3856" s="50"/>
      <c r="D3856" s="11"/>
    </row>
    <row r="3857" spans="1:4" s="23" customFormat="1" ht="12.75" customHeight="1">
      <c r="A3857" s="27"/>
      <c r="C3857" s="50"/>
      <c r="D3857" s="11"/>
    </row>
    <row r="3858" spans="1:4" s="23" customFormat="1" ht="12.75" customHeight="1">
      <c r="A3858" s="27"/>
      <c r="C3858" s="50"/>
      <c r="D3858" s="11"/>
    </row>
    <row r="3859" spans="1:4" s="23" customFormat="1" ht="12.75" customHeight="1">
      <c r="A3859" s="27"/>
      <c r="C3859" s="50"/>
      <c r="D3859" s="11"/>
    </row>
    <row r="3860" spans="1:4" s="23" customFormat="1" ht="12.75" customHeight="1">
      <c r="A3860" s="27"/>
      <c r="C3860" s="50"/>
      <c r="D3860" s="11"/>
    </row>
    <row r="3861" spans="1:4" s="23" customFormat="1" ht="12.75" customHeight="1">
      <c r="A3861" s="27"/>
      <c r="C3861" s="50"/>
      <c r="D3861" s="11"/>
    </row>
    <row r="3862" spans="1:4" s="23" customFormat="1" ht="12.75" customHeight="1">
      <c r="A3862" s="27"/>
      <c r="C3862" s="50"/>
      <c r="D3862" s="11"/>
    </row>
    <row r="3863" spans="1:4" s="23" customFormat="1" ht="12.75" customHeight="1">
      <c r="A3863" s="27"/>
      <c r="C3863" s="50"/>
      <c r="D3863" s="11"/>
    </row>
    <row r="3864" spans="1:4" s="23" customFormat="1" ht="12.75" customHeight="1">
      <c r="A3864" s="27"/>
      <c r="C3864" s="50"/>
      <c r="D3864" s="11"/>
    </row>
    <row r="3865" spans="1:4" s="23" customFormat="1" ht="12.75" customHeight="1">
      <c r="A3865" s="27"/>
      <c r="C3865" s="50"/>
      <c r="D3865" s="11"/>
    </row>
    <row r="3866" spans="1:4" s="23" customFormat="1" ht="12.75" customHeight="1">
      <c r="A3866" s="27"/>
      <c r="C3866" s="50"/>
      <c r="D3866" s="11"/>
    </row>
    <row r="3867" spans="1:4" s="23" customFormat="1" ht="12.75" customHeight="1">
      <c r="A3867" s="27"/>
      <c r="C3867" s="50"/>
      <c r="D3867" s="11"/>
    </row>
    <row r="3868" spans="1:4" s="23" customFormat="1" ht="12.75" customHeight="1">
      <c r="A3868" s="27"/>
      <c r="C3868" s="50"/>
      <c r="D3868" s="11"/>
    </row>
    <row r="3869" spans="1:4" s="23" customFormat="1" ht="12.75" customHeight="1">
      <c r="A3869" s="27"/>
      <c r="C3869" s="50"/>
      <c r="D3869" s="11"/>
    </row>
    <row r="3870" spans="1:4" s="23" customFormat="1" ht="12.75" customHeight="1">
      <c r="A3870" s="27"/>
      <c r="C3870" s="50"/>
      <c r="D3870" s="11"/>
    </row>
    <row r="3871" spans="1:4" s="23" customFormat="1" ht="12.75" customHeight="1">
      <c r="A3871" s="27"/>
      <c r="C3871" s="50"/>
      <c r="D3871" s="11"/>
    </row>
    <row r="3872" spans="1:4" s="23" customFormat="1" ht="12.75" customHeight="1">
      <c r="A3872" s="27"/>
      <c r="C3872" s="50"/>
      <c r="D3872" s="11"/>
    </row>
    <row r="3873" spans="1:4" s="23" customFormat="1" ht="12.75" customHeight="1">
      <c r="A3873" s="27"/>
      <c r="C3873" s="50"/>
      <c r="D3873" s="11"/>
    </row>
    <row r="3874" spans="1:4" s="23" customFormat="1" ht="12.75" customHeight="1">
      <c r="A3874" s="27"/>
      <c r="C3874" s="50"/>
      <c r="D3874" s="11"/>
    </row>
    <row r="3875" spans="1:4" s="23" customFormat="1" ht="12.75" customHeight="1">
      <c r="A3875" s="27"/>
      <c r="C3875" s="50"/>
      <c r="D3875" s="11"/>
    </row>
    <row r="3876" spans="1:4" s="23" customFormat="1" ht="12.75" customHeight="1">
      <c r="A3876" s="27"/>
      <c r="C3876" s="50"/>
      <c r="D3876" s="11"/>
    </row>
    <row r="3877" spans="1:4" s="23" customFormat="1" ht="12.75" customHeight="1">
      <c r="A3877" s="27"/>
      <c r="C3877" s="50"/>
      <c r="D3877" s="11"/>
    </row>
    <row r="3878" spans="1:4" s="23" customFormat="1" ht="12.75" customHeight="1">
      <c r="A3878" s="27"/>
      <c r="C3878" s="50"/>
      <c r="D3878" s="11"/>
    </row>
    <row r="3879" spans="1:4" s="23" customFormat="1" ht="12.75" customHeight="1">
      <c r="A3879" s="27"/>
      <c r="C3879" s="50"/>
      <c r="D3879" s="11"/>
    </row>
    <row r="3880" spans="1:4" s="23" customFormat="1" ht="12.75" customHeight="1">
      <c r="A3880" s="27"/>
      <c r="C3880" s="50"/>
      <c r="D3880" s="11"/>
    </row>
    <row r="3881" spans="1:4" s="23" customFormat="1" ht="12.75" customHeight="1">
      <c r="A3881" s="27"/>
      <c r="C3881" s="50"/>
      <c r="D3881" s="11"/>
    </row>
    <row r="3882" spans="1:4" s="23" customFormat="1" ht="12.75" customHeight="1">
      <c r="A3882" s="27"/>
      <c r="C3882" s="50"/>
      <c r="D3882" s="11"/>
    </row>
    <row r="3883" spans="1:4" s="23" customFormat="1" ht="12.75" customHeight="1">
      <c r="A3883" s="27"/>
      <c r="C3883" s="50"/>
      <c r="D3883" s="11"/>
    </row>
    <row r="3884" spans="1:4" s="23" customFormat="1" ht="12.75" customHeight="1">
      <c r="A3884" s="27"/>
      <c r="C3884" s="50"/>
      <c r="D3884" s="11"/>
    </row>
    <row r="3885" spans="1:4" s="23" customFormat="1" ht="12.75" customHeight="1">
      <c r="A3885" s="27"/>
      <c r="C3885" s="50"/>
      <c r="D3885" s="11"/>
    </row>
    <row r="3886" spans="1:4" s="23" customFormat="1" ht="12.75" customHeight="1">
      <c r="A3886" s="27"/>
      <c r="C3886" s="50"/>
      <c r="D3886" s="11"/>
    </row>
    <row r="3887" spans="1:4" s="23" customFormat="1" ht="12.75" customHeight="1">
      <c r="A3887" s="27"/>
      <c r="C3887" s="50"/>
      <c r="D3887" s="11"/>
    </row>
    <row r="3888" spans="1:4" s="23" customFormat="1" ht="12.75" customHeight="1">
      <c r="A3888" s="27"/>
      <c r="C3888" s="50"/>
      <c r="D3888" s="11"/>
    </row>
    <row r="3889" spans="1:4" s="23" customFormat="1" ht="12.75" customHeight="1">
      <c r="A3889" s="27"/>
      <c r="C3889" s="50"/>
      <c r="D3889" s="11"/>
    </row>
    <row r="3890" spans="1:4" s="23" customFormat="1" ht="12.75" customHeight="1">
      <c r="A3890" s="27"/>
      <c r="C3890" s="50"/>
      <c r="D3890" s="11"/>
    </row>
    <row r="3891" spans="1:4" s="23" customFormat="1" ht="12.75" customHeight="1">
      <c r="A3891" s="27"/>
      <c r="C3891" s="50"/>
      <c r="D3891" s="11"/>
    </row>
    <row r="3892" spans="1:4" s="23" customFormat="1" ht="12.75" customHeight="1">
      <c r="A3892" s="27"/>
      <c r="C3892" s="50"/>
      <c r="D3892" s="11"/>
    </row>
    <row r="3893" spans="1:4" s="23" customFormat="1" ht="12.75" customHeight="1">
      <c r="A3893" s="27"/>
      <c r="C3893" s="50"/>
      <c r="D3893" s="11"/>
    </row>
    <row r="3894" spans="1:4" s="23" customFormat="1" ht="12.75" customHeight="1">
      <c r="A3894" s="27"/>
      <c r="C3894" s="50"/>
      <c r="D3894" s="11"/>
    </row>
    <row r="3895" spans="1:4" s="23" customFormat="1" ht="12.75" customHeight="1">
      <c r="A3895" s="27"/>
      <c r="C3895" s="50"/>
      <c r="D3895" s="11"/>
    </row>
    <row r="3896" spans="1:4" s="23" customFormat="1" ht="12.75" customHeight="1">
      <c r="A3896" s="27"/>
      <c r="C3896" s="50"/>
      <c r="D3896" s="11"/>
    </row>
    <row r="3897" spans="1:4" s="23" customFormat="1" ht="12.75" customHeight="1">
      <c r="A3897" s="27"/>
      <c r="C3897" s="50"/>
      <c r="D3897" s="11"/>
    </row>
    <row r="3898" spans="1:4" s="23" customFormat="1" ht="12.75" customHeight="1">
      <c r="A3898" s="27"/>
      <c r="C3898" s="50"/>
      <c r="D3898" s="11"/>
    </row>
    <row r="3899" spans="1:4" s="23" customFormat="1" ht="12.75" customHeight="1">
      <c r="A3899" s="27"/>
      <c r="C3899" s="50"/>
      <c r="D3899" s="11"/>
    </row>
    <row r="3900" spans="1:4" s="23" customFormat="1" ht="12.75" customHeight="1">
      <c r="A3900" s="27"/>
      <c r="C3900" s="50"/>
      <c r="D3900" s="11"/>
    </row>
    <row r="3901" spans="1:4" s="23" customFormat="1" ht="12.75" customHeight="1">
      <c r="A3901" s="27"/>
      <c r="C3901" s="50"/>
      <c r="D3901" s="11"/>
    </row>
    <row r="3902" spans="1:4" s="23" customFormat="1" ht="12.75" customHeight="1">
      <c r="A3902" s="27"/>
      <c r="C3902" s="50"/>
      <c r="D3902" s="11"/>
    </row>
    <row r="3903" spans="1:4" s="23" customFormat="1" ht="12.75" customHeight="1">
      <c r="A3903" s="27"/>
      <c r="C3903" s="50"/>
      <c r="D3903" s="11"/>
    </row>
    <row r="3904" spans="1:4" s="23" customFormat="1" ht="12.75" customHeight="1">
      <c r="A3904" s="27"/>
      <c r="C3904" s="50"/>
      <c r="D3904" s="11"/>
    </row>
    <row r="3905" spans="1:4" s="23" customFormat="1" ht="12.75" customHeight="1">
      <c r="A3905" s="27"/>
      <c r="C3905" s="50"/>
      <c r="D3905" s="11"/>
    </row>
    <row r="3906" spans="1:4" s="23" customFormat="1" ht="12.75" customHeight="1">
      <c r="A3906" s="27"/>
      <c r="C3906" s="50"/>
      <c r="D3906" s="11"/>
    </row>
    <row r="3907" spans="1:4" s="23" customFormat="1" ht="12.75" customHeight="1">
      <c r="A3907" s="27"/>
      <c r="C3907" s="50"/>
      <c r="D3907" s="11"/>
    </row>
    <row r="3908" spans="1:4" s="23" customFormat="1" ht="12.75" customHeight="1">
      <c r="A3908" s="27"/>
      <c r="C3908" s="50"/>
      <c r="D3908" s="11"/>
    </row>
    <row r="3909" spans="1:4" s="23" customFormat="1" ht="12.75" customHeight="1">
      <c r="A3909" s="27"/>
      <c r="C3909" s="50"/>
      <c r="D3909" s="11"/>
    </row>
    <row r="3910" spans="1:4" s="23" customFormat="1" ht="12.75" customHeight="1">
      <c r="A3910" s="27"/>
      <c r="C3910" s="50"/>
      <c r="D3910" s="11"/>
    </row>
    <row r="3911" spans="1:4" s="23" customFormat="1" ht="12.75" customHeight="1">
      <c r="A3911" s="27"/>
      <c r="C3911" s="50"/>
      <c r="D3911" s="11"/>
    </row>
    <row r="3912" spans="1:4" s="23" customFormat="1" ht="12.75" customHeight="1">
      <c r="A3912" s="27"/>
      <c r="C3912" s="50"/>
      <c r="D3912" s="11"/>
    </row>
    <row r="3913" spans="1:4" s="23" customFormat="1" ht="12.75" customHeight="1">
      <c r="A3913" s="27"/>
      <c r="C3913" s="50"/>
      <c r="D3913" s="11"/>
    </row>
    <row r="3914" spans="1:4" s="23" customFormat="1" ht="12.75" customHeight="1">
      <c r="A3914" s="27"/>
      <c r="C3914" s="50"/>
      <c r="D3914" s="11"/>
    </row>
    <row r="3915" spans="1:4" s="23" customFormat="1" ht="12.75" customHeight="1">
      <c r="A3915" s="27"/>
      <c r="C3915" s="50"/>
      <c r="D3915" s="11"/>
    </row>
    <row r="3916" spans="1:4" s="23" customFormat="1" ht="12.75" customHeight="1">
      <c r="A3916" s="27"/>
      <c r="C3916" s="50"/>
      <c r="D3916" s="11"/>
    </row>
    <row r="3917" spans="1:4" s="23" customFormat="1" ht="12.75" customHeight="1">
      <c r="A3917" s="27"/>
      <c r="C3917" s="50"/>
      <c r="D3917" s="11"/>
    </row>
    <row r="3918" spans="1:4" s="23" customFormat="1" ht="12.75" customHeight="1">
      <c r="A3918" s="27"/>
      <c r="C3918" s="50"/>
      <c r="D3918" s="11"/>
    </row>
    <row r="3919" spans="1:4" s="23" customFormat="1" ht="12.75" customHeight="1">
      <c r="A3919" s="27"/>
      <c r="C3919" s="50"/>
      <c r="D3919" s="11"/>
    </row>
    <row r="3920" spans="1:4" s="23" customFormat="1" ht="12.75" customHeight="1">
      <c r="A3920" s="27"/>
      <c r="C3920" s="50"/>
      <c r="D3920" s="11"/>
    </row>
    <row r="3921" spans="1:4" s="23" customFormat="1" ht="12.75" customHeight="1">
      <c r="A3921" s="27"/>
      <c r="C3921" s="50"/>
      <c r="D3921" s="11"/>
    </row>
    <row r="3922" spans="1:4" s="23" customFormat="1" ht="12.75" customHeight="1">
      <c r="A3922" s="27"/>
      <c r="C3922" s="50"/>
      <c r="D3922" s="11"/>
    </row>
    <row r="3923" spans="1:4" s="23" customFormat="1" ht="12.75" customHeight="1">
      <c r="A3923" s="27"/>
      <c r="C3923" s="50"/>
      <c r="D3923" s="11"/>
    </row>
    <row r="3924" spans="1:4" s="23" customFormat="1" ht="12.75" customHeight="1">
      <c r="A3924" s="27"/>
      <c r="C3924" s="50"/>
      <c r="D3924" s="11"/>
    </row>
    <row r="3925" spans="1:4" s="23" customFormat="1" ht="12.75" customHeight="1">
      <c r="A3925" s="27"/>
      <c r="C3925" s="50"/>
      <c r="D3925" s="11"/>
    </row>
    <row r="3926" spans="1:4" s="23" customFormat="1" ht="12.75" customHeight="1">
      <c r="A3926" s="27"/>
      <c r="C3926" s="50"/>
      <c r="D3926" s="11"/>
    </row>
    <row r="3927" spans="1:4" s="23" customFormat="1" ht="12.75" customHeight="1">
      <c r="A3927" s="27"/>
      <c r="C3927" s="50"/>
      <c r="D3927" s="11"/>
    </row>
    <row r="3928" spans="1:4" s="23" customFormat="1" ht="12.75" customHeight="1">
      <c r="A3928" s="27"/>
      <c r="C3928" s="50"/>
      <c r="D3928" s="11"/>
    </row>
    <row r="3929" spans="1:4" s="23" customFormat="1" ht="12.75" customHeight="1">
      <c r="A3929" s="27"/>
      <c r="C3929" s="50"/>
      <c r="D3929" s="11"/>
    </row>
    <row r="3930" spans="1:4" s="23" customFormat="1" ht="12.75" customHeight="1">
      <c r="A3930" s="27"/>
      <c r="C3930" s="50"/>
      <c r="D3930" s="11"/>
    </row>
    <row r="3931" spans="1:4" s="23" customFormat="1" ht="12.75" customHeight="1">
      <c r="A3931" s="27"/>
      <c r="C3931" s="50"/>
      <c r="D3931" s="11"/>
    </row>
    <row r="3932" spans="1:4" s="23" customFormat="1" ht="12.75" customHeight="1">
      <c r="A3932" s="27"/>
      <c r="C3932" s="50"/>
      <c r="D3932" s="11"/>
    </row>
    <row r="3933" spans="1:4" s="23" customFormat="1" ht="12.75" customHeight="1">
      <c r="A3933" s="27"/>
      <c r="C3933" s="50"/>
      <c r="D3933" s="11"/>
    </row>
    <row r="3934" spans="1:4" s="23" customFormat="1" ht="12.75" customHeight="1">
      <c r="A3934" s="27"/>
      <c r="C3934" s="50"/>
      <c r="D3934" s="11"/>
    </row>
    <row r="3935" spans="1:4" s="23" customFormat="1" ht="12.75" customHeight="1">
      <c r="A3935" s="27"/>
      <c r="C3935" s="50"/>
      <c r="D3935" s="11"/>
    </row>
    <row r="3936" spans="1:4" s="23" customFormat="1" ht="12.75" customHeight="1">
      <c r="A3936" s="27"/>
      <c r="C3936" s="50"/>
      <c r="D3936" s="11"/>
    </row>
    <row r="3937" spans="1:4" s="23" customFormat="1" ht="12.75" customHeight="1">
      <c r="A3937" s="27"/>
      <c r="C3937" s="50"/>
      <c r="D3937" s="11"/>
    </row>
    <row r="3938" spans="1:4" s="23" customFormat="1" ht="12.75" customHeight="1">
      <c r="A3938" s="27"/>
      <c r="C3938" s="50"/>
      <c r="D3938" s="11"/>
    </row>
    <row r="3939" spans="1:4" s="23" customFormat="1" ht="12.75" customHeight="1">
      <c r="A3939" s="27"/>
      <c r="C3939" s="50"/>
      <c r="D3939" s="11"/>
    </row>
    <row r="3940" spans="1:4" s="23" customFormat="1" ht="12.75" customHeight="1">
      <c r="A3940" s="27"/>
      <c r="C3940" s="50"/>
      <c r="D3940" s="11"/>
    </row>
    <row r="3941" spans="1:4" s="23" customFormat="1" ht="12.75" customHeight="1">
      <c r="A3941" s="27"/>
      <c r="C3941" s="50"/>
      <c r="D3941" s="11"/>
    </row>
    <row r="3942" spans="1:4" s="23" customFormat="1" ht="12.75" customHeight="1">
      <c r="A3942" s="27"/>
      <c r="C3942" s="50"/>
      <c r="D3942" s="11"/>
    </row>
    <row r="3943" spans="1:4" s="23" customFormat="1" ht="12.75" customHeight="1">
      <c r="A3943" s="27"/>
      <c r="C3943" s="50"/>
      <c r="D3943" s="11"/>
    </row>
    <row r="3944" spans="1:4" s="23" customFormat="1" ht="12.75" customHeight="1">
      <c r="A3944" s="27"/>
      <c r="C3944" s="50"/>
      <c r="D3944" s="11"/>
    </row>
    <row r="3945" spans="1:4" s="23" customFormat="1" ht="12.75" customHeight="1">
      <c r="A3945" s="27"/>
      <c r="C3945" s="50"/>
      <c r="D3945" s="11"/>
    </row>
    <row r="3946" spans="1:4" s="23" customFormat="1" ht="12.75" customHeight="1">
      <c r="A3946" s="27"/>
      <c r="C3946" s="50"/>
      <c r="D3946" s="11"/>
    </row>
    <row r="3947" spans="1:4" s="23" customFormat="1" ht="12.75" customHeight="1">
      <c r="A3947" s="27"/>
      <c r="C3947" s="50"/>
      <c r="D3947" s="11"/>
    </row>
    <row r="3948" spans="1:4" s="23" customFormat="1" ht="12.75" customHeight="1">
      <c r="A3948" s="27"/>
      <c r="C3948" s="50"/>
      <c r="D3948" s="11"/>
    </row>
    <row r="3949" spans="1:4" s="23" customFormat="1" ht="12.75" customHeight="1">
      <c r="A3949" s="27"/>
      <c r="C3949" s="50"/>
      <c r="D3949" s="11"/>
    </row>
    <row r="3950" spans="1:4" s="23" customFormat="1" ht="12.75" customHeight="1">
      <c r="A3950" s="27"/>
      <c r="C3950" s="50"/>
      <c r="D3950" s="11"/>
    </row>
    <row r="3951" spans="1:4" s="23" customFormat="1" ht="12.75" customHeight="1">
      <c r="A3951" s="27"/>
      <c r="C3951" s="50"/>
      <c r="D3951" s="11"/>
    </row>
    <row r="3952" spans="1:4" s="23" customFormat="1" ht="12.75" customHeight="1">
      <c r="A3952" s="27"/>
      <c r="C3952" s="50"/>
      <c r="D3952" s="11"/>
    </row>
    <row r="3953" spans="1:4" s="23" customFormat="1" ht="12.75" customHeight="1">
      <c r="A3953" s="27"/>
      <c r="C3953" s="50"/>
      <c r="D3953" s="11"/>
    </row>
    <row r="3954" spans="1:4" s="23" customFormat="1" ht="12.75" customHeight="1">
      <c r="A3954" s="27"/>
      <c r="C3954" s="50"/>
      <c r="D3954" s="11"/>
    </row>
    <row r="3955" spans="1:4" s="23" customFormat="1" ht="12.75" customHeight="1">
      <c r="A3955" s="27"/>
      <c r="C3955" s="50"/>
      <c r="D3955" s="11"/>
    </row>
    <row r="3956" spans="1:4" s="23" customFormat="1" ht="12.75" customHeight="1">
      <c r="A3956" s="27"/>
      <c r="C3956" s="50"/>
      <c r="D3956" s="11"/>
    </row>
    <row r="3957" spans="1:4" s="23" customFormat="1" ht="12.75" customHeight="1">
      <c r="A3957" s="27"/>
      <c r="C3957" s="50"/>
      <c r="D3957" s="11"/>
    </row>
    <row r="3958" spans="1:4" s="23" customFormat="1" ht="12.75" customHeight="1">
      <c r="A3958" s="27"/>
      <c r="C3958" s="50"/>
      <c r="D3958" s="11"/>
    </row>
    <row r="3959" spans="1:4" s="23" customFormat="1" ht="12.75" customHeight="1">
      <c r="A3959" s="27"/>
      <c r="C3959" s="50"/>
      <c r="D3959" s="11"/>
    </row>
    <row r="3960" spans="1:4" s="23" customFormat="1" ht="12.75" customHeight="1">
      <c r="A3960" s="27"/>
      <c r="C3960" s="50"/>
      <c r="D3960" s="11"/>
    </row>
    <row r="3961" spans="1:4" s="23" customFormat="1" ht="12.75" customHeight="1">
      <c r="A3961" s="27"/>
      <c r="C3961" s="50"/>
      <c r="D3961" s="11"/>
    </row>
    <row r="3962" spans="1:4" s="23" customFormat="1" ht="12.75" customHeight="1">
      <c r="A3962" s="27"/>
      <c r="C3962" s="50"/>
      <c r="D3962" s="11"/>
    </row>
    <row r="3963" spans="1:4" s="23" customFormat="1" ht="12.75" customHeight="1">
      <c r="A3963" s="27"/>
      <c r="C3963" s="50"/>
      <c r="D3963" s="11"/>
    </row>
    <row r="3964" spans="1:4" s="23" customFormat="1" ht="12.75" customHeight="1">
      <c r="A3964" s="27"/>
      <c r="C3964" s="50"/>
      <c r="D3964" s="11"/>
    </row>
    <row r="3965" spans="1:4" s="23" customFormat="1" ht="12.75" customHeight="1">
      <c r="A3965" s="27"/>
      <c r="C3965" s="50"/>
      <c r="D3965" s="11"/>
    </row>
    <row r="3966" spans="1:4" s="23" customFormat="1" ht="12.75" customHeight="1">
      <c r="A3966" s="27"/>
      <c r="C3966" s="50"/>
      <c r="D3966" s="11"/>
    </row>
    <row r="3967" spans="1:4" s="23" customFormat="1" ht="12.75" customHeight="1">
      <c r="A3967" s="27"/>
      <c r="C3967" s="50"/>
      <c r="D3967" s="11"/>
    </row>
    <row r="3968" spans="1:4" s="23" customFormat="1" ht="12.75" customHeight="1">
      <c r="A3968" s="27"/>
      <c r="C3968" s="50"/>
      <c r="D3968" s="11"/>
    </row>
    <row r="3969" spans="1:4" s="23" customFormat="1" ht="12.75" customHeight="1">
      <c r="A3969" s="27"/>
      <c r="C3969" s="50"/>
      <c r="D3969" s="11"/>
    </row>
    <row r="3970" spans="1:4" s="23" customFormat="1" ht="12.75" customHeight="1">
      <c r="A3970" s="27"/>
      <c r="C3970" s="50"/>
      <c r="D3970" s="11"/>
    </row>
    <row r="3971" spans="1:4" s="23" customFormat="1" ht="12.75" customHeight="1">
      <c r="A3971" s="27"/>
      <c r="C3971" s="50"/>
      <c r="D3971" s="11"/>
    </row>
    <row r="3972" spans="1:4" s="23" customFormat="1" ht="12.75" customHeight="1">
      <c r="A3972" s="27"/>
      <c r="C3972" s="50"/>
      <c r="D3972" s="11"/>
    </row>
    <row r="3973" spans="1:4" s="23" customFormat="1" ht="12.75" customHeight="1">
      <c r="A3973" s="27"/>
      <c r="C3973" s="50"/>
      <c r="D3973" s="11"/>
    </row>
    <row r="3974" spans="1:4" s="23" customFormat="1" ht="12.75" customHeight="1">
      <c r="A3974" s="27"/>
      <c r="C3974" s="50"/>
      <c r="D3974" s="11"/>
    </row>
    <row r="3975" spans="1:4" s="23" customFormat="1" ht="12.75" customHeight="1">
      <c r="A3975" s="27"/>
      <c r="C3975" s="50"/>
      <c r="D3975" s="11"/>
    </row>
    <row r="3976" spans="1:4" s="23" customFormat="1" ht="12.75" customHeight="1">
      <c r="A3976" s="27"/>
      <c r="C3976" s="50"/>
      <c r="D3976" s="11"/>
    </row>
    <row r="3977" spans="1:4" s="23" customFormat="1" ht="12.75" customHeight="1">
      <c r="A3977" s="27"/>
      <c r="C3977" s="50"/>
      <c r="D3977" s="11"/>
    </row>
    <row r="3978" spans="1:4" s="23" customFormat="1" ht="12.75" customHeight="1">
      <c r="A3978" s="27"/>
      <c r="C3978" s="50"/>
      <c r="D3978" s="11"/>
    </row>
    <row r="3979" spans="1:4" s="23" customFormat="1" ht="12.75" customHeight="1">
      <c r="A3979" s="27"/>
      <c r="C3979" s="50"/>
      <c r="D3979" s="11"/>
    </row>
    <row r="3980" spans="1:4" s="23" customFormat="1" ht="12.75" customHeight="1">
      <c r="A3980" s="27"/>
      <c r="C3980" s="50"/>
      <c r="D3980" s="11"/>
    </row>
    <row r="3981" spans="1:4" s="23" customFormat="1" ht="12.75" customHeight="1">
      <c r="A3981" s="27"/>
      <c r="C3981" s="50"/>
      <c r="D3981" s="11"/>
    </row>
    <row r="3982" spans="1:4" s="23" customFormat="1" ht="12.75" customHeight="1">
      <c r="A3982" s="27"/>
      <c r="C3982" s="50"/>
      <c r="D3982" s="11"/>
    </row>
    <row r="3983" spans="1:4" s="23" customFormat="1" ht="12.75" customHeight="1">
      <c r="A3983" s="27"/>
      <c r="C3983" s="50"/>
      <c r="D3983" s="11"/>
    </row>
    <row r="3984" spans="1:4" s="23" customFormat="1" ht="12.75" customHeight="1">
      <c r="A3984" s="27"/>
      <c r="C3984" s="50"/>
      <c r="D3984" s="11"/>
    </row>
    <row r="3985" spans="1:4" s="23" customFormat="1" ht="12.75" customHeight="1">
      <c r="A3985" s="27"/>
      <c r="C3985" s="50"/>
      <c r="D3985" s="11"/>
    </row>
    <row r="3986" spans="1:4" s="23" customFormat="1" ht="12.75" customHeight="1">
      <c r="A3986" s="27"/>
      <c r="C3986" s="50"/>
      <c r="D3986" s="11"/>
    </row>
    <row r="3987" spans="1:4" s="23" customFormat="1" ht="12.75" customHeight="1">
      <c r="A3987" s="27"/>
      <c r="C3987" s="50"/>
      <c r="D3987" s="11"/>
    </row>
    <row r="3988" spans="1:4" s="23" customFormat="1" ht="12.75" customHeight="1">
      <c r="A3988" s="27"/>
      <c r="C3988" s="50"/>
      <c r="D3988" s="11"/>
    </row>
    <row r="3989" spans="1:4" s="23" customFormat="1" ht="12.75" customHeight="1">
      <c r="A3989" s="27"/>
      <c r="C3989" s="50"/>
      <c r="D3989" s="11"/>
    </row>
    <row r="3990" spans="1:4" s="23" customFormat="1" ht="12.75" customHeight="1">
      <c r="A3990" s="27"/>
      <c r="C3990" s="50"/>
      <c r="D3990" s="11"/>
    </row>
    <row r="3991" spans="1:4" s="23" customFormat="1" ht="12.75" customHeight="1">
      <c r="A3991" s="27"/>
      <c r="C3991" s="50"/>
      <c r="D3991" s="11"/>
    </row>
    <row r="3992" spans="1:4" s="23" customFormat="1" ht="12.75" customHeight="1">
      <c r="A3992" s="27"/>
      <c r="C3992" s="50"/>
      <c r="D3992" s="11"/>
    </row>
    <row r="3993" spans="1:4" s="23" customFormat="1" ht="12.75" customHeight="1">
      <c r="A3993" s="27"/>
      <c r="C3993" s="50"/>
      <c r="D3993" s="11"/>
    </row>
    <row r="3994" spans="1:4" s="23" customFormat="1" ht="12.75" customHeight="1">
      <c r="A3994" s="27"/>
      <c r="C3994" s="50"/>
      <c r="D3994" s="11"/>
    </row>
    <row r="3995" spans="1:4" s="23" customFormat="1" ht="12.75" customHeight="1">
      <c r="A3995" s="27"/>
      <c r="C3995" s="50"/>
      <c r="D3995" s="11"/>
    </row>
    <row r="3996" spans="1:4" s="23" customFormat="1" ht="12.75" customHeight="1">
      <c r="A3996" s="27"/>
      <c r="C3996" s="50"/>
      <c r="D3996" s="11"/>
    </row>
    <row r="3997" spans="1:4" s="23" customFormat="1" ht="12.75" customHeight="1">
      <c r="A3997" s="27"/>
      <c r="C3997" s="50"/>
      <c r="D3997" s="11"/>
    </row>
    <row r="3998" spans="1:4" s="23" customFormat="1" ht="12.75" customHeight="1">
      <c r="A3998" s="27"/>
      <c r="C3998" s="50"/>
      <c r="D3998" s="11"/>
    </row>
    <row r="3999" spans="1:4" s="23" customFormat="1" ht="12.75" customHeight="1">
      <c r="A3999" s="27"/>
      <c r="C3999" s="50"/>
      <c r="D3999" s="11"/>
    </row>
    <row r="4000" spans="1:4" s="23" customFormat="1" ht="12.75" customHeight="1">
      <c r="A4000" s="27"/>
      <c r="C4000" s="50"/>
      <c r="D4000" s="11"/>
    </row>
    <row r="4001" spans="1:4" s="23" customFormat="1" ht="12.75" customHeight="1">
      <c r="A4001" s="27"/>
      <c r="C4001" s="50"/>
      <c r="D4001" s="11"/>
    </row>
    <row r="4002" spans="1:4" s="23" customFormat="1" ht="12.75" customHeight="1">
      <c r="A4002" s="27"/>
      <c r="C4002" s="50"/>
      <c r="D4002" s="11"/>
    </row>
    <row r="4003" spans="1:4" s="23" customFormat="1" ht="12.75" customHeight="1">
      <c r="A4003" s="27"/>
      <c r="C4003" s="50"/>
      <c r="D4003" s="11"/>
    </row>
    <row r="4004" spans="1:4" s="23" customFormat="1" ht="12.75" customHeight="1">
      <c r="A4004" s="27"/>
      <c r="C4004" s="50"/>
      <c r="D4004" s="11"/>
    </row>
    <row r="4005" spans="1:4" s="23" customFormat="1" ht="12.75" customHeight="1">
      <c r="A4005" s="27"/>
      <c r="C4005" s="50"/>
      <c r="D4005" s="11"/>
    </row>
    <row r="4006" spans="1:4" s="23" customFormat="1" ht="12.75" customHeight="1">
      <c r="A4006" s="27"/>
      <c r="C4006" s="50"/>
      <c r="D4006" s="11"/>
    </row>
    <row r="4007" spans="1:4" s="23" customFormat="1" ht="12.75" customHeight="1">
      <c r="A4007" s="27"/>
      <c r="C4007" s="50"/>
      <c r="D4007" s="11"/>
    </row>
    <row r="4008" spans="1:4" s="23" customFormat="1" ht="12.75" customHeight="1">
      <c r="A4008" s="27"/>
      <c r="C4008" s="50"/>
      <c r="D4008" s="11"/>
    </row>
    <row r="4009" spans="1:4" s="23" customFormat="1" ht="12.75" customHeight="1">
      <c r="A4009" s="27"/>
      <c r="C4009" s="50"/>
      <c r="D4009" s="11"/>
    </row>
    <row r="4010" spans="1:4" s="23" customFormat="1" ht="12.75" customHeight="1">
      <c r="A4010" s="27"/>
      <c r="C4010" s="50"/>
      <c r="D4010" s="11"/>
    </row>
    <row r="4011" spans="1:4" s="23" customFormat="1" ht="12.75" customHeight="1">
      <c r="A4011" s="27"/>
      <c r="C4011" s="50"/>
      <c r="D4011" s="11"/>
    </row>
    <row r="4012" spans="1:4" s="23" customFormat="1" ht="12.75" customHeight="1">
      <c r="A4012" s="27"/>
      <c r="C4012" s="50"/>
      <c r="D4012" s="11"/>
    </row>
    <row r="4013" spans="1:4" s="23" customFormat="1" ht="12.75" customHeight="1">
      <c r="A4013" s="27"/>
      <c r="C4013" s="50"/>
      <c r="D4013" s="11"/>
    </row>
    <row r="4014" spans="1:4" s="23" customFormat="1" ht="12.75" customHeight="1">
      <c r="A4014" s="27"/>
      <c r="C4014" s="50"/>
      <c r="D4014" s="11"/>
    </row>
    <row r="4015" spans="1:4" s="23" customFormat="1" ht="12.75" customHeight="1">
      <c r="A4015" s="27"/>
      <c r="C4015" s="50"/>
      <c r="D4015" s="11"/>
    </row>
    <row r="4016" spans="1:4" s="23" customFormat="1" ht="12.75" customHeight="1">
      <c r="A4016" s="27"/>
      <c r="C4016" s="50"/>
      <c r="D4016" s="11"/>
    </row>
    <row r="4017" spans="1:4" s="23" customFormat="1" ht="12.75" customHeight="1">
      <c r="A4017" s="27"/>
      <c r="C4017" s="50"/>
      <c r="D4017" s="11"/>
    </row>
    <row r="4018" spans="1:4" s="23" customFormat="1" ht="12.75" customHeight="1">
      <c r="A4018" s="27"/>
      <c r="C4018" s="50"/>
      <c r="D4018" s="11"/>
    </row>
    <row r="4019" spans="1:4" s="23" customFormat="1" ht="12.75" customHeight="1">
      <c r="A4019" s="27"/>
      <c r="C4019" s="50"/>
      <c r="D4019" s="11"/>
    </row>
    <row r="4020" spans="1:4" s="23" customFormat="1" ht="12.75" customHeight="1">
      <c r="A4020" s="27"/>
      <c r="C4020" s="50"/>
      <c r="D4020" s="11"/>
    </row>
    <row r="4021" spans="1:4" s="23" customFormat="1" ht="12.75" customHeight="1">
      <c r="A4021" s="27"/>
      <c r="C4021" s="50"/>
      <c r="D4021" s="11"/>
    </row>
    <row r="4022" spans="1:4" s="23" customFormat="1" ht="12.75" customHeight="1">
      <c r="A4022" s="27"/>
      <c r="C4022" s="50"/>
      <c r="D4022" s="11"/>
    </row>
    <row r="4023" spans="1:4" s="23" customFormat="1" ht="12.75" customHeight="1">
      <c r="A4023" s="27"/>
      <c r="C4023" s="50"/>
      <c r="D4023" s="11"/>
    </row>
    <row r="4024" spans="1:4" s="23" customFormat="1" ht="12.75" customHeight="1">
      <c r="A4024" s="27"/>
      <c r="C4024" s="50"/>
      <c r="D4024" s="11"/>
    </row>
    <row r="4025" spans="1:4" s="23" customFormat="1" ht="12.75" customHeight="1">
      <c r="A4025" s="27"/>
      <c r="C4025" s="50"/>
      <c r="D4025" s="11"/>
    </row>
    <row r="4026" spans="1:4" s="23" customFormat="1" ht="12.75" customHeight="1">
      <c r="A4026" s="27"/>
      <c r="C4026" s="50"/>
      <c r="D4026" s="11"/>
    </row>
    <row r="4027" spans="1:4" s="23" customFormat="1" ht="12.75" customHeight="1">
      <c r="A4027" s="27"/>
      <c r="C4027" s="50"/>
      <c r="D4027" s="11"/>
    </row>
    <row r="4028" spans="1:4" s="23" customFormat="1" ht="12.75" customHeight="1">
      <c r="A4028" s="27"/>
      <c r="C4028" s="50"/>
      <c r="D4028" s="11"/>
    </row>
    <row r="4029" spans="1:4" s="23" customFormat="1" ht="12.75" customHeight="1">
      <c r="A4029" s="27"/>
      <c r="C4029" s="50"/>
      <c r="D4029" s="11"/>
    </row>
    <row r="4030" spans="1:4" s="23" customFormat="1" ht="12.75" customHeight="1">
      <c r="A4030" s="27"/>
      <c r="C4030" s="50"/>
      <c r="D4030" s="11"/>
    </row>
    <row r="4031" spans="1:4" s="23" customFormat="1" ht="12.75" customHeight="1">
      <c r="A4031" s="27"/>
      <c r="C4031" s="50"/>
      <c r="D4031" s="11"/>
    </row>
    <row r="4032" spans="1:4" s="23" customFormat="1" ht="12.75" customHeight="1">
      <c r="A4032" s="27"/>
      <c r="C4032" s="50"/>
      <c r="D4032" s="11"/>
    </row>
    <row r="4033" spans="1:4" s="23" customFormat="1" ht="12.75" customHeight="1">
      <c r="A4033" s="27"/>
      <c r="C4033" s="50"/>
      <c r="D4033" s="11"/>
    </row>
    <row r="4034" spans="1:4" s="23" customFormat="1" ht="12.75" customHeight="1">
      <c r="A4034" s="27"/>
      <c r="C4034" s="50"/>
      <c r="D4034" s="11"/>
    </row>
    <row r="4035" spans="1:4" s="23" customFormat="1" ht="12.75" customHeight="1">
      <c r="A4035" s="27"/>
      <c r="C4035" s="50"/>
      <c r="D4035" s="11"/>
    </row>
    <row r="4036" spans="1:4" s="23" customFormat="1" ht="12.75" customHeight="1">
      <c r="A4036" s="27"/>
      <c r="C4036" s="50"/>
      <c r="D4036" s="11"/>
    </row>
    <row r="4037" spans="1:4" s="23" customFormat="1" ht="12.75" customHeight="1">
      <c r="A4037" s="27"/>
      <c r="C4037" s="50"/>
      <c r="D4037" s="11"/>
    </row>
    <row r="4038" spans="1:4" s="23" customFormat="1" ht="12.75" customHeight="1">
      <c r="A4038" s="27"/>
      <c r="C4038" s="50"/>
      <c r="D4038" s="11"/>
    </row>
    <row r="4039" spans="1:4" s="23" customFormat="1" ht="12.75" customHeight="1">
      <c r="A4039" s="27"/>
      <c r="C4039" s="50"/>
      <c r="D4039" s="11"/>
    </row>
    <row r="4040" spans="1:4" s="23" customFormat="1" ht="12.75" customHeight="1">
      <c r="A4040" s="27"/>
      <c r="C4040" s="50"/>
      <c r="D4040" s="11"/>
    </row>
    <row r="4041" spans="1:4" s="23" customFormat="1" ht="12.75" customHeight="1">
      <c r="A4041" s="27"/>
      <c r="C4041" s="50"/>
      <c r="D4041" s="11"/>
    </row>
    <row r="4042" spans="1:4" s="23" customFormat="1" ht="12.75" customHeight="1">
      <c r="A4042" s="27"/>
      <c r="C4042" s="50"/>
      <c r="D4042" s="11"/>
    </row>
    <row r="4043" spans="1:4" s="23" customFormat="1" ht="12.75" customHeight="1">
      <c r="A4043" s="27"/>
      <c r="C4043" s="50"/>
      <c r="D4043" s="11"/>
    </row>
    <row r="4044" spans="1:4" s="23" customFormat="1" ht="12.75" customHeight="1">
      <c r="A4044" s="27"/>
      <c r="C4044" s="50"/>
      <c r="D4044" s="11"/>
    </row>
    <row r="4045" spans="1:4" s="23" customFormat="1" ht="12.75" customHeight="1">
      <c r="A4045" s="27"/>
      <c r="C4045" s="50"/>
      <c r="D4045" s="11"/>
    </row>
    <row r="4046" spans="1:4" s="23" customFormat="1" ht="12.75" customHeight="1">
      <c r="A4046" s="27"/>
      <c r="C4046" s="50"/>
      <c r="D4046" s="11"/>
    </row>
    <row r="4047" spans="1:4" s="23" customFormat="1" ht="12.75" customHeight="1">
      <c r="A4047" s="27"/>
      <c r="C4047" s="50"/>
      <c r="D4047" s="11"/>
    </row>
    <row r="4048" spans="1:4" s="23" customFormat="1" ht="12.75" customHeight="1">
      <c r="A4048" s="27"/>
      <c r="C4048" s="50"/>
      <c r="D4048" s="11"/>
    </row>
    <row r="4049" spans="1:4" s="23" customFormat="1" ht="12.75" customHeight="1">
      <c r="A4049" s="27"/>
      <c r="C4049" s="50"/>
      <c r="D4049" s="11"/>
    </row>
    <row r="4050" spans="1:4" s="23" customFormat="1" ht="12.75" customHeight="1">
      <c r="A4050" s="27"/>
      <c r="C4050" s="50"/>
      <c r="D4050" s="11"/>
    </row>
    <row r="4051" spans="1:4" s="23" customFormat="1" ht="12.75" customHeight="1">
      <c r="A4051" s="27"/>
      <c r="C4051" s="50"/>
      <c r="D4051" s="11"/>
    </row>
    <row r="4052" spans="1:4" s="23" customFormat="1" ht="12.75" customHeight="1">
      <c r="A4052" s="27"/>
      <c r="C4052" s="50"/>
      <c r="D4052" s="11"/>
    </row>
    <row r="4053" spans="1:4" s="23" customFormat="1" ht="12.75" customHeight="1">
      <c r="A4053" s="27"/>
      <c r="C4053" s="50"/>
      <c r="D4053" s="11"/>
    </row>
    <row r="4054" spans="1:4" s="23" customFormat="1" ht="12.75" customHeight="1">
      <c r="A4054" s="27"/>
      <c r="C4054" s="50"/>
      <c r="D4054" s="11"/>
    </row>
    <row r="4055" spans="1:4" s="23" customFormat="1" ht="12.75" customHeight="1">
      <c r="A4055" s="27"/>
      <c r="C4055" s="50"/>
      <c r="D4055" s="11"/>
    </row>
    <row r="4056" spans="1:4" s="23" customFormat="1" ht="12.75" customHeight="1">
      <c r="A4056" s="27"/>
      <c r="C4056" s="50"/>
      <c r="D4056" s="11"/>
    </row>
    <row r="4057" spans="1:4" s="23" customFormat="1" ht="12.75" customHeight="1">
      <c r="A4057" s="27"/>
      <c r="C4057" s="50"/>
      <c r="D4057" s="11"/>
    </row>
    <row r="4058" spans="1:4" s="23" customFormat="1" ht="12.75" customHeight="1">
      <c r="A4058" s="27"/>
      <c r="C4058" s="50"/>
      <c r="D4058" s="11"/>
    </row>
    <row r="4059" spans="1:4" s="23" customFormat="1" ht="12.75" customHeight="1">
      <c r="A4059" s="27"/>
      <c r="C4059" s="50"/>
      <c r="D4059" s="11"/>
    </row>
    <row r="4060" spans="1:4" s="23" customFormat="1" ht="12.75" customHeight="1">
      <c r="A4060" s="27"/>
      <c r="C4060" s="50"/>
      <c r="D4060" s="11"/>
    </row>
    <row r="4061" spans="1:4" s="23" customFormat="1" ht="12.75" customHeight="1">
      <c r="A4061" s="27"/>
      <c r="C4061" s="50"/>
      <c r="D4061" s="11"/>
    </row>
    <row r="4062" spans="1:4" s="23" customFormat="1" ht="12.75" customHeight="1">
      <c r="A4062" s="27"/>
      <c r="C4062" s="50"/>
      <c r="D4062" s="11"/>
    </row>
    <row r="4063" spans="1:4" s="23" customFormat="1" ht="12.75" customHeight="1">
      <c r="A4063" s="27"/>
      <c r="C4063" s="50"/>
      <c r="D4063" s="11"/>
    </row>
    <row r="4064" spans="1:4" s="23" customFormat="1" ht="12.75" customHeight="1">
      <c r="A4064" s="27"/>
      <c r="C4064" s="50"/>
      <c r="D4064" s="11"/>
    </row>
    <row r="4065" spans="1:4" s="23" customFormat="1" ht="12.75" customHeight="1">
      <c r="A4065" s="27"/>
      <c r="C4065" s="50"/>
      <c r="D4065" s="11"/>
    </row>
    <row r="4066" spans="1:4" s="23" customFormat="1" ht="12.75" customHeight="1">
      <c r="A4066" s="27"/>
      <c r="C4066" s="50"/>
      <c r="D4066" s="11"/>
    </row>
    <row r="4067" spans="1:4" s="23" customFormat="1" ht="12.75" customHeight="1">
      <c r="A4067" s="27"/>
      <c r="C4067" s="50"/>
      <c r="D4067" s="11"/>
    </row>
    <row r="4068" spans="1:4" s="23" customFormat="1" ht="12.75" customHeight="1">
      <c r="A4068" s="27"/>
      <c r="C4068" s="50"/>
      <c r="D4068" s="11"/>
    </row>
    <row r="4069" spans="1:4" s="23" customFormat="1" ht="12.75" customHeight="1">
      <c r="A4069" s="27"/>
      <c r="C4069" s="50"/>
      <c r="D4069" s="11"/>
    </row>
    <row r="4070" spans="1:4" s="23" customFormat="1" ht="12.75" customHeight="1">
      <c r="A4070" s="27"/>
      <c r="C4070" s="50"/>
      <c r="D4070" s="11"/>
    </row>
    <row r="4071" spans="1:4" s="23" customFormat="1" ht="12.75" customHeight="1">
      <c r="A4071" s="27"/>
      <c r="C4071" s="50"/>
      <c r="D4071" s="11"/>
    </row>
    <row r="4072" spans="1:4" s="23" customFormat="1" ht="12.75" customHeight="1">
      <c r="A4072" s="27"/>
      <c r="C4072" s="50"/>
      <c r="D4072" s="11"/>
    </row>
    <row r="4073" spans="1:4" s="23" customFormat="1" ht="12.75" customHeight="1">
      <c r="A4073" s="27"/>
      <c r="C4073" s="50"/>
      <c r="D4073" s="11"/>
    </row>
    <row r="4074" spans="1:4" s="23" customFormat="1" ht="12.75" customHeight="1">
      <c r="A4074" s="27"/>
      <c r="C4074" s="50"/>
      <c r="D4074" s="11"/>
    </row>
    <row r="4075" spans="1:4" s="23" customFormat="1" ht="12.75" customHeight="1">
      <c r="A4075" s="27"/>
      <c r="C4075" s="50"/>
      <c r="D4075" s="11"/>
    </row>
    <row r="4076" spans="1:4" s="23" customFormat="1" ht="12.75" customHeight="1">
      <c r="A4076" s="27"/>
      <c r="C4076" s="50"/>
      <c r="D4076" s="11"/>
    </row>
    <row r="4077" spans="1:4" s="23" customFormat="1" ht="12.75" customHeight="1">
      <c r="A4077" s="27"/>
      <c r="C4077" s="50"/>
      <c r="D4077" s="11"/>
    </row>
    <row r="4078" spans="1:4" s="23" customFormat="1" ht="12.75" customHeight="1">
      <c r="A4078" s="27"/>
      <c r="C4078" s="50"/>
      <c r="D4078" s="11"/>
    </row>
    <row r="4079" spans="1:4" s="23" customFormat="1" ht="12.75" customHeight="1">
      <c r="A4079" s="27"/>
      <c r="C4079" s="50"/>
      <c r="D4079" s="11"/>
    </row>
    <row r="4080" spans="1:4" s="23" customFormat="1" ht="12.75" customHeight="1">
      <c r="A4080" s="27"/>
      <c r="C4080" s="50"/>
      <c r="D4080" s="11"/>
    </row>
    <row r="4081" spans="1:4" s="23" customFormat="1" ht="12.75" customHeight="1">
      <c r="A4081" s="27"/>
      <c r="C4081" s="50"/>
      <c r="D4081" s="11"/>
    </row>
    <row r="4082" spans="1:4" s="23" customFormat="1" ht="12.75" customHeight="1">
      <c r="A4082" s="27"/>
      <c r="C4082" s="50"/>
      <c r="D4082" s="11"/>
    </row>
    <row r="4083" spans="1:4" s="23" customFormat="1" ht="12.75" customHeight="1">
      <c r="A4083" s="27"/>
      <c r="C4083" s="44"/>
      <c r="D4083" s="5"/>
    </row>
    <row r="4084" spans="1:4" ht="12.75" customHeight="1">
      <c r="A4084" s="27"/>
      <c r="B4084" s="23"/>
    </row>
  </sheetData>
  <pageMargins left="0.70866141732283472" right="0.70866141732283472" top="0.74803149606299213" bottom="0.74803149606299213" header="0.31496062992125984" footer="0.31496062992125984"/>
  <pageSetup paperSize="9" scale="96" orientation="portrait" r:id="rId1"/>
  <headerFooter>
    <oddFooter>&amp;C&amp;A&amp;R&amp;P/&amp;N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N4437"/>
  <sheetViews>
    <sheetView topLeftCell="A85" zoomScaleNormal="100" zoomScaleSheetLayoutView="100" workbookViewId="0">
      <selection activeCell="I34" sqref="I34"/>
    </sheetView>
  </sheetViews>
  <sheetFormatPr defaultColWidth="9.1796875" defaultRowHeight="12.5"/>
  <cols>
    <col min="1" max="1" width="0.1796875" style="3" customWidth="1"/>
    <col min="2" max="2" width="3.1796875" style="3" customWidth="1"/>
    <col min="3" max="3" width="7.453125" style="44" customWidth="1"/>
    <col min="4" max="4" width="40.81640625" style="5" customWidth="1"/>
    <col min="5" max="5" width="5.81640625" style="44" customWidth="1"/>
    <col min="6" max="6" width="8.453125" style="5" customWidth="1"/>
    <col min="7" max="8" width="9.1796875" style="52"/>
    <col min="9" max="16384" width="9.1796875" style="3"/>
  </cols>
  <sheetData>
    <row r="1" spans="1:8">
      <c r="C1" s="43"/>
      <c r="D1" s="3"/>
      <c r="E1" s="43"/>
      <c r="F1" s="3"/>
    </row>
    <row r="2" spans="1:8" s="97" customFormat="1" ht="14">
      <c r="A2" s="15" t="s">
        <v>137</v>
      </c>
      <c r="B2" s="106"/>
      <c r="C2" s="107"/>
      <c r="D2" s="95"/>
      <c r="E2" s="96"/>
      <c r="F2" s="96"/>
      <c r="G2" s="102"/>
      <c r="H2" s="287"/>
    </row>
    <row r="3" spans="1:8" s="97" customFormat="1" ht="14">
      <c r="A3" s="15" t="s">
        <v>138</v>
      </c>
      <c r="B3" s="107"/>
      <c r="C3" s="107"/>
      <c r="D3" s="95"/>
      <c r="E3" s="96"/>
      <c r="F3" s="96"/>
      <c r="G3" s="102"/>
      <c r="H3" s="287"/>
    </row>
    <row r="4" spans="1:8" s="97" customFormat="1" ht="18">
      <c r="A4" s="92"/>
      <c r="B4" s="91"/>
      <c r="C4" s="91"/>
      <c r="D4" s="1538"/>
      <c r="E4" s="100"/>
      <c r="F4" s="96"/>
      <c r="G4" s="102"/>
      <c r="H4" s="287"/>
    </row>
    <row r="5" spans="1:8" s="97" customFormat="1" ht="18">
      <c r="A5" s="92"/>
      <c r="B5" s="90"/>
      <c r="C5" s="93"/>
      <c r="D5" s="42"/>
      <c r="E5" s="100"/>
      <c r="F5" s="96"/>
      <c r="G5" s="102"/>
      <c r="H5" s="287"/>
    </row>
    <row r="6" spans="1:8" s="97" customFormat="1" ht="14">
      <c r="A6" s="19" t="s">
        <v>38</v>
      </c>
      <c r="B6" s="16" t="s">
        <v>135</v>
      </c>
      <c r="C6" s="41"/>
      <c r="D6" s="102"/>
      <c r="E6" s="103"/>
      <c r="F6" s="96"/>
      <c r="G6" s="102"/>
      <c r="H6" s="287"/>
    </row>
    <row r="7" spans="1:8" s="97" customFormat="1" ht="15.5">
      <c r="A7" s="18" t="s">
        <v>39</v>
      </c>
      <c r="B7" s="16" t="s">
        <v>136</v>
      </c>
      <c r="C7" s="41"/>
      <c r="D7" s="102"/>
      <c r="E7" s="103"/>
      <c r="F7" s="96"/>
      <c r="G7" s="102"/>
      <c r="H7" s="287"/>
    </row>
    <row r="8" spans="1:8" ht="14">
      <c r="C8" s="77"/>
      <c r="D8" s="16"/>
      <c r="E8" s="41"/>
      <c r="F8" s="102"/>
      <c r="G8" s="561"/>
    </row>
    <row r="9" spans="1:8" ht="14">
      <c r="C9" s="118" t="s">
        <v>68</v>
      </c>
      <c r="D9" s="17" t="s">
        <v>70</v>
      </c>
      <c r="E9" s="41"/>
      <c r="F9" s="102"/>
    </row>
    <row r="10" spans="1:8" ht="14">
      <c r="C10" s="43"/>
      <c r="D10" s="37"/>
      <c r="E10" s="43"/>
      <c r="F10" s="3"/>
    </row>
    <row r="11" spans="1:8" ht="13">
      <c r="C11" s="46"/>
      <c r="D11" s="30"/>
      <c r="E11" s="43"/>
      <c r="F11" s="3"/>
    </row>
    <row r="12" spans="1:8" ht="14">
      <c r="C12" s="73"/>
      <c r="D12" s="177" t="s">
        <v>214</v>
      </c>
      <c r="E12" s="43"/>
      <c r="F12" s="3"/>
    </row>
    <row r="14" spans="1:8" ht="13">
      <c r="D14" s="7" t="s">
        <v>29</v>
      </c>
    </row>
    <row r="15" spans="1:8">
      <c r="C15" s="43"/>
      <c r="D15" s="3"/>
      <c r="E15" s="43"/>
      <c r="F15" s="3"/>
    </row>
    <row r="16" spans="1:8" ht="13">
      <c r="C16" s="43"/>
      <c r="D16" s="3"/>
      <c r="E16" s="43"/>
      <c r="F16" s="3"/>
      <c r="G16" s="562" t="s">
        <v>134</v>
      </c>
    </row>
    <row r="17" spans="3:8">
      <c r="C17" s="43">
        <v>1</v>
      </c>
      <c r="D17" s="3" t="s">
        <v>4</v>
      </c>
      <c r="E17" s="43"/>
      <c r="F17" s="3"/>
      <c r="G17" s="52">
        <f>+H78</f>
        <v>0</v>
      </c>
    </row>
    <row r="18" spans="3:8">
      <c r="C18" s="43"/>
      <c r="D18" s="3"/>
      <c r="E18" s="43"/>
      <c r="F18" s="3"/>
    </row>
    <row r="19" spans="3:8">
      <c r="C19" s="43">
        <v>2</v>
      </c>
      <c r="D19" s="3" t="s">
        <v>9</v>
      </c>
      <c r="E19" s="43"/>
      <c r="F19" s="3"/>
      <c r="G19" s="52">
        <f>+H112</f>
        <v>0</v>
      </c>
    </row>
    <row r="20" spans="3:8">
      <c r="C20" s="43"/>
      <c r="D20" s="3"/>
      <c r="E20" s="43"/>
      <c r="F20" s="3"/>
    </row>
    <row r="21" spans="3:8">
      <c r="C21" s="43">
        <v>3</v>
      </c>
      <c r="D21" s="3" t="s">
        <v>5</v>
      </c>
      <c r="E21" s="43"/>
      <c r="F21" s="3"/>
      <c r="G21" s="52">
        <f>+H141</f>
        <v>0</v>
      </c>
    </row>
    <row r="22" spans="3:8">
      <c r="C22" s="43"/>
      <c r="D22" s="3"/>
      <c r="E22" s="43"/>
      <c r="F22" s="3"/>
    </row>
    <row r="23" spans="3:8">
      <c r="C23" s="43">
        <v>4</v>
      </c>
      <c r="D23" s="3" t="s">
        <v>6</v>
      </c>
      <c r="E23" s="43"/>
      <c r="F23" s="3"/>
      <c r="G23" s="52">
        <f>+H149</f>
        <v>0</v>
      </c>
    </row>
    <row r="24" spans="3:8">
      <c r="C24" s="43"/>
      <c r="D24" s="3"/>
      <c r="E24" s="43"/>
      <c r="F24" s="3"/>
    </row>
    <row r="25" spans="3:8">
      <c r="C25" s="43">
        <v>6</v>
      </c>
      <c r="D25" s="3" t="s">
        <v>7</v>
      </c>
      <c r="E25" s="43"/>
      <c r="F25" s="3"/>
      <c r="G25" s="52">
        <f>+H193</f>
        <v>0</v>
      </c>
    </row>
    <row r="26" spans="3:8">
      <c r="C26" s="43"/>
      <c r="D26" s="3"/>
      <c r="E26" s="43"/>
      <c r="F26" s="3"/>
    </row>
    <row r="27" spans="3:8">
      <c r="C27" s="43">
        <v>7</v>
      </c>
      <c r="D27" s="3" t="s">
        <v>8</v>
      </c>
      <c r="E27" s="43"/>
      <c r="F27" s="3"/>
      <c r="G27" s="52">
        <f>+H206</f>
        <v>0</v>
      </c>
    </row>
    <row r="28" spans="3:8" s="8" customFormat="1" ht="13">
      <c r="C28" s="317"/>
      <c r="D28" s="306" t="s">
        <v>690</v>
      </c>
      <c r="E28" s="343"/>
      <c r="F28" s="343"/>
      <c r="G28" s="565">
        <f>SUM(G17:G27)</f>
        <v>0</v>
      </c>
      <c r="H28" s="54"/>
    </row>
    <row r="29" spans="3:8" s="8" customFormat="1" ht="13">
      <c r="C29" s="74"/>
      <c r="D29" s="22"/>
      <c r="E29" s="46"/>
      <c r="G29" s="54"/>
      <c r="H29" s="54"/>
    </row>
    <row r="32" spans="3:8" ht="26.5" thickBot="1">
      <c r="C32" s="286" t="s">
        <v>1</v>
      </c>
      <c r="D32" s="286" t="s">
        <v>2</v>
      </c>
      <c r="E32" s="341" t="s">
        <v>11</v>
      </c>
      <c r="F32" s="341" t="s">
        <v>3</v>
      </c>
      <c r="G32" s="79" t="s">
        <v>10</v>
      </c>
      <c r="H32" s="342" t="s">
        <v>689</v>
      </c>
    </row>
    <row r="33" spans="3:10" ht="13" thickTop="1">
      <c r="C33" s="43"/>
      <c r="D33" s="3"/>
      <c r="E33" s="43"/>
      <c r="F33" s="3"/>
    </row>
    <row r="34" spans="3:10" s="20" customFormat="1" ht="13">
      <c r="C34" s="47">
        <v>1</v>
      </c>
      <c r="D34" s="7" t="s">
        <v>4</v>
      </c>
      <c r="E34" s="47"/>
      <c r="F34" s="7"/>
      <c r="G34" s="288"/>
      <c r="H34" s="288"/>
    </row>
    <row r="35" spans="3:10" s="20" customFormat="1" ht="13">
      <c r="C35" s="47"/>
      <c r="D35" s="7"/>
      <c r="E35" s="47"/>
      <c r="F35" s="7"/>
      <c r="G35" s="55"/>
      <c r="H35" s="39"/>
      <c r="I35" s="39"/>
      <c r="J35" s="39"/>
    </row>
    <row r="36" spans="3:10" s="32" customFormat="1" ht="25">
      <c r="C36" s="12" t="s">
        <v>57</v>
      </c>
      <c r="D36" s="5" t="s">
        <v>56</v>
      </c>
      <c r="E36" s="49" t="s">
        <v>12</v>
      </c>
      <c r="F36" s="28">
        <v>0.25800000000000001</v>
      </c>
      <c r="G36" s="55"/>
      <c r="H36" s="39">
        <f>+G36*F36</f>
        <v>0</v>
      </c>
      <c r="I36" s="39"/>
      <c r="J36" s="39"/>
    </row>
    <row r="37" spans="3:10" s="32" customFormat="1">
      <c r="C37" s="12"/>
      <c r="D37" s="5"/>
      <c r="E37" s="49"/>
      <c r="F37" s="28"/>
      <c r="G37" s="55"/>
      <c r="H37" s="39"/>
      <c r="I37" s="39"/>
      <c r="J37" s="39"/>
    </row>
    <row r="38" spans="3:10" s="32" customFormat="1" ht="25">
      <c r="C38" s="12" t="s">
        <v>85</v>
      </c>
      <c r="D38" s="5" t="s">
        <v>87</v>
      </c>
      <c r="E38" s="49" t="s">
        <v>12</v>
      </c>
      <c r="F38" s="125">
        <v>0.5</v>
      </c>
      <c r="G38" s="55"/>
      <c r="H38" s="39">
        <f>+G38*F38</f>
        <v>0</v>
      </c>
      <c r="I38" s="39"/>
      <c r="J38" s="39"/>
    </row>
    <row r="39" spans="3:10" s="32" customFormat="1">
      <c r="C39" s="12"/>
      <c r="D39" s="5"/>
      <c r="E39" s="49"/>
      <c r="F39" s="125"/>
      <c r="G39" s="55"/>
      <c r="H39" s="39"/>
      <c r="I39" s="39"/>
      <c r="J39" s="39"/>
    </row>
    <row r="40" spans="3:10" s="22" customFormat="1" ht="25">
      <c r="C40" s="44" t="s">
        <v>306</v>
      </c>
      <c r="D40" s="5" t="s">
        <v>307</v>
      </c>
      <c r="E40" s="48" t="s">
        <v>16</v>
      </c>
      <c r="F40" s="21">
        <v>16</v>
      </c>
      <c r="G40" s="62"/>
      <c r="H40" s="39">
        <f>+G40*F40</f>
        <v>0</v>
      </c>
      <c r="I40" s="40"/>
      <c r="J40" s="40"/>
    </row>
    <row r="41" spans="3:10" s="22" customFormat="1">
      <c r="C41" s="44"/>
      <c r="D41" s="21"/>
      <c r="E41" s="48"/>
      <c r="F41" s="21"/>
      <c r="G41" s="62"/>
      <c r="H41" s="40"/>
      <c r="I41" s="40"/>
      <c r="J41" s="40"/>
    </row>
    <row r="42" spans="3:10" s="22" customFormat="1" ht="37.5">
      <c r="C42" s="44" t="s">
        <v>850</v>
      </c>
      <c r="D42" s="5" t="s">
        <v>154</v>
      </c>
      <c r="E42" s="44" t="s">
        <v>14</v>
      </c>
      <c r="F42" s="21">
        <v>5</v>
      </c>
      <c r="G42" s="62"/>
      <c r="H42" s="39">
        <f>+G42*F42</f>
        <v>0</v>
      </c>
      <c r="I42" s="40"/>
      <c r="J42" s="40"/>
    </row>
    <row r="43" spans="3:10" s="32" customFormat="1">
      <c r="C43" s="49"/>
      <c r="D43" s="5"/>
      <c r="E43" s="49"/>
      <c r="F43" s="28"/>
      <c r="G43" s="55"/>
      <c r="H43" s="39"/>
      <c r="I43" s="39"/>
      <c r="J43" s="39"/>
    </row>
    <row r="44" spans="3:10" s="32" customFormat="1" ht="25">
      <c r="C44" s="49" t="s">
        <v>66</v>
      </c>
      <c r="D44" s="28" t="s">
        <v>65</v>
      </c>
      <c r="E44" s="49" t="s">
        <v>16</v>
      </c>
      <c r="F44" s="28">
        <v>4</v>
      </c>
      <c r="G44" s="55"/>
      <c r="H44" s="39">
        <f>+G44*F44</f>
        <v>0</v>
      </c>
      <c r="I44" s="39"/>
      <c r="J44" s="39"/>
    </row>
    <row r="45" spans="3:10" s="32" customFormat="1">
      <c r="C45" s="49"/>
      <c r="D45" s="28"/>
      <c r="E45" s="49"/>
      <c r="F45" s="28"/>
      <c r="G45" s="55"/>
      <c r="H45" s="39"/>
      <c r="I45" s="39"/>
      <c r="J45" s="39"/>
    </row>
    <row r="46" spans="3:10" s="32" customFormat="1" ht="25">
      <c r="C46" s="49" t="s">
        <v>155</v>
      </c>
      <c r="D46" s="28" t="s">
        <v>156</v>
      </c>
      <c r="E46" s="49" t="s">
        <v>16</v>
      </c>
      <c r="F46" s="28">
        <v>4</v>
      </c>
      <c r="G46" s="55"/>
      <c r="H46" s="39">
        <f>+G46*F46</f>
        <v>0</v>
      </c>
      <c r="I46" s="39"/>
      <c r="J46" s="39"/>
    </row>
    <row r="47" spans="3:10" s="32" customFormat="1">
      <c r="C47" s="49"/>
      <c r="D47" s="5"/>
      <c r="E47" s="49"/>
      <c r="F47" s="28"/>
      <c r="G47" s="62"/>
      <c r="H47" s="40"/>
      <c r="I47" s="40"/>
      <c r="J47" s="40"/>
    </row>
    <row r="48" spans="3:10" s="22" customFormat="1" ht="25">
      <c r="C48" s="48" t="s">
        <v>157</v>
      </c>
      <c r="D48" s="21" t="s">
        <v>158</v>
      </c>
      <c r="E48" s="48" t="s">
        <v>16</v>
      </c>
      <c r="F48" s="21">
        <v>8</v>
      </c>
      <c r="G48" s="62"/>
      <c r="H48" s="39">
        <f>+G48*F48</f>
        <v>0</v>
      </c>
      <c r="I48" s="40"/>
      <c r="J48" s="40"/>
    </row>
    <row r="49" spans="1:10" s="22" customFormat="1">
      <c r="C49" s="44"/>
      <c r="D49" s="21"/>
      <c r="E49" s="48"/>
      <c r="F49" s="21"/>
      <c r="G49" s="13"/>
      <c r="H49" s="110"/>
      <c r="I49" s="110"/>
      <c r="J49" s="110"/>
    </row>
    <row r="50" spans="1:10" s="1357" customFormat="1" ht="25">
      <c r="C50" s="1358" t="s">
        <v>159</v>
      </c>
      <c r="D50" s="1359" t="s">
        <v>160</v>
      </c>
      <c r="E50" s="1358" t="s">
        <v>16</v>
      </c>
      <c r="F50" s="1359">
        <v>1</v>
      </c>
      <c r="G50" s="275"/>
      <c r="H50" s="1360">
        <f>+G50*F50</f>
        <v>0</v>
      </c>
      <c r="I50" s="1423"/>
      <c r="J50" s="1423"/>
    </row>
    <row r="51" spans="1:10" s="32" customFormat="1">
      <c r="C51" s="44"/>
      <c r="D51" s="5"/>
      <c r="E51" s="49"/>
      <c r="F51" s="28"/>
      <c r="G51" s="279"/>
      <c r="H51" s="71"/>
      <c r="I51" s="71"/>
      <c r="J51" s="71"/>
    </row>
    <row r="52" spans="1:10" s="32" customFormat="1">
      <c r="C52" s="49" t="s">
        <v>161</v>
      </c>
      <c r="D52" s="5" t="s">
        <v>162</v>
      </c>
      <c r="E52" s="49" t="s">
        <v>16</v>
      </c>
      <c r="F52" s="28">
        <v>2</v>
      </c>
      <c r="G52" s="279"/>
      <c r="H52" s="39">
        <f>+G52*F52</f>
        <v>0</v>
      </c>
      <c r="I52" s="71"/>
      <c r="J52" s="71"/>
    </row>
    <row r="53" spans="1:10" s="32" customFormat="1">
      <c r="C53" s="49"/>
      <c r="D53" s="5"/>
      <c r="E53" s="49"/>
      <c r="F53" s="28"/>
      <c r="G53" s="279"/>
      <c r="H53" s="71"/>
      <c r="I53" s="71"/>
      <c r="J53" s="71"/>
    </row>
    <row r="54" spans="1:10" s="32" customFormat="1">
      <c r="C54" s="49" t="s">
        <v>161</v>
      </c>
      <c r="D54" s="11" t="s">
        <v>163</v>
      </c>
      <c r="E54" s="49" t="s">
        <v>16</v>
      </c>
      <c r="F54" s="28">
        <v>1</v>
      </c>
      <c r="G54" s="279"/>
      <c r="H54" s="39">
        <f>+G54*F54</f>
        <v>0</v>
      </c>
      <c r="I54" s="71"/>
      <c r="J54" s="71"/>
    </row>
    <row r="55" spans="1:10" s="32" customFormat="1">
      <c r="C55" s="1358"/>
      <c r="D55" s="1309"/>
      <c r="E55" s="1358"/>
      <c r="F55" s="1359"/>
      <c r="G55" s="275"/>
      <c r="H55" s="1423"/>
      <c r="I55" s="71"/>
      <c r="J55" s="71"/>
    </row>
    <row r="56" spans="1:10" s="32" customFormat="1">
      <c r="C56" s="1349" t="s">
        <v>165</v>
      </c>
      <c r="D56" s="1309" t="s">
        <v>166</v>
      </c>
      <c r="E56" s="1358" t="s">
        <v>14</v>
      </c>
      <c r="F56" s="1359">
        <v>40</v>
      </c>
      <c r="G56" s="275"/>
      <c r="H56" s="1360">
        <f>+G56*F56</f>
        <v>0</v>
      </c>
      <c r="I56" s="71"/>
      <c r="J56" s="71"/>
    </row>
    <row r="57" spans="1:10" s="22" customFormat="1">
      <c r="C57" s="48"/>
      <c r="D57" s="21"/>
      <c r="E57" s="48"/>
      <c r="F57" s="21"/>
      <c r="G57" s="55"/>
      <c r="H57" s="39"/>
      <c r="I57" s="39"/>
      <c r="J57" s="39"/>
    </row>
    <row r="58" spans="1:10" s="32" customFormat="1" ht="25">
      <c r="C58" s="49" t="s">
        <v>167</v>
      </c>
      <c r="D58" s="5" t="s">
        <v>242</v>
      </c>
      <c r="E58" s="49" t="s">
        <v>13</v>
      </c>
      <c r="F58" s="28">
        <v>7</v>
      </c>
      <c r="G58" s="55"/>
      <c r="H58" s="39">
        <f>+G58*F58</f>
        <v>0</v>
      </c>
      <c r="I58" s="39"/>
      <c r="J58" s="39"/>
    </row>
    <row r="59" spans="1:10" s="32" customFormat="1">
      <c r="C59" s="49"/>
      <c r="D59" s="5"/>
      <c r="E59" s="49"/>
      <c r="F59" s="28"/>
      <c r="G59" s="62"/>
      <c r="H59" s="40"/>
      <c r="I59" s="40"/>
      <c r="J59" s="40"/>
    </row>
    <row r="60" spans="1:10" s="22" customFormat="1" ht="25">
      <c r="C60" s="48" t="s">
        <v>19</v>
      </c>
      <c r="D60" s="5" t="s">
        <v>168</v>
      </c>
      <c r="E60" s="48" t="s">
        <v>14</v>
      </c>
      <c r="F60" s="21">
        <v>560</v>
      </c>
      <c r="G60" s="62"/>
      <c r="H60" s="39">
        <f>+G60*F60</f>
        <v>0</v>
      </c>
      <c r="I60" s="40"/>
      <c r="J60" s="40"/>
    </row>
    <row r="61" spans="1:10" s="22" customFormat="1">
      <c r="C61" s="48"/>
      <c r="D61" s="21"/>
      <c r="E61" s="48"/>
      <c r="F61" s="21"/>
      <c r="G61" s="62"/>
      <c r="H61" s="40"/>
      <c r="I61" s="40"/>
      <c r="J61" s="40"/>
    </row>
    <row r="62" spans="1:10" s="22" customFormat="1" ht="25">
      <c r="C62" s="44" t="s">
        <v>41</v>
      </c>
      <c r="D62" s="5" t="s">
        <v>169</v>
      </c>
      <c r="E62" s="48" t="s">
        <v>14</v>
      </c>
      <c r="F62" s="21">
        <v>1700</v>
      </c>
      <c r="G62" s="62"/>
      <c r="H62" s="39">
        <f>+G62*F62</f>
        <v>0</v>
      </c>
      <c r="I62" s="40"/>
      <c r="J62" s="40"/>
    </row>
    <row r="63" spans="1:10" s="22" customFormat="1">
      <c r="C63" s="44"/>
      <c r="D63" s="5"/>
      <c r="E63" s="48"/>
      <c r="F63" s="21"/>
      <c r="G63" s="29"/>
      <c r="H63" s="39"/>
      <c r="I63" s="39"/>
      <c r="J63" s="39"/>
    </row>
    <row r="64" spans="1:10" s="32" customFormat="1">
      <c r="A64" s="28"/>
      <c r="B64" s="28"/>
      <c r="C64" s="44" t="s">
        <v>34</v>
      </c>
      <c r="D64" s="29" t="s">
        <v>170</v>
      </c>
      <c r="E64" s="38" t="s">
        <v>15</v>
      </c>
      <c r="F64" s="28">
        <v>30</v>
      </c>
      <c r="G64" s="29"/>
      <c r="H64" s="39">
        <f>+G64*F64</f>
        <v>0</v>
      </c>
      <c r="I64" s="39"/>
      <c r="J64" s="39"/>
    </row>
    <row r="65" spans="1:10" s="32" customFormat="1">
      <c r="A65" s="28"/>
      <c r="B65" s="28"/>
      <c r="C65" s="44"/>
      <c r="D65" s="29"/>
      <c r="E65" s="38"/>
      <c r="F65" s="28"/>
      <c r="G65" s="29"/>
      <c r="H65" s="39"/>
      <c r="I65" s="39"/>
      <c r="J65" s="39"/>
    </row>
    <row r="66" spans="1:10" s="32" customFormat="1">
      <c r="A66" s="28"/>
      <c r="B66" s="28"/>
      <c r="C66" s="44" t="s">
        <v>34</v>
      </c>
      <c r="D66" s="29" t="s">
        <v>171</v>
      </c>
      <c r="E66" s="38" t="s">
        <v>15</v>
      </c>
      <c r="F66" s="28">
        <v>50</v>
      </c>
      <c r="G66" s="29"/>
      <c r="H66" s="39">
        <f>+G66*F66</f>
        <v>0</v>
      </c>
      <c r="I66" s="39"/>
      <c r="J66" s="39"/>
    </row>
    <row r="67" spans="1:10" s="32" customFormat="1">
      <c r="A67" s="28"/>
      <c r="B67" s="28"/>
      <c r="C67" s="44"/>
      <c r="D67" s="29"/>
      <c r="E67" s="38"/>
      <c r="F67" s="28"/>
      <c r="G67" s="29"/>
      <c r="H67" s="39"/>
      <c r="I67" s="39"/>
      <c r="J67" s="39"/>
    </row>
    <row r="68" spans="1:10" s="32" customFormat="1" ht="25">
      <c r="A68" s="28"/>
      <c r="B68" s="28"/>
      <c r="C68" s="49" t="s">
        <v>851</v>
      </c>
      <c r="D68" s="29" t="s">
        <v>88</v>
      </c>
      <c r="E68" s="38" t="s">
        <v>15</v>
      </c>
      <c r="F68" s="28">
        <v>606</v>
      </c>
      <c r="G68" s="29"/>
      <c r="H68" s="39">
        <f>+G68*F68</f>
        <v>0</v>
      </c>
      <c r="I68" s="39"/>
      <c r="J68" s="39"/>
    </row>
    <row r="69" spans="1:10" s="32" customFormat="1">
      <c r="A69" s="28"/>
      <c r="B69" s="28"/>
      <c r="C69" s="49"/>
      <c r="D69" s="29"/>
      <c r="E69" s="38"/>
      <c r="F69" s="28"/>
      <c r="G69" s="29"/>
      <c r="H69" s="39"/>
      <c r="I69" s="39"/>
      <c r="J69" s="39"/>
    </row>
    <row r="70" spans="1:10" s="32" customFormat="1">
      <c r="A70" s="28"/>
      <c r="B70" s="28"/>
      <c r="C70" s="49" t="s">
        <v>851</v>
      </c>
      <c r="D70" s="29" t="s">
        <v>243</v>
      </c>
      <c r="E70" s="38" t="s">
        <v>14</v>
      </c>
      <c r="F70" s="28">
        <v>25</v>
      </c>
      <c r="G70" s="29"/>
      <c r="H70" s="39">
        <f>+G70*F70</f>
        <v>0</v>
      </c>
      <c r="I70" s="39"/>
      <c r="J70" s="39"/>
    </row>
    <row r="71" spans="1:10" s="32" customFormat="1">
      <c r="A71" s="28"/>
      <c r="B71" s="28"/>
      <c r="C71" s="49"/>
      <c r="D71" s="29"/>
      <c r="E71" s="38"/>
      <c r="F71" s="28"/>
      <c r="G71" s="29"/>
      <c r="H71" s="39"/>
      <c r="I71" s="39"/>
      <c r="J71" s="39"/>
    </row>
    <row r="72" spans="1:10" s="32" customFormat="1" ht="25">
      <c r="A72" s="28"/>
      <c r="B72" s="28"/>
      <c r="C72" s="49" t="s">
        <v>82</v>
      </c>
      <c r="D72" s="55" t="s">
        <v>84</v>
      </c>
      <c r="E72" s="39" t="s">
        <v>15</v>
      </c>
      <c r="F72" s="59">
        <v>150</v>
      </c>
      <c r="G72" s="279"/>
      <c r="H72" s="39">
        <f>+G72*F72</f>
        <v>0</v>
      </c>
      <c r="I72" s="71"/>
      <c r="J72" s="71"/>
    </row>
    <row r="73" spans="1:10" s="32" customFormat="1">
      <c r="A73" s="28"/>
      <c r="B73" s="28"/>
      <c r="C73" s="49"/>
      <c r="D73" s="55"/>
      <c r="E73" s="39"/>
      <c r="F73" s="59"/>
      <c r="G73" s="279"/>
      <c r="H73" s="71"/>
      <c r="I73" s="71"/>
      <c r="J73" s="71"/>
    </row>
    <row r="74" spans="1:10" s="32" customFormat="1" ht="25">
      <c r="A74" s="28"/>
      <c r="B74" s="28"/>
      <c r="C74" s="49" t="s">
        <v>82</v>
      </c>
      <c r="D74" s="29" t="s">
        <v>172</v>
      </c>
      <c r="E74" s="38" t="s">
        <v>16</v>
      </c>
      <c r="F74" s="59">
        <v>11</v>
      </c>
      <c r="G74" s="279"/>
      <c r="H74" s="39">
        <f>+G74*F74</f>
        <v>0</v>
      </c>
      <c r="I74" s="71"/>
      <c r="J74" s="71"/>
    </row>
    <row r="75" spans="1:10" s="32" customFormat="1">
      <c r="A75" s="28"/>
      <c r="B75" s="28"/>
      <c r="C75" s="49"/>
      <c r="D75" s="29"/>
      <c r="E75" s="38"/>
      <c r="F75" s="28"/>
      <c r="G75" s="279"/>
      <c r="H75" s="71"/>
      <c r="I75" s="71"/>
      <c r="J75" s="71"/>
    </row>
    <row r="76" spans="1:10" s="32" customFormat="1">
      <c r="A76" s="28"/>
      <c r="B76" s="28"/>
      <c r="C76" s="44" t="s">
        <v>173</v>
      </c>
      <c r="D76" s="29" t="s">
        <v>174</v>
      </c>
      <c r="E76" s="38" t="s">
        <v>16</v>
      </c>
      <c r="F76" s="28">
        <v>1</v>
      </c>
      <c r="G76" s="279"/>
      <c r="H76" s="39">
        <f>+G76*F76</f>
        <v>0</v>
      </c>
      <c r="I76" s="71"/>
      <c r="J76" s="71"/>
    </row>
    <row r="77" spans="1:10" s="22" customFormat="1">
      <c r="C77" s="43"/>
      <c r="D77" s="3"/>
      <c r="E77" s="43"/>
      <c r="F77" s="3"/>
      <c r="G77" s="61"/>
      <c r="H77" s="61"/>
    </row>
    <row r="78" spans="1:10" ht="13">
      <c r="A78" s="22"/>
      <c r="B78" s="22"/>
      <c r="C78" s="295"/>
      <c r="D78" s="296" t="s">
        <v>0</v>
      </c>
      <c r="E78" s="297"/>
      <c r="F78" s="285"/>
      <c r="G78" s="312"/>
      <c r="H78" s="298">
        <f>SUM(H36:H77)</f>
        <v>0</v>
      </c>
    </row>
    <row r="79" spans="1:10" s="20" customFormat="1" ht="13">
      <c r="A79" s="3"/>
      <c r="B79" s="3"/>
      <c r="C79" s="43"/>
      <c r="D79" s="3"/>
      <c r="E79" s="43"/>
      <c r="F79" s="3"/>
      <c r="G79" s="288"/>
      <c r="H79" s="288"/>
    </row>
    <row r="80" spans="1:10" s="20" customFormat="1" ht="13">
      <c r="A80" s="3"/>
      <c r="B80" s="3"/>
      <c r="C80" s="43"/>
      <c r="D80" s="3"/>
      <c r="E80" s="43"/>
      <c r="F80" s="3"/>
      <c r="G80" s="288"/>
      <c r="H80" s="288"/>
    </row>
    <row r="81" spans="3:8" s="20" customFormat="1" ht="13">
      <c r="C81" s="47">
        <v>2</v>
      </c>
      <c r="D81" s="7" t="s">
        <v>9</v>
      </c>
      <c r="E81" s="47"/>
      <c r="F81" s="7"/>
      <c r="G81" s="288"/>
      <c r="H81" s="288"/>
    </row>
    <row r="82" spans="3:8" s="20" customFormat="1" ht="13">
      <c r="C82" s="47"/>
      <c r="D82" s="7"/>
      <c r="E82" s="47"/>
      <c r="F82" s="21"/>
      <c r="G82" s="288"/>
      <c r="H82" s="288"/>
    </row>
    <row r="83" spans="3:8" s="20" customFormat="1" ht="25">
      <c r="C83" s="48" t="s">
        <v>40</v>
      </c>
      <c r="D83" s="21" t="s">
        <v>23</v>
      </c>
      <c r="E83" s="48" t="s">
        <v>13</v>
      </c>
      <c r="F83" s="21">
        <v>100</v>
      </c>
      <c r="G83" s="289"/>
      <c r="H83" s="289">
        <f>+G83*F83</f>
        <v>0</v>
      </c>
    </row>
    <row r="84" spans="3:8" s="32" customFormat="1">
      <c r="C84" s="49"/>
      <c r="D84" s="28"/>
      <c r="E84" s="49"/>
      <c r="F84" s="28"/>
      <c r="G84" s="289"/>
      <c r="H84" s="289"/>
    </row>
    <row r="85" spans="3:8" s="32" customFormat="1" ht="25">
      <c r="C85" s="49" t="s">
        <v>35</v>
      </c>
      <c r="D85" s="28" t="s">
        <v>36</v>
      </c>
      <c r="E85" s="49" t="s">
        <v>13</v>
      </c>
      <c r="F85" s="28">
        <v>163</v>
      </c>
      <c r="G85" s="289"/>
      <c r="H85" s="289">
        <f>+G85*F85</f>
        <v>0</v>
      </c>
    </row>
    <row r="86" spans="3:8" s="32" customFormat="1">
      <c r="C86" s="49"/>
      <c r="D86" s="28"/>
      <c r="E86" s="49"/>
      <c r="F86" s="28"/>
      <c r="G86" s="289"/>
      <c r="H86" s="289"/>
    </row>
    <row r="87" spans="3:8" s="22" customFormat="1" ht="25">
      <c r="C87" s="44" t="s">
        <v>175</v>
      </c>
      <c r="D87" s="21" t="s">
        <v>20</v>
      </c>
      <c r="E87" s="48" t="s">
        <v>13</v>
      </c>
      <c r="F87" s="21">
        <v>2244</v>
      </c>
      <c r="G87" s="61"/>
      <c r="H87" s="289">
        <f>+G87*F87</f>
        <v>0</v>
      </c>
    </row>
    <row r="88" spans="3:8" s="22" customFormat="1">
      <c r="C88" s="44"/>
      <c r="D88" s="21"/>
      <c r="E88" s="48"/>
      <c r="F88" s="21"/>
      <c r="G88" s="61"/>
      <c r="H88" s="61"/>
    </row>
    <row r="89" spans="3:8" s="22" customFormat="1" ht="50">
      <c r="C89" s="48" t="s">
        <v>21</v>
      </c>
      <c r="D89" s="21" t="s">
        <v>22</v>
      </c>
      <c r="E89" s="48" t="s">
        <v>13</v>
      </c>
      <c r="F89" s="24">
        <v>30</v>
      </c>
      <c r="G89" s="61"/>
      <c r="H89" s="289">
        <f>+G89*F89</f>
        <v>0</v>
      </c>
    </row>
    <row r="90" spans="3:8" s="22" customFormat="1">
      <c r="C90" s="48"/>
      <c r="D90" s="21"/>
      <c r="E90" s="48"/>
      <c r="F90" s="24"/>
      <c r="G90" s="61"/>
      <c r="H90" s="61"/>
    </row>
    <row r="91" spans="3:8" s="32" customFormat="1" ht="25">
      <c r="C91" s="44" t="s">
        <v>151</v>
      </c>
      <c r="D91" s="28" t="s">
        <v>176</v>
      </c>
      <c r="E91" s="49" t="s">
        <v>14</v>
      </c>
      <c r="F91" s="59">
        <v>2260</v>
      </c>
      <c r="G91" s="289"/>
      <c r="H91" s="289">
        <f>+G91*F91</f>
        <v>0</v>
      </c>
    </row>
    <row r="92" spans="3:8" s="32" customFormat="1">
      <c r="C92" s="44"/>
      <c r="D92" s="5"/>
      <c r="E92" s="49"/>
      <c r="F92" s="59"/>
      <c r="G92" s="289"/>
      <c r="H92" s="289"/>
    </row>
    <row r="93" spans="3:8" s="32" customFormat="1" ht="25">
      <c r="C93" s="44" t="s">
        <v>150</v>
      </c>
      <c r="D93" s="5" t="s">
        <v>177</v>
      </c>
      <c r="E93" s="49" t="s">
        <v>14</v>
      </c>
      <c r="F93" s="59">
        <v>30</v>
      </c>
      <c r="G93" s="289"/>
      <c r="H93" s="289">
        <f>+G93*F93</f>
        <v>0</v>
      </c>
    </row>
    <row r="94" spans="3:8" s="22" customFormat="1">
      <c r="C94" s="48"/>
      <c r="D94" s="21"/>
      <c r="E94" s="48"/>
      <c r="F94" s="24"/>
      <c r="G94" s="61"/>
      <c r="H94" s="61"/>
    </row>
    <row r="95" spans="3:8" s="32" customFormat="1" ht="25">
      <c r="C95" s="44" t="s">
        <v>178</v>
      </c>
      <c r="D95" s="5" t="s">
        <v>86</v>
      </c>
      <c r="E95" s="44" t="s">
        <v>13</v>
      </c>
      <c r="F95" s="59">
        <v>1130</v>
      </c>
      <c r="G95" s="289"/>
      <c r="H95" s="289">
        <f>+G95*F95</f>
        <v>0</v>
      </c>
    </row>
    <row r="96" spans="3:8" s="32" customFormat="1">
      <c r="C96" s="44"/>
      <c r="D96" s="5"/>
      <c r="E96" s="49"/>
      <c r="F96" s="59"/>
      <c r="G96" s="289"/>
      <c r="H96" s="289"/>
    </row>
    <row r="97" spans="1:10" s="32" customFormat="1" ht="25">
      <c r="C97" s="44" t="s">
        <v>179</v>
      </c>
      <c r="D97" s="5" t="s">
        <v>244</v>
      </c>
      <c r="E97" s="44" t="s">
        <v>13</v>
      </c>
      <c r="F97" s="59">
        <v>309</v>
      </c>
      <c r="G97" s="289"/>
      <c r="H97" s="289">
        <f>+G97*F97</f>
        <v>0</v>
      </c>
    </row>
    <row r="98" spans="1:10" s="32" customFormat="1">
      <c r="C98" s="44"/>
      <c r="D98" s="5"/>
      <c r="E98" s="49"/>
      <c r="F98" s="59"/>
      <c r="G98" s="289"/>
      <c r="H98" s="289"/>
    </row>
    <row r="99" spans="1:10" s="32" customFormat="1" ht="25">
      <c r="C99" s="44" t="s">
        <v>179</v>
      </c>
      <c r="D99" s="5" t="s">
        <v>180</v>
      </c>
      <c r="E99" s="44" t="s">
        <v>13</v>
      </c>
      <c r="F99" s="59">
        <v>34</v>
      </c>
      <c r="G99" s="289"/>
      <c r="H99" s="289">
        <f>+G99*F99</f>
        <v>0</v>
      </c>
    </row>
    <row r="100" spans="1:10" s="32" customFormat="1">
      <c r="C100" s="44"/>
      <c r="D100" s="5"/>
      <c r="E100" s="49"/>
      <c r="F100" s="59"/>
      <c r="G100" s="289"/>
      <c r="H100" s="289"/>
    </row>
    <row r="101" spans="1:10" s="22" customFormat="1" ht="25">
      <c r="C101" s="44" t="s">
        <v>42</v>
      </c>
      <c r="D101" s="21" t="s">
        <v>30</v>
      </c>
      <c r="E101" s="48" t="s">
        <v>14</v>
      </c>
      <c r="F101" s="24">
        <v>965</v>
      </c>
      <c r="G101" s="61"/>
      <c r="H101" s="289">
        <f>+G101*F101</f>
        <v>0</v>
      </c>
    </row>
    <row r="102" spans="1:10" s="22" customFormat="1">
      <c r="C102" s="48"/>
      <c r="D102" s="21"/>
      <c r="E102" s="48"/>
      <c r="F102" s="24"/>
      <c r="G102" s="61"/>
      <c r="H102" s="61"/>
    </row>
    <row r="103" spans="1:10" s="22" customFormat="1">
      <c r="C103" s="48" t="s">
        <v>43</v>
      </c>
      <c r="D103" s="21" t="s">
        <v>33</v>
      </c>
      <c r="E103" s="48" t="s">
        <v>14</v>
      </c>
      <c r="F103" s="24">
        <v>965</v>
      </c>
      <c r="G103" s="61"/>
      <c r="H103" s="289">
        <f>+G103*F103</f>
        <v>0</v>
      </c>
    </row>
    <row r="104" spans="1:10" s="22" customFormat="1">
      <c r="C104" s="48"/>
      <c r="D104" s="21"/>
      <c r="E104" s="48"/>
      <c r="F104" s="24"/>
      <c r="G104" s="61"/>
      <c r="H104" s="61"/>
    </row>
    <row r="105" spans="1:10" s="65" customFormat="1" ht="25">
      <c r="B105" s="113"/>
      <c r="C105" s="1075" t="s">
        <v>58</v>
      </c>
      <c r="D105" s="1359" t="s">
        <v>879</v>
      </c>
      <c r="E105" s="12" t="s">
        <v>54</v>
      </c>
      <c r="F105" s="64">
        <v>4309</v>
      </c>
      <c r="G105" s="123"/>
      <c r="H105" s="289">
        <f>+G105*F105</f>
        <v>0</v>
      </c>
      <c r="I105" s="112"/>
      <c r="J105" s="112"/>
    </row>
    <row r="106" spans="1:10" s="65" customFormat="1">
      <c r="B106" s="113"/>
      <c r="C106" s="109"/>
      <c r="D106" s="21"/>
      <c r="E106" s="109"/>
      <c r="F106" s="64"/>
      <c r="G106" s="123"/>
      <c r="H106" s="290"/>
      <c r="I106" s="112"/>
      <c r="J106" s="112"/>
    </row>
    <row r="107" spans="1:10" s="22" customFormat="1" ht="25">
      <c r="A107" s="32"/>
      <c r="B107" s="32"/>
      <c r="C107" s="44" t="s">
        <v>37</v>
      </c>
      <c r="D107" s="5" t="s">
        <v>44</v>
      </c>
      <c r="E107" s="49" t="s">
        <v>13</v>
      </c>
      <c r="F107" s="59">
        <v>120</v>
      </c>
      <c r="G107" s="61"/>
      <c r="H107" s="289">
        <f>+G107*F107</f>
        <v>0</v>
      </c>
    </row>
    <row r="108" spans="1:10" s="22" customFormat="1">
      <c r="C108" s="48"/>
      <c r="D108" s="21"/>
      <c r="E108" s="48"/>
      <c r="F108" s="24"/>
      <c r="G108" s="61"/>
      <c r="H108" s="61"/>
    </row>
    <row r="109" spans="1:10" s="22" customFormat="1" ht="25">
      <c r="C109" s="48" t="s">
        <v>31</v>
      </c>
      <c r="D109" s="21" t="s">
        <v>32</v>
      </c>
      <c r="E109" s="48" t="s">
        <v>13</v>
      </c>
      <c r="F109" s="24">
        <v>2274</v>
      </c>
      <c r="G109" s="61"/>
      <c r="H109" s="289">
        <f>+G109*F109</f>
        <v>0</v>
      </c>
    </row>
    <row r="110" spans="1:10" s="32" customFormat="1">
      <c r="C110" s="283"/>
      <c r="D110" s="4"/>
      <c r="E110" s="45"/>
      <c r="F110" s="129"/>
      <c r="G110" s="563"/>
      <c r="H110" s="294"/>
      <c r="I110" s="71"/>
      <c r="J110" s="71"/>
    </row>
    <row r="111" spans="1:10" s="32" customFormat="1">
      <c r="C111" s="49"/>
      <c r="D111" s="28"/>
      <c r="E111" s="49"/>
      <c r="F111" s="28"/>
      <c r="G111" s="279"/>
      <c r="H111" s="71"/>
      <c r="I111" s="71"/>
      <c r="J111" s="71"/>
    </row>
    <row r="112" spans="1:10" ht="13">
      <c r="A112" s="22"/>
      <c r="B112" s="22"/>
      <c r="C112" s="309"/>
      <c r="D112" s="296" t="s">
        <v>0</v>
      </c>
      <c r="E112" s="303"/>
      <c r="F112" s="302"/>
      <c r="G112" s="298"/>
      <c r="H112" s="298">
        <f>SUM(H83:H111)</f>
        <v>0</v>
      </c>
    </row>
    <row r="113" spans="1:8" s="20" customFormat="1" ht="13">
      <c r="A113" s="3"/>
      <c r="B113" s="3"/>
      <c r="C113" s="43"/>
      <c r="D113" s="3"/>
      <c r="E113" s="43"/>
      <c r="F113" s="3"/>
      <c r="G113" s="288"/>
      <c r="H113" s="288"/>
    </row>
    <row r="114" spans="1:8" s="20" customFormat="1" ht="13">
      <c r="A114" s="3"/>
      <c r="B114" s="3"/>
      <c r="C114" s="43"/>
      <c r="D114" s="3"/>
      <c r="E114" s="43"/>
      <c r="F114" s="3"/>
      <c r="G114" s="288"/>
      <c r="H114" s="288"/>
    </row>
    <row r="115" spans="1:8" s="20" customFormat="1" ht="13">
      <c r="C115" s="47">
        <v>3</v>
      </c>
      <c r="D115" s="7" t="s">
        <v>5</v>
      </c>
      <c r="E115" s="47"/>
      <c r="F115" s="7"/>
      <c r="G115" s="288"/>
      <c r="H115" s="288"/>
    </row>
    <row r="116" spans="1:8" s="20" customFormat="1" ht="13">
      <c r="C116" s="47"/>
      <c r="D116" s="7"/>
      <c r="E116" s="47"/>
      <c r="F116" s="21"/>
      <c r="G116" s="288"/>
      <c r="H116" s="288"/>
    </row>
    <row r="117" spans="1:8" s="20" customFormat="1" ht="37.5">
      <c r="C117" s="44" t="s">
        <v>48</v>
      </c>
      <c r="D117" s="21" t="s">
        <v>24</v>
      </c>
      <c r="E117" s="48" t="s">
        <v>13</v>
      </c>
      <c r="F117" s="21">
        <v>753</v>
      </c>
      <c r="G117" s="289"/>
      <c r="H117" s="289">
        <f>+G117*F117</f>
        <v>0</v>
      </c>
    </row>
    <row r="118" spans="1:8" s="20" customFormat="1" ht="13">
      <c r="C118" s="44"/>
      <c r="D118" s="5"/>
      <c r="E118" s="48"/>
      <c r="F118" s="21"/>
      <c r="G118" s="288"/>
      <c r="H118" s="288"/>
    </row>
    <row r="119" spans="1:8" s="20" customFormat="1" ht="37.5">
      <c r="C119" s="44" t="s">
        <v>93</v>
      </c>
      <c r="D119" s="5" t="s">
        <v>181</v>
      </c>
      <c r="E119" s="48" t="s">
        <v>13</v>
      </c>
      <c r="F119" s="21">
        <v>47</v>
      </c>
      <c r="G119" s="289"/>
      <c r="H119" s="289">
        <f>+G119*F119</f>
        <v>0</v>
      </c>
    </row>
    <row r="120" spans="1:8" s="20" customFormat="1" ht="13">
      <c r="C120" s="48"/>
      <c r="D120" s="21"/>
      <c r="E120" s="48"/>
      <c r="F120" s="21"/>
      <c r="G120" s="288"/>
      <c r="H120" s="288"/>
    </row>
    <row r="121" spans="1:8" s="32" customFormat="1" ht="25">
      <c r="A121" s="57"/>
      <c r="B121" s="57"/>
      <c r="C121" s="50" t="s">
        <v>182</v>
      </c>
      <c r="D121" s="11" t="s">
        <v>183</v>
      </c>
      <c r="E121" s="58" t="s">
        <v>14</v>
      </c>
      <c r="F121" s="59">
        <v>65</v>
      </c>
      <c r="G121" s="289"/>
      <c r="H121" s="289">
        <f>+G121*F121</f>
        <v>0</v>
      </c>
    </row>
    <row r="122" spans="1:8" s="32" customFormat="1">
      <c r="A122" s="57"/>
      <c r="B122" s="57"/>
      <c r="C122" s="50"/>
      <c r="D122" s="11"/>
      <c r="E122" s="58"/>
      <c r="F122" s="59"/>
      <c r="G122" s="289"/>
      <c r="H122" s="289"/>
    </row>
    <row r="123" spans="1:8" s="32" customFormat="1" ht="25">
      <c r="A123" s="57"/>
      <c r="B123" s="57"/>
      <c r="C123" s="50" t="s">
        <v>184</v>
      </c>
      <c r="D123" s="11" t="s">
        <v>245</v>
      </c>
      <c r="E123" s="58" t="s">
        <v>14</v>
      </c>
      <c r="F123" s="59">
        <v>1890</v>
      </c>
      <c r="G123" s="289"/>
      <c r="H123" s="289">
        <f>+G123*F123</f>
        <v>0</v>
      </c>
    </row>
    <row r="124" spans="1:8" s="32" customFormat="1">
      <c r="A124" s="57"/>
      <c r="B124" s="57"/>
      <c r="C124" s="50"/>
      <c r="D124" s="11"/>
      <c r="E124" s="58"/>
      <c r="F124" s="59"/>
      <c r="G124" s="289"/>
      <c r="H124" s="289"/>
    </row>
    <row r="125" spans="1:8" s="32" customFormat="1" ht="25">
      <c r="A125" s="57"/>
      <c r="B125" s="57"/>
      <c r="C125" s="50" t="s">
        <v>852</v>
      </c>
      <c r="D125" s="11" t="s">
        <v>185</v>
      </c>
      <c r="E125" s="58" t="s">
        <v>14</v>
      </c>
      <c r="F125" s="59">
        <v>1890</v>
      </c>
      <c r="G125" s="289"/>
      <c r="H125" s="289">
        <f>+G125*F125</f>
        <v>0</v>
      </c>
    </row>
    <row r="126" spans="1:8" s="32" customFormat="1">
      <c r="A126" s="57"/>
      <c r="B126" s="57"/>
      <c r="C126" s="50"/>
      <c r="D126" s="11"/>
      <c r="E126" s="50"/>
      <c r="F126" s="59"/>
      <c r="G126" s="289"/>
      <c r="H126" s="289"/>
    </row>
    <row r="127" spans="1:8" s="22" customFormat="1" ht="37.5">
      <c r="A127" s="36"/>
      <c r="B127" s="36"/>
      <c r="C127" s="50" t="s">
        <v>414</v>
      </c>
      <c r="D127" s="11" t="s">
        <v>246</v>
      </c>
      <c r="E127" s="63" t="s">
        <v>14</v>
      </c>
      <c r="F127" s="24">
        <v>65</v>
      </c>
      <c r="G127" s="61"/>
      <c r="H127" s="289">
        <f>+G127*F127</f>
        <v>0</v>
      </c>
    </row>
    <row r="128" spans="1:8" s="22" customFormat="1">
      <c r="A128" s="36"/>
      <c r="B128" s="36"/>
      <c r="C128" s="50"/>
      <c r="D128" s="11"/>
      <c r="E128" s="63"/>
      <c r="F128" s="24"/>
      <c r="G128" s="61"/>
      <c r="H128" s="61"/>
    </row>
    <row r="129" spans="1:8" s="32" customFormat="1" ht="37.5">
      <c r="A129" s="57"/>
      <c r="B129" s="57"/>
      <c r="C129" s="50" t="s">
        <v>663</v>
      </c>
      <c r="D129" s="11" t="s">
        <v>186</v>
      </c>
      <c r="E129" s="58" t="s">
        <v>14</v>
      </c>
      <c r="F129" s="59">
        <v>1890</v>
      </c>
      <c r="G129" s="289"/>
      <c r="H129" s="289">
        <f>+G129*F129</f>
        <v>0</v>
      </c>
    </row>
    <row r="130" spans="1:8" s="32" customFormat="1">
      <c r="A130" s="57"/>
      <c r="B130" s="57"/>
      <c r="C130" s="50"/>
      <c r="D130" s="11"/>
      <c r="E130" s="50"/>
      <c r="F130" s="59"/>
      <c r="G130" s="289"/>
      <c r="H130" s="289"/>
    </row>
    <row r="131" spans="1:8" s="22" customFormat="1" ht="25">
      <c r="A131" s="36"/>
      <c r="B131" s="36"/>
      <c r="C131" s="63" t="s">
        <v>25</v>
      </c>
      <c r="D131" s="11" t="s">
        <v>55</v>
      </c>
      <c r="E131" s="63" t="s">
        <v>14</v>
      </c>
      <c r="F131" s="24">
        <v>65</v>
      </c>
      <c r="G131" s="61"/>
      <c r="H131" s="289">
        <f>+G131*F131</f>
        <v>0</v>
      </c>
    </row>
    <row r="132" spans="1:8" s="22" customFormat="1">
      <c r="A132" s="36"/>
      <c r="B132" s="36"/>
      <c r="C132" s="63"/>
      <c r="D132" s="11"/>
      <c r="E132" s="63"/>
      <c r="F132" s="24"/>
      <c r="G132" s="61"/>
      <c r="H132" s="61"/>
    </row>
    <row r="133" spans="1:8" s="22" customFormat="1" ht="25">
      <c r="A133" s="36"/>
      <c r="B133" s="36"/>
      <c r="C133" s="63" t="s">
        <v>854</v>
      </c>
      <c r="D133" s="11" t="s">
        <v>187</v>
      </c>
      <c r="E133" s="63" t="s">
        <v>14</v>
      </c>
      <c r="F133" s="24">
        <v>1890</v>
      </c>
      <c r="G133" s="61"/>
      <c r="H133" s="289">
        <f>+G133*F133</f>
        <v>0</v>
      </c>
    </row>
    <row r="134" spans="1:8" s="22" customFormat="1">
      <c r="A134" s="36"/>
      <c r="B134" s="36"/>
      <c r="C134" s="63"/>
      <c r="D134" s="11"/>
      <c r="E134" s="63"/>
      <c r="F134" s="24"/>
      <c r="G134" s="61"/>
      <c r="H134" s="61"/>
    </row>
    <row r="135" spans="1:8" s="22" customFormat="1" ht="50">
      <c r="A135" s="36"/>
      <c r="B135" s="36"/>
      <c r="C135" s="63" t="s">
        <v>853</v>
      </c>
      <c r="D135" s="11" t="s">
        <v>188</v>
      </c>
      <c r="E135" s="50" t="s">
        <v>14</v>
      </c>
      <c r="F135" s="24">
        <v>48</v>
      </c>
      <c r="G135" s="61"/>
      <c r="H135" s="289">
        <f>+G135*F135</f>
        <v>0</v>
      </c>
    </row>
    <row r="136" spans="1:8" s="65" customFormat="1">
      <c r="B136" s="113"/>
      <c r="C136" s="109"/>
      <c r="D136" s="21"/>
      <c r="E136" s="109"/>
      <c r="F136" s="109"/>
      <c r="G136" s="123"/>
      <c r="H136" s="290"/>
    </row>
    <row r="137" spans="1:8" s="22" customFormat="1" ht="37.5">
      <c r="A137" s="36"/>
      <c r="B137" s="36"/>
      <c r="C137" s="63" t="s">
        <v>71</v>
      </c>
      <c r="D137" s="24" t="s">
        <v>72</v>
      </c>
      <c r="E137" s="63" t="s">
        <v>15</v>
      </c>
      <c r="F137" s="24">
        <v>469</v>
      </c>
      <c r="G137" s="61"/>
      <c r="H137" s="289">
        <f>+G137*F137</f>
        <v>0</v>
      </c>
    </row>
    <row r="138" spans="1:8" s="22" customFormat="1">
      <c r="A138" s="36"/>
      <c r="B138" s="36"/>
      <c r="C138" s="63"/>
      <c r="D138" s="24"/>
      <c r="E138" s="63"/>
      <c r="F138" s="24"/>
      <c r="G138" s="61"/>
      <c r="H138" s="61"/>
    </row>
    <row r="139" spans="1:8" s="22" customFormat="1" ht="50">
      <c r="A139" s="36"/>
      <c r="B139" s="36"/>
      <c r="C139" s="81" t="s">
        <v>73</v>
      </c>
      <c r="D139" s="80" t="s">
        <v>74</v>
      </c>
      <c r="E139" s="81" t="s">
        <v>15</v>
      </c>
      <c r="F139" s="80">
        <v>72</v>
      </c>
      <c r="G139" s="300"/>
      <c r="H139" s="564">
        <f>+G139*F139</f>
        <v>0</v>
      </c>
    </row>
    <row r="140" spans="1:8" s="22" customFormat="1">
      <c r="C140" s="43"/>
      <c r="D140" s="3"/>
      <c r="E140" s="43"/>
      <c r="F140" s="3"/>
      <c r="G140" s="61"/>
      <c r="H140" s="61"/>
    </row>
    <row r="141" spans="1:8" s="20" customFormat="1" ht="13">
      <c r="A141" s="22"/>
      <c r="B141" s="22"/>
      <c r="C141" s="309"/>
      <c r="D141" s="296" t="s">
        <v>0</v>
      </c>
      <c r="E141" s="303"/>
      <c r="F141" s="304"/>
      <c r="G141" s="298"/>
      <c r="H141" s="298">
        <f>SUM(H117:H140)</f>
        <v>0</v>
      </c>
    </row>
    <row r="142" spans="1:8" s="20" customFormat="1" ht="13">
      <c r="A142" s="22"/>
      <c r="B142" s="22"/>
      <c r="C142" s="44"/>
      <c r="D142" s="6"/>
      <c r="E142" s="43"/>
      <c r="F142" s="33"/>
      <c r="G142" s="288"/>
      <c r="H142" s="288"/>
    </row>
    <row r="143" spans="1:8" s="20" customFormat="1" ht="13">
      <c r="A143" s="22"/>
      <c r="B143" s="22"/>
      <c r="C143" s="44"/>
      <c r="D143" s="6"/>
      <c r="E143" s="43"/>
      <c r="F143" s="33"/>
      <c r="G143" s="288"/>
      <c r="H143" s="288"/>
    </row>
    <row r="144" spans="1:8" ht="13">
      <c r="C144" s="47">
        <v>4</v>
      </c>
      <c r="D144" s="7" t="s">
        <v>6</v>
      </c>
      <c r="E144" s="47"/>
      <c r="F144" s="34"/>
    </row>
    <row r="145" spans="1:8" s="65" customFormat="1">
      <c r="B145" s="113"/>
      <c r="C145" s="109"/>
      <c r="D145" s="21"/>
      <c r="E145" s="109"/>
      <c r="F145" s="109"/>
      <c r="G145" s="123"/>
      <c r="H145" s="290"/>
    </row>
    <row r="146" spans="1:8" s="22" customFormat="1" ht="37.5">
      <c r="B146" s="36"/>
      <c r="C146" s="50" t="s">
        <v>99</v>
      </c>
      <c r="D146" s="11" t="s">
        <v>100</v>
      </c>
      <c r="E146" s="48" t="s">
        <v>15</v>
      </c>
      <c r="F146" s="126">
        <v>266</v>
      </c>
      <c r="G146" s="61"/>
      <c r="H146" s="61">
        <f>+G146*F146</f>
        <v>0</v>
      </c>
    </row>
    <row r="147" spans="1:8" s="22" customFormat="1">
      <c r="C147" s="45"/>
      <c r="D147" s="4"/>
      <c r="E147" s="45"/>
      <c r="F147" s="147"/>
      <c r="G147" s="300"/>
      <c r="H147" s="300"/>
    </row>
    <row r="148" spans="1:8" s="22" customFormat="1">
      <c r="C148" s="43"/>
      <c r="D148" s="3"/>
      <c r="E148" s="43"/>
      <c r="F148" s="301"/>
      <c r="G148" s="61"/>
      <c r="H148" s="61"/>
    </row>
    <row r="149" spans="1:8" s="22" customFormat="1" ht="13">
      <c r="C149" s="295"/>
      <c r="D149" s="296" t="s">
        <v>0</v>
      </c>
      <c r="E149" s="297"/>
      <c r="F149" s="299"/>
      <c r="G149" s="315"/>
      <c r="H149" s="298">
        <f>+H146</f>
        <v>0</v>
      </c>
    </row>
    <row r="150" spans="1:8" s="22" customFormat="1" ht="13">
      <c r="C150" s="44"/>
      <c r="D150" s="6"/>
      <c r="E150" s="43"/>
      <c r="F150" s="33"/>
      <c r="G150" s="61"/>
      <c r="H150" s="61"/>
    </row>
    <row r="151" spans="1:8" ht="13">
      <c r="C151" s="47">
        <v>6</v>
      </c>
      <c r="D151" s="7" t="s">
        <v>7</v>
      </c>
      <c r="E151" s="47"/>
      <c r="F151" s="34"/>
    </row>
    <row r="152" spans="1:8" s="20" customFormat="1" ht="13">
      <c r="A152" s="3"/>
      <c r="B152" s="3"/>
      <c r="C152" s="47"/>
      <c r="D152" s="7"/>
      <c r="E152" s="47"/>
      <c r="F152" s="7"/>
      <c r="G152" s="288"/>
      <c r="H152" s="288"/>
    </row>
    <row r="153" spans="1:8" s="20" customFormat="1" ht="25">
      <c r="A153" s="35"/>
      <c r="B153" s="35"/>
      <c r="C153" s="63" t="s">
        <v>26</v>
      </c>
      <c r="D153" s="24" t="s">
        <v>27</v>
      </c>
      <c r="E153" s="63" t="s">
        <v>16</v>
      </c>
      <c r="F153" s="24">
        <v>16</v>
      </c>
      <c r="G153" s="289"/>
      <c r="H153" s="289">
        <f>+G153*F153</f>
        <v>0</v>
      </c>
    </row>
    <row r="154" spans="1:8" s="20" customFormat="1" ht="13">
      <c r="A154" s="35"/>
      <c r="B154" s="35"/>
      <c r="C154" s="63"/>
      <c r="D154" s="24"/>
      <c r="E154" s="63"/>
      <c r="F154" s="24"/>
      <c r="G154" s="288"/>
      <c r="H154" s="288"/>
    </row>
    <row r="155" spans="1:8" s="20" customFormat="1" ht="50">
      <c r="A155" s="35"/>
      <c r="B155" s="35"/>
      <c r="C155" s="1365" t="s">
        <v>26</v>
      </c>
      <c r="D155" s="1309" t="s">
        <v>189</v>
      </c>
      <c r="E155" s="1365" t="s">
        <v>16</v>
      </c>
      <c r="F155" s="1320">
        <v>1</v>
      </c>
      <c r="G155" s="291"/>
      <c r="H155" s="1406">
        <f>+G155*F155</f>
        <v>0</v>
      </c>
    </row>
    <row r="156" spans="1:8" s="32" customFormat="1">
      <c r="A156" s="57"/>
      <c r="B156" s="57"/>
      <c r="C156" s="50"/>
      <c r="D156" s="59"/>
      <c r="E156" s="58"/>
      <c r="F156" s="59"/>
      <c r="G156" s="289"/>
      <c r="H156" s="289"/>
    </row>
    <row r="157" spans="1:8" s="32" customFormat="1" ht="37.5">
      <c r="A157" s="57"/>
      <c r="B157" s="57"/>
      <c r="C157" s="58" t="s">
        <v>190</v>
      </c>
      <c r="D157" s="59" t="s">
        <v>191</v>
      </c>
      <c r="E157" s="58" t="s">
        <v>16</v>
      </c>
      <c r="F157" s="59">
        <v>2</v>
      </c>
      <c r="G157" s="289"/>
      <c r="H157" s="289">
        <f>+G157*F157</f>
        <v>0</v>
      </c>
    </row>
    <row r="158" spans="1:8" s="22" customFormat="1">
      <c r="A158" s="36"/>
      <c r="B158" s="36"/>
      <c r="C158" s="63"/>
      <c r="D158" s="24"/>
      <c r="E158" s="63"/>
      <c r="F158" s="24"/>
      <c r="G158" s="61"/>
      <c r="H158" s="61"/>
    </row>
    <row r="159" spans="1:8" s="32" customFormat="1" ht="37.5">
      <c r="A159" s="57"/>
      <c r="B159" s="57"/>
      <c r="C159" s="58" t="s">
        <v>45</v>
      </c>
      <c r="D159" s="11" t="s">
        <v>46</v>
      </c>
      <c r="E159" s="58" t="s">
        <v>16</v>
      </c>
      <c r="F159" s="59">
        <v>11</v>
      </c>
      <c r="G159" s="289"/>
      <c r="H159" s="289">
        <f>+G159*F159</f>
        <v>0</v>
      </c>
    </row>
    <row r="160" spans="1:8" s="32" customFormat="1">
      <c r="A160" s="57"/>
      <c r="B160" s="57"/>
      <c r="C160" s="58"/>
      <c r="D160" s="59"/>
      <c r="E160" s="58"/>
      <c r="F160" s="59"/>
      <c r="G160" s="289"/>
      <c r="H160" s="289"/>
    </row>
    <row r="161" spans="1:10" s="32" customFormat="1" ht="37.5">
      <c r="A161" s="57"/>
      <c r="B161" s="57"/>
      <c r="C161" s="58" t="s">
        <v>192</v>
      </c>
      <c r="D161" s="11" t="s">
        <v>193</v>
      </c>
      <c r="E161" s="58" t="s">
        <v>16</v>
      </c>
      <c r="F161" s="59">
        <v>3</v>
      </c>
      <c r="G161" s="289"/>
      <c r="H161" s="289">
        <f>+G161*F161</f>
        <v>0</v>
      </c>
    </row>
    <row r="162" spans="1:10" s="32" customFormat="1">
      <c r="A162" s="57"/>
      <c r="B162" s="57"/>
      <c r="C162" s="58"/>
      <c r="D162" s="11"/>
      <c r="E162" s="50"/>
      <c r="F162" s="59"/>
      <c r="G162" s="289"/>
      <c r="H162" s="289"/>
    </row>
    <row r="163" spans="1:10" s="32" customFormat="1" ht="50">
      <c r="A163" s="57"/>
      <c r="B163" s="57"/>
      <c r="C163" s="58" t="s">
        <v>141</v>
      </c>
      <c r="D163" s="59" t="s">
        <v>142</v>
      </c>
      <c r="E163" s="58" t="s">
        <v>16</v>
      </c>
      <c r="F163" s="59">
        <v>1</v>
      </c>
      <c r="G163" s="289"/>
      <c r="H163" s="289">
        <f>+G163*F163</f>
        <v>0</v>
      </c>
    </row>
    <row r="164" spans="1:10" s="65" customFormat="1">
      <c r="A164" s="66"/>
      <c r="B164" s="67"/>
      <c r="C164" s="14"/>
      <c r="D164" s="11"/>
      <c r="E164" s="64"/>
      <c r="F164" s="64"/>
      <c r="G164" s="123"/>
      <c r="H164" s="290"/>
    </row>
    <row r="165" spans="1:10" s="65" customFormat="1" ht="37.5">
      <c r="A165" s="66"/>
      <c r="B165" s="67"/>
      <c r="C165" s="64" t="s">
        <v>67</v>
      </c>
      <c r="D165" s="24" t="s">
        <v>64</v>
      </c>
      <c r="E165" s="64" t="s">
        <v>16</v>
      </c>
      <c r="F165" s="64">
        <v>3</v>
      </c>
      <c r="G165" s="123"/>
      <c r="H165" s="289">
        <f>+G165*F165</f>
        <v>0</v>
      </c>
    </row>
    <row r="166" spans="1:10" s="65" customFormat="1">
      <c r="A166" s="66"/>
      <c r="B166" s="67"/>
      <c r="C166" s="64"/>
      <c r="D166" s="24"/>
      <c r="E166" s="64"/>
      <c r="F166" s="64"/>
      <c r="G166" s="123"/>
      <c r="H166" s="290"/>
    </row>
    <row r="167" spans="1:10" s="65" customFormat="1" ht="37.5">
      <c r="B167" s="113"/>
      <c r="C167" s="12" t="s">
        <v>140</v>
      </c>
      <c r="D167" s="5" t="s">
        <v>249</v>
      </c>
      <c r="E167" s="109" t="s">
        <v>16</v>
      </c>
      <c r="F167" s="109">
        <v>1</v>
      </c>
      <c r="G167" s="123"/>
      <c r="H167" s="289">
        <f>+G167*F167</f>
        <v>0</v>
      </c>
      <c r="I167" s="148"/>
      <c r="J167" s="112"/>
    </row>
    <row r="168" spans="1:10" s="65" customFormat="1">
      <c r="B168" s="113"/>
      <c r="C168" s="12"/>
      <c r="D168" s="5"/>
      <c r="E168" s="109"/>
      <c r="F168" s="109"/>
      <c r="G168" s="123"/>
      <c r="H168" s="290"/>
      <c r="I168" s="148"/>
      <c r="J168" s="112"/>
    </row>
    <row r="169" spans="1:10" s="65" customFormat="1" ht="37.5">
      <c r="B169" s="113"/>
      <c r="C169" s="12" t="s">
        <v>196</v>
      </c>
      <c r="D169" s="5" t="s">
        <v>197</v>
      </c>
      <c r="E169" s="109" t="s">
        <v>16</v>
      </c>
      <c r="F169" s="109">
        <v>1</v>
      </c>
      <c r="G169" s="123"/>
      <c r="H169" s="289">
        <f>+G169*F169</f>
        <v>0</v>
      </c>
      <c r="I169" s="148"/>
      <c r="J169" s="112"/>
    </row>
    <row r="170" spans="1:10" s="65" customFormat="1">
      <c r="B170" s="113"/>
      <c r="C170" s="12"/>
      <c r="D170" s="5"/>
      <c r="E170" s="109"/>
      <c r="F170" s="109"/>
      <c r="G170" s="123"/>
      <c r="H170" s="290"/>
      <c r="I170" s="148"/>
      <c r="J170" s="112"/>
    </row>
    <row r="171" spans="1:10" s="65" customFormat="1" ht="37.5">
      <c r="B171" s="113"/>
      <c r="C171" s="12" t="s">
        <v>198</v>
      </c>
      <c r="D171" s="5" t="s">
        <v>199</v>
      </c>
      <c r="E171" s="109" t="s">
        <v>16</v>
      </c>
      <c r="F171" s="109">
        <v>2</v>
      </c>
      <c r="G171" s="123"/>
      <c r="H171" s="289">
        <f>+G171*F171</f>
        <v>0</v>
      </c>
      <c r="I171" s="148"/>
      <c r="J171" s="112"/>
    </row>
    <row r="172" spans="1:10" s="65" customFormat="1">
      <c r="B172" s="113"/>
      <c r="C172" s="12"/>
      <c r="D172" s="5"/>
      <c r="E172" s="109"/>
      <c r="F172" s="109"/>
      <c r="G172" s="123"/>
      <c r="H172" s="290"/>
      <c r="I172" s="148"/>
      <c r="J172" s="112"/>
    </row>
    <row r="173" spans="1:10" s="65" customFormat="1" ht="37.5">
      <c r="B173" s="113"/>
      <c r="C173" s="12" t="s">
        <v>200</v>
      </c>
      <c r="D173" s="5" t="s">
        <v>250</v>
      </c>
      <c r="E173" s="109" t="s">
        <v>16</v>
      </c>
      <c r="F173" s="109">
        <v>1</v>
      </c>
      <c r="G173" s="123"/>
      <c r="H173" s="289">
        <f>+G173*F173</f>
        <v>0</v>
      </c>
      <c r="I173" s="148"/>
      <c r="J173" s="112"/>
    </row>
    <row r="174" spans="1:10" s="65" customFormat="1">
      <c r="B174" s="113"/>
      <c r="C174" s="12"/>
      <c r="D174" s="5"/>
      <c r="E174" s="109"/>
      <c r="F174" s="109"/>
      <c r="G174" s="123"/>
      <c r="H174" s="290"/>
      <c r="I174" s="148"/>
      <c r="J174" s="112"/>
    </row>
    <row r="175" spans="1:10" s="65" customFormat="1" ht="37.5">
      <c r="B175" s="113"/>
      <c r="C175" s="12" t="s">
        <v>201</v>
      </c>
      <c r="D175" s="5" t="s">
        <v>202</v>
      </c>
      <c r="E175" s="109" t="s">
        <v>16</v>
      </c>
      <c r="F175" s="109">
        <v>3</v>
      </c>
      <c r="G175" s="123"/>
      <c r="H175" s="289">
        <f>+G175*F175</f>
        <v>0</v>
      </c>
      <c r="I175" s="148"/>
      <c r="J175" s="112"/>
    </row>
    <row r="176" spans="1:10" s="66" customFormat="1">
      <c r="B176" s="67"/>
      <c r="C176" s="14"/>
      <c r="D176" s="11"/>
      <c r="E176" s="64"/>
      <c r="F176" s="64"/>
      <c r="G176" s="175"/>
      <c r="H176" s="293"/>
      <c r="I176" s="148"/>
      <c r="J176" s="148"/>
    </row>
    <row r="177" spans="1:10" s="22" customFormat="1" ht="37.5">
      <c r="A177" s="36"/>
      <c r="B177" s="36"/>
      <c r="C177" s="64" t="s">
        <v>856</v>
      </c>
      <c r="D177" s="11" t="s">
        <v>274</v>
      </c>
      <c r="E177" s="64" t="s">
        <v>16</v>
      </c>
      <c r="F177" s="64">
        <v>5</v>
      </c>
      <c r="G177" s="61"/>
      <c r="H177" s="289">
        <f>+G177*F177</f>
        <v>0</v>
      </c>
    </row>
    <row r="178" spans="1:10" s="22" customFormat="1">
      <c r="A178" s="36"/>
      <c r="B178" s="36"/>
      <c r="C178" s="64"/>
      <c r="D178" s="11"/>
      <c r="E178" s="64"/>
      <c r="F178" s="64"/>
      <c r="G178" s="61"/>
      <c r="H178" s="61"/>
    </row>
    <row r="179" spans="1:10" s="22" customFormat="1" ht="25">
      <c r="A179" s="36"/>
      <c r="B179" s="36"/>
      <c r="C179" s="64" t="s">
        <v>855</v>
      </c>
      <c r="D179" s="11" t="s">
        <v>203</v>
      </c>
      <c r="E179" s="64" t="s">
        <v>16</v>
      </c>
      <c r="F179" s="64">
        <v>1</v>
      </c>
      <c r="G179" s="61"/>
      <c r="H179" s="289">
        <f>+G179*F179</f>
        <v>0</v>
      </c>
    </row>
    <row r="180" spans="1:10" s="22" customFormat="1">
      <c r="A180" s="36"/>
      <c r="B180" s="36"/>
      <c r="C180" s="60"/>
      <c r="D180" s="23"/>
      <c r="E180" s="68"/>
      <c r="F180" s="36"/>
      <c r="G180" s="61"/>
      <c r="H180" s="61"/>
    </row>
    <row r="181" spans="1:10" s="65" customFormat="1" ht="62.5">
      <c r="B181" s="113"/>
      <c r="C181" s="122" t="s">
        <v>204</v>
      </c>
      <c r="D181" s="3" t="s">
        <v>205</v>
      </c>
      <c r="E181" s="149" t="s">
        <v>15</v>
      </c>
      <c r="F181" s="122">
        <v>470</v>
      </c>
      <c r="G181" s="123"/>
      <c r="H181" s="289">
        <f>+G181*F181</f>
        <v>0</v>
      </c>
    </row>
    <row r="182" spans="1:10" s="65" customFormat="1">
      <c r="B182" s="113"/>
      <c r="C182" s="122"/>
      <c r="D182" s="3"/>
      <c r="E182" s="122"/>
      <c r="F182" s="122"/>
      <c r="G182" s="123"/>
      <c r="H182" s="290"/>
    </row>
    <row r="183" spans="1:10" s="22" customFormat="1" ht="62.5">
      <c r="A183" s="36"/>
      <c r="B183" s="36"/>
      <c r="C183" s="60" t="s">
        <v>206</v>
      </c>
      <c r="D183" s="23" t="s">
        <v>207</v>
      </c>
      <c r="E183" s="68" t="s">
        <v>15</v>
      </c>
      <c r="F183" s="36">
        <v>22</v>
      </c>
      <c r="G183" s="61"/>
      <c r="H183" s="289">
        <f>+G183*F183</f>
        <v>0</v>
      </c>
    </row>
    <row r="184" spans="1:10" s="22" customFormat="1">
      <c r="A184" s="36"/>
      <c r="B184" s="36"/>
      <c r="C184" s="60"/>
      <c r="D184" s="23"/>
      <c r="E184" s="68"/>
      <c r="F184" s="36"/>
      <c r="G184" s="61"/>
      <c r="H184" s="61"/>
    </row>
    <row r="185" spans="1:10" s="22" customFormat="1" ht="62.5">
      <c r="A185" s="36"/>
      <c r="B185" s="36"/>
      <c r="C185" s="60" t="s">
        <v>208</v>
      </c>
      <c r="D185" s="23" t="s">
        <v>209</v>
      </c>
      <c r="E185" s="68" t="s">
        <v>15</v>
      </c>
      <c r="F185" s="36">
        <v>22</v>
      </c>
      <c r="G185" s="61"/>
      <c r="H185" s="289">
        <f>+G185*F185</f>
        <v>0</v>
      </c>
    </row>
    <row r="186" spans="1:10" s="65" customFormat="1">
      <c r="B186" s="113"/>
      <c r="C186" s="122"/>
      <c r="D186" s="3"/>
      <c r="E186" s="122"/>
      <c r="F186" s="122"/>
      <c r="G186" s="123"/>
      <c r="H186" s="290"/>
    </row>
    <row r="187" spans="1:10" s="22" customFormat="1" ht="62.5">
      <c r="A187" s="36"/>
      <c r="B187" s="36"/>
      <c r="C187" s="1361" t="s">
        <v>210</v>
      </c>
      <c r="D187" s="1319" t="s">
        <v>211</v>
      </c>
      <c r="E187" s="1369" t="s">
        <v>15</v>
      </c>
      <c r="F187" s="1329">
        <v>42</v>
      </c>
      <c r="G187" s="1368"/>
      <c r="H187" s="289">
        <f>+G187*F187</f>
        <v>0</v>
      </c>
    </row>
    <row r="188" spans="1:10" s="22" customFormat="1">
      <c r="A188" s="36"/>
      <c r="B188" s="36"/>
      <c r="C188" s="60"/>
      <c r="D188" s="23"/>
      <c r="E188" s="68"/>
      <c r="F188" s="36"/>
      <c r="G188" s="61"/>
      <c r="H188" s="61"/>
    </row>
    <row r="189" spans="1:10" s="22" customFormat="1" ht="62.5">
      <c r="A189" s="36"/>
      <c r="B189" s="36"/>
      <c r="C189" s="60" t="s">
        <v>845</v>
      </c>
      <c r="D189" s="23" t="s">
        <v>251</v>
      </c>
      <c r="E189" s="60" t="s">
        <v>14</v>
      </c>
      <c r="F189" s="36">
        <v>2</v>
      </c>
      <c r="G189" s="61"/>
      <c r="H189" s="289">
        <f>+G189*F189</f>
        <v>0</v>
      </c>
    </row>
    <row r="190" spans="1:10" s="22" customFormat="1">
      <c r="A190" s="36"/>
      <c r="B190" s="36"/>
      <c r="C190" s="60"/>
      <c r="D190" s="23"/>
      <c r="E190" s="60"/>
      <c r="F190" s="36"/>
      <c r="G190" s="61"/>
      <c r="H190" s="61"/>
    </row>
    <row r="191" spans="1:10" s="65" customFormat="1" ht="75">
      <c r="B191" s="113"/>
      <c r="C191" s="150" t="s">
        <v>204</v>
      </c>
      <c r="D191" s="4" t="s">
        <v>213</v>
      </c>
      <c r="E191" s="150" t="s">
        <v>14</v>
      </c>
      <c r="F191" s="150">
        <v>86</v>
      </c>
      <c r="G191" s="566"/>
      <c r="H191" s="564">
        <f>+G191*F191</f>
        <v>0</v>
      </c>
    </row>
    <row r="192" spans="1:10" s="32" customFormat="1">
      <c r="C192" s="49"/>
      <c r="D192" s="28"/>
      <c r="E192" s="49"/>
      <c r="F192" s="28"/>
      <c r="G192" s="279"/>
      <c r="H192" s="71"/>
      <c r="I192" s="71"/>
      <c r="J192" s="71"/>
    </row>
    <row r="193" spans="1:14" ht="13">
      <c r="A193" s="36"/>
      <c r="B193" s="36"/>
      <c r="C193" s="309"/>
      <c r="D193" s="296" t="s">
        <v>0</v>
      </c>
      <c r="E193" s="303"/>
      <c r="F193" s="302"/>
      <c r="G193" s="298"/>
      <c r="H193" s="298">
        <f>SUM(H153:H192)</f>
        <v>0</v>
      </c>
    </row>
    <row r="194" spans="1:14" s="35" customFormat="1" ht="13">
      <c r="A194" s="23"/>
      <c r="B194" s="23"/>
      <c r="C194" s="60"/>
      <c r="D194" s="23"/>
      <c r="E194" s="60"/>
      <c r="F194" s="23"/>
      <c r="G194" s="291"/>
      <c r="H194" s="291"/>
    </row>
    <row r="195" spans="1:14" ht="13">
      <c r="A195" s="35"/>
      <c r="B195" s="35"/>
      <c r="C195" s="51"/>
      <c r="D195" s="9"/>
      <c r="E195" s="51"/>
      <c r="F195" s="9"/>
    </row>
    <row r="196" spans="1:14" ht="13">
      <c r="A196" s="35"/>
      <c r="B196" s="35"/>
      <c r="C196" s="51">
        <v>7</v>
      </c>
      <c r="D196" s="9" t="s">
        <v>8</v>
      </c>
      <c r="E196" s="51"/>
      <c r="F196" s="9"/>
    </row>
    <row r="197" spans="1:14" s="36" customFormat="1" ht="114.5">
      <c r="C197" s="50" t="s">
        <v>97</v>
      </c>
      <c r="D197" s="127" t="s">
        <v>280</v>
      </c>
      <c r="E197" s="50" t="s">
        <v>15</v>
      </c>
      <c r="F197" s="24">
        <v>10</v>
      </c>
      <c r="G197" s="284"/>
      <c r="H197" s="284">
        <f>+G197*F197</f>
        <v>0</v>
      </c>
    </row>
    <row r="198" spans="1:14" s="36" customFormat="1">
      <c r="C198" s="63"/>
      <c r="D198" s="127"/>
      <c r="E198" s="50"/>
      <c r="F198" s="24"/>
      <c r="G198" s="284"/>
      <c r="H198" s="284"/>
    </row>
    <row r="199" spans="1:14" s="32" customFormat="1" ht="114.5">
      <c r="A199" s="57"/>
      <c r="B199" s="57"/>
      <c r="C199" s="60" t="s">
        <v>281</v>
      </c>
      <c r="D199" s="127" t="s">
        <v>284</v>
      </c>
      <c r="E199" s="50" t="s">
        <v>15</v>
      </c>
      <c r="F199" s="24">
        <v>16</v>
      </c>
      <c r="G199" s="292"/>
      <c r="H199" s="284">
        <f>+G199*F199</f>
        <v>0</v>
      </c>
      <c r="I199" s="105"/>
      <c r="J199" s="57"/>
      <c r="K199" s="114"/>
      <c r="L199" s="114"/>
      <c r="M199" s="115"/>
      <c r="N199" s="115"/>
    </row>
    <row r="200" spans="1:14" s="32" customFormat="1">
      <c r="A200" s="57"/>
      <c r="B200" s="57"/>
      <c r="C200" s="60"/>
      <c r="D200" s="127"/>
      <c r="E200" s="50"/>
      <c r="F200" s="24"/>
      <c r="G200" s="292"/>
      <c r="H200" s="292"/>
      <c r="I200" s="105"/>
      <c r="J200" s="57"/>
      <c r="K200" s="114"/>
      <c r="L200" s="114"/>
      <c r="M200" s="115"/>
      <c r="N200" s="115"/>
    </row>
    <row r="201" spans="1:14" s="32" customFormat="1" ht="127">
      <c r="A201" s="57"/>
      <c r="B201" s="57"/>
      <c r="C201" s="1361" t="s">
        <v>282</v>
      </c>
      <c r="D201" s="1424" t="s">
        <v>283</v>
      </c>
      <c r="E201" s="1349" t="s">
        <v>15</v>
      </c>
      <c r="F201" s="1320">
        <v>40</v>
      </c>
      <c r="G201" s="1406"/>
      <c r="H201" s="1368">
        <f>+G201*F201</f>
        <v>0</v>
      </c>
      <c r="I201" s="58"/>
      <c r="J201" s="59"/>
      <c r="K201" s="114"/>
      <c r="L201" s="114"/>
      <c r="M201" s="115"/>
      <c r="N201" s="115"/>
    </row>
    <row r="202" spans="1:14" s="32" customFormat="1">
      <c r="A202" s="57"/>
      <c r="B202" s="57"/>
      <c r="C202" s="60"/>
      <c r="D202" s="127"/>
      <c r="E202" s="50"/>
      <c r="F202" s="24"/>
      <c r="G202" s="292"/>
      <c r="H202" s="292"/>
      <c r="I202" s="58"/>
      <c r="J202" s="59"/>
      <c r="K202" s="114"/>
      <c r="L202" s="114"/>
      <c r="M202" s="115"/>
      <c r="N202" s="115"/>
    </row>
    <row r="203" spans="1:14" s="66" customFormat="1" ht="37.5">
      <c r="B203" s="67"/>
      <c r="C203" s="64" t="s">
        <v>285</v>
      </c>
      <c r="D203" s="23" t="s">
        <v>286</v>
      </c>
      <c r="E203" s="119" t="s">
        <v>15</v>
      </c>
      <c r="F203" s="119">
        <v>105</v>
      </c>
      <c r="G203" s="289"/>
      <c r="H203" s="284">
        <f>+G203*F203</f>
        <v>0</v>
      </c>
    </row>
    <row r="204" spans="1:14" s="66" customFormat="1" ht="13">
      <c r="B204" s="67"/>
      <c r="C204" s="64"/>
      <c r="D204" s="23"/>
      <c r="E204" s="119"/>
      <c r="F204" s="119"/>
      <c r="G204" s="288"/>
      <c r="H204" s="293"/>
    </row>
    <row r="205" spans="1:14" s="32" customFormat="1">
      <c r="C205" s="49"/>
      <c r="D205" s="28"/>
      <c r="E205" s="49"/>
      <c r="F205" s="28"/>
      <c r="G205" s="279"/>
      <c r="H205" s="71"/>
      <c r="I205" s="71"/>
      <c r="J205" s="71"/>
    </row>
    <row r="206" spans="1:14" s="23" customFormat="1" ht="13">
      <c r="A206" s="36"/>
      <c r="B206" s="36"/>
      <c r="C206" s="309"/>
      <c r="D206" s="296" t="s">
        <v>0</v>
      </c>
      <c r="E206" s="303"/>
      <c r="F206" s="302"/>
      <c r="G206" s="298"/>
      <c r="H206" s="298">
        <f>SUM(H197:H205)</f>
        <v>0</v>
      </c>
    </row>
    <row r="207" spans="1:14" s="35" customFormat="1" ht="13">
      <c r="A207" s="3"/>
      <c r="B207" s="3"/>
      <c r="C207" s="43"/>
      <c r="D207" s="3"/>
      <c r="E207" s="43"/>
      <c r="F207" s="3"/>
      <c r="G207" s="291"/>
      <c r="H207" s="291"/>
    </row>
    <row r="208" spans="1:14" ht="13">
      <c r="A208" s="35"/>
      <c r="B208" s="35"/>
      <c r="C208" s="307"/>
      <c r="D208" s="35"/>
      <c r="E208" s="307"/>
      <c r="F208" s="35"/>
    </row>
    <row r="209" spans="1:8" s="35" customFormat="1" ht="13">
      <c r="A209" s="3"/>
      <c r="B209" s="3"/>
      <c r="C209" s="307"/>
      <c r="E209" s="307"/>
      <c r="G209" s="291"/>
      <c r="H209" s="291"/>
    </row>
    <row r="210" spans="1:8" s="35" customFormat="1" ht="13">
      <c r="C210" s="68"/>
      <c r="D210" s="36"/>
      <c r="E210" s="68"/>
      <c r="F210" s="36"/>
      <c r="G210" s="291"/>
      <c r="H210" s="291"/>
    </row>
    <row r="211" spans="1:8" s="36" customFormat="1">
      <c r="C211" s="60"/>
      <c r="D211" s="23"/>
      <c r="E211" s="60"/>
      <c r="F211" s="23"/>
      <c r="G211" s="284"/>
      <c r="H211" s="284"/>
    </row>
    <row r="212" spans="1:8" s="23" customFormat="1" ht="13">
      <c r="A212" s="36"/>
      <c r="B212" s="36"/>
      <c r="C212" s="60"/>
      <c r="D212" s="308"/>
      <c r="E212" s="60"/>
      <c r="G212" s="282"/>
      <c r="H212" s="282"/>
    </row>
    <row r="213" spans="1:8" s="23" customFormat="1">
      <c r="C213" s="50"/>
      <c r="D213" s="11"/>
      <c r="E213" s="50"/>
      <c r="F213" s="11"/>
      <c r="G213" s="282"/>
      <c r="H213" s="282"/>
    </row>
    <row r="214" spans="1:8" s="23" customFormat="1">
      <c r="C214" s="50"/>
      <c r="D214" s="11"/>
      <c r="E214" s="50"/>
      <c r="F214" s="11"/>
      <c r="G214" s="282"/>
      <c r="H214" s="282"/>
    </row>
    <row r="215" spans="1:8" s="23" customFormat="1">
      <c r="C215" s="50"/>
      <c r="D215" s="11"/>
      <c r="E215" s="50"/>
      <c r="F215" s="11"/>
      <c r="G215" s="282"/>
      <c r="H215" s="282"/>
    </row>
    <row r="216" spans="1:8" s="23" customFormat="1">
      <c r="C216" s="50"/>
      <c r="D216" s="11"/>
      <c r="E216" s="50"/>
      <c r="F216" s="11"/>
      <c r="G216" s="282"/>
      <c r="H216" s="282"/>
    </row>
    <row r="217" spans="1:8" s="23" customFormat="1">
      <c r="C217" s="50"/>
      <c r="D217" s="11"/>
      <c r="E217" s="50"/>
      <c r="F217" s="11"/>
      <c r="G217" s="282"/>
      <c r="H217" s="282"/>
    </row>
    <row r="218" spans="1:8" s="23" customFormat="1">
      <c r="C218" s="50"/>
      <c r="D218" s="11"/>
      <c r="E218" s="50"/>
      <c r="F218" s="11"/>
      <c r="G218" s="282"/>
      <c r="H218" s="282"/>
    </row>
    <row r="219" spans="1:8" s="23" customFormat="1">
      <c r="C219" s="50"/>
      <c r="D219" s="11"/>
      <c r="E219" s="50"/>
      <c r="F219" s="11"/>
      <c r="G219" s="282"/>
      <c r="H219" s="282"/>
    </row>
    <row r="220" spans="1:8" s="23" customFormat="1">
      <c r="C220" s="50"/>
      <c r="D220" s="11"/>
      <c r="E220" s="50"/>
      <c r="F220" s="11"/>
      <c r="G220" s="282"/>
      <c r="H220" s="282"/>
    </row>
    <row r="221" spans="1:8" s="23" customFormat="1">
      <c r="C221" s="50"/>
      <c r="D221" s="11"/>
      <c r="E221" s="50"/>
      <c r="F221" s="11"/>
      <c r="G221" s="282"/>
      <c r="H221" s="282"/>
    </row>
    <row r="222" spans="1:8" s="23" customFormat="1">
      <c r="C222" s="50"/>
      <c r="D222" s="11"/>
      <c r="E222" s="50"/>
      <c r="F222" s="11"/>
      <c r="G222" s="282"/>
      <c r="H222" s="282"/>
    </row>
    <row r="223" spans="1:8" s="23" customFormat="1">
      <c r="C223" s="50"/>
      <c r="E223" s="50"/>
      <c r="F223" s="11"/>
      <c r="G223" s="282"/>
      <c r="H223" s="282"/>
    </row>
    <row r="224" spans="1:8" s="23" customFormat="1">
      <c r="C224" s="50"/>
      <c r="D224" s="11"/>
      <c r="E224" s="50"/>
      <c r="F224" s="11"/>
      <c r="G224" s="282"/>
      <c r="H224" s="282"/>
    </row>
    <row r="225" spans="3:8" s="23" customFormat="1">
      <c r="C225" s="50"/>
      <c r="D225" s="11"/>
      <c r="E225" s="50"/>
      <c r="F225" s="11"/>
      <c r="G225" s="282"/>
      <c r="H225" s="282"/>
    </row>
    <row r="226" spans="3:8" s="23" customFormat="1">
      <c r="C226" s="50"/>
      <c r="D226" s="11"/>
      <c r="E226" s="50"/>
      <c r="F226" s="11"/>
      <c r="G226" s="282"/>
      <c r="H226" s="282"/>
    </row>
    <row r="227" spans="3:8" s="23" customFormat="1">
      <c r="C227" s="50"/>
      <c r="D227" s="11"/>
      <c r="E227" s="50"/>
      <c r="F227" s="11"/>
      <c r="G227" s="282"/>
      <c r="H227" s="282"/>
    </row>
    <row r="228" spans="3:8" s="23" customFormat="1">
      <c r="C228" s="50"/>
      <c r="D228" s="11"/>
      <c r="E228" s="50"/>
      <c r="F228" s="11"/>
      <c r="G228" s="282"/>
      <c r="H228" s="282"/>
    </row>
    <row r="229" spans="3:8" s="23" customFormat="1">
      <c r="C229" s="50"/>
      <c r="D229" s="11"/>
      <c r="E229" s="50"/>
      <c r="F229" s="11"/>
      <c r="G229" s="282"/>
      <c r="H229" s="282"/>
    </row>
    <row r="230" spans="3:8" s="23" customFormat="1">
      <c r="C230" s="50"/>
      <c r="D230" s="11"/>
      <c r="E230" s="50"/>
      <c r="F230" s="11"/>
      <c r="G230" s="282"/>
      <c r="H230" s="282"/>
    </row>
    <row r="231" spans="3:8" s="23" customFormat="1">
      <c r="C231" s="50"/>
      <c r="D231" s="11"/>
      <c r="E231" s="50"/>
      <c r="F231" s="11"/>
      <c r="G231" s="282"/>
      <c r="H231" s="282"/>
    </row>
    <row r="232" spans="3:8" s="23" customFormat="1">
      <c r="C232" s="50"/>
      <c r="D232" s="11"/>
      <c r="E232" s="50"/>
      <c r="F232" s="11"/>
      <c r="G232" s="282"/>
      <c r="H232" s="282"/>
    </row>
    <row r="233" spans="3:8" s="23" customFormat="1">
      <c r="C233" s="50"/>
      <c r="D233" s="11"/>
      <c r="E233" s="50"/>
      <c r="F233" s="11"/>
      <c r="G233" s="282"/>
      <c r="H233" s="282"/>
    </row>
    <row r="234" spans="3:8" s="23" customFormat="1">
      <c r="C234" s="50"/>
      <c r="D234" s="11"/>
      <c r="E234" s="50"/>
      <c r="F234" s="11"/>
      <c r="G234" s="282"/>
      <c r="H234" s="282"/>
    </row>
    <row r="235" spans="3:8" s="23" customFormat="1">
      <c r="C235" s="50"/>
      <c r="D235" s="11"/>
      <c r="E235" s="50"/>
      <c r="F235" s="11"/>
      <c r="G235" s="282"/>
      <c r="H235" s="282"/>
    </row>
    <row r="236" spans="3:8" s="23" customFormat="1">
      <c r="C236" s="50"/>
      <c r="D236" s="11"/>
      <c r="E236" s="50"/>
      <c r="F236" s="11"/>
      <c r="G236" s="282"/>
      <c r="H236" s="282"/>
    </row>
    <row r="237" spans="3:8" s="23" customFormat="1">
      <c r="C237" s="50"/>
      <c r="D237" s="11"/>
      <c r="E237" s="50"/>
      <c r="F237" s="11"/>
      <c r="G237" s="282"/>
      <c r="H237" s="282"/>
    </row>
    <row r="238" spans="3:8" s="23" customFormat="1">
      <c r="C238" s="50"/>
      <c r="D238" s="11"/>
      <c r="E238" s="50"/>
      <c r="F238" s="11"/>
      <c r="G238" s="282"/>
      <c r="H238" s="282"/>
    </row>
    <row r="239" spans="3:8" s="23" customFormat="1">
      <c r="C239" s="50"/>
      <c r="D239" s="11"/>
      <c r="E239" s="50"/>
      <c r="F239" s="11"/>
      <c r="G239" s="282"/>
      <c r="H239" s="282"/>
    </row>
    <row r="240" spans="3:8" s="23" customFormat="1">
      <c r="C240" s="50"/>
      <c r="D240" s="11"/>
      <c r="E240" s="50"/>
      <c r="F240" s="11"/>
      <c r="G240" s="282"/>
      <c r="H240" s="282"/>
    </row>
    <row r="241" spans="3:8" s="23" customFormat="1">
      <c r="C241" s="50"/>
      <c r="D241" s="11"/>
      <c r="E241" s="50"/>
      <c r="F241" s="11"/>
      <c r="G241" s="282"/>
      <c r="H241" s="282"/>
    </row>
    <row r="242" spans="3:8" s="23" customFormat="1">
      <c r="C242" s="50"/>
      <c r="D242" s="11"/>
      <c r="E242" s="50"/>
      <c r="F242" s="11"/>
      <c r="G242" s="282"/>
      <c r="H242" s="282"/>
    </row>
    <row r="243" spans="3:8" s="23" customFormat="1">
      <c r="C243" s="50"/>
      <c r="D243" s="11"/>
      <c r="E243" s="50"/>
      <c r="F243" s="11"/>
      <c r="G243" s="282"/>
      <c r="H243" s="282"/>
    </row>
    <row r="244" spans="3:8" s="23" customFormat="1">
      <c r="C244" s="50"/>
      <c r="D244" s="11"/>
      <c r="E244" s="50"/>
      <c r="F244" s="11"/>
      <c r="G244" s="282"/>
      <c r="H244" s="282"/>
    </row>
    <row r="245" spans="3:8" s="23" customFormat="1">
      <c r="C245" s="50"/>
      <c r="D245" s="11"/>
      <c r="E245" s="50"/>
      <c r="F245" s="11"/>
      <c r="G245" s="282"/>
      <c r="H245" s="282"/>
    </row>
    <row r="246" spans="3:8" s="23" customFormat="1">
      <c r="C246" s="50"/>
      <c r="D246" s="11"/>
      <c r="E246" s="50"/>
      <c r="F246" s="11"/>
      <c r="G246" s="282"/>
      <c r="H246" s="282"/>
    </row>
    <row r="247" spans="3:8" s="23" customFormat="1">
      <c r="C247" s="50"/>
      <c r="D247" s="11"/>
      <c r="E247" s="50"/>
      <c r="F247" s="11"/>
      <c r="G247" s="282"/>
      <c r="H247" s="282"/>
    </row>
    <row r="248" spans="3:8" s="23" customFormat="1">
      <c r="C248" s="50"/>
      <c r="D248" s="11"/>
      <c r="E248" s="50"/>
      <c r="F248" s="11"/>
      <c r="G248" s="282"/>
      <c r="H248" s="282"/>
    </row>
    <row r="249" spans="3:8" s="23" customFormat="1">
      <c r="C249" s="50"/>
      <c r="D249" s="11"/>
      <c r="E249" s="50"/>
      <c r="F249" s="11"/>
      <c r="G249" s="282"/>
      <c r="H249" s="282"/>
    </row>
    <row r="250" spans="3:8" s="23" customFormat="1">
      <c r="C250" s="50"/>
      <c r="D250" s="11"/>
      <c r="E250" s="50"/>
      <c r="F250" s="11"/>
      <c r="G250" s="282"/>
      <c r="H250" s="282"/>
    </row>
    <row r="251" spans="3:8" s="23" customFormat="1">
      <c r="C251" s="50"/>
      <c r="D251" s="11"/>
      <c r="E251" s="50"/>
      <c r="F251" s="11"/>
      <c r="G251" s="282"/>
      <c r="H251" s="282"/>
    </row>
    <row r="252" spans="3:8" s="23" customFormat="1">
      <c r="C252" s="50"/>
      <c r="D252" s="11"/>
      <c r="E252" s="50"/>
      <c r="F252" s="11"/>
      <c r="G252" s="282"/>
      <c r="H252" s="282"/>
    </row>
    <row r="253" spans="3:8" s="23" customFormat="1">
      <c r="C253" s="50"/>
      <c r="D253" s="11"/>
      <c r="E253" s="50"/>
      <c r="F253" s="11"/>
      <c r="G253" s="282"/>
      <c r="H253" s="282"/>
    </row>
    <row r="254" spans="3:8" s="23" customFormat="1">
      <c r="C254" s="50"/>
      <c r="D254" s="11"/>
      <c r="E254" s="50"/>
      <c r="F254" s="11"/>
      <c r="G254" s="282"/>
      <c r="H254" s="282"/>
    </row>
    <row r="255" spans="3:8" s="23" customFormat="1">
      <c r="C255" s="50"/>
      <c r="D255" s="11"/>
      <c r="E255" s="50"/>
      <c r="F255" s="11"/>
      <c r="G255" s="282"/>
      <c r="H255" s="282"/>
    </row>
    <row r="256" spans="3:8" s="23" customFormat="1">
      <c r="C256" s="50"/>
      <c r="D256" s="11"/>
      <c r="E256" s="50"/>
      <c r="F256" s="11"/>
      <c r="G256" s="282"/>
      <c r="H256" s="282"/>
    </row>
    <row r="257" spans="3:8" s="23" customFormat="1">
      <c r="C257" s="50"/>
      <c r="D257" s="11"/>
      <c r="E257" s="50"/>
      <c r="F257" s="11"/>
      <c r="G257" s="282"/>
      <c r="H257" s="282"/>
    </row>
    <row r="258" spans="3:8" s="23" customFormat="1">
      <c r="C258" s="50"/>
      <c r="D258" s="11"/>
      <c r="E258" s="50"/>
      <c r="F258" s="11"/>
      <c r="G258" s="282"/>
      <c r="H258" s="282"/>
    </row>
    <row r="259" spans="3:8" s="23" customFormat="1">
      <c r="C259" s="50"/>
      <c r="D259" s="11"/>
      <c r="E259" s="50"/>
      <c r="F259" s="11"/>
      <c r="G259" s="282"/>
      <c r="H259" s="282"/>
    </row>
    <row r="260" spans="3:8" s="23" customFormat="1">
      <c r="C260" s="50"/>
      <c r="D260" s="11"/>
      <c r="E260" s="50"/>
      <c r="F260" s="11"/>
      <c r="G260" s="282"/>
      <c r="H260" s="282"/>
    </row>
    <row r="261" spans="3:8" s="23" customFormat="1">
      <c r="C261" s="50"/>
      <c r="D261" s="11"/>
      <c r="E261" s="50"/>
      <c r="F261" s="11"/>
      <c r="G261" s="282"/>
      <c r="H261" s="282"/>
    </row>
    <row r="262" spans="3:8" s="23" customFormat="1">
      <c r="C262" s="50"/>
      <c r="D262" s="11"/>
      <c r="E262" s="50"/>
      <c r="F262" s="11"/>
      <c r="G262" s="282"/>
      <c r="H262" s="282"/>
    </row>
    <row r="263" spans="3:8" s="23" customFormat="1">
      <c r="C263" s="50"/>
      <c r="D263" s="11"/>
      <c r="E263" s="50"/>
      <c r="F263" s="11"/>
      <c r="G263" s="282"/>
      <c r="H263" s="282"/>
    </row>
    <row r="264" spans="3:8" s="23" customFormat="1">
      <c r="C264" s="50"/>
      <c r="D264" s="11"/>
      <c r="E264" s="50"/>
      <c r="F264" s="11"/>
      <c r="G264" s="282"/>
      <c r="H264" s="282"/>
    </row>
    <row r="265" spans="3:8" s="23" customFormat="1">
      <c r="C265" s="50"/>
      <c r="D265" s="11"/>
      <c r="E265" s="50"/>
      <c r="F265" s="11"/>
      <c r="G265" s="282"/>
      <c r="H265" s="282"/>
    </row>
    <row r="266" spans="3:8" s="23" customFormat="1">
      <c r="C266" s="50"/>
      <c r="D266" s="11"/>
      <c r="E266" s="50"/>
      <c r="F266" s="11"/>
      <c r="G266" s="282"/>
      <c r="H266" s="282"/>
    </row>
    <row r="267" spans="3:8" s="23" customFormat="1">
      <c r="C267" s="50"/>
      <c r="D267" s="11"/>
      <c r="E267" s="50"/>
      <c r="F267" s="11"/>
      <c r="G267" s="282"/>
      <c r="H267" s="282"/>
    </row>
    <row r="268" spans="3:8" s="23" customFormat="1">
      <c r="C268" s="50"/>
      <c r="D268" s="11"/>
      <c r="E268" s="50"/>
      <c r="F268" s="11"/>
      <c r="G268" s="282"/>
      <c r="H268" s="282"/>
    </row>
    <row r="269" spans="3:8" s="23" customFormat="1">
      <c r="C269" s="50"/>
      <c r="D269" s="11"/>
      <c r="E269" s="50"/>
      <c r="F269" s="11"/>
      <c r="G269" s="282"/>
      <c r="H269" s="282"/>
    </row>
    <row r="270" spans="3:8" s="23" customFormat="1">
      <c r="C270" s="50"/>
      <c r="D270" s="11"/>
      <c r="E270" s="50"/>
      <c r="F270" s="11"/>
      <c r="G270" s="282"/>
      <c r="H270" s="282"/>
    </row>
    <row r="271" spans="3:8" s="23" customFormat="1">
      <c r="C271" s="50"/>
      <c r="D271" s="11"/>
      <c r="E271" s="50"/>
      <c r="F271" s="11"/>
      <c r="G271" s="282"/>
      <c r="H271" s="282"/>
    </row>
    <row r="272" spans="3:8" s="23" customFormat="1">
      <c r="C272" s="50"/>
      <c r="D272" s="11"/>
      <c r="E272" s="50"/>
      <c r="F272" s="11"/>
      <c r="G272" s="282"/>
      <c r="H272" s="282"/>
    </row>
    <row r="273" spans="3:8" s="23" customFormat="1">
      <c r="C273" s="50"/>
      <c r="D273" s="11"/>
      <c r="E273" s="50"/>
      <c r="F273" s="11"/>
      <c r="G273" s="282"/>
      <c r="H273" s="282"/>
    </row>
    <row r="274" spans="3:8" s="23" customFormat="1">
      <c r="C274" s="50"/>
      <c r="D274" s="11"/>
      <c r="E274" s="50"/>
      <c r="F274" s="11"/>
      <c r="G274" s="282"/>
      <c r="H274" s="282"/>
    </row>
    <row r="275" spans="3:8" s="23" customFormat="1">
      <c r="C275" s="50"/>
      <c r="D275" s="11"/>
      <c r="E275" s="50"/>
      <c r="F275" s="11"/>
      <c r="G275" s="282"/>
      <c r="H275" s="282"/>
    </row>
    <row r="276" spans="3:8" s="23" customFormat="1">
      <c r="C276" s="50"/>
      <c r="D276" s="11"/>
      <c r="E276" s="50"/>
      <c r="F276" s="11"/>
      <c r="G276" s="282"/>
      <c r="H276" s="282"/>
    </row>
    <row r="277" spans="3:8" s="23" customFormat="1">
      <c r="C277" s="50"/>
      <c r="D277" s="11"/>
      <c r="E277" s="50"/>
      <c r="F277" s="11"/>
      <c r="G277" s="282"/>
      <c r="H277" s="282"/>
    </row>
    <row r="278" spans="3:8" s="23" customFormat="1">
      <c r="C278" s="50"/>
      <c r="D278" s="11"/>
      <c r="E278" s="50"/>
      <c r="F278" s="11"/>
      <c r="G278" s="282"/>
      <c r="H278" s="282"/>
    </row>
    <row r="279" spans="3:8" s="23" customFormat="1">
      <c r="C279" s="50"/>
      <c r="D279" s="11"/>
      <c r="E279" s="50"/>
      <c r="F279" s="11"/>
      <c r="G279" s="282"/>
      <c r="H279" s="282"/>
    </row>
    <row r="280" spans="3:8" s="23" customFormat="1">
      <c r="C280" s="50"/>
      <c r="D280" s="11"/>
      <c r="E280" s="50"/>
      <c r="F280" s="11"/>
      <c r="G280" s="282"/>
      <c r="H280" s="282"/>
    </row>
    <row r="281" spans="3:8" s="23" customFormat="1">
      <c r="C281" s="50"/>
      <c r="D281" s="11"/>
      <c r="E281" s="50"/>
      <c r="F281" s="11"/>
      <c r="G281" s="282"/>
      <c r="H281" s="282"/>
    </row>
    <row r="282" spans="3:8" s="23" customFormat="1">
      <c r="C282" s="50"/>
      <c r="D282" s="11"/>
      <c r="E282" s="50"/>
      <c r="F282" s="11"/>
      <c r="G282" s="282"/>
      <c r="H282" s="282"/>
    </row>
    <row r="283" spans="3:8" s="23" customFormat="1">
      <c r="C283" s="50"/>
      <c r="D283" s="11"/>
      <c r="E283" s="50"/>
      <c r="F283" s="11"/>
      <c r="G283" s="282"/>
      <c r="H283" s="282"/>
    </row>
    <row r="284" spans="3:8" s="23" customFormat="1">
      <c r="C284" s="50"/>
      <c r="D284" s="11"/>
      <c r="E284" s="50"/>
      <c r="F284" s="11"/>
      <c r="G284" s="282"/>
      <c r="H284" s="282"/>
    </row>
    <row r="285" spans="3:8" s="23" customFormat="1">
      <c r="C285" s="50"/>
      <c r="D285" s="11"/>
      <c r="E285" s="50"/>
      <c r="F285" s="11"/>
      <c r="G285" s="282"/>
      <c r="H285" s="282"/>
    </row>
    <row r="286" spans="3:8" s="23" customFormat="1">
      <c r="C286" s="50"/>
      <c r="D286" s="11"/>
      <c r="E286" s="50"/>
      <c r="F286" s="11"/>
      <c r="G286" s="282"/>
      <c r="H286" s="282"/>
    </row>
    <row r="287" spans="3:8" s="23" customFormat="1">
      <c r="C287" s="50"/>
      <c r="D287" s="11"/>
      <c r="E287" s="50"/>
      <c r="F287" s="11"/>
      <c r="G287" s="282"/>
      <c r="H287" s="282"/>
    </row>
    <row r="288" spans="3:8" s="23" customFormat="1">
      <c r="C288" s="50"/>
      <c r="D288" s="11"/>
      <c r="E288" s="50"/>
      <c r="F288" s="11"/>
      <c r="G288" s="282"/>
      <c r="H288" s="282"/>
    </row>
    <row r="289" spans="3:8" s="23" customFormat="1">
      <c r="C289" s="50"/>
      <c r="D289" s="11"/>
      <c r="E289" s="50"/>
      <c r="F289" s="11"/>
      <c r="G289" s="282"/>
      <c r="H289" s="282"/>
    </row>
    <row r="290" spans="3:8" s="23" customFormat="1">
      <c r="C290" s="50"/>
      <c r="D290" s="11"/>
      <c r="E290" s="50"/>
      <c r="F290" s="11"/>
      <c r="G290" s="282"/>
      <c r="H290" s="282"/>
    </row>
    <row r="291" spans="3:8" s="23" customFormat="1">
      <c r="C291" s="50"/>
      <c r="D291" s="11"/>
      <c r="E291" s="50"/>
      <c r="F291" s="11"/>
      <c r="G291" s="282"/>
      <c r="H291" s="282"/>
    </row>
    <row r="292" spans="3:8" s="23" customFormat="1">
      <c r="C292" s="50"/>
      <c r="D292" s="11"/>
      <c r="E292" s="50"/>
      <c r="F292" s="11"/>
      <c r="G292" s="282"/>
      <c r="H292" s="282"/>
    </row>
    <row r="293" spans="3:8" s="23" customFormat="1">
      <c r="C293" s="50"/>
      <c r="D293" s="11"/>
      <c r="E293" s="50"/>
      <c r="F293" s="11"/>
      <c r="G293" s="282"/>
      <c r="H293" s="282"/>
    </row>
    <row r="294" spans="3:8" s="23" customFormat="1">
      <c r="C294" s="50"/>
      <c r="D294" s="11"/>
      <c r="E294" s="50"/>
      <c r="F294" s="11"/>
      <c r="G294" s="282"/>
      <c r="H294" s="282"/>
    </row>
    <row r="295" spans="3:8" s="23" customFormat="1">
      <c r="C295" s="50"/>
      <c r="D295" s="11"/>
      <c r="E295" s="50"/>
      <c r="F295" s="11"/>
      <c r="G295" s="282"/>
      <c r="H295" s="282"/>
    </row>
    <row r="296" spans="3:8" s="23" customFormat="1">
      <c r="C296" s="50"/>
      <c r="D296" s="11"/>
      <c r="E296" s="50"/>
      <c r="F296" s="11"/>
      <c r="G296" s="282"/>
      <c r="H296" s="282"/>
    </row>
    <row r="297" spans="3:8" s="23" customFormat="1">
      <c r="C297" s="50"/>
      <c r="D297" s="11"/>
      <c r="E297" s="50"/>
      <c r="F297" s="11"/>
      <c r="G297" s="282"/>
      <c r="H297" s="282"/>
    </row>
    <row r="298" spans="3:8" s="23" customFormat="1">
      <c r="C298" s="50"/>
      <c r="D298" s="11"/>
      <c r="E298" s="50"/>
      <c r="F298" s="11"/>
      <c r="G298" s="282"/>
      <c r="H298" s="282"/>
    </row>
    <row r="299" spans="3:8" s="23" customFormat="1">
      <c r="C299" s="50"/>
      <c r="D299" s="11"/>
      <c r="E299" s="50"/>
      <c r="F299" s="11"/>
      <c r="G299" s="282"/>
      <c r="H299" s="282"/>
    </row>
    <row r="300" spans="3:8" s="23" customFormat="1">
      <c r="C300" s="50"/>
      <c r="D300" s="11"/>
      <c r="E300" s="50"/>
      <c r="F300" s="11"/>
      <c r="G300" s="282"/>
      <c r="H300" s="282"/>
    </row>
    <row r="301" spans="3:8" s="23" customFormat="1">
      <c r="C301" s="50"/>
      <c r="D301" s="11"/>
      <c r="E301" s="50"/>
      <c r="F301" s="11"/>
      <c r="G301" s="282"/>
      <c r="H301" s="282"/>
    </row>
    <row r="302" spans="3:8" s="23" customFormat="1">
      <c r="C302" s="50"/>
      <c r="D302" s="11"/>
      <c r="E302" s="50"/>
      <c r="F302" s="11"/>
      <c r="G302" s="282"/>
      <c r="H302" s="282"/>
    </row>
    <row r="303" spans="3:8" s="23" customFormat="1">
      <c r="C303" s="50"/>
      <c r="D303" s="11"/>
      <c r="E303" s="50"/>
      <c r="F303" s="11"/>
      <c r="G303" s="282"/>
      <c r="H303" s="282"/>
    </row>
    <row r="304" spans="3:8" s="23" customFormat="1">
      <c r="C304" s="50"/>
      <c r="D304" s="11"/>
      <c r="E304" s="50"/>
      <c r="F304" s="11"/>
      <c r="G304" s="282"/>
      <c r="H304" s="282"/>
    </row>
    <row r="305" spans="3:8" s="23" customFormat="1">
      <c r="C305" s="50"/>
      <c r="D305" s="11"/>
      <c r="E305" s="50"/>
      <c r="F305" s="11"/>
      <c r="G305" s="282"/>
      <c r="H305" s="282"/>
    </row>
    <row r="306" spans="3:8" s="23" customFormat="1">
      <c r="C306" s="50"/>
      <c r="D306" s="11"/>
      <c r="E306" s="50"/>
      <c r="F306" s="11"/>
      <c r="G306" s="282"/>
      <c r="H306" s="282"/>
    </row>
    <row r="307" spans="3:8" s="23" customFormat="1">
      <c r="C307" s="50"/>
      <c r="D307" s="11"/>
      <c r="E307" s="50"/>
      <c r="F307" s="11"/>
      <c r="G307" s="282"/>
      <c r="H307" s="282"/>
    </row>
    <row r="308" spans="3:8" s="23" customFormat="1">
      <c r="C308" s="50"/>
      <c r="D308" s="11"/>
      <c r="E308" s="50"/>
      <c r="F308" s="11"/>
      <c r="G308" s="282"/>
      <c r="H308" s="282"/>
    </row>
    <row r="309" spans="3:8" s="23" customFormat="1">
      <c r="C309" s="50"/>
      <c r="D309" s="11"/>
      <c r="E309" s="50"/>
      <c r="F309" s="11"/>
      <c r="G309" s="282"/>
      <c r="H309" s="282"/>
    </row>
    <row r="310" spans="3:8" s="23" customFormat="1">
      <c r="C310" s="50"/>
      <c r="D310" s="11"/>
      <c r="E310" s="50"/>
      <c r="F310" s="11"/>
      <c r="G310" s="282"/>
      <c r="H310" s="282"/>
    </row>
    <row r="311" spans="3:8" s="23" customFormat="1">
      <c r="C311" s="50"/>
      <c r="D311" s="11"/>
      <c r="E311" s="50"/>
      <c r="F311" s="11"/>
      <c r="G311" s="282"/>
      <c r="H311" s="282"/>
    </row>
    <row r="312" spans="3:8" s="23" customFormat="1">
      <c r="C312" s="50"/>
      <c r="D312" s="11"/>
      <c r="E312" s="50"/>
      <c r="F312" s="11"/>
      <c r="G312" s="282"/>
      <c r="H312" s="282"/>
    </row>
    <row r="313" spans="3:8" s="23" customFormat="1">
      <c r="C313" s="50"/>
      <c r="D313" s="11"/>
      <c r="E313" s="50"/>
      <c r="F313" s="11"/>
      <c r="G313" s="282"/>
      <c r="H313" s="282"/>
    </row>
    <row r="314" spans="3:8" s="23" customFormat="1">
      <c r="C314" s="50"/>
      <c r="D314" s="11"/>
      <c r="E314" s="50"/>
      <c r="F314" s="11"/>
      <c r="G314" s="282"/>
      <c r="H314" s="282"/>
    </row>
    <row r="315" spans="3:8" s="23" customFormat="1">
      <c r="C315" s="50"/>
      <c r="D315" s="11"/>
      <c r="E315" s="50"/>
      <c r="F315" s="11"/>
      <c r="G315" s="282"/>
      <c r="H315" s="282"/>
    </row>
    <row r="316" spans="3:8" s="23" customFormat="1">
      <c r="C316" s="50"/>
      <c r="D316" s="11"/>
      <c r="E316" s="50"/>
      <c r="F316" s="11"/>
      <c r="G316" s="282"/>
      <c r="H316" s="282"/>
    </row>
    <row r="317" spans="3:8" s="23" customFormat="1">
      <c r="C317" s="50"/>
      <c r="D317" s="11"/>
      <c r="E317" s="50"/>
      <c r="F317" s="11"/>
      <c r="G317" s="282"/>
      <c r="H317" s="282"/>
    </row>
    <row r="318" spans="3:8" s="23" customFormat="1">
      <c r="C318" s="50"/>
      <c r="D318" s="11"/>
      <c r="E318" s="50"/>
      <c r="F318" s="11"/>
      <c r="G318" s="282"/>
      <c r="H318" s="282"/>
    </row>
    <row r="319" spans="3:8" s="23" customFormat="1">
      <c r="C319" s="50"/>
      <c r="D319" s="11"/>
      <c r="E319" s="50"/>
      <c r="F319" s="11"/>
      <c r="G319" s="282"/>
      <c r="H319" s="282"/>
    </row>
    <row r="320" spans="3:8" s="23" customFormat="1">
      <c r="C320" s="50"/>
      <c r="D320" s="11"/>
      <c r="E320" s="50"/>
      <c r="F320" s="11"/>
      <c r="G320" s="282"/>
      <c r="H320" s="282"/>
    </row>
    <row r="321" spans="3:8" s="23" customFormat="1">
      <c r="C321" s="50"/>
      <c r="D321" s="11"/>
      <c r="E321" s="50"/>
      <c r="F321" s="11"/>
      <c r="G321" s="282"/>
      <c r="H321" s="282"/>
    </row>
    <row r="322" spans="3:8" s="23" customFormat="1">
      <c r="C322" s="50"/>
      <c r="D322" s="11"/>
      <c r="E322" s="50"/>
      <c r="F322" s="11"/>
      <c r="G322" s="282"/>
      <c r="H322" s="282"/>
    </row>
    <row r="323" spans="3:8" s="23" customFormat="1">
      <c r="C323" s="50"/>
      <c r="D323" s="11"/>
      <c r="E323" s="50"/>
      <c r="F323" s="11"/>
      <c r="G323" s="282"/>
      <c r="H323" s="282"/>
    </row>
    <row r="324" spans="3:8" s="23" customFormat="1">
      <c r="C324" s="50"/>
      <c r="D324" s="11"/>
      <c r="E324" s="50"/>
      <c r="F324" s="11"/>
      <c r="G324" s="282"/>
      <c r="H324" s="282"/>
    </row>
    <row r="325" spans="3:8" s="23" customFormat="1">
      <c r="C325" s="50"/>
      <c r="D325" s="11"/>
      <c r="E325" s="50"/>
      <c r="F325" s="11"/>
      <c r="G325" s="282"/>
      <c r="H325" s="282"/>
    </row>
    <row r="326" spans="3:8" s="23" customFormat="1">
      <c r="C326" s="50"/>
      <c r="D326" s="11"/>
      <c r="E326" s="50"/>
      <c r="F326" s="11"/>
      <c r="G326" s="282"/>
      <c r="H326" s="282"/>
    </row>
    <row r="327" spans="3:8" s="23" customFormat="1">
      <c r="C327" s="50"/>
      <c r="D327" s="11"/>
      <c r="E327" s="50"/>
      <c r="F327" s="11"/>
      <c r="G327" s="282"/>
      <c r="H327" s="282"/>
    </row>
    <row r="328" spans="3:8" s="23" customFormat="1">
      <c r="C328" s="50"/>
      <c r="D328" s="11"/>
      <c r="E328" s="50"/>
      <c r="F328" s="11"/>
      <c r="G328" s="282"/>
      <c r="H328" s="282"/>
    </row>
    <row r="329" spans="3:8" s="23" customFormat="1">
      <c r="C329" s="50"/>
      <c r="D329" s="11"/>
      <c r="E329" s="50"/>
      <c r="F329" s="11"/>
      <c r="G329" s="282"/>
      <c r="H329" s="282"/>
    </row>
    <row r="330" spans="3:8" s="23" customFormat="1">
      <c r="C330" s="50"/>
      <c r="D330" s="11"/>
      <c r="E330" s="50"/>
      <c r="F330" s="11"/>
      <c r="G330" s="282"/>
      <c r="H330" s="282"/>
    </row>
    <row r="331" spans="3:8" s="23" customFormat="1">
      <c r="C331" s="50"/>
      <c r="D331" s="11"/>
      <c r="E331" s="50"/>
      <c r="F331" s="11"/>
      <c r="G331" s="282"/>
      <c r="H331" s="282"/>
    </row>
    <row r="332" spans="3:8" s="23" customFormat="1">
      <c r="C332" s="50"/>
      <c r="D332" s="11"/>
      <c r="E332" s="50"/>
      <c r="F332" s="11"/>
      <c r="G332" s="282"/>
      <c r="H332" s="282"/>
    </row>
    <row r="333" spans="3:8" s="23" customFormat="1">
      <c r="C333" s="50"/>
      <c r="D333" s="11"/>
      <c r="E333" s="50"/>
      <c r="F333" s="11"/>
      <c r="G333" s="282"/>
      <c r="H333" s="282"/>
    </row>
    <row r="334" spans="3:8" s="23" customFormat="1">
      <c r="C334" s="50"/>
      <c r="D334" s="11"/>
      <c r="E334" s="50"/>
      <c r="F334" s="11"/>
      <c r="G334" s="282"/>
      <c r="H334" s="282"/>
    </row>
    <row r="335" spans="3:8" s="23" customFormat="1">
      <c r="C335" s="50"/>
      <c r="D335" s="11"/>
      <c r="E335" s="50"/>
      <c r="F335" s="11"/>
      <c r="G335" s="282"/>
      <c r="H335" s="282"/>
    </row>
    <row r="336" spans="3:8" s="23" customFormat="1">
      <c r="C336" s="50"/>
      <c r="D336" s="11"/>
      <c r="E336" s="50"/>
      <c r="F336" s="11"/>
      <c r="G336" s="282"/>
      <c r="H336" s="282"/>
    </row>
    <row r="337" spans="3:8" s="23" customFormat="1">
      <c r="C337" s="50"/>
      <c r="D337" s="11"/>
      <c r="E337" s="50"/>
      <c r="F337" s="11"/>
      <c r="G337" s="282"/>
      <c r="H337" s="282"/>
    </row>
    <row r="338" spans="3:8" s="23" customFormat="1">
      <c r="C338" s="50"/>
      <c r="D338" s="11"/>
      <c r="E338" s="50"/>
      <c r="F338" s="11"/>
      <c r="G338" s="282"/>
      <c r="H338" s="282"/>
    </row>
    <row r="339" spans="3:8" s="23" customFormat="1">
      <c r="C339" s="50"/>
      <c r="D339" s="11"/>
      <c r="E339" s="50"/>
      <c r="F339" s="11"/>
      <c r="G339" s="282"/>
      <c r="H339" s="282"/>
    </row>
    <row r="340" spans="3:8" s="23" customFormat="1">
      <c r="C340" s="50"/>
      <c r="D340" s="11"/>
      <c r="E340" s="50"/>
      <c r="F340" s="11"/>
      <c r="G340" s="282"/>
      <c r="H340" s="282"/>
    </row>
    <row r="341" spans="3:8" s="23" customFormat="1">
      <c r="C341" s="50"/>
      <c r="D341" s="11"/>
      <c r="E341" s="50"/>
      <c r="F341" s="11"/>
      <c r="G341" s="282"/>
      <c r="H341" s="282"/>
    </row>
    <row r="342" spans="3:8" s="23" customFormat="1">
      <c r="C342" s="50"/>
      <c r="D342" s="11"/>
      <c r="E342" s="50"/>
      <c r="F342" s="11"/>
      <c r="G342" s="282"/>
      <c r="H342" s="282"/>
    </row>
    <row r="343" spans="3:8" s="23" customFormat="1">
      <c r="C343" s="50"/>
      <c r="D343" s="11"/>
      <c r="E343" s="50"/>
      <c r="F343" s="11"/>
      <c r="G343" s="282"/>
      <c r="H343" s="282"/>
    </row>
    <row r="344" spans="3:8" s="23" customFormat="1">
      <c r="C344" s="50"/>
      <c r="D344" s="11"/>
      <c r="E344" s="50"/>
      <c r="F344" s="11"/>
      <c r="G344" s="282"/>
      <c r="H344" s="282"/>
    </row>
    <row r="345" spans="3:8" s="23" customFormat="1">
      <c r="C345" s="50"/>
      <c r="D345" s="11"/>
      <c r="E345" s="50"/>
      <c r="F345" s="11"/>
      <c r="G345" s="282"/>
      <c r="H345" s="282"/>
    </row>
    <row r="346" spans="3:8" s="23" customFormat="1">
      <c r="C346" s="50"/>
      <c r="D346" s="11"/>
      <c r="E346" s="50"/>
      <c r="F346" s="11"/>
      <c r="G346" s="282"/>
      <c r="H346" s="282"/>
    </row>
    <row r="347" spans="3:8" s="23" customFormat="1">
      <c r="C347" s="50"/>
      <c r="D347" s="11"/>
      <c r="E347" s="50"/>
      <c r="F347" s="11"/>
      <c r="G347" s="282"/>
      <c r="H347" s="282"/>
    </row>
    <row r="348" spans="3:8" s="23" customFormat="1">
      <c r="C348" s="50"/>
      <c r="D348" s="11"/>
      <c r="E348" s="50"/>
      <c r="F348" s="11"/>
      <c r="G348" s="282"/>
      <c r="H348" s="282"/>
    </row>
    <row r="349" spans="3:8" s="23" customFormat="1">
      <c r="C349" s="50"/>
      <c r="D349" s="11"/>
      <c r="E349" s="50"/>
      <c r="F349" s="11"/>
      <c r="G349" s="282"/>
      <c r="H349" s="282"/>
    </row>
    <row r="350" spans="3:8" s="23" customFormat="1">
      <c r="C350" s="50"/>
      <c r="D350" s="11"/>
      <c r="E350" s="50"/>
      <c r="F350" s="11"/>
      <c r="G350" s="282"/>
      <c r="H350" s="282"/>
    </row>
    <row r="351" spans="3:8" s="23" customFormat="1">
      <c r="C351" s="50"/>
      <c r="D351" s="11"/>
      <c r="E351" s="50"/>
      <c r="F351" s="11"/>
      <c r="G351" s="282"/>
      <c r="H351" s="282"/>
    </row>
    <row r="352" spans="3:8" s="23" customFormat="1">
      <c r="C352" s="50"/>
      <c r="D352" s="11"/>
      <c r="E352" s="50"/>
      <c r="F352" s="11"/>
      <c r="G352" s="282"/>
      <c r="H352" s="282"/>
    </row>
    <row r="353" spans="3:8" s="23" customFormat="1">
      <c r="C353" s="50"/>
      <c r="D353" s="11"/>
      <c r="E353" s="50"/>
      <c r="F353" s="11"/>
      <c r="G353" s="282"/>
      <c r="H353" s="282"/>
    </row>
    <row r="354" spans="3:8" s="23" customFormat="1">
      <c r="C354" s="50"/>
      <c r="D354" s="11"/>
      <c r="E354" s="50"/>
      <c r="F354" s="11"/>
      <c r="G354" s="282"/>
      <c r="H354" s="282"/>
    </row>
    <row r="355" spans="3:8" s="23" customFormat="1">
      <c r="C355" s="50"/>
      <c r="D355" s="11"/>
      <c r="E355" s="50"/>
      <c r="F355" s="11"/>
      <c r="G355" s="282"/>
      <c r="H355" s="282"/>
    </row>
    <row r="356" spans="3:8" s="23" customFormat="1">
      <c r="C356" s="50"/>
      <c r="D356" s="11"/>
      <c r="E356" s="50"/>
      <c r="F356" s="11"/>
      <c r="G356" s="282"/>
      <c r="H356" s="282"/>
    </row>
    <row r="357" spans="3:8" s="23" customFormat="1">
      <c r="C357" s="50"/>
      <c r="D357" s="11"/>
      <c r="E357" s="50"/>
      <c r="F357" s="11"/>
      <c r="G357" s="282"/>
      <c r="H357" s="282"/>
    </row>
    <row r="358" spans="3:8" s="23" customFormat="1">
      <c r="C358" s="50"/>
      <c r="D358" s="11"/>
      <c r="E358" s="50"/>
      <c r="F358" s="11"/>
      <c r="G358" s="282"/>
      <c r="H358" s="282"/>
    </row>
    <row r="359" spans="3:8" s="23" customFormat="1">
      <c r="C359" s="50"/>
      <c r="D359" s="11"/>
      <c r="E359" s="50"/>
      <c r="F359" s="11"/>
      <c r="G359" s="282"/>
      <c r="H359" s="282"/>
    </row>
    <row r="360" spans="3:8" s="23" customFormat="1">
      <c r="C360" s="50"/>
      <c r="D360" s="11"/>
      <c r="E360" s="50"/>
      <c r="F360" s="11"/>
      <c r="G360" s="282"/>
      <c r="H360" s="282"/>
    </row>
    <row r="361" spans="3:8" s="23" customFormat="1">
      <c r="C361" s="50"/>
      <c r="D361" s="11"/>
      <c r="E361" s="50"/>
      <c r="F361" s="11"/>
      <c r="G361" s="282"/>
      <c r="H361" s="282"/>
    </row>
    <row r="362" spans="3:8" s="23" customFormat="1">
      <c r="C362" s="50"/>
      <c r="D362" s="11"/>
      <c r="E362" s="50"/>
      <c r="F362" s="11"/>
      <c r="G362" s="282"/>
      <c r="H362" s="282"/>
    </row>
    <row r="363" spans="3:8" s="23" customFormat="1">
      <c r="C363" s="50"/>
      <c r="D363" s="11"/>
      <c r="E363" s="50"/>
      <c r="F363" s="11"/>
      <c r="G363" s="282"/>
      <c r="H363" s="282"/>
    </row>
    <row r="364" spans="3:8" s="23" customFormat="1">
      <c r="C364" s="50"/>
      <c r="D364" s="11"/>
      <c r="E364" s="50"/>
      <c r="F364" s="11"/>
      <c r="G364" s="282"/>
      <c r="H364" s="282"/>
    </row>
    <row r="365" spans="3:8" s="23" customFormat="1">
      <c r="C365" s="50"/>
      <c r="D365" s="11"/>
      <c r="E365" s="50"/>
      <c r="F365" s="11"/>
      <c r="G365" s="282"/>
      <c r="H365" s="282"/>
    </row>
    <row r="366" spans="3:8" s="23" customFormat="1">
      <c r="C366" s="50"/>
      <c r="D366" s="11"/>
      <c r="E366" s="50"/>
      <c r="F366" s="11"/>
      <c r="G366" s="282"/>
      <c r="H366" s="282"/>
    </row>
    <row r="367" spans="3:8" s="23" customFormat="1">
      <c r="C367" s="50"/>
      <c r="D367" s="11"/>
      <c r="E367" s="50"/>
      <c r="F367" s="11"/>
      <c r="G367" s="282"/>
      <c r="H367" s="282"/>
    </row>
    <row r="368" spans="3:8" s="23" customFormat="1">
      <c r="C368" s="50"/>
      <c r="D368" s="11"/>
      <c r="E368" s="50"/>
      <c r="F368" s="11"/>
      <c r="G368" s="282"/>
      <c r="H368" s="282"/>
    </row>
    <row r="369" spans="3:8" s="23" customFormat="1">
      <c r="C369" s="50"/>
      <c r="D369" s="11"/>
      <c r="E369" s="50"/>
      <c r="F369" s="11"/>
      <c r="G369" s="282"/>
      <c r="H369" s="282"/>
    </row>
    <row r="370" spans="3:8" s="23" customFormat="1">
      <c r="C370" s="50"/>
      <c r="D370" s="11"/>
      <c r="E370" s="50"/>
      <c r="F370" s="11"/>
      <c r="G370" s="282"/>
      <c r="H370" s="282"/>
    </row>
    <row r="371" spans="3:8" s="23" customFormat="1">
      <c r="C371" s="50"/>
      <c r="D371" s="11"/>
      <c r="E371" s="50"/>
      <c r="F371" s="11"/>
      <c r="G371" s="282"/>
      <c r="H371" s="282"/>
    </row>
    <row r="372" spans="3:8" s="23" customFormat="1">
      <c r="C372" s="50"/>
      <c r="D372" s="11"/>
      <c r="E372" s="50"/>
      <c r="F372" s="11"/>
      <c r="G372" s="282"/>
      <c r="H372" s="282"/>
    </row>
    <row r="373" spans="3:8" s="23" customFormat="1">
      <c r="C373" s="50"/>
      <c r="D373" s="11"/>
      <c r="E373" s="50"/>
      <c r="F373" s="11"/>
      <c r="G373" s="282"/>
      <c r="H373" s="282"/>
    </row>
    <row r="374" spans="3:8" s="23" customFormat="1">
      <c r="C374" s="50"/>
      <c r="D374" s="11"/>
      <c r="E374" s="50"/>
      <c r="F374" s="11"/>
      <c r="G374" s="282"/>
      <c r="H374" s="282"/>
    </row>
    <row r="375" spans="3:8" s="23" customFormat="1">
      <c r="C375" s="50"/>
      <c r="D375" s="11"/>
      <c r="E375" s="50"/>
      <c r="F375" s="11"/>
      <c r="G375" s="282"/>
      <c r="H375" s="282"/>
    </row>
    <row r="376" spans="3:8" s="23" customFormat="1">
      <c r="C376" s="50"/>
      <c r="D376" s="11"/>
      <c r="E376" s="50"/>
      <c r="F376" s="11"/>
      <c r="G376" s="282"/>
      <c r="H376" s="282"/>
    </row>
    <row r="377" spans="3:8" s="23" customFormat="1">
      <c r="C377" s="50"/>
      <c r="D377" s="11"/>
      <c r="E377" s="50"/>
      <c r="F377" s="11"/>
      <c r="G377" s="282"/>
      <c r="H377" s="282"/>
    </row>
    <row r="378" spans="3:8" s="23" customFormat="1">
      <c r="C378" s="50"/>
      <c r="D378" s="11"/>
      <c r="E378" s="50"/>
      <c r="F378" s="11"/>
      <c r="G378" s="282"/>
      <c r="H378" s="282"/>
    </row>
    <row r="379" spans="3:8" s="23" customFormat="1">
      <c r="C379" s="50"/>
      <c r="D379" s="11"/>
      <c r="E379" s="50"/>
      <c r="F379" s="11"/>
      <c r="G379" s="282"/>
      <c r="H379" s="282"/>
    </row>
    <row r="380" spans="3:8" s="23" customFormat="1">
      <c r="C380" s="50"/>
      <c r="D380" s="11"/>
      <c r="E380" s="50"/>
      <c r="F380" s="11"/>
      <c r="G380" s="282"/>
      <c r="H380" s="282"/>
    </row>
    <row r="381" spans="3:8" s="23" customFormat="1">
      <c r="C381" s="50"/>
      <c r="D381" s="11"/>
      <c r="E381" s="50"/>
      <c r="F381" s="11"/>
      <c r="G381" s="282"/>
      <c r="H381" s="282"/>
    </row>
    <row r="382" spans="3:8" s="23" customFormat="1">
      <c r="C382" s="50"/>
      <c r="D382" s="11"/>
      <c r="E382" s="50"/>
      <c r="F382" s="11"/>
      <c r="G382" s="282"/>
      <c r="H382" s="282"/>
    </row>
    <row r="383" spans="3:8" s="23" customFormat="1">
      <c r="C383" s="50"/>
      <c r="D383" s="11"/>
      <c r="E383" s="50"/>
      <c r="F383" s="11"/>
      <c r="G383" s="282"/>
      <c r="H383" s="282"/>
    </row>
    <row r="384" spans="3:8" s="23" customFormat="1">
      <c r="C384" s="50"/>
      <c r="D384" s="11"/>
      <c r="E384" s="50"/>
      <c r="F384" s="11"/>
      <c r="G384" s="282"/>
      <c r="H384" s="282"/>
    </row>
    <row r="385" spans="3:8" s="23" customFormat="1">
      <c r="C385" s="50"/>
      <c r="D385" s="11"/>
      <c r="E385" s="50"/>
      <c r="F385" s="11"/>
      <c r="G385" s="282"/>
      <c r="H385" s="282"/>
    </row>
    <row r="386" spans="3:8" s="23" customFormat="1">
      <c r="C386" s="50"/>
      <c r="D386" s="11"/>
      <c r="E386" s="50"/>
      <c r="F386" s="11"/>
      <c r="G386" s="282"/>
      <c r="H386" s="282"/>
    </row>
    <row r="387" spans="3:8" s="23" customFormat="1">
      <c r="C387" s="50"/>
      <c r="D387" s="11"/>
      <c r="E387" s="50"/>
      <c r="F387" s="11"/>
      <c r="G387" s="282"/>
      <c r="H387" s="282"/>
    </row>
    <row r="388" spans="3:8" s="23" customFormat="1">
      <c r="C388" s="50"/>
      <c r="D388" s="11"/>
      <c r="E388" s="50"/>
      <c r="F388" s="11"/>
      <c r="G388" s="282"/>
      <c r="H388" s="282"/>
    </row>
    <row r="389" spans="3:8" s="23" customFormat="1">
      <c r="C389" s="50"/>
      <c r="D389" s="11"/>
      <c r="E389" s="50"/>
      <c r="F389" s="11"/>
      <c r="G389" s="282"/>
      <c r="H389" s="282"/>
    </row>
    <row r="390" spans="3:8" s="23" customFormat="1">
      <c r="C390" s="50"/>
      <c r="D390" s="11"/>
      <c r="E390" s="50"/>
      <c r="F390" s="11"/>
      <c r="G390" s="282"/>
      <c r="H390" s="282"/>
    </row>
    <row r="391" spans="3:8" s="23" customFormat="1">
      <c r="C391" s="50"/>
      <c r="D391" s="11"/>
      <c r="E391" s="50"/>
      <c r="F391" s="11"/>
      <c r="G391" s="282"/>
      <c r="H391" s="282"/>
    </row>
    <row r="392" spans="3:8" s="23" customFormat="1">
      <c r="C392" s="50"/>
      <c r="D392" s="11"/>
      <c r="E392" s="50"/>
      <c r="F392" s="11"/>
      <c r="G392" s="282"/>
      <c r="H392" s="282"/>
    </row>
    <row r="393" spans="3:8" s="23" customFormat="1">
      <c r="C393" s="50"/>
      <c r="D393" s="11"/>
      <c r="E393" s="50"/>
      <c r="F393" s="11"/>
      <c r="G393" s="282"/>
      <c r="H393" s="282"/>
    </row>
    <row r="394" spans="3:8" s="23" customFormat="1">
      <c r="C394" s="50"/>
      <c r="D394" s="11"/>
      <c r="E394" s="50"/>
      <c r="F394" s="11"/>
      <c r="G394" s="282"/>
      <c r="H394" s="282"/>
    </row>
    <row r="395" spans="3:8" s="23" customFormat="1">
      <c r="C395" s="50"/>
      <c r="D395" s="11"/>
      <c r="E395" s="50"/>
      <c r="F395" s="11"/>
      <c r="G395" s="282"/>
      <c r="H395" s="282"/>
    </row>
    <row r="396" spans="3:8" s="23" customFormat="1">
      <c r="C396" s="50"/>
      <c r="D396" s="11"/>
      <c r="E396" s="50"/>
      <c r="F396" s="11"/>
      <c r="G396" s="282"/>
      <c r="H396" s="282"/>
    </row>
    <row r="397" spans="3:8" s="23" customFormat="1">
      <c r="C397" s="50"/>
      <c r="D397" s="11"/>
      <c r="E397" s="50"/>
      <c r="F397" s="11"/>
      <c r="G397" s="282"/>
      <c r="H397" s="282"/>
    </row>
    <row r="398" spans="3:8" s="23" customFormat="1">
      <c r="C398" s="50"/>
      <c r="D398" s="11"/>
      <c r="E398" s="50"/>
      <c r="F398" s="11"/>
      <c r="G398" s="282"/>
      <c r="H398" s="282"/>
    </row>
    <row r="399" spans="3:8" s="23" customFormat="1">
      <c r="C399" s="50"/>
      <c r="D399" s="11"/>
      <c r="E399" s="50"/>
      <c r="F399" s="11"/>
      <c r="G399" s="282"/>
      <c r="H399" s="282"/>
    </row>
    <row r="400" spans="3:8" s="23" customFormat="1">
      <c r="C400" s="50"/>
      <c r="D400" s="11"/>
      <c r="E400" s="50"/>
      <c r="F400" s="11"/>
      <c r="G400" s="282"/>
      <c r="H400" s="282"/>
    </row>
    <row r="401" spans="3:8" s="23" customFormat="1">
      <c r="C401" s="50"/>
      <c r="D401" s="11"/>
      <c r="E401" s="50"/>
      <c r="F401" s="11"/>
      <c r="G401" s="282"/>
      <c r="H401" s="282"/>
    </row>
    <row r="402" spans="3:8" s="23" customFormat="1">
      <c r="C402" s="50"/>
      <c r="D402" s="11"/>
      <c r="E402" s="50"/>
      <c r="F402" s="11"/>
      <c r="G402" s="282"/>
      <c r="H402" s="282"/>
    </row>
    <row r="403" spans="3:8" s="23" customFormat="1">
      <c r="C403" s="50"/>
      <c r="D403" s="11"/>
      <c r="E403" s="50"/>
      <c r="F403" s="11"/>
      <c r="G403" s="282"/>
      <c r="H403" s="282"/>
    </row>
    <row r="404" spans="3:8" s="23" customFormat="1">
      <c r="C404" s="50"/>
      <c r="D404" s="11"/>
      <c r="E404" s="50"/>
      <c r="F404" s="11"/>
      <c r="G404" s="282"/>
      <c r="H404" s="282"/>
    </row>
    <row r="405" spans="3:8" s="23" customFormat="1">
      <c r="C405" s="50"/>
      <c r="D405" s="11"/>
      <c r="E405" s="50"/>
      <c r="F405" s="11"/>
      <c r="G405" s="282"/>
      <c r="H405" s="282"/>
    </row>
    <row r="406" spans="3:8" s="23" customFormat="1">
      <c r="C406" s="50"/>
      <c r="D406" s="11"/>
      <c r="E406" s="50"/>
      <c r="F406" s="11"/>
      <c r="G406" s="282"/>
      <c r="H406" s="282"/>
    </row>
    <row r="407" spans="3:8" s="23" customFormat="1">
      <c r="C407" s="50"/>
      <c r="D407" s="11"/>
      <c r="E407" s="50"/>
      <c r="F407" s="11"/>
      <c r="G407" s="282"/>
      <c r="H407" s="282"/>
    </row>
    <row r="408" spans="3:8" s="23" customFormat="1">
      <c r="C408" s="50"/>
      <c r="D408" s="11"/>
      <c r="E408" s="50"/>
      <c r="F408" s="11"/>
      <c r="G408" s="282"/>
      <c r="H408" s="282"/>
    </row>
    <row r="409" spans="3:8" s="23" customFormat="1">
      <c r="C409" s="50"/>
      <c r="D409" s="11"/>
      <c r="E409" s="50"/>
      <c r="F409" s="11"/>
      <c r="G409" s="282"/>
      <c r="H409" s="282"/>
    </row>
    <row r="410" spans="3:8" s="23" customFormat="1">
      <c r="C410" s="50"/>
      <c r="D410" s="11"/>
      <c r="E410" s="50"/>
      <c r="F410" s="11"/>
      <c r="G410" s="282"/>
      <c r="H410" s="282"/>
    </row>
    <row r="411" spans="3:8" s="23" customFormat="1">
      <c r="C411" s="50"/>
      <c r="D411" s="11"/>
      <c r="E411" s="50"/>
      <c r="F411" s="11"/>
      <c r="G411" s="282"/>
      <c r="H411" s="282"/>
    </row>
    <row r="412" spans="3:8" s="23" customFormat="1">
      <c r="C412" s="50"/>
      <c r="D412" s="11"/>
      <c r="E412" s="50"/>
      <c r="F412" s="11"/>
      <c r="G412" s="282"/>
      <c r="H412" s="282"/>
    </row>
    <row r="413" spans="3:8" s="23" customFormat="1">
      <c r="C413" s="50"/>
      <c r="D413" s="11"/>
      <c r="E413" s="50"/>
      <c r="F413" s="11"/>
      <c r="G413" s="282"/>
      <c r="H413" s="282"/>
    </row>
    <row r="414" spans="3:8" s="23" customFormat="1">
      <c r="C414" s="50"/>
      <c r="D414" s="11"/>
      <c r="E414" s="50"/>
      <c r="F414" s="11"/>
      <c r="G414" s="282"/>
      <c r="H414" s="282"/>
    </row>
    <row r="415" spans="3:8" s="23" customFormat="1">
      <c r="C415" s="50"/>
      <c r="D415" s="11"/>
      <c r="E415" s="50"/>
      <c r="F415" s="11"/>
      <c r="G415" s="282"/>
      <c r="H415" s="282"/>
    </row>
    <row r="416" spans="3:8" s="23" customFormat="1">
      <c r="C416" s="50"/>
      <c r="D416" s="11"/>
      <c r="E416" s="50"/>
      <c r="F416" s="11"/>
      <c r="G416" s="282"/>
      <c r="H416" s="282"/>
    </row>
    <row r="417" spans="3:8" s="23" customFormat="1">
      <c r="C417" s="50"/>
      <c r="D417" s="11"/>
      <c r="E417" s="50"/>
      <c r="F417" s="11"/>
      <c r="G417" s="282"/>
      <c r="H417" s="282"/>
    </row>
    <row r="418" spans="3:8" s="23" customFormat="1">
      <c r="C418" s="50"/>
      <c r="D418" s="11"/>
      <c r="E418" s="50"/>
      <c r="F418" s="11"/>
      <c r="G418" s="282"/>
      <c r="H418" s="282"/>
    </row>
    <row r="419" spans="3:8" s="23" customFormat="1">
      <c r="C419" s="50"/>
      <c r="D419" s="11"/>
      <c r="E419" s="50"/>
      <c r="F419" s="11"/>
      <c r="G419" s="282"/>
      <c r="H419" s="282"/>
    </row>
    <row r="420" spans="3:8" s="23" customFormat="1">
      <c r="C420" s="50"/>
      <c r="D420" s="11"/>
      <c r="E420" s="50"/>
      <c r="F420" s="11"/>
      <c r="G420" s="282"/>
      <c r="H420" s="282"/>
    </row>
    <row r="421" spans="3:8" s="23" customFormat="1">
      <c r="C421" s="50"/>
      <c r="D421" s="11"/>
      <c r="E421" s="50"/>
      <c r="F421" s="11"/>
      <c r="G421" s="282"/>
      <c r="H421" s="282"/>
    </row>
    <row r="422" spans="3:8" s="23" customFormat="1">
      <c r="C422" s="50"/>
      <c r="D422" s="11"/>
      <c r="E422" s="50"/>
      <c r="F422" s="11"/>
      <c r="G422" s="282"/>
      <c r="H422" s="282"/>
    </row>
    <row r="423" spans="3:8" s="23" customFormat="1">
      <c r="C423" s="50"/>
      <c r="D423" s="11"/>
      <c r="E423" s="50"/>
      <c r="F423" s="11"/>
      <c r="G423" s="282"/>
      <c r="H423" s="282"/>
    </row>
    <row r="424" spans="3:8" s="23" customFormat="1">
      <c r="C424" s="50"/>
      <c r="D424" s="11"/>
      <c r="E424" s="50"/>
      <c r="F424" s="11"/>
      <c r="G424" s="282"/>
      <c r="H424" s="282"/>
    </row>
    <row r="425" spans="3:8" s="23" customFormat="1">
      <c r="C425" s="50"/>
      <c r="D425" s="11"/>
      <c r="E425" s="50"/>
      <c r="F425" s="11"/>
      <c r="G425" s="282"/>
      <c r="H425" s="282"/>
    </row>
    <row r="426" spans="3:8" s="23" customFormat="1">
      <c r="C426" s="50"/>
      <c r="D426" s="11"/>
      <c r="E426" s="50"/>
      <c r="F426" s="11"/>
      <c r="G426" s="282"/>
      <c r="H426" s="282"/>
    </row>
    <row r="427" spans="3:8" s="23" customFormat="1">
      <c r="C427" s="50"/>
      <c r="D427" s="11"/>
      <c r="E427" s="50"/>
      <c r="F427" s="11"/>
      <c r="G427" s="282"/>
      <c r="H427" s="282"/>
    </row>
    <row r="428" spans="3:8" s="23" customFormat="1">
      <c r="C428" s="50"/>
      <c r="D428" s="11"/>
      <c r="E428" s="50"/>
      <c r="F428" s="11"/>
      <c r="G428" s="282"/>
      <c r="H428" s="282"/>
    </row>
    <row r="429" spans="3:8" s="23" customFormat="1">
      <c r="C429" s="50"/>
      <c r="D429" s="11"/>
      <c r="E429" s="50"/>
      <c r="F429" s="11"/>
      <c r="G429" s="282"/>
      <c r="H429" s="282"/>
    </row>
    <row r="430" spans="3:8" s="23" customFormat="1">
      <c r="C430" s="50"/>
      <c r="D430" s="11"/>
      <c r="E430" s="50"/>
      <c r="F430" s="11"/>
      <c r="G430" s="282"/>
      <c r="H430" s="282"/>
    </row>
    <row r="431" spans="3:8" s="23" customFormat="1">
      <c r="C431" s="50"/>
      <c r="D431" s="11"/>
      <c r="E431" s="50"/>
      <c r="F431" s="11"/>
      <c r="G431" s="282"/>
      <c r="H431" s="282"/>
    </row>
    <row r="432" spans="3:8" s="23" customFormat="1">
      <c r="C432" s="50"/>
      <c r="D432" s="11"/>
      <c r="E432" s="50"/>
      <c r="F432" s="11"/>
      <c r="G432" s="282"/>
      <c r="H432" s="282"/>
    </row>
    <row r="433" spans="3:8" s="23" customFormat="1">
      <c r="C433" s="50"/>
      <c r="D433" s="11"/>
      <c r="E433" s="50"/>
      <c r="F433" s="11"/>
      <c r="G433" s="282"/>
      <c r="H433" s="282"/>
    </row>
    <row r="434" spans="3:8" s="23" customFormat="1">
      <c r="C434" s="50"/>
      <c r="D434" s="11"/>
      <c r="E434" s="50"/>
      <c r="F434" s="11"/>
      <c r="G434" s="282"/>
      <c r="H434" s="282"/>
    </row>
    <row r="435" spans="3:8" s="23" customFormat="1">
      <c r="C435" s="50"/>
      <c r="D435" s="11"/>
      <c r="E435" s="50"/>
      <c r="F435" s="11"/>
      <c r="G435" s="282"/>
      <c r="H435" s="282"/>
    </row>
    <row r="436" spans="3:8" s="23" customFormat="1">
      <c r="C436" s="50"/>
      <c r="D436" s="11"/>
      <c r="E436" s="50"/>
      <c r="F436" s="11"/>
      <c r="G436" s="282"/>
      <c r="H436" s="282"/>
    </row>
    <row r="437" spans="3:8" s="23" customFormat="1">
      <c r="C437" s="50"/>
      <c r="D437" s="11"/>
      <c r="E437" s="50"/>
      <c r="F437" s="11"/>
      <c r="G437" s="282"/>
      <c r="H437" s="282"/>
    </row>
    <row r="438" spans="3:8" s="23" customFormat="1">
      <c r="C438" s="50"/>
      <c r="D438" s="11"/>
      <c r="E438" s="50"/>
      <c r="F438" s="11"/>
      <c r="G438" s="282"/>
      <c r="H438" s="282"/>
    </row>
    <row r="439" spans="3:8" s="23" customFormat="1">
      <c r="C439" s="50"/>
      <c r="D439" s="11"/>
      <c r="E439" s="50"/>
      <c r="F439" s="11"/>
      <c r="G439" s="282"/>
      <c r="H439" s="282"/>
    </row>
    <row r="440" spans="3:8" s="23" customFormat="1">
      <c r="C440" s="50"/>
      <c r="D440" s="11"/>
      <c r="E440" s="50"/>
      <c r="F440" s="11"/>
      <c r="G440" s="282"/>
      <c r="H440" s="282"/>
    </row>
    <row r="441" spans="3:8" s="23" customFormat="1">
      <c r="C441" s="50"/>
      <c r="D441" s="11"/>
      <c r="E441" s="50"/>
      <c r="F441" s="11"/>
      <c r="G441" s="282"/>
      <c r="H441" s="282"/>
    </row>
    <row r="442" spans="3:8" s="23" customFormat="1">
      <c r="C442" s="50"/>
      <c r="D442" s="11"/>
      <c r="E442" s="50"/>
      <c r="F442" s="11"/>
      <c r="G442" s="282"/>
      <c r="H442" s="282"/>
    </row>
    <row r="443" spans="3:8" s="23" customFormat="1">
      <c r="C443" s="50"/>
      <c r="D443" s="11"/>
      <c r="E443" s="50"/>
      <c r="F443" s="11"/>
      <c r="G443" s="282"/>
      <c r="H443" s="282"/>
    </row>
    <row r="444" spans="3:8" s="23" customFormat="1">
      <c r="C444" s="50"/>
      <c r="D444" s="11"/>
      <c r="E444" s="50"/>
      <c r="F444" s="11"/>
      <c r="G444" s="282"/>
      <c r="H444" s="282"/>
    </row>
    <row r="445" spans="3:8" s="23" customFormat="1">
      <c r="C445" s="50"/>
      <c r="D445" s="11"/>
      <c r="E445" s="50"/>
      <c r="F445" s="11"/>
      <c r="G445" s="282"/>
      <c r="H445" s="282"/>
    </row>
    <row r="446" spans="3:8" s="23" customFormat="1">
      <c r="C446" s="50"/>
      <c r="D446" s="11"/>
      <c r="E446" s="50"/>
      <c r="F446" s="11"/>
      <c r="G446" s="282"/>
      <c r="H446" s="282"/>
    </row>
    <row r="447" spans="3:8" s="23" customFormat="1">
      <c r="C447" s="50"/>
      <c r="D447" s="11"/>
      <c r="E447" s="50"/>
      <c r="F447" s="11"/>
      <c r="G447" s="282"/>
      <c r="H447" s="282"/>
    </row>
    <row r="448" spans="3:8" s="23" customFormat="1">
      <c r="C448" s="50"/>
      <c r="D448" s="11"/>
      <c r="E448" s="50"/>
      <c r="F448" s="11"/>
      <c r="G448" s="282"/>
      <c r="H448" s="282"/>
    </row>
    <row r="449" spans="3:8" s="23" customFormat="1">
      <c r="C449" s="50"/>
      <c r="D449" s="11"/>
      <c r="E449" s="50"/>
      <c r="F449" s="11"/>
      <c r="G449" s="282"/>
      <c r="H449" s="282"/>
    </row>
    <row r="450" spans="3:8" s="23" customFormat="1">
      <c r="C450" s="50"/>
      <c r="D450" s="11"/>
      <c r="E450" s="50"/>
      <c r="F450" s="11"/>
      <c r="G450" s="282"/>
      <c r="H450" s="282"/>
    </row>
    <row r="451" spans="3:8" s="23" customFormat="1">
      <c r="C451" s="50"/>
      <c r="D451" s="11"/>
      <c r="E451" s="50"/>
      <c r="F451" s="11"/>
      <c r="G451" s="282"/>
      <c r="H451" s="282"/>
    </row>
    <row r="452" spans="3:8" s="23" customFormat="1">
      <c r="C452" s="50"/>
      <c r="D452" s="11"/>
      <c r="E452" s="50"/>
      <c r="F452" s="11"/>
      <c r="G452" s="282"/>
      <c r="H452" s="282"/>
    </row>
    <row r="453" spans="3:8" s="23" customFormat="1">
      <c r="C453" s="50"/>
      <c r="D453" s="11"/>
      <c r="E453" s="50"/>
      <c r="F453" s="11"/>
      <c r="G453" s="282"/>
      <c r="H453" s="282"/>
    </row>
    <row r="454" spans="3:8" s="23" customFormat="1">
      <c r="C454" s="50"/>
      <c r="D454" s="11"/>
      <c r="E454" s="50"/>
      <c r="F454" s="11"/>
      <c r="G454" s="282"/>
      <c r="H454" s="282"/>
    </row>
    <row r="455" spans="3:8" s="23" customFormat="1">
      <c r="C455" s="50"/>
      <c r="D455" s="11"/>
      <c r="E455" s="50"/>
      <c r="F455" s="11"/>
      <c r="G455" s="282"/>
      <c r="H455" s="282"/>
    </row>
    <row r="456" spans="3:8" s="23" customFormat="1">
      <c r="C456" s="50"/>
      <c r="D456" s="11"/>
      <c r="E456" s="50"/>
      <c r="F456" s="11"/>
      <c r="G456" s="282"/>
      <c r="H456" s="282"/>
    </row>
    <row r="457" spans="3:8" s="23" customFormat="1">
      <c r="C457" s="50"/>
      <c r="D457" s="11"/>
      <c r="E457" s="50"/>
      <c r="F457" s="11"/>
      <c r="G457" s="282"/>
      <c r="H457" s="282"/>
    </row>
    <row r="458" spans="3:8" s="23" customFormat="1">
      <c r="C458" s="50"/>
      <c r="D458" s="11"/>
      <c r="E458" s="50"/>
      <c r="F458" s="11"/>
      <c r="G458" s="282"/>
      <c r="H458" s="282"/>
    </row>
    <row r="459" spans="3:8" s="23" customFormat="1">
      <c r="C459" s="50"/>
      <c r="D459" s="11"/>
      <c r="E459" s="50"/>
      <c r="F459" s="11"/>
      <c r="G459" s="282"/>
      <c r="H459" s="282"/>
    </row>
    <row r="460" spans="3:8" s="23" customFormat="1">
      <c r="C460" s="50"/>
      <c r="D460" s="11"/>
      <c r="E460" s="50"/>
      <c r="F460" s="11"/>
      <c r="G460" s="282"/>
      <c r="H460" s="282"/>
    </row>
    <row r="461" spans="3:8" s="23" customFormat="1">
      <c r="C461" s="50"/>
      <c r="D461" s="11"/>
      <c r="E461" s="50"/>
      <c r="F461" s="11"/>
      <c r="G461" s="282"/>
      <c r="H461" s="282"/>
    </row>
    <row r="462" spans="3:8" s="23" customFormat="1">
      <c r="C462" s="50"/>
      <c r="D462" s="11"/>
      <c r="E462" s="50"/>
      <c r="F462" s="11"/>
      <c r="G462" s="282"/>
      <c r="H462" s="282"/>
    </row>
    <row r="463" spans="3:8" s="23" customFormat="1">
      <c r="C463" s="50"/>
      <c r="D463" s="11"/>
      <c r="E463" s="50"/>
      <c r="F463" s="11"/>
      <c r="G463" s="282"/>
      <c r="H463" s="282"/>
    </row>
    <row r="464" spans="3:8" s="23" customFormat="1">
      <c r="C464" s="50"/>
      <c r="D464" s="11"/>
      <c r="E464" s="50"/>
      <c r="F464" s="11"/>
      <c r="G464" s="282"/>
      <c r="H464" s="282"/>
    </row>
    <row r="465" spans="3:8" s="23" customFormat="1">
      <c r="C465" s="50"/>
      <c r="D465" s="11"/>
      <c r="E465" s="50"/>
      <c r="F465" s="11"/>
      <c r="G465" s="282"/>
      <c r="H465" s="282"/>
    </row>
    <row r="466" spans="3:8" s="23" customFormat="1">
      <c r="C466" s="50"/>
      <c r="D466" s="11"/>
      <c r="E466" s="50"/>
      <c r="F466" s="11"/>
      <c r="G466" s="282"/>
      <c r="H466" s="282"/>
    </row>
    <row r="467" spans="3:8" s="23" customFormat="1">
      <c r="C467" s="50"/>
      <c r="D467" s="11"/>
      <c r="E467" s="50"/>
      <c r="F467" s="11"/>
      <c r="G467" s="282"/>
      <c r="H467" s="282"/>
    </row>
    <row r="468" spans="3:8" s="23" customFormat="1">
      <c r="C468" s="50"/>
      <c r="D468" s="11"/>
      <c r="E468" s="50"/>
      <c r="F468" s="11"/>
      <c r="G468" s="282"/>
      <c r="H468" s="282"/>
    </row>
    <row r="469" spans="3:8" s="23" customFormat="1">
      <c r="C469" s="50"/>
      <c r="D469" s="11"/>
      <c r="E469" s="50"/>
      <c r="F469" s="11"/>
      <c r="G469" s="282"/>
      <c r="H469" s="282"/>
    </row>
    <row r="470" spans="3:8" s="23" customFormat="1">
      <c r="C470" s="50"/>
      <c r="D470" s="11"/>
      <c r="E470" s="50"/>
      <c r="F470" s="11"/>
      <c r="G470" s="282"/>
      <c r="H470" s="282"/>
    </row>
    <row r="471" spans="3:8" s="23" customFormat="1">
      <c r="C471" s="50"/>
      <c r="D471" s="11"/>
      <c r="E471" s="50"/>
      <c r="F471" s="11"/>
      <c r="G471" s="282"/>
      <c r="H471" s="282"/>
    </row>
    <row r="472" spans="3:8" s="23" customFormat="1">
      <c r="C472" s="50"/>
      <c r="D472" s="11"/>
      <c r="E472" s="50"/>
      <c r="F472" s="11"/>
      <c r="G472" s="282"/>
      <c r="H472" s="282"/>
    </row>
    <row r="473" spans="3:8" s="23" customFormat="1">
      <c r="C473" s="50"/>
      <c r="D473" s="11"/>
      <c r="E473" s="50"/>
      <c r="F473" s="11"/>
      <c r="G473" s="282"/>
      <c r="H473" s="282"/>
    </row>
    <row r="474" spans="3:8" s="23" customFormat="1">
      <c r="C474" s="50"/>
      <c r="D474" s="11"/>
      <c r="E474" s="50"/>
      <c r="F474" s="11"/>
      <c r="G474" s="282"/>
      <c r="H474" s="282"/>
    </row>
    <row r="475" spans="3:8" s="23" customFormat="1">
      <c r="C475" s="50"/>
      <c r="D475" s="11"/>
      <c r="E475" s="50"/>
      <c r="F475" s="11"/>
      <c r="G475" s="282"/>
      <c r="H475" s="282"/>
    </row>
    <row r="476" spans="3:8" s="23" customFormat="1">
      <c r="C476" s="50"/>
      <c r="D476" s="11"/>
      <c r="E476" s="50"/>
      <c r="F476" s="11"/>
      <c r="G476" s="282"/>
      <c r="H476" s="282"/>
    </row>
    <row r="477" spans="3:8" s="23" customFormat="1">
      <c r="C477" s="50"/>
      <c r="D477" s="11"/>
      <c r="E477" s="50"/>
      <c r="F477" s="11"/>
      <c r="G477" s="282"/>
      <c r="H477" s="282"/>
    </row>
    <row r="478" spans="3:8" s="23" customFormat="1">
      <c r="C478" s="50"/>
      <c r="D478" s="11"/>
      <c r="E478" s="50"/>
      <c r="F478" s="11"/>
      <c r="G478" s="282"/>
      <c r="H478" s="282"/>
    </row>
    <row r="479" spans="3:8" s="23" customFormat="1">
      <c r="C479" s="50"/>
      <c r="D479" s="11"/>
      <c r="E479" s="50"/>
      <c r="F479" s="11"/>
      <c r="G479" s="282"/>
      <c r="H479" s="282"/>
    </row>
    <row r="480" spans="3:8" s="23" customFormat="1">
      <c r="C480" s="50"/>
      <c r="D480" s="11"/>
      <c r="E480" s="50"/>
      <c r="F480" s="11"/>
      <c r="G480" s="282"/>
      <c r="H480" s="282"/>
    </row>
    <row r="481" spans="3:8" s="23" customFormat="1">
      <c r="C481" s="50"/>
      <c r="D481" s="11"/>
      <c r="E481" s="50"/>
      <c r="F481" s="11"/>
      <c r="G481" s="282"/>
      <c r="H481" s="282"/>
    </row>
    <row r="482" spans="3:8" s="23" customFormat="1">
      <c r="C482" s="50"/>
      <c r="D482" s="11"/>
      <c r="E482" s="50"/>
      <c r="F482" s="11"/>
      <c r="G482" s="282"/>
      <c r="H482" s="282"/>
    </row>
    <row r="483" spans="3:8" s="23" customFormat="1">
      <c r="C483" s="50"/>
      <c r="D483" s="11"/>
      <c r="E483" s="50"/>
      <c r="F483" s="11"/>
      <c r="G483" s="282"/>
      <c r="H483" s="282"/>
    </row>
    <row r="484" spans="3:8" s="23" customFormat="1">
      <c r="C484" s="50"/>
      <c r="D484" s="11"/>
      <c r="E484" s="50"/>
      <c r="F484" s="11"/>
      <c r="G484" s="282"/>
      <c r="H484" s="282"/>
    </row>
    <row r="485" spans="3:8" s="23" customFormat="1">
      <c r="C485" s="50"/>
      <c r="D485" s="11"/>
      <c r="E485" s="50"/>
      <c r="F485" s="11"/>
      <c r="G485" s="282"/>
      <c r="H485" s="282"/>
    </row>
    <row r="486" spans="3:8" s="23" customFormat="1">
      <c r="C486" s="50"/>
      <c r="D486" s="11"/>
      <c r="E486" s="50"/>
      <c r="F486" s="11"/>
      <c r="G486" s="282"/>
      <c r="H486" s="282"/>
    </row>
    <row r="487" spans="3:8" s="23" customFormat="1">
      <c r="C487" s="50"/>
      <c r="D487" s="11"/>
      <c r="E487" s="50"/>
      <c r="F487" s="11"/>
      <c r="G487" s="282"/>
      <c r="H487" s="282"/>
    </row>
    <row r="488" spans="3:8" s="23" customFormat="1">
      <c r="C488" s="50"/>
      <c r="D488" s="11"/>
      <c r="E488" s="50"/>
      <c r="F488" s="11"/>
      <c r="G488" s="282"/>
      <c r="H488" s="282"/>
    </row>
    <row r="489" spans="3:8" s="23" customFormat="1">
      <c r="C489" s="50"/>
      <c r="D489" s="11"/>
      <c r="E489" s="50"/>
      <c r="F489" s="11"/>
      <c r="G489" s="282"/>
      <c r="H489" s="282"/>
    </row>
    <row r="490" spans="3:8" s="23" customFormat="1">
      <c r="C490" s="50"/>
      <c r="D490" s="11"/>
      <c r="E490" s="50"/>
      <c r="F490" s="11"/>
      <c r="G490" s="282"/>
      <c r="H490" s="282"/>
    </row>
    <row r="491" spans="3:8" s="23" customFormat="1">
      <c r="C491" s="50"/>
      <c r="D491" s="11"/>
      <c r="E491" s="50"/>
      <c r="F491" s="11"/>
      <c r="G491" s="282"/>
      <c r="H491" s="282"/>
    </row>
    <row r="492" spans="3:8" s="23" customFormat="1">
      <c r="C492" s="50"/>
      <c r="D492" s="11"/>
      <c r="E492" s="50"/>
      <c r="F492" s="11"/>
      <c r="G492" s="282"/>
      <c r="H492" s="282"/>
    </row>
    <row r="493" spans="3:8" s="23" customFormat="1">
      <c r="C493" s="50"/>
      <c r="D493" s="11"/>
      <c r="E493" s="50"/>
      <c r="F493" s="11"/>
      <c r="G493" s="282"/>
      <c r="H493" s="282"/>
    </row>
    <row r="494" spans="3:8" s="23" customFormat="1">
      <c r="C494" s="50"/>
      <c r="D494" s="11"/>
      <c r="E494" s="50"/>
      <c r="F494" s="11"/>
      <c r="G494" s="282"/>
      <c r="H494" s="282"/>
    </row>
    <row r="495" spans="3:8" s="23" customFormat="1">
      <c r="C495" s="50"/>
      <c r="D495" s="11"/>
      <c r="E495" s="50"/>
      <c r="F495" s="11"/>
      <c r="G495" s="282"/>
      <c r="H495" s="282"/>
    </row>
    <row r="496" spans="3:8" s="23" customFormat="1">
      <c r="C496" s="50"/>
      <c r="D496" s="11"/>
      <c r="E496" s="50"/>
      <c r="F496" s="11"/>
      <c r="G496" s="282"/>
      <c r="H496" s="282"/>
    </row>
    <row r="497" spans="3:8" s="23" customFormat="1">
      <c r="C497" s="50"/>
      <c r="D497" s="11"/>
      <c r="E497" s="50"/>
      <c r="F497" s="11"/>
      <c r="G497" s="282"/>
      <c r="H497" s="282"/>
    </row>
    <row r="498" spans="3:8" s="23" customFormat="1">
      <c r="C498" s="50"/>
      <c r="D498" s="11"/>
      <c r="E498" s="50"/>
      <c r="F498" s="11"/>
      <c r="G498" s="282"/>
      <c r="H498" s="282"/>
    </row>
    <row r="499" spans="3:8" s="23" customFormat="1">
      <c r="C499" s="50"/>
      <c r="D499" s="11"/>
      <c r="E499" s="50"/>
      <c r="F499" s="11"/>
      <c r="G499" s="282"/>
      <c r="H499" s="282"/>
    </row>
    <row r="500" spans="3:8" s="23" customFormat="1">
      <c r="C500" s="50"/>
      <c r="D500" s="11"/>
      <c r="E500" s="50"/>
      <c r="F500" s="11"/>
      <c r="G500" s="282"/>
      <c r="H500" s="282"/>
    </row>
    <row r="501" spans="3:8" s="23" customFormat="1">
      <c r="C501" s="50"/>
      <c r="D501" s="11"/>
      <c r="E501" s="50"/>
      <c r="F501" s="11"/>
      <c r="G501" s="282"/>
      <c r="H501" s="282"/>
    </row>
    <row r="502" spans="3:8" s="23" customFormat="1">
      <c r="C502" s="50"/>
      <c r="D502" s="11"/>
      <c r="E502" s="50"/>
      <c r="F502" s="11"/>
      <c r="G502" s="282"/>
      <c r="H502" s="282"/>
    </row>
    <row r="503" spans="3:8" s="23" customFormat="1">
      <c r="C503" s="50"/>
      <c r="D503" s="11"/>
      <c r="E503" s="50"/>
      <c r="F503" s="11"/>
      <c r="G503" s="282"/>
      <c r="H503" s="282"/>
    </row>
    <row r="504" spans="3:8" s="23" customFormat="1">
      <c r="C504" s="50"/>
      <c r="D504" s="11"/>
      <c r="E504" s="50"/>
      <c r="F504" s="11"/>
      <c r="G504" s="282"/>
      <c r="H504" s="282"/>
    </row>
    <row r="505" spans="3:8" s="23" customFormat="1">
      <c r="C505" s="50"/>
      <c r="D505" s="11"/>
      <c r="E505" s="50"/>
      <c r="F505" s="11"/>
      <c r="G505" s="282"/>
      <c r="H505" s="282"/>
    </row>
    <row r="506" spans="3:8" s="23" customFormat="1">
      <c r="C506" s="50"/>
      <c r="D506" s="11"/>
      <c r="E506" s="50"/>
      <c r="F506" s="11"/>
      <c r="G506" s="282"/>
      <c r="H506" s="282"/>
    </row>
    <row r="507" spans="3:8" s="23" customFormat="1">
      <c r="C507" s="50"/>
      <c r="D507" s="11"/>
      <c r="E507" s="50"/>
      <c r="F507" s="11"/>
      <c r="G507" s="282"/>
      <c r="H507" s="282"/>
    </row>
    <row r="508" spans="3:8" s="23" customFormat="1">
      <c r="C508" s="50"/>
      <c r="D508" s="11"/>
      <c r="E508" s="50"/>
      <c r="F508" s="11"/>
      <c r="G508" s="282"/>
      <c r="H508" s="282"/>
    </row>
    <row r="509" spans="3:8" s="23" customFormat="1">
      <c r="C509" s="50"/>
      <c r="D509" s="11"/>
      <c r="E509" s="50"/>
      <c r="F509" s="11"/>
      <c r="G509" s="282"/>
      <c r="H509" s="282"/>
    </row>
    <row r="510" spans="3:8" s="23" customFormat="1">
      <c r="C510" s="50"/>
      <c r="D510" s="11"/>
      <c r="E510" s="50"/>
      <c r="F510" s="11"/>
      <c r="G510" s="282"/>
      <c r="H510" s="282"/>
    </row>
    <row r="511" spans="3:8" s="23" customFormat="1">
      <c r="C511" s="50"/>
      <c r="D511" s="11"/>
      <c r="E511" s="50"/>
      <c r="F511" s="11"/>
      <c r="G511" s="282"/>
      <c r="H511" s="282"/>
    </row>
    <row r="512" spans="3:8" s="23" customFormat="1">
      <c r="C512" s="50"/>
      <c r="D512" s="11"/>
      <c r="E512" s="50"/>
      <c r="F512" s="11"/>
      <c r="G512" s="282"/>
      <c r="H512" s="282"/>
    </row>
    <row r="513" spans="3:8" s="23" customFormat="1">
      <c r="C513" s="50"/>
      <c r="D513" s="11"/>
      <c r="E513" s="50"/>
      <c r="F513" s="11"/>
      <c r="G513" s="282"/>
      <c r="H513" s="282"/>
    </row>
    <row r="514" spans="3:8" s="23" customFormat="1">
      <c r="C514" s="50"/>
      <c r="D514" s="11"/>
      <c r="E514" s="50"/>
      <c r="F514" s="11"/>
      <c r="G514" s="282"/>
      <c r="H514" s="282"/>
    </row>
    <row r="515" spans="3:8" s="23" customFormat="1">
      <c r="C515" s="50"/>
      <c r="D515" s="11"/>
      <c r="E515" s="50"/>
      <c r="F515" s="11"/>
      <c r="G515" s="282"/>
      <c r="H515" s="282"/>
    </row>
    <row r="516" spans="3:8" s="23" customFormat="1">
      <c r="C516" s="50"/>
      <c r="D516" s="11"/>
      <c r="E516" s="50"/>
      <c r="F516" s="11"/>
      <c r="G516" s="282"/>
      <c r="H516" s="282"/>
    </row>
    <row r="517" spans="3:8" s="23" customFormat="1">
      <c r="C517" s="50"/>
      <c r="D517" s="11"/>
      <c r="E517" s="50"/>
      <c r="F517" s="11"/>
      <c r="G517" s="282"/>
      <c r="H517" s="282"/>
    </row>
    <row r="518" spans="3:8" s="23" customFormat="1">
      <c r="C518" s="50"/>
      <c r="D518" s="11"/>
      <c r="E518" s="50"/>
      <c r="F518" s="11"/>
      <c r="G518" s="282"/>
      <c r="H518" s="282"/>
    </row>
    <row r="519" spans="3:8" s="23" customFormat="1">
      <c r="C519" s="50"/>
      <c r="D519" s="11"/>
      <c r="E519" s="50"/>
      <c r="F519" s="11"/>
      <c r="G519" s="282"/>
      <c r="H519" s="282"/>
    </row>
    <row r="520" spans="3:8" s="23" customFormat="1">
      <c r="C520" s="50"/>
      <c r="D520" s="11"/>
      <c r="E520" s="50"/>
      <c r="F520" s="11"/>
      <c r="G520" s="282"/>
      <c r="H520" s="282"/>
    </row>
    <row r="521" spans="3:8" s="23" customFormat="1">
      <c r="C521" s="50"/>
      <c r="D521" s="11"/>
      <c r="E521" s="50"/>
      <c r="F521" s="11"/>
      <c r="G521" s="282"/>
      <c r="H521" s="282"/>
    </row>
    <row r="522" spans="3:8" s="23" customFormat="1">
      <c r="C522" s="50"/>
      <c r="D522" s="11"/>
      <c r="E522" s="50"/>
      <c r="F522" s="11"/>
      <c r="G522" s="282"/>
      <c r="H522" s="282"/>
    </row>
    <row r="523" spans="3:8" s="23" customFormat="1">
      <c r="C523" s="50"/>
      <c r="D523" s="11"/>
      <c r="E523" s="50"/>
      <c r="F523" s="11"/>
      <c r="G523" s="282"/>
      <c r="H523" s="282"/>
    </row>
    <row r="524" spans="3:8" s="23" customFormat="1">
      <c r="C524" s="50"/>
      <c r="D524" s="11"/>
      <c r="E524" s="50"/>
      <c r="F524" s="11"/>
      <c r="G524" s="282"/>
      <c r="H524" s="282"/>
    </row>
    <row r="525" spans="3:8" s="23" customFormat="1">
      <c r="C525" s="50"/>
      <c r="D525" s="11"/>
      <c r="E525" s="50"/>
      <c r="F525" s="11"/>
      <c r="G525" s="282"/>
      <c r="H525" s="282"/>
    </row>
    <row r="526" spans="3:8" s="23" customFormat="1">
      <c r="C526" s="50"/>
      <c r="D526" s="11"/>
      <c r="E526" s="50"/>
      <c r="F526" s="11"/>
      <c r="G526" s="282"/>
      <c r="H526" s="282"/>
    </row>
    <row r="527" spans="3:8" s="23" customFormat="1">
      <c r="C527" s="50"/>
      <c r="D527" s="11"/>
      <c r="E527" s="50"/>
      <c r="F527" s="11"/>
      <c r="G527" s="282"/>
      <c r="H527" s="282"/>
    </row>
    <row r="528" spans="3:8" s="23" customFormat="1">
      <c r="C528" s="50"/>
      <c r="D528" s="11"/>
      <c r="E528" s="50"/>
      <c r="F528" s="11"/>
      <c r="G528" s="282"/>
      <c r="H528" s="282"/>
    </row>
    <row r="529" spans="3:8" s="23" customFormat="1">
      <c r="C529" s="50"/>
      <c r="D529" s="11"/>
      <c r="E529" s="50"/>
      <c r="F529" s="11"/>
      <c r="G529" s="282"/>
      <c r="H529" s="282"/>
    </row>
    <row r="530" spans="3:8" s="23" customFormat="1">
      <c r="C530" s="50"/>
      <c r="D530" s="11"/>
      <c r="E530" s="50"/>
      <c r="F530" s="11"/>
      <c r="G530" s="282"/>
      <c r="H530" s="282"/>
    </row>
    <row r="531" spans="3:8" s="23" customFormat="1">
      <c r="C531" s="50"/>
      <c r="D531" s="11"/>
      <c r="E531" s="50"/>
      <c r="F531" s="11"/>
      <c r="G531" s="282"/>
      <c r="H531" s="282"/>
    </row>
    <row r="532" spans="3:8" s="23" customFormat="1">
      <c r="C532" s="50"/>
      <c r="D532" s="11"/>
      <c r="E532" s="50"/>
      <c r="F532" s="11"/>
      <c r="G532" s="282"/>
      <c r="H532" s="282"/>
    </row>
    <row r="533" spans="3:8" s="23" customFormat="1">
      <c r="C533" s="50"/>
      <c r="D533" s="11"/>
      <c r="E533" s="50"/>
      <c r="F533" s="11"/>
      <c r="G533" s="282"/>
      <c r="H533" s="282"/>
    </row>
    <row r="534" spans="3:8" s="23" customFormat="1">
      <c r="C534" s="50"/>
      <c r="D534" s="11"/>
      <c r="E534" s="50"/>
      <c r="F534" s="11"/>
      <c r="G534" s="282"/>
      <c r="H534" s="282"/>
    </row>
    <row r="535" spans="3:8" s="23" customFormat="1">
      <c r="C535" s="50"/>
      <c r="D535" s="11"/>
      <c r="E535" s="50"/>
      <c r="F535" s="11"/>
      <c r="G535" s="282"/>
      <c r="H535" s="282"/>
    </row>
    <row r="536" spans="3:8" s="23" customFormat="1">
      <c r="C536" s="50"/>
      <c r="D536" s="11"/>
      <c r="E536" s="50"/>
      <c r="F536" s="11"/>
      <c r="G536" s="282"/>
      <c r="H536" s="282"/>
    </row>
    <row r="537" spans="3:8" s="23" customFormat="1">
      <c r="C537" s="50"/>
      <c r="D537" s="11"/>
      <c r="E537" s="50"/>
      <c r="F537" s="11"/>
      <c r="G537" s="282"/>
      <c r="H537" s="282"/>
    </row>
    <row r="538" spans="3:8" s="23" customFormat="1">
      <c r="C538" s="50"/>
      <c r="D538" s="11"/>
      <c r="E538" s="50"/>
      <c r="F538" s="11"/>
      <c r="G538" s="282"/>
      <c r="H538" s="282"/>
    </row>
    <row r="539" spans="3:8" s="23" customFormat="1">
      <c r="C539" s="50"/>
      <c r="D539" s="11"/>
      <c r="E539" s="50"/>
      <c r="F539" s="11"/>
      <c r="G539" s="282"/>
      <c r="H539" s="282"/>
    </row>
    <row r="540" spans="3:8" s="23" customFormat="1">
      <c r="C540" s="50"/>
      <c r="D540" s="11"/>
      <c r="E540" s="50"/>
      <c r="F540" s="11"/>
      <c r="G540" s="282"/>
      <c r="H540" s="282"/>
    </row>
    <row r="541" spans="3:8" s="23" customFormat="1">
      <c r="C541" s="50"/>
      <c r="D541" s="11"/>
      <c r="E541" s="50"/>
      <c r="F541" s="11"/>
      <c r="G541" s="282"/>
      <c r="H541" s="282"/>
    </row>
    <row r="542" spans="3:8" s="23" customFormat="1">
      <c r="C542" s="50"/>
      <c r="D542" s="11"/>
      <c r="E542" s="50"/>
      <c r="F542" s="11"/>
      <c r="G542" s="282"/>
      <c r="H542" s="282"/>
    </row>
    <row r="543" spans="3:8" s="23" customFormat="1">
      <c r="C543" s="50"/>
      <c r="D543" s="11"/>
      <c r="E543" s="50"/>
      <c r="F543" s="11"/>
      <c r="G543" s="282"/>
      <c r="H543" s="282"/>
    </row>
    <row r="544" spans="3:8" s="23" customFormat="1">
      <c r="C544" s="50"/>
      <c r="D544" s="11"/>
      <c r="E544" s="50"/>
      <c r="F544" s="11"/>
      <c r="G544" s="282"/>
      <c r="H544" s="282"/>
    </row>
    <row r="545" spans="3:8" s="23" customFormat="1">
      <c r="C545" s="50"/>
      <c r="D545" s="11"/>
      <c r="E545" s="50"/>
      <c r="F545" s="11"/>
      <c r="G545" s="282"/>
      <c r="H545" s="282"/>
    </row>
    <row r="546" spans="3:8" s="23" customFormat="1">
      <c r="C546" s="50"/>
      <c r="D546" s="11"/>
      <c r="E546" s="50"/>
      <c r="F546" s="11"/>
      <c r="G546" s="282"/>
      <c r="H546" s="282"/>
    </row>
    <row r="547" spans="3:8" s="23" customFormat="1">
      <c r="C547" s="50"/>
      <c r="D547" s="11"/>
      <c r="E547" s="50"/>
      <c r="F547" s="11"/>
      <c r="G547" s="282"/>
      <c r="H547" s="282"/>
    </row>
    <row r="548" spans="3:8" s="23" customFormat="1">
      <c r="C548" s="50"/>
      <c r="D548" s="11"/>
      <c r="E548" s="50"/>
      <c r="F548" s="11"/>
      <c r="G548" s="282"/>
      <c r="H548" s="282"/>
    </row>
    <row r="549" spans="3:8" s="23" customFormat="1">
      <c r="C549" s="50"/>
      <c r="D549" s="11"/>
      <c r="E549" s="50"/>
      <c r="F549" s="11"/>
      <c r="G549" s="282"/>
      <c r="H549" s="282"/>
    </row>
    <row r="550" spans="3:8" s="23" customFormat="1">
      <c r="C550" s="50"/>
      <c r="D550" s="11"/>
      <c r="E550" s="50"/>
      <c r="F550" s="11"/>
      <c r="G550" s="282"/>
      <c r="H550" s="282"/>
    </row>
    <row r="551" spans="3:8" s="23" customFormat="1">
      <c r="C551" s="50"/>
      <c r="D551" s="11"/>
      <c r="E551" s="50"/>
      <c r="F551" s="11"/>
      <c r="G551" s="282"/>
      <c r="H551" s="282"/>
    </row>
    <row r="552" spans="3:8" s="23" customFormat="1">
      <c r="C552" s="50"/>
      <c r="D552" s="11"/>
      <c r="E552" s="50"/>
      <c r="F552" s="11"/>
      <c r="G552" s="282"/>
      <c r="H552" s="282"/>
    </row>
    <row r="553" spans="3:8" s="23" customFormat="1">
      <c r="C553" s="50"/>
      <c r="D553" s="11"/>
      <c r="E553" s="50"/>
      <c r="F553" s="11"/>
      <c r="G553" s="282"/>
      <c r="H553" s="282"/>
    </row>
    <row r="554" spans="3:8" s="23" customFormat="1">
      <c r="C554" s="50"/>
      <c r="D554" s="11"/>
      <c r="E554" s="50"/>
      <c r="F554" s="11"/>
      <c r="G554" s="282"/>
      <c r="H554" s="282"/>
    </row>
    <row r="555" spans="3:8" s="23" customFormat="1">
      <c r="C555" s="50"/>
      <c r="D555" s="11"/>
      <c r="E555" s="50"/>
      <c r="F555" s="11"/>
      <c r="G555" s="282"/>
      <c r="H555" s="282"/>
    </row>
    <row r="556" spans="3:8" s="23" customFormat="1">
      <c r="C556" s="50"/>
      <c r="D556" s="11"/>
      <c r="E556" s="50"/>
      <c r="F556" s="11"/>
      <c r="G556" s="282"/>
      <c r="H556" s="282"/>
    </row>
    <row r="557" spans="3:8" s="23" customFormat="1">
      <c r="C557" s="50"/>
      <c r="D557" s="11"/>
      <c r="E557" s="50"/>
      <c r="F557" s="11"/>
      <c r="G557" s="282"/>
      <c r="H557" s="282"/>
    </row>
    <row r="558" spans="3:8" s="23" customFormat="1">
      <c r="C558" s="50"/>
      <c r="D558" s="11"/>
      <c r="E558" s="50"/>
      <c r="F558" s="11"/>
      <c r="G558" s="282"/>
      <c r="H558" s="282"/>
    </row>
    <row r="559" spans="3:8" s="23" customFormat="1">
      <c r="C559" s="50"/>
      <c r="D559" s="11"/>
      <c r="E559" s="50"/>
      <c r="F559" s="11"/>
      <c r="G559" s="282"/>
      <c r="H559" s="282"/>
    </row>
    <row r="560" spans="3:8" s="23" customFormat="1">
      <c r="C560" s="50"/>
      <c r="D560" s="11"/>
      <c r="E560" s="50"/>
      <c r="F560" s="11"/>
      <c r="G560" s="282"/>
      <c r="H560" s="282"/>
    </row>
    <row r="561" spans="3:8" s="23" customFormat="1">
      <c r="C561" s="50"/>
      <c r="D561" s="11"/>
      <c r="E561" s="50"/>
      <c r="F561" s="11"/>
      <c r="G561" s="282"/>
      <c r="H561" s="282"/>
    </row>
    <row r="562" spans="3:8" s="23" customFormat="1">
      <c r="C562" s="50"/>
      <c r="D562" s="11"/>
      <c r="E562" s="50"/>
      <c r="F562" s="11"/>
      <c r="G562" s="282"/>
      <c r="H562" s="282"/>
    </row>
    <row r="563" spans="3:8" s="23" customFormat="1">
      <c r="C563" s="50"/>
      <c r="D563" s="11"/>
      <c r="E563" s="50"/>
      <c r="F563" s="11"/>
      <c r="G563" s="282"/>
      <c r="H563" s="282"/>
    </row>
    <row r="564" spans="3:8" s="23" customFormat="1">
      <c r="C564" s="50"/>
      <c r="D564" s="11"/>
      <c r="E564" s="50"/>
      <c r="F564" s="11"/>
      <c r="G564" s="282"/>
      <c r="H564" s="282"/>
    </row>
    <row r="565" spans="3:8" s="23" customFormat="1">
      <c r="C565" s="50"/>
      <c r="D565" s="11"/>
      <c r="E565" s="50"/>
      <c r="F565" s="11"/>
      <c r="G565" s="282"/>
      <c r="H565" s="282"/>
    </row>
    <row r="566" spans="3:8" s="23" customFormat="1">
      <c r="C566" s="50"/>
      <c r="D566" s="11"/>
      <c r="E566" s="50"/>
      <c r="F566" s="11"/>
      <c r="G566" s="282"/>
      <c r="H566" s="282"/>
    </row>
    <row r="567" spans="3:8" s="23" customFormat="1">
      <c r="C567" s="50"/>
      <c r="D567" s="11"/>
      <c r="E567" s="50"/>
      <c r="F567" s="11"/>
      <c r="G567" s="282"/>
      <c r="H567" s="282"/>
    </row>
    <row r="568" spans="3:8" s="23" customFormat="1">
      <c r="C568" s="50"/>
      <c r="D568" s="11"/>
      <c r="E568" s="50"/>
      <c r="F568" s="11"/>
      <c r="G568" s="282"/>
      <c r="H568" s="282"/>
    </row>
    <row r="569" spans="3:8" s="23" customFormat="1">
      <c r="C569" s="50"/>
      <c r="D569" s="11"/>
      <c r="E569" s="50"/>
      <c r="F569" s="11"/>
      <c r="G569" s="282"/>
      <c r="H569" s="282"/>
    </row>
    <row r="570" spans="3:8" s="23" customFormat="1">
      <c r="C570" s="50"/>
      <c r="D570" s="11"/>
      <c r="E570" s="50"/>
      <c r="F570" s="11"/>
      <c r="G570" s="282"/>
      <c r="H570" s="282"/>
    </row>
    <row r="571" spans="3:8" s="23" customFormat="1">
      <c r="C571" s="50"/>
      <c r="D571" s="11"/>
      <c r="E571" s="50"/>
      <c r="F571" s="11"/>
      <c r="G571" s="282"/>
      <c r="H571" s="282"/>
    </row>
    <row r="572" spans="3:8" s="23" customFormat="1">
      <c r="C572" s="50"/>
      <c r="D572" s="11"/>
      <c r="E572" s="50"/>
      <c r="F572" s="11"/>
      <c r="G572" s="282"/>
      <c r="H572" s="282"/>
    </row>
    <row r="573" spans="3:8" s="23" customFormat="1">
      <c r="C573" s="50"/>
      <c r="D573" s="11"/>
      <c r="E573" s="50"/>
      <c r="F573" s="11"/>
      <c r="G573" s="282"/>
      <c r="H573" s="282"/>
    </row>
    <row r="574" spans="3:8" s="23" customFormat="1">
      <c r="C574" s="50"/>
      <c r="D574" s="11"/>
      <c r="E574" s="50"/>
      <c r="F574" s="11"/>
      <c r="G574" s="282"/>
      <c r="H574" s="282"/>
    </row>
    <row r="575" spans="3:8" s="23" customFormat="1">
      <c r="C575" s="50"/>
      <c r="D575" s="11"/>
      <c r="E575" s="50"/>
      <c r="F575" s="11"/>
      <c r="G575" s="282"/>
      <c r="H575" s="282"/>
    </row>
    <row r="576" spans="3:8" s="23" customFormat="1">
      <c r="C576" s="50"/>
      <c r="D576" s="11"/>
      <c r="E576" s="50"/>
      <c r="F576" s="11"/>
      <c r="G576" s="282"/>
      <c r="H576" s="282"/>
    </row>
    <row r="577" spans="3:8" s="23" customFormat="1">
      <c r="C577" s="50"/>
      <c r="D577" s="11"/>
      <c r="E577" s="50"/>
      <c r="F577" s="11"/>
      <c r="G577" s="282"/>
      <c r="H577" s="282"/>
    </row>
    <row r="578" spans="3:8" s="23" customFormat="1">
      <c r="C578" s="50"/>
      <c r="D578" s="11"/>
      <c r="E578" s="50"/>
      <c r="F578" s="11"/>
      <c r="G578" s="282"/>
      <c r="H578" s="282"/>
    </row>
    <row r="579" spans="3:8" s="23" customFormat="1">
      <c r="C579" s="50"/>
      <c r="D579" s="11"/>
      <c r="E579" s="50"/>
      <c r="F579" s="11"/>
      <c r="G579" s="282"/>
      <c r="H579" s="282"/>
    </row>
    <row r="580" spans="3:8" s="23" customFormat="1">
      <c r="C580" s="50"/>
      <c r="D580" s="11"/>
      <c r="E580" s="50"/>
      <c r="F580" s="11"/>
      <c r="G580" s="282"/>
      <c r="H580" s="282"/>
    </row>
    <row r="581" spans="3:8" s="23" customFormat="1">
      <c r="C581" s="50"/>
      <c r="D581" s="11"/>
      <c r="E581" s="50"/>
      <c r="F581" s="11"/>
      <c r="G581" s="282"/>
      <c r="H581" s="282"/>
    </row>
    <row r="582" spans="3:8" s="23" customFormat="1">
      <c r="C582" s="50"/>
      <c r="D582" s="11"/>
      <c r="E582" s="50"/>
      <c r="F582" s="11"/>
      <c r="G582" s="282"/>
      <c r="H582" s="282"/>
    </row>
    <row r="583" spans="3:8" s="23" customFormat="1">
      <c r="C583" s="50"/>
      <c r="D583" s="11"/>
      <c r="E583" s="50"/>
      <c r="F583" s="11"/>
      <c r="G583" s="282"/>
      <c r="H583" s="282"/>
    </row>
    <row r="584" spans="3:8" s="23" customFormat="1">
      <c r="C584" s="50"/>
      <c r="D584" s="11"/>
      <c r="E584" s="50"/>
      <c r="F584" s="11"/>
      <c r="G584" s="282"/>
      <c r="H584" s="282"/>
    </row>
    <row r="585" spans="3:8" s="23" customFormat="1">
      <c r="C585" s="50"/>
      <c r="D585" s="11"/>
      <c r="E585" s="50"/>
      <c r="F585" s="11"/>
      <c r="G585" s="282"/>
      <c r="H585" s="282"/>
    </row>
    <row r="586" spans="3:8" s="23" customFormat="1">
      <c r="C586" s="50"/>
      <c r="D586" s="11"/>
      <c r="E586" s="50"/>
      <c r="F586" s="11"/>
      <c r="G586" s="282"/>
      <c r="H586" s="282"/>
    </row>
    <row r="587" spans="3:8" s="23" customFormat="1">
      <c r="C587" s="50"/>
      <c r="D587" s="11"/>
      <c r="E587" s="50"/>
      <c r="F587" s="11"/>
      <c r="G587" s="282"/>
      <c r="H587" s="282"/>
    </row>
    <row r="588" spans="3:8" s="23" customFormat="1">
      <c r="C588" s="50"/>
      <c r="D588" s="11"/>
      <c r="E588" s="50"/>
      <c r="F588" s="11"/>
      <c r="G588" s="282"/>
      <c r="H588" s="282"/>
    </row>
    <row r="589" spans="3:8" s="23" customFormat="1">
      <c r="C589" s="50"/>
      <c r="D589" s="11"/>
      <c r="E589" s="50"/>
      <c r="F589" s="11"/>
      <c r="G589" s="282"/>
      <c r="H589" s="282"/>
    </row>
    <row r="590" spans="3:8" s="23" customFormat="1">
      <c r="C590" s="50"/>
      <c r="D590" s="11"/>
      <c r="E590" s="50"/>
      <c r="F590" s="11"/>
      <c r="G590" s="282"/>
      <c r="H590" s="282"/>
    </row>
    <row r="591" spans="3:8" s="23" customFormat="1">
      <c r="C591" s="50"/>
      <c r="D591" s="11"/>
      <c r="E591" s="50"/>
      <c r="F591" s="11"/>
      <c r="G591" s="282"/>
      <c r="H591" s="282"/>
    </row>
    <row r="592" spans="3:8" s="23" customFormat="1">
      <c r="C592" s="50"/>
      <c r="D592" s="11"/>
      <c r="E592" s="50"/>
      <c r="F592" s="11"/>
      <c r="G592" s="282"/>
      <c r="H592" s="282"/>
    </row>
    <row r="593" spans="3:8" s="23" customFormat="1">
      <c r="C593" s="50"/>
      <c r="D593" s="11"/>
      <c r="E593" s="50"/>
      <c r="F593" s="11"/>
      <c r="G593" s="282"/>
      <c r="H593" s="282"/>
    </row>
    <row r="594" spans="3:8" s="23" customFormat="1">
      <c r="C594" s="50"/>
      <c r="D594" s="11"/>
      <c r="E594" s="50"/>
      <c r="F594" s="11"/>
      <c r="G594" s="282"/>
      <c r="H594" s="282"/>
    </row>
    <row r="595" spans="3:8" s="23" customFormat="1">
      <c r="C595" s="50"/>
      <c r="D595" s="11"/>
      <c r="E595" s="50"/>
      <c r="F595" s="11"/>
      <c r="G595" s="282"/>
      <c r="H595" s="282"/>
    </row>
    <row r="596" spans="3:8" s="23" customFormat="1">
      <c r="C596" s="50"/>
      <c r="D596" s="11"/>
      <c r="E596" s="50"/>
      <c r="F596" s="11"/>
      <c r="G596" s="282"/>
      <c r="H596" s="282"/>
    </row>
    <row r="597" spans="3:8" s="23" customFormat="1">
      <c r="C597" s="50"/>
      <c r="D597" s="11"/>
      <c r="E597" s="50"/>
      <c r="F597" s="11"/>
      <c r="G597" s="282"/>
      <c r="H597" s="282"/>
    </row>
    <row r="598" spans="3:8" s="23" customFormat="1">
      <c r="C598" s="50"/>
      <c r="D598" s="11"/>
      <c r="E598" s="50"/>
      <c r="F598" s="11"/>
      <c r="G598" s="282"/>
      <c r="H598" s="282"/>
    </row>
    <row r="599" spans="3:8" s="23" customFormat="1">
      <c r="C599" s="50"/>
      <c r="D599" s="11"/>
      <c r="E599" s="50"/>
      <c r="F599" s="11"/>
      <c r="G599" s="282"/>
      <c r="H599" s="282"/>
    </row>
    <row r="600" spans="3:8" s="23" customFormat="1">
      <c r="C600" s="50"/>
      <c r="D600" s="11"/>
      <c r="E600" s="50"/>
      <c r="F600" s="11"/>
      <c r="G600" s="282"/>
      <c r="H600" s="282"/>
    </row>
    <row r="601" spans="3:8" s="23" customFormat="1">
      <c r="C601" s="50"/>
      <c r="D601" s="11"/>
      <c r="E601" s="50"/>
      <c r="F601" s="11"/>
      <c r="G601" s="282"/>
      <c r="H601" s="282"/>
    </row>
    <row r="602" spans="3:8" s="23" customFormat="1">
      <c r="C602" s="50"/>
      <c r="D602" s="11"/>
      <c r="E602" s="50"/>
      <c r="F602" s="11"/>
      <c r="G602" s="282"/>
      <c r="H602" s="282"/>
    </row>
    <row r="603" spans="3:8" s="23" customFormat="1">
      <c r="C603" s="50"/>
      <c r="D603" s="11"/>
      <c r="E603" s="50"/>
      <c r="F603" s="11"/>
      <c r="G603" s="282"/>
      <c r="H603" s="282"/>
    </row>
    <row r="604" spans="3:8" s="23" customFormat="1">
      <c r="C604" s="50"/>
      <c r="D604" s="11"/>
      <c r="E604" s="50"/>
      <c r="F604" s="11"/>
      <c r="G604" s="282"/>
      <c r="H604" s="282"/>
    </row>
    <row r="605" spans="3:8" s="23" customFormat="1">
      <c r="C605" s="50"/>
      <c r="D605" s="11"/>
      <c r="E605" s="50"/>
      <c r="F605" s="11"/>
      <c r="G605" s="282"/>
      <c r="H605" s="282"/>
    </row>
    <row r="606" spans="3:8" s="23" customFormat="1">
      <c r="C606" s="50"/>
      <c r="D606" s="11"/>
      <c r="E606" s="50"/>
      <c r="F606" s="11"/>
      <c r="G606" s="282"/>
      <c r="H606" s="282"/>
    </row>
    <row r="607" spans="3:8" s="23" customFormat="1">
      <c r="C607" s="50"/>
      <c r="D607" s="11"/>
      <c r="E607" s="50"/>
      <c r="F607" s="11"/>
      <c r="G607" s="282"/>
      <c r="H607" s="282"/>
    </row>
    <row r="608" spans="3:8" s="23" customFormat="1">
      <c r="C608" s="50"/>
      <c r="D608" s="11"/>
      <c r="E608" s="50"/>
      <c r="F608" s="11"/>
      <c r="G608" s="282"/>
      <c r="H608" s="282"/>
    </row>
    <row r="609" spans="3:8" s="23" customFormat="1">
      <c r="C609" s="50"/>
      <c r="D609" s="11"/>
      <c r="E609" s="50"/>
      <c r="F609" s="11"/>
      <c r="G609" s="282"/>
      <c r="H609" s="282"/>
    </row>
    <row r="610" spans="3:8" s="23" customFormat="1">
      <c r="C610" s="50"/>
      <c r="D610" s="11"/>
      <c r="E610" s="50"/>
      <c r="F610" s="11"/>
      <c r="G610" s="282"/>
      <c r="H610" s="282"/>
    </row>
    <row r="611" spans="3:8" s="23" customFormat="1">
      <c r="C611" s="50"/>
      <c r="D611" s="11"/>
      <c r="E611" s="50"/>
      <c r="F611" s="11"/>
      <c r="G611" s="282"/>
      <c r="H611" s="282"/>
    </row>
    <row r="612" spans="3:8" s="23" customFormat="1">
      <c r="C612" s="50"/>
      <c r="D612" s="11"/>
      <c r="E612" s="50"/>
      <c r="F612" s="11"/>
      <c r="G612" s="282"/>
      <c r="H612" s="282"/>
    </row>
    <row r="613" spans="3:8" s="23" customFormat="1">
      <c r="C613" s="50"/>
      <c r="D613" s="11"/>
      <c r="E613" s="50"/>
      <c r="F613" s="11"/>
      <c r="G613" s="282"/>
      <c r="H613" s="282"/>
    </row>
    <row r="614" spans="3:8" s="23" customFormat="1">
      <c r="C614" s="50"/>
      <c r="D614" s="11"/>
      <c r="E614" s="50"/>
      <c r="F614" s="11"/>
      <c r="G614" s="282"/>
      <c r="H614" s="282"/>
    </row>
    <row r="615" spans="3:8" s="23" customFormat="1">
      <c r="C615" s="50"/>
      <c r="D615" s="11"/>
      <c r="E615" s="50"/>
      <c r="F615" s="11"/>
      <c r="G615" s="282"/>
      <c r="H615" s="282"/>
    </row>
    <row r="616" spans="3:8" s="23" customFormat="1">
      <c r="C616" s="50"/>
      <c r="D616" s="11"/>
      <c r="E616" s="50"/>
      <c r="F616" s="11"/>
      <c r="G616" s="282"/>
      <c r="H616" s="282"/>
    </row>
    <row r="617" spans="3:8" s="23" customFormat="1">
      <c r="C617" s="50"/>
      <c r="D617" s="11"/>
      <c r="E617" s="50"/>
      <c r="F617" s="11"/>
      <c r="G617" s="282"/>
      <c r="H617" s="282"/>
    </row>
    <row r="618" spans="3:8" s="23" customFormat="1">
      <c r="C618" s="50"/>
      <c r="D618" s="11"/>
      <c r="E618" s="50"/>
      <c r="F618" s="11"/>
      <c r="G618" s="282"/>
      <c r="H618" s="282"/>
    </row>
    <row r="619" spans="3:8" s="23" customFormat="1">
      <c r="C619" s="50"/>
      <c r="D619" s="11"/>
      <c r="E619" s="50"/>
      <c r="F619" s="11"/>
      <c r="G619" s="282"/>
      <c r="H619" s="282"/>
    </row>
    <row r="620" spans="3:8" s="23" customFormat="1">
      <c r="C620" s="50"/>
      <c r="D620" s="11"/>
      <c r="E620" s="50"/>
      <c r="F620" s="11"/>
      <c r="G620" s="282"/>
      <c r="H620" s="282"/>
    </row>
    <row r="621" spans="3:8" s="23" customFormat="1">
      <c r="C621" s="50"/>
      <c r="D621" s="11"/>
      <c r="E621" s="50"/>
      <c r="F621" s="11"/>
      <c r="G621" s="282"/>
      <c r="H621" s="282"/>
    </row>
    <row r="622" spans="3:8" s="23" customFormat="1">
      <c r="C622" s="50"/>
      <c r="D622" s="11"/>
      <c r="E622" s="50"/>
      <c r="F622" s="11"/>
      <c r="G622" s="282"/>
      <c r="H622" s="282"/>
    </row>
    <row r="623" spans="3:8" s="23" customFormat="1">
      <c r="C623" s="50"/>
      <c r="D623" s="11"/>
      <c r="E623" s="50"/>
      <c r="F623" s="11"/>
      <c r="G623" s="282"/>
      <c r="H623" s="282"/>
    </row>
    <row r="624" spans="3:8" s="23" customFormat="1">
      <c r="C624" s="50"/>
      <c r="D624" s="11"/>
      <c r="E624" s="50"/>
      <c r="F624" s="11"/>
      <c r="G624" s="282"/>
      <c r="H624" s="282"/>
    </row>
    <row r="625" spans="3:8" s="23" customFormat="1">
      <c r="C625" s="50"/>
      <c r="D625" s="11"/>
      <c r="E625" s="50"/>
      <c r="F625" s="11"/>
      <c r="G625" s="282"/>
      <c r="H625" s="282"/>
    </row>
    <row r="626" spans="3:8" s="23" customFormat="1">
      <c r="C626" s="50"/>
      <c r="D626" s="11"/>
      <c r="E626" s="50"/>
      <c r="F626" s="11"/>
      <c r="G626" s="282"/>
      <c r="H626" s="282"/>
    </row>
    <row r="627" spans="3:8" s="23" customFormat="1">
      <c r="C627" s="50"/>
      <c r="D627" s="11"/>
      <c r="E627" s="50"/>
      <c r="F627" s="11"/>
      <c r="G627" s="282"/>
      <c r="H627" s="282"/>
    </row>
    <row r="628" spans="3:8" s="23" customFormat="1">
      <c r="C628" s="50"/>
      <c r="D628" s="11"/>
      <c r="E628" s="50"/>
      <c r="F628" s="11"/>
      <c r="G628" s="282"/>
      <c r="H628" s="282"/>
    </row>
    <row r="629" spans="3:8" s="23" customFormat="1">
      <c r="C629" s="50"/>
      <c r="D629" s="11"/>
      <c r="E629" s="50"/>
      <c r="F629" s="11"/>
      <c r="G629" s="282"/>
      <c r="H629" s="282"/>
    </row>
    <row r="630" spans="3:8" s="23" customFormat="1">
      <c r="C630" s="50"/>
      <c r="D630" s="11"/>
      <c r="E630" s="50"/>
      <c r="F630" s="11"/>
      <c r="G630" s="282"/>
      <c r="H630" s="282"/>
    </row>
    <row r="631" spans="3:8" s="23" customFormat="1">
      <c r="C631" s="50"/>
      <c r="D631" s="11"/>
      <c r="E631" s="50"/>
      <c r="F631" s="11"/>
      <c r="G631" s="282"/>
      <c r="H631" s="282"/>
    </row>
    <row r="632" spans="3:8" s="23" customFormat="1">
      <c r="C632" s="50"/>
      <c r="D632" s="11"/>
      <c r="E632" s="50"/>
      <c r="F632" s="11"/>
      <c r="G632" s="282"/>
      <c r="H632" s="282"/>
    </row>
    <row r="633" spans="3:8" s="23" customFormat="1">
      <c r="C633" s="50"/>
      <c r="D633" s="11"/>
      <c r="E633" s="50"/>
      <c r="F633" s="11"/>
      <c r="G633" s="282"/>
      <c r="H633" s="282"/>
    </row>
    <row r="634" spans="3:8" s="23" customFormat="1">
      <c r="C634" s="50"/>
      <c r="D634" s="11"/>
      <c r="E634" s="50"/>
      <c r="F634" s="11"/>
      <c r="G634" s="282"/>
      <c r="H634" s="282"/>
    </row>
    <row r="635" spans="3:8" s="23" customFormat="1">
      <c r="C635" s="50"/>
      <c r="D635" s="11"/>
      <c r="E635" s="50"/>
      <c r="F635" s="11"/>
      <c r="G635" s="282"/>
      <c r="H635" s="282"/>
    </row>
    <row r="636" spans="3:8" s="23" customFormat="1">
      <c r="C636" s="50"/>
      <c r="D636" s="11"/>
      <c r="E636" s="50"/>
      <c r="F636" s="11"/>
      <c r="G636" s="282"/>
      <c r="H636" s="282"/>
    </row>
    <row r="637" spans="3:8" s="23" customFormat="1">
      <c r="C637" s="50"/>
      <c r="D637" s="11"/>
      <c r="E637" s="50"/>
      <c r="F637" s="11"/>
      <c r="G637" s="282"/>
      <c r="H637" s="282"/>
    </row>
    <row r="638" spans="3:8" s="23" customFormat="1">
      <c r="C638" s="50"/>
      <c r="D638" s="11"/>
      <c r="E638" s="50"/>
      <c r="F638" s="11"/>
      <c r="G638" s="282"/>
      <c r="H638" s="282"/>
    </row>
    <row r="639" spans="3:8" s="23" customFormat="1">
      <c r="C639" s="50"/>
      <c r="D639" s="11"/>
      <c r="E639" s="50"/>
      <c r="F639" s="11"/>
      <c r="G639" s="282"/>
      <c r="H639" s="282"/>
    </row>
    <row r="640" spans="3:8" s="23" customFormat="1">
      <c r="C640" s="50"/>
      <c r="D640" s="11"/>
      <c r="E640" s="50"/>
      <c r="F640" s="11"/>
      <c r="G640" s="282"/>
      <c r="H640" s="282"/>
    </row>
    <row r="641" spans="3:8" s="23" customFormat="1">
      <c r="C641" s="50"/>
      <c r="D641" s="11"/>
      <c r="E641" s="50"/>
      <c r="F641" s="11"/>
      <c r="G641" s="282"/>
      <c r="H641" s="282"/>
    </row>
    <row r="642" spans="3:8" s="23" customFormat="1">
      <c r="C642" s="50"/>
      <c r="D642" s="11"/>
      <c r="E642" s="50"/>
      <c r="F642" s="11"/>
      <c r="G642" s="282"/>
      <c r="H642" s="282"/>
    </row>
    <row r="643" spans="3:8" s="23" customFormat="1">
      <c r="C643" s="50"/>
      <c r="D643" s="11"/>
      <c r="E643" s="50"/>
      <c r="F643" s="11"/>
      <c r="G643" s="282"/>
      <c r="H643" s="282"/>
    </row>
    <row r="644" spans="3:8" s="23" customFormat="1">
      <c r="C644" s="50"/>
      <c r="D644" s="11"/>
      <c r="E644" s="50"/>
      <c r="F644" s="11"/>
      <c r="G644" s="282"/>
      <c r="H644" s="282"/>
    </row>
    <row r="645" spans="3:8" s="23" customFormat="1">
      <c r="C645" s="50"/>
      <c r="D645" s="11"/>
      <c r="E645" s="50"/>
      <c r="F645" s="11"/>
      <c r="G645" s="282"/>
      <c r="H645" s="282"/>
    </row>
    <row r="646" spans="3:8" s="23" customFormat="1">
      <c r="C646" s="50"/>
      <c r="D646" s="11"/>
      <c r="E646" s="50"/>
      <c r="F646" s="11"/>
      <c r="G646" s="282"/>
      <c r="H646" s="282"/>
    </row>
    <row r="647" spans="3:8" s="23" customFormat="1">
      <c r="C647" s="50"/>
      <c r="D647" s="11"/>
      <c r="E647" s="50"/>
      <c r="F647" s="11"/>
      <c r="G647" s="282"/>
      <c r="H647" s="282"/>
    </row>
    <row r="648" spans="3:8" s="23" customFormat="1">
      <c r="C648" s="50"/>
      <c r="D648" s="11"/>
      <c r="E648" s="50"/>
      <c r="F648" s="11"/>
      <c r="G648" s="282"/>
      <c r="H648" s="282"/>
    </row>
    <row r="649" spans="3:8" s="23" customFormat="1">
      <c r="C649" s="50"/>
      <c r="D649" s="11"/>
      <c r="E649" s="50"/>
      <c r="F649" s="11"/>
      <c r="G649" s="282"/>
      <c r="H649" s="282"/>
    </row>
    <row r="650" spans="3:8" s="23" customFormat="1">
      <c r="C650" s="50"/>
      <c r="D650" s="11"/>
      <c r="E650" s="50"/>
      <c r="F650" s="11"/>
      <c r="G650" s="282"/>
      <c r="H650" s="282"/>
    </row>
    <row r="651" spans="3:8" s="23" customFormat="1">
      <c r="C651" s="50"/>
      <c r="D651" s="11"/>
      <c r="E651" s="50"/>
      <c r="F651" s="11"/>
      <c r="G651" s="282"/>
      <c r="H651" s="282"/>
    </row>
    <row r="652" spans="3:8" s="23" customFormat="1">
      <c r="C652" s="50"/>
      <c r="D652" s="11"/>
      <c r="E652" s="50"/>
      <c r="F652" s="11"/>
      <c r="G652" s="282"/>
      <c r="H652" s="282"/>
    </row>
    <row r="653" spans="3:8" s="23" customFormat="1">
      <c r="C653" s="50"/>
      <c r="D653" s="11"/>
      <c r="E653" s="50"/>
      <c r="F653" s="11"/>
      <c r="G653" s="282"/>
      <c r="H653" s="282"/>
    </row>
    <row r="654" spans="3:8" s="23" customFormat="1">
      <c r="C654" s="50"/>
      <c r="D654" s="11"/>
      <c r="E654" s="50"/>
      <c r="F654" s="11"/>
      <c r="G654" s="282"/>
      <c r="H654" s="282"/>
    </row>
    <row r="655" spans="3:8" s="23" customFormat="1">
      <c r="C655" s="50"/>
      <c r="D655" s="11"/>
      <c r="E655" s="50"/>
      <c r="F655" s="11"/>
      <c r="G655" s="282"/>
      <c r="H655" s="282"/>
    </row>
    <row r="656" spans="3:8" s="23" customFormat="1">
      <c r="C656" s="50"/>
      <c r="D656" s="11"/>
      <c r="E656" s="50"/>
      <c r="F656" s="11"/>
      <c r="G656" s="282"/>
      <c r="H656" s="282"/>
    </row>
    <row r="657" spans="3:8" s="23" customFormat="1">
      <c r="C657" s="50"/>
      <c r="D657" s="11"/>
      <c r="E657" s="50"/>
      <c r="F657" s="11"/>
      <c r="G657" s="282"/>
      <c r="H657" s="282"/>
    </row>
    <row r="658" spans="3:8" s="23" customFormat="1">
      <c r="C658" s="50"/>
      <c r="D658" s="11"/>
      <c r="E658" s="50"/>
      <c r="F658" s="11"/>
      <c r="G658" s="282"/>
      <c r="H658" s="282"/>
    </row>
    <row r="659" spans="3:8" s="23" customFormat="1">
      <c r="C659" s="50"/>
      <c r="D659" s="11"/>
      <c r="E659" s="50"/>
      <c r="F659" s="11"/>
      <c r="G659" s="282"/>
      <c r="H659" s="282"/>
    </row>
    <row r="660" spans="3:8" s="23" customFormat="1">
      <c r="C660" s="50"/>
      <c r="D660" s="11"/>
      <c r="E660" s="50"/>
      <c r="F660" s="11"/>
      <c r="G660" s="282"/>
      <c r="H660" s="282"/>
    </row>
    <row r="661" spans="3:8" s="23" customFormat="1">
      <c r="C661" s="50"/>
      <c r="D661" s="11"/>
      <c r="E661" s="50"/>
      <c r="F661" s="11"/>
      <c r="G661" s="282"/>
      <c r="H661" s="282"/>
    </row>
    <row r="662" spans="3:8" s="23" customFormat="1">
      <c r="C662" s="50"/>
      <c r="D662" s="11"/>
      <c r="E662" s="50"/>
      <c r="F662" s="11"/>
      <c r="G662" s="282"/>
      <c r="H662" s="282"/>
    </row>
    <row r="663" spans="3:8" s="23" customFormat="1">
      <c r="C663" s="50"/>
      <c r="D663" s="11"/>
      <c r="E663" s="50"/>
      <c r="F663" s="11"/>
      <c r="G663" s="282"/>
      <c r="H663" s="282"/>
    </row>
    <row r="664" spans="3:8" s="23" customFormat="1">
      <c r="C664" s="50"/>
      <c r="D664" s="11"/>
      <c r="E664" s="50"/>
      <c r="F664" s="11"/>
      <c r="G664" s="282"/>
      <c r="H664" s="282"/>
    </row>
    <row r="665" spans="3:8" s="23" customFormat="1">
      <c r="C665" s="50"/>
      <c r="D665" s="11"/>
      <c r="E665" s="50"/>
      <c r="F665" s="11"/>
      <c r="G665" s="282"/>
      <c r="H665" s="282"/>
    </row>
    <row r="666" spans="3:8" s="23" customFormat="1">
      <c r="C666" s="50"/>
      <c r="D666" s="11"/>
      <c r="E666" s="50"/>
      <c r="F666" s="11"/>
      <c r="G666" s="282"/>
      <c r="H666" s="282"/>
    </row>
    <row r="667" spans="3:8" s="23" customFormat="1">
      <c r="C667" s="50"/>
      <c r="D667" s="11"/>
      <c r="E667" s="50"/>
      <c r="F667" s="11"/>
      <c r="G667" s="282"/>
      <c r="H667" s="282"/>
    </row>
    <row r="668" spans="3:8" s="23" customFormat="1">
      <c r="C668" s="50"/>
      <c r="D668" s="11"/>
      <c r="E668" s="50"/>
      <c r="F668" s="11"/>
      <c r="G668" s="282"/>
      <c r="H668" s="282"/>
    </row>
    <row r="669" spans="3:8" s="23" customFormat="1">
      <c r="C669" s="50"/>
      <c r="D669" s="11"/>
      <c r="E669" s="50"/>
      <c r="F669" s="11"/>
      <c r="G669" s="282"/>
      <c r="H669" s="282"/>
    </row>
    <row r="670" spans="3:8" s="23" customFormat="1">
      <c r="C670" s="50"/>
      <c r="D670" s="11"/>
      <c r="E670" s="50"/>
      <c r="F670" s="11"/>
      <c r="G670" s="282"/>
      <c r="H670" s="282"/>
    </row>
    <row r="671" spans="3:8" s="23" customFormat="1">
      <c r="C671" s="50"/>
      <c r="D671" s="11"/>
      <c r="E671" s="50"/>
      <c r="F671" s="11"/>
      <c r="G671" s="282"/>
      <c r="H671" s="282"/>
    </row>
    <row r="672" spans="3:8" s="23" customFormat="1">
      <c r="C672" s="50"/>
      <c r="D672" s="11"/>
      <c r="E672" s="50"/>
      <c r="F672" s="11"/>
      <c r="G672" s="282"/>
      <c r="H672" s="282"/>
    </row>
    <row r="673" spans="3:8" s="23" customFormat="1">
      <c r="C673" s="50"/>
      <c r="D673" s="11"/>
      <c r="E673" s="50"/>
      <c r="F673" s="11"/>
      <c r="G673" s="282"/>
      <c r="H673" s="282"/>
    </row>
    <row r="674" spans="3:8" s="23" customFormat="1">
      <c r="C674" s="50"/>
      <c r="D674" s="11"/>
      <c r="E674" s="50"/>
      <c r="F674" s="11"/>
      <c r="G674" s="282"/>
      <c r="H674" s="282"/>
    </row>
    <row r="675" spans="3:8" s="23" customFormat="1">
      <c r="C675" s="50"/>
      <c r="D675" s="11"/>
      <c r="E675" s="50"/>
      <c r="F675" s="11"/>
      <c r="G675" s="282"/>
      <c r="H675" s="282"/>
    </row>
    <row r="676" spans="3:8" s="23" customFormat="1">
      <c r="C676" s="50"/>
      <c r="D676" s="11"/>
      <c r="E676" s="50"/>
      <c r="F676" s="11"/>
      <c r="G676" s="282"/>
      <c r="H676" s="282"/>
    </row>
    <row r="677" spans="3:8" s="23" customFormat="1">
      <c r="C677" s="50"/>
      <c r="D677" s="11"/>
      <c r="E677" s="50"/>
      <c r="F677" s="11"/>
      <c r="G677" s="282"/>
      <c r="H677" s="282"/>
    </row>
    <row r="678" spans="3:8" s="23" customFormat="1">
      <c r="C678" s="50"/>
      <c r="D678" s="11"/>
      <c r="E678" s="50"/>
      <c r="F678" s="11"/>
      <c r="G678" s="282"/>
      <c r="H678" s="282"/>
    </row>
    <row r="679" spans="3:8" s="23" customFormat="1">
      <c r="C679" s="50"/>
      <c r="D679" s="11"/>
      <c r="E679" s="50"/>
      <c r="F679" s="11"/>
      <c r="G679" s="282"/>
      <c r="H679" s="282"/>
    </row>
    <row r="680" spans="3:8" s="23" customFormat="1">
      <c r="C680" s="50"/>
      <c r="D680" s="11"/>
      <c r="E680" s="50"/>
      <c r="F680" s="11"/>
      <c r="G680" s="282"/>
      <c r="H680" s="282"/>
    </row>
    <row r="681" spans="3:8" s="23" customFormat="1">
      <c r="C681" s="50"/>
      <c r="D681" s="11"/>
      <c r="E681" s="50"/>
      <c r="F681" s="11"/>
      <c r="G681" s="282"/>
      <c r="H681" s="282"/>
    </row>
    <row r="682" spans="3:8" s="23" customFormat="1">
      <c r="C682" s="50"/>
      <c r="D682" s="11"/>
      <c r="E682" s="50"/>
      <c r="F682" s="11"/>
      <c r="G682" s="282"/>
      <c r="H682" s="282"/>
    </row>
    <row r="683" spans="3:8" s="23" customFormat="1">
      <c r="C683" s="50"/>
      <c r="D683" s="11"/>
      <c r="E683" s="50"/>
      <c r="F683" s="11"/>
      <c r="G683" s="282"/>
      <c r="H683" s="282"/>
    </row>
    <row r="684" spans="3:8" s="23" customFormat="1">
      <c r="C684" s="50"/>
      <c r="D684" s="11"/>
      <c r="E684" s="50"/>
      <c r="F684" s="11"/>
      <c r="G684" s="282"/>
      <c r="H684" s="282"/>
    </row>
    <row r="685" spans="3:8" s="23" customFormat="1">
      <c r="C685" s="50"/>
      <c r="D685" s="11"/>
      <c r="E685" s="50"/>
      <c r="F685" s="11"/>
      <c r="G685" s="282"/>
      <c r="H685" s="282"/>
    </row>
    <row r="686" spans="3:8" s="23" customFormat="1">
      <c r="C686" s="50"/>
      <c r="D686" s="11"/>
      <c r="E686" s="50"/>
      <c r="F686" s="11"/>
      <c r="G686" s="282"/>
      <c r="H686" s="282"/>
    </row>
    <row r="687" spans="3:8" s="23" customFormat="1">
      <c r="C687" s="50"/>
      <c r="D687" s="11"/>
      <c r="E687" s="50"/>
      <c r="F687" s="11"/>
      <c r="G687" s="282"/>
      <c r="H687" s="282"/>
    </row>
    <row r="688" spans="3:8" s="23" customFormat="1">
      <c r="C688" s="50"/>
      <c r="D688" s="11"/>
      <c r="E688" s="50"/>
      <c r="F688" s="11"/>
      <c r="G688" s="282"/>
      <c r="H688" s="282"/>
    </row>
    <row r="689" spans="3:8" s="23" customFormat="1">
      <c r="C689" s="50"/>
      <c r="D689" s="11"/>
      <c r="E689" s="50"/>
      <c r="F689" s="11"/>
      <c r="G689" s="282"/>
      <c r="H689" s="282"/>
    </row>
    <row r="690" spans="3:8" s="23" customFormat="1">
      <c r="C690" s="50"/>
      <c r="D690" s="11"/>
      <c r="E690" s="50"/>
      <c r="F690" s="11"/>
      <c r="G690" s="282"/>
      <c r="H690" s="282"/>
    </row>
    <row r="691" spans="3:8" s="23" customFormat="1">
      <c r="C691" s="50"/>
      <c r="D691" s="11"/>
      <c r="E691" s="50"/>
      <c r="F691" s="11"/>
      <c r="G691" s="282"/>
      <c r="H691" s="282"/>
    </row>
    <row r="692" spans="3:8" s="23" customFormat="1">
      <c r="C692" s="50"/>
      <c r="D692" s="11"/>
      <c r="E692" s="50"/>
      <c r="F692" s="11"/>
      <c r="G692" s="282"/>
      <c r="H692" s="282"/>
    </row>
    <row r="693" spans="3:8" s="23" customFormat="1">
      <c r="C693" s="50"/>
      <c r="D693" s="11"/>
      <c r="E693" s="50"/>
      <c r="F693" s="11"/>
      <c r="G693" s="282"/>
      <c r="H693" s="282"/>
    </row>
    <row r="694" spans="3:8" s="23" customFormat="1">
      <c r="C694" s="50"/>
      <c r="D694" s="11"/>
      <c r="E694" s="50"/>
      <c r="F694" s="11"/>
      <c r="G694" s="282"/>
      <c r="H694" s="282"/>
    </row>
    <row r="695" spans="3:8" s="23" customFormat="1">
      <c r="C695" s="50"/>
      <c r="D695" s="11"/>
      <c r="E695" s="50"/>
      <c r="F695" s="11"/>
      <c r="G695" s="282"/>
      <c r="H695" s="282"/>
    </row>
    <row r="696" spans="3:8" s="23" customFormat="1">
      <c r="C696" s="50"/>
      <c r="D696" s="11"/>
      <c r="E696" s="50"/>
      <c r="F696" s="11"/>
      <c r="G696" s="282"/>
      <c r="H696" s="282"/>
    </row>
    <row r="697" spans="3:8" s="23" customFormat="1">
      <c r="C697" s="50"/>
      <c r="D697" s="11"/>
      <c r="E697" s="50"/>
      <c r="F697" s="11"/>
      <c r="G697" s="282"/>
      <c r="H697" s="282"/>
    </row>
    <row r="698" spans="3:8" s="23" customFormat="1">
      <c r="C698" s="50"/>
      <c r="D698" s="11"/>
      <c r="E698" s="50"/>
      <c r="F698" s="11"/>
      <c r="G698" s="282"/>
      <c r="H698" s="282"/>
    </row>
    <row r="699" spans="3:8" s="23" customFormat="1">
      <c r="C699" s="50"/>
      <c r="D699" s="11"/>
      <c r="E699" s="50"/>
      <c r="F699" s="11"/>
      <c r="G699" s="282"/>
      <c r="H699" s="282"/>
    </row>
    <row r="700" spans="3:8" s="23" customFormat="1">
      <c r="C700" s="50"/>
      <c r="D700" s="11"/>
      <c r="E700" s="50"/>
      <c r="F700" s="11"/>
      <c r="G700" s="282"/>
      <c r="H700" s="282"/>
    </row>
    <row r="701" spans="3:8" s="23" customFormat="1">
      <c r="C701" s="50"/>
      <c r="D701" s="11"/>
      <c r="E701" s="50"/>
      <c r="F701" s="11"/>
      <c r="G701" s="282"/>
      <c r="H701" s="282"/>
    </row>
    <row r="702" spans="3:8" s="23" customFormat="1">
      <c r="C702" s="50"/>
      <c r="D702" s="11"/>
      <c r="E702" s="50"/>
      <c r="F702" s="11"/>
      <c r="G702" s="282"/>
      <c r="H702" s="282"/>
    </row>
    <row r="703" spans="3:8" s="23" customFormat="1">
      <c r="C703" s="50"/>
      <c r="D703" s="11"/>
      <c r="E703" s="50"/>
      <c r="F703" s="11"/>
      <c r="G703" s="282"/>
      <c r="H703" s="282"/>
    </row>
    <row r="704" spans="3:8" s="23" customFormat="1">
      <c r="C704" s="50"/>
      <c r="D704" s="11"/>
      <c r="E704" s="50"/>
      <c r="F704" s="11"/>
      <c r="G704" s="282"/>
      <c r="H704" s="282"/>
    </row>
    <row r="705" spans="3:8" s="23" customFormat="1">
      <c r="C705" s="50"/>
      <c r="D705" s="11"/>
      <c r="E705" s="50"/>
      <c r="F705" s="11"/>
      <c r="G705" s="282"/>
      <c r="H705" s="282"/>
    </row>
    <row r="706" spans="3:8" s="23" customFormat="1">
      <c r="C706" s="50"/>
      <c r="D706" s="11"/>
      <c r="E706" s="50"/>
      <c r="F706" s="11"/>
      <c r="G706" s="282"/>
      <c r="H706" s="282"/>
    </row>
    <row r="707" spans="3:8" s="23" customFormat="1">
      <c r="C707" s="50"/>
      <c r="D707" s="11"/>
      <c r="E707" s="50"/>
      <c r="F707" s="11"/>
      <c r="G707" s="282"/>
      <c r="H707" s="282"/>
    </row>
    <row r="708" spans="3:8" s="23" customFormat="1">
      <c r="C708" s="50"/>
      <c r="D708" s="11"/>
      <c r="E708" s="50"/>
      <c r="F708" s="11"/>
      <c r="G708" s="282"/>
      <c r="H708" s="282"/>
    </row>
    <row r="709" spans="3:8" s="23" customFormat="1">
      <c r="C709" s="50"/>
      <c r="D709" s="11"/>
      <c r="E709" s="50"/>
      <c r="F709" s="11"/>
      <c r="G709" s="282"/>
      <c r="H709" s="282"/>
    </row>
    <row r="710" spans="3:8" s="23" customFormat="1">
      <c r="C710" s="50"/>
      <c r="D710" s="11"/>
      <c r="E710" s="50"/>
      <c r="F710" s="11"/>
      <c r="G710" s="282"/>
      <c r="H710" s="282"/>
    </row>
    <row r="711" spans="3:8" s="23" customFormat="1">
      <c r="C711" s="50"/>
      <c r="D711" s="11"/>
      <c r="E711" s="50"/>
      <c r="F711" s="11"/>
      <c r="G711" s="282"/>
      <c r="H711" s="282"/>
    </row>
    <row r="712" spans="3:8" s="23" customFormat="1">
      <c r="C712" s="50"/>
      <c r="D712" s="11"/>
      <c r="E712" s="50"/>
      <c r="F712" s="11"/>
      <c r="G712" s="282"/>
      <c r="H712" s="282"/>
    </row>
    <row r="713" spans="3:8" s="23" customFormat="1">
      <c r="C713" s="50"/>
      <c r="D713" s="11"/>
      <c r="E713" s="50"/>
      <c r="F713" s="11"/>
      <c r="G713" s="282"/>
      <c r="H713" s="282"/>
    </row>
    <row r="714" spans="3:8" s="23" customFormat="1">
      <c r="C714" s="50"/>
      <c r="D714" s="11"/>
      <c r="E714" s="50"/>
      <c r="F714" s="11"/>
      <c r="G714" s="282"/>
      <c r="H714" s="282"/>
    </row>
    <row r="715" spans="3:8" s="23" customFormat="1">
      <c r="C715" s="50"/>
      <c r="D715" s="11"/>
      <c r="E715" s="50"/>
      <c r="F715" s="11"/>
      <c r="G715" s="282"/>
      <c r="H715" s="282"/>
    </row>
    <row r="716" spans="3:8" s="23" customFormat="1">
      <c r="C716" s="50"/>
      <c r="D716" s="11"/>
      <c r="E716" s="50"/>
      <c r="F716" s="11"/>
      <c r="G716" s="282"/>
      <c r="H716" s="282"/>
    </row>
    <row r="717" spans="3:8" s="23" customFormat="1">
      <c r="C717" s="50"/>
      <c r="D717" s="11"/>
      <c r="E717" s="50"/>
      <c r="F717" s="11"/>
      <c r="G717" s="282"/>
      <c r="H717" s="282"/>
    </row>
    <row r="718" spans="3:8" s="23" customFormat="1">
      <c r="C718" s="50"/>
      <c r="D718" s="11"/>
      <c r="E718" s="50"/>
      <c r="F718" s="11"/>
      <c r="G718" s="282"/>
      <c r="H718" s="282"/>
    </row>
    <row r="719" spans="3:8" s="23" customFormat="1">
      <c r="C719" s="50"/>
      <c r="D719" s="11"/>
      <c r="E719" s="50"/>
      <c r="F719" s="11"/>
      <c r="G719" s="282"/>
      <c r="H719" s="282"/>
    </row>
    <row r="720" spans="3:8" s="23" customFormat="1">
      <c r="C720" s="50"/>
      <c r="D720" s="11"/>
      <c r="E720" s="50"/>
      <c r="F720" s="11"/>
      <c r="G720" s="282"/>
      <c r="H720" s="282"/>
    </row>
    <row r="721" spans="3:8" s="23" customFormat="1">
      <c r="C721" s="50"/>
      <c r="D721" s="11"/>
      <c r="E721" s="50"/>
      <c r="F721" s="11"/>
      <c r="G721" s="282"/>
      <c r="H721" s="282"/>
    </row>
    <row r="722" spans="3:8" s="23" customFormat="1">
      <c r="C722" s="50"/>
      <c r="D722" s="11"/>
      <c r="E722" s="50"/>
      <c r="F722" s="11"/>
      <c r="G722" s="282"/>
      <c r="H722" s="282"/>
    </row>
    <row r="723" spans="3:8" s="23" customFormat="1">
      <c r="C723" s="50"/>
      <c r="D723" s="11"/>
      <c r="E723" s="50"/>
      <c r="F723" s="11"/>
      <c r="G723" s="282"/>
      <c r="H723" s="282"/>
    </row>
    <row r="724" spans="3:8" s="23" customFormat="1">
      <c r="C724" s="50"/>
      <c r="D724" s="11"/>
      <c r="E724" s="50"/>
      <c r="F724" s="11"/>
      <c r="G724" s="282"/>
      <c r="H724" s="282"/>
    </row>
    <row r="725" spans="3:8" s="23" customFormat="1">
      <c r="C725" s="50"/>
      <c r="D725" s="11"/>
      <c r="E725" s="50"/>
      <c r="F725" s="11"/>
      <c r="G725" s="282"/>
      <c r="H725" s="282"/>
    </row>
    <row r="726" spans="3:8" s="23" customFormat="1">
      <c r="C726" s="50"/>
      <c r="D726" s="11"/>
      <c r="E726" s="50"/>
      <c r="F726" s="11"/>
      <c r="G726" s="282"/>
      <c r="H726" s="282"/>
    </row>
    <row r="727" spans="3:8" s="23" customFormat="1">
      <c r="C727" s="50"/>
      <c r="D727" s="11"/>
      <c r="E727" s="50"/>
      <c r="F727" s="11"/>
      <c r="G727" s="282"/>
      <c r="H727" s="282"/>
    </row>
    <row r="728" spans="3:8" s="23" customFormat="1">
      <c r="C728" s="50"/>
      <c r="D728" s="11"/>
      <c r="E728" s="50"/>
      <c r="F728" s="11"/>
      <c r="G728" s="282"/>
      <c r="H728" s="282"/>
    </row>
    <row r="729" spans="3:8" s="23" customFormat="1">
      <c r="C729" s="50"/>
      <c r="D729" s="11"/>
      <c r="E729" s="50"/>
      <c r="F729" s="11"/>
      <c r="G729" s="282"/>
      <c r="H729" s="282"/>
    </row>
    <row r="730" spans="3:8" s="23" customFormat="1">
      <c r="C730" s="50"/>
      <c r="D730" s="11"/>
      <c r="E730" s="50"/>
      <c r="F730" s="11"/>
      <c r="G730" s="282"/>
      <c r="H730" s="282"/>
    </row>
    <row r="731" spans="3:8" s="23" customFormat="1">
      <c r="C731" s="50"/>
      <c r="D731" s="11"/>
      <c r="E731" s="50"/>
      <c r="F731" s="11"/>
      <c r="G731" s="282"/>
      <c r="H731" s="282"/>
    </row>
    <row r="732" spans="3:8" s="23" customFormat="1">
      <c r="C732" s="50"/>
      <c r="D732" s="11"/>
      <c r="E732" s="50"/>
      <c r="F732" s="11"/>
      <c r="G732" s="282"/>
      <c r="H732" s="282"/>
    </row>
    <row r="733" spans="3:8" s="23" customFormat="1">
      <c r="C733" s="50"/>
      <c r="D733" s="11"/>
      <c r="E733" s="50"/>
      <c r="F733" s="11"/>
      <c r="G733" s="282"/>
      <c r="H733" s="282"/>
    </row>
    <row r="734" spans="3:8" s="23" customFormat="1">
      <c r="C734" s="50"/>
      <c r="D734" s="11"/>
      <c r="E734" s="50"/>
      <c r="F734" s="11"/>
      <c r="G734" s="282"/>
      <c r="H734" s="282"/>
    </row>
    <row r="735" spans="3:8" s="23" customFormat="1">
      <c r="C735" s="50"/>
      <c r="D735" s="11"/>
      <c r="E735" s="50"/>
      <c r="F735" s="11"/>
      <c r="G735" s="282"/>
      <c r="H735" s="282"/>
    </row>
    <row r="736" spans="3:8" s="23" customFormat="1">
      <c r="C736" s="50"/>
      <c r="D736" s="11"/>
      <c r="E736" s="50"/>
      <c r="F736" s="11"/>
      <c r="G736" s="282"/>
      <c r="H736" s="282"/>
    </row>
    <row r="737" spans="3:8" s="23" customFormat="1">
      <c r="C737" s="50"/>
      <c r="D737" s="11"/>
      <c r="E737" s="50"/>
      <c r="F737" s="11"/>
      <c r="G737" s="282"/>
      <c r="H737" s="282"/>
    </row>
    <row r="738" spans="3:8" s="23" customFormat="1">
      <c r="C738" s="50"/>
      <c r="D738" s="11"/>
      <c r="E738" s="50"/>
      <c r="F738" s="11"/>
      <c r="G738" s="282"/>
      <c r="H738" s="282"/>
    </row>
    <row r="739" spans="3:8" s="23" customFormat="1">
      <c r="C739" s="50"/>
      <c r="D739" s="11"/>
      <c r="E739" s="50"/>
      <c r="F739" s="11"/>
      <c r="G739" s="282"/>
      <c r="H739" s="282"/>
    </row>
    <row r="740" spans="3:8" s="23" customFormat="1">
      <c r="C740" s="50"/>
      <c r="D740" s="11"/>
      <c r="E740" s="50"/>
      <c r="F740" s="11"/>
      <c r="G740" s="282"/>
      <c r="H740" s="282"/>
    </row>
    <row r="741" spans="3:8" s="23" customFormat="1">
      <c r="C741" s="50"/>
      <c r="D741" s="11"/>
      <c r="E741" s="50"/>
      <c r="F741" s="11"/>
      <c r="G741" s="282"/>
      <c r="H741" s="282"/>
    </row>
    <row r="742" spans="3:8" s="23" customFormat="1">
      <c r="C742" s="50"/>
      <c r="D742" s="11"/>
      <c r="E742" s="50"/>
      <c r="F742" s="11"/>
      <c r="G742" s="282"/>
      <c r="H742" s="282"/>
    </row>
    <row r="743" spans="3:8" s="23" customFormat="1">
      <c r="C743" s="50"/>
      <c r="D743" s="11"/>
      <c r="E743" s="50"/>
      <c r="F743" s="11"/>
      <c r="G743" s="282"/>
      <c r="H743" s="282"/>
    </row>
    <row r="744" spans="3:8" s="23" customFormat="1">
      <c r="C744" s="50"/>
      <c r="D744" s="11"/>
      <c r="E744" s="50"/>
      <c r="F744" s="11"/>
      <c r="G744" s="282"/>
      <c r="H744" s="282"/>
    </row>
    <row r="745" spans="3:8" s="23" customFormat="1">
      <c r="C745" s="50"/>
      <c r="D745" s="11"/>
      <c r="E745" s="50"/>
      <c r="F745" s="11"/>
      <c r="G745" s="282"/>
      <c r="H745" s="282"/>
    </row>
    <row r="746" spans="3:8" s="23" customFormat="1">
      <c r="C746" s="50"/>
      <c r="D746" s="11"/>
      <c r="E746" s="50"/>
      <c r="F746" s="11"/>
      <c r="G746" s="282"/>
      <c r="H746" s="282"/>
    </row>
    <row r="747" spans="3:8" s="23" customFormat="1">
      <c r="C747" s="50"/>
      <c r="D747" s="11"/>
      <c r="E747" s="50"/>
      <c r="F747" s="11"/>
      <c r="G747" s="282"/>
      <c r="H747" s="282"/>
    </row>
    <row r="748" spans="3:8" s="23" customFormat="1">
      <c r="C748" s="50"/>
      <c r="D748" s="11"/>
      <c r="E748" s="50"/>
      <c r="F748" s="11"/>
      <c r="G748" s="282"/>
      <c r="H748" s="282"/>
    </row>
    <row r="749" spans="3:8" s="23" customFormat="1">
      <c r="C749" s="50"/>
      <c r="D749" s="11"/>
      <c r="E749" s="50"/>
      <c r="F749" s="11"/>
      <c r="G749" s="282"/>
      <c r="H749" s="282"/>
    </row>
    <row r="750" spans="3:8" s="23" customFormat="1">
      <c r="C750" s="50"/>
      <c r="D750" s="11"/>
      <c r="E750" s="50"/>
      <c r="F750" s="11"/>
      <c r="G750" s="282"/>
      <c r="H750" s="282"/>
    </row>
    <row r="751" spans="3:8" s="23" customFormat="1">
      <c r="C751" s="50"/>
      <c r="D751" s="11"/>
      <c r="E751" s="50"/>
      <c r="F751" s="11"/>
      <c r="G751" s="282"/>
      <c r="H751" s="282"/>
    </row>
    <row r="752" spans="3:8" s="23" customFormat="1">
      <c r="C752" s="50"/>
      <c r="D752" s="11"/>
      <c r="E752" s="50"/>
      <c r="F752" s="11"/>
      <c r="G752" s="282"/>
      <c r="H752" s="282"/>
    </row>
    <row r="753" spans="3:8" s="23" customFormat="1">
      <c r="C753" s="50"/>
      <c r="D753" s="11"/>
      <c r="E753" s="50"/>
      <c r="F753" s="11"/>
      <c r="G753" s="282"/>
      <c r="H753" s="282"/>
    </row>
    <row r="754" spans="3:8" s="23" customFormat="1">
      <c r="C754" s="50"/>
      <c r="D754" s="11"/>
      <c r="E754" s="50"/>
      <c r="F754" s="11"/>
      <c r="G754" s="282"/>
      <c r="H754" s="282"/>
    </row>
    <row r="755" spans="3:8" s="23" customFormat="1">
      <c r="C755" s="50"/>
      <c r="D755" s="11"/>
      <c r="E755" s="50"/>
      <c r="F755" s="11"/>
      <c r="G755" s="282"/>
      <c r="H755" s="282"/>
    </row>
    <row r="756" spans="3:8" s="23" customFormat="1">
      <c r="C756" s="50"/>
      <c r="D756" s="11"/>
      <c r="E756" s="50"/>
      <c r="F756" s="11"/>
      <c r="G756" s="282"/>
      <c r="H756" s="282"/>
    </row>
    <row r="757" spans="3:8" s="23" customFormat="1">
      <c r="C757" s="50"/>
      <c r="D757" s="11"/>
      <c r="E757" s="50"/>
      <c r="F757" s="11"/>
      <c r="G757" s="282"/>
      <c r="H757" s="282"/>
    </row>
    <row r="758" spans="3:8" s="23" customFormat="1">
      <c r="C758" s="50"/>
      <c r="D758" s="11"/>
      <c r="E758" s="50"/>
      <c r="F758" s="11"/>
      <c r="G758" s="282"/>
      <c r="H758" s="282"/>
    </row>
    <row r="759" spans="3:8" s="23" customFormat="1">
      <c r="C759" s="50"/>
      <c r="D759" s="11"/>
      <c r="E759" s="50"/>
      <c r="F759" s="11"/>
      <c r="G759" s="282"/>
      <c r="H759" s="282"/>
    </row>
    <row r="760" spans="3:8" s="23" customFormat="1">
      <c r="C760" s="50"/>
      <c r="D760" s="11"/>
      <c r="E760" s="50"/>
      <c r="F760" s="11"/>
      <c r="G760" s="282"/>
      <c r="H760" s="282"/>
    </row>
    <row r="761" spans="3:8" s="23" customFormat="1">
      <c r="C761" s="50"/>
      <c r="D761" s="11"/>
      <c r="E761" s="50"/>
      <c r="F761" s="11"/>
      <c r="G761" s="282"/>
      <c r="H761" s="282"/>
    </row>
    <row r="762" spans="3:8" s="23" customFormat="1">
      <c r="C762" s="50"/>
      <c r="D762" s="11"/>
      <c r="E762" s="50"/>
      <c r="F762" s="11"/>
      <c r="G762" s="282"/>
      <c r="H762" s="282"/>
    </row>
    <row r="763" spans="3:8" s="23" customFormat="1">
      <c r="C763" s="50"/>
      <c r="D763" s="11"/>
      <c r="E763" s="50"/>
      <c r="F763" s="11"/>
      <c r="G763" s="282"/>
      <c r="H763" s="282"/>
    </row>
    <row r="764" spans="3:8" s="23" customFormat="1">
      <c r="C764" s="50"/>
      <c r="D764" s="11"/>
      <c r="E764" s="50"/>
      <c r="F764" s="11"/>
      <c r="G764" s="282"/>
      <c r="H764" s="282"/>
    </row>
    <row r="765" spans="3:8" s="23" customFormat="1">
      <c r="C765" s="50"/>
      <c r="D765" s="11"/>
      <c r="E765" s="50"/>
      <c r="F765" s="11"/>
      <c r="G765" s="282"/>
      <c r="H765" s="282"/>
    </row>
    <row r="766" spans="3:8" s="23" customFormat="1">
      <c r="C766" s="50"/>
      <c r="D766" s="11"/>
      <c r="E766" s="50"/>
      <c r="F766" s="11"/>
      <c r="G766" s="282"/>
      <c r="H766" s="282"/>
    </row>
    <row r="767" spans="3:8" s="23" customFormat="1">
      <c r="C767" s="50"/>
      <c r="D767" s="11"/>
      <c r="E767" s="50"/>
      <c r="F767" s="11"/>
      <c r="G767" s="282"/>
      <c r="H767" s="282"/>
    </row>
    <row r="768" spans="3:8" s="23" customFormat="1">
      <c r="C768" s="50"/>
      <c r="D768" s="11"/>
      <c r="E768" s="50"/>
      <c r="F768" s="11"/>
      <c r="G768" s="282"/>
      <c r="H768" s="282"/>
    </row>
    <row r="769" spans="3:8" s="23" customFormat="1">
      <c r="C769" s="50"/>
      <c r="D769" s="11"/>
      <c r="E769" s="50"/>
      <c r="F769" s="11"/>
      <c r="G769" s="282"/>
      <c r="H769" s="282"/>
    </row>
    <row r="770" spans="3:8" s="23" customFormat="1">
      <c r="C770" s="50"/>
      <c r="D770" s="11"/>
      <c r="E770" s="50"/>
      <c r="F770" s="11"/>
      <c r="G770" s="282"/>
      <c r="H770" s="282"/>
    </row>
    <row r="771" spans="3:8" s="23" customFormat="1">
      <c r="C771" s="50"/>
      <c r="D771" s="11"/>
      <c r="E771" s="50"/>
      <c r="F771" s="11"/>
      <c r="G771" s="282"/>
      <c r="H771" s="282"/>
    </row>
    <row r="772" spans="3:8" s="23" customFormat="1">
      <c r="C772" s="50"/>
      <c r="D772" s="11"/>
      <c r="E772" s="50"/>
      <c r="F772" s="11"/>
      <c r="G772" s="282"/>
      <c r="H772" s="282"/>
    </row>
    <row r="773" spans="3:8" s="23" customFormat="1">
      <c r="C773" s="50"/>
      <c r="D773" s="11"/>
      <c r="E773" s="50"/>
      <c r="F773" s="11"/>
      <c r="G773" s="282"/>
      <c r="H773" s="282"/>
    </row>
    <row r="774" spans="3:8" s="23" customFormat="1">
      <c r="C774" s="50"/>
      <c r="D774" s="11"/>
      <c r="E774" s="50"/>
      <c r="F774" s="11"/>
      <c r="G774" s="282"/>
      <c r="H774" s="282"/>
    </row>
    <row r="775" spans="3:8" s="23" customFormat="1">
      <c r="C775" s="50"/>
      <c r="D775" s="11"/>
      <c r="E775" s="50"/>
      <c r="F775" s="11"/>
      <c r="G775" s="282"/>
      <c r="H775" s="282"/>
    </row>
    <row r="776" spans="3:8" s="23" customFormat="1">
      <c r="C776" s="50"/>
      <c r="D776" s="11"/>
      <c r="E776" s="50"/>
      <c r="F776" s="11"/>
      <c r="G776" s="282"/>
      <c r="H776" s="282"/>
    </row>
    <row r="777" spans="3:8" s="23" customFormat="1">
      <c r="C777" s="50"/>
      <c r="D777" s="11"/>
      <c r="E777" s="50"/>
      <c r="F777" s="11"/>
      <c r="G777" s="282"/>
      <c r="H777" s="282"/>
    </row>
    <row r="778" spans="3:8" s="23" customFormat="1">
      <c r="C778" s="50"/>
      <c r="D778" s="11"/>
      <c r="E778" s="50"/>
      <c r="F778" s="11"/>
      <c r="G778" s="282"/>
      <c r="H778" s="282"/>
    </row>
    <row r="779" spans="3:8" s="23" customFormat="1">
      <c r="C779" s="50"/>
      <c r="D779" s="11"/>
      <c r="E779" s="50"/>
      <c r="F779" s="11"/>
      <c r="G779" s="282"/>
      <c r="H779" s="282"/>
    </row>
    <row r="780" spans="3:8" s="23" customFormat="1">
      <c r="C780" s="50"/>
      <c r="D780" s="11"/>
      <c r="E780" s="50"/>
      <c r="F780" s="11"/>
      <c r="G780" s="282"/>
      <c r="H780" s="282"/>
    </row>
    <row r="781" spans="3:8" s="23" customFormat="1">
      <c r="C781" s="50"/>
      <c r="D781" s="11"/>
      <c r="E781" s="50"/>
      <c r="F781" s="11"/>
      <c r="G781" s="282"/>
      <c r="H781" s="282"/>
    </row>
    <row r="782" spans="3:8" s="23" customFormat="1">
      <c r="C782" s="50"/>
      <c r="D782" s="11"/>
      <c r="E782" s="50"/>
      <c r="F782" s="11"/>
      <c r="G782" s="282"/>
      <c r="H782" s="282"/>
    </row>
    <row r="783" spans="3:8" s="23" customFormat="1">
      <c r="C783" s="50"/>
      <c r="D783" s="11"/>
      <c r="E783" s="50"/>
      <c r="F783" s="11"/>
      <c r="G783" s="282"/>
      <c r="H783" s="282"/>
    </row>
    <row r="784" spans="3:8" s="23" customFormat="1">
      <c r="C784" s="50"/>
      <c r="D784" s="11"/>
      <c r="E784" s="50"/>
      <c r="F784" s="11"/>
      <c r="G784" s="282"/>
      <c r="H784" s="282"/>
    </row>
    <row r="785" spans="3:8" s="23" customFormat="1">
      <c r="C785" s="50"/>
      <c r="D785" s="11"/>
      <c r="E785" s="50"/>
      <c r="F785" s="11"/>
      <c r="G785" s="282"/>
      <c r="H785" s="282"/>
    </row>
    <row r="786" spans="3:8" s="23" customFormat="1">
      <c r="C786" s="50"/>
      <c r="D786" s="11"/>
      <c r="E786" s="50"/>
      <c r="F786" s="11"/>
      <c r="G786" s="282"/>
      <c r="H786" s="282"/>
    </row>
    <row r="787" spans="3:8" s="23" customFormat="1">
      <c r="C787" s="50"/>
      <c r="D787" s="11"/>
      <c r="E787" s="50"/>
      <c r="F787" s="11"/>
      <c r="G787" s="282"/>
      <c r="H787" s="282"/>
    </row>
    <row r="788" spans="3:8" s="23" customFormat="1">
      <c r="C788" s="50"/>
      <c r="D788" s="11"/>
      <c r="E788" s="50"/>
      <c r="F788" s="11"/>
      <c r="G788" s="282"/>
      <c r="H788" s="282"/>
    </row>
    <row r="789" spans="3:8" s="23" customFormat="1">
      <c r="C789" s="50"/>
      <c r="D789" s="11"/>
      <c r="E789" s="50"/>
      <c r="F789" s="11"/>
      <c r="G789" s="282"/>
      <c r="H789" s="282"/>
    </row>
    <row r="790" spans="3:8" s="23" customFormat="1">
      <c r="C790" s="50"/>
      <c r="D790" s="11"/>
      <c r="E790" s="50"/>
      <c r="F790" s="11"/>
      <c r="G790" s="282"/>
      <c r="H790" s="282"/>
    </row>
    <row r="791" spans="3:8" s="23" customFormat="1">
      <c r="C791" s="50"/>
      <c r="D791" s="11"/>
      <c r="E791" s="50"/>
      <c r="F791" s="11"/>
      <c r="G791" s="282"/>
      <c r="H791" s="282"/>
    </row>
    <row r="792" spans="3:8" s="23" customFormat="1">
      <c r="C792" s="50"/>
      <c r="D792" s="11"/>
      <c r="E792" s="50"/>
      <c r="F792" s="11"/>
      <c r="G792" s="282"/>
      <c r="H792" s="282"/>
    </row>
    <row r="793" spans="3:8" s="23" customFormat="1">
      <c r="C793" s="50"/>
      <c r="D793" s="11"/>
      <c r="E793" s="50"/>
      <c r="F793" s="11"/>
      <c r="G793" s="282"/>
      <c r="H793" s="282"/>
    </row>
    <row r="794" spans="3:8" s="23" customFormat="1">
      <c r="C794" s="50"/>
      <c r="D794" s="11"/>
      <c r="E794" s="50"/>
      <c r="F794" s="11"/>
      <c r="G794" s="282"/>
      <c r="H794" s="282"/>
    </row>
    <row r="795" spans="3:8" s="23" customFormat="1">
      <c r="C795" s="50"/>
      <c r="D795" s="11"/>
      <c r="E795" s="50"/>
      <c r="F795" s="11"/>
      <c r="G795" s="282"/>
      <c r="H795" s="282"/>
    </row>
    <row r="796" spans="3:8" s="23" customFormat="1">
      <c r="C796" s="50"/>
      <c r="D796" s="11"/>
      <c r="E796" s="50"/>
      <c r="F796" s="11"/>
      <c r="G796" s="282"/>
      <c r="H796" s="282"/>
    </row>
    <row r="797" spans="3:8" s="23" customFormat="1">
      <c r="C797" s="50"/>
      <c r="D797" s="11"/>
      <c r="E797" s="50"/>
      <c r="F797" s="11"/>
      <c r="G797" s="282"/>
      <c r="H797" s="282"/>
    </row>
    <row r="798" spans="3:8" s="23" customFormat="1">
      <c r="C798" s="50"/>
      <c r="D798" s="11"/>
      <c r="E798" s="50"/>
      <c r="F798" s="11"/>
      <c r="G798" s="282"/>
      <c r="H798" s="282"/>
    </row>
    <row r="799" spans="3:8" s="23" customFormat="1">
      <c r="C799" s="50"/>
      <c r="D799" s="11"/>
      <c r="E799" s="50"/>
      <c r="F799" s="11"/>
      <c r="G799" s="282"/>
      <c r="H799" s="282"/>
    </row>
    <row r="800" spans="3:8" s="23" customFormat="1">
      <c r="C800" s="50"/>
      <c r="D800" s="11"/>
      <c r="E800" s="50"/>
      <c r="F800" s="11"/>
      <c r="G800" s="282"/>
      <c r="H800" s="282"/>
    </row>
    <row r="801" spans="3:8" s="23" customFormat="1">
      <c r="C801" s="50"/>
      <c r="D801" s="11"/>
      <c r="E801" s="50"/>
      <c r="F801" s="11"/>
      <c r="G801" s="282"/>
      <c r="H801" s="282"/>
    </row>
    <row r="802" spans="3:8" s="23" customFormat="1">
      <c r="C802" s="50"/>
      <c r="D802" s="11"/>
      <c r="E802" s="50"/>
      <c r="F802" s="11"/>
      <c r="G802" s="282"/>
      <c r="H802" s="282"/>
    </row>
    <row r="803" spans="3:8" s="23" customFormat="1">
      <c r="C803" s="50"/>
      <c r="D803" s="11"/>
      <c r="E803" s="50"/>
      <c r="F803" s="11"/>
      <c r="G803" s="282"/>
      <c r="H803" s="282"/>
    </row>
    <row r="804" spans="3:8" s="23" customFormat="1">
      <c r="C804" s="50"/>
      <c r="D804" s="11"/>
      <c r="E804" s="50"/>
      <c r="F804" s="11"/>
      <c r="G804" s="282"/>
      <c r="H804" s="282"/>
    </row>
    <row r="805" spans="3:8" s="23" customFormat="1">
      <c r="C805" s="50"/>
      <c r="D805" s="11"/>
      <c r="E805" s="50"/>
      <c r="F805" s="11"/>
      <c r="G805" s="282"/>
      <c r="H805" s="282"/>
    </row>
    <row r="806" spans="3:8" s="23" customFormat="1">
      <c r="C806" s="50"/>
      <c r="D806" s="11"/>
      <c r="E806" s="50"/>
      <c r="F806" s="11"/>
      <c r="G806" s="282"/>
      <c r="H806" s="282"/>
    </row>
    <row r="807" spans="3:8" s="23" customFormat="1">
      <c r="C807" s="50"/>
      <c r="D807" s="11"/>
      <c r="E807" s="50"/>
      <c r="F807" s="11"/>
      <c r="G807" s="282"/>
      <c r="H807" s="282"/>
    </row>
    <row r="808" spans="3:8" s="23" customFormat="1">
      <c r="C808" s="50"/>
      <c r="D808" s="11"/>
      <c r="E808" s="50"/>
      <c r="F808" s="11"/>
      <c r="G808" s="282"/>
      <c r="H808" s="282"/>
    </row>
    <row r="809" spans="3:8" s="23" customFormat="1">
      <c r="C809" s="50"/>
      <c r="D809" s="11"/>
      <c r="E809" s="50"/>
      <c r="F809" s="11"/>
      <c r="G809" s="282"/>
      <c r="H809" s="282"/>
    </row>
    <row r="810" spans="3:8" s="23" customFormat="1">
      <c r="C810" s="50"/>
      <c r="D810" s="11"/>
      <c r="E810" s="50"/>
      <c r="F810" s="11"/>
      <c r="G810" s="282"/>
      <c r="H810" s="282"/>
    </row>
    <row r="811" spans="3:8" s="23" customFormat="1">
      <c r="C811" s="50"/>
      <c r="D811" s="11"/>
      <c r="E811" s="50"/>
      <c r="F811" s="11"/>
      <c r="G811" s="282"/>
      <c r="H811" s="282"/>
    </row>
    <row r="812" spans="3:8" s="23" customFormat="1">
      <c r="C812" s="50"/>
      <c r="D812" s="11"/>
      <c r="E812" s="50"/>
      <c r="F812" s="11"/>
      <c r="G812" s="282"/>
      <c r="H812" s="282"/>
    </row>
    <row r="813" spans="3:8" s="23" customFormat="1">
      <c r="C813" s="50"/>
      <c r="D813" s="11"/>
      <c r="E813" s="50"/>
      <c r="F813" s="11"/>
      <c r="G813" s="282"/>
      <c r="H813" s="282"/>
    </row>
    <row r="814" spans="3:8" s="23" customFormat="1">
      <c r="C814" s="50"/>
      <c r="D814" s="11"/>
      <c r="E814" s="50"/>
      <c r="F814" s="11"/>
      <c r="G814" s="282"/>
      <c r="H814" s="282"/>
    </row>
    <row r="815" spans="3:8" s="23" customFormat="1">
      <c r="C815" s="50"/>
      <c r="D815" s="11"/>
      <c r="E815" s="50"/>
      <c r="F815" s="11"/>
      <c r="G815" s="282"/>
      <c r="H815" s="282"/>
    </row>
    <row r="816" spans="3:8" s="23" customFormat="1">
      <c r="C816" s="50"/>
      <c r="D816" s="11"/>
      <c r="E816" s="50"/>
      <c r="F816" s="11"/>
      <c r="G816" s="282"/>
      <c r="H816" s="282"/>
    </row>
    <row r="817" spans="3:8" s="23" customFormat="1">
      <c r="C817" s="50"/>
      <c r="D817" s="11"/>
      <c r="E817" s="50"/>
      <c r="F817" s="11"/>
      <c r="G817" s="282"/>
      <c r="H817" s="282"/>
    </row>
    <row r="818" spans="3:8" s="23" customFormat="1">
      <c r="C818" s="50"/>
      <c r="D818" s="11"/>
      <c r="E818" s="50"/>
      <c r="F818" s="11"/>
      <c r="G818" s="282"/>
      <c r="H818" s="282"/>
    </row>
    <row r="819" spans="3:8" s="23" customFormat="1">
      <c r="C819" s="50"/>
      <c r="D819" s="11"/>
      <c r="E819" s="50"/>
      <c r="F819" s="11"/>
      <c r="G819" s="282"/>
      <c r="H819" s="282"/>
    </row>
    <row r="820" spans="3:8" s="23" customFormat="1">
      <c r="C820" s="50"/>
      <c r="D820" s="11"/>
      <c r="E820" s="50"/>
      <c r="F820" s="11"/>
      <c r="G820" s="282"/>
      <c r="H820" s="282"/>
    </row>
    <row r="821" spans="3:8" s="23" customFormat="1">
      <c r="C821" s="50"/>
      <c r="D821" s="11"/>
      <c r="E821" s="50"/>
      <c r="F821" s="11"/>
      <c r="G821" s="282"/>
      <c r="H821" s="282"/>
    </row>
    <row r="822" spans="3:8" s="23" customFormat="1">
      <c r="C822" s="50"/>
      <c r="D822" s="11"/>
      <c r="E822" s="50"/>
      <c r="F822" s="11"/>
      <c r="G822" s="282"/>
      <c r="H822" s="282"/>
    </row>
    <row r="823" spans="3:8" s="23" customFormat="1">
      <c r="C823" s="50"/>
      <c r="D823" s="11"/>
      <c r="E823" s="50"/>
      <c r="F823" s="11"/>
      <c r="G823" s="282"/>
      <c r="H823" s="282"/>
    </row>
    <row r="824" spans="3:8" s="23" customFormat="1">
      <c r="C824" s="50"/>
      <c r="D824" s="11"/>
      <c r="E824" s="50"/>
      <c r="F824" s="11"/>
      <c r="G824" s="282"/>
      <c r="H824" s="282"/>
    </row>
    <row r="825" spans="3:8" s="23" customFormat="1">
      <c r="C825" s="50"/>
      <c r="D825" s="11"/>
      <c r="E825" s="50"/>
      <c r="F825" s="11"/>
      <c r="G825" s="282"/>
      <c r="H825" s="282"/>
    </row>
    <row r="826" spans="3:8" s="23" customFormat="1">
      <c r="C826" s="50"/>
      <c r="D826" s="11"/>
      <c r="E826" s="50"/>
      <c r="F826" s="11"/>
      <c r="G826" s="282"/>
      <c r="H826" s="282"/>
    </row>
    <row r="827" spans="3:8" s="23" customFormat="1">
      <c r="C827" s="50"/>
      <c r="D827" s="11"/>
      <c r="E827" s="50"/>
      <c r="F827" s="11"/>
      <c r="G827" s="282"/>
      <c r="H827" s="282"/>
    </row>
    <row r="828" spans="3:8" s="23" customFormat="1">
      <c r="C828" s="50"/>
      <c r="D828" s="11"/>
      <c r="E828" s="50"/>
      <c r="F828" s="11"/>
      <c r="G828" s="282"/>
      <c r="H828" s="282"/>
    </row>
    <row r="829" spans="3:8" s="23" customFormat="1">
      <c r="C829" s="50"/>
      <c r="D829" s="11"/>
      <c r="E829" s="50"/>
      <c r="F829" s="11"/>
      <c r="G829" s="282"/>
      <c r="H829" s="282"/>
    </row>
    <row r="830" spans="3:8" s="23" customFormat="1">
      <c r="C830" s="50"/>
      <c r="D830" s="11"/>
      <c r="E830" s="50"/>
      <c r="F830" s="11"/>
      <c r="G830" s="282"/>
      <c r="H830" s="282"/>
    </row>
    <row r="831" spans="3:8" s="23" customFormat="1">
      <c r="C831" s="50"/>
      <c r="D831" s="11"/>
      <c r="E831" s="50"/>
      <c r="F831" s="11"/>
      <c r="G831" s="282"/>
      <c r="H831" s="282"/>
    </row>
    <row r="832" spans="3:8" s="23" customFormat="1">
      <c r="C832" s="50"/>
      <c r="D832" s="11"/>
      <c r="E832" s="50"/>
      <c r="F832" s="11"/>
      <c r="G832" s="282"/>
      <c r="H832" s="282"/>
    </row>
    <row r="833" spans="3:8" s="23" customFormat="1">
      <c r="C833" s="50"/>
      <c r="D833" s="11"/>
      <c r="E833" s="50"/>
      <c r="F833" s="11"/>
      <c r="G833" s="282"/>
      <c r="H833" s="282"/>
    </row>
    <row r="834" spans="3:8" s="23" customFormat="1">
      <c r="C834" s="50"/>
      <c r="D834" s="11"/>
      <c r="E834" s="50"/>
      <c r="F834" s="11"/>
      <c r="G834" s="282"/>
      <c r="H834" s="282"/>
    </row>
    <row r="835" spans="3:8" s="23" customFormat="1">
      <c r="C835" s="50"/>
      <c r="D835" s="11"/>
      <c r="E835" s="50"/>
      <c r="F835" s="11"/>
      <c r="G835" s="282"/>
      <c r="H835" s="282"/>
    </row>
    <row r="836" spans="3:8" s="23" customFormat="1">
      <c r="C836" s="50"/>
      <c r="D836" s="11"/>
      <c r="E836" s="50"/>
      <c r="F836" s="11"/>
      <c r="G836" s="282"/>
      <c r="H836" s="282"/>
    </row>
    <row r="837" spans="3:8" s="23" customFormat="1">
      <c r="C837" s="50"/>
      <c r="D837" s="11"/>
      <c r="E837" s="50"/>
      <c r="F837" s="11"/>
      <c r="G837" s="282"/>
      <c r="H837" s="282"/>
    </row>
    <row r="838" spans="3:8" s="23" customFormat="1">
      <c r="C838" s="50"/>
      <c r="D838" s="11"/>
      <c r="E838" s="50"/>
      <c r="F838" s="11"/>
      <c r="G838" s="282"/>
      <c r="H838" s="282"/>
    </row>
    <row r="839" spans="3:8" s="23" customFormat="1">
      <c r="C839" s="50"/>
      <c r="D839" s="11"/>
      <c r="E839" s="50"/>
      <c r="F839" s="11"/>
      <c r="G839" s="282"/>
      <c r="H839" s="282"/>
    </row>
    <row r="840" spans="3:8" s="23" customFormat="1">
      <c r="C840" s="50"/>
      <c r="D840" s="11"/>
      <c r="E840" s="50"/>
      <c r="F840" s="11"/>
      <c r="G840" s="282"/>
      <c r="H840" s="282"/>
    </row>
    <row r="841" spans="3:8" s="23" customFormat="1">
      <c r="C841" s="50"/>
      <c r="D841" s="11"/>
      <c r="E841" s="50"/>
      <c r="F841" s="11"/>
      <c r="G841" s="282"/>
      <c r="H841" s="282"/>
    </row>
    <row r="842" spans="3:8" s="23" customFormat="1">
      <c r="C842" s="50"/>
      <c r="D842" s="11"/>
      <c r="E842" s="50"/>
      <c r="F842" s="11"/>
      <c r="G842" s="282"/>
      <c r="H842" s="282"/>
    </row>
    <row r="843" spans="3:8" s="23" customFormat="1">
      <c r="C843" s="50"/>
      <c r="D843" s="11"/>
      <c r="E843" s="50"/>
      <c r="F843" s="11"/>
      <c r="G843" s="282"/>
      <c r="H843" s="282"/>
    </row>
    <row r="844" spans="3:8" s="23" customFormat="1">
      <c r="C844" s="50"/>
      <c r="D844" s="11"/>
      <c r="E844" s="50"/>
      <c r="F844" s="11"/>
      <c r="G844" s="282"/>
      <c r="H844" s="282"/>
    </row>
    <row r="845" spans="3:8" s="23" customFormat="1">
      <c r="C845" s="50"/>
      <c r="D845" s="11"/>
      <c r="E845" s="50"/>
      <c r="F845" s="11"/>
      <c r="G845" s="282"/>
      <c r="H845" s="282"/>
    </row>
    <row r="846" spans="3:8" s="23" customFormat="1">
      <c r="C846" s="50"/>
      <c r="D846" s="11"/>
      <c r="E846" s="50"/>
      <c r="F846" s="11"/>
      <c r="G846" s="282"/>
      <c r="H846" s="282"/>
    </row>
    <row r="847" spans="3:8" s="23" customFormat="1">
      <c r="C847" s="50"/>
      <c r="D847" s="11"/>
      <c r="E847" s="50"/>
      <c r="F847" s="11"/>
      <c r="G847" s="282"/>
      <c r="H847" s="282"/>
    </row>
    <row r="848" spans="3:8" s="23" customFormat="1">
      <c r="C848" s="50"/>
      <c r="D848" s="11"/>
      <c r="E848" s="50"/>
      <c r="F848" s="11"/>
      <c r="G848" s="282"/>
      <c r="H848" s="282"/>
    </row>
    <row r="849" spans="3:8" s="23" customFormat="1">
      <c r="C849" s="50"/>
      <c r="D849" s="11"/>
      <c r="E849" s="50"/>
      <c r="F849" s="11"/>
      <c r="G849" s="282"/>
      <c r="H849" s="282"/>
    </row>
    <row r="850" spans="3:8" s="23" customFormat="1">
      <c r="C850" s="50"/>
      <c r="D850" s="11"/>
      <c r="E850" s="50"/>
      <c r="F850" s="11"/>
      <c r="G850" s="282"/>
      <c r="H850" s="282"/>
    </row>
    <row r="851" spans="3:8" s="23" customFormat="1">
      <c r="C851" s="50"/>
      <c r="D851" s="11"/>
      <c r="E851" s="50"/>
      <c r="F851" s="11"/>
      <c r="G851" s="282"/>
      <c r="H851" s="282"/>
    </row>
    <row r="852" spans="3:8" s="23" customFormat="1">
      <c r="C852" s="50"/>
      <c r="D852" s="11"/>
      <c r="E852" s="50"/>
      <c r="F852" s="11"/>
      <c r="G852" s="282"/>
      <c r="H852" s="282"/>
    </row>
    <row r="853" spans="3:8" s="23" customFormat="1">
      <c r="C853" s="50"/>
      <c r="D853" s="11"/>
      <c r="E853" s="50"/>
      <c r="F853" s="11"/>
      <c r="G853" s="282"/>
      <c r="H853" s="282"/>
    </row>
    <row r="854" spans="3:8" s="23" customFormat="1">
      <c r="C854" s="50"/>
      <c r="D854" s="11"/>
      <c r="E854" s="50"/>
      <c r="F854" s="11"/>
      <c r="G854" s="282"/>
      <c r="H854" s="282"/>
    </row>
    <row r="855" spans="3:8" s="23" customFormat="1">
      <c r="C855" s="50"/>
      <c r="D855" s="11"/>
      <c r="E855" s="50"/>
      <c r="F855" s="11"/>
      <c r="G855" s="282"/>
      <c r="H855" s="282"/>
    </row>
    <row r="856" spans="3:8" s="23" customFormat="1">
      <c r="C856" s="50"/>
      <c r="D856" s="11"/>
      <c r="E856" s="50"/>
      <c r="F856" s="11"/>
      <c r="G856" s="282"/>
      <c r="H856" s="282"/>
    </row>
    <row r="857" spans="3:8" s="23" customFormat="1">
      <c r="C857" s="50"/>
      <c r="D857" s="11"/>
      <c r="E857" s="50"/>
      <c r="F857" s="11"/>
      <c r="G857" s="282"/>
      <c r="H857" s="282"/>
    </row>
    <row r="858" spans="3:8" s="23" customFormat="1">
      <c r="C858" s="50"/>
      <c r="D858" s="11"/>
      <c r="E858" s="50"/>
      <c r="F858" s="11"/>
      <c r="G858" s="282"/>
      <c r="H858" s="282"/>
    </row>
    <row r="859" spans="3:8" s="23" customFormat="1">
      <c r="C859" s="50"/>
      <c r="D859" s="11"/>
      <c r="E859" s="50"/>
      <c r="F859" s="11"/>
      <c r="G859" s="282"/>
      <c r="H859" s="282"/>
    </row>
    <row r="860" spans="3:8" s="23" customFormat="1">
      <c r="C860" s="50"/>
      <c r="D860" s="11"/>
      <c r="E860" s="50"/>
      <c r="F860" s="11"/>
      <c r="G860" s="282"/>
      <c r="H860" s="282"/>
    </row>
    <row r="861" spans="3:8" s="23" customFormat="1">
      <c r="C861" s="50"/>
      <c r="D861" s="11"/>
      <c r="E861" s="50"/>
      <c r="F861" s="11"/>
      <c r="G861" s="282"/>
      <c r="H861" s="282"/>
    </row>
    <row r="862" spans="3:8" s="23" customFormat="1">
      <c r="C862" s="50"/>
      <c r="D862" s="11"/>
      <c r="E862" s="50"/>
      <c r="F862" s="11"/>
      <c r="G862" s="282"/>
      <c r="H862" s="282"/>
    </row>
    <row r="863" spans="3:8" s="23" customFormat="1">
      <c r="C863" s="50"/>
      <c r="D863" s="11"/>
      <c r="E863" s="50"/>
      <c r="F863" s="11"/>
      <c r="G863" s="282"/>
      <c r="H863" s="282"/>
    </row>
    <row r="864" spans="3:8" s="23" customFormat="1">
      <c r="C864" s="50"/>
      <c r="D864" s="11"/>
      <c r="E864" s="50"/>
      <c r="F864" s="11"/>
      <c r="G864" s="282"/>
      <c r="H864" s="282"/>
    </row>
    <row r="865" spans="3:8" s="23" customFormat="1">
      <c r="C865" s="50"/>
      <c r="D865" s="11"/>
      <c r="E865" s="50"/>
      <c r="F865" s="11"/>
      <c r="G865" s="282"/>
      <c r="H865" s="282"/>
    </row>
    <row r="866" spans="3:8" s="23" customFormat="1">
      <c r="C866" s="50"/>
      <c r="D866" s="11"/>
      <c r="E866" s="50"/>
      <c r="F866" s="11"/>
      <c r="G866" s="282"/>
      <c r="H866" s="282"/>
    </row>
    <row r="867" spans="3:8" s="23" customFormat="1">
      <c r="C867" s="50"/>
      <c r="D867" s="11"/>
      <c r="E867" s="50"/>
      <c r="F867" s="11"/>
      <c r="G867" s="282"/>
      <c r="H867" s="282"/>
    </row>
    <row r="868" spans="3:8" s="23" customFormat="1">
      <c r="C868" s="50"/>
      <c r="D868" s="11"/>
      <c r="E868" s="50"/>
      <c r="F868" s="11"/>
      <c r="G868" s="282"/>
      <c r="H868" s="282"/>
    </row>
    <row r="869" spans="3:8" s="23" customFormat="1">
      <c r="C869" s="50"/>
      <c r="D869" s="11"/>
      <c r="E869" s="50"/>
      <c r="F869" s="11"/>
      <c r="G869" s="282"/>
      <c r="H869" s="282"/>
    </row>
    <row r="870" spans="3:8" s="23" customFormat="1">
      <c r="C870" s="50"/>
      <c r="D870" s="11"/>
      <c r="E870" s="50"/>
      <c r="F870" s="11"/>
      <c r="G870" s="282"/>
      <c r="H870" s="282"/>
    </row>
    <row r="871" spans="3:8" s="23" customFormat="1">
      <c r="C871" s="50"/>
      <c r="D871" s="11"/>
      <c r="E871" s="50"/>
      <c r="F871" s="11"/>
      <c r="G871" s="282"/>
      <c r="H871" s="282"/>
    </row>
    <row r="872" spans="3:8" s="23" customFormat="1">
      <c r="C872" s="50"/>
      <c r="D872" s="11"/>
      <c r="E872" s="50"/>
      <c r="F872" s="11"/>
      <c r="G872" s="282"/>
      <c r="H872" s="282"/>
    </row>
    <row r="873" spans="3:8" s="23" customFormat="1">
      <c r="C873" s="50"/>
      <c r="D873" s="11"/>
      <c r="E873" s="50"/>
      <c r="F873" s="11"/>
      <c r="G873" s="282"/>
      <c r="H873" s="282"/>
    </row>
    <row r="874" spans="3:8" s="23" customFormat="1">
      <c r="C874" s="50"/>
      <c r="D874" s="11"/>
      <c r="E874" s="50"/>
      <c r="F874" s="11"/>
      <c r="G874" s="282"/>
      <c r="H874" s="282"/>
    </row>
    <row r="875" spans="3:8" s="23" customFormat="1">
      <c r="C875" s="50"/>
      <c r="D875" s="11"/>
      <c r="E875" s="50"/>
      <c r="F875" s="11"/>
      <c r="G875" s="282"/>
      <c r="H875" s="282"/>
    </row>
    <row r="876" spans="3:8" s="23" customFormat="1">
      <c r="C876" s="50"/>
      <c r="D876" s="11"/>
      <c r="E876" s="50"/>
      <c r="F876" s="11"/>
      <c r="G876" s="282"/>
      <c r="H876" s="282"/>
    </row>
    <row r="877" spans="3:8" s="23" customFormat="1">
      <c r="C877" s="50"/>
      <c r="D877" s="11"/>
      <c r="E877" s="50"/>
      <c r="F877" s="11"/>
      <c r="G877" s="282"/>
      <c r="H877" s="282"/>
    </row>
    <row r="878" spans="3:8" s="23" customFormat="1">
      <c r="C878" s="50"/>
      <c r="D878" s="11"/>
      <c r="E878" s="50"/>
      <c r="F878" s="11"/>
      <c r="G878" s="282"/>
      <c r="H878" s="282"/>
    </row>
    <row r="879" spans="3:8" s="23" customFormat="1">
      <c r="C879" s="50"/>
      <c r="D879" s="11"/>
      <c r="E879" s="50"/>
      <c r="F879" s="11"/>
      <c r="G879" s="282"/>
      <c r="H879" s="282"/>
    </row>
    <row r="880" spans="3:8" s="23" customFormat="1">
      <c r="C880" s="50"/>
      <c r="D880" s="11"/>
      <c r="E880" s="50"/>
      <c r="F880" s="11"/>
      <c r="G880" s="282"/>
      <c r="H880" s="282"/>
    </row>
    <row r="881" spans="3:8" s="23" customFormat="1">
      <c r="C881" s="50"/>
      <c r="D881" s="11"/>
      <c r="E881" s="50"/>
      <c r="F881" s="11"/>
      <c r="G881" s="282"/>
      <c r="H881" s="282"/>
    </row>
    <row r="882" spans="3:8" s="23" customFormat="1">
      <c r="C882" s="50"/>
      <c r="D882" s="11"/>
      <c r="E882" s="50"/>
      <c r="F882" s="11"/>
      <c r="G882" s="282"/>
      <c r="H882" s="282"/>
    </row>
    <row r="883" spans="3:8" s="23" customFormat="1">
      <c r="C883" s="50"/>
      <c r="D883" s="11"/>
      <c r="E883" s="50"/>
      <c r="F883" s="11"/>
      <c r="G883" s="282"/>
      <c r="H883" s="282"/>
    </row>
    <row r="884" spans="3:8" s="23" customFormat="1">
      <c r="C884" s="50"/>
      <c r="D884" s="11"/>
      <c r="E884" s="50"/>
      <c r="F884" s="11"/>
      <c r="G884" s="282"/>
      <c r="H884" s="282"/>
    </row>
    <row r="885" spans="3:8" s="23" customFormat="1">
      <c r="C885" s="50"/>
      <c r="D885" s="11"/>
      <c r="E885" s="50"/>
      <c r="F885" s="11"/>
      <c r="G885" s="282"/>
      <c r="H885" s="282"/>
    </row>
    <row r="886" spans="3:8" s="23" customFormat="1">
      <c r="C886" s="50"/>
      <c r="D886" s="11"/>
      <c r="E886" s="50"/>
      <c r="F886" s="11"/>
      <c r="G886" s="282"/>
      <c r="H886" s="282"/>
    </row>
    <row r="887" spans="3:8" s="23" customFormat="1">
      <c r="C887" s="50"/>
      <c r="D887" s="11"/>
      <c r="E887" s="50"/>
      <c r="F887" s="11"/>
      <c r="G887" s="282"/>
      <c r="H887" s="282"/>
    </row>
    <row r="888" spans="3:8" s="23" customFormat="1">
      <c r="C888" s="50"/>
      <c r="D888" s="11"/>
      <c r="E888" s="50"/>
      <c r="F888" s="11"/>
      <c r="G888" s="282"/>
      <c r="H888" s="282"/>
    </row>
    <row r="889" spans="3:8" s="23" customFormat="1">
      <c r="C889" s="50"/>
      <c r="D889" s="11"/>
      <c r="E889" s="50"/>
      <c r="F889" s="11"/>
      <c r="G889" s="282"/>
      <c r="H889" s="282"/>
    </row>
    <row r="890" spans="3:8" s="23" customFormat="1">
      <c r="C890" s="50"/>
      <c r="D890" s="11"/>
      <c r="E890" s="50"/>
      <c r="F890" s="11"/>
      <c r="G890" s="282"/>
      <c r="H890" s="282"/>
    </row>
    <row r="891" spans="3:8" s="23" customFormat="1">
      <c r="C891" s="50"/>
      <c r="D891" s="11"/>
      <c r="E891" s="50"/>
      <c r="F891" s="11"/>
      <c r="G891" s="282"/>
      <c r="H891" s="282"/>
    </row>
    <row r="892" spans="3:8" s="23" customFormat="1">
      <c r="C892" s="50"/>
      <c r="D892" s="11"/>
      <c r="E892" s="50"/>
      <c r="F892" s="11"/>
      <c r="G892" s="282"/>
      <c r="H892" s="282"/>
    </row>
    <row r="893" spans="3:8" s="23" customFormat="1">
      <c r="C893" s="50"/>
      <c r="D893" s="11"/>
      <c r="E893" s="50"/>
      <c r="F893" s="11"/>
      <c r="G893" s="282"/>
      <c r="H893" s="282"/>
    </row>
    <row r="894" spans="3:8" s="23" customFormat="1">
      <c r="C894" s="50"/>
      <c r="D894" s="11"/>
      <c r="E894" s="50"/>
      <c r="F894" s="11"/>
      <c r="G894" s="282"/>
      <c r="H894" s="282"/>
    </row>
    <row r="895" spans="3:8" s="23" customFormat="1">
      <c r="C895" s="50"/>
      <c r="D895" s="11"/>
      <c r="E895" s="50"/>
      <c r="F895" s="11"/>
      <c r="G895" s="282"/>
      <c r="H895" s="282"/>
    </row>
    <row r="896" spans="3:8" s="23" customFormat="1">
      <c r="C896" s="50"/>
      <c r="D896" s="11"/>
      <c r="E896" s="50"/>
      <c r="F896" s="11"/>
      <c r="G896" s="282"/>
      <c r="H896" s="282"/>
    </row>
    <row r="897" spans="3:8" s="23" customFormat="1">
      <c r="C897" s="50"/>
      <c r="D897" s="11"/>
      <c r="E897" s="50"/>
      <c r="F897" s="11"/>
      <c r="G897" s="282"/>
      <c r="H897" s="282"/>
    </row>
    <row r="898" spans="3:8" s="23" customFormat="1">
      <c r="C898" s="50"/>
      <c r="D898" s="11"/>
      <c r="E898" s="50"/>
      <c r="F898" s="11"/>
      <c r="G898" s="282"/>
      <c r="H898" s="282"/>
    </row>
    <row r="899" spans="3:8" s="23" customFormat="1">
      <c r="C899" s="50"/>
      <c r="D899" s="11"/>
      <c r="E899" s="50"/>
      <c r="F899" s="11"/>
      <c r="G899" s="282"/>
      <c r="H899" s="282"/>
    </row>
    <row r="900" spans="3:8" s="23" customFormat="1">
      <c r="C900" s="50"/>
      <c r="D900" s="11"/>
      <c r="E900" s="50"/>
      <c r="F900" s="11"/>
      <c r="G900" s="282"/>
      <c r="H900" s="282"/>
    </row>
    <row r="901" spans="3:8" s="23" customFormat="1">
      <c r="C901" s="50"/>
      <c r="D901" s="11"/>
      <c r="E901" s="50"/>
      <c r="F901" s="11"/>
      <c r="G901" s="282"/>
      <c r="H901" s="282"/>
    </row>
    <row r="902" spans="3:8" s="23" customFormat="1">
      <c r="C902" s="50"/>
      <c r="D902" s="11"/>
      <c r="E902" s="50"/>
      <c r="F902" s="11"/>
      <c r="G902" s="282"/>
      <c r="H902" s="282"/>
    </row>
    <row r="903" spans="3:8" s="23" customFormat="1">
      <c r="C903" s="50"/>
      <c r="D903" s="11"/>
      <c r="E903" s="50"/>
      <c r="F903" s="11"/>
      <c r="G903" s="282"/>
      <c r="H903" s="282"/>
    </row>
    <row r="904" spans="3:8" s="23" customFormat="1">
      <c r="C904" s="50"/>
      <c r="D904" s="11"/>
      <c r="E904" s="50"/>
      <c r="F904" s="11"/>
      <c r="G904" s="282"/>
      <c r="H904" s="282"/>
    </row>
    <row r="905" spans="3:8" s="23" customFormat="1">
      <c r="C905" s="50"/>
      <c r="D905" s="11"/>
      <c r="E905" s="50"/>
      <c r="F905" s="11"/>
      <c r="G905" s="282"/>
      <c r="H905" s="282"/>
    </row>
    <row r="906" spans="3:8" s="23" customFormat="1">
      <c r="C906" s="50"/>
      <c r="D906" s="11"/>
      <c r="E906" s="50"/>
      <c r="F906" s="11"/>
      <c r="G906" s="282"/>
      <c r="H906" s="282"/>
    </row>
    <row r="907" spans="3:8" s="23" customFormat="1">
      <c r="C907" s="50"/>
      <c r="D907" s="11"/>
      <c r="E907" s="50"/>
      <c r="F907" s="11"/>
      <c r="G907" s="282"/>
      <c r="H907" s="282"/>
    </row>
    <row r="908" spans="3:8" s="23" customFormat="1">
      <c r="C908" s="50"/>
      <c r="D908" s="11"/>
      <c r="E908" s="50"/>
      <c r="F908" s="11"/>
      <c r="G908" s="282"/>
      <c r="H908" s="282"/>
    </row>
    <row r="909" spans="3:8" s="23" customFormat="1">
      <c r="C909" s="50"/>
      <c r="D909" s="11"/>
      <c r="E909" s="50"/>
      <c r="F909" s="11"/>
      <c r="G909" s="282"/>
      <c r="H909" s="282"/>
    </row>
    <row r="910" spans="3:8" s="23" customFormat="1">
      <c r="C910" s="50"/>
      <c r="D910" s="11"/>
      <c r="E910" s="50"/>
      <c r="F910" s="11"/>
      <c r="G910" s="282"/>
      <c r="H910" s="282"/>
    </row>
    <row r="911" spans="3:8" s="23" customFormat="1">
      <c r="C911" s="50"/>
      <c r="D911" s="11"/>
      <c r="E911" s="50"/>
      <c r="F911" s="11"/>
      <c r="G911" s="282"/>
      <c r="H911" s="282"/>
    </row>
    <row r="912" spans="3:8" s="23" customFormat="1">
      <c r="C912" s="50"/>
      <c r="D912" s="11"/>
      <c r="E912" s="50"/>
      <c r="F912" s="11"/>
      <c r="G912" s="282"/>
      <c r="H912" s="282"/>
    </row>
    <row r="913" spans="3:8" s="23" customFormat="1">
      <c r="C913" s="50"/>
      <c r="D913" s="11"/>
      <c r="E913" s="50"/>
      <c r="F913" s="11"/>
      <c r="G913" s="282"/>
      <c r="H913" s="282"/>
    </row>
    <row r="914" spans="3:8" s="23" customFormat="1">
      <c r="C914" s="50"/>
      <c r="D914" s="11"/>
      <c r="E914" s="50"/>
      <c r="F914" s="11"/>
      <c r="G914" s="282"/>
      <c r="H914" s="282"/>
    </row>
    <row r="915" spans="3:8" s="23" customFormat="1">
      <c r="C915" s="50"/>
      <c r="D915" s="11"/>
      <c r="E915" s="50"/>
      <c r="F915" s="11"/>
      <c r="G915" s="282"/>
      <c r="H915" s="282"/>
    </row>
    <row r="916" spans="3:8" s="23" customFormat="1">
      <c r="C916" s="50"/>
      <c r="D916" s="11"/>
      <c r="E916" s="50"/>
      <c r="F916" s="11"/>
      <c r="G916" s="282"/>
      <c r="H916" s="282"/>
    </row>
    <row r="917" spans="3:8" s="23" customFormat="1">
      <c r="C917" s="50"/>
      <c r="D917" s="11"/>
      <c r="E917" s="50"/>
      <c r="F917" s="11"/>
      <c r="G917" s="282"/>
      <c r="H917" s="282"/>
    </row>
    <row r="918" spans="3:8" s="23" customFormat="1">
      <c r="C918" s="50"/>
      <c r="D918" s="11"/>
      <c r="E918" s="50"/>
      <c r="F918" s="11"/>
      <c r="G918" s="282"/>
      <c r="H918" s="282"/>
    </row>
    <row r="919" spans="3:8" s="23" customFormat="1">
      <c r="C919" s="50"/>
      <c r="D919" s="11"/>
      <c r="E919" s="50"/>
      <c r="F919" s="11"/>
      <c r="G919" s="282"/>
      <c r="H919" s="282"/>
    </row>
    <row r="920" spans="3:8" s="23" customFormat="1">
      <c r="C920" s="50"/>
      <c r="D920" s="11"/>
      <c r="E920" s="50"/>
      <c r="F920" s="11"/>
      <c r="G920" s="282"/>
      <c r="H920" s="282"/>
    </row>
    <row r="921" spans="3:8" s="23" customFormat="1">
      <c r="C921" s="50"/>
      <c r="D921" s="11"/>
      <c r="E921" s="50"/>
      <c r="F921" s="11"/>
      <c r="G921" s="282"/>
      <c r="H921" s="282"/>
    </row>
    <row r="922" spans="3:8" s="23" customFormat="1">
      <c r="C922" s="50"/>
      <c r="D922" s="11"/>
      <c r="E922" s="50"/>
      <c r="F922" s="11"/>
      <c r="G922" s="282"/>
      <c r="H922" s="282"/>
    </row>
    <row r="923" spans="3:8" s="23" customFormat="1">
      <c r="C923" s="50"/>
      <c r="D923" s="11"/>
      <c r="E923" s="50"/>
      <c r="F923" s="11"/>
      <c r="G923" s="282"/>
      <c r="H923" s="282"/>
    </row>
    <row r="924" spans="3:8" s="23" customFormat="1">
      <c r="C924" s="50"/>
      <c r="D924" s="11"/>
      <c r="E924" s="50"/>
      <c r="F924" s="11"/>
      <c r="G924" s="282"/>
      <c r="H924" s="282"/>
    </row>
    <row r="925" spans="3:8" s="23" customFormat="1">
      <c r="C925" s="50"/>
      <c r="D925" s="11"/>
      <c r="E925" s="50"/>
      <c r="F925" s="11"/>
      <c r="G925" s="282"/>
      <c r="H925" s="282"/>
    </row>
    <row r="926" spans="3:8" s="23" customFormat="1">
      <c r="C926" s="50"/>
      <c r="D926" s="11"/>
      <c r="E926" s="50"/>
      <c r="F926" s="11"/>
      <c r="G926" s="282"/>
      <c r="H926" s="282"/>
    </row>
    <row r="927" spans="3:8" s="23" customFormat="1">
      <c r="C927" s="50"/>
      <c r="D927" s="11"/>
      <c r="E927" s="50"/>
      <c r="F927" s="11"/>
      <c r="G927" s="282"/>
      <c r="H927" s="282"/>
    </row>
    <row r="928" spans="3:8" s="23" customFormat="1">
      <c r="C928" s="50"/>
      <c r="D928" s="11"/>
      <c r="E928" s="50"/>
      <c r="F928" s="11"/>
      <c r="G928" s="282"/>
      <c r="H928" s="282"/>
    </row>
    <row r="929" spans="3:8" s="23" customFormat="1">
      <c r="C929" s="50"/>
      <c r="D929" s="11"/>
      <c r="E929" s="50"/>
      <c r="F929" s="11"/>
      <c r="G929" s="282"/>
      <c r="H929" s="282"/>
    </row>
    <row r="930" spans="3:8" s="23" customFormat="1">
      <c r="C930" s="50"/>
      <c r="D930" s="11"/>
      <c r="E930" s="50"/>
      <c r="F930" s="11"/>
      <c r="G930" s="282"/>
      <c r="H930" s="282"/>
    </row>
    <row r="931" spans="3:8" s="23" customFormat="1">
      <c r="C931" s="50"/>
      <c r="D931" s="11"/>
      <c r="E931" s="50"/>
      <c r="F931" s="11"/>
      <c r="G931" s="282"/>
      <c r="H931" s="282"/>
    </row>
    <row r="932" spans="3:8" s="23" customFormat="1">
      <c r="C932" s="50"/>
      <c r="D932" s="11"/>
      <c r="E932" s="50"/>
      <c r="F932" s="11"/>
      <c r="G932" s="282"/>
      <c r="H932" s="282"/>
    </row>
    <row r="933" spans="3:8" s="23" customFormat="1">
      <c r="C933" s="50"/>
      <c r="D933" s="11"/>
      <c r="E933" s="50"/>
      <c r="F933" s="11"/>
      <c r="G933" s="282"/>
      <c r="H933" s="282"/>
    </row>
    <row r="934" spans="3:8" s="23" customFormat="1">
      <c r="C934" s="50"/>
      <c r="D934" s="11"/>
      <c r="E934" s="50"/>
      <c r="F934" s="11"/>
      <c r="G934" s="282"/>
      <c r="H934" s="282"/>
    </row>
    <row r="935" spans="3:8" s="23" customFormat="1">
      <c r="C935" s="50"/>
      <c r="D935" s="11"/>
      <c r="E935" s="50"/>
      <c r="F935" s="11"/>
      <c r="G935" s="282"/>
      <c r="H935" s="282"/>
    </row>
    <row r="936" spans="3:8" s="23" customFormat="1">
      <c r="C936" s="50"/>
      <c r="D936" s="11"/>
      <c r="E936" s="50"/>
      <c r="F936" s="11"/>
      <c r="G936" s="282"/>
      <c r="H936" s="282"/>
    </row>
    <row r="937" spans="3:8" s="23" customFormat="1">
      <c r="C937" s="50"/>
      <c r="D937" s="11"/>
      <c r="E937" s="50"/>
      <c r="F937" s="11"/>
      <c r="G937" s="282"/>
      <c r="H937" s="282"/>
    </row>
    <row r="938" spans="3:8" s="23" customFormat="1">
      <c r="C938" s="50"/>
      <c r="D938" s="11"/>
      <c r="E938" s="50"/>
      <c r="F938" s="11"/>
      <c r="G938" s="282"/>
      <c r="H938" s="282"/>
    </row>
    <row r="939" spans="3:8" s="23" customFormat="1">
      <c r="C939" s="50"/>
      <c r="D939" s="11"/>
      <c r="E939" s="50"/>
      <c r="F939" s="11"/>
      <c r="G939" s="282"/>
      <c r="H939" s="282"/>
    </row>
    <row r="940" spans="3:8" s="23" customFormat="1">
      <c r="C940" s="50"/>
      <c r="D940" s="11"/>
      <c r="E940" s="50"/>
      <c r="F940" s="11"/>
      <c r="G940" s="282"/>
      <c r="H940" s="282"/>
    </row>
    <row r="941" spans="3:8" s="23" customFormat="1">
      <c r="C941" s="50"/>
      <c r="D941" s="11"/>
      <c r="E941" s="50"/>
      <c r="F941" s="11"/>
      <c r="G941" s="282"/>
      <c r="H941" s="282"/>
    </row>
    <row r="942" spans="3:8" s="23" customFormat="1">
      <c r="C942" s="50"/>
      <c r="D942" s="11"/>
      <c r="E942" s="50"/>
      <c r="F942" s="11"/>
      <c r="G942" s="282"/>
      <c r="H942" s="282"/>
    </row>
    <row r="943" spans="3:8" s="23" customFormat="1">
      <c r="C943" s="50"/>
      <c r="D943" s="11"/>
      <c r="E943" s="50"/>
      <c r="F943" s="11"/>
      <c r="G943" s="282"/>
      <c r="H943" s="282"/>
    </row>
    <row r="944" spans="3:8" s="23" customFormat="1">
      <c r="C944" s="50"/>
      <c r="D944" s="11"/>
      <c r="E944" s="50"/>
      <c r="F944" s="11"/>
      <c r="G944" s="282"/>
      <c r="H944" s="282"/>
    </row>
    <row r="945" spans="3:8" s="23" customFormat="1">
      <c r="C945" s="50"/>
      <c r="D945" s="11"/>
      <c r="E945" s="50"/>
      <c r="F945" s="11"/>
      <c r="G945" s="282"/>
      <c r="H945" s="282"/>
    </row>
    <row r="946" spans="3:8" s="23" customFormat="1">
      <c r="C946" s="50"/>
      <c r="D946" s="11"/>
      <c r="E946" s="50"/>
      <c r="F946" s="11"/>
      <c r="G946" s="282"/>
      <c r="H946" s="282"/>
    </row>
    <row r="947" spans="3:8" s="23" customFormat="1">
      <c r="C947" s="50"/>
      <c r="D947" s="11"/>
      <c r="E947" s="50"/>
      <c r="F947" s="11"/>
      <c r="G947" s="282"/>
      <c r="H947" s="282"/>
    </row>
    <row r="948" spans="3:8" s="23" customFormat="1">
      <c r="C948" s="50"/>
      <c r="D948" s="11"/>
      <c r="E948" s="50"/>
      <c r="F948" s="11"/>
      <c r="G948" s="282"/>
      <c r="H948" s="282"/>
    </row>
    <row r="949" spans="3:8" s="23" customFormat="1">
      <c r="C949" s="50"/>
      <c r="D949" s="11"/>
      <c r="E949" s="50"/>
      <c r="F949" s="11"/>
      <c r="G949" s="282"/>
      <c r="H949" s="282"/>
    </row>
    <row r="950" spans="3:8" s="23" customFormat="1">
      <c r="C950" s="50"/>
      <c r="D950" s="11"/>
      <c r="E950" s="50"/>
      <c r="F950" s="11"/>
      <c r="G950" s="282"/>
      <c r="H950" s="282"/>
    </row>
    <row r="951" spans="3:8" s="23" customFormat="1">
      <c r="C951" s="50"/>
      <c r="D951" s="11"/>
      <c r="E951" s="50"/>
      <c r="F951" s="11"/>
      <c r="G951" s="282"/>
      <c r="H951" s="282"/>
    </row>
    <row r="952" spans="3:8" s="23" customFormat="1">
      <c r="C952" s="50"/>
      <c r="D952" s="11"/>
      <c r="E952" s="50"/>
      <c r="F952" s="11"/>
      <c r="G952" s="282"/>
      <c r="H952" s="282"/>
    </row>
    <row r="953" spans="3:8" s="23" customFormat="1">
      <c r="C953" s="50"/>
      <c r="D953" s="11"/>
      <c r="E953" s="50"/>
      <c r="F953" s="11"/>
      <c r="G953" s="282"/>
      <c r="H953" s="282"/>
    </row>
    <row r="954" spans="3:8" s="23" customFormat="1">
      <c r="C954" s="50"/>
      <c r="D954" s="11"/>
      <c r="E954" s="50"/>
      <c r="F954" s="11"/>
      <c r="G954" s="282"/>
      <c r="H954" s="282"/>
    </row>
    <row r="955" spans="3:8" s="23" customFormat="1">
      <c r="C955" s="50"/>
      <c r="D955" s="11"/>
      <c r="E955" s="50"/>
      <c r="F955" s="11"/>
      <c r="G955" s="282"/>
      <c r="H955" s="282"/>
    </row>
    <row r="956" spans="3:8" s="23" customFormat="1">
      <c r="C956" s="50"/>
      <c r="D956" s="11"/>
      <c r="E956" s="50"/>
      <c r="F956" s="11"/>
      <c r="G956" s="282"/>
      <c r="H956" s="282"/>
    </row>
    <row r="957" spans="3:8" s="23" customFormat="1">
      <c r="C957" s="50"/>
      <c r="D957" s="11"/>
      <c r="E957" s="50"/>
      <c r="F957" s="11"/>
      <c r="G957" s="282"/>
      <c r="H957" s="282"/>
    </row>
    <row r="958" spans="3:8" s="23" customFormat="1">
      <c r="C958" s="50"/>
      <c r="D958" s="11"/>
      <c r="E958" s="50"/>
      <c r="F958" s="11"/>
      <c r="G958" s="282"/>
      <c r="H958" s="282"/>
    </row>
    <row r="959" spans="3:8" s="23" customFormat="1">
      <c r="C959" s="50"/>
      <c r="D959" s="11"/>
      <c r="E959" s="50"/>
      <c r="F959" s="11"/>
      <c r="G959" s="282"/>
      <c r="H959" s="282"/>
    </row>
    <row r="960" spans="3:8" s="23" customFormat="1">
      <c r="C960" s="50"/>
      <c r="D960" s="11"/>
      <c r="E960" s="50"/>
      <c r="F960" s="11"/>
      <c r="G960" s="282"/>
      <c r="H960" s="282"/>
    </row>
    <row r="961" spans="3:8" s="23" customFormat="1">
      <c r="C961" s="50"/>
      <c r="D961" s="11"/>
      <c r="E961" s="50"/>
      <c r="F961" s="11"/>
      <c r="G961" s="282"/>
      <c r="H961" s="282"/>
    </row>
    <row r="962" spans="3:8" s="23" customFormat="1">
      <c r="C962" s="50"/>
      <c r="D962" s="11"/>
      <c r="E962" s="50"/>
      <c r="F962" s="11"/>
      <c r="G962" s="282"/>
      <c r="H962" s="282"/>
    </row>
    <row r="963" spans="3:8" s="23" customFormat="1">
      <c r="C963" s="50"/>
      <c r="D963" s="11"/>
      <c r="E963" s="50"/>
      <c r="F963" s="11"/>
      <c r="G963" s="282"/>
      <c r="H963" s="282"/>
    </row>
    <row r="964" spans="3:8" s="23" customFormat="1">
      <c r="C964" s="50"/>
      <c r="D964" s="11"/>
      <c r="E964" s="50"/>
      <c r="F964" s="11"/>
      <c r="G964" s="282"/>
      <c r="H964" s="282"/>
    </row>
    <row r="965" spans="3:8" s="23" customFormat="1">
      <c r="C965" s="50"/>
      <c r="D965" s="11"/>
      <c r="E965" s="50"/>
      <c r="F965" s="11"/>
      <c r="G965" s="282"/>
      <c r="H965" s="282"/>
    </row>
    <row r="966" spans="3:8" s="23" customFormat="1">
      <c r="C966" s="50"/>
      <c r="D966" s="11"/>
      <c r="E966" s="50"/>
      <c r="F966" s="11"/>
      <c r="G966" s="282"/>
      <c r="H966" s="282"/>
    </row>
    <row r="967" spans="3:8" s="23" customFormat="1">
      <c r="C967" s="50"/>
      <c r="D967" s="11"/>
      <c r="E967" s="50"/>
      <c r="F967" s="11"/>
      <c r="G967" s="282"/>
      <c r="H967" s="282"/>
    </row>
    <row r="968" spans="3:8" s="23" customFormat="1">
      <c r="C968" s="50"/>
      <c r="D968" s="11"/>
      <c r="E968" s="50"/>
      <c r="F968" s="11"/>
      <c r="G968" s="282"/>
      <c r="H968" s="282"/>
    </row>
    <row r="969" spans="3:8" s="23" customFormat="1">
      <c r="C969" s="50"/>
      <c r="D969" s="11"/>
      <c r="E969" s="50"/>
      <c r="F969" s="11"/>
      <c r="G969" s="282"/>
      <c r="H969" s="282"/>
    </row>
    <row r="970" spans="3:8" s="23" customFormat="1">
      <c r="C970" s="50"/>
      <c r="D970" s="11"/>
      <c r="E970" s="50"/>
      <c r="F970" s="11"/>
      <c r="G970" s="282"/>
      <c r="H970" s="282"/>
    </row>
    <row r="971" spans="3:8" s="23" customFormat="1">
      <c r="C971" s="50"/>
      <c r="D971" s="11"/>
      <c r="E971" s="50"/>
      <c r="F971" s="11"/>
      <c r="G971" s="282"/>
      <c r="H971" s="282"/>
    </row>
    <row r="972" spans="3:8" s="23" customFormat="1">
      <c r="C972" s="50"/>
      <c r="D972" s="11"/>
      <c r="E972" s="50"/>
      <c r="F972" s="11"/>
      <c r="G972" s="282"/>
      <c r="H972" s="282"/>
    </row>
    <row r="973" spans="3:8" s="23" customFormat="1">
      <c r="C973" s="50"/>
      <c r="D973" s="11"/>
      <c r="E973" s="50"/>
      <c r="F973" s="11"/>
      <c r="G973" s="282"/>
      <c r="H973" s="282"/>
    </row>
    <row r="974" spans="3:8" s="23" customFormat="1">
      <c r="C974" s="50"/>
      <c r="D974" s="11"/>
      <c r="E974" s="50"/>
      <c r="F974" s="11"/>
      <c r="G974" s="282"/>
      <c r="H974" s="282"/>
    </row>
    <row r="975" spans="3:8" s="23" customFormat="1">
      <c r="C975" s="50"/>
      <c r="D975" s="11"/>
      <c r="E975" s="50"/>
      <c r="F975" s="11"/>
      <c r="G975" s="282"/>
      <c r="H975" s="282"/>
    </row>
    <row r="976" spans="3:8" s="23" customFormat="1">
      <c r="C976" s="50"/>
      <c r="D976" s="11"/>
      <c r="E976" s="50"/>
      <c r="F976" s="11"/>
      <c r="G976" s="282"/>
      <c r="H976" s="282"/>
    </row>
    <row r="977" spans="3:8" s="23" customFormat="1">
      <c r="C977" s="50"/>
      <c r="D977" s="11"/>
      <c r="E977" s="50"/>
      <c r="F977" s="11"/>
      <c r="G977" s="282"/>
      <c r="H977" s="282"/>
    </row>
    <row r="978" spans="3:8" s="23" customFormat="1">
      <c r="C978" s="50"/>
      <c r="D978" s="11"/>
      <c r="E978" s="50"/>
      <c r="F978" s="11"/>
      <c r="G978" s="282"/>
      <c r="H978" s="282"/>
    </row>
    <row r="979" spans="3:8" s="23" customFormat="1">
      <c r="C979" s="50"/>
      <c r="D979" s="11"/>
      <c r="E979" s="50"/>
      <c r="F979" s="11"/>
      <c r="G979" s="282"/>
      <c r="H979" s="282"/>
    </row>
    <row r="980" spans="3:8" s="23" customFormat="1">
      <c r="C980" s="50"/>
      <c r="D980" s="11"/>
      <c r="E980" s="50"/>
      <c r="F980" s="11"/>
      <c r="G980" s="282"/>
      <c r="H980" s="282"/>
    </row>
    <row r="981" spans="3:8" s="23" customFormat="1">
      <c r="C981" s="50"/>
      <c r="D981" s="11"/>
      <c r="E981" s="50"/>
      <c r="F981" s="11"/>
      <c r="G981" s="282"/>
      <c r="H981" s="282"/>
    </row>
    <row r="982" spans="3:8" s="23" customFormat="1">
      <c r="C982" s="50"/>
      <c r="D982" s="11"/>
      <c r="E982" s="50"/>
      <c r="F982" s="11"/>
      <c r="G982" s="282"/>
      <c r="H982" s="282"/>
    </row>
    <row r="983" spans="3:8" s="23" customFormat="1">
      <c r="C983" s="50"/>
      <c r="D983" s="11"/>
      <c r="E983" s="50"/>
      <c r="F983" s="11"/>
      <c r="G983" s="282"/>
      <c r="H983" s="282"/>
    </row>
    <row r="984" spans="3:8" s="23" customFormat="1">
      <c r="C984" s="50"/>
      <c r="D984" s="11"/>
      <c r="E984" s="50"/>
      <c r="F984" s="11"/>
      <c r="G984" s="282"/>
      <c r="H984" s="282"/>
    </row>
    <row r="985" spans="3:8" s="23" customFormat="1">
      <c r="C985" s="50"/>
      <c r="D985" s="11"/>
      <c r="E985" s="50"/>
      <c r="F985" s="11"/>
      <c r="G985" s="282"/>
      <c r="H985" s="282"/>
    </row>
    <row r="986" spans="3:8" s="23" customFormat="1">
      <c r="C986" s="50"/>
      <c r="D986" s="11"/>
      <c r="E986" s="50"/>
      <c r="F986" s="11"/>
      <c r="G986" s="282"/>
      <c r="H986" s="282"/>
    </row>
    <row r="987" spans="3:8" s="23" customFormat="1">
      <c r="C987" s="50"/>
      <c r="D987" s="11"/>
      <c r="E987" s="50"/>
      <c r="F987" s="11"/>
      <c r="G987" s="282"/>
      <c r="H987" s="282"/>
    </row>
    <row r="988" spans="3:8" s="23" customFormat="1">
      <c r="C988" s="50"/>
      <c r="D988" s="11"/>
      <c r="E988" s="50"/>
      <c r="F988" s="11"/>
      <c r="G988" s="282"/>
      <c r="H988" s="282"/>
    </row>
    <row r="989" spans="3:8" s="23" customFormat="1">
      <c r="C989" s="50"/>
      <c r="D989" s="11"/>
      <c r="E989" s="50"/>
      <c r="F989" s="11"/>
      <c r="G989" s="282"/>
      <c r="H989" s="282"/>
    </row>
    <row r="990" spans="3:8" s="23" customFormat="1">
      <c r="C990" s="50"/>
      <c r="D990" s="11"/>
      <c r="E990" s="50"/>
      <c r="F990" s="11"/>
      <c r="G990" s="282"/>
      <c r="H990" s="282"/>
    </row>
    <row r="991" spans="3:8" s="23" customFormat="1">
      <c r="C991" s="50"/>
      <c r="D991" s="11"/>
      <c r="E991" s="50"/>
      <c r="F991" s="11"/>
      <c r="G991" s="282"/>
      <c r="H991" s="282"/>
    </row>
    <row r="992" spans="3:8" s="23" customFormat="1">
      <c r="C992" s="50"/>
      <c r="D992" s="11"/>
      <c r="E992" s="50"/>
      <c r="F992" s="11"/>
      <c r="G992" s="282"/>
      <c r="H992" s="282"/>
    </row>
    <row r="993" spans="3:8" s="23" customFormat="1">
      <c r="C993" s="50"/>
      <c r="D993" s="11"/>
      <c r="E993" s="50"/>
      <c r="F993" s="11"/>
      <c r="G993" s="282"/>
      <c r="H993" s="282"/>
    </row>
    <row r="994" spans="3:8" s="23" customFormat="1">
      <c r="C994" s="50"/>
      <c r="D994" s="11"/>
      <c r="E994" s="50"/>
      <c r="F994" s="11"/>
      <c r="G994" s="282"/>
      <c r="H994" s="282"/>
    </row>
    <row r="995" spans="3:8" s="23" customFormat="1">
      <c r="C995" s="50"/>
      <c r="D995" s="11"/>
      <c r="E995" s="50"/>
      <c r="F995" s="11"/>
      <c r="G995" s="282"/>
      <c r="H995" s="282"/>
    </row>
    <row r="996" spans="3:8" s="23" customFormat="1">
      <c r="C996" s="50"/>
      <c r="D996" s="11"/>
      <c r="E996" s="50"/>
      <c r="F996" s="11"/>
      <c r="G996" s="282"/>
      <c r="H996" s="282"/>
    </row>
    <row r="997" spans="3:8" s="23" customFormat="1">
      <c r="C997" s="50"/>
      <c r="D997" s="11"/>
      <c r="E997" s="50"/>
      <c r="F997" s="11"/>
      <c r="G997" s="282"/>
      <c r="H997" s="282"/>
    </row>
    <row r="998" spans="3:8" s="23" customFormat="1">
      <c r="C998" s="50"/>
      <c r="D998" s="11"/>
      <c r="E998" s="50"/>
      <c r="F998" s="11"/>
      <c r="G998" s="282"/>
      <c r="H998" s="282"/>
    </row>
    <row r="999" spans="3:8" s="23" customFormat="1">
      <c r="C999" s="50"/>
      <c r="D999" s="11"/>
      <c r="E999" s="50"/>
      <c r="F999" s="11"/>
      <c r="G999" s="282"/>
      <c r="H999" s="282"/>
    </row>
    <row r="1000" spans="3:8" s="23" customFormat="1">
      <c r="C1000" s="50"/>
      <c r="D1000" s="11"/>
      <c r="E1000" s="50"/>
      <c r="F1000" s="11"/>
      <c r="G1000" s="282"/>
      <c r="H1000" s="282"/>
    </row>
    <row r="1001" spans="3:8" s="23" customFormat="1">
      <c r="C1001" s="50"/>
      <c r="D1001" s="11"/>
      <c r="E1001" s="50"/>
      <c r="F1001" s="11"/>
      <c r="G1001" s="282"/>
      <c r="H1001" s="282"/>
    </row>
    <row r="1002" spans="3:8" s="23" customFormat="1">
      <c r="C1002" s="50"/>
      <c r="D1002" s="11"/>
      <c r="E1002" s="50"/>
      <c r="F1002" s="11"/>
      <c r="G1002" s="282"/>
      <c r="H1002" s="282"/>
    </row>
    <row r="1003" spans="3:8" s="23" customFormat="1">
      <c r="C1003" s="50"/>
      <c r="D1003" s="11"/>
      <c r="E1003" s="50"/>
      <c r="F1003" s="11"/>
      <c r="G1003" s="282"/>
      <c r="H1003" s="282"/>
    </row>
    <row r="1004" spans="3:8" s="23" customFormat="1">
      <c r="C1004" s="50"/>
      <c r="D1004" s="11"/>
      <c r="E1004" s="50"/>
      <c r="F1004" s="11"/>
      <c r="G1004" s="282"/>
      <c r="H1004" s="282"/>
    </row>
    <row r="1005" spans="3:8" s="23" customFormat="1">
      <c r="C1005" s="50"/>
      <c r="D1005" s="11"/>
      <c r="E1005" s="50"/>
      <c r="F1005" s="11"/>
      <c r="G1005" s="282"/>
      <c r="H1005" s="282"/>
    </row>
    <row r="1006" spans="3:8" s="23" customFormat="1">
      <c r="C1006" s="50"/>
      <c r="D1006" s="11"/>
      <c r="E1006" s="50"/>
      <c r="F1006" s="11"/>
      <c r="G1006" s="282"/>
      <c r="H1006" s="282"/>
    </row>
    <row r="1007" spans="3:8" s="23" customFormat="1">
      <c r="C1007" s="50"/>
      <c r="D1007" s="11"/>
      <c r="E1007" s="50"/>
      <c r="F1007" s="11"/>
      <c r="G1007" s="282"/>
      <c r="H1007" s="282"/>
    </row>
    <row r="1008" spans="3:8" s="23" customFormat="1">
      <c r="C1008" s="50"/>
      <c r="D1008" s="11"/>
      <c r="E1008" s="50"/>
      <c r="F1008" s="11"/>
      <c r="G1008" s="282"/>
      <c r="H1008" s="282"/>
    </row>
    <row r="1009" spans="3:8" s="23" customFormat="1">
      <c r="C1009" s="50"/>
      <c r="D1009" s="11"/>
      <c r="E1009" s="50"/>
      <c r="F1009" s="11"/>
      <c r="G1009" s="282"/>
      <c r="H1009" s="282"/>
    </row>
    <row r="1010" spans="3:8" s="23" customFormat="1">
      <c r="C1010" s="50"/>
      <c r="D1010" s="11"/>
      <c r="E1010" s="50"/>
      <c r="F1010" s="11"/>
      <c r="G1010" s="282"/>
      <c r="H1010" s="282"/>
    </row>
    <row r="1011" spans="3:8" s="23" customFormat="1">
      <c r="C1011" s="50"/>
      <c r="D1011" s="11"/>
      <c r="E1011" s="50"/>
      <c r="F1011" s="11"/>
      <c r="G1011" s="282"/>
      <c r="H1011" s="282"/>
    </row>
    <row r="1012" spans="3:8" s="23" customFormat="1">
      <c r="C1012" s="50"/>
      <c r="D1012" s="11"/>
      <c r="E1012" s="50"/>
      <c r="F1012" s="11"/>
      <c r="G1012" s="282"/>
      <c r="H1012" s="282"/>
    </row>
    <row r="1013" spans="3:8" s="23" customFormat="1">
      <c r="C1013" s="50"/>
      <c r="D1013" s="11"/>
      <c r="E1013" s="50"/>
      <c r="F1013" s="11"/>
      <c r="G1013" s="282"/>
      <c r="H1013" s="282"/>
    </row>
    <row r="1014" spans="3:8" s="23" customFormat="1">
      <c r="C1014" s="50"/>
      <c r="D1014" s="11"/>
      <c r="E1014" s="50"/>
      <c r="F1014" s="11"/>
      <c r="G1014" s="282"/>
      <c r="H1014" s="282"/>
    </row>
    <row r="1015" spans="3:8" s="23" customFormat="1">
      <c r="C1015" s="50"/>
      <c r="D1015" s="11"/>
      <c r="E1015" s="50"/>
      <c r="F1015" s="11"/>
      <c r="G1015" s="282"/>
      <c r="H1015" s="282"/>
    </row>
    <row r="1016" spans="3:8" s="23" customFormat="1">
      <c r="C1016" s="50"/>
      <c r="D1016" s="11"/>
      <c r="E1016" s="50"/>
      <c r="F1016" s="11"/>
      <c r="G1016" s="282"/>
      <c r="H1016" s="282"/>
    </row>
    <row r="1017" spans="3:8" s="23" customFormat="1">
      <c r="C1017" s="50"/>
      <c r="D1017" s="11"/>
      <c r="E1017" s="50"/>
      <c r="F1017" s="11"/>
      <c r="G1017" s="282"/>
      <c r="H1017" s="282"/>
    </row>
    <row r="1018" spans="3:8" s="23" customFormat="1">
      <c r="C1018" s="50"/>
      <c r="D1018" s="11"/>
      <c r="E1018" s="50"/>
      <c r="F1018" s="11"/>
      <c r="G1018" s="282"/>
      <c r="H1018" s="282"/>
    </row>
    <row r="1019" spans="3:8" s="23" customFormat="1">
      <c r="C1019" s="50"/>
      <c r="D1019" s="11"/>
      <c r="E1019" s="50"/>
      <c r="F1019" s="11"/>
      <c r="G1019" s="282"/>
      <c r="H1019" s="282"/>
    </row>
    <row r="1020" spans="3:8" s="23" customFormat="1">
      <c r="C1020" s="50"/>
      <c r="D1020" s="11"/>
      <c r="E1020" s="50"/>
      <c r="F1020" s="11"/>
      <c r="G1020" s="282"/>
      <c r="H1020" s="282"/>
    </row>
    <row r="1021" spans="3:8" s="23" customFormat="1">
      <c r="C1021" s="50"/>
      <c r="D1021" s="11"/>
      <c r="E1021" s="50"/>
      <c r="F1021" s="11"/>
      <c r="G1021" s="282"/>
      <c r="H1021" s="282"/>
    </row>
    <row r="1022" spans="3:8" s="23" customFormat="1">
      <c r="C1022" s="50"/>
      <c r="D1022" s="11"/>
      <c r="E1022" s="50"/>
      <c r="F1022" s="11"/>
      <c r="G1022" s="282"/>
      <c r="H1022" s="282"/>
    </row>
    <row r="1023" spans="3:8" s="23" customFormat="1">
      <c r="C1023" s="50"/>
      <c r="D1023" s="11"/>
      <c r="E1023" s="50"/>
      <c r="F1023" s="11"/>
      <c r="G1023" s="282"/>
      <c r="H1023" s="282"/>
    </row>
    <row r="1024" spans="3:8" s="23" customFormat="1">
      <c r="C1024" s="50"/>
      <c r="D1024" s="11"/>
      <c r="E1024" s="50"/>
      <c r="F1024" s="11"/>
      <c r="G1024" s="282"/>
      <c r="H1024" s="282"/>
    </row>
    <row r="1025" spans="3:8" s="23" customFormat="1">
      <c r="C1025" s="50"/>
      <c r="D1025" s="11"/>
      <c r="E1025" s="50"/>
      <c r="F1025" s="11"/>
      <c r="G1025" s="282"/>
      <c r="H1025" s="282"/>
    </row>
    <row r="1026" spans="3:8" s="23" customFormat="1">
      <c r="C1026" s="50"/>
      <c r="D1026" s="11"/>
      <c r="E1026" s="50"/>
      <c r="F1026" s="11"/>
      <c r="G1026" s="282"/>
      <c r="H1026" s="282"/>
    </row>
    <row r="1027" spans="3:8" s="23" customFormat="1">
      <c r="C1027" s="50"/>
      <c r="D1027" s="11"/>
      <c r="E1027" s="50"/>
      <c r="F1027" s="11"/>
      <c r="G1027" s="282"/>
      <c r="H1027" s="282"/>
    </row>
    <row r="1028" spans="3:8" s="23" customFormat="1">
      <c r="C1028" s="50"/>
      <c r="D1028" s="11"/>
      <c r="E1028" s="50"/>
      <c r="F1028" s="11"/>
      <c r="G1028" s="282"/>
      <c r="H1028" s="282"/>
    </row>
    <row r="1029" spans="3:8" s="23" customFormat="1">
      <c r="C1029" s="50"/>
      <c r="D1029" s="11"/>
      <c r="E1029" s="50"/>
      <c r="F1029" s="11"/>
      <c r="G1029" s="282"/>
      <c r="H1029" s="282"/>
    </row>
    <row r="1030" spans="3:8" s="23" customFormat="1">
      <c r="C1030" s="50"/>
      <c r="D1030" s="11"/>
      <c r="E1030" s="50"/>
      <c r="F1030" s="11"/>
      <c r="G1030" s="282"/>
      <c r="H1030" s="282"/>
    </row>
    <row r="1031" spans="3:8" s="23" customFormat="1">
      <c r="C1031" s="50"/>
      <c r="D1031" s="11"/>
      <c r="E1031" s="50"/>
      <c r="F1031" s="11"/>
      <c r="G1031" s="282"/>
      <c r="H1031" s="282"/>
    </row>
    <row r="1032" spans="3:8" s="23" customFormat="1">
      <c r="C1032" s="50"/>
      <c r="D1032" s="11"/>
      <c r="E1032" s="50"/>
      <c r="F1032" s="11"/>
      <c r="G1032" s="282"/>
      <c r="H1032" s="282"/>
    </row>
    <row r="1033" spans="3:8" s="23" customFormat="1">
      <c r="C1033" s="50"/>
      <c r="D1033" s="11"/>
      <c r="E1033" s="50"/>
      <c r="F1033" s="11"/>
      <c r="G1033" s="282"/>
      <c r="H1033" s="282"/>
    </row>
    <row r="1034" spans="3:8" s="23" customFormat="1">
      <c r="C1034" s="50"/>
      <c r="D1034" s="11"/>
      <c r="E1034" s="50"/>
      <c r="F1034" s="11"/>
      <c r="G1034" s="282"/>
      <c r="H1034" s="282"/>
    </row>
    <row r="1035" spans="3:8" s="23" customFormat="1">
      <c r="C1035" s="50"/>
      <c r="D1035" s="11"/>
      <c r="E1035" s="50"/>
      <c r="F1035" s="11"/>
      <c r="G1035" s="282"/>
      <c r="H1035" s="282"/>
    </row>
    <row r="1036" spans="3:8" s="23" customFormat="1">
      <c r="C1036" s="50"/>
      <c r="D1036" s="11"/>
      <c r="E1036" s="50"/>
      <c r="F1036" s="11"/>
      <c r="G1036" s="282"/>
      <c r="H1036" s="282"/>
    </row>
    <row r="1037" spans="3:8" s="23" customFormat="1">
      <c r="C1037" s="50"/>
      <c r="D1037" s="11"/>
      <c r="E1037" s="50"/>
      <c r="F1037" s="11"/>
      <c r="G1037" s="282"/>
      <c r="H1037" s="282"/>
    </row>
    <row r="1038" spans="3:8" s="23" customFormat="1">
      <c r="C1038" s="50"/>
      <c r="D1038" s="11"/>
      <c r="E1038" s="50"/>
      <c r="F1038" s="11"/>
      <c r="G1038" s="282"/>
      <c r="H1038" s="282"/>
    </row>
    <row r="1039" spans="3:8" s="23" customFormat="1">
      <c r="C1039" s="50"/>
      <c r="D1039" s="11"/>
      <c r="E1039" s="50"/>
      <c r="F1039" s="11"/>
      <c r="G1039" s="282"/>
      <c r="H1039" s="282"/>
    </row>
    <row r="1040" spans="3:8" s="23" customFormat="1">
      <c r="C1040" s="50"/>
      <c r="D1040" s="11"/>
      <c r="E1040" s="50"/>
      <c r="F1040" s="11"/>
      <c r="G1040" s="282"/>
      <c r="H1040" s="282"/>
    </row>
    <row r="1041" spans="3:8" s="23" customFormat="1">
      <c r="C1041" s="50"/>
      <c r="D1041" s="11"/>
      <c r="E1041" s="50"/>
      <c r="F1041" s="11"/>
      <c r="G1041" s="282"/>
      <c r="H1041" s="282"/>
    </row>
    <row r="1042" spans="3:8" s="23" customFormat="1">
      <c r="C1042" s="50"/>
      <c r="D1042" s="11"/>
      <c r="E1042" s="50"/>
      <c r="F1042" s="11"/>
      <c r="G1042" s="282"/>
      <c r="H1042" s="282"/>
    </row>
    <row r="1043" spans="3:8" s="23" customFormat="1">
      <c r="C1043" s="50"/>
      <c r="D1043" s="11"/>
      <c r="E1043" s="50"/>
      <c r="F1043" s="11"/>
      <c r="G1043" s="282"/>
      <c r="H1043" s="282"/>
    </row>
    <row r="1044" spans="3:8" s="23" customFormat="1">
      <c r="C1044" s="50"/>
      <c r="D1044" s="11"/>
      <c r="E1044" s="50"/>
      <c r="F1044" s="11"/>
      <c r="G1044" s="282"/>
      <c r="H1044" s="282"/>
    </row>
    <row r="1045" spans="3:8" s="23" customFormat="1">
      <c r="C1045" s="50"/>
      <c r="D1045" s="11"/>
      <c r="E1045" s="50"/>
      <c r="F1045" s="11"/>
      <c r="G1045" s="282"/>
      <c r="H1045" s="282"/>
    </row>
    <row r="1046" spans="3:8" s="23" customFormat="1">
      <c r="C1046" s="50"/>
      <c r="D1046" s="11"/>
      <c r="E1046" s="50"/>
      <c r="F1046" s="11"/>
      <c r="G1046" s="282"/>
      <c r="H1046" s="282"/>
    </row>
    <row r="1047" spans="3:8" s="23" customFormat="1">
      <c r="C1047" s="50"/>
      <c r="D1047" s="11"/>
      <c r="E1047" s="50"/>
      <c r="F1047" s="11"/>
      <c r="G1047" s="282"/>
      <c r="H1047" s="282"/>
    </row>
    <row r="1048" spans="3:8" s="23" customFormat="1">
      <c r="C1048" s="50"/>
      <c r="D1048" s="11"/>
      <c r="E1048" s="50"/>
      <c r="F1048" s="11"/>
      <c r="G1048" s="282"/>
      <c r="H1048" s="282"/>
    </row>
    <row r="1049" spans="3:8" s="23" customFormat="1">
      <c r="C1049" s="50"/>
      <c r="D1049" s="11"/>
      <c r="E1049" s="50"/>
      <c r="F1049" s="11"/>
      <c r="G1049" s="282"/>
      <c r="H1049" s="282"/>
    </row>
    <row r="1050" spans="3:8" s="23" customFormat="1">
      <c r="C1050" s="50"/>
      <c r="D1050" s="11"/>
      <c r="E1050" s="50"/>
      <c r="F1050" s="11"/>
      <c r="G1050" s="282"/>
      <c r="H1050" s="282"/>
    </row>
    <row r="1051" spans="3:8" s="23" customFormat="1">
      <c r="C1051" s="50"/>
      <c r="D1051" s="11"/>
      <c r="E1051" s="50"/>
      <c r="F1051" s="11"/>
      <c r="G1051" s="282"/>
      <c r="H1051" s="282"/>
    </row>
    <row r="1052" spans="3:8" s="23" customFormat="1">
      <c r="C1052" s="50"/>
      <c r="D1052" s="11"/>
      <c r="E1052" s="50"/>
      <c r="F1052" s="11"/>
      <c r="G1052" s="282"/>
      <c r="H1052" s="282"/>
    </row>
    <row r="1053" spans="3:8" s="23" customFormat="1">
      <c r="C1053" s="50"/>
      <c r="D1053" s="11"/>
      <c r="E1053" s="50"/>
      <c r="F1053" s="11"/>
      <c r="G1053" s="282"/>
      <c r="H1053" s="282"/>
    </row>
    <row r="1054" spans="3:8" s="23" customFormat="1">
      <c r="C1054" s="50"/>
      <c r="D1054" s="11"/>
      <c r="E1054" s="50"/>
      <c r="F1054" s="11"/>
      <c r="G1054" s="282"/>
      <c r="H1054" s="282"/>
    </row>
    <row r="1055" spans="3:8" s="23" customFormat="1">
      <c r="C1055" s="50"/>
      <c r="D1055" s="11"/>
      <c r="E1055" s="50"/>
      <c r="F1055" s="11"/>
      <c r="G1055" s="282"/>
      <c r="H1055" s="282"/>
    </row>
    <row r="1056" spans="3:8" s="23" customFormat="1">
      <c r="C1056" s="50"/>
      <c r="D1056" s="11"/>
      <c r="E1056" s="50"/>
      <c r="F1056" s="11"/>
      <c r="G1056" s="282"/>
      <c r="H1056" s="282"/>
    </row>
    <row r="1057" spans="3:8" s="23" customFormat="1">
      <c r="C1057" s="50"/>
      <c r="D1057" s="11"/>
      <c r="E1057" s="50"/>
      <c r="F1057" s="11"/>
      <c r="G1057" s="282"/>
      <c r="H1057" s="282"/>
    </row>
    <row r="1058" spans="3:8" s="23" customFormat="1">
      <c r="C1058" s="50"/>
      <c r="D1058" s="11"/>
      <c r="E1058" s="50"/>
      <c r="F1058" s="11"/>
      <c r="G1058" s="282"/>
      <c r="H1058" s="282"/>
    </row>
    <row r="1059" spans="3:8" s="23" customFormat="1">
      <c r="C1059" s="50"/>
      <c r="D1059" s="11"/>
      <c r="E1059" s="50"/>
      <c r="F1059" s="11"/>
      <c r="G1059" s="282"/>
      <c r="H1059" s="282"/>
    </row>
    <row r="1060" spans="3:8" s="23" customFormat="1">
      <c r="C1060" s="50"/>
      <c r="D1060" s="11"/>
      <c r="E1060" s="50"/>
      <c r="F1060" s="11"/>
      <c r="G1060" s="282"/>
      <c r="H1060" s="282"/>
    </row>
    <row r="1061" spans="3:8" s="23" customFormat="1">
      <c r="C1061" s="50"/>
      <c r="D1061" s="11"/>
      <c r="E1061" s="50"/>
      <c r="F1061" s="11"/>
      <c r="G1061" s="282"/>
      <c r="H1061" s="282"/>
    </row>
    <row r="1062" spans="3:8" s="23" customFormat="1">
      <c r="C1062" s="50"/>
      <c r="D1062" s="11"/>
      <c r="E1062" s="50"/>
      <c r="F1062" s="11"/>
      <c r="G1062" s="282"/>
      <c r="H1062" s="282"/>
    </row>
    <row r="1063" spans="3:8" s="23" customFormat="1">
      <c r="C1063" s="50"/>
      <c r="D1063" s="11"/>
      <c r="E1063" s="50"/>
      <c r="F1063" s="11"/>
      <c r="G1063" s="282"/>
      <c r="H1063" s="282"/>
    </row>
    <row r="1064" spans="3:8" s="23" customFormat="1">
      <c r="C1064" s="50"/>
      <c r="D1064" s="11"/>
      <c r="E1064" s="50"/>
      <c r="F1064" s="11"/>
      <c r="G1064" s="282"/>
      <c r="H1064" s="282"/>
    </row>
    <row r="1065" spans="3:8" s="23" customFormat="1">
      <c r="C1065" s="50"/>
      <c r="D1065" s="11"/>
      <c r="E1065" s="50"/>
      <c r="F1065" s="11"/>
      <c r="G1065" s="282"/>
      <c r="H1065" s="282"/>
    </row>
    <row r="1066" spans="3:8" s="23" customFormat="1">
      <c r="C1066" s="50"/>
      <c r="D1066" s="11"/>
      <c r="E1066" s="50"/>
      <c r="F1066" s="11"/>
      <c r="G1066" s="282"/>
      <c r="H1066" s="282"/>
    </row>
    <row r="1067" spans="3:8" s="23" customFormat="1">
      <c r="C1067" s="50"/>
      <c r="D1067" s="11"/>
      <c r="E1067" s="50"/>
      <c r="F1067" s="11"/>
      <c r="G1067" s="282"/>
      <c r="H1067" s="282"/>
    </row>
    <row r="1068" spans="3:8" s="23" customFormat="1">
      <c r="C1068" s="50"/>
      <c r="D1068" s="11"/>
      <c r="E1068" s="50"/>
      <c r="F1068" s="11"/>
      <c r="G1068" s="282"/>
      <c r="H1068" s="282"/>
    </row>
    <row r="1069" spans="3:8" s="23" customFormat="1">
      <c r="C1069" s="50"/>
      <c r="D1069" s="11"/>
      <c r="E1069" s="50"/>
      <c r="F1069" s="11"/>
      <c r="G1069" s="282"/>
      <c r="H1069" s="282"/>
    </row>
    <row r="1070" spans="3:8" s="23" customFormat="1">
      <c r="C1070" s="50"/>
      <c r="D1070" s="11"/>
      <c r="E1070" s="50"/>
      <c r="F1070" s="11"/>
      <c r="G1070" s="282"/>
      <c r="H1070" s="282"/>
    </row>
    <row r="1071" spans="3:8" s="23" customFormat="1">
      <c r="C1071" s="50"/>
      <c r="D1071" s="11"/>
      <c r="E1071" s="50"/>
      <c r="F1071" s="11"/>
      <c r="G1071" s="282"/>
      <c r="H1071" s="282"/>
    </row>
    <row r="1072" spans="3:8" s="23" customFormat="1">
      <c r="C1072" s="50"/>
      <c r="D1072" s="11"/>
      <c r="E1072" s="50"/>
      <c r="F1072" s="11"/>
      <c r="G1072" s="282"/>
      <c r="H1072" s="282"/>
    </row>
    <row r="1073" spans="3:8" s="23" customFormat="1">
      <c r="C1073" s="50"/>
      <c r="D1073" s="11"/>
      <c r="E1073" s="50"/>
      <c r="F1073" s="11"/>
      <c r="G1073" s="282"/>
      <c r="H1073" s="282"/>
    </row>
    <row r="1074" spans="3:8" s="23" customFormat="1">
      <c r="C1074" s="50"/>
      <c r="D1074" s="11"/>
      <c r="E1074" s="50"/>
      <c r="F1074" s="11"/>
      <c r="G1074" s="282"/>
      <c r="H1074" s="282"/>
    </row>
    <row r="1075" spans="3:8" s="23" customFormat="1">
      <c r="C1075" s="50"/>
      <c r="D1075" s="11"/>
      <c r="E1075" s="50"/>
      <c r="F1075" s="11"/>
      <c r="G1075" s="282"/>
      <c r="H1075" s="282"/>
    </row>
    <row r="1076" spans="3:8" s="23" customFormat="1">
      <c r="C1076" s="50"/>
      <c r="D1076" s="11"/>
      <c r="E1076" s="50"/>
      <c r="F1076" s="11"/>
      <c r="G1076" s="282"/>
      <c r="H1076" s="282"/>
    </row>
    <row r="1077" spans="3:8" s="23" customFormat="1">
      <c r="C1077" s="50"/>
      <c r="D1077" s="11"/>
      <c r="E1077" s="50"/>
      <c r="F1077" s="11"/>
      <c r="G1077" s="282"/>
      <c r="H1077" s="282"/>
    </row>
    <row r="1078" spans="3:8" s="23" customFormat="1">
      <c r="C1078" s="50"/>
      <c r="D1078" s="11"/>
      <c r="E1078" s="50"/>
      <c r="F1078" s="11"/>
      <c r="G1078" s="282"/>
      <c r="H1078" s="282"/>
    </row>
    <row r="1079" spans="3:8" s="23" customFormat="1">
      <c r="C1079" s="50"/>
      <c r="D1079" s="11"/>
      <c r="E1079" s="50"/>
      <c r="F1079" s="11"/>
      <c r="G1079" s="282"/>
      <c r="H1079" s="282"/>
    </row>
    <row r="1080" spans="3:8" s="23" customFormat="1">
      <c r="C1080" s="50"/>
      <c r="D1080" s="11"/>
      <c r="E1080" s="50"/>
      <c r="F1080" s="11"/>
      <c r="G1080" s="282"/>
      <c r="H1080" s="282"/>
    </row>
    <row r="1081" spans="3:8" s="23" customFormat="1">
      <c r="C1081" s="50"/>
      <c r="D1081" s="11"/>
      <c r="E1081" s="50"/>
      <c r="F1081" s="11"/>
      <c r="G1081" s="282"/>
      <c r="H1081" s="282"/>
    </row>
    <row r="1082" spans="3:8" s="23" customFormat="1">
      <c r="C1082" s="50"/>
      <c r="D1082" s="11"/>
      <c r="E1082" s="50"/>
      <c r="F1082" s="11"/>
      <c r="G1082" s="282"/>
      <c r="H1082" s="282"/>
    </row>
    <row r="1083" spans="3:8" s="23" customFormat="1">
      <c r="C1083" s="50"/>
      <c r="D1083" s="11"/>
      <c r="E1083" s="50"/>
      <c r="F1083" s="11"/>
      <c r="G1083" s="282"/>
      <c r="H1083" s="282"/>
    </row>
    <row r="1084" spans="3:8" s="23" customFormat="1">
      <c r="C1084" s="50"/>
      <c r="D1084" s="11"/>
      <c r="E1084" s="50"/>
      <c r="F1084" s="11"/>
      <c r="G1084" s="282"/>
      <c r="H1084" s="282"/>
    </row>
    <row r="1085" spans="3:8" s="23" customFormat="1">
      <c r="C1085" s="50"/>
      <c r="D1085" s="11"/>
      <c r="E1085" s="50"/>
      <c r="F1085" s="11"/>
      <c r="G1085" s="282"/>
      <c r="H1085" s="282"/>
    </row>
    <row r="1086" spans="3:8" s="23" customFormat="1">
      <c r="C1086" s="50"/>
      <c r="D1086" s="11"/>
      <c r="E1086" s="50"/>
      <c r="F1086" s="11"/>
      <c r="G1086" s="282"/>
      <c r="H1086" s="282"/>
    </row>
    <row r="1087" spans="3:8" s="23" customFormat="1">
      <c r="C1087" s="50"/>
      <c r="D1087" s="11"/>
      <c r="E1087" s="50"/>
      <c r="F1087" s="11"/>
      <c r="G1087" s="282"/>
      <c r="H1087" s="282"/>
    </row>
    <row r="1088" spans="3:8" s="23" customFormat="1">
      <c r="C1088" s="50"/>
      <c r="D1088" s="11"/>
      <c r="E1088" s="50"/>
      <c r="F1088" s="11"/>
      <c r="G1088" s="282"/>
      <c r="H1088" s="282"/>
    </row>
    <row r="1089" spans="3:8" s="23" customFormat="1">
      <c r="C1089" s="50"/>
      <c r="D1089" s="11"/>
      <c r="E1089" s="50"/>
      <c r="F1089" s="11"/>
      <c r="G1089" s="282"/>
      <c r="H1089" s="282"/>
    </row>
    <row r="1090" spans="3:8" s="23" customFormat="1">
      <c r="C1090" s="50"/>
      <c r="D1090" s="11"/>
      <c r="E1090" s="50"/>
      <c r="F1090" s="11"/>
      <c r="G1090" s="282"/>
      <c r="H1090" s="282"/>
    </row>
    <row r="1091" spans="3:8" s="23" customFormat="1">
      <c r="C1091" s="50"/>
      <c r="D1091" s="11"/>
      <c r="E1091" s="50"/>
      <c r="F1091" s="11"/>
      <c r="G1091" s="282"/>
      <c r="H1091" s="282"/>
    </row>
    <row r="1092" spans="3:8" s="23" customFormat="1">
      <c r="C1092" s="50"/>
      <c r="D1092" s="11"/>
      <c r="E1092" s="50"/>
      <c r="F1092" s="11"/>
      <c r="G1092" s="282"/>
      <c r="H1092" s="282"/>
    </row>
    <row r="1093" spans="3:8" s="23" customFormat="1">
      <c r="C1093" s="50"/>
      <c r="D1093" s="11"/>
      <c r="E1093" s="50"/>
      <c r="F1093" s="11"/>
      <c r="G1093" s="282"/>
      <c r="H1093" s="282"/>
    </row>
    <row r="1094" spans="3:8" s="23" customFormat="1">
      <c r="C1094" s="50"/>
      <c r="D1094" s="11"/>
      <c r="E1094" s="50"/>
      <c r="F1094" s="11"/>
      <c r="G1094" s="282"/>
      <c r="H1094" s="282"/>
    </row>
    <row r="1095" spans="3:8" s="23" customFormat="1">
      <c r="C1095" s="50"/>
      <c r="D1095" s="11"/>
      <c r="E1095" s="50"/>
      <c r="F1095" s="11"/>
      <c r="G1095" s="282"/>
      <c r="H1095" s="282"/>
    </row>
    <row r="1096" spans="3:8" s="23" customFormat="1">
      <c r="C1096" s="50"/>
      <c r="D1096" s="11"/>
      <c r="E1096" s="50"/>
      <c r="F1096" s="11"/>
      <c r="G1096" s="282"/>
      <c r="H1096" s="282"/>
    </row>
    <row r="1097" spans="3:8" s="23" customFormat="1">
      <c r="C1097" s="50"/>
      <c r="D1097" s="11"/>
      <c r="E1097" s="50"/>
      <c r="F1097" s="11"/>
      <c r="G1097" s="282"/>
      <c r="H1097" s="282"/>
    </row>
    <row r="1098" spans="3:8" s="23" customFormat="1">
      <c r="C1098" s="50"/>
      <c r="D1098" s="11"/>
      <c r="E1098" s="50"/>
      <c r="F1098" s="11"/>
      <c r="G1098" s="282"/>
      <c r="H1098" s="282"/>
    </row>
    <row r="1099" spans="3:8" s="23" customFormat="1">
      <c r="C1099" s="50"/>
      <c r="D1099" s="11"/>
      <c r="E1099" s="50"/>
      <c r="F1099" s="11"/>
      <c r="G1099" s="282"/>
      <c r="H1099" s="282"/>
    </row>
    <row r="1100" spans="3:8" s="23" customFormat="1">
      <c r="C1100" s="50"/>
      <c r="D1100" s="11"/>
      <c r="E1100" s="50"/>
      <c r="F1100" s="11"/>
      <c r="G1100" s="282"/>
      <c r="H1100" s="282"/>
    </row>
    <row r="1101" spans="3:8" s="23" customFormat="1">
      <c r="C1101" s="50"/>
      <c r="D1101" s="11"/>
      <c r="E1101" s="50"/>
      <c r="F1101" s="11"/>
      <c r="G1101" s="282"/>
      <c r="H1101" s="282"/>
    </row>
    <row r="1102" spans="3:8" s="23" customFormat="1">
      <c r="C1102" s="50"/>
      <c r="D1102" s="11"/>
      <c r="E1102" s="50"/>
      <c r="F1102" s="11"/>
      <c r="G1102" s="282"/>
      <c r="H1102" s="282"/>
    </row>
    <row r="1103" spans="3:8" s="23" customFormat="1">
      <c r="C1103" s="50"/>
      <c r="D1103" s="11"/>
      <c r="E1103" s="50"/>
      <c r="F1103" s="11"/>
      <c r="G1103" s="282"/>
      <c r="H1103" s="282"/>
    </row>
    <row r="1104" spans="3:8" s="23" customFormat="1">
      <c r="C1104" s="50"/>
      <c r="D1104" s="11"/>
      <c r="E1104" s="50"/>
      <c r="F1104" s="11"/>
      <c r="G1104" s="282"/>
      <c r="H1104" s="282"/>
    </row>
    <row r="1105" spans="3:8" s="23" customFormat="1">
      <c r="C1105" s="50"/>
      <c r="D1105" s="11"/>
      <c r="E1105" s="50"/>
      <c r="F1105" s="11"/>
      <c r="G1105" s="282"/>
      <c r="H1105" s="282"/>
    </row>
    <row r="1106" spans="3:8" s="23" customFormat="1">
      <c r="C1106" s="50"/>
      <c r="D1106" s="11"/>
      <c r="E1106" s="50"/>
      <c r="F1106" s="11"/>
      <c r="G1106" s="282"/>
      <c r="H1106" s="282"/>
    </row>
    <row r="1107" spans="3:8" s="23" customFormat="1">
      <c r="C1107" s="50"/>
      <c r="D1107" s="11"/>
      <c r="E1107" s="50"/>
      <c r="F1107" s="11"/>
      <c r="G1107" s="282"/>
      <c r="H1107" s="282"/>
    </row>
    <row r="1108" spans="3:8" s="23" customFormat="1">
      <c r="C1108" s="50"/>
      <c r="D1108" s="11"/>
      <c r="E1108" s="50"/>
      <c r="F1108" s="11"/>
      <c r="G1108" s="282"/>
      <c r="H1108" s="282"/>
    </row>
    <row r="1109" spans="3:8" s="23" customFormat="1">
      <c r="C1109" s="50"/>
      <c r="D1109" s="11"/>
      <c r="E1109" s="50"/>
      <c r="F1109" s="11"/>
      <c r="G1109" s="282"/>
      <c r="H1109" s="282"/>
    </row>
    <row r="1110" spans="3:8" s="23" customFormat="1">
      <c r="C1110" s="50"/>
      <c r="D1110" s="11"/>
      <c r="E1110" s="50"/>
      <c r="F1110" s="11"/>
      <c r="G1110" s="282"/>
      <c r="H1110" s="282"/>
    </row>
    <row r="1111" spans="3:8" s="23" customFormat="1">
      <c r="C1111" s="50"/>
      <c r="D1111" s="11"/>
      <c r="E1111" s="50"/>
      <c r="F1111" s="11"/>
      <c r="G1111" s="282"/>
      <c r="H1111" s="282"/>
    </row>
    <row r="1112" spans="3:8" s="23" customFormat="1">
      <c r="C1112" s="50"/>
      <c r="D1112" s="11"/>
      <c r="E1112" s="50"/>
      <c r="F1112" s="11"/>
      <c r="G1112" s="282"/>
      <c r="H1112" s="282"/>
    </row>
    <row r="1113" spans="3:8" s="23" customFormat="1">
      <c r="C1113" s="50"/>
      <c r="D1113" s="11"/>
      <c r="E1113" s="50"/>
      <c r="F1113" s="11"/>
      <c r="G1113" s="282"/>
      <c r="H1113" s="282"/>
    </row>
    <row r="1114" spans="3:8" s="23" customFormat="1">
      <c r="C1114" s="50"/>
      <c r="D1114" s="11"/>
      <c r="E1114" s="50"/>
      <c r="F1114" s="11"/>
      <c r="G1114" s="282"/>
      <c r="H1114" s="282"/>
    </row>
    <row r="1115" spans="3:8" s="23" customFormat="1">
      <c r="C1115" s="50"/>
      <c r="D1115" s="11"/>
      <c r="E1115" s="50"/>
      <c r="F1115" s="11"/>
      <c r="G1115" s="282"/>
      <c r="H1115" s="282"/>
    </row>
    <row r="1116" spans="3:8" s="23" customFormat="1">
      <c r="C1116" s="50"/>
      <c r="D1116" s="11"/>
      <c r="E1116" s="50"/>
      <c r="F1116" s="11"/>
      <c r="G1116" s="282"/>
      <c r="H1116" s="282"/>
    </row>
    <row r="1117" spans="3:8" s="23" customFormat="1">
      <c r="C1117" s="50"/>
      <c r="D1117" s="11"/>
      <c r="E1117" s="50"/>
      <c r="F1117" s="11"/>
      <c r="G1117" s="282"/>
      <c r="H1117" s="282"/>
    </row>
    <row r="1118" spans="3:8" s="23" customFormat="1">
      <c r="C1118" s="50"/>
      <c r="D1118" s="11"/>
      <c r="E1118" s="50"/>
      <c r="F1118" s="11"/>
      <c r="G1118" s="282"/>
      <c r="H1118" s="282"/>
    </row>
    <row r="1119" spans="3:8" s="23" customFormat="1">
      <c r="C1119" s="50"/>
      <c r="D1119" s="11"/>
      <c r="E1119" s="50"/>
      <c r="F1119" s="11"/>
      <c r="G1119" s="282"/>
      <c r="H1119" s="282"/>
    </row>
    <row r="1120" spans="3:8" s="23" customFormat="1">
      <c r="C1120" s="50"/>
      <c r="D1120" s="11"/>
      <c r="E1120" s="50"/>
      <c r="F1120" s="11"/>
      <c r="G1120" s="282"/>
      <c r="H1120" s="282"/>
    </row>
    <row r="1121" spans="3:8" s="23" customFormat="1">
      <c r="C1121" s="50"/>
      <c r="D1121" s="11"/>
      <c r="E1121" s="50"/>
      <c r="F1121" s="11"/>
      <c r="G1121" s="282"/>
      <c r="H1121" s="282"/>
    </row>
    <row r="1122" spans="3:8" s="23" customFormat="1">
      <c r="C1122" s="50"/>
      <c r="D1122" s="11"/>
      <c r="E1122" s="50"/>
      <c r="F1122" s="11"/>
      <c r="G1122" s="282"/>
      <c r="H1122" s="282"/>
    </row>
    <row r="1123" spans="3:8" s="23" customFormat="1">
      <c r="C1123" s="50"/>
      <c r="D1123" s="11"/>
      <c r="E1123" s="50"/>
      <c r="F1123" s="11"/>
      <c r="G1123" s="282"/>
      <c r="H1123" s="282"/>
    </row>
    <row r="1124" spans="3:8" s="23" customFormat="1">
      <c r="C1124" s="50"/>
      <c r="D1124" s="11"/>
      <c r="E1124" s="50"/>
      <c r="F1124" s="11"/>
      <c r="G1124" s="282"/>
      <c r="H1124" s="282"/>
    </row>
    <row r="1125" spans="3:8" s="23" customFormat="1">
      <c r="C1125" s="50"/>
      <c r="D1125" s="11"/>
      <c r="E1125" s="50"/>
      <c r="F1125" s="11"/>
      <c r="G1125" s="282"/>
      <c r="H1125" s="282"/>
    </row>
    <row r="1126" spans="3:8" s="23" customFormat="1">
      <c r="C1126" s="50"/>
      <c r="D1126" s="11"/>
      <c r="E1126" s="50"/>
      <c r="F1126" s="11"/>
      <c r="G1126" s="282"/>
      <c r="H1126" s="282"/>
    </row>
    <row r="1127" spans="3:8" s="23" customFormat="1">
      <c r="C1127" s="50"/>
      <c r="D1127" s="11"/>
      <c r="E1127" s="50"/>
      <c r="F1127" s="11"/>
      <c r="G1127" s="282"/>
      <c r="H1127" s="282"/>
    </row>
    <row r="1128" spans="3:8" s="23" customFormat="1">
      <c r="C1128" s="50"/>
      <c r="D1128" s="11"/>
      <c r="E1128" s="50"/>
      <c r="F1128" s="11"/>
      <c r="G1128" s="282"/>
      <c r="H1128" s="282"/>
    </row>
    <row r="1129" spans="3:8" s="23" customFormat="1">
      <c r="C1129" s="50"/>
      <c r="D1129" s="11"/>
      <c r="E1129" s="50"/>
      <c r="F1129" s="11"/>
      <c r="G1129" s="282"/>
      <c r="H1129" s="282"/>
    </row>
    <row r="1130" spans="3:8" s="23" customFormat="1">
      <c r="C1130" s="50"/>
      <c r="D1130" s="11"/>
      <c r="E1130" s="50"/>
      <c r="F1130" s="11"/>
      <c r="G1130" s="282"/>
      <c r="H1130" s="282"/>
    </row>
    <row r="1131" spans="3:8" s="23" customFormat="1">
      <c r="C1131" s="50"/>
      <c r="D1131" s="11"/>
      <c r="E1131" s="50"/>
      <c r="F1131" s="11"/>
      <c r="G1131" s="282"/>
      <c r="H1131" s="282"/>
    </row>
    <row r="1132" spans="3:8" s="23" customFormat="1">
      <c r="C1132" s="50"/>
      <c r="D1132" s="11"/>
      <c r="E1132" s="50"/>
      <c r="F1132" s="11"/>
      <c r="G1132" s="282"/>
      <c r="H1132" s="282"/>
    </row>
    <row r="1133" spans="3:8" s="23" customFormat="1">
      <c r="C1133" s="50"/>
      <c r="D1133" s="11"/>
      <c r="E1133" s="50"/>
      <c r="F1133" s="11"/>
      <c r="G1133" s="282"/>
      <c r="H1133" s="282"/>
    </row>
    <row r="1134" spans="3:8" s="23" customFormat="1">
      <c r="C1134" s="50"/>
      <c r="D1134" s="11"/>
      <c r="E1134" s="50"/>
      <c r="F1134" s="11"/>
      <c r="G1134" s="282"/>
      <c r="H1134" s="282"/>
    </row>
    <row r="1135" spans="3:8" s="23" customFormat="1">
      <c r="C1135" s="50"/>
      <c r="D1135" s="11"/>
      <c r="E1135" s="50"/>
      <c r="F1135" s="11"/>
      <c r="G1135" s="282"/>
      <c r="H1135" s="282"/>
    </row>
    <row r="1136" spans="3:8" s="23" customFormat="1">
      <c r="C1136" s="50"/>
      <c r="D1136" s="11"/>
      <c r="E1136" s="50"/>
      <c r="F1136" s="11"/>
      <c r="G1136" s="282"/>
      <c r="H1136" s="282"/>
    </row>
    <row r="1137" spans="3:8" s="23" customFormat="1">
      <c r="C1137" s="50"/>
      <c r="D1137" s="11"/>
      <c r="E1137" s="50"/>
      <c r="F1137" s="11"/>
      <c r="G1137" s="282"/>
      <c r="H1137" s="282"/>
    </row>
    <row r="1138" spans="3:8" s="23" customFormat="1">
      <c r="C1138" s="50"/>
      <c r="D1138" s="11"/>
      <c r="E1138" s="50"/>
      <c r="F1138" s="11"/>
      <c r="G1138" s="282"/>
      <c r="H1138" s="282"/>
    </row>
    <row r="1139" spans="3:8" s="23" customFormat="1">
      <c r="C1139" s="50"/>
      <c r="D1139" s="11"/>
      <c r="E1139" s="50"/>
      <c r="F1139" s="11"/>
      <c r="G1139" s="282"/>
      <c r="H1139" s="282"/>
    </row>
    <row r="1140" spans="3:8" s="23" customFormat="1">
      <c r="C1140" s="50"/>
      <c r="D1140" s="11"/>
      <c r="E1140" s="50"/>
      <c r="F1140" s="11"/>
      <c r="G1140" s="282"/>
      <c r="H1140" s="282"/>
    </row>
    <row r="1141" spans="3:8" s="23" customFormat="1">
      <c r="C1141" s="50"/>
      <c r="D1141" s="11"/>
      <c r="E1141" s="50"/>
      <c r="F1141" s="11"/>
      <c r="G1141" s="282"/>
      <c r="H1141" s="282"/>
    </row>
    <row r="1142" spans="3:8" s="23" customFormat="1">
      <c r="C1142" s="50"/>
      <c r="D1142" s="11"/>
      <c r="E1142" s="50"/>
      <c r="F1142" s="11"/>
      <c r="G1142" s="282"/>
      <c r="H1142" s="282"/>
    </row>
    <row r="1143" spans="3:8" s="23" customFormat="1">
      <c r="C1143" s="50"/>
      <c r="D1143" s="11"/>
      <c r="E1143" s="50"/>
      <c r="F1143" s="11"/>
      <c r="G1143" s="282"/>
      <c r="H1143" s="282"/>
    </row>
    <row r="1144" spans="3:8" s="23" customFormat="1">
      <c r="C1144" s="50"/>
      <c r="D1144" s="11"/>
      <c r="E1144" s="50"/>
      <c r="F1144" s="11"/>
      <c r="G1144" s="282"/>
      <c r="H1144" s="282"/>
    </row>
    <row r="1145" spans="3:8" s="23" customFormat="1">
      <c r="C1145" s="50"/>
      <c r="D1145" s="11"/>
      <c r="E1145" s="50"/>
      <c r="F1145" s="11"/>
      <c r="G1145" s="282"/>
      <c r="H1145" s="282"/>
    </row>
    <row r="1146" spans="3:8" s="23" customFormat="1">
      <c r="C1146" s="50"/>
      <c r="D1146" s="11"/>
      <c r="E1146" s="50"/>
      <c r="F1146" s="11"/>
      <c r="G1146" s="282"/>
      <c r="H1146" s="282"/>
    </row>
    <row r="1147" spans="3:8" s="23" customFormat="1">
      <c r="C1147" s="50"/>
      <c r="D1147" s="11"/>
      <c r="E1147" s="50"/>
      <c r="F1147" s="11"/>
      <c r="G1147" s="282"/>
      <c r="H1147" s="282"/>
    </row>
    <row r="1148" spans="3:8" s="23" customFormat="1">
      <c r="C1148" s="50"/>
      <c r="D1148" s="11"/>
      <c r="E1148" s="50"/>
      <c r="F1148" s="11"/>
      <c r="G1148" s="282"/>
      <c r="H1148" s="282"/>
    </row>
    <row r="1149" spans="3:8" s="23" customFormat="1">
      <c r="C1149" s="50"/>
      <c r="D1149" s="11"/>
      <c r="E1149" s="50"/>
      <c r="F1149" s="11"/>
      <c r="G1149" s="282"/>
      <c r="H1149" s="282"/>
    </row>
    <row r="1150" spans="3:8" s="23" customFormat="1">
      <c r="C1150" s="50"/>
      <c r="D1150" s="11"/>
      <c r="E1150" s="50"/>
      <c r="F1150" s="11"/>
      <c r="G1150" s="282"/>
      <c r="H1150" s="282"/>
    </row>
    <row r="1151" spans="3:8" s="23" customFormat="1">
      <c r="C1151" s="50"/>
      <c r="D1151" s="11"/>
      <c r="E1151" s="50"/>
      <c r="F1151" s="11"/>
      <c r="G1151" s="282"/>
      <c r="H1151" s="282"/>
    </row>
    <row r="1152" spans="3:8" s="23" customFormat="1">
      <c r="C1152" s="50"/>
      <c r="D1152" s="11"/>
      <c r="E1152" s="50"/>
      <c r="F1152" s="11"/>
      <c r="G1152" s="282"/>
      <c r="H1152" s="282"/>
    </row>
    <row r="1153" spans="3:8" s="23" customFormat="1">
      <c r="C1153" s="50"/>
      <c r="D1153" s="11"/>
      <c r="E1153" s="50"/>
      <c r="F1153" s="11"/>
      <c r="G1153" s="282"/>
      <c r="H1153" s="282"/>
    </row>
    <row r="1154" spans="3:8" s="23" customFormat="1">
      <c r="C1154" s="50"/>
      <c r="D1154" s="11"/>
      <c r="E1154" s="50"/>
      <c r="F1154" s="11"/>
      <c r="G1154" s="282"/>
      <c r="H1154" s="282"/>
    </row>
    <row r="1155" spans="3:8" s="23" customFormat="1">
      <c r="C1155" s="50"/>
      <c r="D1155" s="11"/>
      <c r="E1155" s="50"/>
      <c r="F1155" s="11"/>
      <c r="G1155" s="282"/>
      <c r="H1155" s="282"/>
    </row>
    <row r="1156" spans="3:8" s="23" customFormat="1">
      <c r="C1156" s="50"/>
      <c r="D1156" s="11"/>
      <c r="E1156" s="50"/>
      <c r="F1156" s="11"/>
      <c r="G1156" s="282"/>
      <c r="H1156" s="282"/>
    </row>
    <row r="1157" spans="3:8" s="23" customFormat="1">
      <c r="C1157" s="50"/>
      <c r="D1157" s="11"/>
      <c r="E1157" s="50"/>
      <c r="F1157" s="11"/>
      <c r="G1157" s="282"/>
      <c r="H1157" s="282"/>
    </row>
    <row r="1158" spans="3:8" s="23" customFormat="1">
      <c r="C1158" s="50"/>
      <c r="D1158" s="11"/>
      <c r="E1158" s="50"/>
      <c r="F1158" s="11"/>
      <c r="G1158" s="282"/>
      <c r="H1158" s="282"/>
    </row>
    <row r="1159" spans="3:8" s="23" customFormat="1">
      <c r="C1159" s="50"/>
      <c r="D1159" s="11"/>
      <c r="E1159" s="50"/>
      <c r="F1159" s="11"/>
      <c r="G1159" s="282"/>
      <c r="H1159" s="282"/>
    </row>
    <row r="1160" spans="3:8" s="23" customFormat="1">
      <c r="C1160" s="50"/>
      <c r="D1160" s="11"/>
      <c r="E1160" s="50"/>
      <c r="F1160" s="11"/>
      <c r="G1160" s="282"/>
      <c r="H1160" s="282"/>
    </row>
    <row r="1161" spans="3:8" s="23" customFormat="1">
      <c r="C1161" s="50"/>
      <c r="D1161" s="11"/>
      <c r="E1161" s="50"/>
      <c r="F1161" s="11"/>
      <c r="G1161" s="282"/>
      <c r="H1161" s="282"/>
    </row>
    <row r="1162" spans="3:8" s="23" customFormat="1">
      <c r="C1162" s="50"/>
      <c r="D1162" s="11"/>
      <c r="E1162" s="50"/>
      <c r="F1162" s="11"/>
      <c r="G1162" s="282"/>
      <c r="H1162" s="282"/>
    </row>
    <row r="1163" spans="3:8" s="23" customFormat="1">
      <c r="C1163" s="50"/>
      <c r="D1163" s="11"/>
      <c r="E1163" s="50"/>
      <c r="F1163" s="11"/>
      <c r="G1163" s="282"/>
      <c r="H1163" s="282"/>
    </row>
    <row r="1164" spans="3:8" s="23" customFormat="1">
      <c r="C1164" s="50"/>
      <c r="D1164" s="11"/>
      <c r="E1164" s="50"/>
      <c r="F1164" s="11"/>
      <c r="G1164" s="282"/>
      <c r="H1164" s="282"/>
    </row>
    <row r="1165" spans="3:8" s="23" customFormat="1">
      <c r="C1165" s="50"/>
      <c r="D1165" s="11"/>
      <c r="E1165" s="50"/>
      <c r="F1165" s="11"/>
      <c r="G1165" s="282"/>
      <c r="H1165" s="282"/>
    </row>
    <row r="1166" spans="3:8" s="23" customFormat="1">
      <c r="C1166" s="50"/>
      <c r="D1166" s="11"/>
      <c r="E1166" s="50"/>
      <c r="F1166" s="11"/>
      <c r="G1166" s="282"/>
      <c r="H1166" s="282"/>
    </row>
    <row r="1167" spans="3:8" s="23" customFormat="1">
      <c r="C1167" s="50"/>
      <c r="D1167" s="11"/>
      <c r="E1167" s="50"/>
      <c r="F1167" s="11"/>
      <c r="G1167" s="282"/>
      <c r="H1167" s="282"/>
    </row>
    <row r="1168" spans="3:8" s="23" customFormat="1">
      <c r="C1168" s="50"/>
      <c r="D1168" s="11"/>
      <c r="E1168" s="50"/>
      <c r="F1168" s="11"/>
      <c r="G1168" s="282"/>
      <c r="H1168" s="282"/>
    </row>
    <row r="1169" spans="3:8" s="23" customFormat="1">
      <c r="C1169" s="50"/>
      <c r="D1169" s="11"/>
      <c r="E1169" s="50"/>
      <c r="F1169" s="11"/>
      <c r="G1169" s="282"/>
      <c r="H1169" s="282"/>
    </row>
    <row r="1170" spans="3:8" s="23" customFormat="1">
      <c r="C1170" s="50"/>
      <c r="D1170" s="11"/>
      <c r="E1170" s="50"/>
      <c r="F1170" s="11"/>
      <c r="G1170" s="282"/>
      <c r="H1170" s="282"/>
    </row>
    <row r="1171" spans="3:8" s="23" customFormat="1">
      <c r="C1171" s="50"/>
      <c r="D1171" s="11"/>
      <c r="E1171" s="50"/>
      <c r="F1171" s="11"/>
      <c r="G1171" s="282"/>
      <c r="H1171" s="282"/>
    </row>
    <row r="1172" spans="3:8" s="23" customFormat="1">
      <c r="C1172" s="50"/>
      <c r="D1172" s="11"/>
      <c r="E1172" s="50"/>
      <c r="F1172" s="11"/>
      <c r="G1172" s="282"/>
      <c r="H1172" s="282"/>
    </row>
    <row r="1173" spans="3:8" s="23" customFormat="1">
      <c r="C1173" s="50"/>
      <c r="D1173" s="11"/>
      <c r="E1173" s="50"/>
      <c r="F1173" s="11"/>
      <c r="G1173" s="282"/>
      <c r="H1173" s="282"/>
    </row>
    <row r="1174" spans="3:8" s="23" customFormat="1">
      <c r="C1174" s="50"/>
      <c r="D1174" s="11"/>
      <c r="E1174" s="50"/>
      <c r="F1174" s="11"/>
      <c r="G1174" s="282"/>
      <c r="H1174" s="282"/>
    </row>
    <row r="1175" spans="3:8" s="23" customFormat="1">
      <c r="C1175" s="50"/>
      <c r="D1175" s="11"/>
      <c r="E1175" s="50"/>
      <c r="F1175" s="11"/>
      <c r="G1175" s="282"/>
      <c r="H1175" s="282"/>
    </row>
    <row r="1176" spans="3:8" s="23" customFormat="1">
      <c r="C1176" s="50"/>
      <c r="D1176" s="11"/>
      <c r="E1176" s="50"/>
      <c r="F1176" s="11"/>
      <c r="G1176" s="282"/>
      <c r="H1176" s="282"/>
    </row>
    <row r="1177" spans="3:8" s="23" customFormat="1">
      <c r="C1177" s="50"/>
      <c r="D1177" s="11"/>
      <c r="E1177" s="50"/>
      <c r="F1177" s="11"/>
      <c r="G1177" s="282"/>
      <c r="H1177" s="282"/>
    </row>
    <row r="1178" spans="3:8" s="23" customFormat="1">
      <c r="C1178" s="50"/>
      <c r="D1178" s="11"/>
      <c r="E1178" s="50"/>
      <c r="F1178" s="11"/>
      <c r="G1178" s="282"/>
      <c r="H1178" s="282"/>
    </row>
    <row r="1179" spans="3:8" s="23" customFormat="1">
      <c r="C1179" s="50"/>
      <c r="D1179" s="11"/>
      <c r="E1179" s="50"/>
      <c r="F1179" s="11"/>
      <c r="G1179" s="282"/>
      <c r="H1179" s="282"/>
    </row>
    <row r="1180" spans="3:8" s="23" customFormat="1">
      <c r="C1180" s="50"/>
      <c r="D1180" s="11"/>
      <c r="E1180" s="50"/>
      <c r="F1180" s="11"/>
      <c r="G1180" s="282"/>
      <c r="H1180" s="282"/>
    </row>
    <row r="1181" spans="3:8" s="23" customFormat="1">
      <c r="C1181" s="50"/>
      <c r="D1181" s="11"/>
      <c r="E1181" s="50"/>
      <c r="F1181" s="11"/>
      <c r="G1181" s="282"/>
      <c r="H1181" s="282"/>
    </row>
    <row r="1182" spans="3:8" s="23" customFormat="1">
      <c r="C1182" s="50"/>
      <c r="D1182" s="11"/>
      <c r="E1182" s="50"/>
      <c r="F1182" s="11"/>
      <c r="G1182" s="282"/>
      <c r="H1182" s="282"/>
    </row>
    <row r="1183" spans="3:8" s="23" customFormat="1">
      <c r="C1183" s="50"/>
      <c r="D1183" s="11"/>
      <c r="E1183" s="50"/>
      <c r="F1183" s="11"/>
      <c r="G1183" s="282"/>
      <c r="H1183" s="282"/>
    </row>
    <row r="1184" spans="3:8" s="23" customFormat="1">
      <c r="C1184" s="50"/>
      <c r="D1184" s="11"/>
      <c r="E1184" s="50"/>
      <c r="F1184" s="11"/>
      <c r="G1184" s="282"/>
      <c r="H1184" s="282"/>
    </row>
    <row r="1185" spans="3:8" s="23" customFormat="1">
      <c r="C1185" s="50"/>
      <c r="D1185" s="11"/>
      <c r="E1185" s="50"/>
      <c r="F1185" s="11"/>
      <c r="G1185" s="282"/>
      <c r="H1185" s="282"/>
    </row>
    <row r="1186" spans="3:8" s="23" customFormat="1">
      <c r="C1186" s="50"/>
      <c r="D1186" s="11"/>
      <c r="E1186" s="50"/>
      <c r="F1186" s="11"/>
      <c r="G1186" s="282"/>
      <c r="H1186" s="282"/>
    </row>
    <row r="1187" spans="3:8" s="23" customFormat="1">
      <c r="C1187" s="50"/>
      <c r="D1187" s="11"/>
      <c r="E1187" s="50"/>
      <c r="F1187" s="11"/>
      <c r="G1187" s="282"/>
      <c r="H1187" s="282"/>
    </row>
    <row r="1188" spans="3:8" s="23" customFormat="1">
      <c r="C1188" s="50"/>
      <c r="D1188" s="11"/>
      <c r="E1188" s="50"/>
      <c r="F1188" s="11"/>
      <c r="G1188" s="282"/>
      <c r="H1188" s="282"/>
    </row>
    <row r="1189" spans="3:8" s="23" customFormat="1">
      <c r="C1189" s="50"/>
      <c r="D1189" s="11"/>
      <c r="E1189" s="50"/>
      <c r="F1189" s="11"/>
      <c r="G1189" s="282"/>
      <c r="H1189" s="282"/>
    </row>
    <row r="1190" spans="3:8" s="23" customFormat="1">
      <c r="C1190" s="50"/>
      <c r="D1190" s="11"/>
      <c r="E1190" s="50"/>
      <c r="F1190" s="11"/>
      <c r="G1190" s="282"/>
      <c r="H1190" s="282"/>
    </row>
    <row r="1191" spans="3:8" s="23" customFormat="1">
      <c r="C1191" s="50"/>
      <c r="D1191" s="11"/>
      <c r="E1191" s="50"/>
      <c r="F1191" s="11"/>
      <c r="G1191" s="282"/>
      <c r="H1191" s="282"/>
    </row>
    <row r="1192" spans="3:8" s="23" customFormat="1">
      <c r="C1192" s="50"/>
      <c r="D1192" s="11"/>
      <c r="E1192" s="50"/>
      <c r="F1192" s="11"/>
      <c r="G1192" s="282"/>
      <c r="H1192" s="282"/>
    </row>
    <row r="1193" spans="3:8" s="23" customFormat="1">
      <c r="C1193" s="50"/>
      <c r="D1193" s="11"/>
      <c r="E1193" s="50"/>
      <c r="F1193" s="11"/>
      <c r="G1193" s="282"/>
      <c r="H1193" s="282"/>
    </row>
    <row r="1194" spans="3:8" s="23" customFormat="1">
      <c r="C1194" s="50"/>
      <c r="D1194" s="11"/>
      <c r="E1194" s="50"/>
      <c r="F1194" s="11"/>
      <c r="G1194" s="282"/>
      <c r="H1194" s="282"/>
    </row>
    <row r="1195" spans="3:8" s="23" customFormat="1">
      <c r="C1195" s="50"/>
      <c r="D1195" s="11"/>
      <c r="E1195" s="50"/>
      <c r="F1195" s="11"/>
      <c r="G1195" s="282"/>
      <c r="H1195" s="282"/>
    </row>
    <row r="1196" spans="3:8" s="23" customFormat="1">
      <c r="C1196" s="50"/>
      <c r="D1196" s="11"/>
      <c r="E1196" s="50"/>
      <c r="F1196" s="11"/>
      <c r="G1196" s="282"/>
      <c r="H1196" s="282"/>
    </row>
    <row r="1197" spans="3:8" s="23" customFormat="1">
      <c r="C1197" s="50"/>
      <c r="D1197" s="11"/>
      <c r="E1197" s="50"/>
      <c r="F1197" s="11"/>
      <c r="G1197" s="282"/>
      <c r="H1197" s="282"/>
    </row>
    <row r="1198" spans="3:8" s="23" customFormat="1">
      <c r="C1198" s="50"/>
      <c r="D1198" s="11"/>
      <c r="E1198" s="50"/>
      <c r="F1198" s="11"/>
      <c r="G1198" s="282"/>
      <c r="H1198" s="282"/>
    </row>
    <row r="1199" spans="3:8" s="23" customFormat="1">
      <c r="C1199" s="50"/>
      <c r="D1199" s="11"/>
      <c r="E1199" s="50"/>
      <c r="F1199" s="11"/>
      <c r="G1199" s="282"/>
      <c r="H1199" s="282"/>
    </row>
    <row r="1200" spans="3:8" s="23" customFormat="1">
      <c r="C1200" s="50"/>
      <c r="D1200" s="11"/>
      <c r="E1200" s="50"/>
      <c r="F1200" s="11"/>
      <c r="G1200" s="282"/>
      <c r="H1200" s="282"/>
    </row>
    <row r="1201" spans="3:8" s="23" customFormat="1">
      <c r="C1201" s="50"/>
      <c r="D1201" s="11"/>
      <c r="E1201" s="50"/>
      <c r="F1201" s="11"/>
      <c r="G1201" s="282"/>
      <c r="H1201" s="282"/>
    </row>
    <row r="1202" spans="3:8" s="23" customFormat="1">
      <c r="C1202" s="50"/>
      <c r="D1202" s="11"/>
      <c r="E1202" s="50"/>
      <c r="F1202" s="11"/>
      <c r="G1202" s="282"/>
      <c r="H1202" s="282"/>
    </row>
    <row r="1203" spans="3:8" s="23" customFormat="1">
      <c r="C1203" s="50"/>
      <c r="D1203" s="11"/>
      <c r="E1203" s="50"/>
      <c r="F1203" s="11"/>
      <c r="G1203" s="282"/>
      <c r="H1203" s="282"/>
    </row>
    <row r="1204" spans="3:8" s="23" customFormat="1">
      <c r="C1204" s="50"/>
      <c r="D1204" s="11"/>
      <c r="E1204" s="50"/>
      <c r="F1204" s="11"/>
      <c r="G1204" s="282"/>
      <c r="H1204" s="282"/>
    </row>
    <row r="1205" spans="3:8" s="23" customFormat="1">
      <c r="C1205" s="50"/>
      <c r="D1205" s="11"/>
      <c r="E1205" s="50"/>
      <c r="F1205" s="11"/>
      <c r="G1205" s="282"/>
      <c r="H1205" s="282"/>
    </row>
    <row r="1206" spans="3:8" s="23" customFormat="1">
      <c r="C1206" s="50"/>
      <c r="D1206" s="11"/>
      <c r="E1206" s="50"/>
      <c r="F1206" s="11"/>
      <c r="G1206" s="282"/>
      <c r="H1206" s="282"/>
    </row>
    <row r="1207" spans="3:8" s="23" customFormat="1">
      <c r="C1207" s="50"/>
      <c r="D1207" s="11"/>
      <c r="E1207" s="50"/>
      <c r="F1207" s="11"/>
      <c r="G1207" s="282"/>
      <c r="H1207" s="282"/>
    </row>
    <row r="1208" spans="3:8" s="23" customFormat="1">
      <c r="C1208" s="50"/>
      <c r="D1208" s="11"/>
      <c r="E1208" s="50"/>
      <c r="F1208" s="11"/>
      <c r="G1208" s="282"/>
      <c r="H1208" s="282"/>
    </row>
    <row r="1209" spans="3:8" s="23" customFormat="1">
      <c r="C1209" s="50"/>
      <c r="D1209" s="11"/>
      <c r="E1209" s="50"/>
      <c r="F1209" s="11"/>
      <c r="G1209" s="282"/>
      <c r="H1209" s="282"/>
    </row>
    <row r="1210" spans="3:8" s="23" customFormat="1">
      <c r="C1210" s="50"/>
      <c r="D1210" s="11"/>
      <c r="E1210" s="50"/>
      <c r="F1210" s="11"/>
      <c r="G1210" s="282"/>
      <c r="H1210" s="282"/>
    </row>
    <row r="1211" spans="3:8" s="23" customFormat="1">
      <c r="C1211" s="50"/>
      <c r="D1211" s="11"/>
      <c r="E1211" s="50"/>
      <c r="F1211" s="11"/>
      <c r="G1211" s="282"/>
      <c r="H1211" s="282"/>
    </row>
    <row r="1212" spans="3:8" s="23" customFormat="1">
      <c r="C1212" s="50"/>
      <c r="D1212" s="11"/>
      <c r="E1212" s="50"/>
      <c r="F1212" s="11"/>
      <c r="G1212" s="282"/>
      <c r="H1212" s="282"/>
    </row>
    <row r="1213" spans="3:8" s="23" customFormat="1">
      <c r="C1213" s="50"/>
      <c r="D1213" s="11"/>
      <c r="E1213" s="50"/>
      <c r="F1213" s="11"/>
      <c r="G1213" s="282"/>
      <c r="H1213" s="282"/>
    </row>
    <row r="1214" spans="3:8" s="23" customFormat="1">
      <c r="C1214" s="50"/>
      <c r="D1214" s="11"/>
      <c r="E1214" s="50"/>
      <c r="F1214" s="11"/>
      <c r="G1214" s="282"/>
      <c r="H1214" s="282"/>
    </row>
    <row r="1215" spans="3:8" s="23" customFormat="1">
      <c r="C1215" s="50"/>
      <c r="D1215" s="11"/>
      <c r="E1215" s="50"/>
      <c r="F1215" s="11"/>
      <c r="G1215" s="282"/>
      <c r="H1215" s="282"/>
    </row>
    <row r="1216" spans="3:8" s="23" customFormat="1">
      <c r="C1216" s="50"/>
      <c r="D1216" s="11"/>
      <c r="E1216" s="50"/>
      <c r="F1216" s="11"/>
      <c r="G1216" s="282"/>
      <c r="H1216" s="282"/>
    </row>
    <row r="1217" spans="3:8" s="23" customFormat="1">
      <c r="C1217" s="50"/>
      <c r="D1217" s="11"/>
      <c r="E1217" s="50"/>
      <c r="F1217" s="11"/>
      <c r="G1217" s="282"/>
      <c r="H1217" s="282"/>
    </row>
    <row r="1218" spans="3:8" s="23" customFormat="1">
      <c r="C1218" s="50"/>
      <c r="D1218" s="11"/>
      <c r="E1218" s="50"/>
      <c r="F1218" s="11"/>
      <c r="G1218" s="282"/>
      <c r="H1218" s="282"/>
    </row>
    <row r="1219" spans="3:8" s="23" customFormat="1">
      <c r="C1219" s="50"/>
      <c r="D1219" s="11"/>
      <c r="E1219" s="50"/>
      <c r="F1219" s="11"/>
      <c r="G1219" s="282"/>
      <c r="H1219" s="282"/>
    </row>
    <row r="1220" spans="3:8" s="23" customFormat="1">
      <c r="C1220" s="50"/>
      <c r="D1220" s="11"/>
      <c r="E1220" s="50"/>
      <c r="F1220" s="11"/>
      <c r="G1220" s="282"/>
      <c r="H1220" s="282"/>
    </row>
    <row r="1221" spans="3:8" s="23" customFormat="1">
      <c r="C1221" s="50"/>
      <c r="D1221" s="11"/>
      <c r="E1221" s="50"/>
      <c r="F1221" s="11"/>
      <c r="G1221" s="282"/>
      <c r="H1221" s="282"/>
    </row>
    <row r="1222" spans="3:8" s="23" customFormat="1">
      <c r="C1222" s="50"/>
      <c r="D1222" s="11"/>
      <c r="E1222" s="50"/>
      <c r="F1222" s="11"/>
      <c r="G1222" s="282"/>
      <c r="H1222" s="282"/>
    </row>
    <row r="1223" spans="3:8" s="23" customFormat="1">
      <c r="C1223" s="50"/>
      <c r="D1223" s="11"/>
      <c r="E1223" s="50"/>
      <c r="F1223" s="11"/>
      <c r="G1223" s="282"/>
      <c r="H1223" s="282"/>
    </row>
    <row r="1224" spans="3:8" s="23" customFormat="1">
      <c r="C1224" s="50"/>
      <c r="D1224" s="11"/>
      <c r="E1224" s="50"/>
      <c r="F1224" s="11"/>
      <c r="G1224" s="282"/>
      <c r="H1224" s="282"/>
    </row>
    <row r="1225" spans="3:8" s="23" customFormat="1">
      <c r="C1225" s="50"/>
      <c r="D1225" s="11"/>
      <c r="E1225" s="50"/>
      <c r="F1225" s="11"/>
      <c r="G1225" s="282"/>
      <c r="H1225" s="282"/>
    </row>
    <row r="1226" spans="3:8" s="23" customFormat="1">
      <c r="C1226" s="50"/>
      <c r="D1226" s="11"/>
      <c r="E1226" s="50"/>
      <c r="F1226" s="11"/>
      <c r="G1226" s="282"/>
      <c r="H1226" s="282"/>
    </row>
    <row r="1227" spans="3:8" s="23" customFormat="1">
      <c r="C1227" s="50"/>
      <c r="D1227" s="11"/>
      <c r="E1227" s="50"/>
      <c r="F1227" s="11"/>
      <c r="G1227" s="282"/>
      <c r="H1227" s="282"/>
    </row>
    <row r="1228" spans="3:8" s="23" customFormat="1">
      <c r="C1228" s="50"/>
      <c r="D1228" s="11"/>
      <c r="E1228" s="50"/>
      <c r="F1228" s="11"/>
      <c r="G1228" s="282"/>
      <c r="H1228" s="282"/>
    </row>
    <row r="1229" spans="3:8" s="23" customFormat="1">
      <c r="C1229" s="50"/>
      <c r="D1229" s="11"/>
      <c r="E1229" s="50"/>
      <c r="F1229" s="11"/>
      <c r="G1229" s="282"/>
      <c r="H1229" s="282"/>
    </row>
    <row r="1230" spans="3:8" s="23" customFormat="1">
      <c r="C1230" s="50"/>
      <c r="D1230" s="11"/>
      <c r="E1230" s="50"/>
      <c r="F1230" s="11"/>
      <c r="G1230" s="282"/>
      <c r="H1230" s="282"/>
    </row>
    <row r="1231" spans="3:8" s="23" customFormat="1">
      <c r="C1231" s="50"/>
      <c r="D1231" s="11"/>
      <c r="E1231" s="50"/>
      <c r="F1231" s="11"/>
      <c r="G1231" s="282"/>
      <c r="H1231" s="282"/>
    </row>
    <row r="1232" spans="3:8" s="23" customFormat="1">
      <c r="C1232" s="50"/>
      <c r="D1232" s="11"/>
      <c r="E1232" s="50"/>
      <c r="F1232" s="11"/>
      <c r="G1232" s="282"/>
      <c r="H1232" s="282"/>
    </row>
    <row r="1233" spans="3:8" s="23" customFormat="1">
      <c r="C1233" s="50"/>
      <c r="D1233" s="11"/>
      <c r="E1233" s="50"/>
      <c r="F1233" s="11"/>
      <c r="G1233" s="282"/>
      <c r="H1233" s="282"/>
    </row>
    <row r="1234" spans="3:8" s="23" customFormat="1">
      <c r="C1234" s="50"/>
      <c r="D1234" s="11"/>
      <c r="E1234" s="50"/>
      <c r="F1234" s="11"/>
      <c r="G1234" s="282"/>
      <c r="H1234" s="282"/>
    </row>
    <row r="1235" spans="3:8" s="23" customFormat="1">
      <c r="C1235" s="50"/>
      <c r="D1235" s="11"/>
      <c r="E1235" s="50"/>
      <c r="F1235" s="11"/>
      <c r="G1235" s="282"/>
      <c r="H1235" s="282"/>
    </row>
    <row r="1236" spans="3:8" s="23" customFormat="1">
      <c r="C1236" s="50"/>
      <c r="D1236" s="11"/>
      <c r="E1236" s="50"/>
      <c r="F1236" s="11"/>
      <c r="G1236" s="282"/>
      <c r="H1236" s="282"/>
    </row>
    <row r="1237" spans="3:8" s="23" customFormat="1">
      <c r="C1237" s="50"/>
      <c r="D1237" s="11"/>
      <c r="E1237" s="50"/>
      <c r="F1237" s="11"/>
      <c r="G1237" s="282"/>
      <c r="H1237" s="282"/>
    </row>
    <row r="1238" spans="3:8" s="23" customFormat="1">
      <c r="C1238" s="50"/>
      <c r="D1238" s="11"/>
      <c r="E1238" s="50"/>
      <c r="F1238" s="11"/>
      <c r="G1238" s="282"/>
      <c r="H1238" s="282"/>
    </row>
    <row r="1239" spans="3:8" s="23" customFormat="1">
      <c r="C1239" s="50"/>
      <c r="D1239" s="11"/>
      <c r="E1239" s="50"/>
      <c r="F1239" s="11"/>
      <c r="G1239" s="282"/>
      <c r="H1239" s="282"/>
    </row>
    <row r="1240" spans="3:8" s="23" customFormat="1">
      <c r="C1240" s="50"/>
      <c r="D1240" s="11"/>
      <c r="E1240" s="50"/>
      <c r="F1240" s="11"/>
      <c r="G1240" s="282"/>
      <c r="H1240" s="282"/>
    </row>
    <row r="1241" spans="3:8" s="23" customFormat="1">
      <c r="C1241" s="50"/>
      <c r="D1241" s="11"/>
      <c r="E1241" s="50"/>
      <c r="F1241" s="11"/>
      <c r="G1241" s="282"/>
      <c r="H1241" s="282"/>
    </row>
    <row r="1242" spans="3:8" s="23" customFormat="1">
      <c r="C1242" s="50"/>
      <c r="D1242" s="11"/>
      <c r="E1242" s="50"/>
      <c r="F1242" s="11"/>
      <c r="G1242" s="282"/>
      <c r="H1242" s="282"/>
    </row>
    <row r="1243" spans="3:8" s="23" customFormat="1">
      <c r="C1243" s="50"/>
      <c r="D1243" s="11"/>
      <c r="E1243" s="50"/>
      <c r="F1243" s="11"/>
      <c r="G1243" s="282"/>
      <c r="H1243" s="282"/>
    </row>
    <row r="1244" spans="3:8" s="23" customFormat="1">
      <c r="C1244" s="50"/>
      <c r="D1244" s="11"/>
      <c r="E1244" s="50"/>
      <c r="F1244" s="11"/>
      <c r="G1244" s="282"/>
      <c r="H1244" s="282"/>
    </row>
    <row r="1245" spans="3:8" s="23" customFormat="1">
      <c r="C1245" s="50"/>
      <c r="D1245" s="11"/>
      <c r="E1245" s="50"/>
      <c r="F1245" s="11"/>
      <c r="G1245" s="282"/>
      <c r="H1245" s="282"/>
    </row>
    <row r="1246" spans="3:8" s="23" customFormat="1">
      <c r="C1246" s="50"/>
      <c r="D1246" s="11"/>
      <c r="E1246" s="50"/>
      <c r="F1246" s="11"/>
      <c r="G1246" s="282"/>
      <c r="H1246" s="282"/>
    </row>
    <row r="1247" spans="3:8" s="23" customFormat="1">
      <c r="C1247" s="50"/>
      <c r="D1247" s="11"/>
      <c r="E1247" s="50"/>
      <c r="F1247" s="11"/>
      <c r="G1247" s="282"/>
      <c r="H1247" s="282"/>
    </row>
    <row r="1248" spans="3:8" s="23" customFormat="1">
      <c r="C1248" s="50"/>
      <c r="D1248" s="11"/>
      <c r="E1248" s="50"/>
      <c r="F1248" s="11"/>
      <c r="G1248" s="282"/>
      <c r="H1248" s="282"/>
    </row>
    <row r="1249" spans="3:8" s="23" customFormat="1">
      <c r="C1249" s="50"/>
      <c r="D1249" s="11"/>
      <c r="E1249" s="50"/>
      <c r="F1249" s="11"/>
      <c r="G1249" s="282"/>
      <c r="H1249" s="282"/>
    </row>
    <row r="1250" spans="3:8" s="23" customFormat="1">
      <c r="C1250" s="50"/>
      <c r="D1250" s="11"/>
      <c r="E1250" s="50"/>
      <c r="F1250" s="11"/>
      <c r="G1250" s="282"/>
      <c r="H1250" s="282"/>
    </row>
    <row r="1251" spans="3:8" s="23" customFormat="1">
      <c r="C1251" s="50"/>
      <c r="D1251" s="11"/>
      <c r="E1251" s="50"/>
      <c r="F1251" s="11"/>
      <c r="G1251" s="282"/>
      <c r="H1251" s="282"/>
    </row>
    <row r="1252" spans="3:8" s="23" customFormat="1">
      <c r="C1252" s="50"/>
      <c r="D1252" s="11"/>
      <c r="E1252" s="50"/>
      <c r="F1252" s="11"/>
      <c r="G1252" s="282"/>
      <c r="H1252" s="282"/>
    </row>
    <row r="1253" spans="3:8" s="23" customFormat="1">
      <c r="C1253" s="50"/>
      <c r="D1253" s="11"/>
      <c r="E1253" s="50"/>
      <c r="F1253" s="11"/>
      <c r="G1253" s="282"/>
      <c r="H1253" s="282"/>
    </row>
    <row r="1254" spans="3:8" s="23" customFormat="1">
      <c r="C1254" s="50"/>
      <c r="D1254" s="11"/>
      <c r="E1254" s="50"/>
      <c r="F1254" s="11"/>
      <c r="G1254" s="282"/>
      <c r="H1254" s="282"/>
    </row>
    <row r="1255" spans="3:8" s="23" customFormat="1">
      <c r="C1255" s="50"/>
      <c r="D1255" s="11"/>
      <c r="E1255" s="50"/>
      <c r="F1255" s="11"/>
      <c r="G1255" s="282"/>
      <c r="H1255" s="282"/>
    </row>
    <row r="1256" spans="3:8" s="23" customFormat="1">
      <c r="C1256" s="50"/>
      <c r="D1256" s="11"/>
      <c r="E1256" s="50"/>
      <c r="F1256" s="11"/>
      <c r="G1256" s="282"/>
      <c r="H1256" s="282"/>
    </row>
    <row r="1257" spans="3:8" s="23" customFormat="1">
      <c r="C1257" s="50"/>
      <c r="D1257" s="11"/>
      <c r="E1257" s="50"/>
      <c r="F1257" s="11"/>
      <c r="G1257" s="282"/>
      <c r="H1257" s="282"/>
    </row>
    <row r="1258" spans="3:8" s="23" customFormat="1">
      <c r="C1258" s="50"/>
      <c r="D1258" s="11"/>
      <c r="E1258" s="50"/>
      <c r="F1258" s="11"/>
      <c r="G1258" s="282"/>
      <c r="H1258" s="282"/>
    </row>
    <row r="1259" spans="3:8" s="23" customFormat="1">
      <c r="C1259" s="50"/>
      <c r="D1259" s="11"/>
      <c r="E1259" s="50"/>
      <c r="F1259" s="11"/>
      <c r="G1259" s="282"/>
      <c r="H1259" s="282"/>
    </row>
    <row r="1260" spans="3:8" s="23" customFormat="1">
      <c r="C1260" s="50"/>
      <c r="D1260" s="11"/>
      <c r="E1260" s="50"/>
      <c r="F1260" s="11"/>
      <c r="G1260" s="282"/>
      <c r="H1260" s="282"/>
    </row>
    <row r="1261" spans="3:8" s="23" customFormat="1">
      <c r="C1261" s="50"/>
      <c r="D1261" s="11"/>
      <c r="E1261" s="50"/>
      <c r="F1261" s="11"/>
      <c r="G1261" s="282"/>
      <c r="H1261" s="282"/>
    </row>
    <row r="1262" spans="3:8" s="23" customFormat="1">
      <c r="C1262" s="50"/>
      <c r="D1262" s="11"/>
      <c r="E1262" s="50"/>
      <c r="F1262" s="11"/>
      <c r="G1262" s="282"/>
      <c r="H1262" s="282"/>
    </row>
    <row r="1263" spans="3:8" s="23" customFormat="1">
      <c r="C1263" s="50"/>
      <c r="D1263" s="11"/>
      <c r="E1263" s="50"/>
      <c r="F1263" s="11"/>
      <c r="G1263" s="282"/>
      <c r="H1263" s="282"/>
    </row>
    <row r="1264" spans="3:8" s="23" customFormat="1">
      <c r="C1264" s="50"/>
      <c r="D1264" s="11"/>
      <c r="E1264" s="50"/>
      <c r="F1264" s="11"/>
      <c r="G1264" s="282"/>
      <c r="H1264" s="282"/>
    </row>
    <row r="1265" spans="3:8" s="23" customFormat="1">
      <c r="C1265" s="50"/>
      <c r="D1265" s="11"/>
      <c r="E1265" s="50"/>
      <c r="F1265" s="11"/>
      <c r="G1265" s="282"/>
      <c r="H1265" s="282"/>
    </row>
    <row r="1266" spans="3:8" s="23" customFormat="1">
      <c r="C1266" s="50"/>
      <c r="D1266" s="11"/>
      <c r="E1266" s="50"/>
      <c r="F1266" s="11"/>
      <c r="G1266" s="282"/>
      <c r="H1266" s="282"/>
    </row>
    <row r="1267" spans="3:8" s="23" customFormat="1">
      <c r="C1267" s="50"/>
      <c r="D1267" s="11"/>
      <c r="E1267" s="50"/>
      <c r="F1267" s="11"/>
      <c r="G1267" s="282"/>
      <c r="H1267" s="282"/>
    </row>
    <row r="1268" spans="3:8" s="23" customFormat="1">
      <c r="C1268" s="50"/>
      <c r="D1268" s="11"/>
      <c r="E1268" s="50"/>
      <c r="F1268" s="11"/>
      <c r="G1268" s="282"/>
      <c r="H1268" s="282"/>
    </row>
    <row r="1269" spans="3:8" s="23" customFormat="1">
      <c r="C1269" s="50"/>
      <c r="D1269" s="11"/>
      <c r="E1269" s="50"/>
      <c r="F1269" s="11"/>
      <c r="G1269" s="282"/>
      <c r="H1269" s="282"/>
    </row>
    <row r="1270" spans="3:8" s="23" customFormat="1">
      <c r="C1270" s="50"/>
      <c r="D1270" s="11"/>
      <c r="E1270" s="50"/>
      <c r="F1270" s="11"/>
      <c r="G1270" s="282"/>
      <c r="H1270" s="282"/>
    </row>
    <row r="1271" spans="3:8" s="23" customFormat="1">
      <c r="C1271" s="50"/>
      <c r="D1271" s="11"/>
      <c r="E1271" s="50"/>
      <c r="F1271" s="11"/>
      <c r="G1271" s="282"/>
      <c r="H1271" s="282"/>
    </row>
    <row r="1272" spans="3:8" s="23" customFormat="1">
      <c r="C1272" s="50"/>
      <c r="D1272" s="11"/>
      <c r="E1272" s="50"/>
      <c r="F1272" s="11"/>
      <c r="G1272" s="282"/>
      <c r="H1272" s="282"/>
    </row>
    <row r="1273" spans="3:8" s="23" customFormat="1">
      <c r="C1273" s="50"/>
      <c r="D1273" s="11"/>
      <c r="E1273" s="50"/>
      <c r="F1273" s="11"/>
      <c r="G1273" s="282"/>
      <c r="H1273" s="282"/>
    </row>
    <row r="1274" spans="3:8" s="23" customFormat="1">
      <c r="C1274" s="50"/>
      <c r="D1274" s="11"/>
      <c r="E1274" s="50"/>
      <c r="F1274" s="11"/>
      <c r="G1274" s="282"/>
      <c r="H1274" s="282"/>
    </row>
    <row r="1275" spans="3:8" s="23" customFormat="1">
      <c r="C1275" s="50"/>
      <c r="D1275" s="11"/>
      <c r="E1275" s="50"/>
      <c r="F1275" s="11"/>
      <c r="G1275" s="282"/>
      <c r="H1275" s="282"/>
    </row>
    <row r="1276" spans="3:8" s="23" customFormat="1">
      <c r="C1276" s="50"/>
      <c r="D1276" s="11"/>
      <c r="E1276" s="50"/>
      <c r="F1276" s="11"/>
      <c r="G1276" s="282"/>
      <c r="H1276" s="282"/>
    </row>
    <row r="1277" spans="3:8" s="23" customFormat="1">
      <c r="C1277" s="50"/>
      <c r="D1277" s="11"/>
      <c r="E1277" s="50"/>
      <c r="F1277" s="11"/>
      <c r="G1277" s="282"/>
      <c r="H1277" s="282"/>
    </row>
    <row r="1278" spans="3:8" s="23" customFormat="1">
      <c r="C1278" s="50"/>
      <c r="D1278" s="11"/>
      <c r="E1278" s="50"/>
      <c r="F1278" s="11"/>
      <c r="G1278" s="282"/>
      <c r="H1278" s="282"/>
    </row>
    <row r="1279" spans="3:8" s="23" customFormat="1">
      <c r="C1279" s="50"/>
      <c r="D1279" s="11"/>
      <c r="E1279" s="50"/>
      <c r="F1279" s="11"/>
      <c r="G1279" s="282"/>
      <c r="H1279" s="282"/>
    </row>
    <row r="1280" spans="3:8" s="23" customFormat="1">
      <c r="C1280" s="50"/>
      <c r="D1280" s="11"/>
      <c r="E1280" s="50"/>
      <c r="F1280" s="11"/>
      <c r="G1280" s="282"/>
      <c r="H1280" s="282"/>
    </row>
    <row r="1281" spans="3:8" s="23" customFormat="1">
      <c r="C1281" s="50"/>
      <c r="D1281" s="11"/>
      <c r="E1281" s="50"/>
      <c r="F1281" s="11"/>
      <c r="G1281" s="282"/>
      <c r="H1281" s="282"/>
    </row>
    <row r="1282" spans="3:8" s="23" customFormat="1">
      <c r="C1282" s="50"/>
      <c r="D1282" s="11"/>
      <c r="E1282" s="50"/>
      <c r="F1282" s="11"/>
      <c r="G1282" s="282"/>
      <c r="H1282" s="282"/>
    </row>
    <row r="1283" spans="3:8" s="23" customFormat="1">
      <c r="C1283" s="50"/>
      <c r="D1283" s="11"/>
      <c r="E1283" s="50"/>
      <c r="F1283" s="11"/>
      <c r="G1283" s="282"/>
      <c r="H1283" s="282"/>
    </row>
    <row r="1284" spans="3:8" s="23" customFormat="1">
      <c r="C1284" s="50"/>
      <c r="D1284" s="11"/>
      <c r="E1284" s="50"/>
      <c r="F1284" s="11"/>
      <c r="G1284" s="282"/>
      <c r="H1284" s="282"/>
    </row>
    <row r="1285" spans="3:8" s="23" customFormat="1">
      <c r="C1285" s="50"/>
      <c r="D1285" s="11"/>
      <c r="E1285" s="50"/>
      <c r="F1285" s="11"/>
      <c r="G1285" s="282"/>
      <c r="H1285" s="282"/>
    </row>
    <row r="1286" spans="3:8" s="23" customFormat="1">
      <c r="C1286" s="50"/>
      <c r="D1286" s="11"/>
      <c r="E1286" s="50"/>
      <c r="F1286" s="11"/>
      <c r="G1286" s="282"/>
      <c r="H1286" s="282"/>
    </row>
    <row r="1287" spans="3:8" s="23" customFormat="1">
      <c r="C1287" s="50"/>
      <c r="D1287" s="11"/>
      <c r="E1287" s="50"/>
      <c r="F1287" s="11"/>
      <c r="G1287" s="282"/>
      <c r="H1287" s="282"/>
    </row>
    <row r="1288" spans="3:8" s="23" customFormat="1">
      <c r="C1288" s="50"/>
      <c r="D1288" s="11"/>
      <c r="E1288" s="50"/>
      <c r="F1288" s="11"/>
      <c r="G1288" s="282"/>
      <c r="H1288" s="282"/>
    </row>
    <row r="1289" spans="3:8" s="23" customFormat="1">
      <c r="C1289" s="50"/>
      <c r="D1289" s="11"/>
      <c r="E1289" s="50"/>
      <c r="F1289" s="11"/>
      <c r="G1289" s="282"/>
      <c r="H1289" s="282"/>
    </row>
    <row r="1290" spans="3:8" s="23" customFormat="1">
      <c r="C1290" s="50"/>
      <c r="D1290" s="11"/>
      <c r="E1290" s="50"/>
      <c r="F1290" s="11"/>
      <c r="G1290" s="282"/>
      <c r="H1290" s="282"/>
    </row>
    <row r="1291" spans="3:8" s="23" customFormat="1">
      <c r="C1291" s="50"/>
      <c r="D1291" s="11"/>
      <c r="E1291" s="50"/>
      <c r="F1291" s="11"/>
      <c r="G1291" s="282"/>
      <c r="H1291" s="282"/>
    </row>
    <row r="1292" spans="3:8" s="23" customFormat="1">
      <c r="C1292" s="50"/>
      <c r="D1292" s="11"/>
      <c r="E1292" s="50"/>
      <c r="F1292" s="11"/>
      <c r="G1292" s="282"/>
      <c r="H1292" s="282"/>
    </row>
    <row r="1293" spans="3:8" s="23" customFormat="1">
      <c r="C1293" s="50"/>
      <c r="D1293" s="11"/>
      <c r="E1293" s="50"/>
      <c r="F1293" s="11"/>
      <c r="G1293" s="282"/>
      <c r="H1293" s="282"/>
    </row>
    <row r="1294" spans="3:8" s="23" customFormat="1">
      <c r="C1294" s="50"/>
      <c r="D1294" s="11"/>
      <c r="E1294" s="50"/>
      <c r="F1294" s="11"/>
      <c r="G1294" s="282"/>
      <c r="H1294" s="282"/>
    </row>
    <row r="1295" spans="3:8" s="23" customFormat="1">
      <c r="C1295" s="50"/>
      <c r="D1295" s="11"/>
      <c r="E1295" s="50"/>
      <c r="F1295" s="11"/>
      <c r="G1295" s="282"/>
      <c r="H1295" s="282"/>
    </row>
    <row r="1296" spans="3:8" s="23" customFormat="1">
      <c r="C1296" s="50"/>
      <c r="D1296" s="11"/>
      <c r="E1296" s="50"/>
      <c r="F1296" s="11"/>
      <c r="G1296" s="282"/>
      <c r="H1296" s="282"/>
    </row>
    <row r="1297" spans="3:8" s="23" customFormat="1">
      <c r="C1297" s="50"/>
      <c r="D1297" s="11"/>
      <c r="E1297" s="50"/>
      <c r="F1297" s="11"/>
      <c r="G1297" s="282"/>
      <c r="H1297" s="282"/>
    </row>
    <row r="1298" spans="3:8" s="23" customFormat="1">
      <c r="C1298" s="50"/>
      <c r="D1298" s="11"/>
      <c r="E1298" s="50"/>
      <c r="F1298" s="11"/>
      <c r="G1298" s="282"/>
      <c r="H1298" s="282"/>
    </row>
    <row r="1299" spans="3:8" s="23" customFormat="1">
      <c r="C1299" s="50"/>
      <c r="D1299" s="11"/>
      <c r="E1299" s="50"/>
      <c r="F1299" s="11"/>
      <c r="G1299" s="282"/>
      <c r="H1299" s="282"/>
    </row>
    <row r="1300" spans="3:8" s="23" customFormat="1">
      <c r="C1300" s="50"/>
      <c r="D1300" s="11"/>
      <c r="E1300" s="50"/>
      <c r="F1300" s="11"/>
      <c r="G1300" s="282"/>
      <c r="H1300" s="282"/>
    </row>
    <row r="1301" spans="3:8" s="23" customFormat="1">
      <c r="C1301" s="50"/>
      <c r="D1301" s="11"/>
      <c r="E1301" s="50"/>
      <c r="F1301" s="11"/>
      <c r="G1301" s="282"/>
      <c r="H1301" s="282"/>
    </row>
    <row r="1302" spans="3:8" s="23" customFormat="1">
      <c r="C1302" s="50"/>
      <c r="D1302" s="11"/>
      <c r="E1302" s="50"/>
      <c r="F1302" s="11"/>
      <c r="G1302" s="282"/>
      <c r="H1302" s="282"/>
    </row>
    <row r="1303" spans="3:8" s="23" customFormat="1">
      <c r="C1303" s="50"/>
      <c r="D1303" s="11"/>
      <c r="E1303" s="50"/>
      <c r="F1303" s="11"/>
      <c r="G1303" s="282"/>
      <c r="H1303" s="282"/>
    </row>
    <row r="1304" spans="3:8" s="23" customFormat="1">
      <c r="C1304" s="50"/>
      <c r="D1304" s="11"/>
      <c r="E1304" s="50"/>
      <c r="F1304" s="11"/>
      <c r="G1304" s="282"/>
      <c r="H1304" s="282"/>
    </row>
    <row r="1305" spans="3:8" s="23" customFormat="1">
      <c r="C1305" s="50"/>
      <c r="D1305" s="11"/>
      <c r="E1305" s="50"/>
      <c r="F1305" s="11"/>
      <c r="G1305" s="282"/>
      <c r="H1305" s="282"/>
    </row>
    <row r="1306" spans="3:8" s="23" customFormat="1">
      <c r="C1306" s="50"/>
      <c r="D1306" s="11"/>
      <c r="E1306" s="50"/>
      <c r="F1306" s="11"/>
      <c r="G1306" s="282"/>
      <c r="H1306" s="282"/>
    </row>
    <row r="1307" spans="3:8" s="23" customFormat="1">
      <c r="C1307" s="50"/>
      <c r="D1307" s="11"/>
      <c r="E1307" s="50"/>
      <c r="F1307" s="11"/>
      <c r="G1307" s="282"/>
      <c r="H1307" s="282"/>
    </row>
    <row r="1308" spans="3:8" s="23" customFormat="1">
      <c r="C1308" s="50"/>
      <c r="D1308" s="11"/>
      <c r="E1308" s="50"/>
      <c r="F1308" s="11"/>
      <c r="G1308" s="282"/>
      <c r="H1308" s="282"/>
    </row>
    <row r="1309" spans="3:8" s="23" customFormat="1">
      <c r="C1309" s="50"/>
      <c r="D1309" s="11"/>
      <c r="E1309" s="50"/>
      <c r="F1309" s="11"/>
      <c r="G1309" s="282"/>
      <c r="H1309" s="282"/>
    </row>
    <row r="1310" spans="3:8" s="23" customFormat="1">
      <c r="C1310" s="50"/>
      <c r="D1310" s="11"/>
      <c r="E1310" s="50"/>
      <c r="F1310" s="11"/>
      <c r="G1310" s="282"/>
      <c r="H1310" s="282"/>
    </row>
    <row r="1311" spans="3:8" s="23" customFormat="1">
      <c r="C1311" s="50"/>
      <c r="D1311" s="11"/>
      <c r="E1311" s="50"/>
      <c r="F1311" s="11"/>
      <c r="G1311" s="282"/>
      <c r="H1311" s="282"/>
    </row>
    <row r="1312" spans="3:8" s="23" customFormat="1">
      <c r="C1312" s="50"/>
      <c r="D1312" s="11"/>
      <c r="E1312" s="50"/>
      <c r="F1312" s="11"/>
      <c r="G1312" s="282"/>
      <c r="H1312" s="282"/>
    </row>
    <row r="1313" spans="3:8" s="23" customFormat="1">
      <c r="C1313" s="50"/>
      <c r="D1313" s="11"/>
      <c r="E1313" s="50"/>
      <c r="F1313" s="11"/>
      <c r="G1313" s="282"/>
      <c r="H1313" s="282"/>
    </row>
    <row r="1314" spans="3:8" s="23" customFormat="1">
      <c r="C1314" s="50"/>
      <c r="D1314" s="11"/>
      <c r="E1314" s="50"/>
      <c r="F1314" s="11"/>
      <c r="G1314" s="282"/>
      <c r="H1314" s="282"/>
    </row>
    <row r="1315" spans="3:8" s="23" customFormat="1">
      <c r="C1315" s="50"/>
      <c r="D1315" s="11"/>
      <c r="E1315" s="50"/>
      <c r="F1315" s="11"/>
      <c r="G1315" s="282"/>
      <c r="H1315" s="282"/>
    </row>
    <row r="1316" spans="3:8" s="23" customFormat="1">
      <c r="C1316" s="50"/>
      <c r="D1316" s="11"/>
      <c r="E1316" s="50"/>
      <c r="F1316" s="11"/>
      <c r="G1316" s="282"/>
      <c r="H1316" s="282"/>
    </row>
    <row r="1317" spans="3:8" s="23" customFormat="1">
      <c r="C1317" s="50"/>
      <c r="D1317" s="11"/>
      <c r="E1317" s="50"/>
      <c r="F1317" s="11"/>
      <c r="G1317" s="282"/>
      <c r="H1317" s="282"/>
    </row>
    <row r="1318" spans="3:8" s="23" customFormat="1">
      <c r="C1318" s="50"/>
      <c r="D1318" s="11"/>
      <c r="E1318" s="50"/>
      <c r="F1318" s="11"/>
      <c r="G1318" s="282"/>
      <c r="H1318" s="282"/>
    </row>
    <row r="1319" spans="3:8" s="23" customFormat="1">
      <c r="C1319" s="50"/>
      <c r="D1319" s="11"/>
      <c r="E1319" s="50"/>
      <c r="F1319" s="11"/>
      <c r="G1319" s="282"/>
      <c r="H1319" s="282"/>
    </row>
    <row r="1320" spans="3:8" s="23" customFormat="1">
      <c r="C1320" s="50"/>
      <c r="D1320" s="11"/>
      <c r="E1320" s="50"/>
      <c r="F1320" s="11"/>
      <c r="G1320" s="282"/>
      <c r="H1320" s="282"/>
    </row>
    <row r="1321" spans="3:8" s="23" customFormat="1">
      <c r="C1321" s="50"/>
      <c r="D1321" s="11"/>
      <c r="E1321" s="50"/>
      <c r="F1321" s="11"/>
      <c r="G1321" s="282"/>
      <c r="H1321" s="282"/>
    </row>
    <row r="1322" spans="3:8" s="23" customFormat="1">
      <c r="C1322" s="50"/>
      <c r="D1322" s="11"/>
      <c r="E1322" s="50"/>
      <c r="F1322" s="11"/>
      <c r="G1322" s="282"/>
      <c r="H1322" s="282"/>
    </row>
    <row r="1323" spans="3:8" s="23" customFormat="1">
      <c r="C1323" s="50"/>
      <c r="D1323" s="11"/>
      <c r="E1323" s="50"/>
      <c r="F1323" s="11"/>
      <c r="G1323" s="282"/>
      <c r="H1323" s="282"/>
    </row>
    <row r="1324" spans="3:8" s="23" customFormat="1">
      <c r="C1324" s="50"/>
      <c r="D1324" s="11"/>
      <c r="E1324" s="50"/>
      <c r="F1324" s="11"/>
      <c r="G1324" s="282"/>
      <c r="H1324" s="282"/>
    </row>
    <row r="1325" spans="3:8" s="23" customFormat="1">
      <c r="C1325" s="50"/>
      <c r="D1325" s="11"/>
      <c r="E1325" s="50"/>
      <c r="F1325" s="11"/>
      <c r="G1325" s="282"/>
      <c r="H1325" s="282"/>
    </row>
    <row r="1326" spans="3:8" s="23" customFormat="1">
      <c r="C1326" s="50"/>
      <c r="D1326" s="11"/>
      <c r="E1326" s="50"/>
      <c r="F1326" s="11"/>
      <c r="G1326" s="282"/>
      <c r="H1326" s="282"/>
    </row>
    <row r="1327" spans="3:8" s="23" customFormat="1">
      <c r="C1327" s="50"/>
      <c r="D1327" s="11"/>
      <c r="E1327" s="50"/>
      <c r="F1327" s="11"/>
      <c r="G1327" s="282"/>
      <c r="H1327" s="282"/>
    </row>
    <row r="1328" spans="3:8" s="23" customFormat="1">
      <c r="C1328" s="50"/>
      <c r="D1328" s="11"/>
      <c r="E1328" s="50"/>
      <c r="F1328" s="11"/>
      <c r="G1328" s="282"/>
      <c r="H1328" s="282"/>
    </row>
    <row r="1329" spans="3:8" s="23" customFormat="1">
      <c r="C1329" s="50"/>
      <c r="D1329" s="11"/>
      <c r="E1329" s="50"/>
      <c r="F1329" s="11"/>
      <c r="G1329" s="282"/>
      <c r="H1329" s="282"/>
    </row>
    <row r="1330" spans="3:8" s="23" customFormat="1">
      <c r="C1330" s="50"/>
      <c r="D1330" s="11"/>
      <c r="E1330" s="50"/>
      <c r="F1330" s="11"/>
      <c r="G1330" s="282"/>
      <c r="H1330" s="282"/>
    </row>
    <row r="1331" spans="3:8" s="23" customFormat="1">
      <c r="C1331" s="50"/>
      <c r="D1331" s="11"/>
      <c r="E1331" s="50"/>
      <c r="F1331" s="11"/>
      <c r="G1331" s="282"/>
      <c r="H1331" s="282"/>
    </row>
    <row r="1332" spans="3:8" s="23" customFormat="1">
      <c r="C1332" s="50"/>
      <c r="D1332" s="11"/>
      <c r="E1332" s="50"/>
      <c r="F1332" s="11"/>
      <c r="G1332" s="282"/>
      <c r="H1332" s="282"/>
    </row>
    <row r="1333" spans="3:8" s="23" customFormat="1">
      <c r="C1333" s="50"/>
      <c r="D1333" s="11"/>
      <c r="E1333" s="50"/>
      <c r="F1333" s="11"/>
      <c r="G1333" s="282"/>
      <c r="H1333" s="282"/>
    </row>
    <row r="1334" spans="3:8" s="23" customFormat="1">
      <c r="C1334" s="50"/>
      <c r="D1334" s="11"/>
      <c r="E1334" s="50"/>
      <c r="F1334" s="11"/>
      <c r="G1334" s="282"/>
      <c r="H1334" s="282"/>
    </row>
    <row r="1335" spans="3:8" s="23" customFormat="1">
      <c r="C1335" s="50"/>
      <c r="D1335" s="11"/>
      <c r="E1335" s="50"/>
      <c r="F1335" s="11"/>
      <c r="G1335" s="282"/>
      <c r="H1335" s="282"/>
    </row>
    <row r="1336" spans="3:8" s="23" customFormat="1">
      <c r="C1336" s="50"/>
      <c r="D1336" s="11"/>
      <c r="E1336" s="50"/>
      <c r="F1336" s="11"/>
      <c r="G1336" s="282"/>
      <c r="H1336" s="282"/>
    </row>
    <row r="1337" spans="3:8" s="23" customFormat="1">
      <c r="C1337" s="50"/>
      <c r="D1337" s="11"/>
      <c r="E1337" s="50"/>
      <c r="F1337" s="11"/>
      <c r="G1337" s="282"/>
      <c r="H1337" s="282"/>
    </row>
    <row r="1338" spans="3:8" s="23" customFormat="1">
      <c r="C1338" s="50"/>
      <c r="D1338" s="11"/>
      <c r="E1338" s="50"/>
      <c r="F1338" s="11"/>
      <c r="G1338" s="282"/>
      <c r="H1338" s="282"/>
    </row>
    <row r="1339" spans="3:8" s="23" customFormat="1">
      <c r="C1339" s="50"/>
      <c r="D1339" s="11"/>
      <c r="E1339" s="50"/>
      <c r="F1339" s="11"/>
      <c r="G1339" s="282"/>
      <c r="H1339" s="282"/>
    </row>
    <row r="1340" spans="3:8" s="23" customFormat="1">
      <c r="C1340" s="50"/>
      <c r="D1340" s="11"/>
      <c r="E1340" s="50"/>
      <c r="F1340" s="11"/>
      <c r="G1340" s="282"/>
      <c r="H1340" s="282"/>
    </row>
    <row r="1341" spans="3:8" s="23" customFormat="1">
      <c r="C1341" s="50"/>
      <c r="D1341" s="11"/>
      <c r="E1341" s="50"/>
      <c r="F1341" s="11"/>
      <c r="G1341" s="282"/>
      <c r="H1341" s="282"/>
    </row>
    <row r="1342" spans="3:8" s="23" customFormat="1">
      <c r="C1342" s="50"/>
      <c r="D1342" s="11"/>
      <c r="E1342" s="50"/>
      <c r="F1342" s="11"/>
      <c r="G1342" s="282"/>
      <c r="H1342" s="282"/>
    </row>
    <row r="1343" spans="3:8" s="23" customFormat="1">
      <c r="C1343" s="50"/>
      <c r="D1343" s="11"/>
      <c r="E1343" s="50"/>
      <c r="F1343" s="11"/>
      <c r="G1343" s="282"/>
      <c r="H1343" s="282"/>
    </row>
    <row r="1344" spans="3:8" s="23" customFormat="1">
      <c r="C1344" s="50"/>
      <c r="D1344" s="11"/>
      <c r="E1344" s="50"/>
      <c r="F1344" s="11"/>
      <c r="G1344" s="282"/>
      <c r="H1344" s="282"/>
    </row>
    <row r="1345" spans="3:8" s="23" customFormat="1">
      <c r="C1345" s="50"/>
      <c r="D1345" s="11"/>
      <c r="E1345" s="50"/>
      <c r="F1345" s="11"/>
      <c r="G1345" s="282"/>
      <c r="H1345" s="282"/>
    </row>
    <row r="1346" spans="3:8" s="23" customFormat="1">
      <c r="C1346" s="50"/>
      <c r="D1346" s="11"/>
      <c r="E1346" s="50"/>
      <c r="F1346" s="11"/>
      <c r="G1346" s="282"/>
      <c r="H1346" s="282"/>
    </row>
    <row r="1347" spans="3:8" s="23" customFormat="1">
      <c r="C1347" s="50"/>
      <c r="D1347" s="11"/>
      <c r="E1347" s="50"/>
      <c r="F1347" s="11"/>
      <c r="G1347" s="282"/>
      <c r="H1347" s="282"/>
    </row>
    <row r="1348" spans="3:8" s="23" customFormat="1">
      <c r="C1348" s="50"/>
      <c r="D1348" s="11"/>
      <c r="E1348" s="50"/>
      <c r="F1348" s="11"/>
      <c r="G1348" s="282"/>
      <c r="H1348" s="282"/>
    </row>
    <row r="1349" spans="3:8" s="23" customFormat="1">
      <c r="C1349" s="50"/>
      <c r="D1349" s="11"/>
      <c r="E1349" s="50"/>
      <c r="F1349" s="11"/>
      <c r="G1349" s="282"/>
      <c r="H1349" s="282"/>
    </row>
    <row r="1350" spans="3:8" s="23" customFormat="1">
      <c r="C1350" s="50"/>
      <c r="D1350" s="11"/>
      <c r="E1350" s="50"/>
      <c r="F1350" s="11"/>
      <c r="G1350" s="282"/>
      <c r="H1350" s="282"/>
    </row>
    <row r="1351" spans="3:8" s="23" customFormat="1">
      <c r="C1351" s="50"/>
      <c r="D1351" s="11"/>
      <c r="E1351" s="50"/>
      <c r="F1351" s="11"/>
      <c r="G1351" s="282"/>
      <c r="H1351" s="282"/>
    </row>
    <row r="1352" spans="3:8" s="23" customFormat="1">
      <c r="C1352" s="50"/>
      <c r="D1352" s="11"/>
      <c r="E1352" s="50"/>
      <c r="F1352" s="11"/>
      <c r="G1352" s="282"/>
      <c r="H1352" s="282"/>
    </row>
    <row r="1353" spans="3:8" s="23" customFormat="1">
      <c r="C1353" s="50"/>
      <c r="D1353" s="11"/>
      <c r="E1353" s="50"/>
      <c r="F1353" s="11"/>
      <c r="G1353" s="282"/>
      <c r="H1353" s="282"/>
    </row>
    <row r="1354" spans="3:8" s="23" customFormat="1">
      <c r="C1354" s="50"/>
      <c r="D1354" s="11"/>
      <c r="E1354" s="50"/>
      <c r="F1354" s="11"/>
      <c r="G1354" s="282"/>
      <c r="H1354" s="282"/>
    </row>
    <row r="1355" spans="3:8" s="23" customFormat="1">
      <c r="C1355" s="50"/>
      <c r="D1355" s="11"/>
      <c r="E1355" s="50"/>
      <c r="F1355" s="11"/>
      <c r="G1355" s="282"/>
      <c r="H1355" s="282"/>
    </row>
    <row r="1356" spans="3:8" s="23" customFormat="1">
      <c r="C1356" s="50"/>
      <c r="D1356" s="11"/>
      <c r="E1356" s="50"/>
      <c r="F1356" s="11"/>
      <c r="G1356" s="282"/>
      <c r="H1356" s="282"/>
    </row>
    <row r="1357" spans="3:8" s="23" customFormat="1">
      <c r="C1357" s="50"/>
      <c r="D1357" s="11"/>
      <c r="E1357" s="50"/>
      <c r="F1357" s="11"/>
      <c r="G1357" s="282"/>
      <c r="H1357" s="282"/>
    </row>
    <row r="1358" spans="3:8" s="23" customFormat="1">
      <c r="C1358" s="50"/>
      <c r="D1358" s="11"/>
      <c r="E1358" s="50"/>
      <c r="F1358" s="11"/>
      <c r="G1358" s="282"/>
      <c r="H1358" s="282"/>
    </row>
    <row r="1359" spans="3:8" s="23" customFormat="1">
      <c r="C1359" s="50"/>
      <c r="D1359" s="11"/>
      <c r="E1359" s="50"/>
      <c r="F1359" s="11"/>
      <c r="G1359" s="282"/>
      <c r="H1359" s="282"/>
    </row>
    <row r="1360" spans="3:8" s="23" customFormat="1">
      <c r="C1360" s="50"/>
      <c r="D1360" s="11"/>
      <c r="E1360" s="50"/>
      <c r="F1360" s="11"/>
      <c r="G1360" s="282"/>
      <c r="H1360" s="282"/>
    </row>
    <row r="1361" spans="3:8" s="23" customFormat="1">
      <c r="C1361" s="50"/>
      <c r="D1361" s="11"/>
      <c r="E1361" s="50"/>
      <c r="F1361" s="11"/>
      <c r="G1361" s="282"/>
      <c r="H1361" s="282"/>
    </row>
    <row r="1362" spans="3:8" s="23" customFormat="1">
      <c r="C1362" s="50"/>
      <c r="D1362" s="11"/>
      <c r="E1362" s="50"/>
      <c r="F1362" s="11"/>
      <c r="G1362" s="282"/>
      <c r="H1362" s="282"/>
    </row>
    <row r="1363" spans="3:8" s="23" customFormat="1">
      <c r="C1363" s="50"/>
      <c r="D1363" s="11"/>
      <c r="E1363" s="50"/>
      <c r="F1363" s="11"/>
      <c r="G1363" s="282"/>
      <c r="H1363" s="282"/>
    </row>
    <row r="1364" spans="3:8" s="23" customFormat="1">
      <c r="C1364" s="50"/>
      <c r="D1364" s="11"/>
      <c r="E1364" s="50"/>
      <c r="F1364" s="11"/>
      <c r="G1364" s="282"/>
      <c r="H1364" s="282"/>
    </row>
    <row r="1365" spans="3:8" s="23" customFormat="1">
      <c r="C1365" s="50"/>
      <c r="D1365" s="11"/>
      <c r="E1365" s="50"/>
      <c r="F1365" s="11"/>
      <c r="G1365" s="282"/>
      <c r="H1365" s="282"/>
    </row>
    <row r="1366" spans="3:8" s="23" customFormat="1">
      <c r="C1366" s="50"/>
      <c r="D1366" s="11"/>
      <c r="E1366" s="50"/>
      <c r="F1366" s="11"/>
      <c r="G1366" s="282"/>
      <c r="H1366" s="282"/>
    </row>
    <row r="1367" spans="3:8" s="23" customFormat="1">
      <c r="C1367" s="50"/>
      <c r="D1367" s="11"/>
      <c r="E1367" s="50"/>
      <c r="F1367" s="11"/>
      <c r="G1367" s="282"/>
      <c r="H1367" s="282"/>
    </row>
    <row r="1368" spans="3:8" s="23" customFormat="1">
      <c r="C1368" s="50"/>
      <c r="D1368" s="11"/>
      <c r="E1368" s="50"/>
      <c r="F1368" s="11"/>
      <c r="G1368" s="282"/>
      <c r="H1368" s="282"/>
    </row>
    <row r="1369" spans="3:8" s="23" customFormat="1">
      <c r="C1369" s="50"/>
      <c r="D1369" s="11"/>
      <c r="E1369" s="50"/>
      <c r="F1369" s="11"/>
      <c r="G1369" s="282"/>
      <c r="H1369" s="282"/>
    </row>
    <row r="1370" spans="3:8" s="23" customFormat="1">
      <c r="C1370" s="50"/>
      <c r="D1370" s="11"/>
      <c r="E1370" s="50"/>
      <c r="F1370" s="11"/>
      <c r="G1370" s="282"/>
      <c r="H1370" s="282"/>
    </row>
    <row r="1371" spans="3:8" s="23" customFormat="1">
      <c r="C1371" s="50"/>
      <c r="D1371" s="11"/>
      <c r="E1371" s="50"/>
      <c r="F1371" s="11"/>
      <c r="G1371" s="282"/>
      <c r="H1371" s="282"/>
    </row>
    <row r="1372" spans="3:8" s="23" customFormat="1">
      <c r="C1372" s="50"/>
      <c r="D1372" s="11"/>
      <c r="E1372" s="50"/>
      <c r="F1372" s="11"/>
      <c r="G1372" s="282"/>
      <c r="H1372" s="282"/>
    </row>
    <row r="1373" spans="3:8" s="23" customFormat="1">
      <c r="C1373" s="50"/>
      <c r="D1373" s="11"/>
      <c r="E1373" s="50"/>
      <c r="F1373" s="11"/>
      <c r="G1373" s="282"/>
      <c r="H1373" s="282"/>
    </row>
    <row r="1374" spans="3:8" s="23" customFormat="1">
      <c r="C1374" s="50"/>
      <c r="D1374" s="11"/>
      <c r="E1374" s="50"/>
      <c r="F1374" s="11"/>
      <c r="G1374" s="282"/>
      <c r="H1374" s="282"/>
    </row>
    <row r="1375" spans="3:8" s="23" customFormat="1">
      <c r="C1375" s="50"/>
      <c r="D1375" s="11"/>
      <c r="E1375" s="50"/>
      <c r="F1375" s="11"/>
      <c r="G1375" s="282"/>
      <c r="H1375" s="282"/>
    </row>
    <row r="1376" spans="3:8" s="23" customFormat="1">
      <c r="C1376" s="50"/>
      <c r="D1376" s="11"/>
      <c r="E1376" s="50"/>
      <c r="F1376" s="11"/>
      <c r="G1376" s="282"/>
      <c r="H1376" s="282"/>
    </row>
    <row r="1377" spans="3:8" s="23" customFormat="1">
      <c r="C1377" s="50"/>
      <c r="D1377" s="11"/>
      <c r="E1377" s="50"/>
      <c r="F1377" s="11"/>
      <c r="G1377" s="282"/>
      <c r="H1377" s="282"/>
    </row>
    <row r="1378" spans="3:8" s="23" customFormat="1">
      <c r="C1378" s="50"/>
      <c r="D1378" s="11"/>
      <c r="E1378" s="50"/>
      <c r="F1378" s="11"/>
      <c r="G1378" s="282"/>
      <c r="H1378" s="282"/>
    </row>
    <row r="1379" spans="3:8" s="23" customFormat="1">
      <c r="C1379" s="50"/>
      <c r="D1379" s="11"/>
      <c r="E1379" s="50"/>
      <c r="F1379" s="11"/>
      <c r="G1379" s="282"/>
      <c r="H1379" s="282"/>
    </row>
    <row r="1380" spans="3:8" s="23" customFormat="1">
      <c r="C1380" s="50"/>
      <c r="D1380" s="11"/>
      <c r="E1380" s="50"/>
      <c r="F1380" s="11"/>
      <c r="G1380" s="282"/>
      <c r="H1380" s="282"/>
    </row>
    <row r="1381" spans="3:8" s="23" customFormat="1">
      <c r="C1381" s="50"/>
      <c r="D1381" s="11"/>
      <c r="E1381" s="50"/>
      <c r="F1381" s="11"/>
      <c r="G1381" s="282"/>
      <c r="H1381" s="282"/>
    </row>
    <row r="1382" spans="3:8" s="23" customFormat="1">
      <c r="C1382" s="50"/>
      <c r="D1382" s="11"/>
      <c r="E1382" s="50"/>
      <c r="F1382" s="11"/>
      <c r="G1382" s="282"/>
      <c r="H1382" s="282"/>
    </row>
    <row r="1383" spans="3:8" s="23" customFormat="1">
      <c r="C1383" s="50"/>
      <c r="D1383" s="11"/>
      <c r="E1383" s="50"/>
      <c r="F1383" s="11"/>
      <c r="G1383" s="282"/>
      <c r="H1383" s="282"/>
    </row>
    <row r="1384" spans="3:8" s="23" customFormat="1">
      <c r="C1384" s="50"/>
      <c r="D1384" s="11"/>
      <c r="E1384" s="50"/>
      <c r="F1384" s="11"/>
      <c r="G1384" s="282"/>
      <c r="H1384" s="282"/>
    </row>
    <row r="1385" spans="3:8" s="23" customFormat="1">
      <c r="C1385" s="50"/>
      <c r="D1385" s="11"/>
      <c r="E1385" s="50"/>
      <c r="F1385" s="11"/>
      <c r="G1385" s="282"/>
      <c r="H1385" s="282"/>
    </row>
    <row r="1386" spans="3:8" s="23" customFormat="1">
      <c r="C1386" s="50"/>
      <c r="D1386" s="11"/>
      <c r="E1386" s="50"/>
      <c r="F1386" s="11"/>
      <c r="G1386" s="282"/>
      <c r="H1386" s="282"/>
    </row>
    <row r="1387" spans="3:8" s="23" customFormat="1">
      <c r="C1387" s="50"/>
      <c r="D1387" s="11"/>
      <c r="E1387" s="50"/>
      <c r="F1387" s="11"/>
      <c r="G1387" s="282"/>
      <c r="H1387" s="282"/>
    </row>
    <row r="1388" spans="3:8" s="23" customFormat="1">
      <c r="C1388" s="50"/>
      <c r="D1388" s="11"/>
      <c r="E1388" s="50"/>
      <c r="F1388" s="11"/>
      <c r="G1388" s="282"/>
      <c r="H1388" s="282"/>
    </row>
    <row r="1389" spans="3:8" s="23" customFormat="1">
      <c r="C1389" s="50"/>
      <c r="D1389" s="11"/>
      <c r="E1389" s="50"/>
      <c r="F1389" s="11"/>
      <c r="G1389" s="282"/>
      <c r="H1389" s="282"/>
    </row>
    <row r="1390" spans="3:8" s="23" customFormat="1">
      <c r="C1390" s="50"/>
      <c r="D1390" s="11"/>
      <c r="E1390" s="50"/>
      <c r="F1390" s="11"/>
      <c r="G1390" s="282"/>
      <c r="H1390" s="282"/>
    </row>
    <row r="1391" spans="3:8" s="23" customFormat="1">
      <c r="C1391" s="50"/>
      <c r="D1391" s="11"/>
      <c r="E1391" s="50"/>
      <c r="F1391" s="11"/>
      <c r="G1391" s="282"/>
      <c r="H1391" s="282"/>
    </row>
    <row r="1392" spans="3:8" s="23" customFormat="1">
      <c r="C1392" s="50"/>
      <c r="D1392" s="11"/>
      <c r="E1392" s="50"/>
      <c r="F1392" s="11"/>
      <c r="G1392" s="282"/>
      <c r="H1392" s="282"/>
    </row>
    <row r="1393" spans="3:8" s="23" customFormat="1">
      <c r="C1393" s="50"/>
      <c r="D1393" s="11"/>
      <c r="E1393" s="50"/>
      <c r="F1393" s="11"/>
      <c r="G1393" s="282"/>
      <c r="H1393" s="282"/>
    </row>
    <row r="1394" spans="3:8" s="23" customFormat="1">
      <c r="C1394" s="50"/>
      <c r="D1394" s="11"/>
      <c r="E1394" s="50"/>
      <c r="F1394" s="11"/>
      <c r="G1394" s="282"/>
      <c r="H1394" s="282"/>
    </row>
    <row r="1395" spans="3:8" s="23" customFormat="1">
      <c r="C1395" s="50"/>
      <c r="D1395" s="11"/>
      <c r="E1395" s="50"/>
      <c r="F1395" s="11"/>
      <c r="G1395" s="282"/>
      <c r="H1395" s="282"/>
    </row>
    <row r="1396" spans="3:8" s="23" customFormat="1">
      <c r="C1396" s="50"/>
      <c r="D1396" s="11"/>
      <c r="E1396" s="50"/>
      <c r="F1396" s="11"/>
      <c r="G1396" s="282"/>
      <c r="H1396" s="282"/>
    </row>
    <row r="1397" spans="3:8" s="23" customFormat="1">
      <c r="C1397" s="50"/>
      <c r="D1397" s="11"/>
      <c r="E1397" s="50"/>
      <c r="F1397" s="11"/>
      <c r="G1397" s="282"/>
      <c r="H1397" s="282"/>
    </row>
    <row r="1398" spans="3:8" s="23" customFormat="1">
      <c r="C1398" s="50"/>
      <c r="D1398" s="11"/>
      <c r="E1398" s="50"/>
      <c r="F1398" s="11"/>
      <c r="G1398" s="282"/>
      <c r="H1398" s="282"/>
    </row>
    <row r="1399" spans="3:8" s="23" customFormat="1">
      <c r="C1399" s="50"/>
      <c r="D1399" s="11"/>
      <c r="E1399" s="50"/>
      <c r="F1399" s="11"/>
      <c r="G1399" s="282"/>
      <c r="H1399" s="282"/>
    </row>
    <row r="1400" spans="3:8" s="23" customFormat="1">
      <c r="C1400" s="50"/>
      <c r="D1400" s="11"/>
      <c r="E1400" s="50"/>
      <c r="F1400" s="11"/>
      <c r="G1400" s="282"/>
      <c r="H1400" s="282"/>
    </row>
    <row r="1401" spans="3:8" s="23" customFormat="1">
      <c r="C1401" s="50"/>
      <c r="D1401" s="11"/>
      <c r="E1401" s="50"/>
      <c r="F1401" s="11"/>
      <c r="G1401" s="282"/>
      <c r="H1401" s="282"/>
    </row>
    <row r="1402" spans="3:8" s="23" customFormat="1">
      <c r="C1402" s="50"/>
      <c r="D1402" s="11"/>
      <c r="E1402" s="50"/>
      <c r="F1402" s="11"/>
      <c r="G1402" s="282"/>
      <c r="H1402" s="282"/>
    </row>
    <row r="1403" spans="3:8" s="23" customFormat="1">
      <c r="C1403" s="50"/>
      <c r="D1403" s="11"/>
      <c r="E1403" s="50"/>
      <c r="F1403" s="11"/>
      <c r="G1403" s="282"/>
      <c r="H1403" s="282"/>
    </row>
    <row r="1404" spans="3:8" s="23" customFormat="1">
      <c r="C1404" s="50"/>
      <c r="D1404" s="11"/>
      <c r="E1404" s="50"/>
      <c r="F1404" s="11"/>
      <c r="G1404" s="282"/>
      <c r="H1404" s="282"/>
    </row>
    <row r="1405" spans="3:8" s="23" customFormat="1">
      <c r="C1405" s="50"/>
      <c r="D1405" s="11"/>
      <c r="E1405" s="50"/>
      <c r="F1405" s="11"/>
      <c r="G1405" s="282"/>
      <c r="H1405" s="282"/>
    </row>
    <row r="1406" spans="3:8" s="23" customFormat="1">
      <c r="C1406" s="50"/>
      <c r="D1406" s="11"/>
      <c r="E1406" s="50"/>
      <c r="F1406" s="11"/>
      <c r="G1406" s="282"/>
      <c r="H1406" s="282"/>
    </row>
    <row r="1407" spans="3:8" s="23" customFormat="1">
      <c r="C1407" s="50"/>
      <c r="D1407" s="11"/>
      <c r="E1407" s="50"/>
      <c r="F1407" s="11"/>
      <c r="G1407" s="282"/>
      <c r="H1407" s="282"/>
    </row>
    <row r="1408" spans="3:8" s="23" customFormat="1">
      <c r="C1408" s="50"/>
      <c r="D1408" s="11"/>
      <c r="E1408" s="50"/>
      <c r="F1408" s="11"/>
      <c r="G1408" s="282"/>
      <c r="H1408" s="282"/>
    </row>
    <row r="1409" spans="3:8" s="23" customFormat="1">
      <c r="C1409" s="50"/>
      <c r="D1409" s="11"/>
      <c r="E1409" s="50"/>
      <c r="F1409" s="11"/>
      <c r="G1409" s="282"/>
      <c r="H1409" s="282"/>
    </row>
    <row r="1410" spans="3:8" s="23" customFormat="1">
      <c r="C1410" s="50"/>
      <c r="D1410" s="11"/>
      <c r="E1410" s="50"/>
      <c r="F1410" s="11"/>
      <c r="G1410" s="282"/>
      <c r="H1410" s="282"/>
    </row>
    <row r="1411" spans="3:8" s="23" customFormat="1">
      <c r="C1411" s="50"/>
      <c r="D1411" s="11"/>
      <c r="E1411" s="50"/>
      <c r="F1411" s="11"/>
      <c r="G1411" s="282"/>
      <c r="H1411" s="282"/>
    </row>
    <row r="1412" spans="3:8" s="23" customFormat="1">
      <c r="C1412" s="50"/>
      <c r="D1412" s="11"/>
      <c r="E1412" s="50"/>
      <c r="F1412" s="11"/>
      <c r="G1412" s="282"/>
      <c r="H1412" s="282"/>
    </row>
    <row r="1413" spans="3:8" s="23" customFormat="1">
      <c r="C1413" s="50"/>
      <c r="D1413" s="11"/>
      <c r="E1413" s="50"/>
      <c r="F1413" s="11"/>
      <c r="G1413" s="282"/>
      <c r="H1413" s="282"/>
    </row>
    <row r="1414" spans="3:8" s="23" customFormat="1">
      <c r="C1414" s="50"/>
      <c r="D1414" s="11"/>
      <c r="E1414" s="50"/>
      <c r="F1414" s="11"/>
      <c r="G1414" s="282"/>
      <c r="H1414" s="282"/>
    </row>
    <row r="1415" spans="3:8" s="23" customFormat="1">
      <c r="C1415" s="50"/>
      <c r="D1415" s="11"/>
      <c r="E1415" s="50"/>
      <c r="F1415" s="11"/>
      <c r="G1415" s="282"/>
      <c r="H1415" s="282"/>
    </row>
    <row r="1416" spans="3:8" s="23" customFormat="1">
      <c r="C1416" s="50"/>
      <c r="D1416" s="11"/>
      <c r="E1416" s="50"/>
      <c r="F1416" s="11"/>
      <c r="G1416" s="282"/>
      <c r="H1416" s="282"/>
    </row>
    <row r="1417" spans="3:8" s="23" customFormat="1">
      <c r="C1417" s="50"/>
      <c r="D1417" s="11"/>
      <c r="E1417" s="50"/>
      <c r="F1417" s="11"/>
      <c r="G1417" s="282"/>
      <c r="H1417" s="282"/>
    </row>
    <row r="1418" spans="3:8" s="23" customFormat="1">
      <c r="C1418" s="50"/>
      <c r="D1418" s="11"/>
      <c r="E1418" s="50"/>
      <c r="F1418" s="11"/>
      <c r="G1418" s="282"/>
      <c r="H1418" s="282"/>
    </row>
    <row r="1419" spans="3:8" s="23" customFormat="1">
      <c r="C1419" s="50"/>
      <c r="D1419" s="11"/>
      <c r="E1419" s="50"/>
      <c r="F1419" s="11"/>
      <c r="G1419" s="282"/>
      <c r="H1419" s="282"/>
    </row>
    <row r="1420" spans="3:8" s="23" customFormat="1">
      <c r="C1420" s="50"/>
      <c r="D1420" s="11"/>
      <c r="E1420" s="50"/>
      <c r="F1420" s="11"/>
      <c r="G1420" s="282"/>
      <c r="H1420" s="282"/>
    </row>
    <row r="1421" spans="3:8" s="23" customFormat="1">
      <c r="C1421" s="50"/>
      <c r="D1421" s="11"/>
      <c r="E1421" s="50"/>
      <c r="F1421" s="11"/>
      <c r="G1421" s="282"/>
      <c r="H1421" s="282"/>
    </row>
    <row r="1422" spans="3:8" s="23" customFormat="1">
      <c r="C1422" s="50"/>
      <c r="D1422" s="11"/>
      <c r="E1422" s="50"/>
      <c r="F1422" s="11"/>
      <c r="G1422" s="282"/>
      <c r="H1422" s="282"/>
    </row>
    <row r="1423" spans="3:8" s="23" customFormat="1">
      <c r="C1423" s="50"/>
      <c r="D1423" s="11"/>
      <c r="E1423" s="50"/>
      <c r="F1423" s="11"/>
      <c r="G1423" s="282"/>
      <c r="H1423" s="282"/>
    </row>
    <row r="1424" spans="3:8" s="23" customFormat="1">
      <c r="C1424" s="50"/>
      <c r="D1424" s="11"/>
      <c r="E1424" s="50"/>
      <c r="F1424" s="11"/>
      <c r="G1424" s="282"/>
      <c r="H1424" s="282"/>
    </row>
    <row r="1425" spans="3:8" s="23" customFormat="1">
      <c r="C1425" s="50"/>
      <c r="D1425" s="11"/>
      <c r="E1425" s="50"/>
      <c r="F1425" s="11"/>
      <c r="G1425" s="282"/>
      <c r="H1425" s="282"/>
    </row>
    <row r="1426" spans="3:8" s="23" customFormat="1">
      <c r="C1426" s="50"/>
      <c r="D1426" s="11"/>
      <c r="E1426" s="50"/>
      <c r="F1426" s="11"/>
      <c r="G1426" s="282"/>
      <c r="H1426" s="282"/>
    </row>
    <row r="1427" spans="3:8" s="23" customFormat="1">
      <c r="C1427" s="50"/>
      <c r="D1427" s="11"/>
      <c r="E1427" s="50"/>
      <c r="F1427" s="11"/>
      <c r="G1427" s="282"/>
      <c r="H1427" s="282"/>
    </row>
    <row r="1428" spans="3:8" s="23" customFormat="1">
      <c r="C1428" s="50"/>
      <c r="D1428" s="11"/>
      <c r="E1428" s="50"/>
      <c r="F1428" s="11"/>
      <c r="G1428" s="282"/>
      <c r="H1428" s="282"/>
    </row>
    <row r="1429" spans="3:8" s="23" customFormat="1">
      <c r="C1429" s="50"/>
      <c r="D1429" s="11"/>
      <c r="E1429" s="50"/>
      <c r="F1429" s="11"/>
      <c r="G1429" s="282"/>
      <c r="H1429" s="282"/>
    </row>
    <row r="1430" spans="3:8" s="23" customFormat="1">
      <c r="C1430" s="50"/>
      <c r="D1430" s="11"/>
      <c r="E1430" s="50"/>
      <c r="F1430" s="11"/>
      <c r="G1430" s="282"/>
      <c r="H1430" s="282"/>
    </row>
    <row r="1431" spans="3:8" s="23" customFormat="1">
      <c r="C1431" s="50"/>
      <c r="D1431" s="11"/>
      <c r="E1431" s="50"/>
      <c r="F1431" s="11"/>
      <c r="G1431" s="282"/>
      <c r="H1431" s="282"/>
    </row>
    <row r="1432" spans="3:8" s="23" customFormat="1">
      <c r="C1432" s="50"/>
      <c r="D1432" s="11"/>
      <c r="E1432" s="50"/>
      <c r="F1432" s="11"/>
      <c r="G1432" s="282"/>
      <c r="H1432" s="282"/>
    </row>
    <row r="1433" spans="3:8" s="23" customFormat="1">
      <c r="C1433" s="50"/>
      <c r="D1433" s="11"/>
      <c r="E1433" s="50"/>
      <c r="F1433" s="11"/>
      <c r="G1433" s="282"/>
      <c r="H1433" s="282"/>
    </row>
    <row r="1434" spans="3:8" s="23" customFormat="1">
      <c r="C1434" s="50"/>
      <c r="D1434" s="11"/>
      <c r="E1434" s="50"/>
      <c r="F1434" s="11"/>
      <c r="G1434" s="282"/>
      <c r="H1434" s="282"/>
    </row>
    <row r="1435" spans="3:8" s="23" customFormat="1">
      <c r="C1435" s="50"/>
      <c r="D1435" s="11"/>
      <c r="E1435" s="50"/>
      <c r="F1435" s="11"/>
      <c r="G1435" s="282"/>
      <c r="H1435" s="282"/>
    </row>
    <row r="1436" spans="3:8" s="23" customFormat="1">
      <c r="C1436" s="50"/>
      <c r="D1436" s="11"/>
      <c r="E1436" s="50"/>
      <c r="F1436" s="11"/>
      <c r="G1436" s="282"/>
      <c r="H1436" s="282"/>
    </row>
    <row r="1437" spans="3:8" s="23" customFormat="1">
      <c r="C1437" s="50"/>
      <c r="D1437" s="11"/>
      <c r="E1437" s="50"/>
      <c r="F1437" s="11"/>
      <c r="G1437" s="282"/>
      <c r="H1437" s="282"/>
    </row>
    <row r="1438" spans="3:8" s="23" customFormat="1">
      <c r="C1438" s="50"/>
      <c r="D1438" s="11"/>
      <c r="E1438" s="50"/>
      <c r="F1438" s="11"/>
      <c r="G1438" s="282"/>
      <c r="H1438" s="282"/>
    </row>
    <row r="1439" spans="3:8" s="23" customFormat="1">
      <c r="C1439" s="50"/>
      <c r="D1439" s="11"/>
      <c r="E1439" s="50"/>
      <c r="F1439" s="11"/>
      <c r="G1439" s="282"/>
      <c r="H1439" s="282"/>
    </row>
    <row r="1440" spans="3:8" s="23" customFormat="1">
      <c r="C1440" s="50"/>
      <c r="D1440" s="11"/>
      <c r="E1440" s="50"/>
      <c r="F1440" s="11"/>
      <c r="G1440" s="282"/>
      <c r="H1440" s="282"/>
    </row>
    <row r="1441" spans="3:8" s="23" customFormat="1">
      <c r="C1441" s="50"/>
      <c r="D1441" s="11"/>
      <c r="E1441" s="50"/>
      <c r="F1441" s="11"/>
      <c r="G1441" s="282"/>
      <c r="H1441" s="282"/>
    </row>
    <row r="1442" spans="3:8" s="23" customFormat="1">
      <c r="C1442" s="50"/>
      <c r="D1442" s="11"/>
      <c r="E1442" s="50"/>
      <c r="F1442" s="11"/>
      <c r="G1442" s="282"/>
      <c r="H1442" s="282"/>
    </row>
    <row r="1443" spans="3:8" s="23" customFormat="1">
      <c r="C1443" s="50"/>
      <c r="D1443" s="11"/>
      <c r="E1443" s="50"/>
      <c r="F1443" s="11"/>
      <c r="G1443" s="282"/>
      <c r="H1443" s="282"/>
    </row>
    <row r="1444" spans="3:8" s="23" customFormat="1">
      <c r="C1444" s="50"/>
      <c r="D1444" s="11"/>
      <c r="E1444" s="50"/>
      <c r="F1444" s="11"/>
      <c r="G1444" s="282"/>
      <c r="H1444" s="282"/>
    </row>
    <row r="1445" spans="3:8" s="23" customFormat="1">
      <c r="C1445" s="50"/>
      <c r="D1445" s="11"/>
      <c r="E1445" s="50"/>
      <c r="F1445" s="11"/>
      <c r="G1445" s="282"/>
      <c r="H1445" s="282"/>
    </row>
    <row r="1446" spans="3:8" s="23" customFormat="1">
      <c r="C1446" s="50"/>
      <c r="D1446" s="11"/>
      <c r="E1446" s="50"/>
      <c r="F1446" s="11"/>
      <c r="G1446" s="282"/>
      <c r="H1446" s="282"/>
    </row>
    <row r="1447" spans="3:8" s="23" customFormat="1">
      <c r="C1447" s="50"/>
      <c r="D1447" s="11"/>
      <c r="E1447" s="50"/>
      <c r="F1447" s="11"/>
      <c r="G1447" s="282"/>
      <c r="H1447" s="282"/>
    </row>
    <row r="1448" spans="3:8" s="23" customFormat="1">
      <c r="C1448" s="50"/>
      <c r="D1448" s="11"/>
      <c r="E1448" s="50"/>
      <c r="F1448" s="11"/>
      <c r="G1448" s="282"/>
      <c r="H1448" s="282"/>
    </row>
    <row r="1449" spans="3:8" s="23" customFormat="1">
      <c r="C1449" s="50"/>
      <c r="D1449" s="11"/>
      <c r="E1449" s="50"/>
      <c r="F1449" s="11"/>
      <c r="G1449" s="282"/>
      <c r="H1449" s="282"/>
    </row>
    <row r="1450" spans="3:8" s="23" customFormat="1">
      <c r="C1450" s="50"/>
      <c r="D1450" s="11"/>
      <c r="E1450" s="50"/>
      <c r="F1450" s="11"/>
      <c r="G1450" s="282"/>
      <c r="H1450" s="282"/>
    </row>
    <row r="1451" spans="3:8" s="23" customFormat="1">
      <c r="C1451" s="50"/>
      <c r="D1451" s="11"/>
      <c r="E1451" s="50"/>
      <c r="F1451" s="11"/>
      <c r="G1451" s="282"/>
      <c r="H1451" s="282"/>
    </row>
    <row r="1452" spans="3:8" s="23" customFormat="1">
      <c r="C1452" s="50"/>
      <c r="D1452" s="11"/>
      <c r="E1452" s="50"/>
      <c r="F1452" s="11"/>
      <c r="G1452" s="282"/>
      <c r="H1452" s="282"/>
    </row>
    <row r="1453" spans="3:8" s="23" customFormat="1">
      <c r="C1453" s="50"/>
      <c r="D1453" s="11"/>
      <c r="E1453" s="50"/>
      <c r="F1453" s="11"/>
      <c r="G1453" s="282"/>
      <c r="H1453" s="282"/>
    </row>
    <row r="1454" spans="3:8" s="23" customFormat="1">
      <c r="C1454" s="50"/>
      <c r="D1454" s="11"/>
      <c r="E1454" s="50"/>
      <c r="F1454" s="11"/>
      <c r="G1454" s="282"/>
      <c r="H1454" s="282"/>
    </row>
    <row r="1455" spans="3:8" s="23" customFormat="1">
      <c r="C1455" s="50"/>
      <c r="D1455" s="11"/>
      <c r="E1455" s="50"/>
      <c r="F1455" s="11"/>
      <c r="G1455" s="282"/>
      <c r="H1455" s="282"/>
    </row>
    <row r="1456" spans="3:8" s="23" customFormat="1">
      <c r="C1456" s="50"/>
      <c r="D1456" s="11"/>
      <c r="E1456" s="50"/>
      <c r="F1456" s="11"/>
      <c r="G1456" s="282"/>
      <c r="H1456" s="282"/>
    </row>
    <row r="1457" spans="3:8" s="23" customFormat="1">
      <c r="C1457" s="50"/>
      <c r="D1457" s="11"/>
      <c r="E1457" s="50"/>
      <c r="F1457" s="11"/>
      <c r="G1457" s="282"/>
      <c r="H1457" s="282"/>
    </row>
    <row r="1458" spans="3:8" s="23" customFormat="1">
      <c r="C1458" s="50"/>
      <c r="D1458" s="11"/>
      <c r="E1458" s="50"/>
      <c r="F1458" s="11"/>
      <c r="G1458" s="282"/>
      <c r="H1458" s="282"/>
    </row>
    <row r="1459" spans="3:8" s="23" customFormat="1">
      <c r="C1459" s="50"/>
      <c r="D1459" s="11"/>
      <c r="E1459" s="50"/>
      <c r="F1459" s="11"/>
      <c r="G1459" s="282"/>
      <c r="H1459" s="282"/>
    </row>
    <row r="1460" spans="3:8" s="23" customFormat="1">
      <c r="C1460" s="50"/>
      <c r="D1460" s="11"/>
      <c r="E1460" s="50"/>
      <c r="F1460" s="11"/>
      <c r="G1460" s="282"/>
      <c r="H1460" s="282"/>
    </row>
    <row r="1461" spans="3:8" s="23" customFormat="1">
      <c r="C1461" s="50"/>
      <c r="D1461" s="11"/>
      <c r="E1461" s="50"/>
      <c r="F1461" s="11"/>
      <c r="G1461" s="282"/>
      <c r="H1461" s="282"/>
    </row>
    <row r="1462" spans="3:8" s="23" customFormat="1">
      <c r="C1462" s="50"/>
      <c r="D1462" s="11"/>
      <c r="E1462" s="50"/>
      <c r="F1462" s="11"/>
      <c r="G1462" s="282"/>
      <c r="H1462" s="282"/>
    </row>
    <row r="1463" spans="3:8" s="23" customFormat="1">
      <c r="C1463" s="50"/>
      <c r="D1463" s="11"/>
      <c r="E1463" s="50"/>
      <c r="F1463" s="11"/>
      <c r="G1463" s="282"/>
      <c r="H1463" s="282"/>
    </row>
    <row r="1464" spans="3:8" s="23" customFormat="1">
      <c r="C1464" s="50"/>
      <c r="D1464" s="11"/>
      <c r="E1464" s="50"/>
      <c r="F1464" s="11"/>
      <c r="G1464" s="282"/>
      <c r="H1464" s="282"/>
    </row>
    <row r="1465" spans="3:8" s="23" customFormat="1">
      <c r="C1465" s="50"/>
      <c r="D1465" s="11"/>
      <c r="E1465" s="50"/>
      <c r="F1465" s="11"/>
      <c r="G1465" s="282"/>
      <c r="H1465" s="282"/>
    </row>
    <row r="1466" spans="3:8" s="23" customFormat="1">
      <c r="C1466" s="50"/>
      <c r="D1466" s="11"/>
      <c r="E1466" s="50"/>
      <c r="F1466" s="11"/>
      <c r="G1466" s="282"/>
      <c r="H1466" s="282"/>
    </row>
    <row r="1467" spans="3:8" s="23" customFormat="1">
      <c r="C1467" s="50"/>
      <c r="D1467" s="11"/>
      <c r="E1467" s="50"/>
      <c r="F1467" s="11"/>
      <c r="G1467" s="282"/>
      <c r="H1467" s="282"/>
    </row>
    <row r="1468" spans="3:8" s="23" customFormat="1">
      <c r="C1468" s="50"/>
      <c r="D1468" s="11"/>
      <c r="E1468" s="50"/>
      <c r="F1468" s="11"/>
      <c r="G1468" s="282"/>
      <c r="H1468" s="282"/>
    </row>
    <row r="1469" spans="3:8" s="23" customFormat="1">
      <c r="C1469" s="50"/>
      <c r="D1469" s="11"/>
      <c r="E1469" s="50"/>
      <c r="F1469" s="11"/>
      <c r="G1469" s="282"/>
      <c r="H1469" s="282"/>
    </row>
    <row r="1470" spans="3:8" s="23" customFormat="1">
      <c r="C1470" s="50"/>
      <c r="D1470" s="11"/>
      <c r="E1470" s="50"/>
      <c r="F1470" s="11"/>
      <c r="G1470" s="282"/>
      <c r="H1470" s="282"/>
    </row>
    <row r="1471" spans="3:8" s="23" customFormat="1">
      <c r="C1471" s="50"/>
      <c r="D1471" s="11"/>
      <c r="E1471" s="50"/>
      <c r="F1471" s="11"/>
      <c r="G1471" s="282"/>
      <c r="H1471" s="282"/>
    </row>
    <row r="1472" spans="3:8" s="23" customFormat="1">
      <c r="C1472" s="50"/>
      <c r="D1472" s="11"/>
      <c r="E1472" s="50"/>
      <c r="F1472" s="11"/>
      <c r="G1472" s="282"/>
      <c r="H1472" s="282"/>
    </row>
    <row r="1473" spans="3:8" s="23" customFormat="1">
      <c r="C1473" s="50"/>
      <c r="D1473" s="11"/>
      <c r="E1473" s="50"/>
      <c r="F1473" s="11"/>
      <c r="G1473" s="282"/>
      <c r="H1473" s="282"/>
    </row>
    <row r="1474" spans="3:8" s="23" customFormat="1">
      <c r="C1474" s="50"/>
      <c r="D1474" s="11"/>
      <c r="E1474" s="50"/>
      <c r="F1474" s="11"/>
      <c r="G1474" s="282"/>
      <c r="H1474" s="282"/>
    </row>
    <row r="1475" spans="3:8" s="23" customFormat="1">
      <c r="C1475" s="50"/>
      <c r="D1475" s="11"/>
      <c r="E1475" s="50"/>
      <c r="F1475" s="11"/>
      <c r="G1475" s="282"/>
      <c r="H1475" s="282"/>
    </row>
    <row r="1476" spans="3:8" s="23" customFormat="1">
      <c r="C1476" s="50"/>
      <c r="D1476" s="11"/>
      <c r="E1476" s="50"/>
      <c r="F1476" s="11"/>
      <c r="G1476" s="282"/>
      <c r="H1476" s="282"/>
    </row>
    <row r="1477" spans="3:8" s="23" customFormat="1">
      <c r="C1477" s="50"/>
      <c r="D1477" s="11"/>
      <c r="E1477" s="50"/>
      <c r="F1477" s="11"/>
      <c r="G1477" s="282"/>
      <c r="H1477" s="282"/>
    </row>
    <row r="1478" spans="3:8" s="23" customFormat="1">
      <c r="C1478" s="50"/>
      <c r="D1478" s="11"/>
      <c r="E1478" s="50"/>
      <c r="F1478" s="11"/>
      <c r="G1478" s="282"/>
      <c r="H1478" s="282"/>
    </row>
    <row r="1479" spans="3:8" s="23" customFormat="1">
      <c r="C1479" s="50"/>
      <c r="D1479" s="11"/>
      <c r="E1479" s="50"/>
      <c r="F1479" s="11"/>
      <c r="G1479" s="282"/>
      <c r="H1479" s="282"/>
    </row>
    <row r="1480" spans="3:8" s="23" customFormat="1">
      <c r="C1480" s="50"/>
      <c r="D1480" s="11"/>
      <c r="E1480" s="50"/>
      <c r="F1480" s="11"/>
      <c r="G1480" s="282"/>
      <c r="H1480" s="282"/>
    </row>
    <row r="1481" spans="3:8" s="23" customFormat="1">
      <c r="C1481" s="50"/>
      <c r="D1481" s="11"/>
      <c r="E1481" s="50"/>
      <c r="F1481" s="11"/>
      <c r="G1481" s="282"/>
      <c r="H1481" s="282"/>
    </row>
    <row r="1482" spans="3:8" s="23" customFormat="1">
      <c r="C1482" s="50"/>
      <c r="D1482" s="11"/>
      <c r="E1482" s="50"/>
      <c r="F1482" s="11"/>
      <c r="G1482" s="282"/>
      <c r="H1482" s="282"/>
    </row>
    <row r="1483" spans="3:8" s="23" customFormat="1">
      <c r="C1483" s="50"/>
      <c r="D1483" s="11"/>
      <c r="E1483" s="50"/>
      <c r="F1483" s="11"/>
      <c r="G1483" s="282"/>
      <c r="H1483" s="282"/>
    </row>
    <row r="1484" spans="3:8" s="23" customFormat="1">
      <c r="C1484" s="50"/>
      <c r="D1484" s="11"/>
      <c r="E1484" s="50"/>
      <c r="F1484" s="11"/>
      <c r="G1484" s="282"/>
      <c r="H1484" s="282"/>
    </row>
    <row r="1485" spans="3:8" s="23" customFormat="1">
      <c r="C1485" s="50"/>
      <c r="D1485" s="11"/>
      <c r="E1485" s="50"/>
      <c r="F1485" s="11"/>
      <c r="G1485" s="282"/>
      <c r="H1485" s="282"/>
    </row>
    <row r="1486" spans="3:8" s="23" customFormat="1">
      <c r="C1486" s="50"/>
      <c r="D1486" s="11"/>
      <c r="E1486" s="50"/>
      <c r="F1486" s="11"/>
      <c r="G1486" s="282"/>
      <c r="H1486" s="282"/>
    </row>
    <row r="1487" spans="3:8" s="23" customFormat="1">
      <c r="C1487" s="50"/>
      <c r="D1487" s="11"/>
      <c r="E1487" s="50"/>
      <c r="F1487" s="11"/>
      <c r="G1487" s="282"/>
      <c r="H1487" s="282"/>
    </row>
    <row r="1488" spans="3:8" s="23" customFormat="1">
      <c r="C1488" s="50"/>
      <c r="D1488" s="11"/>
      <c r="E1488" s="50"/>
      <c r="F1488" s="11"/>
      <c r="G1488" s="282"/>
      <c r="H1488" s="282"/>
    </row>
    <row r="1489" spans="3:8" s="23" customFormat="1">
      <c r="C1489" s="50"/>
      <c r="D1489" s="11"/>
      <c r="E1489" s="50"/>
      <c r="F1489" s="11"/>
      <c r="G1489" s="282"/>
      <c r="H1489" s="282"/>
    </row>
    <row r="1490" spans="3:8" s="23" customFormat="1">
      <c r="C1490" s="50"/>
      <c r="D1490" s="11"/>
      <c r="E1490" s="50"/>
      <c r="F1490" s="11"/>
      <c r="G1490" s="282"/>
      <c r="H1490" s="282"/>
    </row>
    <row r="1491" spans="3:8" s="23" customFormat="1">
      <c r="C1491" s="50"/>
      <c r="D1491" s="11"/>
      <c r="E1491" s="50"/>
      <c r="F1491" s="11"/>
      <c r="G1491" s="282"/>
      <c r="H1491" s="282"/>
    </row>
    <row r="1492" spans="3:8" s="23" customFormat="1">
      <c r="C1492" s="50"/>
      <c r="D1492" s="11"/>
      <c r="E1492" s="50"/>
      <c r="F1492" s="11"/>
      <c r="G1492" s="282"/>
      <c r="H1492" s="282"/>
    </row>
    <row r="1493" spans="3:8" s="23" customFormat="1">
      <c r="C1493" s="50"/>
      <c r="D1493" s="11"/>
      <c r="E1493" s="50"/>
      <c r="F1493" s="11"/>
      <c r="G1493" s="282"/>
      <c r="H1493" s="282"/>
    </row>
    <row r="1494" spans="3:8" s="23" customFormat="1">
      <c r="C1494" s="50"/>
      <c r="D1494" s="11"/>
      <c r="E1494" s="50"/>
      <c r="F1494" s="11"/>
      <c r="G1494" s="282"/>
      <c r="H1494" s="282"/>
    </row>
    <row r="1495" spans="3:8" s="23" customFormat="1">
      <c r="C1495" s="50"/>
      <c r="D1495" s="11"/>
      <c r="E1495" s="50"/>
      <c r="F1495" s="11"/>
      <c r="G1495" s="282"/>
      <c r="H1495" s="282"/>
    </row>
    <row r="1496" spans="3:8" s="23" customFormat="1">
      <c r="C1496" s="50"/>
      <c r="D1496" s="11"/>
      <c r="E1496" s="50"/>
      <c r="F1496" s="11"/>
      <c r="G1496" s="282"/>
      <c r="H1496" s="282"/>
    </row>
    <row r="1497" spans="3:8" s="23" customFormat="1">
      <c r="C1497" s="50"/>
      <c r="D1497" s="11"/>
      <c r="E1497" s="50"/>
      <c r="F1497" s="11"/>
      <c r="G1497" s="282"/>
      <c r="H1497" s="282"/>
    </row>
    <row r="1498" spans="3:8" s="23" customFormat="1">
      <c r="C1498" s="50"/>
      <c r="D1498" s="11"/>
      <c r="E1498" s="50"/>
      <c r="F1498" s="11"/>
      <c r="G1498" s="282"/>
      <c r="H1498" s="282"/>
    </row>
    <row r="1499" spans="3:8" s="23" customFormat="1">
      <c r="C1499" s="50"/>
      <c r="D1499" s="11"/>
      <c r="E1499" s="50"/>
      <c r="F1499" s="11"/>
      <c r="G1499" s="282"/>
      <c r="H1499" s="282"/>
    </row>
    <row r="1500" spans="3:8" s="23" customFormat="1">
      <c r="C1500" s="50"/>
      <c r="D1500" s="11"/>
      <c r="E1500" s="50"/>
      <c r="F1500" s="11"/>
      <c r="G1500" s="282"/>
      <c r="H1500" s="282"/>
    </row>
    <row r="1501" spans="3:8" s="23" customFormat="1">
      <c r="C1501" s="50"/>
      <c r="D1501" s="11"/>
      <c r="E1501" s="50"/>
      <c r="F1501" s="11"/>
      <c r="G1501" s="282"/>
      <c r="H1501" s="282"/>
    </row>
    <row r="1502" spans="3:8" s="23" customFormat="1">
      <c r="C1502" s="50"/>
      <c r="D1502" s="11"/>
      <c r="E1502" s="50"/>
      <c r="F1502" s="11"/>
      <c r="G1502" s="282"/>
      <c r="H1502" s="282"/>
    </row>
    <row r="1503" spans="3:8" s="23" customFormat="1">
      <c r="C1503" s="50"/>
      <c r="D1503" s="11"/>
      <c r="E1503" s="50"/>
      <c r="F1503" s="11"/>
      <c r="G1503" s="282"/>
      <c r="H1503" s="282"/>
    </row>
    <row r="1504" spans="3:8" s="23" customFormat="1">
      <c r="C1504" s="50"/>
      <c r="D1504" s="11"/>
      <c r="E1504" s="50"/>
      <c r="F1504" s="11"/>
      <c r="G1504" s="282"/>
      <c r="H1504" s="282"/>
    </row>
    <row r="1505" spans="3:8" s="23" customFormat="1">
      <c r="C1505" s="50"/>
      <c r="D1505" s="11"/>
      <c r="E1505" s="50"/>
      <c r="F1505" s="11"/>
      <c r="G1505" s="282"/>
      <c r="H1505" s="282"/>
    </row>
    <row r="1506" spans="3:8" s="23" customFormat="1">
      <c r="C1506" s="50"/>
      <c r="D1506" s="11"/>
      <c r="E1506" s="50"/>
      <c r="F1506" s="11"/>
      <c r="G1506" s="282"/>
      <c r="H1506" s="282"/>
    </row>
    <row r="1507" spans="3:8" s="23" customFormat="1">
      <c r="C1507" s="50"/>
      <c r="D1507" s="11"/>
      <c r="E1507" s="50"/>
      <c r="F1507" s="11"/>
      <c r="G1507" s="282"/>
      <c r="H1507" s="282"/>
    </row>
    <row r="1508" spans="3:8" s="23" customFormat="1">
      <c r="C1508" s="50"/>
      <c r="D1508" s="11"/>
      <c r="E1508" s="50"/>
      <c r="F1508" s="11"/>
      <c r="G1508" s="282"/>
      <c r="H1508" s="282"/>
    </row>
    <row r="1509" spans="3:8" s="23" customFormat="1">
      <c r="C1509" s="50"/>
      <c r="D1509" s="11"/>
      <c r="E1509" s="50"/>
      <c r="F1509" s="11"/>
      <c r="G1509" s="282"/>
      <c r="H1509" s="282"/>
    </row>
    <row r="1510" spans="3:8" s="23" customFormat="1">
      <c r="C1510" s="50"/>
      <c r="D1510" s="11"/>
      <c r="E1510" s="50"/>
      <c r="F1510" s="11"/>
      <c r="G1510" s="282"/>
      <c r="H1510" s="282"/>
    </row>
    <row r="1511" spans="3:8" s="23" customFormat="1">
      <c r="C1511" s="50"/>
      <c r="D1511" s="11"/>
      <c r="E1511" s="50"/>
      <c r="F1511" s="11"/>
      <c r="G1511" s="282"/>
      <c r="H1511" s="282"/>
    </row>
    <row r="1512" spans="3:8" s="23" customFormat="1">
      <c r="C1512" s="50"/>
      <c r="D1512" s="11"/>
      <c r="E1512" s="50"/>
      <c r="F1512" s="11"/>
      <c r="G1512" s="282"/>
      <c r="H1512" s="282"/>
    </row>
    <row r="1513" spans="3:8" s="23" customFormat="1">
      <c r="C1513" s="50"/>
      <c r="D1513" s="11"/>
      <c r="E1513" s="50"/>
      <c r="F1513" s="11"/>
      <c r="G1513" s="282"/>
      <c r="H1513" s="282"/>
    </row>
    <row r="1514" spans="3:8" s="23" customFormat="1">
      <c r="C1514" s="50"/>
      <c r="D1514" s="11"/>
      <c r="E1514" s="50"/>
      <c r="F1514" s="11"/>
      <c r="G1514" s="282"/>
      <c r="H1514" s="282"/>
    </row>
    <row r="1515" spans="3:8" s="23" customFormat="1">
      <c r="C1515" s="50"/>
      <c r="D1515" s="11"/>
      <c r="E1515" s="50"/>
      <c r="F1515" s="11"/>
      <c r="G1515" s="282"/>
      <c r="H1515" s="282"/>
    </row>
    <row r="1516" spans="3:8" s="23" customFormat="1">
      <c r="C1516" s="50"/>
      <c r="D1516" s="11"/>
      <c r="E1516" s="50"/>
      <c r="F1516" s="11"/>
      <c r="G1516" s="282"/>
      <c r="H1516" s="282"/>
    </row>
    <row r="1517" spans="3:8" s="23" customFormat="1">
      <c r="C1517" s="50"/>
      <c r="D1517" s="11"/>
      <c r="E1517" s="50"/>
      <c r="F1517" s="11"/>
      <c r="G1517" s="282"/>
      <c r="H1517" s="282"/>
    </row>
    <row r="1518" spans="3:8" s="23" customFormat="1">
      <c r="C1518" s="50"/>
      <c r="D1518" s="11"/>
      <c r="E1518" s="50"/>
      <c r="F1518" s="11"/>
      <c r="G1518" s="282"/>
      <c r="H1518" s="282"/>
    </row>
    <row r="1519" spans="3:8" s="23" customFormat="1">
      <c r="C1519" s="50"/>
      <c r="D1519" s="11"/>
      <c r="E1519" s="50"/>
      <c r="F1519" s="11"/>
      <c r="G1519" s="282"/>
      <c r="H1519" s="282"/>
    </row>
    <row r="1520" spans="3:8" s="23" customFormat="1">
      <c r="C1520" s="50"/>
      <c r="D1520" s="11"/>
      <c r="E1520" s="50"/>
      <c r="F1520" s="11"/>
      <c r="G1520" s="282"/>
      <c r="H1520" s="282"/>
    </row>
    <row r="1521" spans="3:8" s="23" customFormat="1">
      <c r="C1521" s="50"/>
      <c r="D1521" s="11"/>
      <c r="E1521" s="50"/>
      <c r="F1521" s="11"/>
      <c r="G1521" s="282"/>
      <c r="H1521" s="282"/>
    </row>
    <row r="1522" spans="3:8" s="23" customFormat="1">
      <c r="C1522" s="50"/>
      <c r="D1522" s="11"/>
      <c r="E1522" s="50"/>
      <c r="F1522" s="11"/>
      <c r="G1522" s="282"/>
      <c r="H1522" s="282"/>
    </row>
    <row r="1523" spans="3:8" s="23" customFormat="1">
      <c r="C1523" s="50"/>
      <c r="D1523" s="11"/>
      <c r="E1523" s="50"/>
      <c r="F1523" s="11"/>
      <c r="G1523" s="282"/>
      <c r="H1523" s="282"/>
    </row>
    <row r="1524" spans="3:8" s="23" customFormat="1">
      <c r="C1524" s="50"/>
      <c r="D1524" s="11"/>
      <c r="E1524" s="50"/>
      <c r="F1524" s="11"/>
      <c r="G1524" s="282"/>
      <c r="H1524" s="282"/>
    </row>
    <row r="1525" spans="3:8" s="23" customFormat="1">
      <c r="C1525" s="50"/>
      <c r="D1525" s="11"/>
      <c r="E1525" s="50"/>
      <c r="F1525" s="11"/>
      <c r="G1525" s="282"/>
      <c r="H1525" s="282"/>
    </row>
    <row r="1526" spans="3:8" s="23" customFormat="1">
      <c r="C1526" s="50"/>
      <c r="D1526" s="11"/>
      <c r="E1526" s="50"/>
      <c r="F1526" s="11"/>
      <c r="G1526" s="282"/>
      <c r="H1526" s="282"/>
    </row>
    <row r="1527" spans="3:8" s="23" customFormat="1">
      <c r="C1527" s="50"/>
      <c r="D1527" s="11"/>
      <c r="E1527" s="50"/>
      <c r="F1527" s="11"/>
      <c r="G1527" s="282"/>
      <c r="H1527" s="282"/>
    </row>
    <row r="1528" spans="3:8" s="23" customFormat="1">
      <c r="C1528" s="50"/>
      <c r="D1528" s="11"/>
      <c r="E1528" s="50"/>
      <c r="F1528" s="11"/>
      <c r="G1528" s="282"/>
      <c r="H1528" s="282"/>
    </row>
    <row r="1529" spans="3:8" s="23" customFormat="1">
      <c r="C1529" s="50"/>
      <c r="D1529" s="11"/>
      <c r="E1529" s="50"/>
      <c r="F1529" s="11"/>
      <c r="G1529" s="282"/>
      <c r="H1529" s="282"/>
    </row>
    <row r="1530" spans="3:8" s="23" customFormat="1">
      <c r="C1530" s="50"/>
      <c r="D1530" s="11"/>
      <c r="E1530" s="50"/>
      <c r="F1530" s="11"/>
      <c r="G1530" s="282"/>
      <c r="H1530" s="282"/>
    </row>
    <row r="1531" spans="3:8" s="23" customFormat="1">
      <c r="C1531" s="50"/>
      <c r="D1531" s="11"/>
      <c r="E1531" s="50"/>
      <c r="F1531" s="11"/>
      <c r="G1531" s="282"/>
      <c r="H1531" s="282"/>
    </row>
    <row r="1532" spans="3:8" s="23" customFormat="1">
      <c r="C1532" s="50"/>
      <c r="D1532" s="11"/>
      <c r="E1532" s="50"/>
      <c r="F1532" s="11"/>
      <c r="G1532" s="282"/>
      <c r="H1532" s="282"/>
    </row>
    <row r="1533" spans="3:8" s="23" customFormat="1">
      <c r="C1533" s="50"/>
      <c r="D1533" s="11"/>
      <c r="E1533" s="50"/>
      <c r="F1533" s="11"/>
      <c r="G1533" s="282"/>
      <c r="H1533" s="282"/>
    </row>
    <row r="1534" spans="3:8" s="23" customFormat="1">
      <c r="C1534" s="50"/>
      <c r="D1534" s="11"/>
      <c r="E1534" s="50"/>
      <c r="F1534" s="11"/>
      <c r="G1534" s="282"/>
      <c r="H1534" s="282"/>
    </row>
    <row r="1535" spans="3:8" s="23" customFormat="1">
      <c r="C1535" s="50"/>
      <c r="D1535" s="11"/>
      <c r="E1535" s="50"/>
      <c r="F1535" s="11"/>
      <c r="G1535" s="282"/>
      <c r="H1535" s="282"/>
    </row>
    <row r="1536" spans="3:8" s="23" customFormat="1">
      <c r="C1536" s="50"/>
      <c r="D1536" s="11"/>
      <c r="E1536" s="50"/>
      <c r="F1536" s="11"/>
      <c r="G1536" s="282"/>
      <c r="H1536" s="282"/>
    </row>
    <row r="1537" spans="3:8" s="23" customFormat="1">
      <c r="C1537" s="50"/>
      <c r="D1537" s="11"/>
      <c r="E1537" s="50"/>
      <c r="F1537" s="11"/>
      <c r="G1537" s="282"/>
      <c r="H1537" s="282"/>
    </row>
    <row r="1538" spans="3:8" s="23" customFormat="1">
      <c r="C1538" s="50"/>
      <c r="D1538" s="11"/>
      <c r="E1538" s="50"/>
      <c r="F1538" s="11"/>
      <c r="G1538" s="282"/>
      <c r="H1538" s="282"/>
    </row>
    <row r="1539" spans="3:8" s="23" customFormat="1">
      <c r="C1539" s="50"/>
      <c r="D1539" s="11"/>
      <c r="E1539" s="50"/>
      <c r="F1539" s="11"/>
      <c r="G1539" s="282"/>
      <c r="H1539" s="282"/>
    </row>
    <row r="1540" spans="3:8" s="23" customFormat="1">
      <c r="C1540" s="50"/>
      <c r="D1540" s="11"/>
      <c r="E1540" s="50"/>
      <c r="F1540" s="11"/>
      <c r="G1540" s="282"/>
      <c r="H1540" s="282"/>
    </row>
    <row r="1541" spans="3:8" s="23" customFormat="1">
      <c r="C1541" s="50"/>
      <c r="D1541" s="11"/>
      <c r="E1541" s="50"/>
      <c r="F1541" s="11"/>
      <c r="G1541" s="282"/>
      <c r="H1541" s="282"/>
    </row>
    <row r="1542" spans="3:8" s="23" customFormat="1">
      <c r="C1542" s="50"/>
      <c r="D1542" s="11"/>
      <c r="E1542" s="50"/>
      <c r="F1542" s="11"/>
      <c r="G1542" s="282"/>
      <c r="H1542" s="282"/>
    </row>
    <row r="1543" spans="3:8" s="23" customFormat="1">
      <c r="C1543" s="50"/>
      <c r="D1543" s="11"/>
      <c r="E1543" s="50"/>
      <c r="F1543" s="11"/>
      <c r="G1543" s="282"/>
      <c r="H1543" s="282"/>
    </row>
    <row r="1544" spans="3:8" s="23" customFormat="1">
      <c r="C1544" s="50"/>
      <c r="D1544" s="11"/>
      <c r="E1544" s="50"/>
      <c r="F1544" s="11"/>
      <c r="G1544" s="282"/>
      <c r="H1544" s="282"/>
    </row>
    <row r="1545" spans="3:8" s="23" customFormat="1">
      <c r="C1545" s="50"/>
      <c r="D1545" s="11"/>
      <c r="E1545" s="50"/>
      <c r="F1545" s="11"/>
      <c r="G1545" s="282"/>
      <c r="H1545" s="282"/>
    </row>
    <row r="1546" spans="3:8" s="23" customFormat="1">
      <c r="C1546" s="50"/>
      <c r="D1546" s="11"/>
      <c r="E1546" s="50"/>
      <c r="F1546" s="11"/>
      <c r="G1546" s="282"/>
      <c r="H1546" s="282"/>
    </row>
    <row r="1547" spans="3:8" s="23" customFormat="1">
      <c r="C1547" s="50"/>
      <c r="D1547" s="11"/>
      <c r="E1547" s="50"/>
      <c r="F1547" s="11"/>
      <c r="G1547" s="282"/>
      <c r="H1547" s="282"/>
    </row>
    <row r="1548" spans="3:8" s="23" customFormat="1">
      <c r="C1548" s="50"/>
      <c r="D1548" s="11"/>
      <c r="E1548" s="50"/>
      <c r="F1548" s="11"/>
      <c r="G1548" s="282"/>
      <c r="H1548" s="282"/>
    </row>
    <row r="1549" spans="3:8" s="23" customFormat="1">
      <c r="C1549" s="50"/>
      <c r="D1549" s="11"/>
      <c r="E1549" s="50"/>
      <c r="F1549" s="11"/>
      <c r="G1549" s="282"/>
      <c r="H1549" s="282"/>
    </row>
    <row r="1550" spans="3:8" s="23" customFormat="1">
      <c r="C1550" s="50"/>
      <c r="D1550" s="11"/>
      <c r="E1550" s="50"/>
      <c r="F1550" s="11"/>
      <c r="G1550" s="282"/>
      <c r="H1550" s="282"/>
    </row>
    <row r="1551" spans="3:8" s="23" customFormat="1">
      <c r="C1551" s="50"/>
      <c r="D1551" s="11"/>
      <c r="E1551" s="50"/>
      <c r="F1551" s="11"/>
      <c r="G1551" s="282"/>
      <c r="H1551" s="282"/>
    </row>
    <row r="1552" spans="3:8" s="23" customFormat="1">
      <c r="C1552" s="50"/>
      <c r="D1552" s="11"/>
      <c r="E1552" s="50"/>
      <c r="F1552" s="11"/>
      <c r="G1552" s="282"/>
      <c r="H1552" s="282"/>
    </row>
    <row r="1553" spans="3:8" s="23" customFormat="1">
      <c r="C1553" s="50"/>
      <c r="D1553" s="11"/>
      <c r="E1553" s="50"/>
      <c r="F1553" s="11"/>
      <c r="G1553" s="282"/>
      <c r="H1553" s="282"/>
    </row>
    <row r="1554" spans="3:8" s="23" customFormat="1">
      <c r="C1554" s="50"/>
      <c r="D1554" s="11"/>
      <c r="E1554" s="50"/>
      <c r="F1554" s="11"/>
      <c r="G1554" s="282"/>
      <c r="H1554" s="282"/>
    </row>
    <row r="1555" spans="3:8" s="23" customFormat="1">
      <c r="C1555" s="50"/>
      <c r="D1555" s="11"/>
      <c r="E1555" s="50"/>
      <c r="F1555" s="11"/>
      <c r="G1555" s="282"/>
      <c r="H1555" s="282"/>
    </row>
    <row r="1556" spans="3:8" s="23" customFormat="1">
      <c r="C1556" s="50"/>
      <c r="D1556" s="11"/>
      <c r="E1556" s="50"/>
      <c r="F1556" s="11"/>
      <c r="G1556" s="282"/>
      <c r="H1556" s="282"/>
    </row>
    <row r="1557" spans="3:8" s="23" customFormat="1">
      <c r="C1557" s="50"/>
      <c r="D1557" s="11"/>
      <c r="E1557" s="50"/>
      <c r="F1557" s="11"/>
      <c r="G1557" s="282"/>
      <c r="H1557" s="282"/>
    </row>
    <row r="1558" spans="3:8" s="23" customFormat="1">
      <c r="C1558" s="50"/>
      <c r="D1558" s="11"/>
      <c r="E1558" s="50"/>
      <c r="F1558" s="11"/>
      <c r="G1558" s="282"/>
      <c r="H1558" s="282"/>
    </row>
    <row r="1559" spans="3:8" s="23" customFormat="1">
      <c r="C1559" s="50"/>
      <c r="D1559" s="11"/>
      <c r="E1559" s="50"/>
      <c r="F1559" s="11"/>
      <c r="G1559" s="282"/>
      <c r="H1559" s="282"/>
    </row>
    <row r="1560" spans="3:8" s="23" customFormat="1">
      <c r="C1560" s="50"/>
      <c r="D1560" s="11"/>
      <c r="E1560" s="50"/>
      <c r="F1560" s="11"/>
      <c r="G1560" s="282"/>
      <c r="H1560" s="282"/>
    </row>
    <row r="1561" spans="3:8" s="23" customFormat="1">
      <c r="C1561" s="50"/>
      <c r="D1561" s="11"/>
      <c r="E1561" s="50"/>
      <c r="F1561" s="11"/>
      <c r="G1561" s="282"/>
      <c r="H1561" s="282"/>
    </row>
    <row r="1562" spans="3:8" s="23" customFormat="1">
      <c r="C1562" s="50"/>
      <c r="D1562" s="11"/>
      <c r="E1562" s="50"/>
      <c r="F1562" s="11"/>
      <c r="G1562" s="282"/>
      <c r="H1562" s="282"/>
    </row>
    <row r="1563" spans="3:8" s="23" customFormat="1">
      <c r="C1563" s="50"/>
      <c r="D1563" s="11"/>
      <c r="E1563" s="50"/>
      <c r="F1563" s="11"/>
      <c r="G1563" s="282"/>
      <c r="H1563" s="282"/>
    </row>
    <row r="1564" spans="3:8" s="23" customFormat="1">
      <c r="C1564" s="50"/>
      <c r="D1564" s="11"/>
      <c r="E1564" s="50"/>
      <c r="F1564" s="11"/>
      <c r="G1564" s="282"/>
      <c r="H1564" s="282"/>
    </row>
    <row r="1565" spans="3:8" s="23" customFormat="1">
      <c r="C1565" s="50"/>
      <c r="D1565" s="11"/>
      <c r="E1565" s="50"/>
      <c r="F1565" s="11"/>
      <c r="G1565" s="282"/>
      <c r="H1565" s="282"/>
    </row>
    <row r="1566" spans="3:8" s="23" customFormat="1">
      <c r="C1566" s="50"/>
      <c r="D1566" s="11"/>
      <c r="E1566" s="50"/>
      <c r="F1566" s="11"/>
      <c r="G1566" s="282"/>
      <c r="H1566" s="282"/>
    </row>
    <row r="1567" spans="3:8" s="23" customFormat="1">
      <c r="C1567" s="50"/>
      <c r="D1567" s="11"/>
      <c r="E1567" s="50"/>
      <c r="F1567" s="11"/>
      <c r="G1567" s="282"/>
      <c r="H1567" s="282"/>
    </row>
    <row r="1568" spans="3:8" s="23" customFormat="1">
      <c r="C1568" s="50"/>
      <c r="D1568" s="11"/>
      <c r="E1568" s="50"/>
      <c r="F1568" s="11"/>
      <c r="G1568" s="282"/>
      <c r="H1568" s="282"/>
    </row>
    <row r="1569" spans="3:8" s="23" customFormat="1">
      <c r="C1569" s="50"/>
      <c r="D1569" s="11"/>
      <c r="E1569" s="50"/>
      <c r="F1569" s="11"/>
      <c r="G1569" s="282"/>
      <c r="H1569" s="282"/>
    </row>
    <row r="1570" spans="3:8" s="23" customFormat="1">
      <c r="C1570" s="50"/>
      <c r="D1570" s="11"/>
      <c r="E1570" s="50"/>
      <c r="F1570" s="11"/>
      <c r="G1570" s="282"/>
      <c r="H1570" s="282"/>
    </row>
    <row r="1571" spans="3:8" s="23" customFormat="1">
      <c r="C1571" s="50"/>
      <c r="D1571" s="11"/>
      <c r="E1571" s="50"/>
      <c r="F1571" s="11"/>
      <c r="G1571" s="282"/>
      <c r="H1571" s="282"/>
    </row>
    <row r="1572" spans="3:8" s="23" customFormat="1">
      <c r="C1572" s="50"/>
      <c r="D1572" s="11"/>
      <c r="E1572" s="50"/>
      <c r="F1572" s="11"/>
      <c r="G1572" s="282"/>
      <c r="H1572" s="282"/>
    </row>
    <row r="1573" spans="3:8" s="23" customFormat="1">
      <c r="C1573" s="50"/>
      <c r="D1573" s="11"/>
      <c r="E1573" s="50"/>
      <c r="F1573" s="11"/>
      <c r="G1573" s="282"/>
      <c r="H1573" s="282"/>
    </row>
    <row r="1574" spans="3:8" s="23" customFormat="1">
      <c r="C1574" s="50"/>
      <c r="D1574" s="11"/>
      <c r="E1574" s="50"/>
      <c r="F1574" s="11"/>
      <c r="G1574" s="282"/>
      <c r="H1574" s="282"/>
    </row>
    <row r="1575" spans="3:8" s="23" customFormat="1">
      <c r="C1575" s="50"/>
      <c r="D1575" s="11"/>
      <c r="E1575" s="50"/>
      <c r="F1575" s="11"/>
      <c r="G1575" s="282"/>
      <c r="H1575" s="282"/>
    </row>
    <row r="1576" spans="3:8" s="23" customFormat="1">
      <c r="C1576" s="50"/>
      <c r="D1576" s="11"/>
      <c r="E1576" s="50"/>
      <c r="F1576" s="11"/>
      <c r="G1576" s="282"/>
      <c r="H1576" s="282"/>
    </row>
    <row r="1577" spans="3:8" s="23" customFormat="1">
      <c r="C1577" s="50"/>
      <c r="D1577" s="11"/>
      <c r="E1577" s="50"/>
      <c r="F1577" s="11"/>
      <c r="G1577" s="282"/>
      <c r="H1577" s="282"/>
    </row>
    <row r="1578" spans="3:8" s="23" customFormat="1">
      <c r="C1578" s="50"/>
      <c r="D1578" s="11"/>
      <c r="E1578" s="50"/>
      <c r="F1578" s="11"/>
      <c r="G1578" s="282"/>
      <c r="H1578" s="282"/>
    </row>
    <row r="1579" spans="3:8" s="23" customFormat="1">
      <c r="C1579" s="50"/>
      <c r="D1579" s="11"/>
      <c r="E1579" s="50"/>
      <c r="F1579" s="11"/>
      <c r="G1579" s="282"/>
      <c r="H1579" s="282"/>
    </row>
    <row r="1580" spans="3:8" s="23" customFormat="1">
      <c r="C1580" s="50"/>
      <c r="D1580" s="11"/>
      <c r="E1580" s="50"/>
      <c r="F1580" s="11"/>
      <c r="G1580" s="282"/>
      <c r="H1580" s="282"/>
    </row>
    <row r="1581" spans="3:8" s="23" customFormat="1">
      <c r="C1581" s="50"/>
      <c r="D1581" s="11"/>
      <c r="E1581" s="50"/>
      <c r="F1581" s="11"/>
      <c r="G1581" s="282"/>
      <c r="H1581" s="282"/>
    </row>
    <row r="1582" spans="3:8" s="23" customFormat="1">
      <c r="C1582" s="50"/>
      <c r="D1582" s="11"/>
      <c r="E1582" s="50"/>
      <c r="F1582" s="11"/>
      <c r="G1582" s="282"/>
      <c r="H1582" s="282"/>
    </row>
    <row r="1583" spans="3:8" s="23" customFormat="1">
      <c r="C1583" s="50"/>
      <c r="D1583" s="11"/>
      <c r="E1583" s="50"/>
      <c r="F1583" s="11"/>
      <c r="G1583" s="282"/>
      <c r="H1583" s="282"/>
    </row>
    <row r="1584" spans="3:8" s="23" customFormat="1">
      <c r="C1584" s="50"/>
      <c r="D1584" s="11"/>
      <c r="E1584" s="50"/>
      <c r="F1584" s="11"/>
      <c r="G1584" s="282"/>
      <c r="H1584" s="282"/>
    </row>
    <row r="1585" spans="3:8" s="23" customFormat="1">
      <c r="C1585" s="50"/>
      <c r="D1585" s="11"/>
      <c r="E1585" s="50"/>
      <c r="F1585" s="11"/>
      <c r="G1585" s="282"/>
      <c r="H1585" s="282"/>
    </row>
    <row r="1586" spans="3:8" s="23" customFormat="1">
      <c r="C1586" s="50"/>
      <c r="D1586" s="11"/>
      <c r="E1586" s="50"/>
      <c r="F1586" s="11"/>
      <c r="G1586" s="282"/>
      <c r="H1586" s="282"/>
    </row>
    <row r="1587" spans="3:8" s="23" customFormat="1">
      <c r="C1587" s="50"/>
      <c r="D1587" s="11"/>
      <c r="E1587" s="50"/>
      <c r="F1587" s="11"/>
      <c r="G1587" s="282"/>
      <c r="H1587" s="282"/>
    </row>
    <row r="1588" spans="3:8" s="23" customFormat="1">
      <c r="C1588" s="50"/>
      <c r="D1588" s="11"/>
      <c r="E1588" s="50"/>
      <c r="F1588" s="11"/>
      <c r="G1588" s="282"/>
      <c r="H1588" s="282"/>
    </row>
    <row r="1589" spans="3:8" s="23" customFormat="1">
      <c r="C1589" s="50"/>
      <c r="D1589" s="11"/>
      <c r="E1589" s="50"/>
      <c r="F1589" s="11"/>
      <c r="G1589" s="282"/>
      <c r="H1589" s="282"/>
    </row>
    <row r="1590" spans="3:8" s="23" customFormat="1">
      <c r="C1590" s="50"/>
      <c r="D1590" s="11"/>
      <c r="E1590" s="50"/>
      <c r="F1590" s="11"/>
      <c r="G1590" s="282"/>
      <c r="H1590" s="282"/>
    </row>
    <row r="1591" spans="3:8" s="23" customFormat="1">
      <c r="C1591" s="50"/>
      <c r="D1591" s="11"/>
      <c r="E1591" s="50"/>
      <c r="F1591" s="11"/>
      <c r="G1591" s="282"/>
      <c r="H1591" s="282"/>
    </row>
    <row r="1592" spans="3:8" s="23" customFormat="1">
      <c r="C1592" s="50"/>
      <c r="D1592" s="11"/>
      <c r="E1592" s="50"/>
      <c r="F1592" s="11"/>
      <c r="G1592" s="282"/>
      <c r="H1592" s="282"/>
    </row>
    <row r="1593" spans="3:8" s="23" customFormat="1">
      <c r="C1593" s="50"/>
      <c r="D1593" s="11"/>
      <c r="E1593" s="50"/>
      <c r="F1593" s="11"/>
      <c r="G1593" s="282"/>
      <c r="H1593" s="282"/>
    </row>
    <row r="1594" spans="3:8" s="23" customFormat="1">
      <c r="C1594" s="50"/>
      <c r="D1594" s="11"/>
      <c r="E1594" s="50"/>
      <c r="F1594" s="11"/>
      <c r="G1594" s="282"/>
      <c r="H1594" s="282"/>
    </row>
    <row r="1595" spans="3:8" s="23" customFormat="1">
      <c r="C1595" s="50"/>
      <c r="D1595" s="11"/>
      <c r="E1595" s="50"/>
      <c r="F1595" s="11"/>
      <c r="G1595" s="282"/>
      <c r="H1595" s="282"/>
    </row>
    <row r="1596" spans="3:8" s="23" customFormat="1">
      <c r="C1596" s="50"/>
      <c r="D1596" s="11"/>
      <c r="E1596" s="50"/>
      <c r="F1596" s="11"/>
      <c r="G1596" s="282"/>
      <c r="H1596" s="282"/>
    </row>
    <row r="1597" spans="3:8" s="23" customFormat="1">
      <c r="C1597" s="50"/>
      <c r="D1597" s="11"/>
      <c r="E1597" s="50"/>
      <c r="F1597" s="11"/>
      <c r="G1597" s="282"/>
      <c r="H1597" s="282"/>
    </row>
    <row r="1598" spans="3:8" s="23" customFormat="1">
      <c r="C1598" s="50"/>
      <c r="D1598" s="11"/>
      <c r="E1598" s="50"/>
      <c r="F1598" s="11"/>
      <c r="G1598" s="282"/>
      <c r="H1598" s="282"/>
    </row>
    <row r="1599" spans="3:8" s="23" customFormat="1">
      <c r="C1599" s="50"/>
      <c r="D1599" s="11"/>
      <c r="E1599" s="50"/>
      <c r="F1599" s="11"/>
      <c r="G1599" s="282"/>
      <c r="H1599" s="282"/>
    </row>
    <row r="1600" spans="3:8" s="23" customFormat="1">
      <c r="C1600" s="50"/>
      <c r="D1600" s="11"/>
      <c r="E1600" s="50"/>
      <c r="F1600" s="11"/>
      <c r="G1600" s="282"/>
      <c r="H1600" s="282"/>
    </row>
    <row r="1601" spans="3:8" s="23" customFormat="1">
      <c r="C1601" s="50"/>
      <c r="D1601" s="11"/>
      <c r="E1601" s="50"/>
      <c r="F1601" s="11"/>
      <c r="G1601" s="282"/>
      <c r="H1601" s="282"/>
    </row>
    <row r="1602" spans="3:8" s="23" customFormat="1">
      <c r="C1602" s="50"/>
      <c r="D1602" s="11"/>
      <c r="E1602" s="50"/>
      <c r="F1602" s="11"/>
      <c r="G1602" s="282"/>
      <c r="H1602" s="282"/>
    </row>
    <row r="1603" spans="3:8" s="23" customFormat="1">
      <c r="C1603" s="50"/>
      <c r="D1603" s="11"/>
      <c r="E1603" s="50"/>
      <c r="F1603" s="11"/>
      <c r="G1603" s="282"/>
      <c r="H1603" s="282"/>
    </row>
    <row r="1604" spans="3:8" s="23" customFormat="1">
      <c r="C1604" s="50"/>
      <c r="D1604" s="11"/>
      <c r="E1604" s="50"/>
      <c r="F1604" s="11"/>
      <c r="G1604" s="282"/>
      <c r="H1604" s="282"/>
    </row>
    <row r="1605" spans="3:8" s="23" customFormat="1">
      <c r="C1605" s="50"/>
      <c r="D1605" s="11"/>
      <c r="E1605" s="50"/>
      <c r="F1605" s="11"/>
      <c r="G1605" s="282"/>
      <c r="H1605" s="282"/>
    </row>
    <row r="1606" spans="3:8" s="23" customFormat="1">
      <c r="C1606" s="50"/>
      <c r="D1606" s="11"/>
      <c r="E1606" s="50"/>
      <c r="F1606" s="11"/>
      <c r="G1606" s="282"/>
      <c r="H1606" s="282"/>
    </row>
    <row r="1607" spans="3:8" s="23" customFormat="1">
      <c r="C1607" s="50"/>
      <c r="D1607" s="11"/>
      <c r="E1607" s="50"/>
      <c r="F1607" s="11"/>
      <c r="G1607" s="282"/>
      <c r="H1607" s="282"/>
    </row>
    <row r="1608" spans="3:8" s="23" customFormat="1">
      <c r="C1608" s="50"/>
      <c r="D1608" s="11"/>
      <c r="E1608" s="50"/>
      <c r="F1608" s="11"/>
      <c r="G1608" s="282"/>
      <c r="H1608" s="282"/>
    </row>
    <row r="1609" spans="3:8" s="23" customFormat="1">
      <c r="C1609" s="50"/>
      <c r="D1609" s="11"/>
      <c r="E1609" s="50"/>
      <c r="F1609" s="11"/>
      <c r="G1609" s="282"/>
      <c r="H1609" s="282"/>
    </row>
    <row r="1610" spans="3:8" s="23" customFormat="1">
      <c r="C1610" s="50"/>
      <c r="D1610" s="11"/>
      <c r="E1610" s="50"/>
      <c r="F1610" s="11"/>
      <c r="G1610" s="282"/>
      <c r="H1610" s="282"/>
    </row>
    <row r="1611" spans="3:8" s="23" customFormat="1">
      <c r="C1611" s="50"/>
      <c r="D1611" s="11"/>
      <c r="E1611" s="50"/>
      <c r="F1611" s="11"/>
      <c r="G1611" s="282"/>
      <c r="H1611" s="282"/>
    </row>
    <row r="1612" spans="3:8" s="23" customFormat="1">
      <c r="C1612" s="50"/>
      <c r="D1612" s="11"/>
      <c r="E1612" s="50"/>
      <c r="F1612" s="11"/>
      <c r="G1612" s="282"/>
      <c r="H1612" s="282"/>
    </row>
    <row r="1613" spans="3:8" s="23" customFormat="1">
      <c r="C1613" s="50"/>
      <c r="D1613" s="11"/>
      <c r="E1613" s="50"/>
      <c r="F1613" s="11"/>
      <c r="G1613" s="282"/>
      <c r="H1613" s="282"/>
    </row>
    <row r="1614" spans="3:8" s="23" customFormat="1">
      <c r="C1614" s="50"/>
      <c r="D1614" s="11"/>
      <c r="E1614" s="50"/>
      <c r="F1614" s="11"/>
      <c r="G1614" s="282"/>
      <c r="H1614" s="282"/>
    </row>
    <row r="1615" spans="3:8" s="23" customFormat="1">
      <c r="C1615" s="50"/>
      <c r="D1615" s="11"/>
      <c r="E1615" s="50"/>
      <c r="F1615" s="11"/>
      <c r="G1615" s="282"/>
      <c r="H1615" s="282"/>
    </row>
    <row r="1616" spans="3:8" s="23" customFormat="1">
      <c r="C1616" s="50"/>
      <c r="D1616" s="11"/>
      <c r="E1616" s="50"/>
      <c r="F1616" s="11"/>
      <c r="G1616" s="282"/>
      <c r="H1616" s="282"/>
    </row>
    <row r="1617" spans="3:8" s="23" customFormat="1">
      <c r="C1617" s="50"/>
      <c r="D1617" s="11"/>
      <c r="E1617" s="50"/>
      <c r="F1617" s="11"/>
      <c r="G1617" s="282"/>
      <c r="H1617" s="282"/>
    </row>
    <row r="1618" spans="3:8" s="23" customFormat="1">
      <c r="C1618" s="50"/>
      <c r="D1618" s="11"/>
      <c r="E1618" s="50"/>
      <c r="F1618" s="11"/>
      <c r="G1618" s="282"/>
      <c r="H1618" s="282"/>
    </row>
    <row r="1619" spans="3:8" s="23" customFormat="1">
      <c r="C1619" s="50"/>
      <c r="D1619" s="11"/>
      <c r="E1619" s="50"/>
      <c r="F1619" s="11"/>
      <c r="G1619" s="282"/>
      <c r="H1619" s="282"/>
    </row>
    <row r="1620" spans="3:8" s="23" customFormat="1">
      <c r="C1620" s="50"/>
      <c r="D1620" s="11"/>
      <c r="E1620" s="50"/>
      <c r="F1620" s="11"/>
      <c r="G1620" s="282"/>
      <c r="H1620" s="282"/>
    </row>
    <row r="1621" spans="3:8" s="23" customFormat="1">
      <c r="C1621" s="50"/>
      <c r="D1621" s="11"/>
      <c r="E1621" s="50"/>
      <c r="F1621" s="11"/>
      <c r="G1621" s="282"/>
      <c r="H1621" s="282"/>
    </row>
    <row r="1622" spans="3:8" s="23" customFormat="1">
      <c r="C1622" s="50"/>
      <c r="D1622" s="11"/>
      <c r="E1622" s="50"/>
      <c r="F1622" s="11"/>
      <c r="G1622" s="282"/>
      <c r="H1622" s="282"/>
    </row>
    <row r="1623" spans="3:8" s="23" customFormat="1">
      <c r="C1623" s="50"/>
      <c r="D1623" s="11"/>
      <c r="E1623" s="50"/>
      <c r="F1623" s="11"/>
      <c r="G1623" s="282"/>
      <c r="H1623" s="282"/>
    </row>
    <row r="1624" spans="3:8" s="23" customFormat="1">
      <c r="C1624" s="50"/>
      <c r="D1624" s="11"/>
      <c r="E1624" s="50"/>
      <c r="F1624" s="11"/>
      <c r="G1624" s="282"/>
      <c r="H1624" s="282"/>
    </row>
    <row r="1625" spans="3:8" s="23" customFormat="1">
      <c r="C1625" s="50"/>
      <c r="D1625" s="11"/>
      <c r="E1625" s="50"/>
      <c r="F1625" s="11"/>
      <c r="G1625" s="282"/>
      <c r="H1625" s="282"/>
    </row>
    <row r="1626" spans="3:8" s="23" customFormat="1">
      <c r="C1626" s="50"/>
      <c r="D1626" s="11"/>
      <c r="E1626" s="50"/>
      <c r="F1626" s="11"/>
      <c r="G1626" s="282"/>
      <c r="H1626" s="282"/>
    </row>
    <row r="1627" spans="3:8" s="23" customFormat="1">
      <c r="C1627" s="50"/>
      <c r="D1627" s="11"/>
      <c r="E1627" s="50"/>
      <c r="F1627" s="11"/>
      <c r="G1627" s="282"/>
      <c r="H1627" s="282"/>
    </row>
    <row r="1628" spans="3:8" s="23" customFormat="1">
      <c r="C1628" s="50"/>
      <c r="D1628" s="11"/>
      <c r="E1628" s="50"/>
      <c r="F1628" s="11"/>
      <c r="G1628" s="282"/>
      <c r="H1628" s="282"/>
    </row>
    <row r="1629" spans="3:8" s="23" customFormat="1">
      <c r="C1629" s="50"/>
      <c r="D1629" s="11"/>
      <c r="E1629" s="50"/>
      <c r="F1629" s="11"/>
      <c r="G1629" s="282"/>
      <c r="H1629" s="282"/>
    </row>
    <row r="1630" spans="3:8" s="23" customFormat="1">
      <c r="C1630" s="50"/>
      <c r="D1630" s="11"/>
      <c r="E1630" s="50"/>
      <c r="F1630" s="11"/>
      <c r="G1630" s="282"/>
      <c r="H1630" s="282"/>
    </row>
    <row r="1631" spans="3:8" s="23" customFormat="1">
      <c r="C1631" s="50"/>
      <c r="D1631" s="11"/>
      <c r="E1631" s="50"/>
      <c r="F1631" s="11"/>
      <c r="G1631" s="282"/>
      <c r="H1631" s="282"/>
    </row>
    <row r="1632" spans="3:8" s="23" customFormat="1">
      <c r="C1632" s="50"/>
      <c r="D1632" s="11"/>
      <c r="E1632" s="50"/>
      <c r="F1632" s="11"/>
      <c r="G1632" s="282"/>
      <c r="H1632" s="282"/>
    </row>
    <row r="1633" spans="3:8" s="23" customFormat="1">
      <c r="C1633" s="50"/>
      <c r="D1633" s="11"/>
      <c r="E1633" s="50"/>
      <c r="F1633" s="11"/>
      <c r="G1633" s="282"/>
      <c r="H1633" s="282"/>
    </row>
    <row r="1634" spans="3:8" s="23" customFormat="1">
      <c r="C1634" s="50"/>
      <c r="D1634" s="11"/>
      <c r="E1634" s="50"/>
      <c r="F1634" s="11"/>
      <c r="G1634" s="282"/>
      <c r="H1634" s="282"/>
    </row>
    <row r="1635" spans="3:8" s="23" customFormat="1">
      <c r="C1635" s="50"/>
      <c r="D1635" s="11"/>
      <c r="E1635" s="50"/>
      <c r="F1635" s="11"/>
      <c r="G1635" s="282"/>
      <c r="H1635" s="282"/>
    </row>
    <row r="1636" spans="3:8" s="23" customFormat="1">
      <c r="C1636" s="50"/>
      <c r="D1636" s="11"/>
      <c r="E1636" s="50"/>
      <c r="F1636" s="11"/>
      <c r="G1636" s="282"/>
      <c r="H1636" s="282"/>
    </row>
    <row r="1637" spans="3:8" s="23" customFormat="1">
      <c r="C1637" s="50"/>
      <c r="D1637" s="11"/>
      <c r="E1637" s="50"/>
      <c r="F1637" s="11"/>
      <c r="G1637" s="282"/>
      <c r="H1637" s="282"/>
    </row>
    <row r="1638" spans="3:8" s="23" customFormat="1">
      <c r="C1638" s="50"/>
      <c r="D1638" s="11"/>
      <c r="E1638" s="50"/>
      <c r="F1638" s="11"/>
      <c r="G1638" s="282"/>
      <c r="H1638" s="282"/>
    </row>
    <row r="1639" spans="3:8" s="23" customFormat="1">
      <c r="C1639" s="50"/>
      <c r="D1639" s="11"/>
      <c r="E1639" s="50"/>
      <c r="F1639" s="11"/>
      <c r="G1639" s="282"/>
      <c r="H1639" s="282"/>
    </row>
    <row r="1640" spans="3:8" s="23" customFormat="1">
      <c r="C1640" s="50"/>
      <c r="D1640" s="11"/>
      <c r="E1640" s="50"/>
      <c r="F1640" s="11"/>
      <c r="G1640" s="282"/>
      <c r="H1640" s="282"/>
    </row>
    <row r="1641" spans="3:8" s="23" customFormat="1">
      <c r="C1641" s="50"/>
      <c r="D1641" s="11"/>
      <c r="E1641" s="50"/>
      <c r="F1641" s="11"/>
      <c r="G1641" s="282"/>
      <c r="H1641" s="282"/>
    </row>
    <row r="1642" spans="3:8" s="23" customFormat="1">
      <c r="C1642" s="50"/>
      <c r="D1642" s="11"/>
      <c r="E1642" s="50"/>
      <c r="F1642" s="11"/>
      <c r="G1642" s="282"/>
      <c r="H1642" s="282"/>
    </row>
    <row r="1643" spans="3:8" s="23" customFormat="1">
      <c r="C1643" s="50"/>
      <c r="D1643" s="11"/>
      <c r="E1643" s="50"/>
      <c r="F1643" s="11"/>
      <c r="G1643" s="282"/>
      <c r="H1643" s="282"/>
    </row>
    <row r="1644" spans="3:8" s="23" customFormat="1">
      <c r="C1644" s="50"/>
      <c r="D1644" s="11"/>
      <c r="E1644" s="50"/>
      <c r="F1644" s="11"/>
      <c r="G1644" s="282"/>
      <c r="H1644" s="282"/>
    </row>
    <row r="1645" spans="3:8" s="23" customFormat="1">
      <c r="C1645" s="50"/>
      <c r="D1645" s="11"/>
      <c r="E1645" s="50"/>
      <c r="F1645" s="11"/>
      <c r="G1645" s="282"/>
      <c r="H1645" s="282"/>
    </row>
    <row r="1646" spans="3:8" s="23" customFormat="1">
      <c r="C1646" s="50"/>
      <c r="D1646" s="11"/>
      <c r="E1646" s="50"/>
      <c r="F1646" s="11"/>
      <c r="G1646" s="282"/>
      <c r="H1646" s="282"/>
    </row>
    <row r="1647" spans="3:8" s="23" customFormat="1">
      <c r="C1647" s="50"/>
      <c r="D1647" s="11"/>
      <c r="E1647" s="50"/>
      <c r="F1647" s="11"/>
      <c r="G1647" s="282"/>
      <c r="H1647" s="282"/>
    </row>
    <row r="1648" spans="3:8" s="23" customFormat="1">
      <c r="C1648" s="50"/>
      <c r="D1648" s="11"/>
      <c r="E1648" s="50"/>
      <c r="F1648" s="11"/>
      <c r="G1648" s="282"/>
      <c r="H1648" s="282"/>
    </row>
    <row r="1649" spans="3:8" s="23" customFormat="1">
      <c r="C1649" s="50"/>
      <c r="D1649" s="11"/>
      <c r="E1649" s="50"/>
      <c r="F1649" s="11"/>
      <c r="G1649" s="282"/>
      <c r="H1649" s="282"/>
    </row>
    <row r="1650" spans="3:8" s="23" customFormat="1">
      <c r="C1650" s="50"/>
      <c r="D1650" s="11"/>
      <c r="E1650" s="50"/>
      <c r="F1650" s="11"/>
      <c r="G1650" s="282"/>
      <c r="H1650" s="282"/>
    </row>
    <row r="1651" spans="3:8" s="23" customFormat="1">
      <c r="C1651" s="50"/>
      <c r="D1651" s="11"/>
      <c r="E1651" s="50"/>
      <c r="F1651" s="11"/>
      <c r="G1651" s="282"/>
      <c r="H1651" s="282"/>
    </row>
    <row r="1652" spans="3:8" s="23" customFormat="1">
      <c r="C1652" s="50"/>
      <c r="D1652" s="11"/>
      <c r="E1652" s="50"/>
      <c r="F1652" s="11"/>
      <c r="G1652" s="282"/>
      <c r="H1652" s="282"/>
    </row>
    <row r="1653" spans="3:8" s="23" customFormat="1">
      <c r="C1653" s="50"/>
      <c r="D1653" s="11"/>
      <c r="E1653" s="50"/>
      <c r="F1653" s="11"/>
      <c r="G1653" s="282"/>
      <c r="H1653" s="282"/>
    </row>
    <row r="1654" spans="3:8" s="23" customFormat="1">
      <c r="C1654" s="50"/>
      <c r="D1654" s="11"/>
      <c r="E1654" s="50"/>
      <c r="F1654" s="11"/>
      <c r="G1654" s="282"/>
      <c r="H1654" s="282"/>
    </row>
    <row r="1655" spans="3:8" s="23" customFormat="1">
      <c r="C1655" s="50"/>
      <c r="D1655" s="11"/>
      <c r="E1655" s="50"/>
      <c r="F1655" s="11"/>
      <c r="G1655" s="282"/>
      <c r="H1655" s="282"/>
    </row>
    <row r="1656" spans="3:8" s="23" customFormat="1">
      <c r="C1656" s="50"/>
      <c r="D1656" s="11"/>
      <c r="E1656" s="50"/>
      <c r="F1656" s="11"/>
      <c r="G1656" s="282"/>
      <c r="H1656" s="282"/>
    </row>
    <row r="1657" spans="3:8" s="23" customFormat="1">
      <c r="C1657" s="50"/>
      <c r="D1657" s="11"/>
      <c r="E1657" s="50"/>
      <c r="F1657" s="11"/>
      <c r="G1657" s="282"/>
      <c r="H1657" s="282"/>
    </row>
    <row r="1658" spans="3:8" s="23" customFormat="1">
      <c r="C1658" s="50"/>
      <c r="D1658" s="11"/>
      <c r="E1658" s="50"/>
      <c r="F1658" s="11"/>
      <c r="G1658" s="282"/>
      <c r="H1658" s="282"/>
    </row>
    <row r="1659" spans="3:8" s="23" customFormat="1">
      <c r="C1659" s="50"/>
      <c r="D1659" s="11"/>
      <c r="E1659" s="50"/>
      <c r="F1659" s="11"/>
      <c r="G1659" s="282"/>
      <c r="H1659" s="282"/>
    </row>
    <row r="1660" spans="3:8" s="23" customFormat="1">
      <c r="C1660" s="50"/>
      <c r="D1660" s="11"/>
      <c r="E1660" s="50"/>
      <c r="F1660" s="11"/>
      <c r="G1660" s="282"/>
      <c r="H1660" s="282"/>
    </row>
    <row r="1661" spans="3:8" s="23" customFormat="1">
      <c r="C1661" s="50"/>
      <c r="D1661" s="11"/>
      <c r="E1661" s="50"/>
      <c r="F1661" s="11"/>
      <c r="G1661" s="282"/>
      <c r="H1661" s="282"/>
    </row>
    <row r="1662" spans="3:8" s="23" customFormat="1">
      <c r="C1662" s="50"/>
      <c r="D1662" s="11"/>
      <c r="E1662" s="50"/>
      <c r="F1662" s="11"/>
      <c r="G1662" s="282"/>
      <c r="H1662" s="282"/>
    </row>
    <row r="1663" spans="3:8" s="23" customFormat="1">
      <c r="C1663" s="50"/>
      <c r="D1663" s="11"/>
      <c r="E1663" s="50"/>
      <c r="F1663" s="11"/>
      <c r="G1663" s="282"/>
      <c r="H1663" s="282"/>
    </row>
    <row r="1664" spans="3:8" s="23" customFormat="1">
      <c r="C1664" s="50"/>
      <c r="D1664" s="11"/>
      <c r="E1664" s="50"/>
      <c r="F1664" s="11"/>
      <c r="G1664" s="282"/>
      <c r="H1664" s="282"/>
    </row>
    <row r="1665" spans="3:8" s="23" customFormat="1">
      <c r="C1665" s="50"/>
      <c r="D1665" s="11"/>
      <c r="E1665" s="50"/>
      <c r="F1665" s="11"/>
      <c r="G1665" s="282"/>
      <c r="H1665" s="282"/>
    </row>
    <row r="1666" spans="3:8" s="23" customFormat="1">
      <c r="C1666" s="50"/>
      <c r="D1666" s="11"/>
      <c r="E1666" s="50"/>
      <c r="F1666" s="11"/>
      <c r="G1666" s="282"/>
      <c r="H1666" s="282"/>
    </row>
    <row r="1667" spans="3:8" s="23" customFormat="1">
      <c r="C1667" s="50"/>
      <c r="D1667" s="11"/>
      <c r="E1667" s="50"/>
      <c r="F1667" s="11"/>
      <c r="G1667" s="282"/>
      <c r="H1667" s="282"/>
    </row>
    <row r="1668" spans="3:8" s="23" customFormat="1">
      <c r="C1668" s="50"/>
      <c r="D1668" s="11"/>
      <c r="E1668" s="50"/>
      <c r="F1668" s="11"/>
      <c r="G1668" s="282"/>
      <c r="H1668" s="282"/>
    </row>
    <row r="1669" spans="3:8" s="23" customFormat="1">
      <c r="C1669" s="50"/>
      <c r="D1669" s="11"/>
      <c r="E1669" s="50"/>
      <c r="F1669" s="11"/>
      <c r="G1669" s="282"/>
      <c r="H1669" s="282"/>
    </row>
    <row r="1670" spans="3:8" s="23" customFormat="1">
      <c r="C1670" s="50"/>
      <c r="D1670" s="11"/>
      <c r="E1670" s="50"/>
      <c r="F1670" s="11"/>
      <c r="G1670" s="282"/>
      <c r="H1670" s="282"/>
    </row>
    <row r="1671" spans="3:8" s="23" customFormat="1">
      <c r="C1671" s="50"/>
      <c r="D1671" s="11"/>
      <c r="E1671" s="50"/>
      <c r="F1671" s="11"/>
      <c r="G1671" s="282"/>
      <c r="H1671" s="282"/>
    </row>
    <row r="1672" spans="3:8" s="23" customFormat="1">
      <c r="C1672" s="50"/>
      <c r="D1672" s="11"/>
      <c r="E1672" s="50"/>
      <c r="F1672" s="11"/>
      <c r="G1672" s="282"/>
      <c r="H1672" s="282"/>
    </row>
    <row r="1673" spans="3:8" s="23" customFormat="1">
      <c r="C1673" s="50"/>
      <c r="D1673" s="11"/>
      <c r="E1673" s="50"/>
      <c r="F1673" s="11"/>
      <c r="G1673" s="282"/>
      <c r="H1673" s="282"/>
    </row>
    <row r="1674" spans="3:8" s="23" customFormat="1">
      <c r="C1674" s="50"/>
      <c r="D1674" s="11"/>
      <c r="E1674" s="50"/>
      <c r="F1674" s="11"/>
      <c r="G1674" s="282"/>
      <c r="H1674" s="282"/>
    </row>
    <row r="1675" spans="3:8" s="23" customFormat="1">
      <c r="C1675" s="50"/>
      <c r="D1675" s="11"/>
      <c r="E1675" s="50"/>
      <c r="F1675" s="11"/>
      <c r="G1675" s="282"/>
      <c r="H1675" s="282"/>
    </row>
    <row r="1676" spans="3:8" s="23" customFormat="1">
      <c r="C1676" s="50"/>
      <c r="D1676" s="11"/>
      <c r="E1676" s="50"/>
      <c r="F1676" s="11"/>
      <c r="G1676" s="282"/>
      <c r="H1676" s="282"/>
    </row>
    <row r="1677" spans="3:8" s="23" customFormat="1">
      <c r="C1677" s="50"/>
      <c r="D1677" s="11"/>
      <c r="E1677" s="50"/>
      <c r="F1677" s="11"/>
      <c r="G1677" s="282"/>
      <c r="H1677" s="282"/>
    </row>
    <row r="1678" spans="3:8" s="23" customFormat="1">
      <c r="C1678" s="50"/>
      <c r="D1678" s="11"/>
      <c r="E1678" s="50"/>
      <c r="F1678" s="11"/>
      <c r="G1678" s="282"/>
      <c r="H1678" s="282"/>
    </row>
    <row r="1679" spans="3:8" s="23" customFormat="1">
      <c r="C1679" s="50"/>
      <c r="D1679" s="11"/>
      <c r="E1679" s="50"/>
      <c r="F1679" s="11"/>
      <c r="G1679" s="282"/>
      <c r="H1679" s="282"/>
    </row>
    <row r="1680" spans="3:8" s="23" customFormat="1">
      <c r="C1680" s="50"/>
      <c r="D1680" s="11"/>
      <c r="E1680" s="50"/>
      <c r="F1680" s="11"/>
      <c r="G1680" s="282"/>
      <c r="H1680" s="282"/>
    </row>
    <row r="1681" spans="3:8" s="23" customFormat="1">
      <c r="C1681" s="50"/>
      <c r="D1681" s="11"/>
      <c r="E1681" s="50"/>
      <c r="F1681" s="11"/>
      <c r="G1681" s="282"/>
      <c r="H1681" s="282"/>
    </row>
    <row r="1682" spans="3:8" s="23" customFormat="1">
      <c r="C1682" s="50"/>
      <c r="D1682" s="11"/>
      <c r="E1682" s="50"/>
      <c r="F1682" s="11"/>
      <c r="G1682" s="282"/>
      <c r="H1682" s="282"/>
    </row>
    <row r="1683" spans="3:8" s="23" customFormat="1">
      <c r="C1683" s="50"/>
      <c r="D1683" s="11"/>
      <c r="E1683" s="50"/>
      <c r="F1683" s="11"/>
      <c r="G1683" s="282"/>
      <c r="H1683" s="282"/>
    </row>
    <row r="1684" spans="3:8" s="23" customFormat="1">
      <c r="C1684" s="50"/>
      <c r="D1684" s="11"/>
      <c r="E1684" s="50"/>
      <c r="F1684" s="11"/>
      <c r="G1684" s="282"/>
      <c r="H1684" s="282"/>
    </row>
    <row r="1685" spans="3:8" s="23" customFormat="1">
      <c r="C1685" s="50"/>
      <c r="D1685" s="11"/>
      <c r="E1685" s="50"/>
      <c r="F1685" s="11"/>
      <c r="G1685" s="282"/>
      <c r="H1685" s="282"/>
    </row>
    <row r="1686" spans="3:8" s="23" customFormat="1">
      <c r="C1686" s="50"/>
      <c r="D1686" s="11"/>
      <c r="E1686" s="50"/>
      <c r="F1686" s="11"/>
      <c r="G1686" s="282"/>
      <c r="H1686" s="282"/>
    </row>
    <row r="1687" spans="3:8" s="23" customFormat="1">
      <c r="C1687" s="50"/>
      <c r="D1687" s="11"/>
      <c r="E1687" s="50"/>
      <c r="F1687" s="11"/>
      <c r="G1687" s="282"/>
      <c r="H1687" s="282"/>
    </row>
    <row r="1688" spans="3:8" s="23" customFormat="1">
      <c r="C1688" s="50"/>
      <c r="D1688" s="11"/>
      <c r="E1688" s="50"/>
      <c r="F1688" s="11"/>
      <c r="G1688" s="282"/>
      <c r="H1688" s="282"/>
    </row>
    <row r="1689" spans="3:8" s="23" customFormat="1">
      <c r="C1689" s="50"/>
      <c r="D1689" s="11"/>
      <c r="E1689" s="50"/>
      <c r="F1689" s="11"/>
      <c r="G1689" s="282"/>
      <c r="H1689" s="282"/>
    </row>
    <row r="1690" spans="3:8" s="23" customFormat="1">
      <c r="C1690" s="50"/>
      <c r="D1690" s="11"/>
      <c r="E1690" s="50"/>
      <c r="F1690" s="11"/>
      <c r="G1690" s="282"/>
      <c r="H1690" s="282"/>
    </row>
    <row r="1691" spans="3:8" s="23" customFormat="1">
      <c r="C1691" s="50"/>
      <c r="D1691" s="11"/>
      <c r="E1691" s="50"/>
      <c r="F1691" s="11"/>
      <c r="G1691" s="282"/>
      <c r="H1691" s="282"/>
    </row>
    <row r="1692" spans="3:8" s="23" customFormat="1">
      <c r="C1692" s="50"/>
      <c r="D1692" s="11"/>
      <c r="E1692" s="50"/>
      <c r="F1692" s="11"/>
      <c r="G1692" s="282"/>
      <c r="H1692" s="282"/>
    </row>
    <row r="1693" spans="3:8" s="23" customFormat="1">
      <c r="C1693" s="50"/>
      <c r="D1693" s="11"/>
      <c r="E1693" s="50"/>
      <c r="F1693" s="11"/>
      <c r="G1693" s="282"/>
      <c r="H1693" s="282"/>
    </row>
    <row r="1694" spans="3:8" s="23" customFormat="1">
      <c r="C1694" s="50"/>
      <c r="D1694" s="11"/>
      <c r="E1694" s="50"/>
      <c r="F1694" s="11"/>
      <c r="G1694" s="282"/>
      <c r="H1694" s="282"/>
    </row>
    <row r="1695" spans="3:8" s="23" customFormat="1">
      <c r="C1695" s="50"/>
      <c r="D1695" s="11"/>
      <c r="E1695" s="50"/>
      <c r="F1695" s="11"/>
      <c r="G1695" s="282"/>
      <c r="H1695" s="282"/>
    </row>
    <row r="1696" spans="3:8" s="23" customFormat="1">
      <c r="C1696" s="50"/>
      <c r="D1696" s="11"/>
      <c r="E1696" s="50"/>
      <c r="F1696" s="11"/>
      <c r="G1696" s="282"/>
      <c r="H1696" s="282"/>
    </row>
    <row r="1697" spans="3:8" s="23" customFormat="1">
      <c r="C1697" s="50"/>
      <c r="D1697" s="11"/>
      <c r="E1697" s="50"/>
      <c r="F1697" s="11"/>
      <c r="G1697" s="282"/>
      <c r="H1697" s="282"/>
    </row>
    <row r="1698" spans="3:8" s="23" customFormat="1">
      <c r="C1698" s="50"/>
      <c r="D1698" s="11"/>
      <c r="E1698" s="50"/>
      <c r="F1698" s="11"/>
      <c r="G1698" s="282"/>
      <c r="H1698" s="282"/>
    </row>
    <row r="1699" spans="3:8" s="23" customFormat="1">
      <c r="C1699" s="50"/>
      <c r="D1699" s="11"/>
      <c r="E1699" s="50"/>
      <c r="F1699" s="11"/>
      <c r="G1699" s="282"/>
      <c r="H1699" s="282"/>
    </row>
    <row r="1700" spans="3:8" s="23" customFormat="1">
      <c r="C1700" s="50"/>
      <c r="D1700" s="11"/>
      <c r="E1700" s="50"/>
      <c r="F1700" s="11"/>
      <c r="G1700" s="282"/>
      <c r="H1700" s="282"/>
    </row>
    <row r="1701" spans="3:8" s="23" customFormat="1">
      <c r="C1701" s="50"/>
      <c r="D1701" s="11"/>
      <c r="E1701" s="50"/>
      <c r="F1701" s="11"/>
      <c r="G1701" s="282"/>
      <c r="H1701" s="282"/>
    </row>
    <row r="1702" spans="3:8" s="23" customFormat="1">
      <c r="C1702" s="50"/>
      <c r="D1702" s="11"/>
      <c r="E1702" s="50"/>
      <c r="F1702" s="11"/>
      <c r="G1702" s="282"/>
      <c r="H1702" s="282"/>
    </row>
    <row r="1703" spans="3:8" s="23" customFormat="1">
      <c r="C1703" s="50"/>
      <c r="D1703" s="11"/>
      <c r="E1703" s="50"/>
      <c r="F1703" s="11"/>
      <c r="G1703" s="282"/>
      <c r="H1703" s="282"/>
    </row>
    <row r="1704" spans="3:8" s="23" customFormat="1">
      <c r="C1704" s="50"/>
      <c r="D1704" s="11"/>
      <c r="E1704" s="50"/>
      <c r="F1704" s="11"/>
      <c r="G1704" s="282"/>
      <c r="H1704" s="282"/>
    </row>
    <row r="1705" spans="3:8" s="23" customFormat="1">
      <c r="C1705" s="50"/>
      <c r="D1705" s="11"/>
      <c r="E1705" s="50"/>
      <c r="F1705" s="11"/>
      <c r="G1705" s="282"/>
      <c r="H1705" s="282"/>
    </row>
    <row r="1706" spans="3:8" s="23" customFormat="1">
      <c r="C1706" s="50"/>
      <c r="D1706" s="11"/>
      <c r="E1706" s="50"/>
      <c r="F1706" s="11"/>
      <c r="G1706" s="282"/>
      <c r="H1706" s="282"/>
    </row>
    <row r="1707" spans="3:8" s="23" customFormat="1">
      <c r="C1707" s="50"/>
      <c r="D1707" s="11"/>
      <c r="E1707" s="50"/>
      <c r="F1707" s="11"/>
      <c r="G1707" s="282"/>
      <c r="H1707" s="282"/>
    </row>
    <row r="1708" spans="3:8" s="23" customFormat="1">
      <c r="C1708" s="50"/>
      <c r="D1708" s="11"/>
      <c r="E1708" s="50"/>
      <c r="F1708" s="11"/>
      <c r="G1708" s="282"/>
      <c r="H1708" s="282"/>
    </row>
    <row r="1709" spans="3:8" s="23" customFormat="1">
      <c r="C1709" s="50"/>
      <c r="D1709" s="11"/>
      <c r="E1709" s="50"/>
      <c r="F1709" s="11"/>
      <c r="G1709" s="282"/>
      <c r="H1709" s="282"/>
    </row>
    <row r="1710" spans="3:8" s="23" customFormat="1">
      <c r="C1710" s="50"/>
      <c r="D1710" s="11"/>
      <c r="E1710" s="50"/>
      <c r="F1710" s="11"/>
      <c r="G1710" s="282"/>
      <c r="H1710" s="282"/>
    </row>
    <row r="1711" spans="3:8" s="23" customFormat="1">
      <c r="C1711" s="50"/>
      <c r="D1711" s="11"/>
      <c r="E1711" s="50"/>
      <c r="F1711" s="11"/>
      <c r="G1711" s="282"/>
      <c r="H1711" s="282"/>
    </row>
    <row r="1712" spans="3:8" s="23" customFormat="1">
      <c r="C1712" s="50"/>
      <c r="D1712" s="11"/>
      <c r="E1712" s="50"/>
      <c r="F1712" s="11"/>
      <c r="G1712" s="282"/>
      <c r="H1712" s="282"/>
    </row>
    <row r="1713" spans="3:8" s="23" customFormat="1">
      <c r="C1713" s="50"/>
      <c r="D1713" s="11"/>
      <c r="E1713" s="50"/>
      <c r="F1713" s="11"/>
      <c r="G1713" s="282"/>
      <c r="H1713" s="282"/>
    </row>
    <row r="1714" spans="3:8" s="23" customFormat="1">
      <c r="C1714" s="50"/>
      <c r="D1714" s="11"/>
      <c r="E1714" s="50"/>
      <c r="F1714" s="11"/>
      <c r="G1714" s="282"/>
      <c r="H1714" s="282"/>
    </row>
    <row r="1715" spans="3:8" s="23" customFormat="1">
      <c r="C1715" s="50"/>
      <c r="D1715" s="11"/>
      <c r="E1715" s="50"/>
      <c r="F1715" s="11"/>
      <c r="G1715" s="282"/>
      <c r="H1715" s="282"/>
    </row>
    <row r="1716" spans="3:8" s="23" customFormat="1">
      <c r="C1716" s="50"/>
      <c r="D1716" s="11"/>
      <c r="E1716" s="50"/>
      <c r="F1716" s="11"/>
      <c r="G1716" s="282"/>
      <c r="H1716" s="282"/>
    </row>
    <row r="1717" spans="3:8" s="23" customFormat="1">
      <c r="C1717" s="50"/>
      <c r="D1717" s="11"/>
      <c r="E1717" s="50"/>
      <c r="F1717" s="11"/>
      <c r="G1717" s="282"/>
      <c r="H1717" s="282"/>
    </row>
    <row r="1718" spans="3:8" s="23" customFormat="1">
      <c r="C1718" s="50"/>
      <c r="D1718" s="11"/>
      <c r="E1718" s="50"/>
      <c r="F1718" s="11"/>
      <c r="G1718" s="282"/>
      <c r="H1718" s="282"/>
    </row>
    <row r="1719" spans="3:8" s="23" customFormat="1">
      <c r="C1719" s="50"/>
      <c r="D1719" s="11"/>
      <c r="E1719" s="50"/>
      <c r="F1719" s="11"/>
      <c r="G1719" s="282"/>
      <c r="H1719" s="282"/>
    </row>
    <row r="1720" spans="3:8" s="23" customFormat="1">
      <c r="C1720" s="50"/>
      <c r="D1720" s="11"/>
      <c r="E1720" s="50"/>
      <c r="F1720" s="11"/>
      <c r="G1720" s="282"/>
      <c r="H1720" s="282"/>
    </row>
    <row r="1721" spans="3:8" s="23" customFormat="1">
      <c r="C1721" s="50"/>
      <c r="D1721" s="11"/>
      <c r="E1721" s="50"/>
      <c r="F1721" s="11"/>
      <c r="G1721" s="282"/>
      <c r="H1721" s="282"/>
    </row>
    <row r="1722" spans="3:8" s="23" customFormat="1">
      <c r="C1722" s="50"/>
      <c r="D1722" s="11"/>
      <c r="E1722" s="50"/>
      <c r="F1722" s="11"/>
      <c r="G1722" s="282"/>
      <c r="H1722" s="282"/>
    </row>
    <row r="1723" spans="3:8" s="23" customFormat="1">
      <c r="C1723" s="50"/>
      <c r="D1723" s="11"/>
      <c r="E1723" s="50"/>
      <c r="F1723" s="11"/>
      <c r="G1723" s="282"/>
      <c r="H1723" s="282"/>
    </row>
    <row r="1724" spans="3:8" s="23" customFormat="1">
      <c r="C1724" s="50"/>
      <c r="D1724" s="11"/>
      <c r="E1724" s="50"/>
      <c r="F1724" s="11"/>
      <c r="G1724" s="282"/>
      <c r="H1724" s="282"/>
    </row>
    <row r="1725" spans="3:8" s="23" customFormat="1">
      <c r="C1725" s="50"/>
      <c r="D1725" s="11"/>
      <c r="E1725" s="50"/>
      <c r="F1725" s="11"/>
      <c r="G1725" s="282"/>
      <c r="H1725" s="282"/>
    </row>
    <row r="1726" spans="3:8" s="23" customFormat="1">
      <c r="C1726" s="50"/>
      <c r="D1726" s="11"/>
      <c r="E1726" s="50"/>
      <c r="F1726" s="11"/>
      <c r="G1726" s="282"/>
      <c r="H1726" s="282"/>
    </row>
    <row r="1727" spans="3:8" s="23" customFormat="1">
      <c r="C1727" s="50"/>
      <c r="D1727" s="11"/>
      <c r="E1727" s="50"/>
      <c r="F1727" s="11"/>
      <c r="G1727" s="282"/>
      <c r="H1727" s="282"/>
    </row>
    <row r="1728" spans="3:8" s="23" customFormat="1">
      <c r="C1728" s="50"/>
      <c r="D1728" s="11"/>
      <c r="E1728" s="50"/>
      <c r="F1728" s="11"/>
      <c r="G1728" s="282"/>
      <c r="H1728" s="282"/>
    </row>
    <row r="1729" spans="3:8" s="23" customFormat="1">
      <c r="C1729" s="50"/>
      <c r="D1729" s="11"/>
      <c r="E1729" s="50"/>
      <c r="F1729" s="11"/>
      <c r="G1729" s="282"/>
      <c r="H1729" s="282"/>
    </row>
    <row r="1730" spans="3:8" s="23" customFormat="1">
      <c r="C1730" s="50"/>
      <c r="D1730" s="11"/>
      <c r="E1730" s="50"/>
      <c r="F1730" s="11"/>
      <c r="G1730" s="282"/>
      <c r="H1730" s="282"/>
    </row>
    <row r="1731" spans="3:8" s="23" customFormat="1">
      <c r="C1731" s="50"/>
      <c r="D1731" s="11"/>
      <c r="E1731" s="50"/>
      <c r="F1731" s="11"/>
      <c r="G1731" s="282"/>
      <c r="H1731" s="282"/>
    </row>
    <row r="1732" spans="3:8" s="23" customFormat="1">
      <c r="C1732" s="50"/>
      <c r="D1732" s="11"/>
      <c r="E1732" s="50"/>
      <c r="F1732" s="11"/>
      <c r="G1732" s="282"/>
      <c r="H1732" s="282"/>
    </row>
    <row r="1733" spans="3:8" s="23" customFormat="1">
      <c r="C1733" s="50"/>
      <c r="D1733" s="11"/>
      <c r="E1733" s="50"/>
      <c r="F1733" s="11"/>
      <c r="G1733" s="282"/>
      <c r="H1733" s="282"/>
    </row>
    <row r="1734" spans="3:8" s="23" customFormat="1">
      <c r="C1734" s="50"/>
      <c r="D1734" s="11"/>
      <c r="E1734" s="50"/>
      <c r="F1734" s="11"/>
      <c r="G1734" s="282"/>
      <c r="H1734" s="282"/>
    </row>
    <row r="1735" spans="3:8" s="23" customFormat="1">
      <c r="C1735" s="50"/>
      <c r="D1735" s="11"/>
      <c r="E1735" s="50"/>
      <c r="F1735" s="11"/>
      <c r="G1735" s="282"/>
      <c r="H1735" s="282"/>
    </row>
    <row r="1736" spans="3:8" s="23" customFormat="1">
      <c r="C1736" s="50"/>
      <c r="D1736" s="11"/>
      <c r="E1736" s="50"/>
      <c r="F1736" s="11"/>
      <c r="G1736" s="282"/>
      <c r="H1736" s="282"/>
    </row>
    <row r="1737" spans="3:8" s="23" customFormat="1">
      <c r="C1737" s="50"/>
      <c r="D1737" s="11"/>
      <c r="E1737" s="50"/>
      <c r="F1737" s="11"/>
      <c r="G1737" s="282"/>
      <c r="H1737" s="282"/>
    </row>
    <row r="1738" spans="3:8" s="23" customFormat="1">
      <c r="C1738" s="50"/>
      <c r="D1738" s="11"/>
      <c r="E1738" s="50"/>
      <c r="F1738" s="11"/>
      <c r="G1738" s="282"/>
      <c r="H1738" s="282"/>
    </row>
    <row r="1739" spans="3:8" s="23" customFormat="1">
      <c r="C1739" s="50"/>
      <c r="D1739" s="11"/>
      <c r="E1739" s="50"/>
      <c r="F1739" s="11"/>
      <c r="G1739" s="282"/>
      <c r="H1739" s="282"/>
    </row>
    <row r="1740" spans="3:8" s="23" customFormat="1">
      <c r="C1740" s="50"/>
      <c r="D1740" s="11"/>
      <c r="E1740" s="50"/>
      <c r="F1740" s="11"/>
      <c r="G1740" s="282"/>
      <c r="H1740" s="282"/>
    </row>
    <row r="1741" spans="3:8" s="23" customFormat="1">
      <c r="C1741" s="50"/>
      <c r="D1741" s="11"/>
      <c r="E1741" s="50"/>
      <c r="F1741" s="11"/>
      <c r="G1741" s="282"/>
      <c r="H1741" s="282"/>
    </row>
    <row r="1742" spans="3:8" s="23" customFormat="1">
      <c r="C1742" s="50"/>
      <c r="D1742" s="11"/>
      <c r="E1742" s="50"/>
      <c r="F1742" s="11"/>
      <c r="G1742" s="282"/>
      <c r="H1742" s="282"/>
    </row>
    <row r="1743" spans="3:8" s="23" customFormat="1">
      <c r="C1743" s="50"/>
      <c r="D1743" s="11"/>
      <c r="E1743" s="50"/>
      <c r="F1743" s="11"/>
      <c r="G1743" s="282"/>
      <c r="H1743" s="282"/>
    </row>
    <row r="1744" spans="3:8" s="23" customFormat="1">
      <c r="C1744" s="50"/>
      <c r="D1744" s="11"/>
      <c r="E1744" s="50"/>
      <c r="F1744" s="11"/>
      <c r="G1744" s="282"/>
      <c r="H1744" s="282"/>
    </row>
    <row r="1745" spans="3:8" s="23" customFormat="1">
      <c r="C1745" s="50"/>
      <c r="D1745" s="11"/>
      <c r="E1745" s="50"/>
      <c r="F1745" s="11"/>
      <c r="G1745" s="282"/>
      <c r="H1745" s="282"/>
    </row>
    <row r="1746" spans="3:8" s="23" customFormat="1">
      <c r="C1746" s="50"/>
      <c r="D1746" s="11"/>
      <c r="E1746" s="50"/>
      <c r="F1746" s="11"/>
      <c r="G1746" s="282"/>
      <c r="H1746" s="282"/>
    </row>
    <row r="1747" spans="3:8" s="23" customFormat="1">
      <c r="C1747" s="50"/>
      <c r="D1747" s="11"/>
      <c r="E1747" s="50"/>
      <c r="F1747" s="11"/>
      <c r="G1747" s="282"/>
      <c r="H1747" s="282"/>
    </row>
    <row r="1748" spans="3:8" s="23" customFormat="1">
      <c r="C1748" s="50"/>
      <c r="D1748" s="11"/>
      <c r="E1748" s="50"/>
      <c r="F1748" s="11"/>
      <c r="G1748" s="282"/>
      <c r="H1748" s="282"/>
    </row>
    <row r="1749" spans="3:8" s="23" customFormat="1">
      <c r="C1749" s="50"/>
      <c r="D1749" s="11"/>
      <c r="E1749" s="50"/>
      <c r="F1749" s="11"/>
      <c r="G1749" s="282"/>
      <c r="H1749" s="282"/>
    </row>
    <row r="1750" spans="3:8" s="23" customFormat="1">
      <c r="C1750" s="50"/>
      <c r="D1750" s="11"/>
      <c r="E1750" s="50"/>
      <c r="F1750" s="11"/>
      <c r="G1750" s="282"/>
      <c r="H1750" s="282"/>
    </row>
    <row r="1751" spans="3:8" s="23" customFormat="1">
      <c r="C1751" s="50"/>
      <c r="D1751" s="11"/>
      <c r="E1751" s="50"/>
      <c r="F1751" s="11"/>
      <c r="G1751" s="282"/>
      <c r="H1751" s="282"/>
    </row>
    <row r="1752" spans="3:8" s="23" customFormat="1">
      <c r="C1752" s="50"/>
      <c r="D1752" s="11"/>
      <c r="E1752" s="50"/>
      <c r="F1752" s="11"/>
      <c r="G1752" s="282"/>
      <c r="H1752" s="282"/>
    </row>
    <row r="1753" spans="3:8" s="23" customFormat="1">
      <c r="C1753" s="50"/>
      <c r="D1753" s="11"/>
      <c r="E1753" s="50"/>
      <c r="F1753" s="11"/>
      <c r="G1753" s="282"/>
      <c r="H1753" s="282"/>
    </row>
    <row r="1754" spans="3:8" s="23" customFormat="1">
      <c r="C1754" s="50"/>
      <c r="D1754" s="11"/>
      <c r="E1754" s="50"/>
      <c r="F1754" s="11"/>
      <c r="G1754" s="282"/>
      <c r="H1754" s="282"/>
    </row>
    <row r="1755" spans="3:8" s="23" customFormat="1">
      <c r="C1755" s="50"/>
      <c r="D1755" s="11"/>
      <c r="E1755" s="50"/>
      <c r="F1755" s="11"/>
      <c r="G1755" s="282"/>
      <c r="H1755" s="282"/>
    </row>
    <row r="1756" spans="3:8" s="23" customFormat="1">
      <c r="C1756" s="50"/>
      <c r="D1756" s="11"/>
      <c r="E1756" s="50"/>
      <c r="F1756" s="11"/>
      <c r="G1756" s="282"/>
      <c r="H1756" s="282"/>
    </row>
    <row r="1757" spans="3:8" s="23" customFormat="1">
      <c r="C1757" s="50"/>
      <c r="D1757" s="11"/>
      <c r="E1757" s="50"/>
      <c r="F1757" s="11"/>
      <c r="G1757" s="282"/>
      <c r="H1757" s="282"/>
    </row>
    <row r="1758" spans="3:8" s="23" customFormat="1">
      <c r="C1758" s="50"/>
      <c r="D1758" s="11"/>
      <c r="E1758" s="50"/>
      <c r="F1758" s="11"/>
      <c r="G1758" s="282"/>
      <c r="H1758" s="282"/>
    </row>
    <row r="1759" spans="3:8" s="23" customFormat="1">
      <c r="C1759" s="50"/>
      <c r="D1759" s="11"/>
      <c r="E1759" s="50"/>
      <c r="F1759" s="11"/>
      <c r="G1759" s="282"/>
      <c r="H1759" s="282"/>
    </row>
    <row r="1760" spans="3:8" s="23" customFormat="1">
      <c r="C1760" s="50"/>
      <c r="D1760" s="11"/>
      <c r="E1760" s="50"/>
      <c r="F1760" s="11"/>
      <c r="G1760" s="282"/>
      <c r="H1760" s="282"/>
    </row>
    <row r="1761" spans="3:8" s="23" customFormat="1">
      <c r="C1761" s="50"/>
      <c r="D1761" s="11"/>
      <c r="E1761" s="50"/>
      <c r="F1761" s="11"/>
      <c r="G1761" s="282"/>
      <c r="H1761" s="282"/>
    </row>
    <row r="1762" spans="3:8" s="23" customFormat="1">
      <c r="C1762" s="50"/>
      <c r="D1762" s="11"/>
      <c r="E1762" s="50"/>
      <c r="F1762" s="11"/>
      <c r="G1762" s="282"/>
      <c r="H1762" s="282"/>
    </row>
    <row r="1763" spans="3:8" s="23" customFormat="1">
      <c r="C1763" s="50"/>
      <c r="D1763" s="11"/>
      <c r="E1763" s="50"/>
      <c r="F1763" s="11"/>
      <c r="G1763" s="282"/>
      <c r="H1763" s="282"/>
    </row>
    <row r="1764" spans="3:8" s="23" customFormat="1">
      <c r="C1764" s="50"/>
      <c r="D1764" s="11"/>
      <c r="E1764" s="50"/>
      <c r="F1764" s="11"/>
      <c r="G1764" s="282"/>
      <c r="H1764" s="282"/>
    </row>
    <row r="1765" spans="3:8" s="23" customFormat="1">
      <c r="C1765" s="50"/>
      <c r="D1765" s="11"/>
      <c r="E1765" s="50"/>
      <c r="F1765" s="11"/>
      <c r="G1765" s="282"/>
      <c r="H1765" s="282"/>
    </row>
    <row r="1766" spans="3:8" s="23" customFormat="1">
      <c r="C1766" s="50"/>
      <c r="D1766" s="11"/>
      <c r="E1766" s="50"/>
      <c r="F1766" s="11"/>
      <c r="G1766" s="282"/>
      <c r="H1766" s="282"/>
    </row>
    <row r="1767" spans="3:8" s="23" customFormat="1">
      <c r="C1767" s="50"/>
      <c r="D1767" s="11"/>
      <c r="E1767" s="50"/>
      <c r="F1767" s="11"/>
      <c r="G1767" s="282"/>
      <c r="H1767" s="282"/>
    </row>
    <row r="1768" spans="3:8" s="23" customFormat="1">
      <c r="C1768" s="50"/>
      <c r="D1768" s="11"/>
      <c r="E1768" s="50"/>
      <c r="F1768" s="11"/>
      <c r="G1768" s="282"/>
      <c r="H1768" s="282"/>
    </row>
    <row r="1769" spans="3:8" s="23" customFormat="1">
      <c r="C1769" s="50"/>
      <c r="D1769" s="11"/>
      <c r="E1769" s="50"/>
      <c r="F1769" s="11"/>
      <c r="G1769" s="282"/>
      <c r="H1769" s="282"/>
    </row>
    <row r="1770" spans="3:8" s="23" customFormat="1">
      <c r="C1770" s="50"/>
      <c r="D1770" s="11"/>
      <c r="E1770" s="50"/>
      <c r="F1770" s="11"/>
      <c r="G1770" s="282"/>
      <c r="H1770" s="282"/>
    </row>
    <row r="1771" spans="3:8" s="23" customFormat="1">
      <c r="C1771" s="50"/>
      <c r="D1771" s="11"/>
      <c r="E1771" s="50"/>
      <c r="F1771" s="11"/>
      <c r="G1771" s="282"/>
      <c r="H1771" s="282"/>
    </row>
    <row r="1772" spans="3:8" s="23" customFormat="1">
      <c r="C1772" s="50"/>
      <c r="D1772" s="11"/>
      <c r="E1772" s="50"/>
      <c r="F1772" s="11"/>
      <c r="G1772" s="282"/>
      <c r="H1772" s="282"/>
    </row>
    <row r="1773" spans="3:8" s="23" customFormat="1">
      <c r="C1773" s="50"/>
      <c r="D1773" s="11"/>
      <c r="E1773" s="50"/>
      <c r="F1773" s="11"/>
      <c r="G1773" s="282"/>
      <c r="H1773" s="282"/>
    </row>
    <row r="1774" spans="3:8" s="23" customFormat="1">
      <c r="C1774" s="50"/>
      <c r="D1774" s="11"/>
      <c r="E1774" s="50"/>
      <c r="F1774" s="11"/>
      <c r="G1774" s="282"/>
      <c r="H1774" s="282"/>
    </row>
    <row r="1775" spans="3:8" s="23" customFormat="1">
      <c r="C1775" s="50"/>
      <c r="D1775" s="11"/>
      <c r="E1775" s="50"/>
      <c r="F1775" s="11"/>
      <c r="G1775" s="282"/>
      <c r="H1775" s="282"/>
    </row>
    <row r="1776" spans="3:8" s="23" customFormat="1">
      <c r="C1776" s="50"/>
      <c r="D1776" s="11"/>
      <c r="E1776" s="50"/>
      <c r="F1776" s="11"/>
      <c r="G1776" s="282"/>
      <c r="H1776" s="282"/>
    </row>
    <row r="1777" spans="3:8" s="23" customFormat="1">
      <c r="C1777" s="50"/>
      <c r="D1777" s="11"/>
      <c r="E1777" s="50"/>
      <c r="F1777" s="11"/>
      <c r="G1777" s="282"/>
      <c r="H1777" s="282"/>
    </row>
    <row r="1778" spans="3:8" s="23" customFormat="1">
      <c r="C1778" s="50"/>
      <c r="D1778" s="11"/>
      <c r="E1778" s="50"/>
      <c r="F1778" s="11"/>
      <c r="G1778" s="282"/>
      <c r="H1778" s="282"/>
    </row>
    <row r="1779" spans="3:8" s="23" customFormat="1">
      <c r="C1779" s="50"/>
      <c r="D1779" s="11"/>
      <c r="E1779" s="50"/>
      <c r="F1779" s="11"/>
      <c r="G1779" s="282"/>
      <c r="H1779" s="282"/>
    </row>
    <row r="1780" spans="3:8" s="23" customFormat="1">
      <c r="C1780" s="50"/>
      <c r="D1780" s="11"/>
      <c r="E1780" s="50"/>
      <c r="F1780" s="11"/>
      <c r="G1780" s="282"/>
      <c r="H1780" s="282"/>
    </row>
    <row r="1781" spans="3:8" s="23" customFormat="1">
      <c r="C1781" s="50"/>
      <c r="D1781" s="11"/>
      <c r="E1781" s="50"/>
      <c r="F1781" s="11"/>
      <c r="G1781" s="282"/>
      <c r="H1781" s="282"/>
    </row>
    <row r="1782" spans="3:8" s="23" customFormat="1">
      <c r="C1782" s="50"/>
      <c r="D1782" s="11"/>
      <c r="E1782" s="50"/>
      <c r="F1782" s="11"/>
      <c r="G1782" s="282"/>
      <c r="H1782" s="282"/>
    </row>
    <row r="1783" spans="3:8" s="23" customFormat="1">
      <c r="C1783" s="50"/>
      <c r="D1783" s="11"/>
      <c r="E1783" s="50"/>
      <c r="F1783" s="11"/>
      <c r="G1783" s="282"/>
      <c r="H1783" s="282"/>
    </row>
    <row r="1784" spans="3:8" s="23" customFormat="1">
      <c r="C1784" s="50"/>
      <c r="D1784" s="11"/>
      <c r="E1784" s="50"/>
      <c r="F1784" s="11"/>
      <c r="G1784" s="282"/>
      <c r="H1784" s="282"/>
    </row>
    <row r="1785" spans="3:8" s="23" customFormat="1">
      <c r="C1785" s="50"/>
      <c r="D1785" s="11"/>
      <c r="E1785" s="50"/>
      <c r="F1785" s="11"/>
      <c r="G1785" s="282"/>
      <c r="H1785" s="282"/>
    </row>
    <row r="1786" spans="3:8" s="23" customFormat="1">
      <c r="C1786" s="50"/>
      <c r="D1786" s="11"/>
      <c r="E1786" s="50"/>
      <c r="F1786" s="11"/>
      <c r="G1786" s="282"/>
      <c r="H1786" s="282"/>
    </row>
    <row r="1787" spans="3:8" s="23" customFormat="1">
      <c r="C1787" s="50"/>
      <c r="D1787" s="11"/>
      <c r="E1787" s="50"/>
      <c r="F1787" s="11"/>
      <c r="G1787" s="282"/>
      <c r="H1787" s="282"/>
    </row>
    <row r="1788" spans="3:8" s="23" customFormat="1">
      <c r="C1788" s="50"/>
      <c r="D1788" s="11"/>
      <c r="E1788" s="50"/>
      <c r="F1788" s="11"/>
      <c r="G1788" s="282"/>
      <c r="H1788" s="282"/>
    </row>
    <row r="1789" spans="3:8" s="23" customFormat="1">
      <c r="C1789" s="50"/>
      <c r="D1789" s="11"/>
      <c r="E1789" s="50"/>
      <c r="F1789" s="11"/>
      <c r="G1789" s="282"/>
      <c r="H1789" s="282"/>
    </row>
    <row r="1790" spans="3:8" s="23" customFormat="1">
      <c r="C1790" s="50"/>
      <c r="D1790" s="11"/>
      <c r="E1790" s="50"/>
      <c r="F1790" s="11"/>
      <c r="G1790" s="282"/>
      <c r="H1790" s="282"/>
    </row>
    <row r="1791" spans="3:8" s="23" customFormat="1">
      <c r="C1791" s="50"/>
      <c r="D1791" s="11"/>
      <c r="E1791" s="50"/>
      <c r="F1791" s="11"/>
      <c r="G1791" s="282"/>
      <c r="H1791" s="282"/>
    </row>
    <row r="1792" spans="3:8" s="23" customFormat="1">
      <c r="C1792" s="50"/>
      <c r="D1792" s="11"/>
      <c r="E1792" s="50"/>
      <c r="F1792" s="11"/>
      <c r="G1792" s="282"/>
      <c r="H1792" s="282"/>
    </row>
    <row r="1793" spans="3:8" s="23" customFormat="1">
      <c r="C1793" s="50"/>
      <c r="D1793" s="11"/>
      <c r="E1793" s="50"/>
      <c r="F1793" s="11"/>
      <c r="G1793" s="282"/>
      <c r="H1793" s="282"/>
    </row>
    <row r="1794" spans="3:8" s="23" customFormat="1">
      <c r="C1794" s="50"/>
      <c r="D1794" s="11"/>
      <c r="E1794" s="50"/>
      <c r="F1794" s="11"/>
      <c r="G1794" s="282"/>
      <c r="H1794" s="282"/>
    </row>
    <row r="1795" spans="3:8" s="23" customFormat="1">
      <c r="C1795" s="50"/>
      <c r="D1795" s="11"/>
      <c r="E1795" s="50"/>
      <c r="F1795" s="11"/>
      <c r="G1795" s="282"/>
      <c r="H1795" s="282"/>
    </row>
    <row r="1796" spans="3:8" s="23" customFormat="1">
      <c r="C1796" s="50"/>
      <c r="D1796" s="11"/>
      <c r="E1796" s="50"/>
      <c r="F1796" s="11"/>
      <c r="G1796" s="282"/>
      <c r="H1796" s="282"/>
    </row>
    <row r="1797" spans="3:8" s="23" customFormat="1">
      <c r="C1797" s="50"/>
      <c r="D1797" s="11"/>
      <c r="E1797" s="50"/>
      <c r="F1797" s="11"/>
      <c r="G1797" s="282"/>
      <c r="H1797" s="282"/>
    </row>
    <row r="1798" spans="3:8" s="23" customFormat="1">
      <c r="C1798" s="50"/>
      <c r="D1798" s="11"/>
      <c r="E1798" s="50"/>
      <c r="F1798" s="11"/>
      <c r="G1798" s="282"/>
      <c r="H1798" s="282"/>
    </row>
    <row r="1799" spans="3:8" s="23" customFormat="1">
      <c r="C1799" s="50"/>
      <c r="D1799" s="11"/>
      <c r="E1799" s="50"/>
      <c r="F1799" s="11"/>
      <c r="G1799" s="282"/>
      <c r="H1799" s="282"/>
    </row>
    <row r="1800" spans="3:8" s="23" customFormat="1">
      <c r="C1800" s="50"/>
      <c r="D1800" s="11"/>
      <c r="E1800" s="50"/>
      <c r="F1800" s="11"/>
      <c r="G1800" s="282"/>
      <c r="H1800" s="282"/>
    </row>
    <row r="1801" spans="3:8" s="23" customFormat="1">
      <c r="C1801" s="50"/>
      <c r="D1801" s="11"/>
      <c r="E1801" s="50"/>
      <c r="F1801" s="11"/>
      <c r="G1801" s="282"/>
      <c r="H1801" s="282"/>
    </row>
    <row r="1802" spans="3:8" s="23" customFormat="1">
      <c r="C1802" s="50"/>
      <c r="D1802" s="11"/>
      <c r="E1802" s="50"/>
      <c r="F1802" s="11"/>
      <c r="G1802" s="282"/>
      <c r="H1802" s="282"/>
    </row>
    <row r="1803" spans="3:8" s="23" customFormat="1">
      <c r="C1803" s="50"/>
      <c r="D1803" s="11"/>
      <c r="E1803" s="50"/>
      <c r="F1803" s="11"/>
      <c r="G1803" s="282"/>
      <c r="H1803" s="282"/>
    </row>
    <row r="1804" spans="3:8" s="23" customFormat="1">
      <c r="C1804" s="50"/>
      <c r="D1804" s="11"/>
      <c r="E1804" s="50"/>
      <c r="F1804" s="11"/>
      <c r="G1804" s="282"/>
      <c r="H1804" s="282"/>
    </row>
    <row r="1805" spans="3:8" s="23" customFormat="1">
      <c r="C1805" s="50"/>
      <c r="D1805" s="11"/>
      <c r="E1805" s="50"/>
      <c r="F1805" s="11"/>
      <c r="G1805" s="282"/>
      <c r="H1805" s="282"/>
    </row>
    <row r="1806" spans="3:8" s="23" customFormat="1">
      <c r="C1806" s="50"/>
      <c r="D1806" s="11"/>
      <c r="E1806" s="50"/>
      <c r="F1806" s="11"/>
      <c r="G1806" s="282"/>
      <c r="H1806" s="282"/>
    </row>
    <row r="1807" spans="3:8" s="23" customFormat="1">
      <c r="C1807" s="50"/>
      <c r="D1807" s="11"/>
      <c r="E1807" s="50"/>
      <c r="F1807" s="11"/>
      <c r="G1807" s="282"/>
      <c r="H1807" s="282"/>
    </row>
    <row r="1808" spans="3:8" s="23" customFormat="1">
      <c r="C1808" s="50"/>
      <c r="D1808" s="11"/>
      <c r="E1808" s="50"/>
      <c r="F1808" s="11"/>
      <c r="G1808" s="282"/>
      <c r="H1808" s="282"/>
    </row>
    <row r="1809" spans="3:8" s="23" customFormat="1">
      <c r="C1809" s="50"/>
      <c r="D1809" s="11"/>
      <c r="E1809" s="50"/>
      <c r="F1809" s="11"/>
      <c r="G1809" s="282"/>
      <c r="H1809" s="282"/>
    </row>
    <row r="1810" spans="3:8" s="23" customFormat="1">
      <c r="C1810" s="50"/>
      <c r="D1810" s="11"/>
      <c r="E1810" s="50"/>
      <c r="F1810" s="11"/>
      <c r="G1810" s="282"/>
      <c r="H1810" s="282"/>
    </row>
    <row r="1811" spans="3:8" s="23" customFormat="1">
      <c r="C1811" s="50"/>
      <c r="D1811" s="11"/>
      <c r="E1811" s="50"/>
      <c r="F1811" s="11"/>
      <c r="G1811" s="282"/>
      <c r="H1811" s="282"/>
    </row>
    <row r="1812" spans="3:8" s="23" customFormat="1">
      <c r="C1812" s="50"/>
      <c r="D1812" s="11"/>
      <c r="E1812" s="50"/>
      <c r="F1812" s="11"/>
      <c r="G1812" s="282"/>
      <c r="H1812" s="282"/>
    </row>
    <row r="1813" spans="3:8" s="23" customFormat="1">
      <c r="C1813" s="50"/>
      <c r="D1813" s="11"/>
      <c r="E1813" s="50"/>
      <c r="F1813" s="11"/>
      <c r="G1813" s="282"/>
      <c r="H1813" s="282"/>
    </row>
    <row r="1814" spans="3:8" s="23" customFormat="1">
      <c r="C1814" s="50"/>
      <c r="D1814" s="11"/>
      <c r="E1814" s="50"/>
      <c r="F1814" s="11"/>
      <c r="G1814" s="282"/>
      <c r="H1814" s="282"/>
    </row>
    <row r="1815" spans="3:8" s="23" customFormat="1">
      <c r="C1815" s="50"/>
      <c r="D1815" s="11"/>
      <c r="E1815" s="50"/>
      <c r="F1815" s="11"/>
      <c r="G1815" s="282"/>
      <c r="H1815" s="282"/>
    </row>
    <row r="1816" spans="3:8" s="23" customFormat="1">
      <c r="C1816" s="50"/>
      <c r="D1816" s="11"/>
      <c r="E1816" s="50"/>
      <c r="F1816" s="11"/>
      <c r="G1816" s="282"/>
      <c r="H1816" s="282"/>
    </row>
    <row r="1817" spans="3:8" s="23" customFormat="1">
      <c r="C1817" s="50"/>
      <c r="D1817" s="11"/>
      <c r="E1817" s="50"/>
      <c r="F1817" s="11"/>
      <c r="G1817" s="282"/>
      <c r="H1817" s="282"/>
    </row>
    <row r="1818" spans="3:8" s="23" customFormat="1">
      <c r="C1818" s="50"/>
      <c r="D1818" s="11"/>
      <c r="E1818" s="50"/>
      <c r="F1818" s="11"/>
      <c r="G1818" s="282"/>
      <c r="H1818" s="282"/>
    </row>
    <row r="1819" spans="3:8" s="23" customFormat="1">
      <c r="C1819" s="50"/>
      <c r="D1819" s="11"/>
      <c r="E1819" s="50"/>
      <c r="F1819" s="11"/>
      <c r="G1819" s="282"/>
      <c r="H1819" s="282"/>
    </row>
    <row r="1820" spans="3:8" s="23" customFormat="1">
      <c r="C1820" s="50"/>
      <c r="D1820" s="11"/>
      <c r="E1820" s="50"/>
      <c r="F1820" s="11"/>
      <c r="G1820" s="282"/>
      <c r="H1820" s="282"/>
    </row>
    <row r="1821" spans="3:8" s="23" customFormat="1">
      <c r="C1821" s="50"/>
      <c r="D1821" s="11"/>
      <c r="E1821" s="50"/>
      <c r="F1821" s="11"/>
      <c r="G1821" s="282"/>
      <c r="H1821" s="282"/>
    </row>
    <row r="1822" spans="3:8" s="23" customFormat="1">
      <c r="C1822" s="50"/>
      <c r="D1822" s="11"/>
      <c r="E1822" s="50"/>
      <c r="F1822" s="11"/>
      <c r="G1822" s="282"/>
      <c r="H1822" s="282"/>
    </row>
    <row r="1823" spans="3:8" s="23" customFormat="1">
      <c r="C1823" s="50"/>
      <c r="D1823" s="11"/>
      <c r="E1823" s="50"/>
      <c r="F1823" s="11"/>
      <c r="G1823" s="282"/>
      <c r="H1823" s="282"/>
    </row>
    <row r="1824" spans="3:8" s="23" customFormat="1">
      <c r="C1824" s="50"/>
      <c r="D1824" s="11"/>
      <c r="E1824" s="50"/>
      <c r="F1824" s="11"/>
      <c r="G1824" s="282"/>
      <c r="H1824" s="282"/>
    </row>
    <row r="1825" spans="3:8" s="23" customFormat="1">
      <c r="C1825" s="50"/>
      <c r="D1825" s="11"/>
      <c r="E1825" s="50"/>
      <c r="F1825" s="11"/>
      <c r="G1825" s="282"/>
      <c r="H1825" s="282"/>
    </row>
    <row r="1826" spans="3:8" s="23" customFormat="1">
      <c r="C1826" s="50"/>
      <c r="D1826" s="11"/>
      <c r="E1826" s="50"/>
      <c r="F1826" s="11"/>
      <c r="G1826" s="282"/>
      <c r="H1826" s="282"/>
    </row>
    <row r="1827" spans="3:8" s="23" customFormat="1">
      <c r="C1827" s="50"/>
      <c r="D1827" s="11"/>
      <c r="E1827" s="50"/>
      <c r="F1827" s="11"/>
      <c r="G1827" s="282"/>
      <c r="H1827" s="282"/>
    </row>
    <row r="1828" spans="3:8" s="23" customFormat="1">
      <c r="C1828" s="50"/>
      <c r="D1828" s="11"/>
      <c r="E1828" s="50"/>
      <c r="F1828" s="11"/>
      <c r="G1828" s="282"/>
      <c r="H1828" s="282"/>
    </row>
    <row r="1829" spans="3:8" s="23" customFormat="1">
      <c r="C1829" s="50"/>
      <c r="D1829" s="11"/>
      <c r="E1829" s="50"/>
      <c r="F1829" s="11"/>
      <c r="G1829" s="282"/>
      <c r="H1829" s="282"/>
    </row>
    <row r="1830" spans="3:8" s="23" customFormat="1">
      <c r="C1830" s="50"/>
      <c r="D1830" s="11"/>
      <c r="E1830" s="50"/>
      <c r="F1830" s="11"/>
      <c r="G1830" s="282"/>
      <c r="H1830" s="282"/>
    </row>
    <row r="1831" spans="3:8" s="23" customFormat="1">
      <c r="C1831" s="50"/>
      <c r="D1831" s="11"/>
      <c r="E1831" s="50"/>
      <c r="F1831" s="11"/>
      <c r="G1831" s="282"/>
      <c r="H1831" s="282"/>
    </row>
    <row r="1832" spans="3:8" s="23" customFormat="1">
      <c r="C1832" s="50"/>
      <c r="D1832" s="11"/>
      <c r="E1832" s="50"/>
      <c r="F1832" s="11"/>
      <c r="G1832" s="282"/>
      <c r="H1832" s="282"/>
    </row>
    <row r="1833" spans="3:8" s="23" customFormat="1">
      <c r="C1833" s="50"/>
      <c r="D1833" s="11"/>
      <c r="E1833" s="50"/>
      <c r="F1833" s="11"/>
      <c r="G1833" s="282"/>
      <c r="H1833" s="282"/>
    </row>
    <row r="1834" spans="3:8" s="23" customFormat="1">
      <c r="C1834" s="50"/>
      <c r="D1834" s="11"/>
      <c r="E1834" s="50"/>
      <c r="F1834" s="11"/>
      <c r="G1834" s="282"/>
      <c r="H1834" s="282"/>
    </row>
    <row r="1835" spans="3:8" s="23" customFormat="1">
      <c r="C1835" s="50"/>
      <c r="D1835" s="11"/>
      <c r="E1835" s="50"/>
      <c r="F1835" s="11"/>
      <c r="G1835" s="282"/>
      <c r="H1835" s="282"/>
    </row>
    <row r="1836" spans="3:8" s="23" customFormat="1">
      <c r="C1836" s="50"/>
      <c r="D1836" s="11"/>
      <c r="E1836" s="50"/>
      <c r="F1836" s="11"/>
      <c r="G1836" s="282"/>
      <c r="H1836" s="282"/>
    </row>
    <row r="1837" spans="3:8" s="23" customFormat="1">
      <c r="C1837" s="50"/>
      <c r="D1837" s="11"/>
      <c r="E1837" s="50"/>
      <c r="F1837" s="11"/>
      <c r="G1837" s="282"/>
      <c r="H1837" s="282"/>
    </row>
    <row r="1838" spans="3:8" s="23" customFormat="1">
      <c r="C1838" s="50"/>
      <c r="D1838" s="11"/>
      <c r="E1838" s="50"/>
      <c r="F1838" s="11"/>
      <c r="G1838" s="282"/>
      <c r="H1838" s="282"/>
    </row>
    <row r="1839" spans="3:8" s="23" customFormat="1">
      <c r="C1839" s="50"/>
      <c r="D1839" s="11"/>
      <c r="E1839" s="50"/>
      <c r="F1839" s="11"/>
      <c r="G1839" s="282"/>
      <c r="H1839" s="282"/>
    </row>
    <row r="1840" spans="3:8" s="23" customFormat="1">
      <c r="C1840" s="50"/>
      <c r="D1840" s="11"/>
      <c r="E1840" s="50"/>
      <c r="F1840" s="11"/>
      <c r="G1840" s="282"/>
      <c r="H1840" s="282"/>
    </row>
    <row r="1841" spans="3:8" s="23" customFormat="1">
      <c r="C1841" s="50"/>
      <c r="D1841" s="11"/>
      <c r="E1841" s="50"/>
      <c r="F1841" s="11"/>
      <c r="G1841" s="282"/>
      <c r="H1841" s="282"/>
    </row>
    <row r="1842" spans="3:8" s="23" customFormat="1">
      <c r="C1842" s="50"/>
      <c r="D1842" s="11"/>
      <c r="E1842" s="50"/>
      <c r="F1842" s="11"/>
      <c r="G1842" s="282"/>
      <c r="H1842" s="282"/>
    </row>
    <row r="1843" spans="3:8" s="23" customFormat="1">
      <c r="C1843" s="50"/>
      <c r="D1843" s="11"/>
      <c r="E1843" s="50"/>
      <c r="F1843" s="11"/>
      <c r="G1843" s="282"/>
      <c r="H1843" s="282"/>
    </row>
    <row r="1844" spans="3:8" s="23" customFormat="1">
      <c r="C1844" s="50"/>
      <c r="D1844" s="11"/>
      <c r="E1844" s="50"/>
      <c r="F1844" s="11"/>
      <c r="G1844" s="282"/>
      <c r="H1844" s="282"/>
    </row>
    <row r="1845" spans="3:8" s="23" customFormat="1">
      <c r="C1845" s="50"/>
      <c r="D1845" s="11"/>
      <c r="E1845" s="50"/>
      <c r="F1845" s="11"/>
      <c r="G1845" s="282"/>
      <c r="H1845" s="282"/>
    </row>
    <row r="1846" spans="3:8" s="23" customFormat="1">
      <c r="C1846" s="50"/>
      <c r="D1846" s="11"/>
      <c r="E1846" s="50"/>
      <c r="F1846" s="11"/>
      <c r="G1846" s="282"/>
      <c r="H1846" s="282"/>
    </row>
    <row r="1847" spans="3:8" s="23" customFormat="1">
      <c r="C1847" s="50"/>
      <c r="D1847" s="11"/>
      <c r="E1847" s="50"/>
      <c r="F1847" s="11"/>
      <c r="G1847" s="282"/>
      <c r="H1847" s="282"/>
    </row>
    <row r="1848" spans="3:8" s="23" customFormat="1">
      <c r="C1848" s="50"/>
      <c r="D1848" s="11"/>
      <c r="E1848" s="50"/>
      <c r="F1848" s="11"/>
      <c r="G1848" s="282"/>
      <c r="H1848" s="282"/>
    </row>
    <row r="1849" spans="3:8" s="23" customFormat="1">
      <c r="C1849" s="50"/>
      <c r="D1849" s="11"/>
      <c r="E1849" s="50"/>
      <c r="F1849" s="11"/>
      <c r="G1849" s="282"/>
      <c r="H1849" s="282"/>
    </row>
    <row r="1850" spans="3:8" s="23" customFormat="1">
      <c r="C1850" s="50"/>
      <c r="D1850" s="11"/>
      <c r="E1850" s="50"/>
      <c r="F1850" s="11"/>
      <c r="G1850" s="282"/>
      <c r="H1850" s="282"/>
    </row>
    <row r="1851" spans="3:8" s="23" customFormat="1">
      <c r="C1851" s="50"/>
      <c r="D1851" s="11"/>
      <c r="E1851" s="50"/>
      <c r="F1851" s="11"/>
      <c r="G1851" s="282"/>
      <c r="H1851" s="282"/>
    </row>
    <row r="1852" spans="3:8" s="23" customFormat="1">
      <c r="C1852" s="50"/>
      <c r="D1852" s="11"/>
      <c r="E1852" s="50"/>
      <c r="F1852" s="11"/>
      <c r="G1852" s="282"/>
      <c r="H1852" s="282"/>
    </row>
    <row r="1853" spans="3:8" s="23" customFormat="1">
      <c r="C1853" s="50"/>
      <c r="D1853" s="11"/>
      <c r="E1853" s="50"/>
      <c r="F1853" s="11"/>
      <c r="G1853" s="282"/>
      <c r="H1853" s="282"/>
    </row>
    <row r="1854" spans="3:8" s="23" customFormat="1">
      <c r="C1854" s="50"/>
      <c r="D1854" s="11"/>
      <c r="E1854" s="50"/>
      <c r="F1854" s="11"/>
      <c r="G1854" s="282"/>
      <c r="H1854" s="282"/>
    </row>
    <row r="1855" spans="3:8" s="23" customFormat="1">
      <c r="C1855" s="50"/>
      <c r="D1855" s="11"/>
      <c r="E1855" s="50"/>
      <c r="F1855" s="11"/>
      <c r="G1855" s="282"/>
      <c r="H1855" s="282"/>
    </row>
    <row r="1856" spans="3:8" s="23" customFormat="1">
      <c r="C1856" s="50"/>
      <c r="D1856" s="11"/>
      <c r="E1856" s="50"/>
      <c r="F1856" s="11"/>
      <c r="G1856" s="282"/>
      <c r="H1856" s="282"/>
    </row>
    <row r="1857" spans="3:8" s="23" customFormat="1">
      <c r="C1857" s="50"/>
      <c r="D1857" s="11"/>
      <c r="E1857" s="50"/>
      <c r="F1857" s="11"/>
      <c r="G1857" s="282"/>
      <c r="H1857" s="282"/>
    </row>
    <row r="1858" spans="3:8" s="23" customFormat="1">
      <c r="C1858" s="50"/>
      <c r="D1858" s="11"/>
      <c r="E1858" s="50"/>
      <c r="F1858" s="11"/>
      <c r="G1858" s="282"/>
      <c r="H1858" s="282"/>
    </row>
    <row r="1859" spans="3:8" s="23" customFormat="1">
      <c r="C1859" s="50"/>
      <c r="D1859" s="11"/>
      <c r="E1859" s="50"/>
      <c r="F1859" s="11"/>
      <c r="G1859" s="282"/>
      <c r="H1859" s="282"/>
    </row>
    <row r="1860" spans="3:8" s="23" customFormat="1">
      <c r="C1860" s="50"/>
      <c r="D1860" s="11"/>
      <c r="E1860" s="50"/>
      <c r="F1860" s="11"/>
      <c r="G1860" s="282"/>
      <c r="H1860" s="282"/>
    </row>
    <row r="1861" spans="3:8" s="23" customFormat="1">
      <c r="C1861" s="50"/>
      <c r="D1861" s="11"/>
      <c r="E1861" s="50"/>
      <c r="F1861" s="11"/>
      <c r="G1861" s="282"/>
      <c r="H1861" s="282"/>
    </row>
    <row r="1862" spans="3:8" s="23" customFormat="1">
      <c r="C1862" s="50"/>
      <c r="D1862" s="11"/>
      <c r="E1862" s="50"/>
      <c r="F1862" s="11"/>
      <c r="G1862" s="282"/>
      <c r="H1862" s="282"/>
    </row>
    <row r="1863" spans="3:8" s="23" customFormat="1">
      <c r="C1863" s="50"/>
      <c r="D1863" s="11"/>
      <c r="E1863" s="50"/>
      <c r="F1863" s="11"/>
      <c r="G1863" s="282"/>
      <c r="H1863" s="282"/>
    </row>
    <row r="1864" spans="3:8" s="23" customFormat="1">
      <c r="C1864" s="50"/>
      <c r="D1864" s="11"/>
      <c r="E1864" s="50"/>
      <c r="F1864" s="11"/>
      <c r="G1864" s="282"/>
      <c r="H1864" s="282"/>
    </row>
    <row r="1865" spans="3:8" s="23" customFormat="1">
      <c r="C1865" s="50"/>
      <c r="D1865" s="11"/>
      <c r="E1865" s="50"/>
      <c r="F1865" s="11"/>
      <c r="G1865" s="282"/>
      <c r="H1865" s="282"/>
    </row>
    <row r="1866" spans="3:8" s="23" customFormat="1">
      <c r="C1866" s="50"/>
      <c r="D1866" s="11"/>
      <c r="E1866" s="50"/>
      <c r="F1866" s="11"/>
      <c r="G1866" s="282"/>
      <c r="H1866" s="282"/>
    </row>
    <row r="1867" spans="3:8" s="23" customFormat="1">
      <c r="C1867" s="50"/>
      <c r="D1867" s="11"/>
      <c r="E1867" s="50"/>
      <c r="F1867" s="11"/>
      <c r="G1867" s="282"/>
      <c r="H1867" s="282"/>
    </row>
    <row r="1868" spans="3:8" s="23" customFormat="1">
      <c r="C1868" s="50"/>
      <c r="D1868" s="11"/>
      <c r="E1868" s="50"/>
      <c r="F1868" s="11"/>
      <c r="G1868" s="282"/>
      <c r="H1868" s="282"/>
    </row>
    <row r="1869" spans="3:8" s="23" customFormat="1">
      <c r="C1869" s="50"/>
      <c r="D1869" s="11"/>
      <c r="E1869" s="50"/>
      <c r="F1869" s="11"/>
      <c r="G1869" s="282"/>
      <c r="H1869" s="282"/>
    </row>
    <row r="1870" spans="3:8" s="23" customFormat="1">
      <c r="C1870" s="50"/>
      <c r="D1870" s="11"/>
      <c r="E1870" s="50"/>
      <c r="F1870" s="11"/>
      <c r="G1870" s="282"/>
      <c r="H1870" s="282"/>
    </row>
    <row r="1871" spans="3:8" s="23" customFormat="1">
      <c r="C1871" s="50"/>
      <c r="D1871" s="11"/>
      <c r="E1871" s="50"/>
      <c r="F1871" s="11"/>
      <c r="G1871" s="282"/>
      <c r="H1871" s="282"/>
    </row>
    <row r="1872" spans="3:8" s="23" customFormat="1">
      <c r="C1872" s="50"/>
      <c r="D1872" s="11"/>
      <c r="E1872" s="50"/>
      <c r="F1872" s="11"/>
      <c r="G1872" s="282"/>
      <c r="H1872" s="282"/>
    </row>
    <row r="1873" spans="3:8" s="23" customFormat="1">
      <c r="C1873" s="50"/>
      <c r="D1873" s="11"/>
      <c r="E1873" s="50"/>
      <c r="F1873" s="11"/>
      <c r="G1873" s="282"/>
      <c r="H1873" s="282"/>
    </row>
    <row r="1874" spans="3:8" s="23" customFormat="1">
      <c r="C1874" s="50"/>
      <c r="D1874" s="11"/>
      <c r="E1874" s="50"/>
      <c r="F1874" s="11"/>
      <c r="G1874" s="282"/>
      <c r="H1874" s="282"/>
    </row>
    <row r="1875" spans="3:8" s="23" customFormat="1">
      <c r="C1875" s="50"/>
      <c r="D1875" s="11"/>
      <c r="E1875" s="50"/>
      <c r="F1875" s="11"/>
      <c r="G1875" s="282"/>
      <c r="H1875" s="282"/>
    </row>
    <row r="1876" spans="3:8" s="23" customFormat="1">
      <c r="C1876" s="50"/>
      <c r="D1876" s="11"/>
      <c r="E1876" s="50"/>
      <c r="F1876" s="11"/>
      <c r="G1876" s="282"/>
      <c r="H1876" s="282"/>
    </row>
    <row r="1877" spans="3:8" s="23" customFormat="1">
      <c r="C1877" s="50"/>
      <c r="D1877" s="11"/>
      <c r="E1877" s="50"/>
      <c r="F1877" s="11"/>
      <c r="G1877" s="282"/>
      <c r="H1877" s="282"/>
    </row>
    <row r="1878" spans="3:8" s="23" customFormat="1">
      <c r="C1878" s="50"/>
      <c r="D1878" s="11"/>
      <c r="E1878" s="50"/>
      <c r="F1878" s="11"/>
      <c r="G1878" s="282"/>
      <c r="H1878" s="282"/>
    </row>
    <row r="1879" spans="3:8" s="23" customFormat="1">
      <c r="C1879" s="50"/>
      <c r="D1879" s="11"/>
      <c r="E1879" s="50"/>
      <c r="F1879" s="11"/>
      <c r="G1879" s="282"/>
      <c r="H1879" s="282"/>
    </row>
    <row r="1880" spans="3:8" s="23" customFormat="1">
      <c r="C1880" s="50"/>
      <c r="D1880" s="11"/>
      <c r="E1880" s="50"/>
      <c r="F1880" s="11"/>
      <c r="G1880" s="282"/>
      <c r="H1880" s="282"/>
    </row>
    <row r="1881" spans="3:8" s="23" customFormat="1">
      <c r="C1881" s="50"/>
      <c r="D1881" s="11"/>
      <c r="E1881" s="50"/>
      <c r="F1881" s="11"/>
      <c r="G1881" s="282"/>
      <c r="H1881" s="282"/>
    </row>
    <row r="1882" spans="3:8" s="23" customFormat="1">
      <c r="C1882" s="50"/>
      <c r="D1882" s="11"/>
      <c r="E1882" s="50"/>
      <c r="F1882" s="11"/>
      <c r="G1882" s="282"/>
      <c r="H1882" s="282"/>
    </row>
    <row r="1883" spans="3:8" s="23" customFormat="1">
      <c r="C1883" s="50"/>
      <c r="D1883" s="11"/>
      <c r="E1883" s="50"/>
      <c r="F1883" s="11"/>
      <c r="G1883" s="282"/>
      <c r="H1883" s="282"/>
    </row>
    <row r="1884" spans="3:8" s="23" customFormat="1">
      <c r="C1884" s="50"/>
      <c r="D1884" s="11"/>
      <c r="E1884" s="50"/>
      <c r="F1884" s="11"/>
      <c r="G1884" s="282"/>
      <c r="H1884" s="282"/>
    </row>
    <row r="1885" spans="3:8" s="23" customFormat="1">
      <c r="C1885" s="50"/>
      <c r="D1885" s="11"/>
      <c r="E1885" s="50"/>
      <c r="F1885" s="11"/>
      <c r="G1885" s="282"/>
      <c r="H1885" s="282"/>
    </row>
    <row r="1886" spans="3:8" s="23" customFormat="1">
      <c r="C1886" s="50"/>
      <c r="D1886" s="11"/>
      <c r="E1886" s="50"/>
      <c r="F1886" s="11"/>
      <c r="G1886" s="282"/>
      <c r="H1886" s="282"/>
    </row>
    <row r="1887" spans="3:8" s="23" customFormat="1">
      <c r="C1887" s="50"/>
      <c r="D1887" s="11"/>
      <c r="E1887" s="50"/>
      <c r="F1887" s="11"/>
      <c r="G1887" s="282"/>
      <c r="H1887" s="282"/>
    </row>
    <row r="1888" spans="3:8" s="23" customFormat="1">
      <c r="C1888" s="50"/>
      <c r="D1888" s="11"/>
      <c r="E1888" s="50"/>
      <c r="F1888" s="11"/>
      <c r="G1888" s="282"/>
      <c r="H1888" s="282"/>
    </row>
    <row r="1889" spans="3:8" s="23" customFormat="1">
      <c r="C1889" s="50"/>
      <c r="D1889" s="11"/>
      <c r="E1889" s="50"/>
      <c r="F1889" s="11"/>
      <c r="G1889" s="282"/>
      <c r="H1889" s="282"/>
    </row>
    <row r="1890" spans="3:8" s="23" customFormat="1">
      <c r="C1890" s="50"/>
      <c r="D1890" s="11"/>
      <c r="E1890" s="50"/>
      <c r="F1890" s="11"/>
      <c r="G1890" s="282"/>
      <c r="H1890" s="282"/>
    </row>
    <row r="1891" spans="3:8" s="23" customFormat="1">
      <c r="C1891" s="50"/>
      <c r="D1891" s="11"/>
      <c r="E1891" s="50"/>
      <c r="F1891" s="11"/>
      <c r="G1891" s="282"/>
      <c r="H1891" s="282"/>
    </row>
    <row r="1892" spans="3:8" s="23" customFormat="1">
      <c r="C1892" s="50"/>
      <c r="D1892" s="11"/>
      <c r="E1892" s="50"/>
      <c r="F1892" s="11"/>
      <c r="G1892" s="282"/>
      <c r="H1892" s="282"/>
    </row>
    <row r="1893" spans="3:8" s="23" customFormat="1">
      <c r="C1893" s="50"/>
      <c r="D1893" s="11"/>
      <c r="E1893" s="50"/>
      <c r="F1893" s="11"/>
      <c r="G1893" s="282"/>
      <c r="H1893" s="282"/>
    </row>
    <row r="1894" spans="3:8" s="23" customFormat="1">
      <c r="C1894" s="50"/>
      <c r="D1894" s="11"/>
      <c r="E1894" s="50"/>
      <c r="F1894" s="11"/>
      <c r="G1894" s="282"/>
      <c r="H1894" s="282"/>
    </row>
    <row r="1895" spans="3:8" s="23" customFormat="1">
      <c r="C1895" s="50"/>
      <c r="D1895" s="11"/>
      <c r="E1895" s="50"/>
      <c r="F1895" s="11"/>
      <c r="G1895" s="282"/>
      <c r="H1895" s="282"/>
    </row>
    <row r="1896" spans="3:8" s="23" customFormat="1">
      <c r="C1896" s="50"/>
      <c r="D1896" s="11"/>
      <c r="E1896" s="50"/>
      <c r="F1896" s="11"/>
      <c r="G1896" s="282"/>
      <c r="H1896" s="282"/>
    </row>
    <row r="1897" spans="3:8" s="23" customFormat="1">
      <c r="C1897" s="50"/>
      <c r="D1897" s="11"/>
      <c r="E1897" s="50"/>
      <c r="F1897" s="11"/>
      <c r="G1897" s="282"/>
      <c r="H1897" s="282"/>
    </row>
    <row r="1898" spans="3:8" s="23" customFormat="1">
      <c r="C1898" s="50"/>
      <c r="D1898" s="11"/>
      <c r="E1898" s="50"/>
      <c r="F1898" s="11"/>
      <c r="G1898" s="282"/>
      <c r="H1898" s="282"/>
    </row>
    <row r="1899" spans="3:8" s="23" customFormat="1">
      <c r="C1899" s="50"/>
      <c r="D1899" s="11"/>
      <c r="E1899" s="50"/>
      <c r="F1899" s="11"/>
      <c r="G1899" s="282"/>
      <c r="H1899" s="282"/>
    </row>
    <row r="1900" spans="3:8" s="23" customFormat="1">
      <c r="C1900" s="50"/>
      <c r="D1900" s="11"/>
      <c r="E1900" s="50"/>
      <c r="F1900" s="11"/>
      <c r="G1900" s="282"/>
      <c r="H1900" s="282"/>
    </row>
    <row r="1901" spans="3:8" s="23" customFormat="1">
      <c r="C1901" s="50"/>
      <c r="D1901" s="11"/>
      <c r="E1901" s="50"/>
      <c r="F1901" s="11"/>
      <c r="G1901" s="282"/>
      <c r="H1901" s="282"/>
    </row>
    <row r="1902" spans="3:8" s="23" customFormat="1">
      <c r="C1902" s="50"/>
      <c r="D1902" s="11"/>
      <c r="E1902" s="50"/>
      <c r="F1902" s="11"/>
      <c r="G1902" s="282"/>
      <c r="H1902" s="282"/>
    </row>
    <row r="1903" spans="3:8" s="23" customFormat="1">
      <c r="C1903" s="50"/>
      <c r="D1903" s="11"/>
      <c r="E1903" s="50"/>
      <c r="F1903" s="11"/>
      <c r="G1903" s="282"/>
      <c r="H1903" s="282"/>
    </row>
    <row r="1904" spans="3:8" s="23" customFormat="1">
      <c r="C1904" s="50"/>
      <c r="D1904" s="11"/>
      <c r="E1904" s="50"/>
      <c r="F1904" s="11"/>
      <c r="G1904" s="282"/>
      <c r="H1904" s="282"/>
    </row>
    <row r="1905" spans="3:8" s="23" customFormat="1">
      <c r="C1905" s="50"/>
      <c r="D1905" s="11"/>
      <c r="E1905" s="50"/>
      <c r="F1905" s="11"/>
      <c r="G1905" s="282"/>
      <c r="H1905" s="282"/>
    </row>
    <row r="1906" spans="3:8" s="23" customFormat="1">
      <c r="C1906" s="50"/>
      <c r="D1906" s="11"/>
      <c r="E1906" s="50"/>
      <c r="F1906" s="11"/>
      <c r="G1906" s="282"/>
      <c r="H1906" s="282"/>
    </row>
    <row r="1907" spans="3:8" s="23" customFormat="1">
      <c r="C1907" s="50"/>
      <c r="D1907" s="11"/>
      <c r="E1907" s="50"/>
      <c r="F1907" s="11"/>
      <c r="G1907" s="282"/>
      <c r="H1907" s="282"/>
    </row>
    <row r="1908" spans="3:8" s="23" customFormat="1">
      <c r="C1908" s="50"/>
      <c r="D1908" s="11"/>
      <c r="E1908" s="50"/>
      <c r="F1908" s="11"/>
      <c r="G1908" s="282"/>
      <c r="H1908" s="282"/>
    </row>
    <row r="1909" spans="3:8" s="23" customFormat="1">
      <c r="C1909" s="50"/>
      <c r="D1909" s="11"/>
      <c r="E1909" s="50"/>
      <c r="F1909" s="11"/>
      <c r="G1909" s="282"/>
      <c r="H1909" s="282"/>
    </row>
    <row r="1910" spans="3:8" s="23" customFormat="1">
      <c r="C1910" s="50"/>
      <c r="D1910" s="11"/>
      <c r="E1910" s="50"/>
      <c r="F1910" s="11"/>
      <c r="G1910" s="282"/>
      <c r="H1910" s="282"/>
    </row>
    <row r="1911" spans="3:8" s="23" customFormat="1">
      <c r="C1911" s="50"/>
      <c r="D1911" s="11"/>
      <c r="E1911" s="50"/>
      <c r="F1911" s="11"/>
      <c r="G1911" s="282"/>
      <c r="H1911" s="282"/>
    </row>
    <row r="1912" spans="3:8" s="23" customFormat="1">
      <c r="C1912" s="50"/>
      <c r="D1912" s="11"/>
      <c r="E1912" s="50"/>
      <c r="F1912" s="11"/>
      <c r="G1912" s="282"/>
      <c r="H1912" s="282"/>
    </row>
    <row r="1913" spans="3:8" s="23" customFormat="1">
      <c r="C1913" s="50"/>
      <c r="D1913" s="11"/>
      <c r="E1913" s="50"/>
      <c r="F1913" s="11"/>
      <c r="G1913" s="282"/>
      <c r="H1913" s="282"/>
    </row>
    <row r="1914" spans="3:8" s="23" customFormat="1">
      <c r="C1914" s="50"/>
      <c r="D1914" s="11"/>
      <c r="E1914" s="50"/>
      <c r="F1914" s="11"/>
      <c r="G1914" s="282"/>
      <c r="H1914" s="282"/>
    </row>
    <row r="1915" spans="3:8" s="23" customFormat="1">
      <c r="C1915" s="50"/>
      <c r="D1915" s="11"/>
      <c r="E1915" s="50"/>
      <c r="F1915" s="11"/>
      <c r="G1915" s="282"/>
      <c r="H1915" s="282"/>
    </row>
    <row r="1916" spans="3:8" s="23" customFormat="1">
      <c r="C1916" s="50"/>
      <c r="D1916" s="11"/>
      <c r="E1916" s="50"/>
      <c r="F1916" s="11"/>
      <c r="G1916" s="282"/>
      <c r="H1916" s="282"/>
    </row>
    <row r="1917" spans="3:8" s="23" customFormat="1">
      <c r="C1917" s="50"/>
      <c r="D1917" s="11"/>
      <c r="E1917" s="50"/>
      <c r="F1917" s="11"/>
      <c r="G1917" s="282"/>
      <c r="H1917" s="282"/>
    </row>
    <row r="1918" spans="3:8" s="23" customFormat="1">
      <c r="C1918" s="50"/>
      <c r="D1918" s="11"/>
      <c r="E1918" s="50"/>
      <c r="F1918" s="11"/>
      <c r="G1918" s="282"/>
      <c r="H1918" s="282"/>
    </row>
    <row r="1919" spans="3:8" s="23" customFormat="1">
      <c r="C1919" s="50"/>
      <c r="D1919" s="11"/>
      <c r="E1919" s="50"/>
      <c r="F1919" s="11"/>
      <c r="G1919" s="282"/>
      <c r="H1919" s="282"/>
    </row>
    <row r="1920" spans="3:8" s="23" customFormat="1">
      <c r="C1920" s="50"/>
      <c r="D1920" s="11"/>
      <c r="E1920" s="50"/>
      <c r="F1920" s="11"/>
      <c r="G1920" s="282"/>
      <c r="H1920" s="282"/>
    </row>
    <row r="1921" spans="3:8" s="23" customFormat="1">
      <c r="C1921" s="50"/>
      <c r="D1921" s="11"/>
      <c r="E1921" s="50"/>
      <c r="F1921" s="11"/>
      <c r="G1921" s="282"/>
      <c r="H1921" s="282"/>
    </row>
    <row r="1922" spans="3:8" s="23" customFormat="1">
      <c r="C1922" s="50"/>
      <c r="D1922" s="11"/>
      <c r="E1922" s="50"/>
      <c r="F1922" s="11"/>
      <c r="G1922" s="282"/>
      <c r="H1922" s="282"/>
    </row>
    <row r="1923" spans="3:8" s="23" customFormat="1">
      <c r="C1923" s="50"/>
      <c r="D1923" s="11"/>
      <c r="E1923" s="50"/>
      <c r="F1923" s="11"/>
      <c r="G1923" s="282"/>
      <c r="H1923" s="282"/>
    </row>
    <row r="1924" spans="3:8" s="23" customFormat="1">
      <c r="C1924" s="50"/>
      <c r="D1924" s="11"/>
      <c r="E1924" s="50"/>
      <c r="F1924" s="11"/>
      <c r="G1924" s="282"/>
      <c r="H1924" s="282"/>
    </row>
    <row r="1925" spans="3:8" s="23" customFormat="1">
      <c r="C1925" s="50"/>
      <c r="D1925" s="11"/>
      <c r="E1925" s="50"/>
      <c r="F1925" s="11"/>
      <c r="G1925" s="282"/>
      <c r="H1925" s="282"/>
    </row>
    <row r="1926" spans="3:8" s="23" customFormat="1">
      <c r="C1926" s="50"/>
      <c r="D1926" s="11"/>
      <c r="E1926" s="50"/>
      <c r="F1926" s="11"/>
      <c r="G1926" s="282"/>
      <c r="H1926" s="282"/>
    </row>
    <row r="1927" spans="3:8" s="23" customFormat="1">
      <c r="C1927" s="50"/>
      <c r="D1927" s="11"/>
      <c r="E1927" s="50"/>
      <c r="F1927" s="11"/>
      <c r="G1927" s="282"/>
      <c r="H1927" s="282"/>
    </row>
    <row r="1928" spans="3:8" s="23" customFormat="1">
      <c r="C1928" s="50"/>
      <c r="D1928" s="11"/>
      <c r="E1928" s="50"/>
      <c r="F1928" s="11"/>
      <c r="G1928" s="282"/>
      <c r="H1928" s="282"/>
    </row>
    <row r="1929" spans="3:8" s="23" customFormat="1">
      <c r="C1929" s="50"/>
      <c r="D1929" s="11"/>
      <c r="E1929" s="50"/>
      <c r="F1929" s="11"/>
      <c r="G1929" s="282"/>
      <c r="H1929" s="282"/>
    </row>
    <row r="1930" spans="3:8" s="23" customFormat="1">
      <c r="C1930" s="50"/>
      <c r="D1930" s="11"/>
      <c r="E1930" s="50"/>
      <c r="F1930" s="11"/>
      <c r="G1930" s="282"/>
      <c r="H1930" s="282"/>
    </row>
    <row r="1931" spans="3:8" s="23" customFormat="1">
      <c r="C1931" s="50"/>
      <c r="D1931" s="11"/>
      <c r="E1931" s="50"/>
      <c r="F1931" s="11"/>
      <c r="G1931" s="282"/>
      <c r="H1931" s="282"/>
    </row>
    <row r="1932" spans="3:8" s="23" customFormat="1">
      <c r="C1932" s="50"/>
      <c r="D1932" s="11"/>
      <c r="E1932" s="50"/>
      <c r="F1932" s="11"/>
      <c r="G1932" s="282"/>
      <c r="H1932" s="282"/>
    </row>
    <row r="1933" spans="3:8" s="23" customFormat="1">
      <c r="C1933" s="50"/>
      <c r="D1933" s="11"/>
      <c r="E1933" s="50"/>
      <c r="F1933" s="11"/>
      <c r="G1933" s="282"/>
      <c r="H1933" s="282"/>
    </row>
    <row r="1934" spans="3:8" s="23" customFormat="1">
      <c r="C1934" s="50"/>
      <c r="D1934" s="11"/>
      <c r="E1934" s="50"/>
      <c r="F1934" s="11"/>
      <c r="G1934" s="282"/>
      <c r="H1934" s="282"/>
    </row>
    <row r="1935" spans="3:8" s="23" customFormat="1">
      <c r="C1935" s="50"/>
      <c r="D1935" s="11"/>
      <c r="E1935" s="50"/>
      <c r="F1935" s="11"/>
      <c r="G1935" s="282"/>
      <c r="H1935" s="282"/>
    </row>
    <row r="1936" spans="3:8" s="23" customFormat="1">
      <c r="C1936" s="50"/>
      <c r="D1936" s="11"/>
      <c r="E1936" s="50"/>
      <c r="F1936" s="11"/>
      <c r="G1936" s="282"/>
      <c r="H1936" s="282"/>
    </row>
    <row r="1937" spans="3:8" s="23" customFormat="1">
      <c r="C1937" s="50"/>
      <c r="D1937" s="11"/>
      <c r="E1937" s="50"/>
      <c r="F1937" s="11"/>
      <c r="G1937" s="282"/>
      <c r="H1937" s="282"/>
    </row>
    <row r="1938" spans="3:8" s="23" customFormat="1">
      <c r="C1938" s="50"/>
      <c r="D1938" s="11"/>
      <c r="E1938" s="50"/>
      <c r="F1938" s="11"/>
      <c r="G1938" s="282"/>
      <c r="H1938" s="282"/>
    </row>
    <row r="1939" spans="3:8" s="23" customFormat="1">
      <c r="C1939" s="50"/>
      <c r="D1939" s="11"/>
      <c r="E1939" s="50"/>
      <c r="F1939" s="11"/>
      <c r="G1939" s="282"/>
      <c r="H1939" s="282"/>
    </row>
    <row r="1940" spans="3:8" s="23" customFormat="1">
      <c r="C1940" s="50"/>
      <c r="D1940" s="11"/>
      <c r="E1940" s="50"/>
      <c r="F1940" s="11"/>
      <c r="G1940" s="282"/>
      <c r="H1940" s="282"/>
    </row>
    <row r="1941" spans="3:8" s="23" customFormat="1">
      <c r="C1941" s="50"/>
      <c r="D1941" s="11"/>
      <c r="E1941" s="50"/>
      <c r="F1941" s="11"/>
      <c r="G1941" s="282"/>
      <c r="H1941" s="282"/>
    </row>
    <row r="1942" spans="3:8" s="23" customFormat="1">
      <c r="C1942" s="50"/>
      <c r="D1942" s="11"/>
      <c r="E1942" s="50"/>
      <c r="F1942" s="11"/>
      <c r="G1942" s="282"/>
      <c r="H1942" s="282"/>
    </row>
    <row r="1943" spans="3:8" s="23" customFormat="1">
      <c r="C1943" s="50"/>
      <c r="D1943" s="11"/>
      <c r="E1943" s="50"/>
      <c r="F1943" s="11"/>
      <c r="G1943" s="282"/>
      <c r="H1943" s="282"/>
    </row>
    <row r="1944" spans="3:8" s="23" customFormat="1">
      <c r="C1944" s="50"/>
      <c r="D1944" s="11"/>
      <c r="E1944" s="50"/>
      <c r="F1944" s="11"/>
      <c r="G1944" s="282"/>
      <c r="H1944" s="282"/>
    </row>
    <row r="1945" spans="3:8" s="23" customFormat="1">
      <c r="C1945" s="50"/>
      <c r="D1945" s="11"/>
      <c r="E1945" s="50"/>
      <c r="F1945" s="11"/>
      <c r="G1945" s="282"/>
      <c r="H1945" s="282"/>
    </row>
    <row r="1946" spans="3:8" s="23" customFormat="1">
      <c r="C1946" s="50"/>
      <c r="D1946" s="11"/>
      <c r="E1946" s="50"/>
      <c r="F1946" s="11"/>
      <c r="G1946" s="282"/>
      <c r="H1946" s="282"/>
    </row>
    <row r="1947" spans="3:8" s="23" customFormat="1">
      <c r="C1947" s="50"/>
      <c r="D1947" s="11"/>
      <c r="E1947" s="50"/>
      <c r="F1947" s="11"/>
      <c r="G1947" s="282"/>
      <c r="H1947" s="282"/>
    </row>
    <row r="1948" spans="3:8" s="23" customFormat="1">
      <c r="C1948" s="50"/>
      <c r="D1948" s="11"/>
      <c r="E1948" s="50"/>
      <c r="F1948" s="11"/>
      <c r="G1948" s="282"/>
      <c r="H1948" s="282"/>
    </row>
    <row r="1949" spans="3:8" s="23" customFormat="1">
      <c r="C1949" s="50"/>
      <c r="D1949" s="11"/>
      <c r="E1949" s="50"/>
      <c r="F1949" s="11"/>
      <c r="G1949" s="282"/>
      <c r="H1949" s="282"/>
    </row>
    <row r="1950" spans="3:8" s="23" customFormat="1">
      <c r="C1950" s="50"/>
      <c r="D1950" s="11"/>
      <c r="E1950" s="50"/>
      <c r="F1950" s="11"/>
      <c r="G1950" s="282"/>
      <c r="H1950" s="282"/>
    </row>
    <row r="1951" spans="3:8" s="23" customFormat="1">
      <c r="C1951" s="50"/>
      <c r="D1951" s="11"/>
      <c r="E1951" s="50"/>
      <c r="F1951" s="11"/>
      <c r="G1951" s="282"/>
      <c r="H1951" s="282"/>
    </row>
    <row r="1952" spans="3:8" s="23" customFormat="1">
      <c r="C1952" s="50"/>
      <c r="D1952" s="11"/>
      <c r="E1952" s="50"/>
      <c r="F1952" s="11"/>
      <c r="G1952" s="282"/>
      <c r="H1952" s="282"/>
    </row>
    <row r="1953" spans="3:8" s="23" customFormat="1">
      <c r="C1953" s="50"/>
      <c r="D1953" s="11"/>
      <c r="E1953" s="50"/>
      <c r="F1953" s="11"/>
      <c r="G1953" s="282"/>
      <c r="H1953" s="282"/>
    </row>
    <row r="1954" spans="3:8" s="23" customFormat="1">
      <c r="C1954" s="50"/>
      <c r="D1954" s="11"/>
      <c r="E1954" s="50"/>
      <c r="F1954" s="11"/>
      <c r="G1954" s="282"/>
      <c r="H1954" s="282"/>
    </row>
    <row r="1955" spans="3:8" s="23" customFormat="1">
      <c r="C1955" s="50"/>
      <c r="D1955" s="11"/>
      <c r="E1955" s="50"/>
      <c r="F1955" s="11"/>
      <c r="G1955" s="282"/>
      <c r="H1955" s="282"/>
    </row>
    <row r="1956" spans="3:8" s="23" customFormat="1">
      <c r="C1956" s="50"/>
      <c r="D1956" s="11"/>
      <c r="E1956" s="50"/>
      <c r="F1956" s="11"/>
      <c r="G1956" s="282"/>
      <c r="H1956" s="282"/>
    </row>
    <row r="1957" spans="3:8" s="23" customFormat="1">
      <c r="C1957" s="50"/>
      <c r="D1957" s="11"/>
      <c r="E1957" s="50"/>
      <c r="F1957" s="11"/>
      <c r="G1957" s="282"/>
      <c r="H1957" s="282"/>
    </row>
    <row r="1958" spans="3:8" s="23" customFormat="1">
      <c r="C1958" s="50"/>
      <c r="D1958" s="11"/>
      <c r="E1958" s="50"/>
      <c r="F1958" s="11"/>
      <c r="G1958" s="282"/>
      <c r="H1958" s="282"/>
    </row>
    <row r="1959" spans="3:8" s="23" customFormat="1">
      <c r="C1959" s="50"/>
      <c r="D1959" s="11"/>
      <c r="E1959" s="50"/>
      <c r="F1959" s="11"/>
      <c r="G1959" s="282"/>
      <c r="H1959" s="282"/>
    </row>
    <row r="1960" spans="3:8" s="23" customFormat="1">
      <c r="C1960" s="50"/>
      <c r="D1960" s="11"/>
      <c r="E1960" s="50"/>
      <c r="F1960" s="11"/>
      <c r="G1960" s="282"/>
      <c r="H1960" s="282"/>
    </row>
    <row r="1961" spans="3:8" s="23" customFormat="1">
      <c r="C1961" s="50"/>
      <c r="D1961" s="11"/>
      <c r="E1961" s="50"/>
      <c r="F1961" s="11"/>
      <c r="G1961" s="282"/>
      <c r="H1961" s="282"/>
    </row>
    <row r="1962" spans="3:8" s="23" customFormat="1">
      <c r="C1962" s="50"/>
      <c r="D1962" s="11"/>
      <c r="E1962" s="50"/>
      <c r="F1962" s="11"/>
      <c r="G1962" s="282"/>
      <c r="H1962" s="282"/>
    </row>
    <row r="1963" spans="3:8" s="23" customFormat="1">
      <c r="C1963" s="50"/>
      <c r="D1963" s="11"/>
      <c r="E1963" s="50"/>
      <c r="F1963" s="11"/>
      <c r="G1963" s="282"/>
      <c r="H1963" s="282"/>
    </row>
    <row r="1964" spans="3:8" s="23" customFormat="1">
      <c r="C1964" s="50"/>
      <c r="D1964" s="11"/>
      <c r="E1964" s="50"/>
      <c r="F1964" s="11"/>
      <c r="G1964" s="282"/>
      <c r="H1964" s="282"/>
    </row>
    <row r="1965" spans="3:8" s="23" customFormat="1">
      <c r="C1965" s="50"/>
      <c r="D1965" s="11"/>
      <c r="E1965" s="50"/>
      <c r="F1965" s="11"/>
      <c r="G1965" s="282"/>
      <c r="H1965" s="282"/>
    </row>
    <row r="1966" spans="3:8" s="23" customFormat="1">
      <c r="C1966" s="50"/>
      <c r="D1966" s="11"/>
      <c r="E1966" s="50"/>
      <c r="F1966" s="11"/>
      <c r="G1966" s="282"/>
      <c r="H1966" s="282"/>
    </row>
    <row r="1967" spans="3:8" s="23" customFormat="1">
      <c r="C1967" s="50"/>
      <c r="D1967" s="11"/>
      <c r="E1967" s="50"/>
      <c r="F1967" s="11"/>
      <c r="G1967" s="282"/>
      <c r="H1967" s="282"/>
    </row>
    <row r="1968" spans="3:8" s="23" customFormat="1">
      <c r="C1968" s="50"/>
      <c r="D1968" s="11"/>
      <c r="E1968" s="50"/>
      <c r="F1968" s="11"/>
      <c r="G1968" s="282"/>
      <c r="H1968" s="282"/>
    </row>
    <row r="1969" spans="3:8" s="23" customFormat="1">
      <c r="C1969" s="50"/>
      <c r="D1969" s="11"/>
      <c r="E1969" s="50"/>
      <c r="F1969" s="11"/>
      <c r="G1969" s="282"/>
      <c r="H1969" s="282"/>
    </row>
    <row r="1970" spans="3:8" s="23" customFormat="1">
      <c r="C1970" s="50"/>
      <c r="D1970" s="11"/>
      <c r="E1970" s="50"/>
      <c r="F1970" s="11"/>
      <c r="G1970" s="282"/>
      <c r="H1970" s="282"/>
    </row>
    <row r="1971" spans="3:8" s="23" customFormat="1">
      <c r="C1971" s="50"/>
      <c r="D1971" s="11"/>
      <c r="E1971" s="50"/>
      <c r="F1971" s="11"/>
      <c r="G1971" s="282"/>
      <c r="H1971" s="282"/>
    </row>
    <row r="1972" spans="3:8" s="23" customFormat="1">
      <c r="C1972" s="50"/>
      <c r="D1972" s="11"/>
      <c r="E1972" s="50"/>
      <c r="F1972" s="11"/>
      <c r="G1972" s="282"/>
      <c r="H1972" s="282"/>
    </row>
    <row r="1973" spans="3:8" s="23" customFormat="1">
      <c r="C1973" s="50"/>
      <c r="D1973" s="11"/>
      <c r="E1973" s="50"/>
      <c r="F1973" s="11"/>
      <c r="G1973" s="282"/>
      <c r="H1973" s="282"/>
    </row>
    <row r="1974" spans="3:8" s="23" customFormat="1">
      <c r="C1974" s="50"/>
      <c r="D1974" s="11"/>
      <c r="E1974" s="50"/>
      <c r="F1974" s="11"/>
      <c r="G1974" s="282"/>
      <c r="H1974" s="282"/>
    </row>
    <row r="1975" spans="3:8" s="23" customFormat="1">
      <c r="C1975" s="50"/>
      <c r="D1975" s="11"/>
      <c r="E1975" s="50"/>
      <c r="F1975" s="11"/>
      <c r="G1975" s="282"/>
      <c r="H1975" s="282"/>
    </row>
    <row r="1976" spans="3:8" s="23" customFormat="1">
      <c r="C1976" s="50"/>
      <c r="D1976" s="11"/>
      <c r="E1976" s="50"/>
      <c r="F1976" s="11"/>
      <c r="G1976" s="282"/>
      <c r="H1976" s="282"/>
    </row>
    <row r="1977" spans="3:8" s="23" customFormat="1">
      <c r="C1977" s="50"/>
      <c r="D1977" s="11"/>
      <c r="E1977" s="50"/>
      <c r="F1977" s="11"/>
      <c r="G1977" s="282"/>
      <c r="H1977" s="282"/>
    </row>
    <row r="1978" spans="3:8" s="23" customFormat="1">
      <c r="C1978" s="50"/>
      <c r="D1978" s="11"/>
      <c r="E1978" s="50"/>
      <c r="F1978" s="11"/>
      <c r="G1978" s="282"/>
      <c r="H1978" s="282"/>
    </row>
    <row r="1979" spans="3:8" s="23" customFormat="1">
      <c r="C1979" s="50"/>
      <c r="D1979" s="11"/>
      <c r="E1979" s="50"/>
      <c r="F1979" s="11"/>
      <c r="G1979" s="282"/>
      <c r="H1979" s="282"/>
    </row>
    <row r="1980" spans="3:8" s="23" customFormat="1">
      <c r="C1980" s="50"/>
      <c r="D1980" s="11"/>
      <c r="E1980" s="50"/>
      <c r="F1980" s="11"/>
      <c r="G1980" s="282"/>
      <c r="H1980" s="282"/>
    </row>
    <row r="1981" spans="3:8" s="23" customFormat="1">
      <c r="C1981" s="50"/>
      <c r="D1981" s="11"/>
      <c r="E1981" s="50"/>
      <c r="F1981" s="11"/>
      <c r="G1981" s="282"/>
      <c r="H1981" s="282"/>
    </row>
    <row r="1982" spans="3:8" s="23" customFormat="1">
      <c r="C1982" s="50"/>
      <c r="D1982" s="11"/>
      <c r="E1982" s="50"/>
      <c r="F1982" s="11"/>
      <c r="G1982" s="282"/>
      <c r="H1982" s="282"/>
    </row>
    <row r="1983" spans="3:8" s="23" customFormat="1">
      <c r="C1983" s="50"/>
      <c r="D1983" s="11"/>
      <c r="E1983" s="50"/>
      <c r="F1983" s="11"/>
      <c r="G1983" s="282"/>
      <c r="H1983" s="282"/>
    </row>
    <row r="1984" spans="3:8" s="23" customFormat="1">
      <c r="C1984" s="50"/>
      <c r="D1984" s="11"/>
      <c r="E1984" s="50"/>
      <c r="F1984" s="11"/>
      <c r="G1984" s="282"/>
      <c r="H1984" s="282"/>
    </row>
    <row r="1985" spans="3:8" s="23" customFormat="1">
      <c r="C1985" s="50"/>
      <c r="D1985" s="11"/>
      <c r="E1985" s="50"/>
      <c r="F1985" s="11"/>
      <c r="G1985" s="282"/>
      <c r="H1985" s="282"/>
    </row>
    <row r="1986" spans="3:8" s="23" customFormat="1">
      <c r="C1986" s="50"/>
      <c r="D1986" s="11"/>
      <c r="E1986" s="50"/>
      <c r="F1986" s="11"/>
      <c r="G1986" s="282"/>
      <c r="H1986" s="282"/>
    </row>
    <row r="1987" spans="3:8" s="23" customFormat="1">
      <c r="C1987" s="50"/>
      <c r="D1987" s="11"/>
      <c r="E1987" s="50"/>
      <c r="F1987" s="11"/>
      <c r="G1987" s="282"/>
      <c r="H1987" s="282"/>
    </row>
    <row r="1988" spans="3:8" s="23" customFormat="1">
      <c r="C1988" s="50"/>
      <c r="D1988" s="11"/>
      <c r="E1988" s="50"/>
      <c r="F1988" s="11"/>
      <c r="G1988" s="282"/>
      <c r="H1988" s="282"/>
    </row>
    <row r="1989" spans="3:8" s="23" customFormat="1">
      <c r="C1989" s="50"/>
      <c r="D1989" s="11"/>
      <c r="E1989" s="50"/>
      <c r="F1989" s="11"/>
      <c r="G1989" s="282"/>
      <c r="H1989" s="282"/>
    </row>
    <row r="1990" spans="3:8" s="23" customFormat="1">
      <c r="C1990" s="50"/>
      <c r="D1990" s="11"/>
      <c r="E1990" s="50"/>
      <c r="F1990" s="11"/>
      <c r="G1990" s="282"/>
      <c r="H1990" s="282"/>
    </row>
    <row r="1991" spans="3:8" s="23" customFormat="1">
      <c r="C1991" s="50"/>
      <c r="D1991" s="11"/>
      <c r="E1991" s="50"/>
      <c r="F1991" s="11"/>
      <c r="G1991" s="282"/>
      <c r="H1991" s="282"/>
    </row>
    <row r="1992" spans="3:8" s="23" customFormat="1">
      <c r="C1992" s="50"/>
      <c r="D1992" s="11"/>
      <c r="E1992" s="50"/>
      <c r="F1992" s="11"/>
      <c r="G1992" s="282"/>
      <c r="H1992" s="282"/>
    </row>
    <row r="1993" spans="3:8" s="23" customFormat="1">
      <c r="C1993" s="50"/>
      <c r="D1993" s="11"/>
      <c r="E1993" s="50"/>
      <c r="F1993" s="11"/>
      <c r="G1993" s="282"/>
      <c r="H1993" s="282"/>
    </row>
    <row r="1994" spans="3:8" s="23" customFormat="1">
      <c r="C1994" s="50"/>
      <c r="D1994" s="11"/>
      <c r="E1994" s="50"/>
      <c r="F1994" s="11"/>
      <c r="G1994" s="282"/>
      <c r="H1994" s="282"/>
    </row>
    <row r="1995" spans="3:8" s="23" customFormat="1">
      <c r="C1995" s="50"/>
      <c r="D1995" s="11"/>
      <c r="E1995" s="50"/>
      <c r="F1995" s="11"/>
      <c r="G1995" s="282"/>
      <c r="H1995" s="282"/>
    </row>
    <row r="1996" spans="3:8" s="23" customFormat="1">
      <c r="C1996" s="50"/>
      <c r="D1996" s="11"/>
      <c r="E1996" s="50"/>
      <c r="F1996" s="11"/>
      <c r="G1996" s="282"/>
      <c r="H1996" s="282"/>
    </row>
    <row r="1997" spans="3:8" s="23" customFormat="1">
      <c r="C1997" s="50"/>
      <c r="D1997" s="11"/>
      <c r="E1997" s="50"/>
      <c r="F1997" s="11"/>
      <c r="G1997" s="282"/>
      <c r="H1997" s="282"/>
    </row>
    <row r="1998" spans="3:8" s="23" customFormat="1">
      <c r="C1998" s="50"/>
      <c r="D1998" s="11"/>
      <c r="E1998" s="50"/>
      <c r="F1998" s="11"/>
      <c r="G1998" s="282"/>
      <c r="H1998" s="282"/>
    </row>
    <row r="1999" spans="3:8" s="23" customFormat="1">
      <c r="C1999" s="50"/>
      <c r="D1999" s="11"/>
      <c r="E1999" s="50"/>
      <c r="F1999" s="11"/>
      <c r="G1999" s="282"/>
      <c r="H1999" s="282"/>
    </row>
    <row r="2000" spans="3:8" s="23" customFormat="1">
      <c r="C2000" s="50"/>
      <c r="D2000" s="11"/>
      <c r="E2000" s="50"/>
      <c r="F2000" s="11"/>
      <c r="G2000" s="282"/>
      <c r="H2000" s="282"/>
    </row>
    <row r="2001" spans="3:8" s="23" customFormat="1">
      <c r="C2001" s="50"/>
      <c r="D2001" s="11"/>
      <c r="E2001" s="50"/>
      <c r="F2001" s="11"/>
      <c r="G2001" s="282"/>
      <c r="H2001" s="282"/>
    </row>
    <row r="2002" spans="3:8" s="23" customFormat="1">
      <c r="C2002" s="50"/>
      <c r="D2002" s="11"/>
      <c r="E2002" s="50"/>
      <c r="F2002" s="11"/>
      <c r="G2002" s="282"/>
      <c r="H2002" s="282"/>
    </row>
    <row r="2003" spans="3:8" s="23" customFormat="1">
      <c r="C2003" s="50"/>
      <c r="D2003" s="11"/>
      <c r="E2003" s="50"/>
      <c r="F2003" s="11"/>
      <c r="G2003" s="282"/>
      <c r="H2003" s="282"/>
    </row>
    <row r="2004" spans="3:8" s="23" customFormat="1">
      <c r="C2004" s="50"/>
      <c r="D2004" s="11"/>
      <c r="E2004" s="50"/>
      <c r="F2004" s="11"/>
      <c r="G2004" s="282"/>
      <c r="H2004" s="282"/>
    </row>
    <row r="2005" spans="3:8" s="23" customFormat="1">
      <c r="C2005" s="50"/>
      <c r="D2005" s="11"/>
      <c r="E2005" s="50"/>
      <c r="F2005" s="11"/>
      <c r="G2005" s="282"/>
      <c r="H2005" s="282"/>
    </row>
    <row r="2006" spans="3:8" s="23" customFormat="1">
      <c r="C2006" s="50"/>
      <c r="D2006" s="11"/>
      <c r="E2006" s="50"/>
      <c r="F2006" s="11"/>
      <c r="G2006" s="282"/>
      <c r="H2006" s="282"/>
    </row>
    <row r="2007" spans="3:8" s="23" customFormat="1">
      <c r="C2007" s="50"/>
      <c r="D2007" s="11"/>
      <c r="E2007" s="50"/>
      <c r="F2007" s="11"/>
      <c r="G2007" s="282"/>
      <c r="H2007" s="282"/>
    </row>
    <row r="2008" spans="3:8" s="23" customFormat="1">
      <c r="C2008" s="50"/>
      <c r="D2008" s="11"/>
      <c r="E2008" s="50"/>
      <c r="F2008" s="11"/>
      <c r="G2008" s="282"/>
      <c r="H2008" s="282"/>
    </row>
    <row r="2009" spans="3:8" s="23" customFormat="1">
      <c r="C2009" s="50"/>
      <c r="D2009" s="11"/>
      <c r="E2009" s="50"/>
      <c r="F2009" s="11"/>
      <c r="G2009" s="282"/>
      <c r="H2009" s="282"/>
    </row>
    <row r="2010" spans="3:8" s="23" customFormat="1">
      <c r="C2010" s="50"/>
      <c r="D2010" s="11"/>
      <c r="E2010" s="50"/>
      <c r="F2010" s="11"/>
      <c r="G2010" s="282"/>
      <c r="H2010" s="282"/>
    </row>
    <row r="2011" spans="3:8" s="23" customFormat="1">
      <c r="C2011" s="50"/>
      <c r="D2011" s="11"/>
      <c r="E2011" s="50"/>
      <c r="F2011" s="11"/>
      <c r="G2011" s="282"/>
      <c r="H2011" s="282"/>
    </row>
    <row r="2012" spans="3:8" s="23" customFormat="1">
      <c r="C2012" s="50"/>
      <c r="D2012" s="11"/>
      <c r="E2012" s="50"/>
      <c r="F2012" s="11"/>
      <c r="G2012" s="282"/>
      <c r="H2012" s="282"/>
    </row>
    <row r="2013" spans="3:8" s="23" customFormat="1">
      <c r="C2013" s="50"/>
      <c r="D2013" s="11"/>
      <c r="E2013" s="50"/>
      <c r="F2013" s="11"/>
      <c r="G2013" s="282"/>
      <c r="H2013" s="282"/>
    </row>
    <row r="2014" spans="3:8" s="23" customFormat="1">
      <c r="C2014" s="50"/>
      <c r="D2014" s="11"/>
      <c r="E2014" s="50"/>
      <c r="F2014" s="11"/>
      <c r="G2014" s="282"/>
      <c r="H2014" s="282"/>
    </row>
    <row r="2015" spans="3:8" s="23" customFormat="1">
      <c r="C2015" s="50"/>
      <c r="D2015" s="11"/>
      <c r="E2015" s="50"/>
      <c r="F2015" s="11"/>
      <c r="G2015" s="282"/>
      <c r="H2015" s="282"/>
    </row>
    <row r="2016" spans="3:8" s="23" customFormat="1">
      <c r="C2016" s="50"/>
      <c r="D2016" s="11"/>
      <c r="E2016" s="50"/>
      <c r="F2016" s="11"/>
      <c r="G2016" s="282"/>
      <c r="H2016" s="282"/>
    </row>
    <row r="2017" spans="3:8" s="23" customFormat="1">
      <c r="C2017" s="50"/>
      <c r="D2017" s="11"/>
      <c r="E2017" s="50"/>
      <c r="F2017" s="11"/>
      <c r="G2017" s="282"/>
      <c r="H2017" s="282"/>
    </row>
    <row r="2018" spans="3:8" s="23" customFormat="1">
      <c r="C2018" s="50"/>
      <c r="D2018" s="11"/>
      <c r="E2018" s="50"/>
      <c r="F2018" s="11"/>
      <c r="G2018" s="282"/>
      <c r="H2018" s="282"/>
    </row>
    <row r="2019" spans="3:8" s="23" customFormat="1">
      <c r="C2019" s="50"/>
      <c r="D2019" s="11"/>
      <c r="E2019" s="50"/>
      <c r="F2019" s="11"/>
      <c r="G2019" s="282"/>
      <c r="H2019" s="282"/>
    </row>
    <row r="2020" spans="3:8" s="23" customFormat="1">
      <c r="C2020" s="50"/>
      <c r="D2020" s="11"/>
      <c r="E2020" s="50"/>
      <c r="F2020" s="11"/>
      <c r="G2020" s="282"/>
      <c r="H2020" s="282"/>
    </row>
    <row r="2021" spans="3:8" s="23" customFormat="1">
      <c r="C2021" s="50"/>
      <c r="D2021" s="11"/>
      <c r="E2021" s="50"/>
      <c r="F2021" s="11"/>
      <c r="G2021" s="282"/>
      <c r="H2021" s="282"/>
    </row>
    <row r="2022" spans="3:8" s="23" customFormat="1">
      <c r="C2022" s="50"/>
      <c r="D2022" s="11"/>
      <c r="E2022" s="50"/>
      <c r="F2022" s="11"/>
      <c r="G2022" s="282"/>
      <c r="H2022" s="282"/>
    </row>
    <row r="2023" spans="3:8" s="23" customFormat="1">
      <c r="C2023" s="50"/>
      <c r="D2023" s="11"/>
      <c r="E2023" s="50"/>
      <c r="F2023" s="11"/>
      <c r="G2023" s="282"/>
      <c r="H2023" s="282"/>
    </row>
    <row r="2024" spans="3:8" s="23" customFormat="1">
      <c r="C2024" s="50"/>
      <c r="D2024" s="11"/>
      <c r="E2024" s="50"/>
      <c r="F2024" s="11"/>
      <c r="G2024" s="282"/>
      <c r="H2024" s="282"/>
    </row>
    <row r="2025" spans="3:8" s="23" customFormat="1">
      <c r="C2025" s="50"/>
      <c r="D2025" s="11"/>
      <c r="E2025" s="50"/>
      <c r="F2025" s="11"/>
      <c r="G2025" s="282"/>
      <c r="H2025" s="282"/>
    </row>
    <row r="2026" spans="3:8" s="23" customFormat="1">
      <c r="C2026" s="50"/>
      <c r="D2026" s="11"/>
      <c r="E2026" s="50"/>
      <c r="F2026" s="11"/>
      <c r="G2026" s="282"/>
      <c r="H2026" s="282"/>
    </row>
    <row r="2027" spans="3:8" s="23" customFormat="1">
      <c r="C2027" s="50"/>
      <c r="D2027" s="11"/>
      <c r="E2027" s="50"/>
      <c r="F2027" s="11"/>
      <c r="G2027" s="282"/>
      <c r="H2027" s="282"/>
    </row>
    <row r="2028" spans="3:8" s="23" customFormat="1">
      <c r="C2028" s="50"/>
      <c r="D2028" s="11"/>
      <c r="E2028" s="50"/>
      <c r="F2028" s="11"/>
      <c r="G2028" s="282"/>
      <c r="H2028" s="282"/>
    </row>
    <row r="2029" spans="3:8" s="23" customFormat="1">
      <c r="C2029" s="50"/>
      <c r="D2029" s="11"/>
      <c r="E2029" s="50"/>
      <c r="F2029" s="11"/>
      <c r="G2029" s="282"/>
      <c r="H2029" s="282"/>
    </row>
    <row r="2030" spans="3:8" s="23" customFormat="1">
      <c r="C2030" s="50"/>
      <c r="D2030" s="11"/>
      <c r="E2030" s="50"/>
      <c r="F2030" s="11"/>
      <c r="G2030" s="282"/>
      <c r="H2030" s="282"/>
    </row>
    <row r="2031" spans="3:8" s="23" customFormat="1">
      <c r="C2031" s="50"/>
      <c r="D2031" s="11"/>
      <c r="E2031" s="50"/>
      <c r="F2031" s="11"/>
      <c r="G2031" s="282"/>
      <c r="H2031" s="282"/>
    </row>
    <row r="2032" spans="3:8" s="23" customFormat="1">
      <c r="C2032" s="50"/>
      <c r="D2032" s="11"/>
      <c r="E2032" s="50"/>
      <c r="F2032" s="11"/>
      <c r="G2032" s="282"/>
      <c r="H2032" s="282"/>
    </row>
    <row r="2033" spans="3:8" s="23" customFormat="1">
      <c r="C2033" s="50"/>
      <c r="D2033" s="11"/>
      <c r="E2033" s="50"/>
      <c r="F2033" s="11"/>
      <c r="G2033" s="282"/>
      <c r="H2033" s="282"/>
    </row>
    <row r="2034" spans="3:8" s="23" customFormat="1">
      <c r="C2034" s="50"/>
      <c r="D2034" s="11"/>
      <c r="E2034" s="50"/>
      <c r="F2034" s="11"/>
      <c r="G2034" s="282"/>
      <c r="H2034" s="282"/>
    </row>
    <row r="2035" spans="3:8" s="23" customFormat="1">
      <c r="C2035" s="50"/>
      <c r="D2035" s="11"/>
      <c r="E2035" s="50"/>
      <c r="F2035" s="11"/>
      <c r="G2035" s="282"/>
      <c r="H2035" s="282"/>
    </row>
    <row r="2036" spans="3:8" s="23" customFormat="1">
      <c r="C2036" s="50"/>
      <c r="D2036" s="11"/>
      <c r="E2036" s="50"/>
      <c r="F2036" s="11"/>
      <c r="G2036" s="282"/>
      <c r="H2036" s="282"/>
    </row>
    <row r="2037" spans="3:8" s="23" customFormat="1">
      <c r="C2037" s="50"/>
      <c r="D2037" s="11"/>
      <c r="E2037" s="50"/>
      <c r="F2037" s="11"/>
      <c r="G2037" s="282"/>
      <c r="H2037" s="282"/>
    </row>
    <row r="2038" spans="3:8" s="23" customFormat="1">
      <c r="C2038" s="50"/>
      <c r="D2038" s="11"/>
      <c r="E2038" s="50"/>
      <c r="F2038" s="11"/>
      <c r="G2038" s="282"/>
      <c r="H2038" s="282"/>
    </row>
    <row r="2039" spans="3:8" s="23" customFormat="1">
      <c r="C2039" s="50"/>
      <c r="D2039" s="11"/>
      <c r="E2039" s="50"/>
      <c r="F2039" s="11"/>
      <c r="G2039" s="282"/>
      <c r="H2039" s="282"/>
    </row>
    <row r="2040" spans="3:8" s="23" customFormat="1">
      <c r="C2040" s="50"/>
      <c r="D2040" s="11"/>
      <c r="E2040" s="50"/>
      <c r="F2040" s="11"/>
      <c r="G2040" s="282"/>
      <c r="H2040" s="282"/>
    </row>
    <row r="2041" spans="3:8" s="23" customFormat="1">
      <c r="C2041" s="50"/>
      <c r="D2041" s="11"/>
      <c r="E2041" s="50"/>
      <c r="F2041" s="11"/>
      <c r="G2041" s="282"/>
      <c r="H2041" s="282"/>
    </row>
    <row r="2042" spans="3:8" s="23" customFormat="1">
      <c r="C2042" s="50"/>
      <c r="D2042" s="11"/>
      <c r="E2042" s="50"/>
      <c r="F2042" s="11"/>
      <c r="G2042" s="282"/>
      <c r="H2042" s="282"/>
    </row>
    <row r="2043" spans="3:8" s="23" customFormat="1">
      <c r="C2043" s="50"/>
      <c r="D2043" s="11"/>
      <c r="E2043" s="50"/>
      <c r="F2043" s="11"/>
      <c r="G2043" s="282"/>
      <c r="H2043" s="282"/>
    </row>
    <row r="2044" spans="3:8" s="23" customFormat="1">
      <c r="C2044" s="50"/>
      <c r="D2044" s="11"/>
      <c r="E2044" s="50"/>
      <c r="F2044" s="11"/>
      <c r="G2044" s="282"/>
      <c r="H2044" s="282"/>
    </row>
    <row r="2045" spans="3:8" s="23" customFormat="1">
      <c r="C2045" s="50"/>
      <c r="D2045" s="11"/>
      <c r="E2045" s="50"/>
      <c r="F2045" s="11"/>
      <c r="G2045" s="282"/>
      <c r="H2045" s="282"/>
    </row>
    <row r="2046" spans="3:8" s="23" customFormat="1">
      <c r="C2046" s="50"/>
      <c r="D2046" s="11"/>
      <c r="E2046" s="50"/>
      <c r="F2046" s="11"/>
      <c r="G2046" s="282"/>
      <c r="H2046" s="282"/>
    </row>
    <row r="2047" spans="3:8" s="23" customFormat="1">
      <c r="C2047" s="50"/>
      <c r="D2047" s="11"/>
      <c r="E2047" s="50"/>
      <c r="F2047" s="11"/>
      <c r="G2047" s="282"/>
      <c r="H2047" s="282"/>
    </row>
    <row r="2048" spans="3:8" s="23" customFormat="1">
      <c r="C2048" s="50"/>
      <c r="D2048" s="11"/>
      <c r="E2048" s="50"/>
      <c r="F2048" s="11"/>
      <c r="G2048" s="282"/>
      <c r="H2048" s="282"/>
    </row>
    <row r="2049" spans="3:8" s="23" customFormat="1">
      <c r="C2049" s="50"/>
      <c r="D2049" s="11"/>
      <c r="E2049" s="50"/>
      <c r="F2049" s="11"/>
      <c r="G2049" s="282"/>
      <c r="H2049" s="282"/>
    </row>
    <row r="2050" spans="3:8" s="23" customFormat="1">
      <c r="C2050" s="50"/>
      <c r="D2050" s="11"/>
      <c r="E2050" s="50"/>
      <c r="F2050" s="11"/>
      <c r="G2050" s="282"/>
      <c r="H2050" s="282"/>
    </row>
    <row r="2051" spans="3:8" s="23" customFormat="1">
      <c r="C2051" s="50"/>
      <c r="D2051" s="11"/>
      <c r="E2051" s="50"/>
      <c r="F2051" s="11"/>
      <c r="G2051" s="282"/>
      <c r="H2051" s="282"/>
    </row>
    <row r="2052" spans="3:8" s="23" customFormat="1">
      <c r="C2052" s="50"/>
      <c r="D2052" s="11"/>
      <c r="E2052" s="50"/>
      <c r="F2052" s="11"/>
      <c r="G2052" s="282"/>
      <c r="H2052" s="282"/>
    </row>
    <row r="2053" spans="3:8" s="23" customFormat="1">
      <c r="C2053" s="50"/>
      <c r="D2053" s="11"/>
      <c r="E2053" s="50"/>
      <c r="F2053" s="11"/>
      <c r="G2053" s="282"/>
      <c r="H2053" s="282"/>
    </row>
    <row r="2054" spans="3:8" s="23" customFormat="1">
      <c r="C2054" s="50"/>
      <c r="D2054" s="11"/>
      <c r="E2054" s="50"/>
      <c r="F2054" s="11"/>
      <c r="G2054" s="282"/>
      <c r="H2054" s="282"/>
    </row>
    <row r="2055" spans="3:8" s="23" customFormat="1">
      <c r="C2055" s="50"/>
      <c r="D2055" s="11"/>
      <c r="E2055" s="50"/>
      <c r="F2055" s="11"/>
      <c r="G2055" s="282"/>
      <c r="H2055" s="282"/>
    </row>
    <row r="2056" spans="3:8" s="23" customFormat="1">
      <c r="C2056" s="50"/>
      <c r="D2056" s="11"/>
      <c r="E2056" s="50"/>
      <c r="F2056" s="11"/>
      <c r="G2056" s="282"/>
      <c r="H2056" s="282"/>
    </row>
    <row r="2057" spans="3:8" s="23" customFormat="1">
      <c r="C2057" s="50"/>
      <c r="D2057" s="11"/>
      <c r="E2057" s="50"/>
      <c r="F2057" s="11"/>
      <c r="G2057" s="282"/>
      <c r="H2057" s="282"/>
    </row>
    <row r="2058" spans="3:8" s="23" customFormat="1">
      <c r="C2058" s="50"/>
      <c r="D2058" s="11"/>
      <c r="E2058" s="50"/>
      <c r="F2058" s="11"/>
      <c r="G2058" s="282"/>
      <c r="H2058" s="282"/>
    </row>
    <row r="2059" spans="3:8" s="23" customFormat="1">
      <c r="C2059" s="50"/>
      <c r="D2059" s="11"/>
      <c r="E2059" s="50"/>
      <c r="F2059" s="11"/>
      <c r="G2059" s="282"/>
      <c r="H2059" s="282"/>
    </row>
    <row r="2060" spans="3:8" s="23" customFormat="1">
      <c r="C2060" s="50"/>
      <c r="D2060" s="11"/>
      <c r="E2060" s="50"/>
      <c r="F2060" s="11"/>
      <c r="G2060" s="282"/>
      <c r="H2060" s="282"/>
    </row>
    <row r="2061" spans="3:8" s="23" customFormat="1">
      <c r="C2061" s="50"/>
      <c r="D2061" s="11"/>
      <c r="E2061" s="50"/>
      <c r="F2061" s="11"/>
      <c r="G2061" s="282"/>
      <c r="H2061" s="282"/>
    </row>
    <row r="2062" spans="3:8" s="23" customFormat="1">
      <c r="C2062" s="50"/>
      <c r="D2062" s="11"/>
      <c r="E2062" s="50"/>
      <c r="F2062" s="11"/>
      <c r="G2062" s="282"/>
      <c r="H2062" s="282"/>
    </row>
    <row r="2063" spans="3:8" s="23" customFormat="1">
      <c r="C2063" s="50"/>
      <c r="D2063" s="11"/>
      <c r="E2063" s="50"/>
      <c r="F2063" s="11"/>
      <c r="G2063" s="282"/>
      <c r="H2063" s="282"/>
    </row>
    <row r="2064" spans="3:8" s="23" customFormat="1">
      <c r="C2064" s="50"/>
      <c r="D2064" s="11"/>
      <c r="E2064" s="50"/>
      <c r="F2064" s="11"/>
      <c r="G2064" s="282"/>
      <c r="H2064" s="282"/>
    </row>
    <row r="2065" spans="3:8" s="23" customFormat="1">
      <c r="C2065" s="50"/>
      <c r="D2065" s="11"/>
      <c r="E2065" s="50"/>
      <c r="F2065" s="11"/>
      <c r="G2065" s="282"/>
      <c r="H2065" s="282"/>
    </row>
    <row r="2066" spans="3:8" s="23" customFormat="1">
      <c r="C2066" s="50"/>
      <c r="D2066" s="11"/>
      <c r="E2066" s="50"/>
      <c r="F2066" s="11"/>
      <c r="G2066" s="282"/>
      <c r="H2066" s="282"/>
    </row>
    <row r="2067" spans="3:8" s="23" customFormat="1">
      <c r="C2067" s="50"/>
      <c r="D2067" s="11"/>
      <c r="E2067" s="50"/>
      <c r="F2067" s="11"/>
      <c r="G2067" s="282"/>
      <c r="H2067" s="282"/>
    </row>
    <row r="2068" spans="3:8" s="23" customFormat="1">
      <c r="C2068" s="50"/>
      <c r="D2068" s="11"/>
      <c r="E2068" s="50"/>
      <c r="F2068" s="11"/>
      <c r="G2068" s="282"/>
      <c r="H2068" s="282"/>
    </row>
    <row r="2069" spans="3:8" s="23" customFormat="1">
      <c r="C2069" s="50"/>
      <c r="D2069" s="11"/>
      <c r="E2069" s="50"/>
      <c r="F2069" s="11"/>
      <c r="G2069" s="282"/>
      <c r="H2069" s="282"/>
    </row>
    <row r="2070" spans="3:8" s="23" customFormat="1">
      <c r="C2070" s="50"/>
      <c r="D2070" s="11"/>
      <c r="E2070" s="50"/>
      <c r="F2070" s="11"/>
      <c r="G2070" s="282"/>
      <c r="H2070" s="282"/>
    </row>
    <row r="2071" spans="3:8" s="23" customFormat="1">
      <c r="C2071" s="50"/>
      <c r="D2071" s="11"/>
      <c r="E2071" s="50"/>
      <c r="F2071" s="11"/>
      <c r="G2071" s="282"/>
      <c r="H2071" s="282"/>
    </row>
    <row r="2072" spans="3:8" s="23" customFormat="1">
      <c r="C2072" s="50"/>
      <c r="D2072" s="11"/>
      <c r="E2072" s="50"/>
      <c r="F2072" s="11"/>
      <c r="G2072" s="282"/>
      <c r="H2072" s="282"/>
    </row>
    <row r="2073" spans="3:8" s="23" customFormat="1">
      <c r="C2073" s="50"/>
      <c r="D2073" s="11"/>
      <c r="E2073" s="50"/>
      <c r="F2073" s="11"/>
      <c r="G2073" s="282"/>
      <c r="H2073" s="282"/>
    </row>
    <row r="2074" spans="3:8" s="23" customFormat="1">
      <c r="C2074" s="50"/>
      <c r="D2074" s="11"/>
      <c r="E2074" s="50"/>
      <c r="F2074" s="11"/>
      <c r="G2074" s="282"/>
      <c r="H2074" s="282"/>
    </row>
    <row r="2075" spans="3:8" s="23" customFormat="1">
      <c r="C2075" s="50"/>
      <c r="D2075" s="11"/>
      <c r="E2075" s="50"/>
      <c r="F2075" s="11"/>
      <c r="G2075" s="282"/>
      <c r="H2075" s="282"/>
    </row>
    <row r="2076" spans="3:8" s="23" customFormat="1">
      <c r="C2076" s="50"/>
      <c r="D2076" s="11"/>
      <c r="E2076" s="50"/>
      <c r="F2076" s="11"/>
      <c r="G2076" s="282"/>
      <c r="H2076" s="282"/>
    </row>
    <row r="2077" spans="3:8" s="23" customFormat="1">
      <c r="C2077" s="50"/>
      <c r="D2077" s="11"/>
      <c r="E2077" s="50"/>
      <c r="F2077" s="11"/>
      <c r="G2077" s="282"/>
      <c r="H2077" s="282"/>
    </row>
    <row r="2078" spans="3:8" s="23" customFormat="1">
      <c r="C2078" s="50"/>
      <c r="D2078" s="11"/>
      <c r="E2078" s="50"/>
      <c r="F2078" s="11"/>
      <c r="G2078" s="282"/>
      <c r="H2078" s="282"/>
    </row>
    <row r="2079" spans="3:8" s="23" customFormat="1">
      <c r="C2079" s="50"/>
      <c r="D2079" s="11"/>
      <c r="E2079" s="50"/>
      <c r="F2079" s="11"/>
      <c r="G2079" s="282"/>
      <c r="H2079" s="282"/>
    </row>
    <row r="2080" spans="3:8" s="23" customFormat="1">
      <c r="C2080" s="50"/>
      <c r="D2080" s="11"/>
      <c r="E2080" s="50"/>
      <c r="F2080" s="11"/>
      <c r="G2080" s="282"/>
      <c r="H2080" s="282"/>
    </row>
    <row r="2081" spans="3:8" s="23" customFormat="1">
      <c r="C2081" s="50"/>
      <c r="D2081" s="11"/>
      <c r="E2081" s="50"/>
      <c r="F2081" s="11"/>
      <c r="G2081" s="282"/>
      <c r="H2081" s="282"/>
    </row>
    <row r="2082" spans="3:8" s="23" customFormat="1">
      <c r="C2082" s="50"/>
      <c r="D2082" s="11"/>
      <c r="E2082" s="50"/>
      <c r="F2082" s="11"/>
      <c r="G2082" s="282"/>
      <c r="H2082" s="282"/>
    </row>
    <row r="2083" spans="3:8" s="23" customFormat="1">
      <c r="C2083" s="50"/>
      <c r="D2083" s="11"/>
      <c r="E2083" s="50"/>
      <c r="F2083" s="11"/>
      <c r="G2083" s="282"/>
      <c r="H2083" s="282"/>
    </row>
    <row r="2084" spans="3:8" s="23" customFormat="1">
      <c r="C2084" s="50"/>
      <c r="D2084" s="11"/>
      <c r="E2084" s="50"/>
      <c r="F2084" s="11"/>
      <c r="G2084" s="282"/>
      <c r="H2084" s="282"/>
    </row>
    <row r="2085" spans="3:8" s="23" customFormat="1">
      <c r="C2085" s="50"/>
      <c r="D2085" s="11"/>
      <c r="E2085" s="50"/>
      <c r="F2085" s="11"/>
      <c r="G2085" s="282"/>
      <c r="H2085" s="282"/>
    </row>
    <row r="2086" spans="3:8" s="23" customFormat="1">
      <c r="C2086" s="50"/>
      <c r="D2086" s="11"/>
      <c r="E2086" s="50"/>
      <c r="F2086" s="11"/>
      <c r="G2086" s="282"/>
      <c r="H2086" s="282"/>
    </row>
    <row r="2087" spans="3:8" s="23" customFormat="1">
      <c r="C2087" s="50"/>
      <c r="D2087" s="11"/>
      <c r="E2087" s="50"/>
      <c r="F2087" s="11"/>
      <c r="G2087" s="282"/>
      <c r="H2087" s="282"/>
    </row>
    <row r="2088" spans="3:8" s="23" customFormat="1">
      <c r="C2088" s="50"/>
      <c r="D2088" s="11"/>
      <c r="E2088" s="50"/>
      <c r="F2088" s="11"/>
      <c r="G2088" s="282"/>
      <c r="H2088" s="282"/>
    </row>
    <row r="2089" spans="3:8" s="23" customFormat="1">
      <c r="C2089" s="50"/>
      <c r="D2089" s="11"/>
      <c r="E2089" s="50"/>
      <c r="F2089" s="11"/>
      <c r="G2089" s="282"/>
      <c r="H2089" s="282"/>
    </row>
    <row r="2090" spans="3:8" s="23" customFormat="1">
      <c r="C2090" s="50"/>
      <c r="D2090" s="11"/>
      <c r="E2090" s="50"/>
      <c r="F2090" s="11"/>
      <c r="G2090" s="282"/>
      <c r="H2090" s="282"/>
    </row>
    <row r="2091" spans="3:8" s="23" customFormat="1">
      <c r="C2091" s="50"/>
      <c r="D2091" s="11"/>
      <c r="E2091" s="50"/>
      <c r="F2091" s="11"/>
      <c r="G2091" s="282"/>
      <c r="H2091" s="282"/>
    </row>
    <row r="2092" spans="3:8" s="23" customFormat="1">
      <c r="C2092" s="50"/>
      <c r="D2092" s="11"/>
      <c r="E2092" s="50"/>
      <c r="F2092" s="11"/>
      <c r="G2092" s="282"/>
      <c r="H2092" s="282"/>
    </row>
    <row r="2093" spans="3:8" s="23" customFormat="1">
      <c r="C2093" s="50"/>
      <c r="D2093" s="11"/>
      <c r="E2093" s="50"/>
      <c r="F2093" s="11"/>
      <c r="G2093" s="282"/>
      <c r="H2093" s="282"/>
    </row>
    <row r="2094" spans="3:8" s="23" customFormat="1">
      <c r="C2094" s="50"/>
      <c r="D2094" s="11"/>
      <c r="E2094" s="50"/>
      <c r="F2094" s="11"/>
      <c r="G2094" s="282"/>
      <c r="H2094" s="282"/>
    </row>
    <row r="2095" spans="3:8" s="23" customFormat="1">
      <c r="C2095" s="50"/>
      <c r="D2095" s="11"/>
      <c r="E2095" s="50"/>
      <c r="F2095" s="11"/>
      <c r="G2095" s="282"/>
      <c r="H2095" s="282"/>
    </row>
    <row r="2096" spans="3:8" s="23" customFormat="1">
      <c r="C2096" s="50"/>
      <c r="D2096" s="11"/>
      <c r="E2096" s="50"/>
      <c r="F2096" s="11"/>
      <c r="G2096" s="282"/>
      <c r="H2096" s="282"/>
    </row>
    <row r="2097" spans="3:8" s="23" customFormat="1">
      <c r="C2097" s="50"/>
      <c r="D2097" s="11"/>
      <c r="E2097" s="50"/>
      <c r="F2097" s="11"/>
      <c r="G2097" s="282"/>
      <c r="H2097" s="282"/>
    </row>
    <row r="2098" spans="3:8" s="23" customFormat="1">
      <c r="C2098" s="50"/>
      <c r="D2098" s="11"/>
      <c r="E2098" s="50"/>
      <c r="F2098" s="11"/>
      <c r="G2098" s="282"/>
      <c r="H2098" s="282"/>
    </row>
    <row r="2099" spans="3:8" s="23" customFormat="1">
      <c r="C2099" s="50"/>
      <c r="D2099" s="11"/>
      <c r="E2099" s="50"/>
      <c r="F2099" s="11"/>
      <c r="G2099" s="282"/>
      <c r="H2099" s="282"/>
    </row>
    <row r="2100" spans="3:8" s="23" customFormat="1">
      <c r="C2100" s="50"/>
      <c r="D2100" s="11"/>
      <c r="E2100" s="50"/>
      <c r="F2100" s="11"/>
      <c r="G2100" s="282"/>
      <c r="H2100" s="282"/>
    </row>
    <row r="2101" spans="3:8" s="23" customFormat="1">
      <c r="C2101" s="50"/>
      <c r="D2101" s="11"/>
      <c r="E2101" s="50"/>
      <c r="F2101" s="11"/>
      <c r="G2101" s="282"/>
      <c r="H2101" s="282"/>
    </row>
    <row r="2102" spans="3:8" s="23" customFormat="1">
      <c r="C2102" s="50"/>
      <c r="D2102" s="11"/>
      <c r="E2102" s="50"/>
      <c r="F2102" s="11"/>
      <c r="G2102" s="282"/>
      <c r="H2102" s="282"/>
    </row>
    <row r="2103" spans="3:8" s="23" customFormat="1">
      <c r="C2103" s="50"/>
      <c r="D2103" s="11"/>
      <c r="E2103" s="50"/>
      <c r="F2103" s="11"/>
      <c r="G2103" s="282"/>
      <c r="H2103" s="282"/>
    </row>
    <row r="2104" spans="3:8" s="23" customFormat="1">
      <c r="C2104" s="50"/>
      <c r="D2104" s="11"/>
      <c r="E2104" s="50"/>
      <c r="F2104" s="11"/>
      <c r="G2104" s="282"/>
      <c r="H2104" s="282"/>
    </row>
    <row r="2105" spans="3:8" s="23" customFormat="1">
      <c r="C2105" s="50"/>
      <c r="D2105" s="11"/>
      <c r="E2105" s="50"/>
      <c r="F2105" s="11"/>
      <c r="G2105" s="282"/>
      <c r="H2105" s="282"/>
    </row>
    <row r="2106" spans="3:8" s="23" customFormat="1">
      <c r="C2106" s="50"/>
      <c r="D2106" s="11"/>
      <c r="E2106" s="50"/>
      <c r="F2106" s="11"/>
      <c r="G2106" s="282"/>
      <c r="H2106" s="282"/>
    </row>
    <row r="2107" spans="3:8" s="23" customFormat="1">
      <c r="C2107" s="50"/>
      <c r="D2107" s="11"/>
      <c r="E2107" s="50"/>
      <c r="F2107" s="11"/>
      <c r="G2107" s="282"/>
      <c r="H2107" s="282"/>
    </row>
    <row r="2108" spans="3:8" s="23" customFormat="1">
      <c r="C2108" s="50"/>
      <c r="D2108" s="11"/>
      <c r="E2108" s="50"/>
      <c r="F2108" s="11"/>
      <c r="G2108" s="282"/>
      <c r="H2108" s="282"/>
    </row>
    <row r="2109" spans="3:8" s="23" customFormat="1">
      <c r="C2109" s="50"/>
      <c r="D2109" s="11"/>
      <c r="E2109" s="50"/>
      <c r="F2109" s="11"/>
      <c r="G2109" s="282"/>
      <c r="H2109" s="282"/>
    </row>
    <row r="2110" spans="3:8" s="23" customFormat="1">
      <c r="C2110" s="50"/>
      <c r="D2110" s="11"/>
      <c r="E2110" s="50"/>
      <c r="F2110" s="11"/>
      <c r="G2110" s="282"/>
      <c r="H2110" s="282"/>
    </row>
    <row r="2111" spans="3:8" s="23" customFormat="1">
      <c r="C2111" s="50"/>
      <c r="D2111" s="11"/>
      <c r="E2111" s="50"/>
      <c r="F2111" s="11"/>
      <c r="G2111" s="282"/>
      <c r="H2111" s="282"/>
    </row>
    <row r="2112" spans="3:8" s="23" customFormat="1">
      <c r="C2112" s="50"/>
      <c r="D2112" s="11"/>
      <c r="E2112" s="50"/>
      <c r="F2112" s="11"/>
      <c r="G2112" s="282"/>
      <c r="H2112" s="282"/>
    </row>
    <row r="2113" spans="3:8" s="23" customFormat="1">
      <c r="C2113" s="50"/>
      <c r="D2113" s="11"/>
      <c r="E2113" s="50"/>
      <c r="F2113" s="11"/>
      <c r="G2113" s="282"/>
      <c r="H2113" s="282"/>
    </row>
    <row r="2114" spans="3:8" s="23" customFormat="1">
      <c r="C2114" s="50"/>
      <c r="D2114" s="11"/>
      <c r="E2114" s="50"/>
      <c r="F2114" s="11"/>
      <c r="G2114" s="282"/>
      <c r="H2114" s="282"/>
    </row>
    <row r="2115" spans="3:8" s="23" customFormat="1">
      <c r="C2115" s="50"/>
      <c r="D2115" s="11"/>
      <c r="E2115" s="50"/>
      <c r="F2115" s="11"/>
      <c r="G2115" s="282"/>
      <c r="H2115" s="282"/>
    </row>
    <row r="2116" spans="3:8" s="23" customFormat="1">
      <c r="C2116" s="50"/>
      <c r="D2116" s="11"/>
      <c r="E2116" s="50"/>
      <c r="F2116" s="11"/>
      <c r="G2116" s="282"/>
      <c r="H2116" s="282"/>
    </row>
    <row r="2117" spans="3:8" s="23" customFormat="1">
      <c r="C2117" s="50"/>
      <c r="D2117" s="11"/>
      <c r="E2117" s="50"/>
      <c r="F2117" s="11"/>
      <c r="G2117" s="282"/>
      <c r="H2117" s="282"/>
    </row>
    <row r="2118" spans="3:8" s="23" customFormat="1">
      <c r="C2118" s="50"/>
      <c r="D2118" s="11"/>
      <c r="E2118" s="50"/>
      <c r="F2118" s="11"/>
      <c r="G2118" s="282"/>
      <c r="H2118" s="282"/>
    </row>
    <row r="2119" spans="3:8" s="23" customFormat="1">
      <c r="C2119" s="50"/>
      <c r="D2119" s="11"/>
      <c r="E2119" s="50"/>
      <c r="F2119" s="11"/>
      <c r="G2119" s="282"/>
      <c r="H2119" s="282"/>
    </row>
    <row r="2120" spans="3:8" s="23" customFormat="1">
      <c r="C2120" s="50"/>
      <c r="D2120" s="11"/>
      <c r="E2120" s="50"/>
      <c r="F2120" s="11"/>
      <c r="G2120" s="282"/>
      <c r="H2120" s="282"/>
    </row>
    <row r="2121" spans="3:8" s="23" customFormat="1">
      <c r="C2121" s="50"/>
      <c r="D2121" s="11"/>
      <c r="E2121" s="50"/>
      <c r="F2121" s="11"/>
      <c r="G2121" s="282"/>
      <c r="H2121" s="282"/>
    </row>
    <row r="2122" spans="3:8" s="23" customFormat="1">
      <c r="C2122" s="50"/>
      <c r="D2122" s="11"/>
      <c r="E2122" s="50"/>
      <c r="F2122" s="11"/>
      <c r="G2122" s="282"/>
      <c r="H2122" s="282"/>
    </row>
    <row r="2123" spans="3:8" s="23" customFormat="1">
      <c r="C2123" s="50"/>
      <c r="D2123" s="11"/>
      <c r="E2123" s="50"/>
      <c r="F2123" s="11"/>
      <c r="G2123" s="282"/>
      <c r="H2123" s="282"/>
    </row>
    <row r="2124" spans="3:8" s="23" customFormat="1">
      <c r="C2124" s="50"/>
      <c r="D2124" s="11"/>
      <c r="E2124" s="50"/>
      <c r="F2124" s="11"/>
      <c r="G2124" s="282"/>
      <c r="H2124" s="282"/>
    </row>
    <row r="2125" spans="3:8" s="23" customFormat="1">
      <c r="C2125" s="50"/>
      <c r="D2125" s="11"/>
      <c r="E2125" s="50"/>
      <c r="F2125" s="11"/>
      <c r="G2125" s="282"/>
      <c r="H2125" s="282"/>
    </row>
    <row r="2126" spans="3:8" s="23" customFormat="1">
      <c r="C2126" s="50"/>
      <c r="D2126" s="11"/>
      <c r="E2126" s="50"/>
      <c r="F2126" s="11"/>
      <c r="G2126" s="282"/>
      <c r="H2126" s="282"/>
    </row>
    <row r="2127" spans="3:8" s="23" customFormat="1">
      <c r="C2127" s="50"/>
      <c r="D2127" s="11"/>
      <c r="E2127" s="50"/>
      <c r="F2127" s="11"/>
      <c r="G2127" s="282"/>
      <c r="H2127" s="282"/>
    </row>
    <row r="2128" spans="3:8" s="23" customFormat="1">
      <c r="C2128" s="50"/>
      <c r="D2128" s="11"/>
      <c r="E2128" s="50"/>
      <c r="F2128" s="11"/>
      <c r="G2128" s="282"/>
      <c r="H2128" s="282"/>
    </row>
    <row r="2129" spans="3:8" s="23" customFormat="1">
      <c r="C2129" s="50"/>
      <c r="D2129" s="11"/>
      <c r="E2129" s="50"/>
      <c r="F2129" s="11"/>
      <c r="G2129" s="282"/>
      <c r="H2129" s="282"/>
    </row>
    <row r="2130" spans="3:8" s="23" customFormat="1">
      <c r="C2130" s="50"/>
      <c r="D2130" s="11"/>
      <c r="E2130" s="50"/>
      <c r="F2130" s="11"/>
      <c r="G2130" s="282"/>
      <c r="H2130" s="282"/>
    </row>
    <row r="2131" spans="3:8" s="23" customFormat="1">
      <c r="C2131" s="50"/>
      <c r="D2131" s="11"/>
      <c r="E2131" s="50"/>
      <c r="F2131" s="11"/>
      <c r="G2131" s="282"/>
      <c r="H2131" s="282"/>
    </row>
    <row r="2132" spans="3:8" s="23" customFormat="1">
      <c r="C2132" s="50"/>
      <c r="D2132" s="11"/>
      <c r="E2132" s="50"/>
      <c r="F2132" s="11"/>
      <c r="G2132" s="282"/>
      <c r="H2132" s="282"/>
    </row>
    <row r="2133" spans="3:8" s="23" customFormat="1">
      <c r="C2133" s="50"/>
      <c r="D2133" s="11"/>
      <c r="E2133" s="50"/>
      <c r="F2133" s="11"/>
      <c r="G2133" s="282"/>
      <c r="H2133" s="282"/>
    </row>
    <row r="2134" spans="3:8" s="23" customFormat="1">
      <c r="C2134" s="50"/>
      <c r="D2134" s="11"/>
      <c r="E2134" s="50"/>
      <c r="F2134" s="11"/>
      <c r="G2134" s="282"/>
      <c r="H2134" s="282"/>
    </row>
    <row r="2135" spans="3:8" s="23" customFormat="1">
      <c r="C2135" s="50"/>
      <c r="D2135" s="11"/>
      <c r="E2135" s="50"/>
      <c r="F2135" s="11"/>
      <c r="G2135" s="282"/>
      <c r="H2135" s="282"/>
    </row>
    <row r="2136" spans="3:8" s="23" customFormat="1">
      <c r="C2136" s="50"/>
      <c r="D2136" s="11"/>
      <c r="E2136" s="50"/>
      <c r="F2136" s="11"/>
      <c r="G2136" s="282"/>
      <c r="H2136" s="282"/>
    </row>
    <row r="2137" spans="3:8" s="23" customFormat="1">
      <c r="C2137" s="50"/>
      <c r="D2137" s="11"/>
      <c r="E2137" s="50"/>
      <c r="F2137" s="11"/>
      <c r="G2137" s="282"/>
      <c r="H2137" s="282"/>
    </row>
    <row r="2138" spans="3:8" s="23" customFormat="1">
      <c r="C2138" s="50"/>
      <c r="D2138" s="11"/>
      <c r="E2138" s="50"/>
      <c r="F2138" s="11"/>
      <c r="G2138" s="282"/>
      <c r="H2138" s="282"/>
    </row>
    <row r="2139" spans="3:8" s="23" customFormat="1">
      <c r="C2139" s="50"/>
      <c r="D2139" s="11"/>
      <c r="E2139" s="50"/>
      <c r="F2139" s="11"/>
      <c r="G2139" s="282"/>
      <c r="H2139" s="282"/>
    </row>
    <row r="2140" spans="3:8" s="23" customFormat="1">
      <c r="C2140" s="50"/>
      <c r="D2140" s="11"/>
      <c r="E2140" s="50"/>
      <c r="F2140" s="11"/>
      <c r="G2140" s="282"/>
      <c r="H2140" s="282"/>
    </row>
    <row r="2141" spans="3:8" s="23" customFormat="1">
      <c r="C2141" s="50"/>
      <c r="D2141" s="11"/>
      <c r="E2141" s="50"/>
      <c r="F2141" s="11"/>
      <c r="G2141" s="282"/>
      <c r="H2141" s="282"/>
    </row>
    <row r="2142" spans="3:8" s="23" customFormat="1">
      <c r="C2142" s="50"/>
      <c r="D2142" s="11"/>
      <c r="E2142" s="50"/>
      <c r="F2142" s="11"/>
      <c r="G2142" s="282"/>
      <c r="H2142" s="282"/>
    </row>
    <row r="2143" spans="3:8" s="23" customFormat="1">
      <c r="C2143" s="50"/>
      <c r="D2143" s="11"/>
      <c r="E2143" s="50"/>
      <c r="F2143" s="11"/>
      <c r="G2143" s="282"/>
      <c r="H2143" s="282"/>
    </row>
    <row r="2144" spans="3:8" s="23" customFormat="1">
      <c r="C2144" s="50"/>
      <c r="D2144" s="11"/>
      <c r="E2144" s="50"/>
      <c r="F2144" s="11"/>
      <c r="G2144" s="282"/>
      <c r="H2144" s="282"/>
    </row>
    <row r="2145" spans="3:8" s="23" customFormat="1">
      <c r="C2145" s="50"/>
      <c r="D2145" s="11"/>
      <c r="E2145" s="50"/>
      <c r="F2145" s="11"/>
      <c r="G2145" s="282"/>
      <c r="H2145" s="282"/>
    </row>
    <row r="2146" spans="3:8" s="23" customFormat="1">
      <c r="C2146" s="50"/>
      <c r="D2146" s="11"/>
      <c r="E2146" s="50"/>
      <c r="F2146" s="11"/>
      <c r="G2146" s="282"/>
      <c r="H2146" s="282"/>
    </row>
    <row r="2147" spans="3:8" s="23" customFormat="1">
      <c r="C2147" s="50"/>
      <c r="D2147" s="11"/>
      <c r="E2147" s="50"/>
      <c r="F2147" s="11"/>
      <c r="G2147" s="282"/>
      <c r="H2147" s="282"/>
    </row>
    <row r="2148" spans="3:8" s="23" customFormat="1">
      <c r="C2148" s="50"/>
      <c r="D2148" s="11"/>
      <c r="E2148" s="50"/>
      <c r="F2148" s="11"/>
      <c r="G2148" s="282"/>
      <c r="H2148" s="282"/>
    </row>
    <row r="2149" spans="3:8" s="23" customFormat="1">
      <c r="C2149" s="50"/>
      <c r="D2149" s="11"/>
      <c r="E2149" s="50"/>
      <c r="F2149" s="11"/>
      <c r="G2149" s="282"/>
      <c r="H2149" s="282"/>
    </row>
    <row r="2150" spans="3:8" s="23" customFormat="1">
      <c r="C2150" s="50"/>
      <c r="D2150" s="11"/>
      <c r="E2150" s="50"/>
      <c r="F2150" s="11"/>
      <c r="G2150" s="282"/>
      <c r="H2150" s="282"/>
    </row>
    <row r="2151" spans="3:8" s="23" customFormat="1">
      <c r="C2151" s="50"/>
      <c r="D2151" s="11"/>
      <c r="E2151" s="50"/>
      <c r="F2151" s="11"/>
      <c r="G2151" s="282"/>
      <c r="H2151" s="282"/>
    </row>
    <row r="2152" spans="3:8" s="23" customFormat="1">
      <c r="C2152" s="50"/>
      <c r="D2152" s="11"/>
      <c r="E2152" s="50"/>
      <c r="F2152" s="11"/>
      <c r="G2152" s="282"/>
      <c r="H2152" s="282"/>
    </row>
    <row r="2153" spans="3:8" s="23" customFormat="1">
      <c r="C2153" s="50"/>
      <c r="D2153" s="11"/>
      <c r="E2153" s="50"/>
      <c r="F2153" s="11"/>
      <c r="G2153" s="282"/>
      <c r="H2153" s="282"/>
    </row>
    <row r="2154" spans="3:8" s="23" customFormat="1">
      <c r="C2154" s="50"/>
      <c r="D2154" s="11"/>
      <c r="E2154" s="50"/>
      <c r="F2154" s="11"/>
      <c r="G2154" s="282"/>
      <c r="H2154" s="282"/>
    </row>
    <row r="2155" spans="3:8" s="23" customFormat="1">
      <c r="C2155" s="50"/>
      <c r="D2155" s="11"/>
      <c r="E2155" s="50"/>
      <c r="F2155" s="11"/>
      <c r="G2155" s="282"/>
      <c r="H2155" s="282"/>
    </row>
    <row r="2156" spans="3:8" s="23" customFormat="1">
      <c r="C2156" s="50"/>
      <c r="D2156" s="11"/>
      <c r="E2156" s="50"/>
      <c r="F2156" s="11"/>
      <c r="G2156" s="282"/>
      <c r="H2156" s="282"/>
    </row>
    <row r="2157" spans="3:8" s="23" customFormat="1">
      <c r="C2157" s="50"/>
      <c r="D2157" s="11"/>
      <c r="E2157" s="50"/>
      <c r="F2157" s="11"/>
      <c r="G2157" s="282"/>
      <c r="H2157" s="282"/>
    </row>
    <row r="2158" spans="3:8" s="23" customFormat="1">
      <c r="C2158" s="50"/>
      <c r="D2158" s="11"/>
      <c r="E2158" s="50"/>
      <c r="F2158" s="11"/>
      <c r="G2158" s="282"/>
      <c r="H2158" s="282"/>
    </row>
    <row r="2159" spans="3:8" s="23" customFormat="1">
      <c r="C2159" s="50"/>
      <c r="D2159" s="11"/>
      <c r="E2159" s="50"/>
      <c r="F2159" s="11"/>
      <c r="G2159" s="282"/>
      <c r="H2159" s="282"/>
    </row>
    <row r="2160" spans="3:8" s="23" customFormat="1">
      <c r="C2160" s="50"/>
      <c r="D2160" s="11"/>
      <c r="E2160" s="50"/>
      <c r="F2160" s="11"/>
      <c r="G2160" s="282"/>
      <c r="H2160" s="282"/>
    </row>
    <row r="2161" spans="3:8" s="23" customFormat="1">
      <c r="C2161" s="50"/>
      <c r="D2161" s="11"/>
      <c r="E2161" s="50"/>
      <c r="F2161" s="11"/>
      <c r="G2161" s="282"/>
      <c r="H2161" s="282"/>
    </row>
    <row r="2162" spans="3:8" s="23" customFormat="1">
      <c r="C2162" s="50"/>
      <c r="D2162" s="11"/>
      <c r="E2162" s="50"/>
      <c r="F2162" s="11"/>
      <c r="G2162" s="282"/>
      <c r="H2162" s="282"/>
    </row>
    <row r="2163" spans="3:8" s="23" customFormat="1">
      <c r="C2163" s="50"/>
      <c r="D2163" s="11"/>
      <c r="E2163" s="50"/>
      <c r="F2163" s="11"/>
      <c r="G2163" s="282"/>
      <c r="H2163" s="282"/>
    </row>
    <row r="2164" spans="3:8" s="23" customFormat="1">
      <c r="C2164" s="50"/>
      <c r="D2164" s="11"/>
      <c r="E2164" s="50"/>
      <c r="F2164" s="11"/>
      <c r="G2164" s="282"/>
      <c r="H2164" s="282"/>
    </row>
    <row r="2165" spans="3:8" s="23" customFormat="1">
      <c r="C2165" s="50"/>
      <c r="D2165" s="11"/>
      <c r="E2165" s="50"/>
      <c r="F2165" s="11"/>
      <c r="G2165" s="282"/>
      <c r="H2165" s="282"/>
    </row>
    <row r="2166" spans="3:8" s="23" customFormat="1">
      <c r="C2166" s="50"/>
      <c r="D2166" s="11"/>
      <c r="E2166" s="50"/>
      <c r="F2166" s="11"/>
      <c r="G2166" s="282"/>
      <c r="H2166" s="282"/>
    </row>
    <row r="2167" spans="3:8" s="23" customFormat="1">
      <c r="C2167" s="50"/>
      <c r="D2167" s="11"/>
      <c r="E2167" s="50"/>
      <c r="F2167" s="11"/>
      <c r="G2167" s="282"/>
      <c r="H2167" s="282"/>
    </row>
    <row r="2168" spans="3:8" s="23" customFormat="1">
      <c r="C2168" s="50"/>
      <c r="D2168" s="11"/>
      <c r="E2168" s="50"/>
      <c r="F2168" s="11"/>
      <c r="G2168" s="282"/>
      <c r="H2168" s="282"/>
    </row>
    <row r="2169" spans="3:8" s="23" customFormat="1">
      <c r="C2169" s="50"/>
      <c r="D2169" s="11"/>
      <c r="E2169" s="50"/>
      <c r="F2169" s="11"/>
      <c r="G2169" s="282"/>
      <c r="H2169" s="282"/>
    </row>
    <row r="2170" spans="3:8" s="23" customFormat="1">
      <c r="C2170" s="50"/>
      <c r="D2170" s="11"/>
      <c r="E2170" s="50"/>
      <c r="F2170" s="11"/>
      <c r="G2170" s="282"/>
      <c r="H2170" s="282"/>
    </row>
    <row r="2171" spans="3:8" s="23" customFormat="1">
      <c r="C2171" s="50"/>
      <c r="D2171" s="11"/>
      <c r="E2171" s="50"/>
      <c r="F2171" s="11"/>
      <c r="G2171" s="282"/>
      <c r="H2171" s="282"/>
    </row>
    <row r="2172" spans="3:8" s="23" customFormat="1">
      <c r="C2172" s="50"/>
      <c r="D2172" s="11"/>
      <c r="E2172" s="50"/>
      <c r="F2172" s="11"/>
      <c r="G2172" s="282"/>
      <c r="H2172" s="282"/>
    </row>
    <row r="2173" spans="3:8" s="23" customFormat="1">
      <c r="C2173" s="50"/>
      <c r="D2173" s="11"/>
      <c r="E2173" s="50"/>
      <c r="F2173" s="11"/>
      <c r="G2173" s="282"/>
      <c r="H2173" s="282"/>
    </row>
    <row r="2174" spans="3:8" s="23" customFormat="1">
      <c r="C2174" s="50"/>
      <c r="D2174" s="11"/>
      <c r="E2174" s="50"/>
      <c r="F2174" s="11"/>
      <c r="G2174" s="282"/>
      <c r="H2174" s="282"/>
    </row>
    <row r="2175" spans="3:8" s="23" customFormat="1">
      <c r="C2175" s="50"/>
      <c r="D2175" s="11"/>
      <c r="E2175" s="50"/>
      <c r="F2175" s="11"/>
      <c r="G2175" s="282"/>
      <c r="H2175" s="282"/>
    </row>
    <row r="2176" spans="3:8" s="23" customFormat="1">
      <c r="C2176" s="50"/>
      <c r="D2176" s="11"/>
      <c r="E2176" s="50"/>
      <c r="F2176" s="11"/>
      <c r="G2176" s="282"/>
      <c r="H2176" s="282"/>
    </row>
    <row r="2177" spans="3:8" s="23" customFormat="1">
      <c r="C2177" s="50"/>
      <c r="D2177" s="11"/>
      <c r="E2177" s="50"/>
      <c r="F2177" s="11"/>
      <c r="G2177" s="282"/>
      <c r="H2177" s="282"/>
    </row>
    <row r="2178" spans="3:8" s="23" customFormat="1">
      <c r="C2178" s="50"/>
      <c r="D2178" s="11"/>
      <c r="E2178" s="50"/>
      <c r="F2178" s="11"/>
      <c r="G2178" s="282"/>
      <c r="H2178" s="282"/>
    </row>
    <row r="2179" spans="3:8" s="23" customFormat="1">
      <c r="C2179" s="50"/>
      <c r="D2179" s="11"/>
      <c r="E2179" s="50"/>
      <c r="F2179" s="11"/>
      <c r="G2179" s="282"/>
      <c r="H2179" s="282"/>
    </row>
    <row r="2180" spans="3:8" s="23" customFormat="1">
      <c r="C2180" s="50"/>
      <c r="D2180" s="11"/>
      <c r="E2180" s="50"/>
      <c r="F2180" s="11"/>
      <c r="G2180" s="282"/>
      <c r="H2180" s="282"/>
    </row>
    <row r="2181" spans="3:8" s="23" customFormat="1">
      <c r="C2181" s="50"/>
      <c r="D2181" s="11"/>
      <c r="E2181" s="50"/>
      <c r="F2181" s="11"/>
      <c r="G2181" s="282"/>
      <c r="H2181" s="282"/>
    </row>
    <row r="2182" spans="3:8" s="23" customFormat="1">
      <c r="C2182" s="50"/>
      <c r="D2182" s="11"/>
      <c r="E2182" s="50"/>
      <c r="F2182" s="11"/>
      <c r="G2182" s="282"/>
      <c r="H2182" s="282"/>
    </row>
    <row r="2183" spans="3:8" s="23" customFormat="1">
      <c r="C2183" s="50"/>
      <c r="D2183" s="11"/>
      <c r="E2183" s="50"/>
      <c r="F2183" s="11"/>
      <c r="G2183" s="282"/>
      <c r="H2183" s="282"/>
    </row>
    <row r="2184" spans="3:8" s="23" customFormat="1">
      <c r="C2184" s="50"/>
      <c r="D2184" s="11"/>
      <c r="E2184" s="50"/>
      <c r="F2184" s="11"/>
      <c r="G2184" s="282"/>
      <c r="H2184" s="282"/>
    </row>
    <row r="2185" spans="3:8" s="23" customFormat="1">
      <c r="C2185" s="50"/>
      <c r="D2185" s="11"/>
      <c r="E2185" s="50"/>
      <c r="F2185" s="11"/>
      <c r="G2185" s="282"/>
      <c r="H2185" s="282"/>
    </row>
    <row r="2186" spans="3:8" s="23" customFormat="1">
      <c r="C2186" s="50"/>
      <c r="D2186" s="11"/>
      <c r="E2186" s="50"/>
      <c r="F2186" s="11"/>
      <c r="G2186" s="282"/>
      <c r="H2186" s="282"/>
    </row>
    <row r="2187" spans="3:8" s="23" customFormat="1">
      <c r="C2187" s="50"/>
      <c r="D2187" s="11"/>
      <c r="E2187" s="50"/>
      <c r="F2187" s="11"/>
      <c r="G2187" s="282"/>
      <c r="H2187" s="282"/>
    </row>
    <row r="2188" spans="3:8" s="23" customFormat="1">
      <c r="C2188" s="50"/>
      <c r="D2188" s="11"/>
      <c r="E2188" s="50"/>
      <c r="F2188" s="11"/>
      <c r="G2188" s="282"/>
      <c r="H2188" s="282"/>
    </row>
    <row r="2189" spans="3:8" s="23" customFormat="1">
      <c r="C2189" s="50"/>
      <c r="D2189" s="11"/>
      <c r="E2189" s="50"/>
      <c r="F2189" s="11"/>
      <c r="G2189" s="282"/>
      <c r="H2189" s="282"/>
    </row>
    <row r="2190" spans="3:8" s="23" customFormat="1">
      <c r="C2190" s="50"/>
      <c r="D2190" s="11"/>
      <c r="E2190" s="50"/>
      <c r="F2190" s="11"/>
      <c r="G2190" s="282"/>
      <c r="H2190" s="282"/>
    </row>
    <row r="2191" spans="3:8" s="23" customFormat="1">
      <c r="C2191" s="50"/>
      <c r="D2191" s="11"/>
      <c r="E2191" s="50"/>
      <c r="F2191" s="11"/>
      <c r="G2191" s="282"/>
      <c r="H2191" s="282"/>
    </row>
    <row r="2192" spans="3:8" s="23" customFormat="1">
      <c r="C2192" s="50"/>
      <c r="D2192" s="11"/>
      <c r="E2192" s="50"/>
      <c r="F2192" s="11"/>
      <c r="G2192" s="282"/>
      <c r="H2192" s="282"/>
    </row>
    <row r="2193" spans="3:8" s="23" customFormat="1">
      <c r="C2193" s="50"/>
      <c r="D2193" s="11"/>
      <c r="E2193" s="50"/>
      <c r="F2193" s="11"/>
      <c r="G2193" s="282"/>
      <c r="H2193" s="282"/>
    </row>
    <row r="2194" spans="3:8" s="23" customFormat="1">
      <c r="C2194" s="50"/>
      <c r="D2194" s="11"/>
      <c r="E2194" s="50"/>
      <c r="F2194" s="11"/>
      <c r="G2194" s="282"/>
      <c r="H2194" s="282"/>
    </row>
    <row r="2195" spans="3:8" s="23" customFormat="1">
      <c r="C2195" s="50"/>
      <c r="D2195" s="11"/>
      <c r="E2195" s="50"/>
      <c r="F2195" s="11"/>
      <c r="G2195" s="282"/>
      <c r="H2195" s="282"/>
    </row>
    <row r="2196" spans="3:8" s="23" customFormat="1">
      <c r="C2196" s="50"/>
      <c r="D2196" s="11"/>
      <c r="E2196" s="50"/>
      <c r="F2196" s="11"/>
      <c r="G2196" s="282"/>
      <c r="H2196" s="282"/>
    </row>
    <row r="2197" spans="3:8" s="23" customFormat="1">
      <c r="C2197" s="50"/>
      <c r="D2197" s="11"/>
      <c r="E2197" s="50"/>
      <c r="F2197" s="11"/>
      <c r="G2197" s="282"/>
      <c r="H2197" s="282"/>
    </row>
    <row r="2198" spans="3:8" s="23" customFormat="1">
      <c r="C2198" s="50"/>
      <c r="D2198" s="11"/>
      <c r="E2198" s="50"/>
      <c r="F2198" s="11"/>
      <c r="G2198" s="282"/>
      <c r="H2198" s="282"/>
    </row>
    <row r="2199" spans="3:8" s="23" customFormat="1">
      <c r="C2199" s="50"/>
      <c r="D2199" s="11"/>
      <c r="E2199" s="50"/>
      <c r="F2199" s="11"/>
      <c r="G2199" s="282"/>
      <c r="H2199" s="282"/>
    </row>
    <row r="2200" spans="3:8" s="23" customFormat="1">
      <c r="C2200" s="50"/>
      <c r="D2200" s="11"/>
      <c r="E2200" s="50"/>
      <c r="F2200" s="11"/>
      <c r="G2200" s="282"/>
      <c r="H2200" s="282"/>
    </row>
    <row r="2201" spans="3:8" s="23" customFormat="1">
      <c r="C2201" s="50"/>
      <c r="D2201" s="11"/>
      <c r="E2201" s="50"/>
      <c r="F2201" s="11"/>
      <c r="G2201" s="282"/>
      <c r="H2201" s="282"/>
    </row>
    <row r="2202" spans="3:8" s="23" customFormat="1">
      <c r="C2202" s="50"/>
      <c r="D2202" s="11"/>
      <c r="E2202" s="50"/>
      <c r="F2202" s="11"/>
      <c r="G2202" s="282"/>
      <c r="H2202" s="282"/>
    </row>
    <row r="2203" spans="3:8" s="23" customFormat="1">
      <c r="C2203" s="50"/>
      <c r="D2203" s="11"/>
      <c r="E2203" s="50"/>
      <c r="F2203" s="11"/>
      <c r="G2203" s="282"/>
      <c r="H2203" s="282"/>
    </row>
    <row r="2204" spans="3:8" s="23" customFormat="1">
      <c r="C2204" s="50"/>
      <c r="D2204" s="11"/>
      <c r="E2204" s="50"/>
      <c r="F2204" s="11"/>
      <c r="G2204" s="282"/>
      <c r="H2204" s="282"/>
    </row>
    <row r="2205" spans="3:8" s="23" customFormat="1">
      <c r="C2205" s="50"/>
      <c r="D2205" s="11"/>
      <c r="E2205" s="50"/>
      <c r="F2205" s="11"/>
      <c r="G2205" s="282"/>
      <c r="H2205" s="282"/>
    </row>
    <row r="2206" spans="3:8" s="23" customFormat="1">
      <c r="C2206" s="50"/>
      <c r="D2206" s="11"/>
      <c r="E2206" s="50"/>
      <c r="F2206" s="11"/>
      <c r="G2206" s="282"/>
      <c r="H2206" s="282"/>
    </row>
    <row r="2207" spans="3:8" s="23" customFormat="1">
      <c r="C2207" s="50"/>
      <c r="D2207" s="11"/>
      <c r="E2207" s="50"/>
      <c r="F2207" s="11"/>
      <c r="G2207" s="282"/>
      <c r="H2207" s="282"/>
    </row>
    <row r="2208" spans="3:8" s="23" customFormat="1">
      <c r="C2208" s="50"/>
      <c r="D2208" s="11"/>
      <c r="E2208" s="50"/>
      <c r="F2208" s="11"/>
      <c r="G2208" s="282"/>
      <c r="H2208" s="282"/>
    </row>
    <row r="2209" spans="3:8" s="23" customFormat="1">
      <c r="C2209" s="50"/>
      <c r="D2209" s="11"/>
      <c r="E2209" s="50"/>
      <c r="F2209" s="11"/>
      <c r="G2209" s="282"/>
      <c r="H2209" s="282"/>
    </row>
    <row r="2210" spans="3:8" s="23" customFormat="1">
      <c r="C2210" s="50"/>
      <c r="D2210" s="11"/>
      <c r="E2210" s="50"/>
      <c r="F2210" s="11"/>
      <c r="G2210" s="282"/>
      <c r="H2210" s="282"/>
    </row>
    <row r="2211" spans="3:8" s="23" customFormat="1">
      <c r="C2211" s="50"/>
      <c r="D2211" s="11"/>
      <c r="E2211" s="50"/>
      <c r="F2211" s="11"/>
      <c r="G2211" s="282"/>
      <c r="H2211" s="282"/>
    </row>
    <row r="2212" spans="3:8" s="23" customFormat="1">
      <c r="C2212" s="50"/>
      <c r="D2212" s="11"/>
      <c r="E2212" s="50"/>
      <c r="F2212" s="11"/>
      <c r="G2212" s="282"/>
      <c r="H2212" s="282"/>
    </row>
    <row r="2213" spans="3:8" s="23" customFormat="1">
      <c r="C2213" s="50"/>
      <c r="D2213" s="11"/>
      <c r="E2213" s="50"/>
      <c r="F2213" s="11"/>
      <c r="G2213" s="282"/>
      <c r="H2213" s="282"/>
    </row>
    <row r="2214" spans="3:8" s="23" customFormat="1">
      <c r="C2214" s="50"/>
      <c r="D2214" s="11"/>
      <c r="E2214" s="50"/>
      <c r="F2214" s="11"/>
      <c r="G2214" s="282"/>
      <c r="H2214" s="282"/>
    </row>
    <row r="2215" spans="3:8" s="23" customFormat="1">
      <c r="C2215" s="50"/>
      <c r="D2215" s="11"/>
      <c r="E2215" s="50"/>
      <c r="F2215" s="11"/>
      <c r="G2215" s="282"/>
      <c r="H2215" s="282"/>
    </row>
    <row r="2216" spans="3:8" s="23" customFormat="1">
      <c r="C2216" s="50"/>
      <c r="D2216" s="11"/>
      <c r="E2216" s="50"/>
      <c r="F2216" s="11"/>
      <c r="G2216" s="282"/>
      <c r="H2216" s="282"/>
    </row>
    <row r="2217" spans="3:8" s="23" customFormat="1">
      <c r="C2217" s="50"/>
      <c r="D2217" s="11"/>
      <c r="E2217" s="50"/>
      <c r="F2217" s="11"/>
      <c r="G2217" s="282"/>
      <c r="H2217" s="282"/>
    </row>
    <row r="2218" spans="3:8" s="23" customFormat="1">
      <c r="C2218" s="50"/>
      <c r="D2218" s="11"/>
      <c r="E2218" s="50"/>
      <c r="F2218" s="11"/>
      <c r="G2218" s="282"/>
      <c r="H2218" s="282"/>
    </row>
    <row r="2219" spans="3:8" s="23" customFormat="1">
      <c r="C2219" s="50"/>
      <c r="D2219" s="11"/>
      <c r="E2219" s="50"/>
      <c r="F2219" s="11"/>
      <c r="G2219" s="282"/>
      <c r="H2219" s="282"/>
    </row>
    <row r="2220" spans="3:8" s="23" customFormat="1">
      <c r="C2220" s="50"/>
      <c r="D2220" s="11"/>
      <c r="E2220" s="50"/>
      <c r="F2220" s="11"/>
      <c r="G2220" s="282"/>
      <c r="H2220" s="282"/>
    </row>
    <row r="2221" spans="3:8" s="23" customFormat="1">
      <c r="C2221" s="50"/>
      <c r="D2221" s="11"/>
      <c r="E2221" s="50"/>
      <c r="F2221" s="11"/>
      <c r="G2221" s="282"/>
      <c r="H2221" s="282"/>
    </row>
    <row r="2222" spans="3:8" s="23" customFormat="1">
      <c r="C2222" s="50"/>
      <c r="D2222" s="11"/>
      <c r="E2222" s="50"/>
      <c r="F2222" s="11"/>
      <c r="G2222" s="282"/>
      <c r="H2222" s="282"/>
    </row>
    <row r="2223" spans="3:8" s="23" customFormat="1">
      <c r="C2223" s="50"/>
      <c r="D2223" s="11"/>
      <c r="E2223" s="50"/>
      <c r="F2223" s="11"/>
      <c r="G2223" s="282"/>
      <c r="H2223" s="282"/>
    </row>
    <row r="2224" spans="3:8" s="23" customFormat="1">
      <c r="C2224" s="50"/>
      <c r="D2224" s="11"/>
      <c r="E2224" s="50"/>
      <c r="F2224" s="11"/>
      <c r="G2224" s="282"/>
      <c r="H2224" s="282"/>
    </row>
    <row r="2225" spans="3:8" s="23" customFormat="1">
      <c r="C2225" s="50"/>
      <c r="D2225" s="11"/>
      <c r="E2225" s="50"/>
      <c r="F2225" s="11"/>
      <c r="G2225" s="282"/>
      <c r="H2225" s="282"/>
    </row>
    <row r="2226" spans="3:8" s="23" customFormat="1">
      <c r="C2226" s="50"/>
      <c r="D2226" s="11"/>
      <c r="E2226" s="50"/>
      <c r="F2226" s="11"/>
      <c r="G2226" s="282"/>
      <c r="H2226" s="282"/>
    </row>
    <row r="2227" spans="3:8" s="23" customFormat="1">
      <c r="C2227" s="50"/>
      <c r="D2227" s="11"/>
      <c r="E2227" s="50"/>
      <c r="F2227" s="11"/>
      <c r="G2227" s="282"/>
      <c r="H2227" s="282"/>
    </row>
    <row r="2228" spans="3:8" s="23" customFormat="1">
      <c r="C2228" s="50"/>
      <c r="D2228" s="11"/>
      <c r="E2228" s="50"/>
      <c r="F2228" s="11"/>
      <c r="G2228" s="282"/>
      <c r="H2228" s="282"/>
    </row>
    <row r="2229" spans="3:8" s="23" customFormat="1">
      <c r="C2229" s="50"/>
      <c r="D2229" s="11"/>
      <c r="E2229" s="50"/>
      <c r="F2229" s="11"/>
      <c r="G2229" s="282"/>
      <c r="H2229" s="282"/>
    </row>
    <row r="2230" spans="3:8" s="23" customFormat="1">
      <c r="C2230" s="50"/>
      <c r="D2230" s="11"/>
      <c r="E2230" s="50"/>
      <c r="F2230" s="11"/>
      <c r="G2230" s="282"/>
      <c r="H2230" s="282"/>
    </row>
    <row r="2231" spans="3:8" s="23" customFormat="1">
      <c r="C2231" s="50"/>
      <c r="D2231" s="11"/>
      <c r="E2231" s="50"/>
      <c r="F2231" s="11"/>
      <c r="G2231" s="282"/>
      <c r="H2231" s="282"/>
    </row>
    <row r="2232" spans="3:8" s="23" customFormat="1">
      <c r="C2232" s="50"/>
      <c r="D2232" s="11"/>
      <c r="E2232" s="50"/>
      <c r="F2232" s="11"/>
      <c r="G2232" s="282"/>
      <c r="H2232" s="282"/>
    </row>
    <row r="2233" spans="3:8" s="23" customFormat="1">
      <c r="C2233" s="50"/>
      <c r="D2233" s="11"/>
      <c r="E2233" s="50"/>
      <c r="F2233" s="11"/>
      <c r="G2233" s="282"/>
      <c r="H2233" s="282"/>
    </row>
    <row r="2234" spans="3:8" s="23" customFormat="1">
      <c r="C2234" s="50"/>
      <c r="D2234" s="11"/>
      <c r="E2234" s="50"/>
      <c r="F2234" s="11"/>
      <c r="G2234" s="282"/>
      <c r="H2234" s="282"/>
    </row>
    <row r="2235" spans="3:8" s="23" customFormat="1">
      <c r="C2235" s="50"/>
      <c r="D2235" s="11"/>
      <c r="E2235" s="50"/>
      <c r="F2235" s="11"/>
      <c r="G2235" s="282"/>
      <c r="H2235" s="282"/>
    </row>
    <row r="2236" spans="3:8" s="23" customFormat="1">
      <c r="C2236" s="50"/>
      <c r="D2236" s="11"/>
      <c r="E2236" s="50"/>
      <c r="F2236" s="11"/>
      <c r="G2236" s="282"/>
      <c r="H2236" s="282"/>
    </row>
    <row r="2237" spans="3:8" s="23" customFormat="1">
      <c r="C2237" s="50"/>
      <c r="D2237" s="11"/>
      <c r="E2237" s="50"/>
      <c r="F2237" s="11"/>
      <c r="G2237" s="282"/>
      <c r="H2237" s="282"/>
    </row>
    <row r="2238" spans="3:8" s="23" customFormat="1">
      <c r="C2238" s="50"/>
      <c r="D2238" s="11"/>
      <c r="E2238" s="50"/>
      <c r="F2238" s="11"/>
      <c r="G2238" s="282"/>
      <c r="H2238" s="282"/>
    </row>
    <row r="2239" spans="3:8" s="23" customFormat="1">
      <c r="C2239" s="50"/>
      <c r="D2239" s="11"/>
      <c r="E2239" s="50"/>
      <c r="F2239" s="11"/>
      <c r="G2239" s="282"/>
      <c r="H2239" s="282"/>
    </row>
    <row r="2240" spans="3:8" s="23" customFormat="1">
      <c r="C2240" s="50"/>
      <c r="D2240" s="11"/>
      <c r="E2240" s="50"/>
      <c r="F2240" s="11"/>
      <c r="G2240" s="282"/>
      <c r="H2240" s="282"/>
    </row>
    <row r="2241" spans="3:8" s="23" customFormat="1">
      <c r="C2241" s="50"/>
      <c r="D2241" s="11"/>
      <c r="E2241" s="50"/>
      <c r="F2241" s="11"/>
      <c r="G2241" s="282"/>
      <c r="H2241" s="282"/>
    </row>
    <row r="2242" spans="3:8" s="23" customFormat="1">
      <c r="C2242" s="50"/>
      <c r="D2242" s="11"/>
      <c r="E2242" s="50"/>
      <c r="F2242" s="11"/>
      <c r="G2242" s="282"/>
      <c r="H2242" s="282"/>
    </row>
    <row r="2243" spans="3:8" s="23" customFormat="1">
      <c r="C2243" s="50"/>
      <c r="D2243" s="11"/>
      <c r="E2243" s="50"/>
      <c r="F2243" s="11"/>
      <c r="G2243" s="282"/>
      <c r="H2243" s="282"/>
    </row>
    <row r="2244" spans="3:8" s="23" customFormat="1">
      <c r="C2244" s="50"/>
      <c r="D2244" s="11"/>
      <c r="E2244" s="50"/>
      <c r="F2244" s="11"/>
      <c r="G2244" s="282"/>
      <c r="H2244" s="282"/>
    </row>
    <row r="2245" spans="3:8" s="23" customFormat="1">
      <c r="C2245" s="50"/>
      <c r="D2245" s="11"/>
      <c r="E2245" s="50"/>
      <c r="F2245" s="11"/>
      <c r="G2245" s="282"/>
      <c r="H2245" s="282"/>
    </row>
    <row r="2246" spans="3:8" s="23" customFormat="1">
      <c r="C2246" s="50"/>
      <c r="D2246" s="11"/>
      <c r="E2246" s="50"/>
      <c r="F2246" s="11"/>
      <c r="G2246" s="282"/>
      <c r="H2246" s="282"/>
    </row>
    <row r="2247" spans="3:8" s="23" customFormat="1">
      <c r="C2247" s="50"/>
      <c r="D2247" s="11"/>
      <c r="E2247" s="50"/>
      <c r="F2247" s="11"/>
      <c r="G2247" s="282"/>
      <c r="H2247" s="282"/>
    </row>
    <row r="2248" spans="3:8" s="23" customFormat="1">
      <c r="C2248" s="50"/>
      <c r="D2248" s="11"/>
      <c r="E2248" s="50"/>
      <c r="F2248" s="11"/>
      <c r="G2248" s="282"/>
      <c r="H2248" s="282"/>
    </row>
    <row r="2249" spans="3:8" s="23" customFormat="1">
      <c r="C2249" s="50"/>
      <c r="D2249" s="11"/>
      <c r="E2249" s="50"/>
      <c r="F2249" s="11"/>
      <c r="G2249" s="282"/>
      <c r="H2249" s="282"/>
    </row>
    <row r="2250" spans="3:8" s="23" customFormat="1">
      <c r="C2250" s="50"/>
      <c r="D2250" s="11"/>
      <c r="E2250" s="50"/>
      <c r="F2250" s="11"/>
      <c r="G2250" s="282"/>
      <c r="H2250" s="282"/>
    </row>
    <row r="2251" spans="3:8" s="23" customFormat="1">
      <c r="C2251" s="50"/>
      <c r="D2251" s="11"/>
      <c r="E2251" s="50"/>
      <c r="F2251" s="11"/>
      <c r="G2251" s="282"/>
      <c r="H2251" s="282"/>
    </row>
    <row r="2252" spans="3:8" s="23" customFormat="1">
      <c r="C2252" s="50"/>
      <c r="D2252" s="11"/>
      <c r="E2252" s="50"/>
      <c r="F2252" s="11"/>
      <c r="G2252" s="282"/>
      <c r="H2252" s="282"/>
    </row>
    <row r="2253" spans="3:8" s="23" customFormat="1">
      <c r="C2253" s="50"/>
      <c r="D2253" s="11"/>
      <c r="E2253" s="50"/>
      <c r="F2253" s="11"/>
      <c r="G2253" s="282"/>
      <c r="H2253" s="282"/>
    </row>
    <row r="2254" spans="3:8" s="23" customFormat="1">
      <c r="C2254" s="50"/>
      <c r="D2254" s="11"/>
      <c r="E2254" s="50"/>
      <c r="F2254" s="11"/>
      <c r="G2254" s="282"/>
      <c r="H2254" s="282"/>
    </row>
    <row r="2255" spans="3:8" s="23" customFormat="1">
      <c r="C2255" s="50"/>
      <c r="D2255" s="11"/>
      <c r="E2255" s="50"/>
      <c r="F2255" s="11"/>
      <c r="G2255" s="282"/>
      <c r="H2255" s="282"/>
    </row>
    <row r="2256" spans="3:8" s="23" customFormat="1">
      <c r="C2256" s="50"/>
      <c r="D2256" s="11"/>
      <c r="E2256" s="50"/>
      <c r="F2256" s="11"/>
      <c r="G2256" s="282"/>
      <c r="H2256" s="282"/>
    </row>
    <row r="2257" spans="3:8" s="23" customFormat="1">
      <c r="C2257" s="50"/>
      <c r="D2257" s="11"/>
      <c r="E2257" s="50"/>
      <c r="F2257" s="11"/>
      <c r="G2257" s="282"/>
      <c r="H2257" s="282"/>
    </row>
    <row r="2258" spans="3:8" s="23" customFormat="1">
      <c r="C2258" s="50"/>
      <c r="D2258" s="11"/>
      <c r="E2258" s="50"/>
      <c r="F2258" s="11"/>
      <c r="G2258" s="282"/>
      <c r="H2258" s="282"/>
    </row>
    <row r="2259" spans="3:8" s="23" customFormat="1">
      <c r="C2259" s="50"/>
      <c r="D2259" s="11"/>
      <c r="E2259" s="50"/>
      <c r="F2259" s="11"/>
      <c r="G2259" s="282"/>
      <c r="H2259" s="282"/>
    </row>
    <row r="2260" spans="3:8" s="23" customFormat="1">
      <c r="C2260" s="50"/>
      <c r="D2260" s="11"/>
      <c r="E2260" s="50"/>
      <c r="F2260" s="11"/>
      <c r="G2260" s="282"/>
      <c r="H2260" s="282"/>
    </row>
    <row r="2261" spans="3:8" s="23" customFormat="1">
      <c r="C2261" s="50"/>
      <c r="D2261" s="11"/>
      <c r="E2261" s="50"/>
      <c r="F2261" s="11"/>
      <c r="G2261" s="282"/>
      <c r="H2261" s="282"/>
    </row>
    <row r="2262" spans="3:8" s="23" customFormat="1">
      <c r="C2262" s="50"/>
      <c r="D2262" s="11"/>
      <c r="E2262" s="50"/>
      <c r="F2262" s="11"/>
      <c r="G2262" s="282"/>
      <c r="H2262" s="282"/>
    </row>
    <row r="2263" spans="3:8" s="23" customFormat="1">
      <c r="C2263" s="50"/>
      <c r="D2263" s="11"/>
      <c r="E2263" s="50"/>
      <c r="F2263" s="11"/>
      <c r="G2263" s="282"/>
      <c r="H2263" s="282"/>
    </row>
    <row r="2264" spans="3:8" s="23" customFormat="1">
      <c r="C2264" s="50"/>
      <c r="D2264" s="11"/>
      <c r="E2264" s="50"/>
      <c r="F2264" s="11"/>
      <c r="G2264" s="282"/>
      <c r="H2264" s="282"/>
    </row>
    <row r="2265" spans="3:8" s="23" customFormat="1">
      <c r="C2265" s="50"/>
      <c r="D2265" s="11"/>
      <c r="E2265" s="50"/>
      <c r="F2265" s="11"/>
      <c r="G2265" s="282"/>
      <c r="H2265" s="282"/>
    </row>
    <row r="2266" spans="3:8" s="23" customFormat="1">
      <c r="C2266" s="50"/>
      <c r="D2266" s="11"/>
      <c r="E2266" s="50"/>
      <c r="F2266" s="11"/>
      <c r="G2266" s="282"/>
      <c r="H2266" s="282"/>
    </row>
    <row r="2267" spans="3:8" s="23" customFormat="1">
      <c r="C2267" s="50"/>
      <c r="D2267" s="11"/>
      <c r="E2267" s="50"/>
      <c r="F2267" s="11"/>
      <c r="G2267" s="282"/>
      <c r="H2267" s="282"/>
    </row>
    <row r="2268" spans="3:8" s="23" customFormat="1">
      <c r="C2268" s="50"/>
      <c r="D2268" s="11"/>
      <c r="E2268" s="50"/>
      <c r="F2268" s="11"/>
      <c r="G2268" s="282"/>
      <c r="H2268" s="282"/>
    </row>
    <row r="2269" spans="3:8" s="23" customFormat="1">
      <c r="C2269" s="50"/>
      <c r="D2269" s="11"/>
      <c r="E2269" s="50"/>
      <c r="F2269" s="11"/>
      <c r="G2269" s="282"/>
      <c r="H2269" s="282"/>
    </row>
    <row r="2270" spans="3:8" s="23" customFormat="1">
      <c r="C2270" s="50"/>
      <c r="D2270" s="11"/>
      <c r="E2270" s="50"/>
      <c r="F2270" s="11"/>
      <c r="G2270" s="282"/>
      <c r="H2270" s="282"/>
    </row>
    <row r="2271" spans="3:8" s="23" customFormat="1">
      <c r="C2271" s="50"/>
      <c r="D2271" s="11"/>
      <c r="E2271" s="50"/>
      <c r="F2271" s="11"/>
      <c r="G2271" s="282"/>
      <c r="H2271" s="282"/>
    </row>
    <row r="2272" spans="3:8" s="23" customFormat="1">
      <c r="C2272" s="50"/>
      <c r="D2272" s="11"/>
      <c r="E2272" s="50"/>
      <c r="F2272" s="11"/>
      <c r="G2272" s="282"/>
      <c r="H2272" s="282"/>
    </row>
    <row r="2273" spans="3:8" s="23" customFormat="1">
      <c r="C2273" s="50"/>
      <c r="D2273" s="11"/>
      <c r="E2273" s="50"/>
      <c r="F2273" s="11"/>
      <c r="G2273" s="282"/>
      <c r="H2273" s="282"/>
    </row>
    <row r="2274" spans="3:8" s="23" customFormat="1">
      <c r="C2274" s="50"/>
      <c r="D2274" s="11"/>
      <c r="E2274" s="50"/>
      <c r="F2274" s="11"/>
      <c r="G2274" s="282"/>
      <c r="H2274" s="282"/>
    </row>
    <row r="2275" spans="3:8" s="23" customFormat="1">
      <c r="C2275" s="50"/>
      <c r="D2275" s="11"/>
      <c r="E2275" s="50"/>
      <c r="F2275" s="11"/>
      <c r="G2275" s="282"/>
      <c r="H2275" s="282"/>
    </row>
    <row r="2276" spans="3:8" s="23" customFormat="1">
      <c r="C2276" s="50"/>
      <c r="D2276" s="11"/>
      <c r="E2276" s="50"/>
      <c r="F2276" s="11"/>
      <c r="G2276" s="282"/>
      <c r="H2276" s="282"/>
    </row>
    <row r="2277" spans="3:8" s="23" customFormat="1">
      <c r="C2277" s="50"/>
      <c r="D2277" s="11"/>
      <c r="E2277" s="50"/>
      <c r="F2277" s="11"/>
      <c r="G2277" s="282"/>
      <c r="H2277" s="282"/>
    </row>
    <row r="2278" spans="3:8" s="23" customFormat="1">
      <c r="C2278" s="50"/>
      <c r="D2278" s="11"/>
      <c r="E2278" s="50"/>
      <c r="F2278" s="11"/>
      <c r="G2278" s="282"/>
      <c r="H2278" s="282"/>
    </row>
    <row r="2279" spans="3:8" s="23" customFormat="1">
      <c r="C2279" s="50"/>
      <c r="D2279" s="11"/>
      <c r="E2279" s="50"/>
      <c r="F2279" s="11"/>
      <c r="G2279" s="282"/>
      <c r="H2279" s="282"/>
    </row>
    <row r="2280" spans="3:8" s="23" customFormat="1">
      <c r="C2280" s="50"/>
      <c r="D2280" s="11"/>
      <c r="E2280" s="50"/>
      <c r="F2280" s="11"/>
      <c r="G2280" s="282"/>
      <c r="H2280" s="282"/>
    </row>
    <row r="2281" spans="3:8" s="23" customFormat="1">
      <c r="C2281" s="50"/>
      <c r="D2281" s="11"/>
      <c r="E2281" s="50"/>
      <c r="F2281" s="11"/>
      <c r="G2281" s="282"/>
      <c r="H2281" s="282"/>
    </row>
    <row r="2282" spans="3:8" s="23" customFormat="1">
      <c r="C2282" s="50"/>
      <c r="D2282" s="11"/>
      <c r="E2282" s="50"/>
      <c r="F2282" s="11"/>
      <c r="G2282" s="282"/>
      <c r="H2282" s="282"/>
    </row>
    <row r="2283" spans="3:8" s="23" customFormat="1">
      <c r="C2283" s="50"/>
      <c r="D2283" s="11"/>
      <c r="E2283" s="50"/>
      <c r="F2283" s="11"/>
      <c r="G2283" s="282"/>
      <c r="H2283" s="282"/>
    </row>
    <row r="2284" spans="3:8" s="23" customFormat="1">
      <c r="C2284" s="50"/>
      <c r="D2284" s="11"/>
      <c r="E2284" s="50"/>
      <c r="F2284" s="11"/>
      <c r="G2284" s="282"/>
      <c r="H2284" s="282"/>
    </row>
    <row r="2285" spans="3:8" s="23" customFormat="1">
      <c r="C2285" s="50"/>
      <c r="D2285" s="11"/>
      <c r="E2285" s="50"/>
      <c r="F2285" s="11"/>
      <c r="G2285" s="282"/>
      <c r="H2285" s="282"/>
    </row>
    <row r="2286" spans="3:8" s="23" customFormat="1">
      <c r="C2286" s="50"/>
      <c r="D2286" s="11"/>
      <c r="E2286" s="50"/>
      <c r="F2286" s="11"/>
      <c r="G2286" s="282"/>
      <c r="H2286" s="282"/>
    </row>
    <row r="2287" spans="3:8" s="23" customFormat="1">
      <c r="C2287" s="50"/>
      <c r="D2287" s="11"/>
      <c r="E2287" s="50"/>
      <c r="F2287" s="11"/>
      <c r="G2287" s="282"/>
      <c r="H2287" s="282"/>
    </row>
    <row r="2288" spans="3:8" s="23" customFormat="1">
      <c r="C2288" s="50"/>
      <c r="D2288" s="11"/>
      <c r="E2288" s="50"/>
      <c r="F2288" s="11"/>
      <c r="G2288" s="282"/>
      <c r="H2288" s="282"/>
    </row>
    <row r="2289" spans="3:8" s="23" customFormat="1">
      <c r="C2289" s="50"/>
      <c r="D2289" s="11"/>
      <c r="E2289" s="50"/>
      <c r="F2289" s="11"/>
      <c r="G2289" s="282"/>
      <c r="H2289" s="282"/>
    </row>
    <row r="2290" spans="3:8" s="23" customFormat="1">
      <c r="C2290" s="50"/>
      <c r="D2290" s="11"/>
      <c r="E2290" s="50"/>
      <c r="F2290" s="11"/>
      <c r="G2290" s="282"/>
      <c r="H2290" s="282"/>
    </row>
    <row r="2291" spans="3:8" s="23" customFormat="1">
      <c r="C2291" s="50"/>
      <c r="D2291" s="11"/>
      <c r="E2291" s="50"/>
      <c r="F2291" s="11"/>
      <c r="G2291" s="282"/>
      <c r="H2291" s="282"/>
    </row>
    <row r="2292" spans="3:8" s="23" customFormat="1">
      <c r="C2292" s="50"/>
      <c r="D2292" s="11"/>
      <c r="E2292" s="50"/>
      <c r="F2292" s="11"/>
      <c r="G2292" s="282"/>
      <c r="H2292" s="282"/>
    </row>
    <row r="2293" spans="3:8" s="23" customFormat="1">
      <c r="C2293" s="50"/>
      <c r="D2293" s="11"/>
      <c r="E2293" s="50"/>
      <c r="F2293" s="11"/>
      <c r="G2293" s="282"/>
      <c r="H2293" s="282"/>
    </row>
    <row r="2294" spans="3:8" s="23" customFormat="1">
      <c r="C2294" s="50"/>
      <c r="D2294" s="11"/>
      <c r="E2294" s="50"/>
      <c r="F2294" s="11"/>
      <c r="G2294" s="282"/>
      <c r="H2294" s="282"/>
    </row>
    <row r="2295" spans="3:8" s="23" customFormat="1">
      <c r="C2295" s="50"/>
      <c r="D2295" s="11"/>
      <c r="E2295" s="50"/>
      <c r="F2295" s="11"/>
      <c r="G2295" s="282"/>
      <c r="H2295" s="282"/>
    </row>
    <row r="2296" spans="3:8" s="23" customFormat="1">
      <c r="C2296" s="50"/>
      <c r="D2296" s="11"/>
      <c r="E2296" s="50"/>
      <c r="F2296" s="11"/>
      <c r="G2296" s="282"/>
      <c r="H2296" s="282"/>
    </row>
    <row r="2297" spans="3:8" s="23" customFormat="1">
      <c r="C2297" s="50"/>
      <c r="D2297" s="11"/>
      <c r="E2297" s="50"/>
      <c r="F2297" s="11"/>
      <c r="G2297" s="282"/>
      <c r="H2297" s="282"/>
    </row>
    <row r="2298" spans="3:8" s="23" customFormat="1">
      <c r="C2298" s="50"/>
      <c r="D2298" s="11"/>
      <c r="E2298" s="50"/>
      <c r="F2298" s="11"/>
      <c r="G2298" s="282"/>
      <c r="H2298" s="282"/>
    </row>
    <row r="2299" spans="3:8" s="23" customFormat="1">
      <c r="C2299" s="50"/>
      <c r="D2299" s="11"/>
      <c r="E2299" s="50"/>
      <c r="F2299" s="11"/>
      <c r="G2299" s="282"/>
      <c r="H2299" s="282"/>
    </row>
    <row r="2300" spans="3:8" s="23" customFormat="1">
      <c r="C2300" s="50"/>
      <c r="D2300" s="11"/>
      <c r="E2300" s="50"/>
      <c r="F2300" s="11"/>
      <c r="G2300" s="282"/>
      <c r="H2300" s="282"/>
    </row>
    <row r="2301" spans="3:8" s="23" customFormat="1">
      <c r="C2301" s="50"/>
      <c r="D2301" s="11"/>
      <c r="E2301" s="50"/>
      <c r="F2301" s="11"/>
      <c r="G2301" s="282"/>
      <c r="H2301" s="282"/>
    </row>
    <row r="2302" spans="3:8" s="23" customFormat="1">
      <c r="C2302" s="50"/>
      <c r="D2302" s="11"/>
      <c r="E2302" s="50"/>
      <c r="F2302" s="11"/>
      <c r="G2302" s="282"/>
      <c r="H2302" s="282"/>
    </row>
    <row r="2303" spans="3:8" s="23" customFormat="1">
      <c r="C2303" s="50"/>
      <c r="D2303" s="11"/>
      <c r="E2303" s="50"/>
      <c r="F2303" s="11"/>
      <c r="G2303" s="282"/>
      <c r="H2303" s="282"/>
    </row>
    <row r="2304" spans="3:8" s="23" customFormat="1">
      <c r="C2304" s="50"/>
      <c r="D2304" s="11"/>
      <c r="E2304" s="50"/>
      <c r="F2304" s="11"/>
      <c r="G2304" s="282"/>
      <c r="H2304" s="282"/>
    </row>
    <row r="2305" spans="3:8" s="23" customFormat="1">
      <c r="C2305" s="50"/>
      <c r="D2305" s="11"/>
      <c r="E2305" s="50"/>
      <c r="F2305" s="11"/>
      <c r="G2305" s="282"/>
      <c r="H2305" s="282"/>
    </row>
    <row r="2306" spans="3:8" s="23" customFormat="1">
      <c r="C2306" s="50"/>
      <c r="D2306" s="11"/>
      <c r="E2306" s="50"/>
      <c r="F2306" s="11"/>
      <c r="G2306" s="282"/>
      <c r="H2306" s="282"/>
    </row>
    <row r="2307" spans="3:8" s="23" customFormat="1">
      <c r="C2307" s="50"/>
      <c r="D2307" s="11"/>
      <c r="E2307" s="50"/>
      <c r="F2307" s="11"/>
      <c r="G2307" s="282"/>
      <c r="H2307" s="282"/>
    </row>
    <row r="2308" spans="3:8" s="23" customFormat="1">
      <c r="C2308" s="50"/>
      <c r="D2308" s="11"/>
      <c r="E2308" s="50"/>
      <c r="F2308" s="11"/>
      <c r="G2308" s="282"/>
      <c r="H2308" s="282"/>
    </row>
    <row r="2309" spans="3:8" s="23" customFormat="1">
      <c r="C2309" s="50"/>
      <c r="D2309" s="11"/>
      <c r="E2309" s="50"/>
      <c r="F2309" s="11"/>
      <c r="G2309" s="282"/>
      <c r="H2309" s="282"/>
    </row>
    <row r="2310" spans="3:8" s="23" customFormat="1">
      <c r="C2310" s="50"/>
      <c r="D2310" s="11"/>
      <c r="E2310" s="50"/>
      <c r="F2310" s="11"/>
      <c r="G2310" s="282"/>
      <c r="H2310" s="282"/>
    </row>
    <row r="2311" spans="3:8" s="23" customFormat="1">
      <c r="C2311" s="50"/>
      <c r="D2311" s="11"/>
      <c r="E2311" s="50"/>
      <c r="F2311" s="11"/>
      <c r="G2311" s="282"/>
      <c r="H2311" s="282"/>
    </row>
    <row r="2312" spans="3:8" s="23" customFormat="1">
      <c r="C2312" s="50"/>
      <c r="D2312" s="11"/>
      <c r="E2312" s="50"/>
      <c r="F2312" s="11"/>
      <c r="G2312" s="282"/>
      <c r="H2312" s="282"/>
    </row>
    <row r="2313" spans="3:8" s="23" customFormat="1">
      <c r="C2313" s="50"/>
      <c r="D2313" s="11"/>
      <c r="E2313" s="50"/>
      <c r="F2313" s="11"/>
      <c r="G2313" s="282"/>
      <c r="H2313" s="282"/>
    </row>
    <row r="2314" spans="3:8" s="23" customFormat="1">
      <c r="C2314" s="50"/>
      <c r="D2314" s="11"/>
      <c r="E2314" s="50"/>
      <c r="F2314" s="11"/>
      <c r="G2314" s="282"/>
      <c r="H2314" s="282"/>
    </row>
    <row r="2315" spans="3:8" s="23" customFormat="1">
      <c r="C2315" s="50"/>
      <c r="D2315" s="11"/>
      <c r="E2315" s="50"/>
      <c r="F2315" s="11"/>
      <c r="G2315" s="282"/>
      <c r="H2315" s="282"/>
    </row>
    <row r="2316" spans="3:8" s="23" customFormat="1">
      <c r="C2316" s="50"/>
      <c r="D2316" s="11"/>
      <c r="E2316" s="50"/>
      <c r="F2316" s="11"/>
      <c r="G2316" s="282"/>
      <c r="H2316" s="282"/>
    </row>
    <row r="2317" spans="3:8" s="23" customFormat="1">
      <c r="C2317" s="50"/>
      <c r="D2317" s="11"/>
      <c r="E2317" s="50"/>
      <c r="F2317" s="11"/>
      <c r="G2317" s="282"/>
      <c r="H2317" s="282"/>
    </row>
    <row r="2318" spans="3:8" s="23" customFormat="1">
      <c r="C2318" s="50"/>
      <c r="D2318" s="11"/>
      <c r="E2318" s="50"/>
      <c r="F2318" s="11"/>
      <c r="G2318" s="282"/>
      <c r="H2318" s="282"/>
    </row>
    <row r="2319" spans="3:8" s="23" customFormat="1">
      <c r="C2319" s="50"/>
      <c r="D2319" s="11"/>
      <c r="E2319" s="50"/>
      <c r="F2319" s="11"/>
      <c r="G2319" s="282"/>
      <c r="H2319" s="282"/>
    </row>
    <row r="2320" spans="3:8" s="23" customFormat="1">
      <c r="C2320" s="50"/>
      <c r="D2320" s="11"/>
      <c r="E2320" s="50"/>
      <c r="F2320" s="11"/>
      <c r="G2320" s="282"/>
      <c r="H2320" s="282"/>
    </row>
    <row r="2321" spans="3:8" s="23" customFormat="1">
      <c r="C2321" s="50"/>
      <c r="D2321" s="11"/>
      <c r="E2321" s="50"/>
      <c r="F2321" s="11"/>
      <c r="G2321" s="282"/>
      <c r="H2321" s="282"/>
    </row>
    <row r="2322" spans="3:8" s="23" customFormat="1">
      <c r="C2322" s="50"/>
      <c r="D2322" s="11"/>
      <c r="E2322" s="50"/>
      <c r="F2322" s="11"/>
      <c r="G2322" s="282"/>
      <c r="H2322" s="282"/>
    </row>
    <row r="2323" spans="3:8" s="23" customFormat="1">
      <c r="C2323" s="50"/>
      <c r="D2323" s="11"/>
      <c r="E2323" s="50"/>
      <c r="F2323" s="11"/>
      <c r="G2323" s="282"/>
      <c r="H2323" s="282"/>
    </row>
    <row r="2324" spans="3:8" s="23" customFormat="1">
      <c r="C2324" s="50"/>
      <c r="D2324" s="11"/>
      <c r="E2324" s="50"/>
      <c r="F2324" s="11"/>
      <c r="G2324" s="282"/>
      <c r="H2324" s="282"/>
    </row>
    <row r="2325" spans="3:8" s="23" customFormat="1">
      <c r="C2325" s="50"/>
      <c r="D2325" s="11"/>
      <c r="E2325" s="50"/>
      <c r="F2325" s="11"/>
      <c r="G2325" s="282"/>
      <c r="H2325" s="282"/>
    </row>
    <row r="2326" spans="3:8" s="23" customFormat="1">
      <c r="C2326" s="50"/>
      <c r="D2326" s="11"/>
      <c r="E2326" s="50"/>
      <c r="F2326" s="11"/>
      <c r="G2326" s="282"/>
      <c r="H2326" s="282"/>
    </row>
    <row r="2327" spans="3:8" s="23" customFormat="1">
      <c r="C2327" s="50"/>
      <c r="D2327" s="11"/>
      <c r="E2327" s="50"/>
      <c r="F2327" s="11"/>
      <c r="G2327" s="282"/>
      <c r="H2327" s="282"/>
    </row>
    <row r="2328" spans="3:8" s="23" customFormat="1">
      <c r="C2328" s="50"/>
      <c r="D2328" s="11"/>
      <c r="E2328" s="50"/>
      <c r="F2328" s="11"/>
      <c r="G2328" s="282"/>
      <c r="H2328" s="282"/>
    </row>
    <row r="2329" spans="3:8" s="23" customFormat="1">
      <c r="C2329" s="50"/>
      <c r="D2329" s="11"/>
      <c r="E2329" s="50"/>
      <c r="F2329" s="11"/>
      <c r="G2329" s="282"/>
      <c r="H2329" s="282"/>
    </row>
    <row r="2330" spans="3:8" s="23" customFormat="1">
      <c r="C2330" s="50"/>
      <c r="D2330" s="11"/>
      <c r="E2330" s="50"/>
      <c r="F2330" s="11"/>
      <c r="G2330" s="282"/>
      <c r="H2330" s="282"/>
    </row>
    <row r="2331" spans="3:8" s="23" customFormat="1">
      <c r="C2331" s="50"/>
      <c r="D2331" s="11"/>
      <c r="E2331" s="50"/>
      <c r="F2331" s="11"/>
      <c r="G2331" s="282"/>
      <c r="H2331" s="282"/>
    </row>
    <row r="2332" spans="3:8" s="23" customFormat="1">
      <c r="C2332" s="50"/>
      <c r="D2332" s="11"/>
      <c r="E2332" s="50"/>
      <c r="F2332" s="11"/>
      <c r="G2332" s="282"/>
      <c r="H2332" s="282"/>
    </row>
    <row r="2333" spans="3:8" s="23" customFormat="1">
      <c r="C2333" s="50"/>
      <c r="D2333" s="11"/>
      <c r="E2333" s="50"/>
      <c r="F2333" s="11"/>
      <c r="G2333" s="282"/>
      <c r="H2333" s="282"/>
    </row>
    <row r="2334" spans="3:8" s="23" customFormat="1">
      <c r="C2334" s="50"/>
      <c r="D2334" s="11"/>
      <c r="E2334" s="50"/>
      <c r="F2334" s="11"/>
      <c r="G2334" s="282"/>
      <c r="H2334" s="282"/>
    </row>
    <row r="2335" spans="3:8" s="23" customFormat="1">
      <c r="C2335" s="50"/>
      <c r="D2335" s="11"/>
      <c r="E2335" s="50"/>
      <c r="F2335" s="11"/>
      <c r="G2335" s="282"/>
      <c r="H2335" s="282"/>
    </row>
    <row r="2336" spans="3:8" s="23" customFormat="1">
      <c r="C2336" s="50"/>
      <c r="D2336" s="11"/>
      <c r="E2336" s="50"/>
      <c r="F2336" s="11"/>
      <c r="G2336" s="282"/>
      <c r="H2336" s="282"/>
    </row>
    <row r="2337" spans="3:8" s="23" customFormat="1">
      <c r="C2337" s="50"/>
      <c r="D2337" s="11"/>
      <c r="E2337" s="50"/>
      <c r="F2337" s="11"/>
      <c r="G2337" s="282"/>
      <c r="H2337" s="282"/>
    </row>
    <row r="2338" spans="3:8" s="23" customFormat="1">
      <c r="C2338" s="50"/>
      <c r="D2338" s="11"/>
      <c r="E2338" s="50"/>
      <c r="F2338" s="11"/>
      <c r="G2338" s="282"/>
      <c r="H2338" s="282"/>
    </row>
    <row r="2339" spans="3:8" s="23" customFormat="1">
      <c r="C2339" s="50"/>
      <c r="D2339" s="11"/>
      <c r="E2339" s="50"/>
      <c r="F2339" s="11"/>
      <c r="G2339" s="282"/>
      <c r="H2339" s="282"/>
    </row>
    <row r="2340" spans="3:8" s="23" customFormat="1">
      <c r="C2340" s="50"/>
      <c r="D2340" s="11"/>
      <c r="E2340" s="50"/>
      <c r="F2340" s="11"/>
      <c r="G2340" s="282"/>
      <c r="H2340" s="282"/>
    </row>
    <row r="2341" spans="3:8" s="23" customFormat="1">
      <c r="C2341" s="50"/>
      <c r="D2341" s="11"/>
      <c r="E2341" s="50"/>
      <c r="F2341" s="11"/>
      <c r="G2341" s="282"/>
      <c r="H2341" s="282"/>
    </row>
    <row r="2342" spans="3:8" s="23" customFormat="1">
      <c r="C2342" s="50"/>
      <c r="D2342" s="11"/>
      <c r="E2342" s="50"/>
      <c r="F2342" s="11"/>
      <c r="G2342" s="282"/>
      <c r="H2342" s="282"/>
    </row>
    <row r="2343" spans="3:8" s="23" customFormat="1">
      <c r="C2343" s="50"/>
      <c r="D2343" s="11"/>
      <c r="E2343" s="50"/>
      <c r="F2343" s="11"/>
      <c r="G2343" s="282"/>
      <c r="H2343" s="282"/>
    </row>
    <row r="2344" spans="3:8" s="23" customFormat="1">
      <c r="C2344" s="50"/>
      <c r="D2344" s="11"/>
      <c r="E2344" s="50"/>
      <c r="F2344" s="11"/>
      <c r="G2344" s="282"/>
      <c r="H2344" s="282"/>
    </row>
    <row r="2345" spans="3:8" s="23" customFormat="1">
      <c r="C2345" s="50"/>
      <c r="D2345" s="11"/>
      <c r="E2345" s="50"/>
      <c r="F2345" s="11"/>
      <c r="G2345" s="282"/>
      <c r="H2345" s="282"/>
    </row>
    <row r="2346" spans="3:8" s="23" customFormat="1">
      <c r="C2346" s="50"/>
      <c r="D2346" s="11"/>
      <c r="E2346" s="50"/>
      <c r="F2346" s="11"/>
      <c r="G2346" s="282"/>
      <c r="H2346" s="282"/>
    </row>
    <row r="2347" spans="3:8" s="23" customFormat="1">
      <c r="C2347" s="50"/>
      <c r="D2347" s="11"/>
      <c r="E2347" s="50"/>
      <c r="F2347" s="11"/>
      <c r="G2347" s="282"/>
      <c r="H2347" s="282"/>
    </row>
    <row r="2348" spans="3:8" s="23" customFormat="1">
      <c r="C2348" s="50"/>
      <c r="D2348" s="11"/>
      <c r="E2348" s="50"/>
      <c r="F2348" s="11"/>
      <c r="G2348" s="282"/>
      <c r="H2348" s="282"/>
    </row>
    <row r="2349" spans="3:8" s="23" customFormat="1">
      <c r="C2349" s="50"/>
      <c r="D2349" s="11"/>
      <c r="E2349" s="50"/>
      <c r="F2349" s="11"/>
      <c r="G2349" s="282"/>
      <c r="H2349" s="282"/>
    </row>
    <row r="2350" spans="3:8" s="23" customFormat="1">
      <c r="C2350" s="50"/>
      <c r="D2350" s="11"/>
      <c r="E2350" s="50"/>
      <c r="F2350" s="11"/>
      <c r="G2350" s="282"/>
      <c r="H2350" s="282"/>
    </row>
    <row r="2351" spans="3:8" s="23" customFormat="1">
      <c r="C2351" s="50"/>
      <c r="D2351" s="11"/>
      <c r="E2351" s="50"/>
      <c r="F2351" s="11"/>
      <c r="G2351" s="282"/>
      <c r="H2351" s="282"/>
    </row>
    <row r="2352" spans="3:8" s="23" customFormat="1">
      <c r="C2352" s="50"/>
      <c r="D2352" s="11"/>
      <c r="E2352" s="50"/>
      <c r="F2352" s="11"/>
      <c r="G2352" s="282"/>
      <c r="H2352" s="282"/>
    </row>
    <row r="2353" spans="3:8" s="23" customFormat="1">
      <c r="C2353" s="50"/>
      <c r="D2353" s="11"/>
      <c r="E2353" s="50"/>
      <c r="F2353" s="11"/>
      <c r="G2353" s="282"/>
      <c r="H2353" s="282"/>
    </row>
    <row r="2354" spans="3:8" s="23" customFormat="1">
      <c r="C2354" s="50"/>
      <c r="D2354" s="11"/>
      <c r="E2354" s="50"/>
      <c r="F2354" s="11"/>
      <c r="G2354" s="282"/>
      <c r="H2354" s="282"/>
    </row>
    <row r="2355" spans="3:8" s="23" customFormat="1">
      <c r="C2355" s="50"/>
      <c r="D2355" s="11"/>
      <c r="E2355" s="50"/>
      <c r="F2355" s="11"/>
      <c r="G2355" s="282"/>
      <c r="H2355" s="282"/>
    </row>
    <row r="2356" spans="3:8" s="23" customFormat="1">
      <c r="C2356" s="50"/>
      <c r="D2356" s="11"/>
      <c r="E2356" s="50"/>
      <c r="F2356" s="11"/>
      <c r="G2356" s="282"/>
      <c r="H2356" s="282"/>
    </row>
    <row r="2357" spans="3:8" s="23" customFormat="1">
      <c r="C2357" s="50"/>
      <c r="D2357" s="11"/>
      <c r="E2357" s="50"/>
      <c r="F2357" s="11"/>
      <c r="G2357" s="282"/>
      <c r="H2357" s="282"/>
    </row>
    <row r="2358" spans="3:8" s="23" customFormat="1">
      <c r="C2358" s="50"/>
      <c r="D2358" s="11"/>
      <c r="E2358" s="50"/>
      <c r="F2358" s="11"/>
      <c r="G2358" s="282"/>
      <c r="H2358" s="282"/>
    </row>
    <row r="2359" spans="3:8" s="23" customFormat="1">
      <c r="C2359" s="50"/>
      <c r="D2359" s="11"/>
      <c r="E2359" s="50"/>
      <c r="F2359" s="11"/>
      <c r="G2359" s="282"/>
      <c r="H2359" s="282"/>
    </row>
    <row r="2360" spans="3:8" s="23" customFormat="1">
      <c r="C2360" s="50"/>
      <c r="D2360" s="11"/>
      <c r="E2360" s="50"/>
      <c r="F2360" s="11"/>
      <c r="G2360" s="282"/>
      <c r="H2360" s="282"/>
    </row>
    <row r="2361" spans="3:8" s="23" customFormat="1">
      <c r="C2361" s="50"/>
      <c r="D2361" s="11"/>
      <c r="E2361" s="50"/>
      <c r="F2361" s="11"/>
      <c r="G2361" s="282"/>
      <c r="H2361" s="282"/>
    </row>
    <row r="2362" spans="3:8" s="23" customFormat="1">
      <c r="C2362" s="50"/>
      <c r="D2362" s="11"/>
      <c r="E2362" s="50"/>
      <c r="F2362" s="11"/>
      <c r="G2362" s="282"/>
      <c r="H2362" s="282"/>
    </row>
    <row r="2363" spans="3:8" s="23" customFormat="1">
      <c r="C2363" s="50"/>
      <c r="D2363" s="11"/>
      <c r="E2363" s="50"/>
      <c r="F2363" s="11"/>
      <c r="G2363" s="282"/>
      <c r="H2363" s="282"/>
    </row>
    <row r="2364" spans="3:8" s="23" customFormat="1">
      <c r="C2364" s="50"/>
      <c r="D2364" s="11"/>
      <c r="E2364" s="50"/>
      <c r="F2364" s="11"/>
      <c r="G2364" s="282"/>
      <c r="H2364" s="282"/>
    </row>
    <row r="2365" spans="3:8" s="23" customFormat="1">
      <c r="C2365" s="50"/>
      <c r="D2365" s="11"/>
      <c r="E2365" s="50"/>
      <c r="F2365" s="11"/>
      <c r="G2365" s="282"/>
      <c r="H2365" s="282"/>
    </row>
    <row r="2366" spans="3:8" s="23" customFormat="1">
      <c r="C2366" s="50"/>
      <c r="D2366" s="11"/>
      <c r="E2366" s="50"/>
      <c r="F2366" s="11"/>
      <c r="G2366" s="282"/>
      <c r="H2366" s="282"/>
    </row>
    <row r="2367" spans="3:8" s="23" customFormat="1">
      <c r="C2367" s="50"/>
      <c r="D2367" s="11"/>
      <c r="E2367" s="50"/>
      <c r="F2367" s="11"/>
      <c r="G2367" s="282"/>
      <c r="H2367" s="282"/>
    </row>
    <row r="2368" spans="3:8" s="23" customFormat="1">
      <c r="C2368" s="50"/>
      <c r="D2368" s="11"/>
      <c r="E2368" s="50"/>
      <c r="F2368" s="11"/>
      <c r="G2368" s="282"/>
      <c r="H2368" s="282"/>
    </row>
    <row r="2369" spans="3:8" s="23" customFormat="1">
      <c r="C2369" s="50"/>
      <c r="D2369" s="11"/>
      <c r="E2369" s="50"/>
      <c r="F2369" s="11"/>
      <c r="G2369" s="282"/>
      <c r="H2369" s="282"/>
    </row>
    <row r="2370" spans="3:8" s="23" customFormat="1">
      <c r="C2370" s="50"/>
      <c r="D2370" s="11"/>
      <c r="E2370" s="50"/>
      <c r="F2370" s="11"/>
      <c r="G2370" s="282"/>
      <c r="H2370" s="282"/>
    </row>
    <row r="2371" spans="3:8" s="23" customFormat="1">
      <c r="C2371" s="50"/>
      <c r="D2371" s="11"/>
      <c r="E2371" s="50"/>
      <c r="F2371" s="11"/>
      <c r="G2371" s="282"/>
      <c r="H2371" s="282"/>
    </row>
    <row r="2372" spans="3:8" s="23" customFormat="1">
      <c r="C2372" s="50"/>
      <c r="D2372" s="11"/>
      <c r="E2372" s="50"/>
      <c r="F2372" s="11"/>
      <c r="G2372" s="282"/>
      <c r="H2372" s="282"/>
    </row>
    <row r="2373" spans="3:8" s="23" customFormat="1">
      <c r="C2373" s="50"/>
      <c r="D2373" s="11"/>
      <c r="E2373" s="50"/>
      <c r="F2373" s="11"/>
      <c r="G2373" s="282"/>
      <c r="H2373" s="282"/>
    </row>
    <row r="2374" spans="3:8" s="23" customFormat="1">
      <c r="C2374" s="50"/>
      <c r="D2374" s="11"/>
      <c r="E2374" s="50"/>
      <c r="F2374" s="11"/>
      <c r="G2374" s="282"/>
      <c r="H2374" s="282"/>
    </row>
    <row r="2375" spans="3:8" s="23" customFormat="1">
      <c r="C2375" s="50"/>
      <c r="D2375" s="11"/>
      <c r="E2375" s="50"/>
      <c r="F2375" s="11"/>
      <c r="G2375" s="282"/>
      <c r="H2375" s="282"/>
    </row>
    <row r="2376" spans="3:8" s="23" customFormat="1">
      <c r="C2376" s="50"/>
      <c r="D2376" s="11"/>
      <c r="E2376" s="50"/>
      <c r="F2376" s="11"/>
      <c r="G2376" s="282"/>
      <c r="H2376" s="282"/>
    </row>
    <row r="2377" spans="3:8" s="23" customFormat="1">
      <c r="C2377" s="50"/>
      <c r="D2377" s="11"/>
      <c r="E2377" s="50"/>
      <c r="F2377" s="11"/>
      <c r="G2377" s="282"/>
      <c r="H2377" s="282"/>
    </row>
    <row r="2378" spans="3:8" s="23" customFormat="1">
      <c r="C2378" s="50"/>
      <c r="D2378" s="11"/>
      <c r="E2378" s="50"/>
      <c r="F2378" s="11"/>
      <c r="G2378" s="282"/>
      <c r="H2378" s="282"/>
    </row>
    <row r="2379" spans="3:8" s="23" customFormat="1">
      <c r="C2379" s="50"/>
      <c r="D2379" s="11"/>
      <c r="E2379" s="50"/>
      <c r="F2379" s="11"/>
      <c r="G2379" s="282"/>
      <c r="H2379" s="282"/>
    </row>
    <row r="2380" spans="3:8" s="23" customFormat="1">
      <c r="C2380" s="50"/>
      <c r="D2380" s="11"/>
      <c r="E2380" s="50"/>
      <c r="F2380" s="11"/>
      <c r="G2380" s="282"/>
      <c r="H2380" s="282"/>
    </row>
    <row r="2381" spans="3:8" s="23" customFormat="1">
      <c r="C2381" s="50"/>
      <c r="D2381" s="11"/>
      <c r="E2381" s="50"/>
      <c r="F2381" s="11"/>
      <c r="G2381" s="282"/>
      <c r="H2381" s="282"/>
    </row>
    <row r="2382" spans="3:8" s="23" customFormat="1">
      <c r="C2382" s="50"/>
      <c r="D2382" s="11"/>
      <c r="E2382" s="50"/>
      <c r="F2382" s="11"/>
      <c r="G2382" s="282"/>
      <c r="H2382" s="282"/>
    </row>
    <row r="2383" spans="3:8" s="23" customFormat="1">
      <c r="C2383" s="50"/>
      <c r="D2383" s="11"/>
      <c r="E2383" s="50"/>
      <c r="F2383" s="11"/>
      <c r="G2383" s="282"/>
      <c r="H2383" s="282"/>
    </row>
    <row r="2384" spans="3:8" s="23" customFormat="1">
      <c r="C2384" s="50"/>
      <c r="D2384" s="11"/>
      <c r="E2384" s="50"/>
      <c r="F2384" s="11"/>
      <c r="G2384" s="282"/>
      <c r="H2384" s="282"/>
    </row>
    <row r="2385" spans="3:8" s="23" customFormat="1">
      <c r="C2385" s="50"/>
      <c r="D2385" s="11"/>
      <c r="E2385" s="50"/>
      <c r="F2385" s="11"/>
      <c r="G2385" s="282"/>
      <c r="H2385" s="282"/>
    </row>
    <row r="2386" spans="3:8" s="23" customFormat="1">
      <c r="C2386" s="50"/>
      <c r="D2386" s="11"/>
      <c r="E2386" s="50"/>
      <c r="F2386" s="11"/>
      <c r="G2386" s="282"/>
      <c r="H2386" s="282"/>
    </row>
    <row r="2387" spans="3:8" s="23" customFormat="1">
      <c r="C2387" s="50"/>
      <c r="D2387" s="11"/>
      <c r="E2387" s="50"/>
      <c r="F2387" s="11"/>
      <c r="G2387" s="282"/>
      <c r="H2387" s="282"/>
    </row>
    <row r="2388" spans="3:8" s="23" customFormat="1">
      <c r="C2388" s="50"/>
      <c r="D2388" s="11"/>
      <c r="E2388" s="50"/>
      <c r="F2388" s="11"/>
      <c r="G2388" s="282"/>
      <c r="H2388" s="282"/>
    </row>
    <row r="2389" spans="3:8" s="23" customFormat="1">
      <c r="C2389" s="50"/>
      <c r="D2389" s="11"/>
      <c r="E2389" s="50"/>
      <c r="F2389" s="11"/>
      <c r="G2389" s="282"/>
      <c r="H2389" s="282"/>
    </row>
    <row r="2390" spans="3:8" s="23" customFormat="1">
      <c r="C2390" s="50"/>
      <c r="D2390" s="11"/>
      <c r="E2390" s="50"/>
      <c r="F2390" s="11"/>
      <c r="G2390" s="282"/>
      <c r="H2390" s="282"/>
    </row>
    <row r="2391" spans="3:8" s="23" customFormat="1">
      <c r="C2391" s="50"/>
      <c r="D2391" s="11"/>
      <c r="E2391" s="50"/>
      <c r="F2391" s="11"/>
      <c r="G2391" s="282"/>
      <c r="H2391" s="282"/>
    </row>
    <row r="2392" spans="3:8" s="23" customFormat="1">
      <c r="C2392" s="50"/>
      <c r="D2392" s="11"/>
      <c r="E2392" s="50"/>
      <c r="F2392" s="11"/>
      <c r="G2392" s="282"/>
      <c r="H2392" s="282"/>
    </row>
    <row r="2393" spans="3:8" s="23" customFormat="1">
      <c r="C2393" s="50"/>
      <c r="D2393" s="11"/>
      <c r="E2393" s="50"/>
      <c r="F2393" s="11"/>
      <c r="G2393" s="282"/>
      <c r="H2393" s="282"/>
    </row>
    <row r="2394" spans="3:8" s="23" customFormat="1">
      <c r="C2394" s="50"/>
      <c r="D2394" s="11"/>
      <c r="E2394" s="50"/>
      <c r="F2394" s="11"/>
      <c r="G2394" s="282"/>
      <c r="H2394" s="282"/>
    </row>
    <row r="2395" spans="3:8" s="23" customFormat="1">
      <c r="C2395" s="50"/>
      <c r="D2395" s="11"/>
      <c r="E2395" s="50"/>
      <c r="F2395" s="11"/>
      <c r="G2395" s="282"/>
      <c r="H2395" s="282"/>
    </row>
    <row r="2396" spans="3:8" s="23" customFormat="1">
      <c r="C2396" s="50"/>
      <c r="D2396" s="11"/>
      <c r="E2396" s="50"/>
      <c r="F2396" s="11"/>
      <c r="G2396" s="282"/>
      <c r="H2396" s="282"/>
    </row>
    <row r="2397" spans="3:8" s="23" customFormat="1">
      <c r="C2397" s="50"/>
      <c r="D2397" s="11"/>
      <c r="E2397" s="50"/>
      <c r="F2397" s="11"/>
      <c r="G2397" s="282"/>
      <c r="H2397" s="282"/>
    </row>
    <row r="2398" spans="3:8" s="23" customFormat="1">
      <c r="C2398" s="50"/>
      <c r="D2398" s="11"/>
      <c r="E2398" s="50"/>
      <c r="F2398" s="11"/>
      <c r="G2398" s="282"/>
      <c r="H2398" s="282"/>
    </row>
    <row r="2399" spans="3:8" s="23" customFormat="1">
      <c r="C2399" s="50"/>
      <c r="D2399" s="11"/>
      <c r="E2399" s="50"/>
      <c r="F2399" s="11"/>
      <c r="G2399" s="282"/>
      <c r="H2399" s="282"/>
    </row>
    <row r="2400" spans="3:8" s="23" customFormat="1">
      <c r="C2400" s="50"/>
      <c r="D2400" s="11"/>
      <c r="E2400" s="50"/>
      <c r="F2400" s="11"/>
      <c r="G2400" s="282"/>
      <c r="H2400" s="282"/>
    </row>
    <row r="2401" spans="3:8" s="23" customFormat="1">
      <c r="C2401" s="50"/>
      <c r="D2401" s="11"/>
      <c r="E2401" s="50"/>
      <c r="F2401" s="11"/>
      <c r="G2401" s="282"/>
      <c r="H2401" s="282"/>
    </row>
    <row r="2402" spans="3:8" s="23" customFormat="1">
      <c r="C2402" s="50"/>
      <c r="D2402" s="11"/>
      <c r="E2402" s="50"/>
      <c r="F2402" s="11"/>
      <c r="G2402" s="282"/>
      <c r="H2402" s="282"/>
    </row>
    <row r="2403" spans="3:8" s="23" customFormat="1">
      <c r="C2403" s="50"/>
      <c r="D2403" s="11"/>
      <c r="E2403" s="50"/>
      <c r="F2403" s="11"/>
      <c r="G2403" s="282"/>
      <c r="H2403" s="282"/>
    </row>
    <row r="2404" spans="3:8" s="23" customFormat="1">
      <c r="C2404" s="50"/>
      <c r="D2404" s="11"/>
      <c r="E2404" s="50"/>
      <c r="F2404" s="11"/>
      <c r="G2404" s="282"/>
      <c r="H2404" s="282"/>
    </row>
    <row r="2405" spans="3:8" s="23" customFormat="1">
      <c r="C2405" s="50"/>
      <c r="D2405" s="11"/>
      <c r="E2405" s="50"/>
      <c r="F2405" s="11"/>
      <c r="G2405" s="282"/>
      <c r="H2405" s="282"/>
    </row>
    <row r="2406" spans="3:8" s="23" customFormat="1">
      <c r="C2406" s="50"/>
      <c r="D2406" s="11"/>
      <c r="E2406" s="50"/>
      <c r="F2406" s="11"/>
      <c r="G2406" s="282"/>
      <c r="H2406" s="282"/>
    </row>
    <row r="2407" spans="3:8" s="23" customFormat="1">
      <c r="C2407" s="50"/>
      <c r="D2407" s="11"/>
      <c r="E2407" s="50"/>
      <c r="F2407" s="11"/>
      <c r="G2407" s="282"/>
      <c r="H2407" s="282"/>
    </row>
    <row r="2408" spans="3:8" s="23" customFormat="1">
      <c r="C2408" s="50"/>
      <c r="D2408" s="11"/>
      <c r="E2408" s="50"/>
      <c r="F2408" s="11"/>
      <c r="G2408" s="282"/>
      <c r="H2408" s="282"/>
    </row>
    <row r="2409" spans="3:8" s="23" customFormat="1">
      <c r="C2409" s="50"/>
      <c r="D2409" s="11"/>
      <c r="E2409" s="50"/>
      <c r="F2409" s="11"/>
      <c r="G2409" s="282"/>
      <c r="H2409" s="282"/>
    </row>
    <row r="2410" spans="3:8" s="23" customFormat="1">
      <c r="C2410" s="50"/>
      <c r="D2410" s="11"/>
      <c r="E2410" s="50"/>
      <c r="F2410" s="11"/>
      <c r="G2410" s="282"/>
      <c r="H2410" s="282"/>
    </row>
    <row r="2411" spans="3:8" s="23" customFormat="1">
      <c r="C2411" s="50"/>
      <c r="D2411" s="11"/>
      <c r="E2411" s="50"/>
      <c r="F2411" s="11"/>
      <c r="G2411" s="282"/>
      <c r="H2411" s="282"/>
    </row>
    <row r="2412" spans="3:8" s="23" customFormat="1">
      <c r="C2412" s="50"/>
      <c r="D2412" s="11"/>
      <c r="E2412" s="50"/>
      <c r="F2412" s="11"/>
      <c r="G2412" s="282"/>
      <c r="H2412" s="282"/>
    </row>
    <row r="2413" spans="3:8" s="23" customFormat="1">
      <c r="C2413" s="50"/>
      <c r="D2413" s="11"/>
      <c r="E2413" s="50"/>
      <c r="F2413" s="11"/>
      <c r="G2413" s="282"/>
      <c r="H2413" s="282"/>
    </row>
    <row r="2414" spans="3:8" s="23" customFormat="1">
      <c r="C2414" s="50"/>
      <c r="D2414" s="11"/>
      <c r="E2414" s="50"/>
      <c r="F2414" s="11"/>
      <c r="G2414" s="282"/>
      <c r="H2414" s="282"/>
    </row>
    <row r="2415" spans="3:8" s="23" customFormat="1">
      <c r="C2415" s="50"/>
      <c r="D2415" s="11"/>
      <c r="E2415" s="50"/>
      <c r="F2415" s="11"/>
      <c r="G2415" s="282"/>
      <c r="H2415" s="282"/>
    </row>
    <row r="2416" spans="3:8" s="23" customFormat="1">
      <c r="C2416" s="50"/>
      <c r="D2416" s="11"/>
      <c r="E2416" s="50"/>
      <c r="F2416" s="11"/>
      <c r="G2416" s="282"/>
      <c r="H2416" s="282"/>
    </row>
    <row r="2417" spans="3:8" s="23" customFormat="1">
      <c r="C2417" s="50"/>
      <c r="D2417" s="11"/>
      <c r="E2417" s="50"/>
      <c r="F2417" s="11"/>
      <c r="G2417" s="282"/>
      <c r="H2417" s="282"/>
    </row>
    <row r="2418" spans="3:8" s="23" customFormat="1">
      <c r="C2418" s="50"/>
      <c r="D2418" s="11"/>
      <c r="E2418" s="50"/>
      <c r="F2418" s="11"/>
      <c r="G2418" s="282"/>
      <c r="H2418" s="282"/>
    </row>
    <row r="2419" spans="3:8" s="23" customFormat="1">
      <c r="C2419" s="50"/>
      <c r="D2419" s="11"/>
      <c r="E2419" s="50"/>
      <c r="F2419" s="11"/>
      <c r="G2419" s="282"/>
      <c r="H2419" s="282"/>
    </row>
    <row r="2420" spans="3:8" s="23" customFormat="1">
      <c r="C2420" s="50"/>
      <c r="D2420" s="11"/>
      <c r="E2420" s="50"/>
      <c r="F2420" s="11"/>
      <c r="G2420" s="282"/>
      <c r="H2420" s="282"/>
    </row>
    <row r="2421" spans="3:8" s="23" customFormat="1">
      <c r="C2421" s="50"/>
      <c r="D2421" s="11"/>
      <c r="E2421" s="50"/>
      <c r="F2421" s="11"/>
      <c r="G2421" s="282"/>
      <c r="H2421" s="282"/>
    </row>
    <row r="2422" spans="3:8" s="23" customFormat="1">
      <c r="C2422" s="50"/>
      <c r="D2422" s="11"/>
      <c r="E2422" s="50"/>
      <c r="F2422" s="11"/>
      <c r="G2422" s="282"/>
      <c r="H2422" s="282"/>
    </row>
    <row r="2423" spans="3:8" s="23" customFormat="1">
      <c r="C2423" s="50"/>
      <c r="D2423" s="11"/>
      <c r="E2423" s="50"/>
      <c r="F2423" s="11"/>
      <c r="G2423" s="282"/>
      <c r="H2423" s="282"/>
    </row>
    <row r="2424" spans="3:8" s="23" customFormat="1">
      <c r="C2424" s="50"/>
      <c r="D2424" s="11"/>
      <c r="E2424" s="50"/>
      <c r="F2424" s="11"/>
      <c r="G2424" s="282"/>
      <c r="H2424" s="282"/>
    </row>
    <row r="2425" spans="3:8" s="23" customFormat="1">
      <c r="C2425" s="50"/>
      <c r="D2425" s="11"/>
      <c r="E2425" s="50"/>
      <c r="F2425" s="11"/>
      <c r="G2425" s="282"/>
      <c r="H2425" s="282"/>
    </row>
    <row r="2426" spans="3:8" s="23" customFormat="1">
      <c r="C2426" s="50"/>
      <c r="D2426" s="11"/>
      <c r="E2426" s="50"/>
      <c r="F2426" s="11"/>
      <c r="G2426" s="282"/>
      <c r="H2426" s="282"/>
    </row>
    <row r="2427" spans="3:8" s="23" customFormat="1">
      <c r="C2427" s="50"/>
      <c r="D2427" s="11"/>
      <c r="E2427" s="50"/>
      <c r="F2427" s="11"/>
      <c r="G2427" s="282"/>
      <c r="H2427" s="282"/>
    </row>
    <row r="2428" spans="3:8" s="23" customFormat="1">
      <c r="C2428" s="50"/>
      <c r="D2428" s="11"/>
      <c r="E2428" s="50"/>
      <c r="F2428" s="11"/>
      <c r="G2428" s="282"/>
      <c r="H2428" s="282"/>
    </row>
    <row r="2429" spans="3:8" s="23" customFormat="1">
      <c r="C2429" s="50"/>
      <c r="D2429" s="11"/>
      <c r="E2429" s="50"/>
      <c r="F2429" s="11"/>
      <c r="G2429" s="282"/>
      <c r="H2429" s="282"/>
    </row>
    <row r="2430" spans="3:8" s="23" customFormat="1">
      <c r="C2430" s="50"/>
      <c r="D2430" s="11"/>
      <c r="E2430" s="50"/>
      <c r="F2430" s="11"/>
      <c r="G2430" s="282"/>
      <c r="H2430" s="282"/>
    </row>
    <row r="2431" spans="3:8" s="23" customFormat="1">
      <c r="C2431" s="50"/>
      <c r="D2431" s="11"/>
      <c r="E2431" s="50"/>
      <c r="F2431" s="11"/>
      <c r="G2431" s="282"/>
      <c r="H2431" s="282"/>
    </row>
    <row r="2432" spans="3:8" s="23" customFormat="1">
      <c r="C2432" s="50"/>
      <c r="D2432" s="11"/>
      <c r="E2432" s="50"/>
      <c r="F2432" s="11"/>
      <c r="G2432" s="282"/>
      <c r="H2432" s="282"/>
    </row>
    <row r="2433" spans="3:8" s="23" customFormat="1">
      <c r="C2433" s="50"/>
      <c r="D2433" s="11"/>
      <c r="E2433" s="50"/>
      <c r="F2433" s="11"/>
      <c r="G2433" s="282"/>
      <c r="H2433" s="282"/>
    </row>
    <row r="2434" spans="3:8" s="23" customFormat="1">
      <c r="C2434" s="50"/>
      <c r="D2434" s="11"/>
      <c r="E2434" s="50"/>
      <c r="F2434" s="11"/>
      <c r="G2434" s="282"/>
      <c r="H2434" s="282"/>
    </row>
    <row r="2435" spans="3:8" s="23" customFormat="1">
      <c r="C2435" s="50"/>
      <c r="D2435" s="11"/>
      <c r="E2435" s="50"/>
      <c r="F2435" s="11"/>
      <c r="G2435" s="282"/>
      <c r="H2435" s="282"/>
    </row>
    <row r="2436" spans="3:8" s="23" customFormat="1">
      <c r="C2436" s="50"/>
      <c r="D2436" s="11"/>
      <c r="E2436" s="50"/>
      <c r="F2436" s="11"/>
      <c r="G2436" s="282"/>
      <c r="H2436" s="282"/>
    </row>
    <row r="2437" spans="3:8" s="23" customFormat="1">
      <c r="C2437" s="50"/>
      <c r="D2437" s="11"/>
      <c r="E2437" s="50"/>
      <c r="F2437" s="11"/>
      <c r="G2437" s="282"/>
      <c r="H2437" s="282"/>
    </row>
    <row r="2438" spans="3:8" s="23" customFormat="1">
      <c r="C2438" s="50"/>
      <c r="D2438" s="11"/>
      <c r="E2438" s="50"/>
      <c r="F2438" s="11"/>
      <c r="G2438" s="282"/>
      <c r="H2438" s="282"/>
    </row>
    <row r="2439" spans="3:8" s="23" customFormat="1">
      <c r="C2439" s="50"/>
      <c r="D2439" s="11"/>
      <c r="E2439" s="50"/>
      <c r="F2439" s="11"/>
      <c r="G2439" s="282"/>
      <c r="H2439" s="282"/>
    </row>
    <row r="2440" spans="3:8" s="23" customFormat="1">
      <c r="C2440" s="50"/>
      <c r="D2440" s="11"/>
      <c r="E2440" s="50"/>
      <c r="F2440" s="11"/>
      <c r="G2440" s="282"/>
      <c r="H2440" s="282"/>
    </row>
    <row r="2441" spans="3:8" s="23" customFormat="1">
      <c r="C2441" s="50"/>
      <c r="D2441" s="11"/>
      <c r="E2441" s="50"/>
      <c r="F2441" s="11"/>
      <c r="G2441" s="282"/>
      <c r="H2441" s="282"/>
    </row>
    <row r="2442" spans="3:8" s="23" customFormat="1">
      <c r="C2442" s="50"/>
      <c r="D2442" s="11"/>
      <c r="E2442" s="50"/>
      <c r="F2442" s="11"/>
      <c r="G2442" s="282"/>
      <c r="H2442" s="282"/>
    </row>
    <row r="2443" spans="3:8" s="23" customFormat="1">
      <c r="C2443" s="50"/>
      <c r="D2443" s="11"/>
      <c r="E2443" s="50"/>
      <c r="F2443" s="11"/>
      <c r="G2443" s="282"/>
      <c r="H2443" s="282"/>
    </row>
    <row r="2444" spans="3:8" s="23" customFormat="1">
      <c r="C2444" s="50"/>
      <c r="D2444" s="11"/>
      <c r="E2444" s="50"/>
      <c r="F2444" s="11"/>
      <c r="G2444" s="282"/>
      <c r="H2444" s="282"/>
    </row>
    <row r="2445" spans="3:8" s="23" customFormat="1">
      <c r="C2445" s="50"/>
      <c r="D2445" s="11"/>
      <c r="E2445" s="50"/>
      <c r="F2445" s="11"/>
      <c r="G2445" s="282"/>
      <c r="H2445" s="282"/>
    </row>
    <row r="2446" spans="3:8" s="23" customFormat="1">
      <c r="C2446" s="50"/>
      <c r="D2446" s="11"/>
      <c r="E2446" s="50"/>
      <c r="F2446" s="11"/>
      <c r="G2446" s="282"/>
      <c r="H2446" s="282"/>
    </row>
    <row r="2447" spans="3:8" s="23" customFormat="1">
      <c r="C2447" s="50"/>
      <c r="D2447" s="11"/>
      <c r="E2447" s="50"/>
      <c r="F2447" s="11"/>
      <c r="G2447" s="282"/>
      <c r="H2447" s="282"/>
    </row>
    <row r="2448" spans="3:8" s="23" customFormat="1">
      <c r="C2448" s="50"/>
      <c r="D2448" s="11"/>
      <c r="E2448" s="50"/>
      <c r="F2448" s="11"/>
      <c r="G2448" s="282"/>
      <c r="H2448" s="282"/>
    </row>
    <row r="2449" spans="3:8" s="23" customFormat="1">
      <c r="C2449" s="50"/>
      <c r="D2449" s="11"/>
      <c r="E2449" s="50"/>
      <c r="F2449" s="11"/>
      <c r="G2449" s="282"/>
      <c r="H2449" s="282"/>
    </row>
    <row r="2450" spans="3:8" s="23" customFormat="1">
      <c r="C2450" s="50"/>
      <c r="D2450" s="11"/>
      <c r="E2450" s="50"/>
      <c r="F2450" s="11"/>
      <c r="G2450" s="282"/>
      <c r="H2450" s="282"/>
    </row>
    <row r="2451" spans="3:8" s="23" customFormat="1">
      <c r="C2451" s="50"/>
      <c r="D2451" s="11"/>
      <c r="E2451" s="50"/>
      <c r="F2451" s="11"/>
      <c r="G2451" s="282"/>
      <c r="H2451" s="282"/>
    </row>
    <row r="2452" spans="3:8" s="23" customFormat="1">
      <c r="C2452" s="50"/>
      <c r="D2452" s="11"/>
      <c r="E2452" s="50"/>
      <c r="F2452" s="11"/>
      <c r="G2452" s="282"/>
      <c r="H2452" s="282"/>
    </row>
    <row r="2453" spans="3:8" s="23" customFormat="1">
      <c r="C2453" s="50"/>
      <c r="D2453" s="11"/>
      <c r="E2453" s="50"/>
      <c r="F2453" s="11"/>
      <c r="G2453" s="282"/>
      <c r="H2453" s="282"/>
    </row>
    <row r="2454" spans="3:8" s="23" customFormat="1">
      <c r="C2454" s="50"/>
      <c r="D2454" s="11"/>
      <c r="E2454" s="50"/>
      <c r="F2454" s="11"/>
      <c r="G2454" s="282"/>
      <c r="H2454" s="282"/>
    </row>
    <row r="2455" spans="3:8" s="23" customFormat="1">
      <c r="C2455" s="50"/>
      <c r="D2455" s="11"/>
      <c r="E2455" s="50"/>
      <c r="F2455" s="11"/>
      <c r="G2455" s="282"/>
      <c r="H2455" s="282"/>
    </row>
    <row r="2456" spans="3:8" s="23" customFormat="1">
      <c r="C2456" s="50"/>
      <c r="D2456" s="11"/>
      <c r="E2456" s="50"/>
      <c r="F2456" s="11"/>
      <c r="G2456" s="282"/>
      <c r="H2456" s="282"/>
    </row>
    <row r="2457" spans="3:8" s="23" customFormat="1">
      <c r="C2457" s="50"/>
      <c r="D2457" s="11"/>
      <c r="E2457" s="50"/>
      <c r="F2457" s="11"/>
      <c r="G2457" s="282"/>
      <c r="H2457" s="282"/>
    </row>
    <row r="2458" spans="3:8" s="23" customFormat="1">
      <c r="C2458" s="50"/>
      <c r="D2458" s="11"/>
      <c r="E2458" s="50"/>
      <c r="F2458" s="11"/>
      <c r="G2458" s="282"/>
      <c r="H2458" s="282"/>
    </row>
    <row r="2459" spans="3:8" s="23" customFormat="1">
      <c r="C2459" s="50"/>
      <c r="D2459" s="11"/>
      <c r="E2459" s="50"/>
      <c r="F2459" s="11"/>
      <c r="G2459" s="282"/>
      <c r="H2459" s="282"/>
    </row>
    <row r="2460" spans="3:8" s="23" customFormat="1">
      <c r="C2460" s="50"/>
      <c r="D2460" s="11"/>
      <c r="E2460" s="50"/>
      <c r="F2460" s="11"/>
      <c r="G2460" s="282"/>
      <c r="H2460" s="282"/>
    </row>
    <row r="2461" spans="3:8" s="23" customFormat="1">
      <c r="C2461" s="50"/>
      <c r="D2461" s="11"/>
      <c r="E2461" s="50"/>
      <c r="F2461" s="11"/>
      <c r="G2461" s="282"/>
      <c r="H2461" s="282"/>
    </row>
    <row r="2462" spans="3:8" s="23" customFormat="1">
      <c r="C2462" s="50"/>
      <c r="D2462" s="11"/>
      <c r="E2462" s="50"/>
      <c r="F2462" s="11"/>
      <c r="G2462" s="282"/>
      <c r="H2462" s="282"/>
    </row>
    <row r="2463" spans="3:8" s="23" customFormat="1">
      <c r="C2463" s="50"/>
      <c r="D2463" s="11"/>
      <c r="E2463" s="50"/>
      <c r="F2463" s="11"/>
      <c r="G2463" s="282"/>
      <c r="H2463" s="282"/>
    </row>
    <row r="2464" spans="3:8" s="23" customFormat="1">
      <c r="C2464" s="50"/>
      <c r="D2464" s="11"/>
      <c r="E2464" s="50"/>
      <c r="F2464" s="11"/>
      <c r="G2464" s="282"/>
      <c r="H2464" s="282"/>
    </row>
    <row r="2465" spans="3:8" s="23" customFormat="1">
      <c r="C2465" s="50"/>
      <c r="D2465" s="11"/>
      <c r="E2465" s="50"/>
      <c r="F2465" s="11"/>
      <c r="G2465" s="282"/>
      <c r="H2465" s="282"/>
    </row>
    <row r="2466" spans="3:8" s="23" customFormat="1">
      <c r="C2466" s="50"/>
      <c r="D2466" s="11"/>
      <c r="E2466" s="50"/>
      <c r="F2466" s="11"/>
      <c r="G2466" s="282"/>
      <c r="H2466" s="282"/>
    </row>
    <row r="2467" spans="3:8" s="23" customFormat="1">
      <c r="C2467" s="50"/>
      <c r="D2467" s="11"/>
      <c r="E2467" s="50"/>
      <c r="F2467" s="11"/>
      <c r="G2467" s="282"/>
      <c r="H2467" s="282"/>
    </row>
    <row r="2468" spans="3:8" s="23" customFormat="1">
      <c r="C2468" s="50"/>
      <c r="D2468" s="11"/>
      <c r="E2468" s="50"/>
      <c r="F2468" s="11"/>
      <c r="G2468" s="282"/>
      <c r="H2468" s="282"/>
    </row>
    <row r="2469" spans="3:8" s="23" customFormat="1">
      <c r="C2469" s="50"/>
      <c r="D2469" s="11"/>
      <c r="E2469" s="50"/>
      <c r="F2469" s="11"/>
      <c r="G2469" s="282"/>
      <c r="H2469" s="282"/>
    </row>
    <row r="2470" spans="3:8" s="23" customFormat="1">
      <c r="C2470" s="50"/>
      <c r="D2470" s="11"/>
      <c r="E2470" s="50"/>
      <c r="F2470" s="11"/>
      <c r="G2470" s="282"/>
      <c r="H2470" s="282"/>
    </row>
    <row r="2471" spans="3:8" s="23" customFormat="1">
      <c r="C2471" s="50"/>
      <c r="D2471" s="11"/>
      <c r="E2471" s="50"/>
      <c r="F2471" s="11"/>
      <c r="G2471" s="282"/>
      <c r="H2471" s="282"/>
    </row>
    <row r="2472" spans="3:8" s="23" customFormat="1">
      <c r="C2472" s="50"/>
      <c r="D2472" s="11"/>
      <c r="E2472" s="50"/>
      <c r="F2472" s="11"/>
      <c r="G2472" s="282"/>
      <c r="H2472" s="282"/>
    </row>
    <row r="2473" spans="3:8" s="23" customFormat="1">
      <c r="C2473" s="50"/>
      <c r="D2473" s="11"/>
      <c r="E2473" s="50"/>
      <c r="F2473" s="11"/>
      <c r="G2473" s="282"/>
      <c r="H2473" s="282"/>
    </row>
    <row r="2474" spans="3:8" s="23" customFormat="1">
      <c r="C2474" s="50"/>
      <c r="D2474" s="11"/>
      <c r="E2474" s="50"/>
      <c r="F2474" s="11"/>
      <c r="G2474" s="282"/>
      <c r="H2474" s="282"/>
    </row>
    <row r="2475" spans="3:8" s="23" customFormat="1">
      <c r="C2475" s="50"/>
      <c r="D2475" s="11"/>
      <c r="E2475" s="50"/>
      <c r="F2475" s="11"/>
      <c r="G2475" s="282"/>
      <c r="H2475" s="282"/>
    </row>
    <row r="2476" spans="3:8" s="23" customFormat="1">
      <c r="C2476" s="50"/>
      <c r="D2476" s="11"/>
      <c r="E2476" s="50"/>
      <c r="F2476" s="11"/>
      <c r="G2476" s="282"/>
      <c r="H2476" s="282"/>
    </row>
    <row r="2477" spans="3:8" s="23" customFormat="1">
      <c r="C2477" s="50"/>
      <c r="D2477" s="11"/>
      <c r="E2477" s="50"/>
      <c r="F2477" s="11"/>
      <c r="G2477" s="282"/>
      <c r="H2477" s="282"/>
    </row>
    <row r="2478" spans="3:8" s="23" customFormat="1">
      <c r="C2478" s="50"/>
      <c r="D2478" s="11"/>
      <c r="E2478" s="50"/>
      <c r="F2478" s="11"/>
      <c r="G2478" s="282"/>
      <c r="H2478" s="282"/>
    </row>
    <row r="2479" spans="3:8" s="23" customFormat="1">
      <c r="C2479" s="50"/>
      <c r="D2479" s="11"/>
      <c r="E2479" s="50"/>
      <c r="F2479" s="11"/>
      <c r="G2479" s="282"/>
      <c r="H2479" s="282"/>
    </row>
    <row r="2480" spans="3:8" s="23" customFormat="1">
      <c r="C2480" s="50"/>
      <c r="D2480" s="11"/>
      <c r="E2480" s="50"/>
      <c r="F2480" s="11"/>
      <c r="G2480" s="282"/>
      <c r="H2480" s="282"/>
    </row>
    <row r="2481" spans="3:8" s="23" customFormat="1">
      <c r="C2481" s="50"/>
      <c r="D2481" s="11"/>
      <c r="E2481" s="50"/>
      <c r="F2481" s="11"/>
      <c r="G2481" s="282"/>
      <c r="H2481" s="282"/>
    </row>
    <row r="2482" spans="3:8" s="23" customFormat="1">
      <c r="C2482" s="50"/>
      <c r="D2482" s="11"/>
      <c r="E2482" s="50"/>
      <c r="F2482" s="11"/>
      <c r="G2482" s="282"/>
      <c r="H2482" s="282"/>
    </row>
    <row r="2483" spans="3:8" s="23" customFormat="1">
      <c r="C2483" s="50"/>
      <c r="D2483" s="11"/>
      <c r="E2483" s="50"/>
      <c r="F2483" s="11"/>
      <c r="G2483" s="282"/>
      <c r="H2483" s="282"/>
    </row>
    <row r="2484" spans="3:8" s="23" customFormat="1">
      <c r="C2484" s="50"/>
      <c r="D2484" s="11"/>
      <c r="E2484" s="50"/>
      <c r="F2484" s="11"/>
      <c r="G2484" s="282"/>
      <c r="H2484" s="282"/>
    </row>
    <row r="2485" spans="3:8" s="23" customFormat="1">
      <c r="C2485" s="50"/>
      <c r="D2485" s="11"/>
      <c r="E2485" s="50"/>
      <c r="F2485" s="11"/>
      <c r="G2485" s="282"/>
      <c r="H2485" s="282"/>
    </row>
    <row r="2486" spans="3:8" s="23" customFormat="1">
      <c r="C2486" s="50"/>
      <c r="D2486" s="11"/>
      <c r="E2486" s="50"/>
      <c r="F2486" s="11"/>
      <c r="G2486" s="282"/>
      <c r="H2486" s="282"/>
    </row>
    <row r="2487" spans="3:8" s="23" customFormat="1">
      <c r="C2487" s="50"/>
      <c r="D2487" s="11"/>
      <c r="E2487" s="50"/>
      <c r="F2487" s="11"/>
      <c r="G2487" s="282"/>
      <c r="H2487" s="282"/>
    </row>
    <row r="2488" spans="3:8" s="23" customFormat="1">
      <c r="C2488" s="50"/>
      <c r="D2488" s="11"/>
      <c r="E2488" s="50"/>
      <c r="F2488" s="11"/>
      <c r="G2488" s="282"/>
      <c r="H2488" s="282"/>
    </row>
    <row r="2489" spans="3:8" s="23" customFormat="1">
      <c r="C2489" s="50"/>
      <c r="D2489" s="11"/>
      <c r="E2489" s="50"/>
      <c r="F2489" s="11"/>
      <c r="G2489" s="282"/>
      <c r="H2489" s="282"/>
    </row>
    <row r="2490" spans="3:8" s="23" customFormat="1">
      <c r="C2490" s="50"/>
      <c r="D2490" s="11"/>
      <c r="E2490" s="50"/>
      <c r="F2490" s="11"/>
      <c r="G2490" s="282"/>
      <c r="H2490" s="282"/>
    </row>
    <row r="2491" spans="3:8" s="23" customFormat="1">
      <c r="C2491" s="50"/>
      <c r="D2491" s="11"/>
      <c r="E2491" s="50"/>
      <c r="F2491" s="11"/>
      <c r="G2491" s="282"/>
      <c r="H2491" s="282"/>
    </row>
    <row r="2492" spans="3:8" s="23" customFormat="1">
      <c r="C2492" s="50"/>
      <c r="D2492" s="11"/>
      <c r="E2492" s="50"/>
      <c r="F2492" s="11"/>
      <c r="G2492" s="282"/>
      <c r="H2492" s="282"/>
    </row>
    <row r="2493" spans="3:8" s="23" customFormat="1">
      <c r="C2493" s="50"/>
      <c r="D2493" s="11"/>
      <c r="E2493" s="50"/>
      <c r="F2493" s="11"/>
      <c r="G2493" s="282"/>
      <c r="H2493" s="282"/>
    </row>
    <row r="2494" spans="3:8" s="23" customFormat="1">
      <c r="C2494" s="50"/>
      <c r="D2494" s="11"/>
      <c r="E2494" s="50"/>
      <c r="F2494" s="11"/>
      <c r="G2494" s="282"/>
      <c r="H2494" s="282"/>
    </row>
    <row r="2495" spans="3:8" s="23" customFormat="1">
      <c r="C2495" s="50"/>
      <c r="D2495" s="11"/>
      <c r="E2495" s="50"/>
      <c r="F2495" s="11"/>
      <c r="G2495" s="282"/>
      <c r="H2495" s="282"/>
    </row>
    <row r="2496" spans="3:8" s="23" customFormat="1">
      <c r="C2496" s="50"/>
      <c r="D2496" s="11"/>
      <c r="E2496" s="50"/>
      <c r="F2496" s="11"/>
      <c r="G2496" s="282"/>
      <c r="H2496" s="282"/>
    </row>
    <row r="2497" spans="3:8" s="23" customFormat="1">
      <c r="C2497" s="50"/>
      <c r="D2497" s="11"/>
      <c r="E2497" s="50"/>
      <c r="F2497" s="11"/>
      <c r="G2497" s="282"/>
      <c r="H2497" s="282"/>
    </row>
    <row r="2498" spans="3:8" s="23" customFormat="1">
      <c r="C2498" s="50"/>
      <c r="D2498" s="11"/>
      <c r="E2498" s="50"/>
      <c r="F2498" s="11"/>
      <c r="G2498" s="282"/>
      <c r="H2498" s="282"/>
    </row>
    <row r="2499" spans="3:8" s="23" customFormat="1">
      <c r="C2499" s="50"/>
      <c r="D2499" s="11"/>
      <c r="E2499" s="50"/>
      <c r="F2499" s="11"/>
      <c r="G2499" s="282"/>
      <c r="H2499" s="282"/>
    </row>
    <row r="2500" spans="3:8" s="23" customFormat="1">
      <c r="C2500" s="50"/>
      <c r="D2500" s="11"/>
      <c r="E2500" s="50"/>
      <c r="F2500" s="11"/>
      <c r="G2500" s="282"/>
      <c r="H2500" s="282"/>
    </row>
    <row r="2501" spans="3:8" s="23" customFormat="1">
      <c r="C2501" s="50"/>
      <c r="D2501" s="11"/>
      <c r="E2501" s="50"/>
      <c r="F2501" s="11"/>
      <c r="G2501" s="282"/>
      <c r="H2501" s="282"/>
    </row>
    <row r="2502" spans="3:8" s="23" customFormat="1">
      <c r="C2502" s="50"/>
      <c r="D2502" s="11"/>
      <c r="E2502" s="50"/>
      <c r="F2502" s="11"/>
      <c r="G2502" s="282"/>
      <c r="H2502" s="282"/>
    </row>
    <row r="2503" spans="3:8" s="23" customFormat="1">
      <c r="C2503" s="50"/>
      <c r="D2503" s="11"/>
      <c r="E2503" s="50"/>
      <c r="F2503" s="11"/>
      <c r="G2503" s="282"/>
      <c r="H2503" s="282"/>
    </row>
    <row r="2504" spans="3:8" s="23" customFormat="1">
      <c r="C2504" s="50"/>
      <c r="D2504" s="11"/>
      <c r="E2504" s="50"/>
      <c r="F2504" s="11"/>
      <c r="G2504" s="282"/>
      <c r="H2504" s="282"/>
    </row>
    <row r="2505" spans="3:8" s="23" customFormat="1">
      <c r="C2505" s="50"/>
      <c r="D2505" s="11"/>
      <c r="E2505" s="50"/>
      <c r="F2505" s="11"/>
      <c r="G2505" s="282"/>
      <c r="H2505" s="282"/>
    </row>
    <row r="2506" spans="3:8" s="23" customFormat="1">
      <c r="C2506" s="50"/>
      <c r="D2506" s="11"/>
      <c r="E2506" s="50"/>
      <c r="F2506" s="11"/>
      <c r="G2506" s="282"/>
      <c r="H2506" s="282"/>
    </row>
    <row r="2507" spans="3:8" s="23" customFormat="1">
      <c r="C2507" s="50"/>
      <c r="D2507" s="11"/>
      <c r="E2507" s="50"/>
      <c r="F2507" s="11"/>
      <c r="G2507" s="282"/>
      <c r="H2507" s="282"/>
    </row>
    <row r="2508" spans="3:8" s="23" customFormat="1">
      <c r="C2508" s="50"/>
      <c r="D2508" s="11"/>
      <c r="E2508" s="50"/>
      <c r="F2508" s="11"/>
      <c r="G2508" s="282"/>
      <c r="H2508" s="282"/>
    </row>
    <row r="2509" spans="3:8" s="23" customFormat="1">
      <c r="C2509" s="50"/>
      <c r="D2509" s="11"/>
      <c r="E2509" s="50"/>
      <c r="F2509" s="11"/>
      <c r="G2509" s="282"/>
      <c r="H2509" s="282"/>
    </row>
    <row r="2510" spans="3:8" s="23" customFormat="1">
      <c r="C2510" s="50"/>
      <c r="D2510" s="11"/>
      <c r="E2510" s="50"/>
      <c r="F2510" s="11"/>
      <c r="G2510" s="282"/>
      <c r="H2510" s="282"/>
    </row>
    <row r="2511" spans="3:8" s="23" customFormat="1">
      <c r="C2511" s="50"/>
      <c r="D2511" s="11"/>
      <c r="E2511" s="50"/>
      <c r="F2511" s="11"/>
      <c r="G2511" s="282"/>
      <c r="H2511" s="282"/>
    </row>
    <row r="2512" spans="3:8" s="23" customFormat="1">
      <c r="C2512" s="50"/>
      <c r="D2512" s="11"/>
      <c r="E2512" s="50"/>
      <c r="F2512" s="11"/>
      <c r="G2512" s="282"/>
      <c r="H2512" s="282"/>
    </row>
    <row r="2513" spans="3:8" s="23" customFormat="1">
      <c r="C2513" s="50"/>
      <c r="D2513" s="11"/>
      <c r="E2513" s="50"/>
      <c r="F2513" s="11"/>
      <c r="G2513" s="282"/>
      <c r="H2513" s="282"/>
    </row>
    <row r="2514" spans="3:8" s="23" customFormat="1">
      <c r="C2514" s="50"/>
      <c r="D2514" s="11"/>
      <c r="E2514" s="50"/>
      <c r="F2514" s="11"/>
      <c r="G2514" s="282"/>
      <c r="H2514" s="282"/>
    </row>
    <row r="2515" spans="3:8" s="23" customFormat="1">
      <c r="C2515" s="50"/>
      <c r="D2515" s="11"/>
      <c r="E2515" s="50"/>
      <c r="F2515" s="11"/>
      <c r="G2515" s="282"/>
      <c r="H2515" s="282"/>
    </row>
    <row r="2516" spans="3:8" s="23" customFormat="1">
      <c r="C2516" s="50"/>
      <c r="D2516" s="11"/>
      <c r="E2516" s="50"/>
      <c r="F2516" s="11"/>
      <c r="G2516" s="282"/>
      <c r="H2516" s="282"/>
    </row>
    <row r="2517" spans="3:8" s="23" customFormat="1">
      <c r="C2517" s="50"/>
      <c r="D2517" s="11"/>
      <c r="E2517" s="50"/>
      <c r="F2517" s="11"/>
      <c r="G2517" s="282"/>
      <c r="H2517" s="282"/>
    </row>
    <row r="2518" spans="3:8" s="23" customFormat="1">
      <c r="C2518" s="50"/>
      <c r="D2518" s="11"/>
      <c r="E2518" s="50"/>
      <c r="F2518" s="11"/>
      <c r="G2518" s="282"/>
      <c r="H2518" s="282"/>
    </row>
    <row r="2519" spans="3:8" s="23" customFormat="1">
      <c r="C2519" s="50"/>
      <c r="D2519" s="11"/>
      <c r="E2519" s="50"/>
      <c r="F2519" s="11"/>
      <c r="G2519" s="282"/>
      <c r="H2519" s="282"/>
    </row>
    <row r="2520" spans="3:8" s="23" customFormat="1">
      <c r="C2520" s="50"/>
      <c r="D2520" s="11"/>
      <c r="E2520" s="50"/>
      <c r="F2520" s="11"/>
      <c r="G2520" s="282"/>
      <c r="H2520" s="282"/>
    </row>
    <row r="2521" spans="3:8" s="23" customFormat="1">
      <c r="C2521" s="50"/>
      <c r="D2521" s="11"/>
      <c r="E2521" s="50"/>
      <c r="F2521" s="11"/>
      <c r="G2521" s="282"/>
      <c r="H2521" s="282"/>
    </row>
    <row r="2522" spans="3:8" s="23" customFormat="1">
      <c r="C2522" s="50"/>
      <c r="D2522" s="11"/>
      <c r="E2522" s="50"/>
      <c r="F2522" s="11"/>
      <c r="G2522" s="282"/>
      <c r="H2522" s="282"/>
    </row>
    <row r="2523" spans="3:8" s="23" customFormat="1">
      <c r="C2523" s="50"/>
      <c r="D2523" s="11"/>
      <c r="E2523" s="50"/>
      <c r="F2523" s="11"/>
      <c r="G2523" s="282"/>
      <c r="H2523" s="282"/>
    </row>
    <row r="2524" spans="3:8" s="23" customFormat="1">
      <c r="C2524" s="50"/>
      <c r="D2524" s="11"/>
      <c r="E2524" s="50"/>
      <c r="F2524" s="11"/>
      <c r="G2524" s="282"/>
      <c r="H2524" s="282"/>
    </row>
    <row r="2525" spans="3:8" s="23" customFormat="1">
      <c r="C2525" s="50"/>
      <c r="D2525" s="11"/>
      <c r="E2525" s="50"/>
      <c r="F2525" s="11"/>
      <c r="G2525" s="282"/>
      <c r="H2525" s="282"/>
    </row>
    <row r="2526" spans="3:8" s="23" customFormat="1">
      <c r="C2526" s="50"/>
      <c r="D2526" s="11"/>
      <c r="E2526" s="50"/>
      <c r="F2526" s="11"/>
      <c r="G2526" s="282"/>
      <c r="H2526" s="282"/>
    </row>
    <row r="2527" spans="3:8" s="23" customFormat="1">
      <c r="C2527" s="50"/>
      <c r="D2527" s="11"/>
      <c r="E2527" s="50"/>
      <c r="F2527" s="11"/>
      <c r="G2527" s="282"/>
      <c r="H2527" s="282"/>
    </row>
    <row r="2528" spans="3:8" s="23" customFormat="1">
      <c r="C2528" s="50"/>
      <c r="D2528" s="11"/>
      <c r="E2528" s="50"/>
      <c r="F2528" s="11"/>
      <c r="G2528" s="282"/>
      <c r="H2528" s="282"/>
    </row>
    <row r="2529" spans="3:8" s="23" customFormat="1">
      <c r="C2529" s="50"/>
      <c r="D2529" s="11"/>
      <c r="E2529" s="50"/>
      <c r="F2529" s="11"/>
      <c r="G2529" s="282"/>
      <c r="H2529" s="282"/>
    </row>
    <row r="2530" spans="3:8" s="23" customFormat="1">
      <c r="C2530" s="50"/>
      <c r="D2530" s="11"/>
      <c r="E2530" s="50"/>
      <c r="F2530" s="11"/>
      <c r="G2530" s="282"/>
      <c r="H2530" s="282"/>
    </row>
    <row r="2531" spans="3:8" s="23" customFormat="1">
      <c r="C2531" s="50"/>
      <c r="D2531" s="11"/>
      <c r="E2531" s="50"/>
      <c r="F2531" s="11"/>
      <c r="G2531" s="282"/>
      <c r="H2531" s="282"/>
    </row>
    <row r="2532" spans="3:8" s="23" customFormat="1">
      <c r="C2532" s="50"/>
      <c r="D2532" s="11"/>
      <c r="E2532" s="50"/>
      <c r="F2532" s="11"/>
      <c r="G2532" s="282"/>
      <c r="H2532" s="282"/>
    </row>
    <row r="2533" spans="3:8" s="23" customFormat="1">
      <c r="C2533" s="50"/>
      <c r="D2533" s="11"/>
      <c r="E2533" s="50"/>
      <c r="F2533" s="11"/>
      <c r="G2533" s="282"/>
      <c r="H2533" s="282"/>
    </row>
    <row r="2534" spans="3:8" s="23" customFormat="1">
      <c r="C2534" s="50"/>
      <c r="D2534" s="11"/>
      <c r="E2534" s="50"/>
      <c r="F2534" s="11"/>
      <c r="G2534" s="282"/>
      <c r="H2534" s="282"/>
    </row>
    <row r="2535" spans="3:8" s="23" customFormat="1">
      <c r="C2535" s="50"/>
      <c r="D2535" s="11"/>
      <c r="E2535" s="50"/>
      <c r="F2535" s="11"/>
      <c r="G2535" s="282"/>
      <c r="H2535" s="282"/>
    </row>
    <row r="2536" spans="3:8" s="23" customFormat="1">
      <c r="C2536" s="50"/>
      <c r="D2536" s="11"/>
      <c r="E2536" s="50"/>
      <c r="F2536" s="11"/>
      <c r="G2536" s="282"/>
      <c r="H2536" s="282"/>
    </row>
    <row r="2537" spans="3:8" s="23" customFormat="1">
      <c r="C2537" s="50"/>
      <c r="D2537" s="11"/>
      <c r="E2537" s="50"/>
      <c r="F2537" s="11"/>
      <c r="G2537" s="282"/>
      <c r="H2537" s="282"/>
    </row>
    <row r="2538" spans="3:8" s="23" customFormat="1">
      <c r="C2538" s="50"/>
      <c r="D2538" s="11"/>
      <c r="E2538" s="50"/>
      <c r="F2538" s="11"/>
      <c r="G2538" s="282"/>
      <c r="H2538" s="282"/>
    </row>
    <row r="2539" spans="3:8" s="23" customFormat="1">
      <c r="C2539" s="50"/>
      <c r="D2539" s="11"/>
      <c r="E2539" s="50"/>
      <c r="F2539" s="11"/>
      <c r="G2539" s="282"/>
      <c r="H2539" s="282"/>
    </row>
    <row r="2540" spans="3:8" s="23" customFormat="1">
      <c r="C2540" s="50"/>
      <c r="D2540" s="11"/>
      <c r="E2540" s="50"/>
      <c r="F2540" s="11"/>
      <c r="G2540" s="282"/>
      <c r="H2540" s="282"/>
    </row>
    <row r="2541" spans="3:8" s="23" customFormat="1">
      <c r="C2541" s="50"/>
      <c r="D2541" s="11"/>
      <c r="E2541" s="50"/>
      <c r="F2541" s="11"/>
      <c r="G2541" s="282"/>
      <c r="H2541" s="282"/>
    </row>
    <row r="2542" spans="3:8" s="23" customFormat="1">
      <c r="C2542" s="50"/>
      <c r="D2542" s="11"/>
      <c r="E2542" s="50"/>
      <c r="F2542" s="11"/>
      <c r="G2542" s="282"/>
      <c r="H2542" s="282"/>
    </row>
    <row r="2543" spans="3:8" s="23" customFormat="1">
      <c r="C2543" s="50"/>
      <c r="D2543" s="11"/>
      <c r="E2543" s="50"/>
      <c r="F2543" s="11"/>
      <c r="G2543" s="282"/>
      <c r="H2543" s="282"/>
    </row>
    <row r="2544" spans="3:8" s="23" customFormat="1">
      <c r="C2544" s="50"/>
      <c r="D2544" s="11"/>
      <c r="E2544" s="50"/>
      <c r="F2544" s="11"/>
      <c r="G2544" s="282"/>
      <c r="H2544" s="282"/>
    </row>
    <row r="2545" spans="3:8" s="23" customFormat="1">
      <c r="C2545" s="50"/>
      <c r="D2545" s="11"/>
      <c r="E2545" s="50"/>
      <c r="F2545" s="11"/>
      <c r="G2545" s="282"/>
      <c r="H2545" s="282"/>
    </row>
    <row r="2546" spans="3:8" s="23" customFormat="1">
      <c r="C2546" s="50"/>
      <c r="D2546" s="11"/>
      <c r="E2546" s="50"/>
      <c r="F2546" s="11"/>
      <c r="G2546" s="282"/>
      <c r="H2546" s="282"/>
    </row>
    <row r="2547" spans="3:8" s="23" customFormat="1">
      <c r="C2547" s="50"/>
      <c r="D2547" s="11"/>
      <c r="E2547" s="50"/>
      <c r="F2547" s="11"/>
      <c r="G2547" s="282"/>
      <c r="H2547" s="282"/>
    </row>
    <row r="2548" spans="3:8" s="23" customFormat="1">
      <c r="C2548" s="50"/>
      <c r="D2548" s="11"/>
      <c r="E2548" s="50"/>
      <c r="F2548" s="11"/>
      <c r="G2548" s="282"/>
      <c r="H2548" s="282"/>
    </row>
    <row r="2549" spans="3:8" s="23" customFormat="1">
      <c r="C2549" s="50"/>
      <c r="D2549" s="11"/>
      <c r="E2549" s="50"/>
      <c r="F2549" s="11"/>
      <c r="G2549" s="282"/>
      <c r="H2549" s="282"/>
    </row>
    <row r="2550" spans="3:8" s="23" customFormat="1">
      <c r="C2550" s="50"/>
      <c r="D2550" s="11"/>
      <c r="E2550" s="50"/>
      <c r="F2550" s="11"/>
      <c r="G2550" s="282"/>
      <c r="H2550" s="282"/>
    </row>
    <row r="2551" spans="3:8" s="23" customFormat="1">
      <c r="C2551" s="50"/>
      <c r="D2551" s="11"/>
      <c r="E2551" s="50"/>
      <c r="F2551" s="11"/>
      <c r="G2551" s="282"/>
      <c r="H2551" s="282"/>
    </row>
    <row r="2552" spans="3:8" s="23" customFormat="1">
      <c r="C2552" s="50"/>
      <c r="D2552" s="11"/>
      <c r="E2552" s="50"/>
      <c r="F2552" s="11"/>
      <c r="G2552" s="282"/>
      <c r="H2552" s="282"/>
    </row>
    <row r="2553" spans="3:8" s="23" customFormat="1">
      <c r="C2553" s="50"/>
      <c r="D2553" s="11"/>
      <c r="E2553" s="50"/>
      <c r="F2553" s="11"/>
      <c r="G2553" s="282"/>
      <c r="H2553" s="282"/>
    </row>
    <row r="2554" spans="3:8" s="23" customFormat="1">
      <c r="C2554" s="50"/>
      <c r="D2554" s="11"/>
      <c r="E2554" s="50"/>
      <c r="F2554" s="11"/>
      <c r="G2554" s="282"/>
      <c r="H2554" s="282"/>
    </row>
    <row r="2555" spans="3:8" s="23" customFormat="1">
      <c r="C2555" s="50"/>
      <c r="D2555" s="11"/>
      <c r="E2555" s="50"/>
      <c r="F2555" s="11"/>
      <c r="G2555" s="282"/>
      <c r="H2555" s="282"/>
    </row>
    <row r="2556" spans="3:8" s="23" customFormat="1">
      <c r="C2556" s="50"/>
      <c r="D2556" s="11"/>
      <c r="E2556" s="50"/>
      <c r="F2556" s="11"/>
      <c r="G2556" s="282"/>
      <c r="H2556" s="282"/>
    </row>
    <row r="2557" spans="3:8" s="23" customFormat="1">
      <c r="C2557" s="50"/>
      <c r="D2557" s="11"/>
      <c r="E2557" s="50"/>
      <c r="F2557" s="11"/>
      <c r="G2557" s="282"/>
      <c r="H2557" s="282"/>
    </row>
    <row r="2558" spans="3:8" s="23" customFormat="1">
      <c r="C2558" s="50"/>
      <c r="D2558" s="11"/>
      <c r="E2558" s="50"/>
      <c r="F2558" s="11"/>
      <c r="G2558" s="282"/>
      <c r="H2558" s="282"/>
    </row>
    <row r="2559" spans="3:8" s="23" customFormat="1">
      <c r="C2559" s="50"/>
      <c r="D2559" s="11"/>
      <c r="E2559" s="50"/>
      <c r="F2559" s="11"/>
      <c r="G2559" s="282"/>
      <c r="H2559" s="282"/>
    </row>
    <row r="2560" spans="3:8" s="23" customFormat="1">
      <c r="C2560" s="50"/>
      <c r="D2560" s="11"/>
      <c r="E2560" s="50"/>
      <c r="F2560" s="11"/>
      <c r="G2560" s="282"/>
      <c r="H2560" s="282"/>
    </row>
    <row r="2561" spans="3:8" s="23" customFormat="1">
      <c r="C2561" s="50"/>
      <c r="D2561" s="11"/>
      <c r="E2561" s="50"/>
      <c r="F2561" s="11"/>
      <c r="G2561" s="282"/>
      <c r="H2561" s="282"/>
    </row>
    <row r="2562" spans="3:8" s="23" customFormat="1">
      <c r="C2562" s="50"/>
      <c r="D2562" s="11"/>
      <c r="E2562" s="50"/>
      <c r="F2562" s="11"/>
      <c r="G2562" s="282"/>
      <c r="H2562" s="282"/>
    </row>
    <row r="2563" spans="3:8" s="23" customFormat="1">
      <c r="C2563" s="50"/>
      <c r="D2563" s="11"/>
      <c r="E2563" s="50"/>
      <c r="F2563" s="11"/>
      <c r="G2563" s="282"/>
      <c r="H2563" s="282"/>
    </row>
    <row r="2564" spans="3:8" s="23" customFormat="1">
      <c r="C2564" s="50"/>
      <c r="D2564" s="11"/>
      <c r="E2564" s="50"/>
      <c r="F2564" s="11"/>
      <c r="G2564" s="282"/>
      <c r="H2564" s="282"/>
    </row>
    <row r="2565" spans="3:8" s="23" customFormat="1">
      <c r="C2565" s="50"/>
      <c r="D2565" s="11"/>
      <c r="E2565" s="50"/>
      <c r="F2565" s="11"/>
      <c r="G2565" s="282"/>
      <c r="H2565" s="282"/>
    </row>
    <row r="2566" spans="3:8" s="23" customFormat="1">
      <c r="C2566" s="50"/>
      <c r="D2566" s="11"/>
      <c r="E2566" s="50"/>
      <c r="F2566" s="11"/>
      <c r="G2566" s="282"/>
      <c r="H2566" s="282"/>
    </row>
    <row r="2567" spans="3:8" s="23" customFormat="1">
      <c r="C2567" s="50"/>
      <c r="D2567" s="11"/>
      <c r="E2567" s="50"/>
      <c r="F2567" s="11"/>
      <c r="G2567" s="282"/>
      <c r="H2567" s="282"/>
    </row>
    <row r="2568" spans="3:8" s="23" customFormat="1">
      <c r="C2568" s="50"/>
      <c r="D2568" s="11"/>
      <c r="E2568" s="50"/>
      <c r="F2568" s="11"/>
      <c r="G2568" s="282"/>
      <c r="H2568" s="282"/>
    </row>
    <row r="2569" spans="3:8" s="23" customFormat="1">
      <c r="C2569" s="50"/>
      <c r="D2569" s="11"/>
      <c r="E2569" s="50"/>
      <c r="F2569" s="11"/>
      <c r="G2569" s="282"/>
      <c r="H2569" s="282"/>
    </row>
    <row r="2570" spans="3:8" s="23" customFormat="1">
      <c r="C2570" s="50"/>
      <c r="D2570" s="11"/>
      <c r="E2570" s="50"/>
      <c r="F2570" s="11"/>
      <c r="G2570" s="282"/>
      <c r="H2570" s="282"/>
    </row>
    <row r="2571" spans="3:8" s="23" customFormat="1">
      <c r="C2571" s="50"/>
      <c r="D2571" s="11"/>
      <c r="E2571" s="50"/>
      <c r="F2571" s="11"/>
      <c r="G2571" s="282"/>
      <c r="H2571" s="282"/>
    </row>
    <row r="2572" spans="3:8" s="23" customFormat="1">
      <c r="C2572" s="50"/>
      <c r="D2572" s="11"/>
      <c r="E2572" s="50"/>
      <c r="F2572" s="11"/>
      <c r="G2572" s="282"/>
      <c r="H2572" s="282"/>
    </row>
    <row r="2573" spans="3:8" s="23" customFormat="1">
      <c r="C2573" s="50"/>
      <c r="D2573" s="11"/>
      <c r="E2573" s="50"/>
      <c r="F2573" s="11"/>
      <c r="G2573" s="282"/>
      <c r="H2573" s="282"/>
    </row>
    <row r="2574" spans="3:8" s="23" customFormat="1">
      <c r="C2574" s="50"/>
      <c r="D2574" s="11"/>
      <c r="E2574" s="50"/>
      <c r="F2574" s="11"/>
      <c r="G2574" s="282"/>
      <c r="H2574" s="282"/>
    </row>
    <row r="2575" spans="3:8" s="23" customFormat="1">
      <c r="C2575" s="50"/>
      <c r="D2575" s="11"/>
      <c r="E2575" s="50"/>
      <c r="F2575" s="11"/>
      <c r="G2575" s="282"/>
      <c r="H2575" s="282"/>
    </row>
    <row r="2576" spans="3:8" s="23" customFormat="1">
      <c r="C2576" s="50"/>
      <c r="D2576" s="11"/>
      <c r="E2576" s="50"/>
      <c r="F2576" s="11"/>
      <c r="G2576" s="282"/>
      <c r="H2576" s="282"/>
    </row>
    <row r="2577" spans="3:8" s="23" customFormat="1">
      <c r="C2577" s="50"/>
      <c r="D2577" s="11"/>
      <c r="E2577" s="50"/>
      <c r="F2577" s="11"/>
      <c r="G2577" s="282"/>
      <c r="H2577" s="282"/>
    </row>
    <row r="2578" spans="3:8" s="23" customFormat="1">
      <c r="C2578" s="50"/>
      <c r="D2578" s="11"/>
      <c r="E2578" s="50"/>
      <c r="F2578" s="11"/>
      <c r="G2578" s="282"/>
      <c r="H2578" s="282"/>
    </row>
    <row r="2579" spans="3:8" s="23" customFormat="1">
      <c r="C2579" s="50"/>
      <c r="D2579" s="11"/>
      <c r="E2579" s="50"/>
      <c r="F2579" s="11"/>
      <c r="G2579" s="282"/>
      <c r="H2579" s="282"/>
    </row>
    <row r="2580" spans="3:8" s="23" customFormat="1">
      <c r="C2580" s="50"/>
      <c r="D2580" s="11"/>
      <c r="E2580" s="50"/>
      <c r="F2580" s="11"/>
      <c r="G2580" s="282"/>
      <c r="H2580" s="282"/>
    </row>
    <row r="2581" spans="3:8" s="23" customFormat="1">
      <c r="C2581" s="50"/>
      <c r="D2581" s="11"/>
      <c r="E2581" s="50"/>
      <c r="F2581" s="11"/>
      <c r="G2581" s="282"/>
      <c r="H2581" s="282"/>
    </row>
    <row r="2582" spans="3:8" s="23" customFormat="1">
      <c r="C2582" s="50"/>
      <c r="D2582" s="11"/>
      <c r="E2582" s="50"/>
      <c r="F2582" s="11"/>
      <c r="G2582" s="282"/>
      <c r="H2582" s="282"/>
    </row>
    <row r="2583" spans="3:8" s="23" customFormat="1">
      <c r="C2583" s="50"/>
      <c r="D2583" s="11"/>
      <c r="E2583" s="50"/>
      <c r="F2583" s="11"/>
      <c r="G2583" s="282"/>
      <c r="H2583" s="282"/>
    </row>
    <row r="2584" spans="3:8" s="23" customFormat="1">
      <c r="C2584" s="50"/>
      <c r="D2584" s="11"/>
      <c r="E2584" s="50"/>
      <c r="F2584" s="11"/>
      <c r="G2584" s="282"/>
      <c r="H2584" s="282"/>
    </row>
    <row r="2585" spans="3:8" s="23" customFormat="1">
      <c r="C2585" s="50"/>
      <c r="D2585" s="11"/>
      <c r="E2585" s="50"/>
      <c r="F2585" s="11"/>
      <c r="G2585" s="282"/>
      <c r="H2585" s="282"/>
    </row>
    <row r="2586" spans="3:8" s="23" customFormat="1">
      <c r="C2586" s="50"/>
      <c r="D2586" s="11"/>
      <c r="E2586" s="50"/>
      <c r="F2586" s="11"/>
      <c r="G2586" s="282"/>
      <c r="H2586" s="282"/>
    </row>
    <row r="2587" spans="3:8" s="23" customFormat="1">
      <c r="C2587" s="50"/>
      <c r="D2587" s="11"/>
      <c r="E2587" s="50"/>
      <c r="F2587" s="11"/>
      <c r="G2587" s="282"/>
      <c r="H2587" s="282"/>
    </row>
    <row r="2588" spans="3:8" s="23" customFormat="1">
      <c r="C2588" s="50"/>
      <c r="D2588" s="11"/>
      <c r="E2588" s="50"/>
      <c r="F2588" s="11"/>
      <c r="G2588" s="282"/>
      <c r="H2588" s="282"/>
    </row>
    <row r="2589" spans="3:8" s="23" customFormat="1">
      <c r="C2589" s="50"/>
      <c r="D2589" s="11"/>
      <c r="E2589" s="50"/>
      <c r="F2589" s="11"/>
      <c r="G2589" s="282"/>
      <c r="H2589" s="282"/>
    </row>
    <row r="2590" spans="3:8" s="23" customFormat="1">
      <c r="C2590" s="50"/>
      <c r="D2590" s="11"/>
      <c r="E2590" s="50"/>
      <c r="F2590" s="11"/>
      <c r="G2590" s="282"/>
      <c r="H2590" s="282"/>
    </row>
    <row r="2591" spans="3:8" s="23" customFormat="1">
      <c r="C2591" s="50"/>
      <c r="D2591" s="11"/>
      <c r="E2591" s="50"/>
      <c r="F2591" s="11"/>
      <c r="G2591" s="282"/>
      <c r="H2591" s="282"/>
    </row>
    <row r="2592" spans="3:8" s="23" customFormat="1">
      <c r="C2592" s="50"/>
      <c r="D2592" s="11"/>
      <c r="E2592" s="50"/>
      <c r="F2592" s="11"/>
      <c r="G2592" s="282"/>
      <c r="H2592" s="282"/>
    </row>
    <row r="2593" spans="3:8" s="23" customFormat="1">
      <c r="C2593" s="50"/>
      <c r="D2593" s="11"/>
      <c r="E2593" s="50"/>
      <c r="F2593" s="11"/>
      <c r="G2593" s="282"/>
      <c r="H2593" s="282"/>
    </row>
    <row r="2594" spans="3:8" s="23" customFormat="1">
      <c r="C2594" s="50"/>
      <c r="D2594" s="11"/>
      <c r="E2594" s="50"/>
      <c r="F2594" s="11"/>
      <c r="G2594" s="282"/>
      <c r="H2594" s="282"/>
    </row>
    <row r="2595" spans="3:8" s="23" customFormat="1">
      <c r="C2595" s="50"/>
      <c r="D2595" s="11"/>
      <c r="E2595" s="50"/>
      <c r="F2595" s="11"/>
      <c r="G2595" s="282"/>
      <c r="H2595" s="282"/>
    </row>
    <row r="2596" spans="3:8" s="23" customFormat="1">
      <c r="C2596" s="50"/>
      <c r="D2596" s="11"/>
      <c r="E2596" s="50"/>
      <c r="F2596" s="11"/>
      <c r="G2596" s="282"/>
      <c r="H2596" s="282"/>
    </row>
    <row r="2597" spans="3:8" s="23" customFormat="1">
      <c r="C2597" s="50"/>
      <c r="D2597" s="11"/>
      <c r="E2597" s="50"/>
      <c r="F2597" s="11"/>
      <c r="G2597" s="282"/>
      <c r="H2597" s="282"/>
    </row>
    <row r="2598" spans="3:8" s="23" customFormat="1">
      <c r="C2598" s="50"/>
      <c r="D2598" s="11"/>
      <c r="E2598" s="50"/>
      <c r="F2598" s="11"/>
      <c r="G2598" s="282"/>
      <c r="H2598" s="282"/>
    </row>
    <row r="2599" spans="3:8" s="23" customFormat="1">
      <c r="C2599" s="50"/>
      <c r="D2599" s="11"/>
      <c r="E2599" s="50"/>
      <c r="F2599" s="11"/>
      <c r="G2599" s="282"/>
      <c r="H2599" s="282"/>
    </row>
    <row r="2600" spans="3:8" s="23" customFormat="1">
      <c r="C2600" s="50"/>
      <c r="D2600" s="11"/>
      <c r="E2600" s="50"/>
      <c r="F2600" s="11"/>
      <c r="G2600" s="282"/>
      <c r="H2600" s="282"/>
    </row>
    <row r="2601" spans="3:8" s="23" customFormat="1">
      <c r="C2601" s="50"/>
      <c r="D2601" s="11"/>
      <c r="E2601" s="50"/>
      <c r="F2601" s="11"/>
      <c r="G2601" s="282"/>
      <c r="H2601" s="282"/>
    </row>
    <row r="2602" spans="3:8" s="23" customFormat="1">
      <c r="C2602" s="50"/>
      <c r="D2602" s="11"/>
      <c r="E2602" s="50"/>
      <c r="F2602" s="11"/>
      <c r="G2602" s="282"/>
      <c r="H2602" s="282"/>
    </row>
    <row r="2603" spans="3:8" s="23" customFormat="1">
      <c r="C2603" s="50"/>
      <c r="D2603" s="11"/>
      <c r="E2603" s="50"/>
      <c r="F2603" s="11"/>
      <c r="G2603" s="282"/>
      <c r="H2603" s="282"/>
    </row>
    <row r="2604" spans="3:8" s="23" customFormat="1">
      <c r="C2604" s="50"/>
      <c r="D2604" s="11"/>
      <c r="E2604" s="50"/>
      <c r="F2604" s="11"/>
      <c r="G2604" s="282"/>
      <c r="H2604" s="282"/>
    </row>
    <row r="2605" spans="3:8" s="23" customFormat="1">
      <c r="C2605" s="50"/>
      <c r="D2605" s="11"/>
      <c r="E2605" s="50"/>
      <c r="F2605" s="11"/>
      <c r="G2605" s="282"/>
      <c r="H2605" s="282"/>
    </row>
    <row r="2606" spans="3:8" s="23" customFormat="1">
      <c r="C2606" s="50"/>
      <c r="D2606" s="11"/>
      <c r="E2606" s="50"/>
      <c r="F2606" s="11"/>
      <c r="G2606" s="282"/>
      <c r="H2606" s="282"/>
    </row>
    <row r="2607" spans="3:8" s="23" customFormat="1">
      <c r="C2607" s="50"/>
      <c r="D2607" s="11"/>
      <c r="E2607" s="50"/>
      <c r="F2607" s="11"/>
      <c r="G2607" s="282"/>
      <c r="H2607" s="282"/>
    </row>
    <row r="2608" spans="3:8" s="23" customFormat="1">
      <c r="C2608" s="50"/>
      <c r="D2608" s="11"/>
      <c r="E2608" s="50"/>
      <c r="F2608" s="11"/>
      <c r="G2608" s="282"/>
      <c r="H2608" s="282"/>
    </row>
    <row r="2609" spans="3:8" s="23" customFormat="1">
      <c r="C2609" s="50"/>
      <c r="D2609" s="11"/>
      <c r="E2609" s="50"/>
      <c r="F2609" s="11"/>
      <c r="G2609" s="282"/>
      <c r="H2609" s="282"/>
    </row>
    <row r="2610" spans="3:8" s="23" customFormat="1">
      <c r="C2610" s="50"/>
      <c r="D2610" s="11"/>
      <c r="E2610" s="50"/>
      <c r="F2610" s="11"/>
      <c r="G2610" s="282"/>
      <c r="H2610" s="282"/>
    </row>
    <row r="2611" spans="3:8" s="23" customFormat="1">
      <c r="C2611" s="50"/>
      <c r="D2611" s="11"/>
      <c r="E2611" s="50"/>
      <c r="F2611" s="11"/>
      <c r="G2611" s="282"/>
      <c r="H2611" s="282"/>
    </row>
    <row r="2612" spans="3:8" s="23" customFormat="1">
      <c r="C2612" s="50"/>
      <c r="D2612" s="11"/>
      <c r="E2612" s="50"/>
      <c r="F2612" s="11"/>
      <c r="G2612" s="282"/>
      <c r="H2612" s="282"/>
    </row>
    <row r="2613" spans="3:8" s="23" customFormat="1">
      <c r="C2613" s="50"/>
      <c r="D2613" s="11"/>
      <c r="E2613" s="50"/>
      <c r="F2613" s="11"/>
      <c r="G2613" s="282"/>
      <c r="H2613" s="282"/>
    </row>
    <row r="2614" spans="3:8" s="23" customFormat="1">
      <c r="C2614" s="50"/>
      <c r="D2614" s="11"/>
      <c r="E2614" s="50"/>
      <c r="F2614" s="11"/>
      <c r="G2614" s="282"/>
      <c r="H2614" s="282"/>
    </row>
    <row r="2615" spans="3:8" s="23" customFormat="1">
      <c r="C2615" s="50"/>
      <c r="D2615" s="11"/>
      <c r="E2615" s="50"/>
      <c r="F2615" s="11"/>
      <c r="G2615" s="282"/>
      <c r="H2615" s="282"/>
    </row>
    <row r="2616" spans="3:8" s="23" customFormat="1">
      <c r="C2616" s="50"/>
      <c r="D2616" s="11"/>
      <c r="E2616" s="50"/>
      <c r="F2616" s="11"/>
      <c r="G2616" s="282"/>
      <c r="H2616" s="282"/>
    </row>
    <row r="2617" spans="3:8" s="23" customFormat="1">
      <c r="C2617" s="50"/>
      <c r="D2617" s="11"/>
      <c r="E2617" s="50"/>
      <c r="F2617" s="11"/>
      <c r="G2617" s="282"/>
      <c r="H2617" s="282"/>
    </row>
    <row r="2618" spans="3:8" s="23" customFormat="1">
      <c r="C2618" s="50"/>
      <c r="D2618" s="11"/>
      <c r="E2618" s="50"/>
      <c r="F2618" s="11"/>
      <c r="G2618" s="282"/>
      <c r="H2618" s="282"/>
    </row>
    <row r="2619" spans="3:8" s="23" customFormat="1">
      <c r="C2619" s="50"/>
      <c r="D2619" s="11"/>
      <c r="E2619" s="50"/>
      <c r="F2619" s="11"/>
      <c r="G2619" s="282"/>
      <c r="H2619" s="282"/>
    </row>
    <row r="2620" spans="3:8" s="23" customFormat="1">
      <c r="C2620" s="50"/>
      <c r="D2620" s="11"/>
      <c r="E2620" s="50"/>
      <c r="F2620" s="11"/>
      <c r="G2620" s="282"/>
      <c r="H2620" s="282"/>
    </row>
    <row r="2621" spans="3:8" s="23" customFormat="1">
      <c r="C2621" s="50"/>
      <c r="D2621" s="11"/>
      <c r="E2621" s="50"/>
      <c r="F2621" s="11"/>
      <c r="G2621" s="282"/>
      <c r="H2621" s="282"/>
    </row>
    <row r="2622" spans="3:8" s="23" customFormat="1">
      <c r="C2622" s="50"/>
      <c r="D2622" s="11"/>
      <c r="E2622" s="50"/>
      <c r="F2622" s="11"/>
      <c r="G2622" s="282"/>
      <c r="H2622" s="282"/>
    </row>
    <row r="2623" spans="3:8" s="23" customFormat="1">
      <c r="C2623" s="50"/>
      <c r="D2623" s="11"/>
      <c r="E2623" s="50"/>
      <c r="F2623" s="11"/>
      <c r="G2623" s="282"/>
      <c r="H2623" s="282"/>
    </row>
    <row r="2624" spans="3:8" s="23" customFormat="1">
      <c r="C2624" s="50"/>
      <c r="D2624" s="11"/>
      <c r="E2624" s="50"/>
      <c r="F2624" s="11"/>
      <c r="G2624" s="282"/>
      <c r="H2624" s="282"/>
    </row>
    <row r="2625" spans="3:8" s="23" customFormat="1">
      <c r="C2625" s="50"/>
      <c r="D2625" s="11"/>
      <c r="E2625" s="50"/>
      <c r="F2625" s="11"/>
      <c r="G2625" s="282"/>
      <c r="H2625" s="282"/>
    </row>
    <row r="2626" spans="3:8" s="23" customFormat="1">
      <c r="C2626" s="50"/>
      <c r="D2626" s="11"/>
      <c r="E2626" s="50"/>
      <c r="F2626" s="11"/>
      <c r="G2626" s="282"/>
      <c r="H2626" s="282"/>
    </row>
    <row r="2627" spans="3:8" s="23" customFormat="1">
      <c r="C2627" s="50"/>
      <c r="D2627" s="11"/>
      <c r="E2627" s="50"/>
      <c r="F2627" s="11"/>
      <c r="G2627" s="282"/>
      <c r="H2627" s="282"/>
    </row>
    <row r="2628" spans="3:8" s="23" customFormat="1">
      <c r="C2628" s="50"/>
      <c r="D2628" s="11"/>
      <c r="E2628" s="50"/>
      <c r="F2628" s="11"/>
      <c r="G2628" s="282"/>
      <c r="H2628" s="282"/>
    </row>
    <row r="2629" spans="3:8" s="23" customFormat="1">
      <c r="C2629" s="50"/>
      <c r="D2629" s="11"/>
      <c r="E2629" s="50"/>
      <c r="F2629" s="11"/>
      <c r="G2629" s="282"/>
      <c r="H2629" s="282"/>
    </row>
    <row r="2630" spans="3:8" s="23" customFormat="1">
      <c r="C2630" s="50"/>
      <c r="D2630" s="11"/>
      <c r="E2630" s="50"/>
      <c r="F2630" s="11"/>
      <c r="G2630" s="282"/>
      <c r="H2630" s="282"/>
    </row>
    <row r="2631" spans="3:8" s="23" customFormat="1">
      <c r="C2631" s="50"/>
      <c r="D2631" s="11"/>
      <c r="E2631" s="50"/>
      <c r="F2631" s="11"/>
      <c r="G2631" s="282"/>
      <c r="H2631" s="282"/>
    </row>
    <row r="2632" spans="3:8" s="23" customFormat="1">
      <c r="C2632" s="50"/>
      <c r="D2632" s="11"/>
      <c r="E2632" s="50"/>
      <c r="F2632" s="11"/>
      <c r="G2632" s="282"/>
      <c r="H2632" s="282"/>
    </row>
    <row r="2633" spans="3:8" s="23" customFormat="1">
      <c r="C2633" s="50"/>
      <c r="D2633" s="11"/>
      <c r="E2633" s="50"/>
      <c r="F2633" s="11"/>
      <c r="G2633" s="282"/>
      <c r="H2633" s="282"/>
    </row>
    <row r="2634" spans="3:8" s="23" customFormat="1">
      <c r="C2634" s="50"/>
      <c r="D2634" s="11"/>
      <c r="E2634" s="50"/>
      <c r="F2634" s="11"/>
      <c r="G2634" s="282"/>
      <c r="H2634" s="282"/>
    </row>
    <row r="2635" spans="3:8" s="23" customFormat="1">
      <c r="C2635" s="50"/>
      <c r="D2635" s="11"/>
      <c r="E2635" s="50"/>
      <c r="F2635" s="11"/>
      <c r="G2635" s="282"/>
      <c r="H2635" s="282"/>
    </row>
    <row r="2636" spans="3:8" s="23" customFormat="1">
      <c r="C2636" s="50"/>
      <c r="D2636" s="11"/>
      <c r="E2636" s="50"/>
      <c r="F2636" s="11"/>
      <c r="G2636" s="282"/>
      <c r="H2636" s="282"/>
    </row>
    <row r="2637" spans="3:8" s="23" customFormat="1">
      <c r="C2637" s="50"/>
      <c r="D2637" s="11"/>
      <c r="E2637" s="50"/>
      <c r="F2637" s="11"/>
      <c r="G2637" s="282"/>
      <c r="H2637" s="282"/>
    </row>
    <row r="2638" spans="3:8" s="23" customFormat="1">
      <c r="C2638" s="50"/>
      <c r="D2638" s="11"/>
      <c r="E2638" s="50"/>
      <c r="F2638" s="11"/>
      <c r="G2638" s="282"/>
      <c r="H2638" s="282"/>
    </row>
    <row r="2639" spans="3:8" s="23" customFormat="1">
      <c r="C2639" s="50"/>
      <c r="D2639" s="11"/>
      <c r="E2639" s="50"/>
      <c r="F2639" s="11"/>
      <c r="G2639" s="282"/>
      <c r="H2639" s="282"/>
    </row>
    <row r="2640" spans="3:8" s="23" customFormat="1">
      <c r="C2640" s="50"/>
      <c r="D2640" s="11"/>
      <c r="E2640" s="50"/>
      <c r="F2640" s="11"/>
      <c r="G2640" s="282"/>
      <c r="H2640" s="282"/>
    </row>
    <row r="2641" spans="3:8" s="23" customFormat="1">
      <c r="C2641" s="50"/>
      <c r="D2641" s="11"/>
      <c r="E2641" s="50"/>
      <c r="F2641" s="11"/>
      <c r="G2641" s="282"/>
      <c r="H2641" s="282"/>
    </row>
    <row r="2642" spans="3:8" s="23" customFormat="1">
      <c r="C2642" s="50"/>
      <c r="D2642" s="11"/>
      <c r="E2642" s="50"/>
      <c r="F2642" s="11"/>
      <c r="G2642" s="282"/>
      <c r="H2642" s="282"/>
    </row>
    <row r="2643" spans="3:8" s="23" customFormat="1">
      <c r="C2643" s="50"/>
      <c r="D2643" s="11"/>
      <c r="E2643" s="50"/>
      <c r="F2643" s="11"/>
      <c r="G2643" s="282"/>
      <c r="H2643" s="282"/>
    </row>
    <row r="2644" spans="3:8" s="23" customFormat="1">
      <c r="C2644" s="50"/>
      <c r="D2644" s="11"/>
      <c r="E2644" s="50"/>
      <c r="F2644" s="11"/>
      <c r="G2644" s="282"/>
      <c r="H2644" s="282"/>
    </row>
    <row r="2645" spans="3:8" s="23" customFormat="1">
      <c r="C2645" s="50"/>
      <c r="D2645" s="11"/>
      <c r="E2645" s="50"/>
      <c r="F2645" s="11"/>
      <c r="G2645" s="282"/>
      <c r="H2645" s="282"/>
    </row>
    <row r="2646" spans="3:8" s="23" customFormat="1">
      <c r="C2646" s="50"/>
      <c r="D2646" s="11"/>
      <c r="E2646" s="50"/>
      <c r="F2646" s="11"/>
      <c r="G2646" s="282"/>
      <c r="H2646" s="282"/>
    </row>
    <row r="2647" spans="3:8" s="23" customFormat="1">
      <c r="C2647" s="50"/>
      <c r="D2647" s="11"/>
      <c r="E2647" s="50"/>
      <c r="F2647" s="11"/>
      <c r="G2647" s="282"/>
      <c r="H2647" s="282"/>
    </row>
    <row r="2648" spans="3:8" s="23" customFormat="1">
      <c r="C2648" s="50"/>
      <c r="D2648" s="11"/>
      <c r="E2648" s="50"/>
      <c r="F2648" s="11"/>
      <c r="G2648" s="282"/>
      <c r="H2648" s="282"/>
    </row>
    <row r="2649" spans="3:8" s="23" customFormat="1">
      <c r="C2649" s="50"/>
      <c r="D2649" s="11"/>
      <c r="E2649" s="50"/>
      <c r="F2649" s="11"/>
      <c r="G2649" s="282"/>
      <c r="H2649" s="282"/>
    </row>
    <row r="2650" spans="3:8" s="23" customFormat="1">
      <c r="C2650" s="50"/>
      <c r="D2650" s="11"/>
      <c r="E2650" s="50"/>
      <c r="F2650" s="11"/>
      <c r="G2650" s="282"/>
      <c r="H2650" s="282"/>
    </row>
    <row r="2651" spans="3:8" s="23" customFormat="1">
      <c r="C2651" s="50"/>
      <c r="D2651" s="11"/>
      <c r="E2651" s="50"/>
      <c r="F2651" s="11"/>
      <c r="G2651" s="282"/>
      <c r="H2651" s="282"/>
    </row>
    <row r="2652" spans="3:8" s="23" customFormat="1">
      <c r="C2652" s="50"/>
      <c r="D2652" s="11"/>
      <c r="E2652" s="50"/>
      <c r="F2652" s="11"/>
      <c r="G2652" s="282"/>
      <c r="H2652" s="282"/>
    </row>
    <row r="2653" spans="3:8" s="23" customFormat="1">
      <c r="C2653" s="50"/>
      <c r="D2653" s="11"/>
      <c r="E2653" s="50"/>
      <c r="F2653" s="11"/>
      <c r="G2653" s="282"/>
      <c r="H2653" s="282"/>
    </row>
    <row r="2654" spans="3:8" s="23" customFormat="1">
      <c r="C2654" s="50"/>
      <c r="D2654" s="11"/>
      <c r="E2654" s="50"/>
      <c r="F2654" s="11"/>
      <c r="G2654" s="282"/>
      <c r="H2654" s="282"/>
    </row>
    <row r="2655" spans="3:8" s="23" customFormat="1">
      <c r="C2655" s="50"/>
      <c r="D2655" s="11"/>
      <c r="E2655" s="50"/>
      <c r="F2655" s="11"/>
      <c r="G2655" s="282"/>
      <c r="H2655" s="282"/>
    </row>
    <row r="2656" spans="3:8" s="23" customFormat="1">
      <c r="C2656" s="50"/>
      <c r="D2656" s="11"/>
      <c r="E2656" s="50"/>
      <c r="F2656" s="11"/>
      <c r="G2656" s="282"/>
      <c r="H2656" s="282"/>
    </row>
    <row r="2657" spans="3:8" s="23" customFormat="1">
      <c r="C2657" s="50"/>
      <c r="D2657" s="11"/>
      <c r="E2657" s="50"/>
      <c r="F2657" s="11"/>
      <c r="G2657" s="282"/>
      <c r="H2657" s="282"/>
    </row>
    <row r="2658" spans="3:8" s="23" customFormat="1">
      <c r="C2658" s="50"/>
      <c r="D2658" s="11"/>
      <c r="E2658" s="50"/>
      <c r="F2658" s="11"/>
      <c r="G2658" s="282"/>
      <c r="H2658" s="282"/>
    </row>
    <row r="2659" spans="3:8" s="23" customFormat="1">
      <c r="C2659" s="50"/>
      <c r="D2659" s="11"/>
      <c r="E2659" s="50"/>
      <c r="F2659" s="11"/>
      <c r="G2659" s="282"/>
      <c r="H2659" s="282"/>
    </row>
    <row r="2660" spans="3:8" s="23" customFormat="1">
      <c r="C2660" s="50"/>
      <c r="D2660" s="11"/>
      <c r="E2660" s="50"/>
      <c r="F2660" s="11"/>
      <c r="G2660" s="282"/>
      <c r="H2660" s="282"/>
    </row>
    <row r="2661" spans="3:8" s="23" customFormat="1">
      <c r="C2661" s="50"/>
      <c r="D2661" s="11"/>
      <c r="E2661" s="50"/>
      <c r="F2661" s="11"/>
      <c r="G2661" s="282"/>
      <c r="H2661" s="282"/>
    </row>
    <row r="2662" spans="3:8" s="23" customFormat="1">
      <c r="C2662" s="50"/>
      <c r="D2662" s="11"/>
      <c r="E2662" s="50"/>
      <c r="F2662" s="11"/>
      <c r="G2662" s="282"/>
      <c r="H2662" s="282"/>
    </row>
    <row r="2663" spans="3:8" s="23" customFormat="1">
      <c r="C2663" s="50"/>
      <c r="D2663" s="11"/>
      <c r="E2663" s="50"/>
      <c r="F2663" s="11"/>
      <c r="G2663" s="282"/>
      <c r="H2663" s="282"/>
    </row>
    <row r="2664" spans="3:8" s="23" customFormat="1">
      <c r="C2664" s="50"/>
      <c r="D2664" s="11"/>
      <c r="E2664" s="50"/>
      <c r="F2664" s="11"/>
      <c r="G2664" s="282"/>
      <c r="H2664" s="282"/>
    </row>
    <row r="2665" spans="3:8" s="23" customFormat="1">
      <c r="C2665" s="50"/>
      <c r="D2665" s="11"/>
      <c r="E2665" s="50"/>
      <c r="F2665" s="11"/>
      <c r="G2665" s="282"/>
      <c r="H2665" s="282"/>
    </row>
    <row r="2666" spans="3:8" s="23" customFormat="1">
      <c r="C2666" s="50"/>
      <c r="D2666" s="11"/>
      <c r="E2666" s="50"/>
      <c r="F2666" s="11"/>
      <c r="G2666" s="282"/>
      <c r="H2666" s="282"/>
    </row>
    <row r="2667" spans="3:8" s="23" customFormat="1">
      <c r="C2667" s="50"/>
      <c r="D2667" s="11"/>
      <c r="E2667" s="50"/>
      <c r="F2667" s="11"/>
      <c r="G2667" s="282"/>
      <c r="H2667" s="282"/>
    </row>
    <row r="2668" spans="3:8" s="23" customFormat="1">
      <c r="C2668" s="50"/>
      <c r="D2668" s="11"/>
      <c r="E2668" s="50"/>
      <c r="F2668" s="11"/>
      <c r="G2668" s="282"/>
      <c r="H2668" s="282"/>
    </row>
    <row r="2669" spans="3:8" s="23" customFormat="1">
      <c r="C2669" s="50"/>
      <c r="D2669" s="11"/>
      <c r="E2669" s="50"/>
      <c r="F2669" s="11"/>
      <c r="G2669" s="282"/>
      <c r="H2669" s="282"/>
    </row>
    <row r="2670" spans="3:8" s="23" customFormat="1">
      <c r="C2670" s="50"/>
      <c r="D2670" s="11"/>
      <c r="E2670" s="50"/>
      <c r="F2670" s="11"/>
      <c r="G2670" s="282"/>
      <c r="H2670" s="282"/>
    </row>
    <row r="2671" spans="3:8" s="23" customFormat="1">
      <c r="C2671" s="50"/>
      <c r="D2671" s="11"/>
      <c r="E2671" s="50"/>
      <c r="F2671" s="11"/>
      <c r="G2671" s="282"/>
      <c r="H2671" s="282"/>
    </row>
    <row r="2672" spans="3:8" s="23" customFormat="1">
      <c r="C2672" s="50"/>
      <c r="D2672" s="11"/>
      <c r="E2672" s="50"/>
      <c r="F2672" s="11"/>
      <c r="G2672" s="282"/>
      <c r="H2672" s="282"/>
    </row>
    <row r="2673" spans="3:8" s="23" customFormat="1">
      <c r="C2673" s="50"/>
      <c r="D2673" s="11"/>
      <c r="E2673" s="50"/>
      <c r="F2673" s="11"/>
      <c r="G2673" s="282"/>
      <c r="H2673" s="282"/>
    </row>
    <row r="2674" spans="3:8" s="23" customFormat="1">
      <c r="C2674" s="50"/>
      <c r="D2674" s="11"/>
      <c r="E2674" s="50"/>
      <c r="F2674" s="11"/>
      <c r="G2674" s="282"/>
      <c r="H2674" s="282"/>
    </row>
    <row r="2675" spans="3:8" s="23" customFormat="1">
      <c r="C2675" s="50"/>
      <c r="D2675" s="11"/>
      <c r="E2675" s="50"/>
      <c r="F2675" s="11"/>
      <c r="G2675" s="282"/>
      <c r="H2675" s="282"/>
    </row>
    <row r="2676" spans="3:8" s="23" customFormat="1">
      <c r="C2676" s="50"/>
      <c r="D2676" s="11"/>
      <c r="E2676" s="50"/>
      <c r="F2676" s="11"/>
      <c r="G2676" s="282"/>
      <c r="H2676" s="282"/>
    </row>
    <row r="2677" spans="3:8" s="23" customFormat="1">
      <c r="C2677" s="50"/>
      <c r="D2677" s="11"/>
      <c r="E2677" s="50"/>
      <c r="F2677" s="11"/>
      <c r="G2677" s="282"/>
      <c r="H2677" s="282"/>
    </row>
    <row r="2678" spans="3:8" s="23" customFormat="1">
      <c r="C2678" s="50"/>
      <c r="D2678" s="11"/>
      <c r="E2678" s="50"/>
      <c r="F2678" s="11"/>
      <c r="G2678" s="282"/>
      <c r="H2678" s="282"/>
    </row>
    <row r="2679" spans="3:8" s="23" customFormat="1">
      <c r="C2679" s="50"/>
      <c r="D2679" s="11"/>
      <c r="E2679" s="50"/>
      <c r="F2679" s="11"/>
      <c r="G2679" s="282"/>
      <c r="H2679" s="282"/>
    </row>
    <row r="2680" spans="3:8" s="23" customFormat="1">
      <c r="C2680" s="50"/>
      <c r="D2680" s="11"/>
      <c r="E2680" s="50"/>
      <c r="F2680" s="11"/>
      <c r="G2680" s="282"/>
      <c r="H2680" s="282"/>
    </row>
    <row r="2681" spans="3:8" s="23" customFormat="1">
      <c r="C2681" s="50"/>
      <c r="D2681" s="11"/>
      <c r="E2681" s="50"/>
      <c r="F2681" s="11"/>
      <c r="G2681" s="282"/>
      <c r="H2681" s="282"/>
    </row>
    <row r="2682" spans="3:8" s="23" customFormat="1">
      <c r="C2682" s="50"/>
      <c r="D2682" s="11"/>
      <c r="E2682" s="50"/>
      <c r="F2682" s="11"/>
      <c r="G2682" s="282"/>
      <c r="H2682" s="282"/>
    </row>
    <row r="2683" spans="3:8" s="23" customFormat="1">
      <c r="C2683" s="50"/>
      <c r="D2683" s="11"/>
      <c r="E2683" s="50"/>
      <c r="F2683" s="11"/>
      <c r="G2683" s="282"/>
      <c r="H2683" s="282"/>
    </row>
    <row r="2684" spans="3:8" s="23" customFormat="1">
      <c r="C2684" s="50"/>
      <c r="D2684" s="11"/>
      <c r="E2684" s="50"/>
      <c r="F2684" s="11"/>
      <c r="G2684" s="282"/>
      <c r="H2684" s="282"/>
    </row>
    <row r="2685" spans="3:8" s="23" customFormat="1">
      <c r="C2685" s="50"/>
      <c r="D2685" s="11"/>
      <c r="E2685" s="50"/>
      <c r="F2685" s="11"/>
      <c r="G2685" s="282"/>
      <c r="H2685" s="282"/>
    </row>
    <row r="2686" spans="3:8" s="23" customFormat="1">
      <c r="C2686" s="50"/>
      <c r="D2686" s="11"/>
      <c r="E2686" s="50"/>
      <c r="F2686" s="11"/>
      <c r="G2686" s="282"/>
      <c r="H2686" s="282"/>
    </row>
    <row r="2687" spans="3:8" s="23" customFormat="1">
      <c r="C2687" s="50"/>
      <c r="D2687" s="11"/>
      <c r="E2687" s="50"/>
      <c r="F2687" s="11"/>
      <c r="G2687" s="282"/>
      <c r="H2687" s="282"/>
    </row>
    <row r="2688" spans="3:8" s="23" customFormat="1">
      <c r="C2688" s="50"/>
      <c r="D2688" s="11"/>
      <c r="E2688" s="50"/>
      <c r="F2688" s="11"/>
      <c r="G2688" s="282"/>
      <c r="H2688" s="282"/>
    </row>
    <row r="2689" spans="3:8" s="23" customFormat="1">
      <c r="C2689" s="50"/>
      <c r="D2689" s="11"/>
      <c r="E2689" s="50"/>
      <c r="F2689" s="11"/>
      <c r="G2689" s="282"/>
      <c r="H2689" s="282"/>
    </row>
    <row r="2690" spans="3:8" s="23" customFormat="1">
      <c r="C2690" s="50"/>
      <c r="D2690" s="11"/>
      <c r="E2690" s="50"/>
      <c r="F2690" s="11"/>
      <c r="G2690" s="282"/>
      <c r="H2690" s="282"/>
    </row>
    <row r="2691" spans="3:8" s="23" customFormat="1">
      <c r="C2691" s="50"/>
      <c r="D2691" s="11"/>
      <c r="E2691" s="50"/>
      <c r="F2691" s="11"/>
      <c r="G2691" s="282"/>
      <c r="H2691" s="282"/>
    </row>
    <row r="2692" spans="3:8" s="23" customFormat="1">
      <c r="C2692" s="50"/>
      <c r="D2692" s="11"/>
      <c r="E2692" s="50"/>
      <c r="F2692" s="11"/>
      <c r="G2692" s="282"/>
      <c r="H2692" s="282"/>
    </row>
    <row r="2693" spans="3:8" s="23" customFormat="1">
      <c r="C2693" s="50"/>
      <c r="D2693" s="11"/>
      <c r="E2693" s="50"/>
      <c r="F2693" s="11"/>
      <c r="G2693" s="282"/>
      <c r="H2693" s="282"/>
    </row>
    <row r="2694" spans="3:8" s="23" customFormat="1">
      <c r="C2694" s="50"/>
      <c r="D2694" s="11"/>
      <c r="E2694" s="50"/>
      <c r="F2694" s="11"/>
      <c r="G2694" s="282"/>
      <c r="H2694" s="282"/>
    </row>
    <row r="2695" spans="3:8" s="23" customFormat="1">
      <c r="C2695" s="50"/>
      <c r="D2695" s="11"/>
      <c r="E2695" s="50"/>
      <c r="F2695" s="11"/>
      <c r="G2695" s="282"/>
      <c r="H2695" s="282"/>
    </row>
    <row r="2696" spans="3:8" s="23" customFormat="1">
      <c r="C2696" s="50"/>
      <c r="D2696" s="11"/>
      <c r="E2696" s="50"/>
      <c r="F2696" s="11"/>
      <c r="G2696" s="282"/>
      <c r="H2696" s="282"/>
    </row>
    <row r="2697" spans="3:8" s="23" customFormat="1">
      <c r="C2697" s="50"/>
      <c r="D2697" s="11"/>
      <c r="E2697" s="50"/>
      <c r="F2697" s="11"/>
      <c r="G2697" s="282"/>
      <c r="H2697" s="282"/>
    </row>
    <row r="2698" spans="3:8" s="23" customFormat="1">
      <c r="C2698" s="50"/>
      <c r="D2698" s="11"/>
      <c r="E2698" s="50"/>
      <c r="F2698" s="11"/>
      <c r="G2698" s="282"/>
      <c r="H2698" s="282"/>
    </row>
    <row r="2699" spans="3:8" s="23" customFormat="1">
      <c r="C2699" s="50"/>
      <c r="D2699" s="11"/>
      <c r="E2699" s="50"/>
      <c r="F2699" s="11"/>
      <c r="G2699" s="282"/>
      <c r="H2699" s="282"/>
    </row>
    <row r="2700" spans="3:8" s="23" customFormat="1">
      <c r="C2700" s="50"/>
      <c r="D2700" s="11"/>
      <c r="E2700" s="50"/>
      <c r="F2700" s="11"/>
      <c r="G2700" s="282"/>
      <c r="H2700" s="282"/>
    </row>
    <row r="2701" spans="3:8" s="23" customFormat="1">
      <c r="C2701" s="50"/>
      <c r="D2701" s="11"/>
      <c r="E2701" s="50"/>
      <c r="F2701" s="11"/>
      <c r="G2701" s="282"/>
      <c r="H2701" s="282"/>
    </row>
    <row r="2702" spans="3:8" s="23" customFormat="1">
      <c r="C2702" s="50"/>
      <c r="D2702" s="11"/>
      <c r="E2702" s="50"/>
      <c r="F2702" s="11"/>
      <c r="G2702" s="282"/>
      <c r="H2702" s="282"/>
    </row>
    <row r="2703" spans="3:8" s="23" customFormat="1">
      <c r="C2703" s="50"/>
      <c r="D2703" s="11"/>
      <c r="E2703" s="50"/>
      <c r="F2703" s="11"/>
      <c r="G2703" s="282"/>
      <c r="H2703" s="282"/>
    </row>
    <row r="2704" spans="3:8" s="23" customFormat="1">
      <c r="C2704" s="50"/>
      <c r="D2704" s="11"/>
      <c r="E2704" s="50"/>
      <c r="F2704" s="11"/>
      <c r="G2704" s="282"/>
      <c r="H2704" s="282"/>
    </row>
    <row r="2705" spans="3:8" s="23" customFormat="1">
      <c r="C2705" s="50"/>
      <c r="D2705" s="11"/>
      <c r="E2705" s="50"/>
      <c r="F2705" s="11"/>
      <c r="G2705" s="282"/>
      <c r="H2705" s="282"/>
    </row>
    <row r="2706" spans="3:8" s="23" customFormat="1">
      <c r="C2706" s="50"/>
      <c r="D2706" s="11"/>
      <c r="E2706" s="50"/>
      <c r="F2706" s="11"/>
      <c r="G2706" s="282"/>
      <c r="H2706" s="282"/>
    </row>
    <row r="2707" spans="3:8" s="23" customFormat="1">
      <c r="C2707" s="50"/>
      <c r="D2707" s="11"/>
      <c r="E2707" s="50"/>
      <c r="F2707" s="11"/>
      <c r="G2707" s="282"/>
      <c r="H2707" s="282"/>
    </row>
    <row r="2708" spans="3:8" s="23" customFormat="1">
      <c r="C2708" s="50"/>
      <c r="D2708" s="11"/>
      <c r="E2708" s="50"/>
      <c r="F2708" s="11"/>
      <c r="G2708" s="282"/>
      <c r="H2708" s="282"/>
    </row>
    <row r="2709" spans="3:8" s="23" customFormat="1">
      <c r="C2709" s="50"/>
      <c r="D2709" s="11"/>
      <c r="E2709" s="50"/>
      <c r="F2709" s="11"/>
      <c r="G2709" s="282"/>
      <c r="H2709" s="282"/>
    </row>
    <row r="2710" spans="3:8" s="23" customFormat="1">
      <c r="C2710" s="50"/>
      <c r="D2710" s="11"/>
      <c r="E2710" s="50"/>
      <c r="F2710" s="11"/>
      <c r="G2710" s="282"/>
      <c r="H2710" s="282"/>
    </row>
    <row r="2711" spans="3:8" s="23" customFormat="1">
      <c r="C2711" s="50"/>
      <c r="D2711" s="11"/>
      <c r="E2711" s="50"/>
      <c r="F2711" s="11"/>
      <c r="G2711" s="282"/>
      <c r="H2711" s="282"/>
    </row>
    <row r="2712" spans="3:8" s="23" customFormat="1">
      <c r="C2712" s="50"/>
      <c r="D2712" s="11"/>
      <c r="E2712" s="50"/>
      <c r="F2712" s="11"/>
      <c r="G2712" s="282"/>
      <c r="H2712" s="282"/>
    </row>
    <row r="2713" spans="3:8" s="23" customFormat="1">
      <c r="C2713" s="50"/>
      <c r="D2713" s="11"/>
      <c r="E2713" s="50"/>
      <c r="F2713" s="11"/>
      <c r="G2713" s="282"/>
      <c r="H2713" s="282"/>
    </row>
    <row r="2714" spans="3:8" s="23" customFormat="1">
      <c r="C2714" s="50"/>
      <c r="D2714" s="11"/>
      <c r="E2714" s="50"/>
      <c r="F2714" s="11"/>
      <c r="G2714" s="282"/>
      <c r="H2714" s="282"/>
    </row>
    <row r="2715" spans="3:8" s="23" customFormat="1">
      <c r="C2715" s="50"/>
      <c r="D2715" s="11"/>
      <c r="E2715" s="50"/>
      <c r="F2715" s="11"/>
      <c r="G2715" s="282"/>
      <c r="H2715" s="282"/>
    </row>
    <row r="2716" spans="3:8" s="23" customFormat="1">
      <c r="C2716" s="50"/>
      <c r="D2716" s="11"/>
      <c r="E2716" s="50"/>
      <c r="F2716" s="11"/>
      <c r="G2716" s="282"/>
      <c r="H2716" s="282"/>
    </row>
    <row r="2717" spans="3:8" s="23" customFormat="1">
      <c r="C2717" s="50"/>
      <c r="D2717" s="11"/>
      <c r="E2717" s="50"/>
      <c r="F2717" s="11"/>
      <c r="G2717" s="282"/>
      <c r="H2717" s="282"/>
    </row>
    <row r="2718" spans="3:8" s="23" customFormat="1">
      <c r="C2718" s="50"/>
      <c r="D2718" s="11"/>
      <c r="E2718" s="50"/>
      <c r="F2718" s="11"/>
      <c r="G2718" s="282"/>
      <c r="H2718" s="282"/>
    </row>
    <row r="2719" spans="3:8" s="23" customFormat="1">
      <c r="C2719" s="50"/>
      <c r="D2719" s="11"/>
      <c r="E2719" s="50"/>
      <c r="F2719" s="11"/>
      <c r="G2719" s="282"/>
      <c r="H2719" s="282"/>
    </row>
    <row r="2720" spans="3:8" s="23" customFormat="1">
      <c r="C2720" s="50"/>
      <c r="D2720" s="11"/>
      <c r="E2720" s="50"/>
      <c r="F2720" s="11"/>
      <c r="G2720" s="282"/>
      <c r="H2720" s="282"/>
    </row>
    <row r="2721" spans="3:8" s="23" customFormat="1">
      <c r="C2721" s="50"/>
      <c r="D2721" s="11"/>
      <c r="E2721" s="50"/>
      <c r="F2721" s="11"/>
      <c r="G2721" s="282"/>
      <c r="H2721" s="282"/>
    </row>
    <row r="2722" spans="3:8" s="23" customFormat="1">
      <c r="C2722" s="50"/>
      <c r="D2722" s="11"/>
      <c r="E2722" s="50"/>
      <c r="F2722" s="11"/>
      <c r="G2722" s="282"/>
      <c r="H2722" s="282"/>
    </row>
    <row r="2723" spans="3:8" s="23" customFormat="1">
      <c r="C2723" s="50"/>
      <c r="D2723" s="11"/>
      <c r="E2723" s="50"/>
      <c r="F2723" s="11"/>
      <c r="G2723" s="282"/>
      <c r="H2723" s="282"/>
    </row>
    <row r="2724" spans="3:8" s="23" customFormat="1">
      <c r="C2724" s="50"/>
      <c r="D2724" s="11"/>
      <c r="E2724" s="50"/>
      <c r="F2724" s="11"/>
      <c r="G2724" s="282"/>
      <c r="H2724" s="282"/>
    </row>
    <row r="2725" spans="3:8" s="23" customFormat="1">
      <c r="C2725" s="50"/>
      <c r="D2725" s="11"/>
      <c r="E2725" s="50"/>
      <c r="F2725" s="11"/>
      <c r="G2725" s="282"/>
      <c r="H2725" s="282"/>
    </row>
    <row r="2726" spans="3:8" s="23" customFormat="1">
      <c r="C2726" s="50"/>
      <c r="D2726" s="11"/>
      <c r="E2726" s="50"/>
      <c r="F2726" s="11"/>
      <c r="G2726" s="282"/>
      <c r="H2726" s="282"/>
    </row>
    <row r="2727" spans="3:8" s="23" customFormat="1">
      <c r="C2727" s="50"/>
      <c r="D2727" s="11"/>
      <c r="E2727" s="50"/>
      <c r="F2727" s="11"/>
      <c r="G2727" s="282"/>
      <c r="H2727" s="282"/>
    </row>
    <row r="2728" spans="3:8" s="23" customFormat="1">
      <c r="C2728" s="50"/>
      <c r="D2728" s="11"/>
      <c r="E2728" s="50"/>
      <c r="F2728" s="11"/>
      <c r="G2728" s="282"/>
      <c r="H2728" s="282"/>
    </row>
    <row r="2729" spans="3:8" s="23" customFormat="1">
      <c r="C2729" s="50"/>
      <c r="D2729" s="11"/>
      <c r="E2729" s="50"/>
      <c r="F2729" s="11"/>
      <c r="G2729" s="282"/>
      <c r="H2729" s="282"/>
    </row>
    <row r="2730" spans="3:8" s="23" customFormat="1">
      <c r="C2730" s="50"/>
      <c r="D2730" s="11"/>
      <c r="E2730" s="50"/>
      <c r="F2730" s="11"/>
      <c r="G2730" s="282"/>
      <c r="H2730" s="282"/>
    </row>
    <row r="2731" spans="3:8" s="23" customFormat="1">
      <c r="C2731" s="50"/>
      <c r="D2731" s="11"/>
      <c r="E2731" s="50"/>
      <c r="F2731" s="11"/>
      <c r="G2731" s="282"/>
      <c r="H2731" s="282"/>
    </row>
    <row r="2732" spans="3:8" s="23" customFormat="1">
      <c r="C2732" s="50"/>
      <c r="D2732" s="11"/>
      <c r="E2732" s="50"/>
      <c r="F2732" s="11"/>
      <c r="G2732" s="282"/>
      <c r="H2732" s="282"/>
    </row>
    <row r="2733" spans="3:8" s="23" customFormat="1">
      <c r="C2733" s="50"/>
      <c r="D2733" s="11"/>
      <c r="E2733" s="50"/>
      <c r="F2733" s="11"/>
      <c r="G2733" s="282"/>
      <c r="H2733" s="282"/>
    </row>
    <row r="2734" spans="3:8" s="23" customFormat="1">
      <c r="C2734" s="50"/>
      <c r="D2734" s="11"/>
      <c r="E2734" s="50"/>
      <c r="F2734" s="11"/>
      <c r="G2734" s="282"/>
      <c r="H2734" s="282"/>
    </row>
    <row r="2735" spans="3:8" s="23" customFormat="1">
      <c r="C2735" s="50"/>
      <c r="D2735" s="11"/>
      <c r="E2735" s="50"/>
      <c r="F2735" s="11"/>
      <c r="G2735" s="282"/>
      <c r="H2735" s="282"/>
    </row>
    <row r="2736" spans="3:8" s="23" customFormat="1">
      <c r="C2736" s="50"/>
      <c r="D2736" s="11"/>
      <c r="E2736" s="50"/>
      <c r="F2736" s="11"/>
      <c r="G2736" s="282"/>
      <c r="H2736" s="282"/>
    </row>
    <row r="2737" spans="3:8" s="23" customFormat="1">
      <c r="C2737" s="50"/>
      <c r="D2737" s="11"/>
      <c r="E2737" s="50"/>
      <c r="F2737" s="11"/>
      <c r="G2737" s="282"/>
      <c r="H2737" s="282"/>
    </row>
    <row r="2738" spans="3:8" s="23" customFormat="1">
      <c r="C2738" s="50"/>
      <c r="D2738" s="11"/>
      <c r="E2738" s="50"/>
      <c r="F2738" s="11"/>
      <c r="G2738" s="282"/>
      <c r="H2738" s="282"/>
    </row>
    <row r="2739" spans="3:8" s="23" customFormat="1">
      <c r="C2739" s="50"/>
      <c r="D2739" s="11"/>
      <c r="E2739" s="50"/>
      <c r="F2739" s="11"/>
      <c r="G2739" s="282"/>
      <c r="H2739" s="282"/>
    </row>
    <row r="2740" spans="3:8" s="23" customFormat="1">
      <c r="C2740" s="50"/>
      <c r="D2740" s="11"/>
      <c r="E2740" s="50"/>
      <c r="F2740" s="11"/>
      <c r="G2740" s="282"/>
      <c r="H2740" s="282"/>
    </row>
    <row r="2741" spans="3:8" s="23" customFormat="1">
      <c r="C2741" s="50"/>
      <c r="D2741" s="11"/>
      <c r="E2741" s="50"/>
      <c r="F2741" s="11"/>
      <c r="G2741" s="282"/>
      <c r="H2741" s="282"/>
    </row>
    <row r="2742" spans="3:8" s="23" customFormat="1">
      <c r="C2742" s="50"/>
      <c r="D2742" s="11"/>
      <c r="E2742" s="50"/>
      <c r="F2742" s="11"/>
      <c r="G2742" s="282"/>
      <c r="H2742" s="282"/>
    </row>
    <row r="2743" spans="3:8" s="23" customFormat="1">
      <c r="C2743" s="50"/>
      <c r="D2743" s="11"/>
      <c r="E2743" s="50"/>
      <c r="F2743" s="11"/>
      <c r="G2743" s="282"/>
      <c r="H2743" s="282"/>
    </row>
    <row r="2744" spans="3:8" s="23" customFormat="1">
      <c r="C2744" s="50"/>
      <c r="D2744" s="11"/>
      <c r="E2744" s="50"/>
      <c r="F2744" s="11"/>
      <c r="G2744" s="282"/>
      <c r="H2744" s="282"/>
    </row>
    <row r="2745" spans="3:8" s="23" customFormat="1">
      <c r="C2745" s="50"/>
      <c r="D2745" s="11"/>
      <c r="E2745" s="50"/>
      <c r="F2745" s="11"/>
      <c r="G2745" s="282"/>
      <c r="H2745" s="282"/>
    </row>
    <row r="2746" spans="3:8" s="23" customFormat="1">
      <c r="C2746" s="50"/>
      <c r="D2746" s="11"/>
      <c r="E2746" s="50"/>
      <c r="F2746" s="11"/>
      <c r="G2746" s="282"/>
      <c r="H2746" s="282"/>
    </row>
    <row r="2747" spans="3:8" s="23" customFormat="1">
      <c r="C2747" s="50"/>
      <c r="D2747" s="11"/>
      <c r="E2747" s="50"/>
      <c r="F2747" s="11"/>
      <c r="G2747" s="282"/>
      <c r="H2747" s="282"/>
    </row>
    <row r="2748" spans="3:8" s="23" customFormat="1">
      <c r="C2748" s="50"/>
      <c r="D2748" s="11"/>
      <c r="E2748" s="50"/>
      <c r="F2748" s="11"/>
      <c r="G2748" s="282"/>
      <c r="H2748" s="282"/>
    </row>
    <row r="2749" spans="3:8" s="23" customFormat="1">
      <c r="C2749" s="50"/>
      <c r="D2749" s="11"/>
      <c r="E2749" s="50"/>
      <c r="F2749" s="11"/>
      <c r="G2749" s="282"/>
      <c r="H2749" s="282"/>
    </row>
    <row r="2750" spans="3:8" s="23" customFormat="1">
      <c r="C2750" s="50"/>
      <c r="D2750" s="11"/>
      <c r="E2750" s="50"/>
      <c r="F2750" s="11"/>
      <c r="G2750" s="282"/>
      <c r="H2750" s="282"/>
    </row>
    <row r="2751" spans="3:8" s="23" customFormat="1">
      <c r="C2751" s="50"/>
      <c r="D2751" s="11"/>
      <c r="E2751" s="50"/>
      <c r="F2751" s="11"/>
      <c r="G2751" s="282"/>
      <c r="H2751" s="282"/>
    </row>
    <row r="2752" spans="3:8" s="23" customFormat="1">
      <c r="C2752" s="50"/>
      <c r="D2752" s="11"/>
      <c r="E2752" s="50"/>
      <c r="F2752" s="11"/>
      <c r="G2752" s="282"/>
      <c r="H2752" s="282"/>
    </row>
    <row r="2753" spans="3:8" s="23" customFormat="1">
      <c r="C2753" s="50"/>
      <c r="D2753" s="11"/>
      <c r="E2753" s="50"/>
      <c r="F2753" s="11"/>
      <c r="G2753" s="282"/>
      <c r="H2753" s="282"/>
    </row>
    <row r="2754" spans="3:8" s="23" customFormat="1">
      <c r="C2754" s="50"/>
      <c r="D2754" s="11"/>
      <c r="E2754" s="50"/>
      <c r="F2754" s="11"/>
      <c r="G2754" s="282"/>
      <c r="H2754" s="282"/>
    </row>
    <row r="2755" spans="3:8" s="23" customFormat="1">
      <c r="C2755" s="50"/>
      <c r="D2755" s="11"/>
      <c r="E2755" s="50"/>
      <c r="F2755" s="11"/>
      <c r="G2755" s="282"/>
      <c r="H2755" s="282"/>
    </row>
    <row r="2756" spans="3:8" s="23" customFormat="1">
      <c r="C2756" s="50"/>
      <c r="D2756" s="11"/>
      <c r="E2756" s="50"/>
      <c r="F2756" s="11"/>
      <c r="G2756" s="282"/>
      <c r="H2756" s="282"/>
    </row>
    <row r="2757" spans="3:8" s="23" customFormat="1">
      <c r="C2757" s="50"/>
      <c r="D2757" s="11"/>
      <c r="E2757" s="50"/>
      <c r="F2757" s="11"/>
      <c r="G2757" s="282"/>
      <c r="H2757" s="282"/>
    </row>
    <row r="2758" spans="3:8" s="23" customFormat="1">
      <c r="C2758" s="50"/>
      <c r="D2758" s="11"/>
      <c r="E2758" s="50"/>
      <c r="F2758" s="11"/>
      <c r="G2758" s="282"/>
      <c r="H2758" s="282"/>
    </row>
    <row r="2759" spans="3:8" s="23" customFormat="1">
      <c r="C2759" s="50"/>
      <c r="D2759" s="11"/>
      <c r="E2759" s="50"/>
      <c r="F2759" s="11"/>
      <c r="G2759" s="282"/>
      <c r="H2759" s="282"/>
    </row>
    <row r="2760" spans="3:8" s="23" customFormat="1">
      <c r="C2760" s="50"/>
      <c r="D2760" s="11"/>
      <c r="E2760" s="50"/>
      <c r="F2760" s="11"/>
      <c r="G2760" s="282"/>
      <c r="H2760" s="282"/>
    </row>
    <row r="2761" spans="3:8" s="23" customFormat="1">
      <c r="C2761" s="50"/>
      <c r="D2761" s="11"/>
      <c r="E2761" s="50"/>
      <c r="F2761" s="11"/>
      <c r="G2761" s="282"/>
      <c r="H2761" s="282"/>
    </row>
    <row r="2762" spans="3:8" s="23" customFormat="1">
      <c r="C2762" s="50"/>
      <c r="D2762" s="11"/>
      <c r="E2762" s="50"/>
      <c r="F2762" s="11"/>
      <c r="G2762" s="282"/>
      <c r="H2762" s="282"/>
    </row>
    <row r="2763" spans="3:8" s="23" customFormat="1">
      <c r="C2763" s="50"/>
      <c r="D2763" s="11"/>
      <c r="E2763" s="50"/>
      <c r="F2763" s="11"/>
      <c r="G2763" s="282"/>
      <c r="H2763" s="282"/>
    </row>
    <row r="2764" spans="3:8" s="23" customFormat="1">
      <c r="C2764" s="50"/>
      <c r="D2764" s="11"/>
      <c r="E2764" s="50"/>
      <c r="F2764" s="11"/>
      <c r="G2764" s="282"/>
      <c r="H2764" s="282"/>
    </row>
    <row r="2765" spans="3:8" s="23" customFormat="1">
      <c r="C2765" s="50"/>
      <c r="D2765" s="11"/>
      <c r="E2765" s="50"/>
      <c r="F2765" s="11"/>
      <c r="G2765" s="282"/>
      <c r="H2765" s="282"/>
    </row>
    <row r="2766" spans="3:8" s="23" customFormat="1">
      <c r="C2766" s="50"/>
      <c r="D2766" s="11"/>
      <c r="E2766" s="50"/>
      <c r="F2766" s="11"/>
      <c r="G2766" s="282"/>
      <c r="H2766" s="282"/>
    </row>
    <row r="2767" spans="3:8" s="23" customFormat="1">
      <c r="C2767" s="50"/>
      <c r="D2767" s="11"/>
      <c r="E2767" s="50"/>
      <c r="F2767" s="11"/>
      <c r="G2767" s="282"/>
      <c r="H2767" s="282"/>
    </row>
    <row r="2768" spans="3:8" s="23" customFormat="1">
      <c r="C2768" s="50"/>
      <c r="D2768" s="11"/>
      <c r="E2768" s="50"/>
      <c r="F2768" s="11"/>
      <c r="G2768" s="282"/>
      <c r="H2768" s="282"/>
    </row>
    <row r="2769" spans="3:8" s="23" customFormat="1">
      <c r="C2769" s="50"/>
      <c r="D2769" s="11"/>
      <c r="E2769" s="50"/>
      <c r="F2769" s="11"/>
      <c r="G2769" s="282"/>
      <c r="H2769" s="282"/>
    </row>
    <row r="2770" spans="3:8" s="23" customFormat="1">
      <c r="C2770" s="50"/>
      <c r="D2770" s="11"/>
      <c r="E2770" s="50"/>
      <c r="F2770" s="11"/>
      <c r="G2770" s="282"/>
      <c r="H2770" s="282"/>
    </row>
    <row r="2771" spans="3:8" s="23" customFormat="1">
      <c r="C2771" s="50"/>
      <c r="D2771" s="11"/>
      <c r="E2771" s="50"/>
      <c r="F2771" s="11"/>
      <c r="G2771" s="282"/>
      <c r="H2771" s="282"/>
    </row>
    <row r="2772" spans="3:8" s="23" customFormat="1">
      <c r="C2772" s="50"/>
      <c r="D2772" s="11"/>
      <c r="E2772" s="50"/>
      <c r="F2772" s="11"/>
      <c r="G2772" s="282"/>
      <c r="H2772" s="282"/>
    </row>
    <row r="2773" spans="3:8" s="23" customFormat="1">
      <c r="C2773" s="50"/>
      <c r="D2773" s="11"/>
      <c r="E2773" s="50"/>
      <c r="F2773" s="11"/>
      <c r="G2773" s="282"/>
      <c r="H2773" s="282"/>
    </row>
    <row r="2774" spans="3:8" s="23" customFormat="1">
      <c r="C2774" s="50"/>
      <c r="D2774" s="11"/>
      <c r="E2774" s="50"/>
      <c r="F2774" s="11"/>
      <c r="G2774" s="282"/>
      <c r="H2774" s="282"/>
    </row>
    <row r="2775" spans="3:8" s="23" customFormat="1">
      <c r="C2775" s="50"/>
      <c r="D2775" s="11"/>
      <c r="E2775" s="50"/>
      <c r="F2775" s="11"/>
      <c r="G2775" s="282"/>
      <c r="H2775" s="282"/>
    </row>
    <row r="2776" spans="3:8" s="23" customFormat="1">
      <c r="C2776" s="50"/>
      <c r="D2776" s="11"/>
      <c r="E2776" s="50"/>
      <c r="F2776" s="11"/>
      <c r="G2776" s="282"/>
      <c r="H2776" s="282"/>
    </row>
    <row r="2777" spans="3:8" s="23" customFormat="1">
      <c r="C2777" s="50"/>
      <c r="D2777" s="11"/>
      <c r="E2777" s="50"/>
      <c r="F2777" s="11"/>
      <c r="G2777" s="282"/>
      <c r="H2777" s="282"/>
    </row>
    <row r="2778" spans="3:8" s="23" customFormat="1">
      <c r="C2778" s="50"/>
      <c r="D2778" s="11"/>
      <c r="E2778" s="50"/>
      <c r="F2778" s="11"/>
      <c r="G2778" s="282"/>
      <c r="H2778" s="282"/>
    </row>
    <row r="2779" spans="3:8" s="23" customFormat="1">
      <c r="C2779" s="50"/>
      <c r="D2779" s="11"/>
      <c r="E2779" s="50"/>
      <c r="F2779" s="11"/>
      <c r="G2779" s="282"/>
      <c r="H2779" s="282"/>
    </row>
    <row r="2780" spans="3:8" s="23" customFormat="1">
      <c r="C2780" s="50"/>
      <c r="D2780" s="11"/>
      <c r="E2780" s="50"/>
      <c r="F2780" s="11"/>
      <c r="G2780" s="282"/>
      <c r="H2780" s="282"/>
    </row>
    <row r="2781" spans="3:8" s="23" customFormat="1">
      <c r="C2781" s="50"/>
      <c r="D2781" s="11"/>
      <c r="E2781" s="50"/>
      <c r="F2781" s="11"/>
      <c r="G2781" s="282"/>
      <c r="H2781" s="282"/>
    </row>
    <row r="2782" spans="3:8" s="23" customFormat="1">
      <c r="C2782" s="50"/>
      <c r="D2782" s="11"/>
      <c r="E2782" s="50"/>
      <c r="F2782" s="11"/>
      <c r="G2782" s="282"/>
      <c r="H2782" s="282"/>
    </row>
    <row r="2783" spans="3:8" s="23" customFormat="1">
      <c r="C2783" s="50"/>
      <c r="D2783" s="11"/>
      <c r="E2783" s="50"/>
      <c r="F2783" s="11"/>
      <c r="G2783" s="282"/>
      <c r="H2783" s="282"/>
    </row>
    <row r="2784" spans="3:8" s="23" customFormat="1">
      <c r="C2784" s="50"/>
      <c r="D2784" s="11"/>
      <c r="E2784" s="50"/>
      <c r="F2784" s="11"/>
      <c r="G2784" s="282"/>
      <c r="H2784" s="282"/>
    </row>
    <row r="2785" spans="3:8" s="23" customFormat="1">
      <c r="C2785" s="50"/>
      <c r="D2785" s="11"/>
      <c r="E2785" s="50"/>
      <c r="F2785" s="11"/>
      <c r="G2785" s="282"/>
      <c r="H2785" s="282"/>
    </row>
    <row r="2786" spans="3:8" s="23" customFormat="1">
      <c r="C2786" s="50"/>
      <c r="D2786" s="11"/>
      <c r="E2786" s="50"/>
      <c r="F2786" s="11"/>
      <c r="G2786" s="282"/>
      <c r="H2786" s="282"/>
    </row>
    <row r="2787" spans="3:8" s="23" customFormat="1">
      <c r="C2787" s="50"/>
      <c r="D2787" s="11"/>
      <c r="E2787" s="50"/>
      <c r="F2787" s="11"/>
      <c r="G2787" s="282"/>
      <c r="H2787" s="282"/>
    </row>
    <row r="2788" spans="3:8" s="23" customFormat="1">
      <c r="C2788" s="50"/>
      <c r="D2788" s="11"/>
      <c r="E2788" s="50"/>
      <c r="F2788" s="11"/>
      <c r="G2788" s="282"/>
      <c r="H2788" s="282"/>
    </row>
    <row r="2789" spans="3:8" s="23" customFormat="1">
      <c r="C2789" s="50"/>
      <c r="D2789" s="11"/>
      <c r="E2789" s="50"/>
      <c r="F2789" s="11"/>
      <c r="G2789" s="282"/>
      <c r="H2789" s="282"/>
    </row>
    <row r="2790" spans="3:8" s="23" customFormat="1">
      <c r="C2790" s="50"/>
      <c r="D2790" s="11"/>
      <c r="E2790" s="50"/>
      <c r="F2790" s="11"/>
      <c r="G2790" s="282"/>
      <c r="H2790" s="282"/>
    </row>
    <row r="2791" spans="3:8" s="23" customFormat="1">
      <c r="C2791" s="50"/>
      <c r="D2791" s="11"/>
      <c r="E2791" s="50"/>
      <c r="F2791" s="11"/>
      <c r="G2791" s="282"/>
      <c r="H2791" s="282"/>
    </row>
    <row r="2792" spans="3:8" s="23" customFormat="1">
      <c r="C2792" s="50"/>
      <c r="D2792" s="11"/>
      <c r="E2792" s="50"/>
      <c r="F2792" s="11"/>
      <c r="G2792" s="282"/>
      <c r="H2792" s="282"/>
    </row>
    <row r="2793" spans="3:8" s="23" customFormat="1">
      <c r="C2793" s="50"/>
      <c r="D2793" s="11"/>
      <c r="E2793" s="50"/>
      <c r="F2793" s="11"/>
      <c r="G2793" s="282"/>
      <c r="H2793" s="282"/>
    </row>
    <row r="2794" spans="3:8" s="23" customFormat="1">
      <c r="C2794" s="50"/>
      <c r="D2794" s="11"/>
      <c r="E2794" s="50"/>
      <c r="F2794" s="11"/>
      <c r="G2794" s="282"/>
      <c r="H2794" s="282"/>
    </row>
    <row r="2795" spans="3:8" s="23" customFormat="1">
      <c r="C2795" s="50"/>
      <c r="D2795" s="11"/>
      <c r="E2795" s="50"/>
      <c r="F2795" s="11"/>
      <c r="G2795" s="282"/>
      <c r="H2795" s="282"/>
    </row>
    <row r="2796" spans="3:8" s="23" customFormat="1">
      <c r="C2796" s="50"/>
      <c r="D2796" s="11"/>
      <c r="E2796" s="50"/>
      <c r="F2796" s="11"/>
      <c r="G2796" s="282"/>
      <c r="H2796" s="282"/>
    </row>
    <row r="2797" spans="3:8" s="23" customFormat="1">
      <c r="C2797" s="50"/>
      <c r="D2797" s="11"/>
      <c r="E2797" s="50"/>
      <c r="F2797" s="11"/>
      <c r="G2797" s="282"/>
      <c r="H2797" s="282"/>
    </row>
    <row r="2798" spans="3:8" s="23" customFormat="1">
      <c r="C2798" s="50"/>
      <c r="D2798" s="11"/>
      <c r="E2798" s="50"/>
      <c r="F2798" s="11"/>
      <c r="G2798" s="282"/>
      <c r="H2798" s="282"/>
    </row>
    <row r="2799" spans="3:8" s="23" customFormat="1">
      <c r="C2799" s="50"/>
      <c r="D2799" s="11"/>
      <c r="E2799" s="50"/>
      <c r="F2799" s="11"/>
      <c r="G2799" s="282"/>
      <c r="H2799" s="282"/>
    </row>
    <row r="2800" spans="3:8" s="23" customFormat="1">
      <c r="C2800" s="50"/>
      <c r="D2800" s="11"/>
      <c r="E2800" s="50"/>
      <c r="F2800" s="11"/>
      <c r="G2800" s="282"/>
      <c r="H2800" s="282"/>
    </row>
    <row r="2801" spans="3:8" s="23" customFormat="1">
      <c r="C2801" s="50"/>
      <c r="D2801" s="11"/>
      <c r="E2801" s="50"/>
      <c r="F2801" s="11"/>
      <c r="G2801" s="282"/>
      <c r="H2801" s="282"/>
    </row>
    <row r="2802" spans="3:8" s="23" customFormat="1">
      <c r="C2802" s="50"/>
      <c r="D2802" s="11"/>
      <c r="E2802" s="50"/>
      <c r="F2802" s="11"/>
      <c r="G2802" s="282"/>
      <c r="H2802" s="282"/>
    </row>
    <row r="2803" spans="3:8" s="23" customFormat="1">
      <c r="C2803" s="50"/>
      <c r="D2803" s="11"/>
      <c r="E2803" s="50"/>
      <c r="F2803" s="11"/>
      <c r="G2803" s="282"/>
      <c r="H2803" s="282"/>
    </row>
    <row r="2804" spans="3:8" s="23" customFormat="1">
      <c r="C2804" s="50"/>
      <c r="D2804" s="11"/>
      <c r="E2804" s="50"/>
      <c r="F2804" s="11"/>
      <c r="G2804" s="282"/>
      <c r="H2804" s="282"/>
    </row>
    <row r="2805" spans="3:8" s="23" customFormat="1">
      <c r="C2805" s="50"/>
      <c r="D2805" s="11"/>
      <c r="E2805" s="50"/>
      <c r="F2805" s="11"/>
      <c r="G2805" s="282"/>
      <c r="H2805" s="282"/>
    </row>
    <row r="2806" spans="3:8" s="23" customFormat="1">
      <c r="C2806" s="50"/>
      <c r="D2806" s="11"/>
      <c r="E2806" s="50"/>
      <c r="F2806" s="11"/>
      <c r="G2806" s="282"/>
      <c r="H2806" s="282"/>
    </row>
    <row r="2807" spans="3:8" s="23" customFormat="1">
      <c r="C2807" s="50"/>
      <c r="D2807" s="11"/>
      <c r="E2807" s="50"/>
      <c r="F2807" s="11"/>
      <c r="G2807" s="282"/>
      <c r="H2807" s="282"/>
    </row>
    <row r="2808" spans="3:8" s="23" customFormat="1">
      <c r="C2808" s="50"/>
      <c r="D2808" s="11"/>
      <c r="E2808" s="50"/>
      <c r="F2808" s="11"/>
      <c r="G2808" s="282"/>
      <c r="H2808" s="282"/>
    </row>
    <row r="2809" spans="3:8" s="23" customFormat="1">
      <c r="C2809" s="50"/>
      <c r="D2809" s="11"/>
      <c r="E2809" s="50"/>
      <c r="F2809" s="11"/>
      <c r="G2809" s="282"/>
      <c r="H2809" s="282"/>
    </row>
    <row r="2810" spans="3:8" s="23" customFormat="1">
      <c r="C2810" s="50"/>
      <c r="D2810" s="11"/>
      <c r="E2810" s="50"/>
      <c r="F2810" s="11"/>
      <c r="G2810" s="282"/>
      <c r="H2810" s="282"/>
    </row>
    <row r="2811" spans="3:8" s="23" customFormat="1">
      <c r="C2811" s="50"/>
      <c r="D2811" s="11"/>
      <c r="E2811" s="50"/>
      <c r="F2811" s="11"/>
      <c r="G2811" s="282"/>
      <c r="H2811" s="282"/>
    </row>
    <row r="2812" spans="3:8" s="23" customFormat="1">
      <c r="C2812" s="50"/>
      <c r="D2812" s="11"/>
      <c r="E2812" s="50"/>
      <c r="F2812" s="11"/>
      <c r="G2812" s="282"/>
      <c r="H2812" s="282"/>
    </row>
    <row r="2813" spans="3:8" s="23" customFormat="1">
      <c r="C2813" s="50"/>
      <c r="D2813" s="11"/>
      <c r="E2813" s="50"/>
      <c r="F2813" s="11"/>
      <c r="G2813" s="282"/>
      <c r="H2813" s="282"/>
    </row>
    <row r="2814" spans="3:8" s="23" customFormat="1">
      <c r="C2814" s="50"/>
      <c r="D2814" s="11"/>
      <c r="E2814" s="50"/>
      <c r="F2814" s="11"/>
      <c r="G2814" s="282"/>
      <c r="H2814" s="282"/>
    </row>
    <row r="2815" spans="3:8" s="23" customFormat="1">
      <c r="C2815" s="50"/>
      <c r="D2815" s="11"/>
      <c r="E2815" s="50"/>
      <c r="F2815" s="11"/>
      <c r="G2815" s="282"/>
      <c r="H2815" s="282"/>
    </row>
    <row r="2816" spans="3:8" s="23" customFormat="1">
      <c r="C2816" s="50"/>
      <c r="D2816" s="11"/>
      <c r="E2816" s="50"/>
      <c r="F2816" s="11"/>
      <c r="G2816" s="282"/>
      <c r="H2816" s="282"/>
    </row>
    <row r="2817" spans="3:8" s="23" customFormat="1">
      <c r="C2817" s="50"/>
      <c r="D2817" s="11"/>
      <c r="E2817" s="50"/>
      <c r="F2817" s="11"/>
      <c r="G2817" s="282"/>
      <c r="H2817" s="282"/>
    </row>
    <row r="2818" spans="3:8" s="23" customFormat="1">
      <c r="C2818" s="50"/>
      <c r="D2818" s="11"/>
      <c r="E2818" s="50"/>
      <c r="F2818" s="11"/>
      <c r="G2818" s="282"/>
      <c r="H2818" s="282"/>
    </row>
    <row r="2819" spans="3:8" s="23" customFormat="1">
      <c r="C2819" s="50"/>
      <c r="D2819" s="11"/>
      <c r="E2819" s="50"/>
      <c r="F2819" s="11"/>
      <c r="G2819" s="282"/>
      <c r="H2819" s="282"/>
    </row>
    <row r="2820" spans="3:8" s="23" customFormat="1">
      <c r="C2820" s="50"/>
      <c r="D2820" s="11"/>
      <c r="E2820" s="50"/>
      <c r="F2820" s="11"/>
      <c r="G2820" s="282"/>
      <c r="H2820" s="282"/>
    </row>
    <row r="2821" spans="3:8" s="23" customFormat="1">
      <c r="C2821" s="50"/>
      <c r="D2821" s="11"/>
      <c r="E2821" s="50"/>
      <c r="F2821" s="11"/>
      <c r="G2821" s="282"/>
      <c r="H2821" s="282"/>
    </row>
    <row r="2822" spans="3:8" s="23" customFormat="1">
      <c r="C2822" s="50"/>
      <c r="D2822" s="11"/>
      <c r="E2822" s="50"/>
      <c r="F2822" s="11"/>
      <c r="G2822" s="282"/>
      <c r="H2822" s="282"/>
    </row>
    <row r="2823" spans="3:8" s="23" customFormat="1">
      <c r="C2823" s="50"/>
      <c r="D2823" s="11"/>
      <c r="E2823" s="50"/>
      <c r="F2823" s="11"/>
      <c r="G2823" s="282"/>
      <c r="H2823" s="282"/>
    </row>
    <row r="2824" spans="3:8" s="23" customFormat="1">
      <c r="C2824" s="50"/>
      <c r="D2824" s="11"/>
      <c r="E2824" s="50"/>
      <c r="F2824" s="11"/>
      <c r="G2824" s="282"/>
      <c r="H2824" s="282"/>
    </row>
    <row r="2825" spans="3:8" s="23" customFormat="1">
      <c r="C2825" s="50"/>
      <c r="D2825" s="11"/>
      <c r="E2825" s="50"/>
      <c r="F2825" s="11"/>
      <c r="G2825" s="282"/>
      <c r="H2825" s="282"/>
    </row>
    <row r="2826" spans="3:8" s="23" customFormat="1">
      <c r="C2826" s="50"/>
      <c r="D2826" s="11"/>
      <c r="E2826" s="50"/>
      <c r="F2826" s="11"/>
      <c r="G2826" s="282"/>
      <c r="H2826" s="282"/>
    </row>
    <row r="2827" spans="3:8" s="23" customFormat="1">
      <c r="C2827" s="50"/>
      <c r="D2827" s="11"/>
      <c r="E2827" s="50"/>
      <c r="F2827" s="11"/>
      <c r="G2827" s="282"/>
      <c r="H2827" s="282"/>
    </row>
    <row r="2828" spans="3:8" s="23" customFormat="1">
      <c r="C2828" s="50"/>
      <c r="D2828" s="11"/>
      <c r="E2828" s="50"/>
      <c r="F2828" s="11"/>
      <c r="G2828" s="282"/>
      <c r="H2828" s="282"/>
    </row>
    <row r="2829" spans="3:8" s="23" customFormat="1">
      <c r="C2829" s="50"/>
      <c r="D2829" s="11"/>
      <c r="E2829" s="50"/>
      <c r="F2829" s="11"/>
      <c r="G2829" s="282"/>
      <c r="H2829" s="282"/>
    </row>
    <row r="2830" spans="3:8" s="23" customFormat="1">
      <c r="C2830" s="50"/>
      <c r="D2830" s="11"/>
      <c r="E2830" s="50"/>
      <c r="F2830" s="11"/>
      <c r="G2830" s="282"/>
      <c r="H2830" s="282"/>
    </row>
    <row r="2831" spans="3:8" s="23" customFormat="1">
      <c r="C2831" s="50"/>
      <c r="D2831" s="11"/>
      <c r="E2831" s="50"/>
      <c r="F2831" s="11"/>
      <c r="G2831" s="282"/>
      <c r="H2831" s="282"/>
    </row>
    <row r="2832" spans="3:8" s="23" customFormat="1">
      <c r="C2832" s="50"/>
      <c r="D2832" s="11"/>
      <c r="E2832" s="50"/>
      <c r="F2832" s="11"/>
      <c r="G2832" s="282"/>
      <c r="H2832" s="282"/>
    </row>
    <row r="2833" spans="3:8" s="23" customFormat="1">
      <c r="C2833" s="50"/>
      <c r="D2833" s="11"/>
      <c r="E2833" s="50"/>
      <c r="F2833" s="11"/>
      <c r="G2833" s="282"/>
      <c r="H2833" s="282"/>
    </row>
    <row r="2834" spans="3:8" s="23" customFormat="1">
      <c r="C2834" s="50"/>
      <c r="D2834" s="11"/>
      <c r="E2834" s="50"/>
      <c r="F2834" s="11"/>
      <c r="G2834" s="282"/>
      <c r="H2834" s="282"/>
    </row>
    <row r="2835" spans="3:8" s="23" customFormat="1">
      <c r="C2835" s="50"/>
      <c r="D2835" s="11"/>
      <c r="E2835" s="50"/>
      <c r="F2835" s="11"/>
      <c r="G2835" s="282"/>
      <c r="H2835" s="282"/>
    </row>
    <row r="2836" spans="3:8" s="23" customFormat="1">
      <c r="C2836" s="50"/>
      <c r="D2836" s="11"/>
      <c r="E2836" s="50"/>
      <c r="F2836" s="11"/>
      <c r="G2836" s="282"/>
      <c r="H2836" s="282"/>
    </row>
    <row r="2837" spans="3:8" s="23" customFormat="1">
      <c r="C2837" s="50"/>
      <c r="D2837" s="11"/>
      <c r="E2837" s="50"/>
      <c r="F2837" s="11"/>
      <c r="G2837" s="282"/>
      <c r="H2837" s="282"/>
    </row>
    <row r="2838" spans="3:8" s="23" customFormat="1">
      <c r="C2838" s="50"/>
      <c r="D2838" s="11"/>
      <c r="E2838" s="50"/>
      <c r="F2838" s="11"/>
      <c r="G2838" s="282"/>
      <c r="H2838" s="282"/>
    </row>
    <row r="2839" spans="3:8" s="23" customFormat="1">
      <c r="C2839" s="50"/>
      <c r="D2839" s="11"/>
      <c r="E2839" s="50"/>
      <c r="F2839" s="11"/>
      <c r="G2839" s="282"/>
      <c r="H2839" s="282"/>
    </row>
    <row r="2840" spans="3:8" s="23" customFormat="1">
      <c r="C2840" s="50"/>
      <c r="D2840" s="11"/>
      <c r="E2840" s="50"/>
      <c r="F2840" s="11"/>
      <c r="G2840" s="282"/>
      <c r="H2840" s="282"/>
    </row>
    <row r="2841" spans="3:8" s="23" customFormat="1">
      <c r="C2841" s="50"/>
      <c r="D2841" s="11"/>
      <c r="E2841" s="50"/>
      <c r="F2841" s="11"/>
      <c r="G2841" s="282"/>
      <c r="H2841" s="282"/>
    </row>
    <row r="2842" spans="3:8" s="23" customFormat="1">
      <c r="C2842" s="50"/>
      <c r="D2842" s="11"/>
      <c r="E2842" s="50"/>
      <c r="F2842" s="11"/>
      <c r="G2842" s="282"/>
      <c r="H2842" s="282"/>
    </row>
    <row r="2843" spans="3:8" s="23" customFormat="1">
      <c r="C2843" s="50"/>
      <c r="D2843" s="11"/>
      <c r="E2843" s="50"/>
      <c r="F2843" s="11"/>
      <c r="G2843" s="282"/>
      <c r="H2843" s="282"/>
    </row>
    <row r="2844" spans="3:8" s="23" customFormat="1">
      <c r="C2844" s="50"/>
      <c r="D2844" s="11"/>
      <c r="E2844" s="50"/>
      <c r="F2844" s="11"/>
      <c r="G2844" s="282"/>
      <c r="H2844" s="282"/>
    </row>
    <row r="2845" spans="3:8" s="23" customFormat="1">
      <c r="C2845" s="50"/>
      <c r="D2845" s="11"/>
      <c r="E2845" s="50"/>
      <c r="F2845" s="11"/>
      <c r="G2845" s="282"/>
      <c r="H2845" s="282"/>
    </row>
    <row r="2846" spans="3:8" s="23" customFormat="1">
      <c r="C2846" s="50"/>
      <c r="D2846" s="11"/>
      <c r="E2846" s="50"/>
      <c r="F2846" s="11"/>
      <c r="G2846" s="282"/>
      <c r="H2846" s="282"/>
    </row>
    <row r="2847" spans="3:8" s="23" customFormat="1">
      <c r="C2847" s="50"/>
      <c r="D2847" s="11"/>
      <c r="E2847" s="50"/>
      <c r="F2847" s="11"/>
      <c r="G2847" s="282"/>
      <c r="H2847" s="282"/>
    </row>
    <row r="2848" spans="3:8" s="23" customFormat="1">
      <c r="C2848" s="50"/>
      <c r="D2848" s="11"/>
      <c r="E2848" s="50"/>
      <c r="F2848" s="11"/>
      <c r="G2848" s="282"/>
      <c r="H2848" s="282"/>
    </row>
    <row r="2849" spans="3:8" s="23" customFormat="1">
      <c r="C2849" s="50"/>
      <c r="D2849" s="11"/>
      <c r="E2849" s="50"/>
      <c r="F2849" s="11"/>
      <c r="G2849" s="282"/>
      <c r="H2849" s="282"/>
    </row>
    <row r="2850" spans="3:8" s="23" customFormat="1">
      <c r="C2850" s="50"/>
      <c r="D2850" s="11"/>
      <c r="E2850" s="50"/>
      <c r="F2850" s="11"/>
      <c r="G2850" s="282"/>
      <c r="H2850" s="282"/>
    </row>
    <row r="2851" spans="3:8" s="23" customFormat="1">
      <c r="C2851" s="50"/>
      <c r="D2851" s="11"/>
      <c r="E2851" s="50"/>
      <c r="F2851" s="11"/>
      <c r="G2851" s="282"/>
      <c r="H2851" s="282"/>
    </row>
    <row r="2852" spans="3:8" s="23" customFormat="1">
      <c r="C2852" s="50"/>
      <c r="D2852" s="11"/>
      <c r="E2852" s="50"/>
      <c r="F2852" s="11"/>
      <c r="G2852" s="282"/>
      <c r="H2852" s="282"/>
    </row>
    <row r="2853" spans="3:8" s="23" customFormat="1">
      <c r="C2853" s="50"/>
      <c r="D2853" s="11"/>
      <c r="E2853" s="50"/>
      <c r="F2853" s="11"/>
      <c r="G2853" s="282"/>
      <c r="H2853" s="282"/>
    </row>
    <row r="2854" spans="3:8" s="23" customFormat="1">
      <c r="C2854" s="50"/>
      <c r="D2854" s="11"/>
      <c r="E2854" s="50"/>
      <c r="F2854" s="11"/>
      <c r="G2854" s="282"/>
      <c r="H2854" s="282"/>
    </row>
    <row r="2855" spans="3:8" s="23" customFormat="1">
      <c r="C2855" s="50"/>
      <c r="D2855" s="11"/>
      <c r="E2855" s="50"/>
      <c r="F2855" s="11"/>
      <c r="G2855" s="282"/>
      <c r="H2855" s="282"/>
    </row>
    <row r="2856" spans="3:8" s="23" customFormat="1">
      <c r="C2856" s="50"/>
      <c r="D2856" s="11"/>
      <c r="E2856" s="50"/>
      <c r="F2856" s="11"/>
      <c r="G2856" s="282"/>
      <c r="H2856" s="282"/>
    </row>
    <row r="2857" spans="3:8" s="23" customFormat="1">
      <c r="C2857" s="50"/>
      <c r="D2857" s="11"/>
      <c r="E2857" s="50"/>
      <c r="F2857" s="11"/>
      <c r="G2857" s="282"/>
      <c r="H2857" s="282"/>
    </row>
    <row r="2858" spans="3:8" s="23" customFormat="1">
      <c r="C2858" s="50"/>
      <c r="D2858" s="11"/>
      <c r="E2858" s="50"/>
      <c r="F2858" s="11"/>
      <c r="G2858" s="282"/>
      <c r="H2858" s="282"/>
    </row>
    <row r="2859" spans="3:8" s="23" customFormat="1">
      <c r="C2859" s="50"/>
      <c r="D2859" s="11"/>
      <c r="E2859" s="50"/>
      <c r="F2859" s="11"/>
      <c r="G2859" s="282"/>
      <c r="H2859" s="282"/>
    </row>
    <row r="2860" spans="3:8" s="23" customFormat="1">
      <c r="C2860" s="50"/>
      <c r="D2860" s="11"/>
      <c r="E2860" s="50"/>
      <c r="F2860" s="11"/>
      <c r="G2860" s="282"/>
      <c r="H2860" s="282"/>
    </row>
    <row r="2861" spans="3:8" s="23" customFormat="1">
      <c r="C2861" s="50"/>
      <c r="D2861" s="11"/>
      <c r="E2861" s="50"/>
      <c r="F2861" s="11"/>
      <c r="G2861" s="282"/>
      <c r="H2861" s="282"/>
    </row>
    <row r="2862" spans="3:8" s="23" customFormat="1">
      <c r="C2862" s="50"/>
      <c r="D2862" s="11"/>
      <c r="E2862" s="50"/>
      <c r="F2862" s="11"/>
      <c r="G2862" s="282"/>
      <c r="H2862" s="282"/>
    </row>
    <row r="2863" spans="3:8" s="23" customFormat="1">
      <c r="C2863" s="50"/>
      <c r="D2863" s="11"/>
      <c r="E2863" s="50"/>
      <c r="F2863" s="11"/>
      <c r="G2863" s="282"/>
      <c r="H2863" s="282"/>
    </row>
    <row r="2864" spans="3:8" s="23" customFormat="1">
      <c r="C2864" s="50"/>
      <c r="D2864" s="11"/>
      <c r="E2864" s="50"/>
      <c r="F2864" s="11"/>
      <c r="G2864" s="282"/>
      <c r="H2864" s="282"/>
    </row>
    <row r="2865" spans="3:8" s="23" customFormat="1">
      <c r="C2865" s="50"/>
      <c r="D2865" s="11"/>
      <c r="E2865" s="50"/>
      <c r="F2865" s="11"/>
      <c r="G2865" s="282"/>
      <c r="H2865" s="282"/>
    </row>
    <row r="2866" spans="3:8" s="23" customFormat="1">
      <c r="C2866" s="50"/>
      <c r="D2866" s="11"/>
      <c r="E2866" s="50"/>
      <c r="F2866" s="11"/>
      <c r="G2866" s="282"/>
      <c r="H2866" s="282"/>
    </row>
    <row r="2867" spans="3:8" s="23" customFormat="1">
      <c r="C2867" s="50"/>
      <c r="D2867" s="11"/>
      <c r="E2867" s="50"/>
      <c r="F2867" s="11"/>
      <c r="G2867" s="282"/>
      <c r="H2867" s="282"/>
    </row>
    <row r="2868" spans="3:8" s="23" customFormat="1">
      <c r="C2868" s="50"/>
      <c r="D2868" s="11"/>
      <c r="E2868" s="50"/>
      <c r="F2868" s="11"/>
      <c r="G2868" s="282"/>
      <c r="H2868" s="282"/>
    </row>
    <row r="2869" spans="3:8" s="23" customFormat="1">
      <c r="C2869" s="50"/>
      <c r="D2869" s="11"/>
      <c r="E2869" s="50"/>
      <c r="F2869" s="11"/>
      <c r="G2869" s="282"/>
      <c r="H2869" s="282"/>
    </row>
    <row r="2870" spans="3:8" s="23" customFormat="1">
      <c r="C2870" s="50"/>
      <c r="D2870" s="11"/>
      <c r="E2870" s="50"/>
      <c r="F2870" s="11"/>
      <c r="G2870" s="282"/>
      <c r="H2870" s="282"/>
    </row>
    <row r="2871" spans="3:8" s="23" customFormat="1">
      <c r="C2871" s="50"/>
      <c r="D2871" s="11"/>
      <c r="E2871" s="50"/>
      <c r="F2871" s="11"/>
      <c r="G2871" s="282"/>
      <c r="H2871" s="282"/>
    </row>
    <row r="2872" spans="3:8" s="23" customFormat="1">
      <c r="C2872" s="50"/>
      <c r="D2872" s="11"/>
      <c r="E2872" s="50"/>
      <c r="F2872" s="11"/>
      <c r="G2872" s="282"/>
      <c r="H2872" s="282"/>
    </row>
    <row r="2873" spans="3:8" s="23" customFormat="1">
      <c r="C2873" s="50"/>
      <c r="D2873" s="11"/>
      <c r="E2873" s="50"/>
      <c r="F2873" s="11"/>
      <c r="G2873" s="282"/>
      <c r="H2873" s="282"/>
    </row>
    <row r="2874" spans="3:8" s="23" customFormat="1">
      <c r="C2874" s="50"/>
      <c r="D2874" s="11"/>
      <c r="E2874" s="50"/>
      <c r="F2874" s="11"/>
      <c r="G2874" s="282"/>
      <c r="H2874" s="282"/>
    </row>
    <row r="2875" spans="3:8" s="23" customFormat="1">
      <c r="C2875" s="50"/>
      <c r="D2875" s="11"/>
      <c r="E2875" s="50"/>
      <c r="F2875" s="11"/>
      <c r="G2875" s="282"/>
      <c r="H2875" s="282"/>
    </row>
    <row r="2876" spans="3:8" s="23" customFormat="1">
      <c r="C2876" s="50"/>
      <c r="D2876" s="11"/>
      <c r="E2876" s="50"/>
      <c r="F2876" s="11"/>
      <c r="G2876" s="282"/>
      <c r="H2876" s="282"/>
    </row>
    <row r="2877" spans="3:8" s="23" customFormat="1">
      <c r="C2877" s="50"/>
      <c r="D2877" s="11"/>
      <c r="E2877" s="50"/>
      <c r="F2877" s="11"/>
      <c r="G2877" s="282"/>
      <c r="H2877" s="282"/>
    </row>
    <row r="2878" spans="3:8" s="23" customFormat="1">
      <c r="C2878" s="50"/>
      <c r="D2878" s="11"/>
      <c r="E2878" s="50"/>
      <c r="F2878" s="11"/>
      <c r="G2878" s="282"/>
      <c r="H2878" s="282"/>
    </row>
    <row r="2879" spans="3:8" s="23" customFormat="1">
      <c r="C2879" s="50"/>
      <c r="D2879" s="11"/>
      <c r="E2879" s="50"/>
      <c r="F2879" s="11"/>
      <c r="G2879" s="282"/>
      <c r="H2879" s="282"/>
    </row>
    <row r="2880" spans="3:8" s="23" customFormat="1">
      <c r="C2880" s="50"/>
      <c r="D2880" s="11"/>
      <c r="E2880" s="50"/>
      <c r="F2880" s="11"/>
      <c r="G2880" s="282"/>
      <c r="H2880" s="282"/>
    </row>
    <row r="2881" spans="3:8" s="23" customFormat="1">
      <c r="C2881" s="50"/>
      <c r="D2881" s="11"/>
      <c r="E2881" s="50"/>
      <c r="F2881" s="11"/>
      <c r="G2881" s="282"/>
      <c r="H2881" s="282"/>
    </row>
    <row r="2882" spans="3:8" s="23" customFormat="1">
      <c r="C2882" s="50"/>
      <c r="D2882" s="11"/>
      <c r="E2882" s="50"/>
      <c r="F2882" s="11"/>
      <c r="G2882" s="282"/>
      <c r="H2882" s="282"/>
    </row>
    <row r="2883" spans="3:8" s="23" customFormat="1">
      <c r="C2883" s="50"/>
      <c r="D2883" s="11"/>
      <c r="E2883" s="50"/>
      <c r="F2883" s="11"/>
      <c r="G2883" s="282"/>
      <c r="H2883" s="282"/>
    </row>
    <row r="2884" spans="3:8" s="23" customFormat="1">
      <c r="C2884" s="50"/>
      <c r="D2884" s="11"/>
      <c r="E2884" s="50"/>
      <c r="F2884" s="11"/>
      <c r="G2884" s="282"/>
      <c r="H2884" s="282"/>
    </row>
    <row r="2885" spans="3:8" s="23" customFormat="1">
      <c r="C2885" s="50"/>
      <c r="D2885" s="11"/>
      <c r="E2885" s="50"/>
      <c r="F2885" s="11"/>
      <c r="G2885" s="282"/>
      <c r="H2885" s="282"/>
    </row>
    <row r="2886" spans="3:8" s="23" customFormat="1">
      <c r="C2886" s="50"/>
      <c r="D2886" s="11"/>
      <c r="E2886" s="50"/>
      <c r="F2886" s="11"/>
      <c r="G2886" s="282"/>
      <c r="H2886" s="282"/>
    </row>
    <row r="2887" spans="3:8" s="23" customFormat="1">
      <c r="C2887" s="50"/>
      <c r="D2887" s="11"/>
      <c r="E2887" s="50"/>
      <c r="F2887" s="11"/>
      <c r="G2887" s="282"/>
      <c r="H2887" s="282"/>
    </row>
    <row r="2888" spans="3:8" s="23" customFormat="1">
      <c r="C2888" s="50"/>
      <c r="D2888" s="11"/>
      <c r="E2888" s="50"/>
      <c r="F2888" s="11"/>
      <c r="G2888" s="282"/>
      <c r="H2888" s="282"/>
    </row>
    <row r="2889" spans="3:8" s="23" customFormat="1">
      <c r="C2889" s="50"/>
      <c r="D2889" s="11"/>
      <c r="E2889" s="50"/>
      <c r="F2889" s="11"/>
      <c r="G2889" s="282"/>
      <c r="H2889" s="282"/>
    </row>
    <row r="2890" spans="3:8" s="23" customFormat="1">
      <c r="C2890" s="50"/>
      <c r="D2890" s="11"/>
      <c r="E2890" s="50"/>
      <c r="F2890" s="11"/>
      <c r="G2890" s="282"/>
      <c r="H2890" s="282"/>
    </row>
    <row r="2891" spans="3:8" s="23" customFormat="1">
      <c r="C2891" s="50"/>
      <c r="D2891" s="11"/>
      <c r="E2891" s="50"/>
      <c r="F2891" s="11"/>
      <c r="G2891" s="282"/>
      <c r="H2891" s="282"/>
    </row>
    <row r="2892" spans="3:8" s="23" customFormat="1">
      <c r="C2892" s="50"/>
      <c r="D2892" s="11"/>
      <c r="E2892" s="50"/>
      <c r="F2892" s="11"/>
      <c r="G2892" s="282"/>
      <c r="H2892" s="282"/>
    </row>
    <row r="2893" spans="3:8" s="23" customFormat="1">
      <c r="C2893" s="50"/>
      <c r="D2893" s="11"/>
      <c r="E2893" s="50"/>
      <c r="F2893" s="11"/>
      <c r="G2893" s="282"/>
      <c r="H2893" s="282"/>
    </row>
    <row r="2894" spans="3:8" s="23" customFormat="1">
      <c r="C2894" s="50"/>
      <c r="D2894" s="11"/>
      <c r="E2894" s="50"/>
      <c r="F2894" s="11"/>
      <c r="G2894" s="282"/>
      <c r="H2894" s="282"/>
    </row>
    <row r="2895" spans="3:8" s="23" customFormat="1">
      <c r="C2895" s="50"/>
      <c r="D2895" s="11"/>
      <c r="E2895" s="50"/>
      <c r="F2895" s="11"/>
      <c r="G2895" s="282"/>
      <c r="H2895" s="282"/>
    </row>
    <row r="2896" spans="3:8" s="23" customFormat="1">
      <c r="C2896" s="50"/>
      <c r="D2896" s="11"/>
      <c r="E2896" s="50"/>
      <c r="F2896" s="11"/>
      <c r="G2896" s="282"/>
      <c r="H2896" s="282"/>
    </row>
    <row r="2897" spans="3:8" s="23" customFormat="1">
      <c r="C2897" s="50"/>
      <c r="D2897" s="11"/>
      <c r="E2897" s="50"/>
      <c r="F2897" s="11"/>
      <c r="G2897" s="282"/>
      <c r="H2897" s="282"/>
    </row>
    <row r="2898" spans="3:8" s="23" customFormat="1">
      <c r="C2898" s="50"/>
      <c r="D2898" s="11"/>
      <c r="E2898" s="50"/>
      <c r="F2898" s="11"/>
      <c r="G2898" s="282"/>
      <c r="H2898" s="282"/>
    </row>
    <row r="2899" spans="3:8" s="23" customFormat="1">
      <c r="C2899" s="50"/>
      <c r="D2899" s="11"/>
      <c r="E2899" s="50"/>
      <c r="F2899" s="11"/>
      <c r="G2899" s="282"/>
      <c r="H2899" s="282"/>
    </row>
    <row r="2900" spans="3:8" s="23" customFormat="1">
      <c r="C2900" s="50"/>
      <c r="D2900" s="11"/>
      <c r="E2900" s="50"/>
      <c r="F2900" s="11"/>
      <c r="G2900" s="282"/>
      <c r="H2900" s="282"/>
    </row>
    <row r="2901" spans="3:8" s="23" customFormat="1">
      <c r="C2901" s="50"/>
      <c r="D2901" s="11"/>
      <c r="E2901" s="50"/>
      <c r="F2901" s="11"/>
      <c r="G2901" s="282"/>
      <c r="H2901" s="282"/>
    </row>
    <row r="2902" spans="3:8" s="23" customFormat="1">
      <c r="C2902" s="50"/>
      <c r="D2902" s="11"/>
      <c r="E2902" s="50"/>
      <c r="F2902" s="11"/>
      <c r="G2902" s="282"/>
      <c r="H2902" s="282"/>
    </row>
    <row r="2903" spans="3:8" s="23" customFormat="1">
      <c r="C2903" s="50"/>
      <c r="D2903" s="11"/>
      <c r="E2903" s="50"/>
      <c r="F2903" s="11"/>
      <c r="G2903" s="282"/>
      <c r="H2903" s="282"/>
    </row>
    <row r="2904" spans="3:8" s="23" customFormat="1">
      <c r="C2904" s="50"/>
      <c r="D2904" s="11"/>
      <c r="E2904" s="50"/>
      <c r="F2904" s="11"/>
      <c r="G2904" s="282"/>
      <c r="H2904" s="282"/>
    </row>
    <row r="2905" spans="3:8" s="23" customFormat="1">
      <c r="C2905" s="50"/>
      <c r="D2905" s="11"/>
      <c r="E2905" s="50"/>
      <c r="F2905" s="11"/>
      <c r="G2905" s="282"/>
      <c r="H2905" s="282"/>
    </row>
    <row r="2906" spans="3:8" s="23" customFormat="1">
      <c r="C2906" s="50"/>
      <c r="D2906" s="11"/>
      <c r="E2906" s="50"/>
      <c r="F2906" s="11"/>
      <c r="G2906" s="282"/>
      <c r="H2906" s="282"/>
    </row>
    <row r="2907" spans="3:8" s="23" customFormat="1">
      <c r="C2907" s="50"/>
      <c r="D2907" s="11"/>
      <c r="E2907" s="50"/>
      <c r="F2907" s="11"/>
      <c r="G2907" s="282"/>
      <c r="H2907" s="282"/>
    </row>
    <row r="2908" spans="3:8" s="23" customFormat="1">
      <c r="C2908" s="50"/>
      <c r="D2908" s="11"/>
      <c r="E2908" s="50"/>
      <c r="F2908" s="11"/>
      <c r="G2908" s="282"/>
      <c r="H2908" s="282"/>
    </row>
    <row r="2909" spans="3:8" s="23" customFormat="1">
      <c r="C2909" s="50"/>
      <c r="D2909" s="11"/>
      <c r="E2909" s="50"/>
      <c r="F2909" s="11"/>
      <c r="G2909" s="282"/>
      <c r="H2909" s="282"/>
    </row>
    <row r="2910" spans="3:8" s="23" customFormat="1">
      <c r="C2910" s="50"/>
      <c r="D2910" s="11"/>
      <c r="E2910" s="50"/>
      <c r="F2910" s="11"/>
      <c r="G2910" s="282"/>
      <c r="H2910" s="282"/>
    </row>
    <row r="2911" spans="3:8" s="23" customFormat="1">
      <c r="C2911" s="50"/>
      <c r="D2911" s="11"/>
      <c r="E2911" s="50"/>
      <c r="F2911" s="11"/>
      <c r="G2911" s="282"/>
      <c r="H2911" s="282"/>
    </row>
    <row r="2912" spans="3:8" s="23" customFormat="1">
      <c r="C2912" s="50"/>
      <c r="D2912" s="11"/>
      <c r="E2912" s="50"/>
      <c r="F2912" s="11"/>
      <c r="G2912" s="282"/>
      <c r="H2912" s="282"/>
    </row>
    <row r="2913" spans="3:8" s="23" customFormat="1">
      <c r="C2913" s="50"/>
      <c r="D2913" s="11"/>
      <c r="E2913" s="50"/>
      <c r="F2913" s="11"/>
      <c r="G2913" s="282"/>
      <c r="H2913" s="282"/>
    </row>
    <row r="2914" spans="3:8" s="23" customFormat="1">
      <c r="C2914" s="50"/>
      <c r="D2914" s="11"/>
      <c r="E2914" s="50"/>
      <c r="F2914" s="11"/>
      <c r="G2914" s="282"/>
      <c r="H2914" s="282"/>
    </row>
    <row r="2915" spans="3:8" s="23" customFormat="1">
      <c r="C2915" s="50"/>
      <c r="D2915" s="11"/>
      <c r="E2915" s="50"/>
      <c r="F2915" s="11"/>
      <c r="G2915" s="282"/>
      <c r="H2915" s="282"/>
    </row>
    <row r="2916" spans="3:8" s="23" customFormat="1">
      <c r="C2916" s="50"/>
      <c r="D2916" s="11"/>
      <c r="E2916" s="50"/>
      <c r="F2916" s="11"/>
      <c r="G2916" s="282"/>
      <c r="H2916" s="282"/>
    </row>
    <row r="2917" spans="3:8" s="23" customFormat="1">
      <c r="C2917" s="50"/>
      <c r="D2917" s="11"/>
      <c r="E2917" s="50"/>
      <c r="F2917" s="11"/>
      <c r="G2917" s="282"/>
      <c r="H2917" s="282"/>
    </row>
    <row r="2918" spans="3:8" s="23" customFormat="1">
      <c r="C2918" s="50"/>
      <c r="D2918" s="11"/>
      <c r="E2918" s="50"/>
      <c r="F2918" s="11"/>
      <c r="G2918" s="282"/>
      <c r="H2918" s="282"/>
    </row>
    <row r="2919" spans="3:8" s="23" customFormat="1">
      <c r="C2919" s="50"/>
      <c r="D2919" s="11"/>
      <c r="E2919" s="50"/>
      <c r="F2919" s="11"/>
      <c r="G2919" s="282"/>
      <c r="H2919" s="282"/>
    </row>
    <row r="2920" spans="3:8" s="23" customFormat="1">
      <c r="C2920" s="50"/>
      <c r="D2920" s="11"/>
      <c r="E2920" s="50"/>
      <c r="F2920" s="11"/>
      <c r="G2920" s="282"/>
      <c r="H2920" s="282"/>
    </row>
    <row r="2921" spans="3:8" s="23" customFormat="1">
      <c r="C2921" s="50"/>
      <c r="D2921" s="11"/>
      <c r="E2921" s="50"/>
      <c r="F2921" s="11"/>
      <c r="G2921" s="282"/>
      <c r="H2921" s="282"/>
    </row>
    <row r="2922" spans="3:8" s="23" customFormat="1">
      <c r="C2922" s="50"/>
      <c r="D2922" s="11"/>
      <c r="E2922" s="50"/>
      <c r="F2922" s="11"/>
      <c r="G2922" s="282"/>
      <c r="H2922" s="282"/>
    </row>
    <row r="2923" spans="3:8" s="23" customFormat="1">
      <c r="C2923" s="50"/>
      <c r="D2923" s="11"/>
      <c r="E2923" s="50"/>
      <c r="F2923" s="11"/>
      <c r="G2923" s="282"/>
      <c r="H2923" s="282"/>
    </row>
    <row r="2924" spans="3:8" s="23" customFormat="1">
      <c r="C2924" s="50"/>
      <c r="D2924" s="11"/>
      <c r="E2924" s="50"/>
      <c r="F2924" s="11"/>
      <c r="G2924" s="282"/>
      <c r="H2924" s="282"/>
    </row>
    <row r="2925" spans="3:8" s="23" customFormat="1">
      <c r="C2925" s="50"/>
      <c r="D2925" s="11"/>
      <c r="E2925" s="50"/>
      <c r="F2925" s="11"/>
      <c r="G2925" s="282"/>
      <c r="H2925" s="282"/>
    </row>
    <row r="2926" spans="3:8" s="23" customFormat="1">
      <c r="C2926" s="50"/>
      <c r="D2926" s="11"/>
      <c r="E2926" s="50"/>
      <c r="F2926" s="11"/>
      <c r="G2926" s="282"/>
      <c r="H2926" s="282"/>
    </row>
    <row r="2927" spans="3:8" s="23" customFormat="1">
      <c r="C2927" s="50"/>
      <c r="D2927" s="11"/>
      <c r="E2927" s="50"/>
      <c r="F2927" s="11"/>
      <c r="G2927" s="282"/>
      <c r="H2927" s="282"/>
    </row>
    <row r="2928" spans="3:8" s="23" customFormat="1">
      <c r="C2928" s="50"/>
      <c r="D2928" s="11"/>
      <c r="E2928" s="50"/>
      <c r="F2928" s="11"/>
      <c r="G2928" s="282"/>
      <c r="H2928" s="282"/>
    </row>
    <row r="2929" spans="3:8" s="23" customFormat="1">
      <c r="C2929" s="50"/>
      <c r="D2929" s="11"/>
      <c r="E2929" s="50"/>
      <c r="F2929" s="11"/>
      <c r="G2929" s="282"/>
      <c r="H2929" s="282"/>
    </row>
    <row r="2930" spans="3:8" s="23" customFormat="1">
      <c r="C2930" s="50"/>
      <c r="D2930" s="11"/>
      <c r="E2930" s="50"/>
      <c r="F2930" s="11"/>
      <c r="G2930" s="282"/>
      <c r="H2930" s="282"/>
    </row>
    <row r="2931" spans="3:8" s="23" customFormat="1">
      <c r="C2931" s="50"/>
      <c r="D2931" s="11"/>
      <c r="E2931" s="50"/>
      <c r="F2931" s="11"/>
      <c r="G2931" s="282"/>
      <c r="H2931" s="282"/>
    </row>
    <row r="2932" spans="3:8" s="23" customFormat="1">
      <c r="C2932" s="50"/>
      <c r="D2932" s="11"/>
      <c r="E2932" s="50"/>
      <c r="F2932" s="11"/>
      <c r="G2932" s="282"/>
      <c r="H2932" s="282"/>
    </row>
    <row r="2933" spans="3:8" s="23" customFormat="1">
      <c r="C2933" s="50"/>
      <c r="D2933" s="11"/>
      <c r="E2933" s="50"/>
      <c r="F2933" s="11"/>
      <c r="G2933" s="282"/>
      <c r="H2933" s="282"/>
    </row>
    <row r="2934" spans="3:8" s="23" customFormat="1">
      <c r="C2934" s="50"/>
      <c r="D2934" s="11"/>
      <c r="E2934" s="50"/>
      <c r="F2934" s="11"/>
      <c r="G2934" s="282"/>
      <c r="H2934" s="282"/>
    </row>
    <row r="2935" spans="3:8" s="23" customFormat="1">
      <c r="C2935" s="50"/>
      <c r="D2935" s="11"/>
      <c r="E2935" s="50"/>
      <c r="F2935" s="11"/>
      <c r="G2935" s="282"/>
      <c r="H2935" s="282"/>
    </row>
    <row r="2936" spans="3:8" s="23" customFormat="1">
      <c r="C2936" s="50"/>
      <c r="D2936" s="11"/>
      <c r="E2936" s="50"/>
      <c r="F2936" s="11"/>
      <c r="G2936" s="282"/>
      <c r="H2936" s="282"/>
    </row>
    <row r="2937" spans="3:8" s="23" customFormat="1">
      <c r="C2937" s="50"/>
      <c r="D2937" s="11"/>
      <c r="E2937" s="50"/>
      <c r="F2937" s="11"/>
      <c r="G2937" s="282"/>
      <c r="H2937" s="282"/>
    </row>
    <row r="2938" spans="3:8" s="23" customFormat="1">
      <c r="C2938" s="50"/>
      <c r="D2938" s="11"/>
      <c r="E2938" s="50"/>
      <c r="F2938" s="11"/>
      <c r="G2938" s="282"/>
      <c r="H2938" s="282"/>
    </row>
    <row r="2939" spans="3:8" s="23" customFormat="1">
      <c r="C2939" s="50"/>
      <c r="D2939" s="11"/>
      <c r="E2939" s="50"/>
      <c r="F2939" s="11"/>
      <c r="G2939" s="282"/>
      <c r="H2939" s="282"/>
    </row>
    <row r="2940" spans="3:8" s="23" customFormat="1">
      <c r="C2940" s="50"/>
      <c r="D2940" s="11"/>
      <c r="E2940" s="50"/>
      <c r="F2940" s="11"/>
      <c r="G2940" s="282"/>
      <c r="H2940" s="282"/>
    </row>
    <row r="2941" spans="3:8" s="23" customFormat="1">
      <c r="C2941" s="50"/>
      <c r="D2941" s="11"/>
      <c r="E2941" s="50"/>
      <c r="F2941" s="11"/>
      <c r="G2941" s="282"/>
      <c r="H2941" s="282"/>
    </row>
    <row r="2942" spans="3:8" s="23" customFormat="1">
      <c r="C2942" s="50"/>
      <c r="D2942" s="11"/>
      <c r="E2942" s="50"/>
      <c r="F2942" s="11"/>
      <c r="G2942" s="282"/>
      <c r="H2942" s="282"/>
    </row>
    <row r="2943" spans="3:8" s="23" customFormat="1">
      <c r="C2943" s="50"/>
      <c r="D2943" s="11"/>
      <c r="E2943" s="50"/>
      <c r="F2943" s="11"/>
      <c r="G2943" s="282"/>
      <c r="H2943" s="282"/>
    </row>
    <row r="2944" spans="3:8" s="23" customFormat="1">
      <c r="C2944" s="50"/>
      <c r="D2944" s="11"/>
      <c r="E2944" s="50"/>
      <c r="F2944" s="11"/>
      <c r="G2944" s="282"/>
      <c r="H2944" s="282"/>
    </row>
    <row r="2945" spans="3:8" s="23" customFormat="1">
      <c r="C2945" s="50"/>
      <c r="D2945" s="11"/>
      <c r="E2945" s="50"/>
      <c r="F2945" s="11"/>
      <c r="G2945" s="282"/>
      <c r="H2945" s="282"/>
    </row>
    <row r="2946" spans="3:8" s="23" customFormat="1">
      <c r="C2946" s="50"/>
      <c r="D2946" s="11"/>
      <c r="E2946" s="50"/>
      <c r="F2946" s="11"/>
      <c r="G2946" s="282"/>
      <c r="H2946" s="282"/>
    </row>
    <row r="2947" spans="3:8" s="23" customFormat="1">
      <c r="C2947" s="50"/>
      <c r="D2947" s="11"/>
      <c r="E2947" s="50"/>
      <c r="F2947" s="11"/>
      <c r="G2947" s="282"/>
      <c r="H2947" s="282"/>
    </row>
    <row r="2948" spans="3:8" s="23" customFormat="1">
      <c r="C2948" s="50"/>
      <c r="D2948" s="11"/>
      <c r="E2948" s="50"/>
      <c r="F2948" s="11"/>
      <c r="G2948" s="282"/>
      <c r="H2948" s="282"/>
    </row>
    <row r="2949" spans="3:8" s="23" customFormat="1">
      <c r="C2949" s="50"/>
      <c r="D2949" s="11"/>
      <c r="E2949" s="50"/>
      <c r="F2949" s="11"/>
      <c r="G2949" s="282"/>
      <c r="H2949" s="282"/>
    </row>
    <row r="2950" spans="3:8" s="23" customFormat="1">
      <c r="C2950" s="50"/>
      <c r="D2950" s="11"/>
      <c r="E2950" s="50"/>
      <c r="F2950" s="11"/>
      <c r="G2950" s="282"/>
      <c r="H2950" s="282"/>
    </row>
    <row r="2951" spans="3:8" s="23" customFormat="1">
      <c r="C2951" s="50"/>
      <c r="D2951" s="11"/>
      <c r="E2951" s="50"/>
      <c r="F2951" s="11"/>
      <c r="G2951" s="282"/>
      <c r="H2951" s="282"/>
    </row>
    <row r="2952" spans="3:8" s="23" customFormat="1">
      <c r="C2952" s="50"/>
      <c r="D2952" s="11"/>
      <c r="E2952" s="50"/>
      <c r="F2952" s="11"/>
      <c r="G2952" s="282"/>
      <c r="H2952" s="282"/>
    </row>
    <row r="2953" spans="3:8" s="23" customFormat="1">
      <c r="C2953" s="50"/>
      <c r="D2953" s="11"/>
      <c r="E2953" s="50"/>
      <c r="F2953" s="11"/>
      <c r="G2953" s="282"/>
      <c r="H2953" s="282"/>
    </row>
    <row r="2954" spans="3:8" s="23" customFormat="1">
      <c r="C2954" s="50"/>
      <c r="D2954" s="11"/>
      <c r="E2954" s="50"/>
      <c r="F2954" s="11"/>
      <c r="G2954" s="282"/>
      <c r="H2954" s="282"/>
    </row>
    <row r="2955" spans="3:8" s="23" customFormat="1">
      <c r="C2955" s="50"/>
      <c r="D2955" s="11"/>
      <c r="E2955" s="50"/>
      <c r="F2955" s="11"/>
      <c r="G2955" s="282"/>
      <c r="H2955" s="282"/>
    </row>
    <row r="2956" spans="3:8" s="23" customFormat="1">
      <c r="C2956" s="50"/>
      <c r="D2956" s="11"/>
      <c r="E2956" s="50"/>
      <c r="F2956" s="11"/>
      <c r="G2956" s="282"/>
      <c r="H2956" s="282"/>
    </row>
    <row r="2957" spans="3:8" s="23" customFormat="1">
      <c r="C2957" s="50"/>
      <c r="D2957" s="11"/>
      <c r="E2957" s="50"/>
      <c r="F2957" s="11"/>
      <c r="G2957" s="282"/>
      <c r="H2957" s="282"/>
    </row>
    <row r="2958" spans="3:8" s="23" customFormat="1">
      <c r="C2958" s="50"/>
      <c r="D2958" s="11"/>
      <c r="E2958" s="50"/>
      <c r="F2958" s="11"/>
      <c r="G2958" s="282"/>
      <c r="H2958" s="282"/>
    </row>
    <row r="2959" spans="3:8" s="23" customFormat="1">
      <c r="C2959" s="50"/>
      <c r="D2959" s="11"/>
      <c r="E2959" s="50"/>
      <c r="F2959" s="11"/>
      <c r="G2959" s="282"/>
      <c r="H2959" s="282"/>
    </row>
    <row r="2960" spans="3:8" s="23" customFormat="1">
      <c r="C2960" s="50"/>
      <c r="D2960" s="11"/>
      <c r="E2960" s="50"/>
      <c r="F2960" s="11"/>
      <c r="G2960" s="282"/>
      <c r="H2960" s="282"/>
    </row>
    <row r="2961" spans="3:8" s="23" customFormat="1">
      <c r="C2961" s="50"/>
      <c r="D2961" s="11"/>
      <c r="E2961" s="50"/>
      <c r="F2961" s="11"/>
      <c r="G2961" s="282"/>
      <c r="H2961" s="282"/>
    </row>
    <row r="2962" spans="3:8" s="23" customFormat="1">
      <c r="C2962" s="50"/>
      <c r="D2962" s="11"/>
      <c r="E2962" s="50"/>
      <c r="F2962" s="11"/>
      <c r="G2962" s="282"/>
      <c r="H2962" s="282"/>
    </row>
    <row r="2963" spans="3:8" s="23" customFormat="1">
      <c r="C2963" s="50"/>
      <c r="D2963" s="11"/>
      <c r="E2963" s="50"/>
      <c r="F2963" s="11"/>
      <c r="G2963" s="282"/>
      <c r="H2963" s="282"/>
    </row>
    <row r="2964" spans="3:8" s="23" customFormat="1">
      <c r="C2964" s="50"/>
      <c r="D2964" s="11"/>
      <c r="E2964" s="50"/>
      <c r="F2964" s="11"/>
      <c r="G2964" s="282"/>
      <c r="H2964" s="282"/>
    </row>
    <row r="2965" spans="3:8" s="23" customFormat="1">
      <c r="C2965" s="50"/>
      <c r="D2965" s="11"/>
      <c r="E2965" s="50"/>
      <c r="F2965" s="11"/>
      <c r="G2965" s="282"/>
      <c r="H2965" s="282"/>
    </row>
    <row r="2966" spans="3:8" s="23" customFormat="1">
      <c r="C2966" s="50"/>
      <c r="D2966" s="11"/>
      <c r="E2966" s="50"/>
      <c r="F2966" s="11"/>
      <c r="G2966" s="282"/>
      <c r="H2966" s="282"/>
    </row>
    <row r="2967" spans="3:8" s="23" customFormat="1">
      <c r="C2967" s="50"/>
      <c r="D2967" s="11"/>
      <c r="E2967" s="50"/>
      <c r="F2967" s="11"/>
      <c r="G2967" s="282"/>
      <c r="H2967" s="282"/>
    </row>
    <row r="2968" spans="3:8" s="23" customFormat="1">
      <c r="C2968" s="50"/>
      <c r="D2968" s="11"/>
      <c r="E2968" s="50"/>
      <c r="F2968" s="11"/>
      <c r="G2968" s="282"/>
      <c r="H2968" s="282"/>
    </row>
    <row r="2969" spans="3:8" s="23" customFormat="1">
      <c r="C2969" s="50"/>
      <c r="D2969" s="11"/>
      <c r="E2969" s="50"/>
      <c r="F2969" s="11"/>
      <c r="G2969" s="282"/>
      <c r="H2969" s="282"/>
    </row>
    <row r="2970" spans="3:8" s="23" customFormat="1">
      <c r="C2970" s="50"/>
      <c r="D2970" s="11"/>
      <c r="E2970" s="50"/>
      <c r="F2970" s="11"/>
      <c r="G2970" s="282"/>
      <c r="H2970" s="282"/>
    </row>
    <row r="2971" spans="3:8" s="23" customFormat="1">
      <c r="C2971" s="50"/>
      <c r="D2971" s="11"/>
      <c r="E2971" s="50"/>
      <c r="F2971" s="11"/>
      <c r="G2971" s="282"/>
      <c r="H2971" s="282"/>
    </row>
    <row r="2972" spans="3:8" s="23" customFormat="1">
      <c r="C2972" s="50"/>
      <c r="D2972" s="11"/>
      <c r="E2972" s="50"/>
      <c r="F2972" s="11"/>
      <c r="G2972" s="282"/>
      <c r="H2972" s="282"/>
    </row>
    <row r="2973" spans="3:8" s="23" customFormat="1">
      <c r="C2973" s="50"/>
      <c r="D2973" s="11"/>
      <c r="E2973" s="50"/>
      <c r="F2973" s="11"/>
      <c r="G2973" s="282"/>
      <c r="H2973" s="282"/>
    </row>
    <row r="2974" spans="3:8" s="23" customFormat="1">
      <c r="C2974" s="50"/>
      <c r="D2974" s="11"/>
      <c r="E2974" s="50"/>
      <c r="F2974" s="11"/>
      <c r="G2974" s="282"/>
      <c r="H2974" s="282"/>
    </row>
    <row r="2975" spans="3:8" s="23" customFormat="1">
      <c r="C2975" s="50"/>
      <c r="D2975" s="11"/>
      <c r="E2975" s="50"/>
      <c r="F2975" s="11"/>
      <c r="G2975" s="282"/>
      <c r="H2975" s="282"/>
    </row>
    <row r="2976" spans="3:8" s="23" customFormat="1">
      <c r="C2976" s="50"/>
      <c r="D2976" s="11"/>
      <c r="E2976" s="50"/>
      <c r="F2976" s="11"/>
      <c r="G2976" s="282"/>
      <c r="H2976" s="282"/>
    </row>
    <row r="2977" spans="3:8" s="23" customFormat="1">
      <c r="C2977" s="50"/>
      <c r="D2977" s="11"/>
      <c r="E2977" s="50"/>
      <c r="F2977" s="11"/>
      <c r="G2977" s="282"/>
      <c r="H2977" s="282"/>
    </row>
    <row r="2978" spans="3:8" s="23" customFormat="1">
      <c r="C2978" s="50"/>
      <c r="D2978" s="11"/>
      <c r="E2978" s="50"/>
      <c r="F2978" s="11"/>
      <c r="G2978" s="282"/>
      <c r="H2978" s="282"/>
    </row>
    <row r="2979" spans="3:8" s="23" customFormat="1">
      <c r="C2979" s="50"/>
      <c r="D2979" s="11"/>
      <c r="E2979" s="50"/>
      <c r="F2979" s="11"/>
      <c r="G2979" s="282"/>
      <c r="H2979" s="282"/>
    </row>
    <row r="2980" spans="3:8" s="23" customFormat="1">
      <c r="C2980" s="50"/>
      <c r="D2980" s="11"/>
      <c r="E2980" s="50"/>
      <c r="F2980" s="11"/>
      <c r="G2980" s="282"/>
      <c r="H2980" s="282"/>
    </row>
    <row r="2981" spans="3:8" s="23" customFormat="1">
      <c r="C2981" s="50"/>
      <c r="D2981" s="11"/>
      <c r="E2981" s="50"/>
      <c r="F2981" s="11"/>
      <c r="G2981" s="282"/>
      <c r="H2981" s="282"/>
    </row>
    <row r="2982" spans="3:8" s="23" customFormat="1">
      <c r="C2982" s="50"/>
      <c r="D2982" s="11"/>
      <c r="E2982" s="50"/>
      <c r="F2982" s="11"/>
      <c r="G2982" s="282"/>
      <c r="H2982" s="282"/>
    </row>
    <row r="2983" spans="3:8" s="23" customFormat="1">
      <c r="C2983" s="50"/>
      <c r="D2983" s="11"/>
      <c r="E2983" s="50"/>
      <c r="F2983" s="11"/>
      <c r="G2983" s="282"/>
      <c r="H2983" s="282"/>
    </row>
    <row r="2984" spans="3:8" s="23" customFormat="1">
      <c r="C2984" s="50"/>
      <c r="D2984" s="11"/>
      <c r="E2984" s="50"/>
      <c r="F2984" s="11"/>
      <c r="G2984" s="282"/>
      <c r="H2984" s="282"/>
    </row>
    <row r="2985" spans="3:8" s="23" customFormat="1">
      <c r="C2985" s="50"/>
      <c r="D2985" s="11"/>
      <c r="E2985" s="50"/>
      <c r="F2985" s="11"/>
      <c r="G2985" s="282"/>
      <c r="H2985" s="282"/>
    </row>
    <row r="2986" spans="3:8" s="23" customFormat="1">
      <c r="C2986" s="50"/>
      <c r="D2986" s="11"/>
      <c r="E2986" s="50"/>
      <c r="F2986" s="11"/>
      <c r="G2986" s="282"/>
      <c r="H2986" s="282"/>
    </row>
    <row r="2987" spans="3:8" s="23" customFormat="1">
      <c r="C2987" s="50"/>
      <c r="D2987" s="11"/>
      <c r="E2987" s="50"/>
      <c r="F2987" s="11"/>
      <c r="G2987" s="282"/>
      <c r="H2987" s="282"/>
    </row>
    <row r="2988" spans="3:8" s="23" customFormat="1">
      <c r="C2988" s="50"/>
      <c r="D2988" s="11"/>
      <c r="E2988" s="50"/>
      <c r="F2988" s="11"/>
      <c r="G2988" s="282"/>
      <c r="H2988" s="282"/>
    </row>
    <row r="2989" spans="3:8" s="23" customFormat="1">
      <c r="C2989" s="50"/>
      <c r="D2989" s="11"/>
      <c r="E2989" s="50"/>
      <c r="F2989" s="11"/>
      <c r="G2989" s="282"/>
      <c r="H2989" s="282"/>
    </row>
    <row r="2990" spans="3:8" s="23" customFormat="1">
      <c r="C2990" s="50"/>
      <c r="D2990" s="11"/>
      <c r="E2990" s="50"/>
      <c r="F2990" s="11"/>
      <c r="G2990" s="282"/>
      <c r="H2990" s="282"/>
    </row>
    <row r="2991" spans="3:8" s="23" customFormat="1">
      <c r="C2991" s="50"/>
      <c r="D2991" s="11"/>
      <c r="E2991" s="50"/>
      <c r="F2991" s="11"/>
      <c r="G2991" s="282"/>
      <c r="H2991" s="282"/>
    </row>
    <row r="2992" spans="3:8" s="23" customFormat="1">
      <c r="C2992" s="50"/>
      <c r="D2992" s="11"/>
      <c r="E2992" s="50"/>
      <c r="F2992" s="11"/>
      <c r="G2992" s="282"/>
      <c r="H2992" s="282"/>
    </row>
    <row r="2993" spans="3:8" s="23" customFormat="1">
      <c r="C2993" s="50"/>
      <c r="D2993" s="11"/>
      <c r="E2993" s="50"/>
      <c r="F2993" s="11"/>
      <c r="G2993" s="282"/>
      <c r="H2993" s="282"/>
    </row>
    <row r="2994" spans="3:8" s="23" customFormat="1">
      <c r="C2994" s="50"/>
      <c r="D2994" s="11"/>
      <c r="E2994" s="50"/>
      <c r="F2994" s="11"/>
      <c r="G2994" s="282"/>
      <c r="H2994" s="282"/>
    </row>
    <row r="2995" spans="3:8" s="23" customFormat="1">
      <c r="C2995" s="50"/>
      <c r="D2995" s="11"/>
      <c r="E2995" s="50"/>
      <c r="F2995" s="11"/>
      <c r="G2995" s="282"/>
      <c r="H2995" s="282"/>
    </row>
    <row r="2996" spans="3:8" s="23" customFormat="1">
      <c r="C2996" s="50"/>
      <c r="D2996" s="11"/>
      <c r="E2996" s="50"/>
      <c r="F2996" s="11"/>
      <c r="G2996" s="282"/>
      <c r="H2996" s="282"/>
    </row>
    <row r="2997" spans="3:8" s="23" customFormat="1">
      <c r="C2997" s="50"/>
      <c r="D2997" s="11"/>
      <c r="E2997" s="50"/>
      <c r="F2997" s="11"/>
      <c r="G2997" s="282"/>
      <c r="H2997" s="282"/>
    </row>
    <row r="2998" spans="3:8" s="23" customFormat="1">
      <c r="C2998" s="50"/>
      <c r="D2998" s="11"/>
      <c r="E2998" s="50"/>
      <c r="F2998" s="11"/>
      <c r="G2998" s="282"/>
      <c r="H2998" s="282"/>
    </row>
    <row r="2999" spans="3:8" s="23" customFormat="1">
      <c r="C2999" s="50"/>
      <c r="D2999" s="11"/>
      <c r="E2999" s="50"/>
      <c r="F2999" s="11"/>
      <c r="G2999" s="282"/>
      <c r="H2999" s="282"/>
    </row>
    <row r="3000" spans="3:8" s="23" customFormat="1">
      <c r="C3000" s="50"/>
      <c r="D3000" s="11"/>
      <c r="E3000" s="50"/>
      <c r="F3000" s="11"/>
      <c r="G3000" s="282"/>
      <c r="H3000" s="282"/>
    </row>
    <row r="3001" spans="3:8" s="23" customFormat="1">
      <c r="C3001" s="50"/>
      <c r="D3001" s="11"/>
      <c r="E3001" s="50"/>
      <c r="F3001" s="11"/>
      <c r="G3001" s="282"/>
      <c r="H3001" s="282"/>
    </row>
    <row r="3002" spans="3:8" s="23" customFormat="1">
      <c r="C3002" s="50"/>
      <c r="D3002" s="11"/>
      <c r="E3002" s="50"/>
      <c r="F3002" s="11"/>
      <c r="G3002" s="282"/>
      <c r="H3002" s="282"/>
    </row>
    <row r="3003" spans="3:8" s="23" customFormat="1">
      <c r="C3003" s="50"/>
      <c r="D3003" s="11"/>
      <c r="E3003" s="50"/>
      <c r="F3003" s="11"/>
      <c r="G3003" s="282"/>
      <c r="H3003" s="282"/>
    </row>
    <row r="3004" spans="3:8" s="23" customFormat="1">
      <c r="C3004" s="50"/>
      <c r="D3004" s="11"/>
      <c r="E3004" s="50"/>
      <c r="F3004" s="11"/>
      <c r="G3004" s="282"/>
      <c r="H3004" s="282"/>
    </row>
    <row r="3005" spans="3:8" s="23" customFormat="1">
      <c r="C3005" s="50"/>
      <c r="D3005" s="11"/>
      <c r="E3005" s="50"/>
      <c r="F3005" s="11"/>
      <c r="G3005" s="282"/>
      <c r="H3005" s="282"/>
    </row>
    <row r="3006" spans="3:8" s="23" customFormat="1">
      <c r="C3006" s="50"/>
      <c r="D3006" s="11"/>
      <c r="E3006" s="50"/>
      <c r="F3006" s="11"/>
      <c r="G3006" s="282"/>
      <c r="H3006" s="282"/>
    </row>
    <row r="3007" spans="3:8" s="23" customFormat="1">
      <c r="C3007" s="50"/>
      <c r="D3007" s="11"/>
      <c r="E3007" s="50"/>
      <c r="F3007" s="11"/>
      <c r="G3007" s="282"/>
      <c r="H3007" s="282"/>
    </row>
    <row r="3008" spans="3:8" s="23" customFormat="1">
      <c r="C3008" s="50"/>
      <c r="D3008" s="11"/>
      <c r="E3008" s="50"/>
      <c r="F3008" s="11"/>
      <c r="G3008" s="282"/>
      <c r="H3008" s="282"/>
    </row>
    <row r="3009" spans="3:8" s="23" customFormat="1">
      <c r="C3009" s="50"/>
      <c r="D3009" s="11"/>
      <c r="E3009" s="50"/>
      <c r="F3009" s="11"/>
      <c r="G3009" s="282"/>
      <c r="H3009" s="282"/>
    </row>
    <row r="3010" spans="3:8" s="23" customFormat="1">
      <c r="C3010" s="50"/>
      <c r="D3010" s="11"/>
      <c r="E3010" s="50"/>
      <c r="F3010" s="11"/>
      <c r="G3010" s="282"/>
      <c r="H3010" s="282"/>
    </row>
    <row r="3011" spans="3:8" s="23" customFormat="1">
      <c r="C3011" s="50"/>
      <c r="D3011" s="11"/>
      <c r="E3011" s="50"/>
      <c r="F3011" s="11"/>
      <c r="G3011" s="282"/>
      <c r="H3011" s="282"/>
    </row>
    <row r="3012" spans="3:8" s="23" customFormat="1">
      <c r="C3012" s="50"/>
      <c r="D3012" s="11"/>
      <c r="E3012" s="50"/>
      <c r="F3012" s="11"/>
      <c r="G3012" s="282"/>
      <c r="H3012" s="282"/>
    </row>
    <row r="3013" spans="3:8" s="23" customFormat="1">
      <c r="C3013" s="50"/>
      <c r="D3013" s="11"/>
      <c r="E3013" s="50"/>
      <c r="F3013" s="11"/>
      <c r="G3013" s="282"/>
      <c r="H3013" s="282"/>
    </row>
    <row r="3014" spans="3:8" s="23" customFormat="1">
      <c r="C3014" s="50"/>
      <c r="D3014" s="11"/>
      <c r="E3014" s="50"/>
      <c r="F3014" s="11"/>
      <c r="G3014" s="282"/>
      <c r="H3014" s="282"/>
    </row>
    <row r="3015" spans="3:8" s="23" customFormat="1">
      <c r="C3015" s="50"/>
      <c r="D3015" s="11"/>
      <c r="E3015" s="50"/>
      <c r="F3015" s="11"/>
      <c r="G3015" s="282"/>
      <c r="H3015" s="282"/>
    </row>
    <row r="3016" spans="3:8" s="23" customFormat="1">
      <c r="C3016" s="50"/>
      <c r="D3016" s="11"/>
      <c r="E3016" s="50"/>
      <c r="F3016" s="11"/>
      <c r="G3016" s="282"/>
      <c r="H3016" s="282"/>
    </row>
    <row r="3017" spans="3:8" s="23" customFormat="1">
      <c r="C3017" s="50"/>
      <c r="D3017" s="11"/>
      <c r="E3017" s="50"/>
      <c r="F3017" s="11"/>
      <c r="G3017" s="282"/>
      <c r="H3017" s="282"/>
    </row>
    <row r="3018" spans="3:8" s="23" customFormat="1">
      <c r="C3018" s="50"/>
      <c r="D3018" s="11"/>
      <c r="E3018" s="50"/>
      <c r="F3018" s="11"/>
      <c r="G3018" s="282"/>
      <c r="H3018" s="282"/>
    </row>
    <row r="3019" spans="3:8" s="23" customFormat="1">
      <c r="C3019" s="50"/>
      <c r="D3019" s="11"/>
      <c r="E3019" s="50"/>
      <c r="F3019" s="11"/>
      <c r="G3019" s="282"/>
      <c r="H3019" s="282"/>
    </row>
    <row r="3020" spans="3:8" s="23" customFormat="1">
      <c r="C3020" s="50"/>
      <c r="D3020" s="11"/>
      <c r="E3020" s="50"/>
      <c r="F3020" s="11"/>
      <c r="G3020" s="282"/>
      <c r="H3020" s="282"/>
    </row>
    <row r="3021" spans="3:8" s="23" customFormat="1">
      <c r="C3021" s="50"/>
      <c r="D3021" s="11"/>
      <c r="E3021" s="50"/>
      <c r="F3021" s="11"/>
      <c r="G3021" s="282"/>
      <c r="H3021" s="282"/>
    </row>
    <row r="3022" spans="3:8" s="23" customFormat="1">
      <c r="C3022" s="50"/>
      <c r="D3022" s="11"/>
      <c r="E3022" s="50"/>
      <c r="F3022" s="11"/>
      <c r="G3022" s="282"/>
      <c r="H3022" s="282"/>
    </row>
    <row r="3023" spans="3:8" s="23" customFormat="1">
      <c r="C3023" s="50"/>
      <c r="D3023" s="11"/>
      <c r="E3023" s="50"/>
      <c r="F3023" s="11"/>
      <c r="G3023" s="282"/>
      <c r="H3023" s="282"/>
    </row>
    <row r="3024" spans="3:8" s="23" customFormat="1">
      <c r="C3024" s="50"/>
      <c r="D3024" s="11"/>
      <c r="E3024" s="50"/>
      <c r="F3024" s="11"/>
      <c r="G3024" s="282"/>
      <c r="H3024" s="282"/>
    </row>
    <row r="3025" spans="3:8" s="23" customFormat="1">
      <c r="C3025" s="50"/>
      <c r="D3025" s="11"/>
      <c r="E3025" s="50"/>
      <c r="F3025" s="11"/>
      <c r="G3025" s="282"/>
      <c r="H3025" s="282"/>
    </row>
    <row r="3026" spans="3:8" s="23" customFormat="1">
      <c r="C3026" s="50"/>
      <c r="D3026" s="11"/>
      <c r="E3026" s="50"/>
      <c r="F3026" s="11"/>
      <c r="G3026" s="282"/>
      <c r="H3026" s="282"/>
    </row>
    <row r="3027" spans="3:8" s="23" customFormat="1">
      <c r="C3027" s="50"/>
      <c r="D3027" s="11"/>
      <c r="E3027" s="50"/>
      <c r="F3027" s="11"/>
      <c r="G3027" s="282"/>
      <c r="H3027" s="282"/>
    </row>
    <row r="3028" spans="3:8" s="23" customFormat="1">
      <c r="C3028" s="50"/>
      <c r="D3028" s="11"/>
      <c r="E3028" s="50"/>
      <c r="F3028" s="11"/>
      <c r="G3028" s="282"/>
      <c r="H3028" s="282"/>
    </row>
    <row r="3029" spans="3:8" s="23" customFormat="1">
      <c r="C3029" s="50"/>
      <c r="D3029" s="11"/>
      <c r="E3029" s="50"/>
      <c r="F3029" s="11"/>
      <c r="G3029" s="282"/>
      <c r="H3029" s="282"/>
    </row>
    <row r="3030" spans="3:8" s="23" customFormat="1">
      <c r="C3030" s="50"/>
      <c r="D3030" s="11"/>
      <c r="E3030" s="50"/>
      <c r="F3030" s="11"/>
      <c r="G3030" s="282"/>
      <c r="H3030" s="282"/>
    </row>
    <row r="3031" spans="3:8" s="23" customFormat="1">
      <c r="C3031" s="50"/>
      <c r="D3031" s="11"/>
      <c r="E3031" s="50"/>
      <c r="F3031" s="11"/>
      <c r="G3031" s="282"/>
      <c r="H3031" s="282"/>
    </row>
    <row r="3032" spans="3:8" s="23" customFormat="1">
      <c r="C3032" s="50"/>
      <c r="D3032" s="11"/>
      <c r="E3032" s="50"/>
      <c r="F3032" s="11"/>
      <c r="G3032" s="282"/>
      <c r="H3032" s="282"/>
    </row>
    <row r="3033" spans="3:8" s="23" customFormat="1">
      <c r="C3033" s="50"/>
      <c r="D3033" s="11"/>
      <c r="E3033" s="50"/>
      <c r="F3033" s="11"/>
      <c r="G3033" s="282"/>
      <c r="H3033" s="282"/>
    </row>
    <row r="3034" spans="3:8" s="23" customFormat="1">
      <c r="C3034" s="50"/>
      <c r="D3034" s="11"/>
      <c r="E3034" s="50"/>
      <c r="F3034" s="11"/>
      <c r="G3034" s="282"/>
      <c r="H3034" s="282"/>
    </row>
    <row r="3035" spans="3:8" s="23" customFormat="1">
      <c r="C3035" s="50"/>
      <c r="D3035" s="11"/>
      <c r="E3035" s="50"/>
      <c r="F3035" s="11"/>
      <c r="G3035" s="282"/>
      <c r="H3035" s="282"/>
    </row>
    <row r="3036" spans="3:8" s="23" customFormat="1">
      <c r="C3036" s="50"/>
      <c r="D3036" s="11"/>
      <c r="E3036" s="50"/>
      <c r="F3036" s="11"/>
      <c r="G3036" s="282"/>
      <c r="H3036" s="282"/>
    </row>
    <row r="3037" spans="3:8" s="23" customFormat="1">
      <c r="C3037" s="50"/>
      <c r="D3037" s="11"/>
      <c r="E3037" s="50"/>
      <c r="F3037" s="11"/>
      <c r="G3037" s="282"/>
      <c r="H3037" s="282"/>
    </row>
    <row r="3038" spans="3:8" s="23" customFormat="1">
      <c r="C3038" s="50"/>
      <c r="D3038" s="11"/>
      <c r="E3038" s="50"/>
      <c r="F3038" s="11"/>
      <c r="G3038" s="282"/>
      <c r="H3038" s="282"/>
    </row>
    <row r="3039" spans="3:8" s="23" customFormat="1">
      <c r="C3039" s="50"/>
      <c r="D3039" s="11"/>
      <c r="E3039" s="50"/>
      <c r="F3039" s="11"/>
      <c r="G3039" s="282"/>
      <c r="H3039" s="282"/>
    </row>
    <row r="3040" spans="3:8" s="23" customFormat="1">
      <c r="C3040" s="50"/>
      <c r="D3040" s="11"/>
      <c r="E3040" s="50"/>
      <c r="F3040" s="11"/>
      <c r="G3040" s="282"/>
      <c r="H3040" s="282"/>
    </row>
    <row r="3041" spans="3:8" s="23" customFormat="1">
      <c r="C3041" s="50"/>
      <c r="D3041" s="11"/>
      <c r="E3041" s="50"/>
      <c r="F3041" s="11"/>
      <c r="G3041" s="282"/>
      <c r="H3041" s="282"/>
    </row>
    <row r="3042" spans="3:8" s="23" customFormat="1">
      <c r="C3042" s="50"/>
      <c r="D3042" s="11"/>
      <c r="E3042" s="50"/>
      <c r="F3042" s="11"/>
      <c r="G3042" s="282"/>
      <c r="H3042" s="282"/>
    </row>
    <row r="3043" spans="3:8" s="23" customFormat="1">
      <c r="C3043" s="50"/>
      <c r="D3043" s="11"/>
      <c r="E3043" s="50"/>
      <c r="F3043" s="11"/>
      <c r="G3043" s="282"/>
      <c r="H3043" s="282"/>
    </row>
    <row r="3044" spans="3:8" s="23" customFormat="1">
      <c r="C3044" s="50"/>
      <c r="D3044" s="11"/>
      <c r="E3044" s="50"/>
      <c r="F3044" s="11"/>
      <c r="G3044" s="282"/>
      <c r="H3044" s="282"/>
    </row>
    <row r="3045" spans="3:8" s="23" customFormat="1">
      <c r="C3045" s="50"/>
      <c r="D3045" s="11"/>
      <c r="E3045" s="50"/>
      <c r="F3045" s="11"/>
      <c r="G3045" s="282"/>
      <c r="H3045" s="282"/>
    </row>
    <row r="3046" spans="3:8" s="23" customFormat="1">
      <c r="C3046" s="50"/>
      <c r="D3046" s="11"/>
      <c r="E3046" s="50"/>
      <c r="F3046" s="11"/>
      <c r="G3046" s="282"/>
      <c r="H3046" s="282"/>
    </row>
    <row r="3047" spans="3:8" s="23" customFormat="1">
      <c r="C3047" s="50"/>
      <c r="D3047" s="11"/>
      <c r="E3047" s="50"/>
      <c r="F3047" s="11"/>
      <c r="G3047" s="282"/>
      <c r="H3047" s="282"/>
    </row>
    <row r="3048" spans="3:8" s="23" customFormat="1">
      <c r="C3048" s="50"/>
      <c r="D3048" s="11"/>
      <c r="E3048" s="50"/>
      <c r="F3048" s="11"/>
      <c r="G3048" s="282"/>
      <c r="H3048" s="282"/>
    </row>
    <row r="3049" spans="3:8" s="23" customFormat="1">
      <c r="C3049" s="50"/>
      <c r="D3049" s="11"/>
      <c r="E3049" s="50"/>
      <c r="F3049" s="11"/>
      <c r="G3049" s="282"/>
      <c r="H3049" s="282"/>
    </row>
    <row r="3050" spans="3:8" s="23" customFormat="1">
      <c r="C3050" s="50"/>
      <c r="D3050" s="11"/>
      <c r="E3050" s="50"/>
      <c r="F3050" s="11"/>
      <c r="G3050" s="282"/>
      <c r="H3050" s="282"/>
    </row>
    <row r="3051" spans="3:8" s="23" customFormat="1">
      <c r="C3051" s="50"/>
      <c r="D3051" s="11"/>
      <c r="E3051" s="50"/>
      <c r="F3051" s="11"/>
      <c r="G3051" s="282"/>
      <c r="H3051" s="282"/>
    </row>
    <row r="3052" spans="3:8" s="23" customFormat="1">
      <c r="C3052" s="50"/>
      <c r="D3052" s="11"/>
      <c r="E3052" s="50"/>
      <c r="F3052" s="11"/>
      <c r="G3052" s="282"/>
      <c r="H3052" s="282"/>
    </row>
    <row r="3053" spans="3:8" s="23" customFormat="1">
      <c r="C3053" s="50"/>
      <c r="D3053" s="11"/>
      <c r="E3053" s="50"/>
      <c r="F3053" s="11"/>
      <c r="G3053" s="282"/>
      <c r="H3053" s="282"/>
    </row>
    <row r="3054" spans="3:8" s="23" customFormat="1">
      <c r="C3054" s="50"/>
      <c r="D3054" s="11"/>
      <c r="E3054" s="50"/>
      <c r="F3054" s="11"/>
      <c r="G3054" s="282"/>
      <c r="H3054" s="282"/>
    </row>
    <row r="3055" spans="3:8" s="23" customFormat="1">
      <c r="C3055" s="50"/>
      <c r="D3055" s="11"/>
      <c r="E3055" s="50"/>
      <c r="F3055" s="11"/>
      <c r="G3055" s="282"/>
      <c r="H3055" s="282"/>
    </row>
    <row r="3056" spans="3:8" s="23" customFormat="1">
      <c r="C3056" s="50"/>
      <c r="D3056" s="11"/>
      <c r="E3056" s="50"/>
      <c r="F3056" s="11"/>
      <c r="G3056" s="282"/>
      <c r="H3056" s="282"/>
    </row>
    <row r="3057" spans="3:8" s="23" customFormat="1">
      <c r="C3057" s="50"/>
      <c r="D3057" s="11"/>
      <c r="E3057" s="50"/>
      <c r="F3057" s="11"/>
      <c r="G3057" s="282"/>
      <c r="H3057" s="282"/>
    </row>
    <row r="3058" spans="3:8" s="23" customFormat="1">
      <c r="C3058" s="50"/>
      <c r="D3058" s="11"/>
      <c r="E3058" s="50"/>
      <c r="F3058" s="11"/>
      <c r="G3058" s="282"/>
      <c r="H3058" s="282"/>
    </row>
    <row r="3059" spans="3:8" s="23" customFormat="1">
      <c r="C3059" s="50"/>
      <c r="D3059" s="11"/>
      <c r="E3059" s="50"/>
      <c r="F3059" s="11"/>
      <c r="G3059" s="282"/>
      <c r="H3059" s="282"/>
    </row>
    <row r="3060" spans="3:8" s="23" customFormat="1">
      <c r="C3060" s="50"/>
      <c r="D3060" s="11"/>
      <c r="E3060" s="50"/>
      <c r="F3060" s="11"/>
      <c r="G3060" s="282"/>
      <c r="H3060" s="282"/>
    </row>
    <row r="3061" spans="3:8" s="23" customFormat="1">
      <c r="C3061" s="50"/>
      <c r="D3061" s="11"/>
      <c r="E3061" s="50"/>
      <c r="F3061" s="11"/>
      <c r="G3061" s="282"/>
      <c r="H3061" s="282"/>
    </row>
    <row r="3062" spans="3:8" s="23" customFormat="1">
      <c r="C3062" s="50"/>
      <c r="D3062" s="11"/>
      <c r="E3062" s="50"/>
      <c r="F3062" s="11"/>
      <c r="G3062" s="282"/>
      <c r="H3062" s="282"/>
    </row>
    <row r="3063" spans="3:8" s="23" customFormat="1">
      <c r="C3063" s="50"/>
      <c r="D3063" s="11"/>
      <c r="E3063" s="50"/>
      <c r="F3063" s="11"/>
      <c r="G3063" s="282"/>
      <c r="H3063" s="282"/>
    </row>
    <row r="3064" spans="3:8" s="23" customFormat="1">
      <c r="C3064" s="50"/>
      <c r="D3064" s="11"/>
      <c r="E3064" s="50"/>
      <c r="F3064" s="11"/>
      <c r="G3064" s="282"/>
      <c r="H3064" s="282"/>
    </row>
    <row r="3065" spans="3:8" s="23" customFormat="1">
      <c r="C3065" s="50"/>
      <c r="D3065" s="11"/>
      <c r="E3065" s="50"/>
      <c r="F3065" s="11"/>
      <c r="G3065" s="282"/>
      <c r="H3065" s="282"/>
    </row>
    <row r="3066" spans="3:8" s="23" customFormat="1">
      <c r="C3066" s="50"/>
      <c r="D3066" s="11"/>
      <c r="E3066" s="50"/>
      <c r="F3066" s="11"/>
      <c r="G3066" s="282"/>
      <c r="H3066" s="282"/>
    </row>
    <row r="3067" spans="3:8" s="23" customFormat="1">
      <c r="C3067" s="50"/>
      <c r="D3067" s="11"/>
      <c r="E3067" s="50"/>
      <c r="F3067" s="11"/>
      <c r="G3067" s="282"/>
      <c r="H3067" s="282"/>
    </row>
    <row r="3068" spans="3:8" s="23" customFormat="1">
      <c r="C3068" s="50"/>
      <c r="D3068" s="11"/>
      <c r="E3068" s="50"/>
      <c r="F3068" s="11"/>
      <c r="G3068" s="282"/>
      <c r="H3068" s="282"/>
    </row>
    <row r="3069" spans="3:8" s="23" customFormat="1">
      <c r="C3069" s="50"/>
      <c r="D3069" s="11"/>
      <c r="E3069" s="50"/>
      <c r="F3069" s="11"/>
      <c r="G3069" s="282"/>
      <c r="H3069" s="282"/>
    </row>
    <row r="3070" spans="3:8" s="23" customFormat="1">
      <c r="C3070" s="50"/>
      <c r="D3070" s="11"/>
      <c r="E3070" s="50"/>
      <c r="F3070" s="11"/>
      <c r="G3070" s="282"/>
      <c r="H3070" s="282"/>
    </row>
    <row r="3071" spans="3:8" s="23" customFormat="1">
      <c r="C3071" s="50"/>
      <c r="D3071" s="11"/>
      <c r="E3071" s="50"/>
      <c r="F3071" s="11"/>
      <c r="G3071" s="282"/>
      <c r="H3071" s="282"/>
    </row>
    <row r="3072" spans="3:8" s="23" customFormat="1">
      <c r="C3072" s="50"/>
      <c r="D3072" s="11"/>
      <c r="E3072" s="50"/>
      <c r="F3072" s="11"/>
      <c r="G3072" s="282"/>
      <c r="H3072" s="282"/>
    </row>
    <row r="3073" spans="3:8" s="23" customFormat="1">
      <c r="C3073" s="50"/>
      <c r="D3073" s="11"/>
      <c r="E3073" s="50"/>
      <c r="F3073" s="11"/>
      <c r="G3073" s="282"/>
      <c r="H3073" s="282"/>
    </row>
    <row r="3074" spans="3:8" s="23" customFormat="1">
      <c r="C3074" s="50"/>
      <c r="D3074" s="11"/>
      <c r="E3074" s="50"/>
      <c r="F3074" s="11"/>
      <c r="G3074" s="282"/>
      <c r="H3074" s="282"/>
    </row>
    <row r="3075" spans="3:8" s="23" customFormat="1">
      <c r="C3075" s="50"/>
      <c r="D3075" s="11"/>
      <c r="E3075" s="50"/>
      <c r="F3075" s="11"/>
      <c r="G3075" s="282"/>
      <c r="H3075" s="282"/>
    </row>
    <row r="3076" spans="3:8" s="23" customFormat="1">
      <c r="C3076" s="50"/>
      <c r="D3076" s="11"/>
      <c r="E3076" s="50"/>
      <c r="F3076" s="11"/>
      <c r="G3076" s="282"/>
      <c r="H3076" s="282"/>
    </row>
    <row r="3077" spans="3:8" s="23" customFormat="1">
      <c r="C3077" s="50"/>
      <c r="D3077" s="11"/>
      <c r="E3077" s="50"/>
      <c r="F3077" s="11"/>
      <c r="G3077" s="282"/>
      <c r="H3077" s="282"/>
    </row>
    <row r="3078" spans="3:8" s="23" customFormat="1">
      <c r="C3078" s="50"/>
      <c r="D3078" s="11"/>
      <c r="E3078" s="50"/>
      <c r="F3078" s="11"/>
      <c r="G3078" s="282"/>
      <c r="H3078" s="282"/>
    </row>
    <row r="3079" spans="3:8" s="23" customFormat="1">
      <c r="C3079" s="50"/>
      <c r="D3079" s="11"/>
      <c r="E3079" s="50"/>
      <c r="F3079" s="11"/>
      <c r="G3079" s="282"/>
      <c r="H3079" s="282"/>
    </row>
    <row r="3080" spans="3:8" s="23" customFormat="1">
      <c r="C3080" s="50"/>
      <c r="D3080" s="11"/>
      <c r="E3080" s="50"/>
      <c r="F3080" s="11"/>
      <c r="G3080" s="282"/>
      <c r="H3080" s="282"/>
    </row>
    <row r="3081" spans="3:8" s="23" customFormat="1">
      <c r="C3081" s="50"/>
      <c r="D3081" s="11"/>
      <c r="E3081" s="50"/>
      <c r="F3081" s="11"/>
      <c r="G3081" s="282"/>
      <c r="H3081" s="282"/>
    </row>
    <row r="3082" spans="3:8" s="23" customFormat="1">
      <c r="C3082" s="50"/>
      <c r="D3082" s="11"/>
      <c r="E3082" s="50"/>
      <c r="F3082" s="11"/>
      <c r="G3082" s="282"/>
      <c r="H3082" s="282"/>
    </row>
    <row r="3083" spans="3:8" s="23" customFormat="1">
      <c r="C3083" s="50"/>
      <c r="D3083" s="11"/>
      <c r="E3083" s="50"/>
      <c r="F3083" s="11"/>
      <c r="G3083" s="282"/>
      <c r="H3083" s="282"/>
    </row>
    <row r="3084" spans="3:8" s="23" customFormat="1">
      <c r="C3084" s="50"/>
      <c r="D3084" s="11"/>
      <c r="E3084" s="50"/>
      <c r="F3084" s="11"/>
      <c r="G3084" s="282"/>
      <c r="H3084" s="282"/>
    </row>
    <row r="3085" spans="3:8" s="23" customFormat="1">
      <c r="C3085" s="50"/>
      <c r="D3085" s="11"/>
      <c r="E3085" s="50"/>
      <c r="F3085" s="11"/>
      <c r="G3085" s="282"/>
      <c r="H3085" s="282"/>
    </row>
    <row r="3086" spans="3:8" s="23" customFormat="1">
      <c r="C3086" s="50"/>
      <c r="D3086" s="11"/>
      <c r="E3086" s="50"/>
      <c r="F3086" s="11"/>
      <c r="G3086" s="282"/>
      <c r="H3086" s="282"/>
    </row>
    <row r="3087" spans="3:8" s="23" customFormat="1">
      <c r="C3087" s="50"/>
      <c r="D3087" s="11"/>
      <c r="E3087" s="50"/>
      <c r="F3087" s="11"/>
      <c r="G3087" s="282"/>
      <c r="H3087" s="282"/>
    </row>
    <row r="3088" spans="3:8" s="23" customFormat="1">
      <c r="C3088" s="50"/>
      <c r="D3088" s="11"/>
      <c r="E3088" s="50"/>
      <c r="F3088" s="11"/>
      <c r="G3088" s="282"/>
      <c r="H3088" s="282"/>
    </row>
    <row r="3089" spans="3:8" s="23" customFormat="1">
      <c r="C3089" s="50"/>
      <c r="D3089" s="11"/>
      <c r="E3089" s="50"/>
      <c r="F3089" s="11"/>
      <c r="G3089" s="282"/>
      <c r="H3089" s="282"/>
    </row>
    <row r="3090" spans="3:8" s="23" customFormat="1">
      <c r="C3090" s="50"/>
      <c r="D3090" s="11"/>
      <c r="E3090" s="50"/>
      <c r="F3090" s="11"/>
      <c r="G3090" s="282"/>
      <c r="H3090" s="282"/>
    </row>
    <row r="3091" spans="3:8" s="23" customFormat="1">
      <c r="C3091" s="50"/>
      <c r="D3091" s="11"/>
      <c r="E3091" s="50"/>
      <c r="F3091" s="11"/>
      <c r="G3091" s="282"/>
      <c r="H3091" s="282"/>
    </row>
    <row r="3092" spans="3:8" s="23" customFormat="1">
      <c r="C3092" s="50"/>
      <c r="D3092" s="11"/>
      <c r="E3092" s="50"/>
      <c r="F3092" s="11"/>
      <c r="G3092" s="282"/>
      <c r="H3092" s="282"/>
    </row>
    <row r="3093" spans="3:8" s="23" customFormat="1">
      <c r="C3093" s="50"/>
      <c r="D3093" s="11"/>
      <c r="E3093" s="50"/>
      <c r="F3093" s="11"/>
      <c r="G3093" s="282"/>
      <c r="H3093" s="282"/>
    </row>
    <row r="3094" spans="3:8" s="23" customFormat="1">
      <c r="C3094" s="50"/>
      <c r="D3094" s="11"/>
      <c r="E3094" s="50"/>
      <c r="F3094" s="11"/>
      <c r="G3094" s="282"/>
      <c r="H3094" s="282"/>
    </row>
    <row r="3095" spans="3:8" s="23" customFormat="1">
      <c r="C3095" s="50"/>
      <c r="D3095" s="11"/>
      <c r="E3095" s="50"/>
      <c r="F3095" s="11"/>
      <c r="G3095" s="282"/>
      <c r="H3095" s="282"/>
    </row>
    <row r="3096" spans="3:8" s="23" customFormat="1">
      <c r="C3096" s="50"/>
      <c r="D3096" s="11"/>
      <c r="E3096" s="50"/>
      <c r="F3096" s="11"/>
      <c r="G3096" s="282"/>
      <c r="H3096" s="282"/>
    </row>
    <row r="3097" spans="3:8" s="23" customFormat="1">
      <c r="C3097" s="50"/>
      <c r="D3097" s="11"/>
      <c r="E3097" s="50"/>
      <c r="F3097" s="11"/>
      <c r="G3097" s="282"/>
      <c r="H3097" s="282"/>
    </row>
    <row r="3098" spans="3:8" s="23" customFormat="1">
      <c r="C3098" s="50"/>
      <c r="D3098" s="11"/>
      <c r="E3098" s="50"/>
      <c r="F3098" s="11"/>
      <c r="G3098" s="282"/>
      <c r="H3098" s="282"/>
    </row>
    <row r="3099" spans="3:8" s="23" customFormat="1">
      <c r="C3099" s="50"/>
      <c r="D3099" s="11"/>
      <c r="E3099" s="50"/>
      <c r="F3099" s="11"/>
      <c r="G3099" s="282"/>
      <c r="H3099" s="282"/>
    </row>
    <row r="3100" spans="3:8" s="23" customFormat="1">
      <c r="C3100" s="50"/>
      <c r="D3100" s="11"/>
      <c r="E3100" s="50"/>
      <c r="F3100" s="11"/>
      <c r="G3100" s="282"/>
      <c r="H3100" s="282"/>
    </row>
    <row r="3101" spans="3:8" s="23" customFormat="1">
      <c r="C3101" s="50"/>
      <c r="D3101" s="11"/>
      <c r="E3101" s="50"/>
      <c r="F3101" s="11"/>
      <c r="G3101" s="282"/>
      <c r="H3101" s="282"/>
    </row>
    <row r="3102" spans="3:8" s="23" customFormat="1">
      <c r="C3102" s="50"/>
      <c r="D3102" s="11"/>
      <c r="E3102" s="50"/>
      <c r="F3102" s="11"/>
      <c r="G3102" s="282"/>
      <c r="H3102" s="282"/>
    </row>
    <row r="3103" spans="3:8" s="23" customFormat="1">
      <c r="C3103" s="50"/>
      <c r="D3103" s="11"/>
      <c r="E3103" s="50"/>
      <c r="F3103" s="11"/>
      <c r="G3103" s="282"/>
      <c r="H3103" s="282"/>
    </row>
    <row r="3104" spans="3:8" s="23" customFormat="1">
      <c r="C3104" s="50"/>
      <c r="D3104" s="11"/>
      <c r="E3104" s="50"/>
      <c r="F3104" s="11"/>
      <c r="G3104" s="282"/>
      <c r="H3104" s="282"/>
    </row>
    <row r="3105" spans="3:8" s="23" customFormat="1">
      <c r="C3105" s="50"/>
      <c r="D3105" s="11"/>
      <c r="E3105" s="50"/>
      <c r="F3105" s="11"/>
      <c r="G3105" s="282"/>
      <c r="H3105" s="282"/>
    </row>
    <row r="3106" spans="3:8" s="23" customFormat="1">
      <c r="C3106" s="50"/>
      <c r="D3106" s="11"/>
      <c r="E3106" s="50"/>
      <c r="F3106" s="11"/>
      <c r="G3106" s="282"/>
      <c r="H3106" s="282"/>
    </row>
    <row r="3107" spans="3:8" s="23" customFormat="1">
      <c r="C3107" s="50"/>
      <c r="D3107" s="11"/>
      <c r="E3107" s="50"/>
      <c r="F3107" s="11"/>
      <c r="G3107" s="282"/>
      <c r="H3107" s="282"/>
    </row>
    <row r="3108" spans="3:8" s="23" customFormat="1">
      <c r="C3108" s="50"/>
      <c r="D3108" s="11"/>
      <c r="E3108" s="50"/>
      <c r="F3108" s="11"/>
      <c r="G3108" s="282"/>
      <c r="H3108" s="282"/>
    </row>
    <row r="3109" spans="3:8" s="23" customFormat="1">
      <c r="C3109" s="50"/>
      <c r="D3109" s="11"/>
      <c r="E3109" s="50"/>
      <c r="F3109" s="11"/>
      <c r="G3109" s="282"/>
      <c r="H3109" s="282"/>
    </row>
    <row r="3110" spans="3:8" s="23" customFormat="1">
      <c r="C3110" s="50"/>
      <c r="D3110" s="11"/>
      <c r="E3110" s="50"/>
      <c r="F3110" s="11"/>
      <c r="G3110" s="282"/>
      <c r="H3110" s="282"/>
    </row>
    <row r="3111" spans="3:8" s="23" customFormat="1">
      <c r="C3111" s="50"/>
      <c r="D3111" s="11"/>
      <c r="E3111" s="50"/>
      <c r="F3111" s="11"/>
      <c r="G3111" s="282"/>
      <c r="H3111" s="282"/>
    </row>
    <row r="3112" spans="3:8" s="23" customFormat="1">
      <c r="C3112" s="50"/>
      <c r="D3112" s="11"/>
      <c r="E3112" s="50"/>
      <c r="F3112" s="11"/>
      <c r="G3112" s="282"/>
      <c r="H3112" s="282"/>
    </row>
    <row r="3113" spans="3:8" s="23" customFormat="1">
      <c r="C3113" s="50"/>
      <c r="D3113" s="11"/>
      <c r="E3113" s="50"/>
      <c r="F3113" s="11"/>
      <c r="G3113" s="282"/>
      <c r="H3113" s="282"/>
    </row>
    <row r="3114" spans="3:8" s="23" customFormat="1">
      <c r="C3114" s="50"/>
      <c r="D3114" s="11"/>
      <c r="E3114" s="50"/>
      <c r="F3114" s="11"/>
      <c r="G3114" s="282"/>
      <c r="H3114" s="282"/>
    </row>
    <row r="3115" spans="3:8" s="23" customFormat="1">
      <c r="C3115" s="50"/>
      <c r="D3115" s="11"/>
      <c r="E3115" s="50"/>
      <c r="F3115" s="11"/>
      <c r="G3115" s="282"/>
      <c r="H3115" s="282"/>
    </row>
    <row r="3116" spans="3:8" s="23" customFormat="1">
      <c r="C3116" s="50"/>
      <c r="D3116" s="11"/>
      <c r="E3116" s="50"/>
      <c r="F3116" s="11"/>
      <c r="G3116" s="282"/>
      <c r="H3116" s="282"/>
    </row>
    <row r="3117" spans="3:8" s="23" customFormat="1">
      <c r="C3117" s="50"/>
      <c r="D3117" s="11"/>
      <c r="E3117" s="50"/>
      <c r="F3117" s="11"/>
      <c r="G3117" s="282"/>
      <c r="H3117" s="282"/>
    </row>
    <row r="3118" spans="3:8" s="23" customFormat="1">
      <c r="C3118" s="50"/>
      <c r="D3118" s="11"/>
      <c r="E3118" s="50"/>
      <c r="F3118" s="11"/>
      <c r="G3118" s="282"/>
      <c r="H3118" s="282"/>
    </row>
    <row r="3119" spans="3:8" s="23" customFormat="1">
      <c r="C3119" s="50"/>
      <c r="D3119" s="11"/>
      <c r="E3119" s="50"/>
      <c r="F3119" s="11"/>
      <c r="G3119" s="282"/>
      <c r="H3119" s="282"/>
    </row>
    <row r="3120" spans="3:8" s="23" customFormat="1">
      <c r="C3120" s="50"/>
      <c r="D3120" s="11"/>
      <c r="E3120" s="50"/>
      <c r="F3120" s="11"/>
      <c r="G3120" s="282"/>
      <c r="H3120" s="282"/>
    </row>
    <row r="3121" spans="3:8" s="23" customFormat="1">
      <c r="C3121" s="50"/>
      <c r="D3121" s="11"/>
      <c r="E3121" s="50"/>
      <c r="F3121" s="11"/>
      <c r="G3121" s="282"/>
      <c r="H3121" s="282"/>
    </row>
    <row r="3122" spans="3:8" s="23" customFormat="1">
      <c r="C3122" s="50"/>
      <c r="D3122" s="11"/>
      <c r="E3122" s="50"/>
      <c r="F3122" s="11"/>
      <c r="G3122" s="282"/>
      <c r="H3122" s="282"/>
    </row>
    <row r="3123" spans="3:8" s="23" customFormat="1">
      <c r="C3123" s="50"/>
      <c r="D3123" s="11"/>
      <c r="E3123" s="50"/>
      <c r="F3123" s="11"/>
      <c r="G3123" s="282"/>
      <c r="H3123" s="282"/>
    </row>
    <row r="3124" spans="3:8" s="23" customFormat="1">
      <c r="C3124" s="50"/>
      <c r="D3124" s="11"/>
      <c r="E3124" s="50"/>
      <c r="F3124" s="11"/>
      <c r="G3124" s="282"/>
      <c r="H3124" s="282"/>
    </row>
    <row r="3125" spans="3:8" s="23" customFormat="1">
      <c r="C3125" s="50"/>
      <c r="D3125" s="11"/>
      <c r="E3125" s="50"/>
      <c r="F3125" s="11"/>
      <c r="G3125" s="282"/>
      <c r="H3125" s="282"/>
    </row>
    <row r="3126" spans="3:8" s="23" customFormat="1">
      <c r="C3126" s="50"/>
      <c r="D3126" s="11"/>
      <c r="E3126" s="50"/>
      <c r="F3126" s="11"/>
      <c r="G3126" s="282"/>
      <c r="H3126" s="282"/>
    </row>
    <row r="3127" spans="3:8" s="23" customFormat="1">
      <c r="C3127" s="50"/>
      <c r="D3127" s="11"/>
      <c r="E3127" s="50"/>
      <c r="F3127" s="11"/>
      <c r="G3127" s="282"/>
      <c r="H3127" s="282"/>
    </row>
    <row r="3128" spans="3:8" s="23" customFormat="1">
      <c r="C3128" s="50"/>
      <c r="D3128" s="11"/>
      <c r="E3128" s="50"/>
      <c r="F3128" s="11"/>
      <c r="G3128" s="282"/>
      <c r="H3128" s="282"/>
    </row>
    <row r="3129" spans="3:8" s="23" customFormat="1">
      <c r="C3129" s="50"/>
      <c r="D3129" s="11"/>
      <c r="E3129" s="50"/>
      <c r="F3129" s="11"/>
      <c r="G3129" s="282"/>
      <c r="H3129" s="282"/>
    </row>
    <row r="3130" spans="3:8" s="23" customFormat="1">
      <c r="C3130" s="50"/>
      <c r="D3130" s="11"/>
      <c r="E3130" s="50"/>
      <c r="F3130" s="11"/>
      <c r="G3130" s="282"/>
      <c r="H3130" s="282"/>
    </row>
    <row r="3131" spans="3:8" s="23" customFormat="1">
      <c r="C3131" s="50"/>
      <c r="D3131" s="11"/>
      <c r="E3131" s="50"/>
      <c r="F3131" s="11"/>
      <c r="G3131" s="282"/>
      <c r="H3131" s="282"/>
    </row>
    <row r="3132" spans="3:8" s="23" customFormat="1">
      <c r="C3132" s="50"/>
      <c r="D3132" s="11"/>
      <c r="E3132" s="50"/>
      <c r="F3132" s="11"/>
      <c r="G3132" s="282"/>
      <c r="H3132" s="282"/>
    </row>
    <row r="3133" spans="3:8" s="23" customFormat="1">
      <c r="C3133" s="50"/>
      <c r="D3133" s="11"/>
      <c r="E3133" s="50"/>
      <c r="F3133" s="11"/>
      <c r="G3133" s="282"/>
      <c r="H3133" s="282"/>
    </row>
    <row r="3134" spans="3:8" s="23" customFormat="1">
      <c r="C3134" s="50"/>
      <c r="D3134" s="11"/>
      <c r="E3134" s="50"/>
      <c r="F3134" s="11"/>
      <c r="G3134" s="282"/>
      <c r="H3134" s="282"/>
    </row>
    <row r="3135" spans="3:8" s="23" customFormat="1">
      <c r="C3135" s="50"/>
      <c r="D3135" s="11"/>
      <c r="E3135" s="50"/>
      <c r="F3135" s="11"/>
      <c r="G3135" s="282"/>
      <c r="H3135" s="282"/>
    </row>
    <row r="3136" spans="3:8" s="23" customFormat="1">
      <c r="C3136" s="50"/>
      <c r="D3136" s="11"/>
      <c r="E3136" s="50"/>
      <c r="F3136" s="11"/>
      <c r="G3136" s="282"/>
      <c r="H3136" s="282"/>
    </row>
    <row r="3137" spans="3:8" s="23" customFormat="1">
      <c r="C3137" s="50"/>
      <c r="D3137" s="11"/>
      <c r="E3137" s="50"/>
      <c r="F3137" s="11"/>
      <c r="G3137" s="282"/>
      <c r="H3137" s="282"/>
    </row>
    <row r="3138" spans="3:8" s="23" customFormat="1">
      <c r="C3138" s="50"/>
      <c r="D3138" s="11"/>
      <c r="E3138" s="50"/>
      <c r="F3138" s="11"/>
      <c r="G3138" s="282"/>
      <c r="H3138" s="282"/>
    </row>
    <row r="3139" spans="3:8" s="23" customFormat="1">
      <c r="C3139" s="50"/>
      <c r="D3139" s="11"/>
      <c r="E3139" s="50"/>
      <c r="F3139" s="11"/>
      <c r="G3139" s="282"/>
      <c r="H3139" s="282"/>
    </row>
    <row r="3140" spans="3:8" s="23" customFormat="1">
      <c r="C3140" s="50"/>
      <c r="D3140" s="11"/>
      <c r="E3140" s="50"/>
      <c r="F3140" s="11"/>
      <c r="G3140" s="282"/>
      <c r="H3140" s="282"/>
    </row>
    <row r="3141" spans="3:8" s="23" customFormat="1">
      <c r="C3141" s="50"/>
      <c r="D3141" s="11"/>
      <c r="E3141" s="50"/>
      <c r="F3141" s="11"/>
      <c r="G3141" s="282"/>
      <c r="H3141" s="282"/>
    </row>
    <row r="3142" spans="3:8" s="23" customFormat="1">
      <c r="C3142" s="50"/>
      <c r="D3142" s="11"/>
      <c r="E3142" s="50"/>
      <c r="F3142" s="11"/>
      <c r="G3142" s="282"/>
      <c r="H3142" s="282"/>
    </row>
    <row r="3143" spans="3:8" s="23" customFormat="1">
      <c r="C3143" s="50"/>
      <c r="D3143" s="11"/>
      <c r="E3143" s="50"/>
      <c r="F3143" s="11"/>
      <c r="G3143" s="282"/>
      <c r="H3143" s="282"/>
    </row>
    <row r="3144" spans="3:8" s="23" customFormat="1">
      <c r="C3144" s="50"/>
      <c r="D3144" s="11"/>
      <c r="E3144" s="50"/>
      <c r="F3144" s="11"/>
      <c r="G3144" s="282"/>
      <c r="H3144" s="282"/>
    </row>
    <row r="3145" spans="3:8" s="23" customFormat="1">
      <c r="C3145" s="50"/>
      <c r="D3145" s="11"/>
      <c r="E3145" s="50"/>
      <c r="F3145" s="11"/>
      <c r="G3145" s="282"/>
      <c r="H3145" s="282"/>
    </row>
    <row r="3146" spans="3:8" s="23" customFormat="1">
      <c r="C3146" s="50"/>
      <c r="D3146" s="11"/>
      <c r="E3146" s="50"/>
      <c r="F3146" s="11"/>
      <c r="G3146" s="282"/>
      <c r="H3146" s="282"/>
    </row>
    <row r="3147" spans="3:8" s="23" customFormat="1">
      <c r="C3147" s="50"/>
      <c r="D3147" s="11"/>
      <c r="E3147" s="50"/>
      <c r="F3147" s="11"/>
      <c r="G3147" s="282"/>
      <c r="H3147" s="282"/>
    </row>
    <row r="3148" spans="3:8" s="23" customFormat="1">
      <c r="C3148" s="50"/>
      <c r="D3148" s="11"/>
      <c r="E3148" s="50"/>
      <c r="F3148" s="11"/>
      <c r="G3148" s="282"/>
      <c r="H3148" s="282"/>
    </row>
    <row r="3149" spans="3:8" s="23" customFormat="1">
      <c r="C3149" s="50"/>
      <c r="D3149" s="11"/>
      <c r="E3149" s="50"/>
      <c r="F3149" s="11"/>
      <c r="G3149" s="282"/>
      <c r="H3149" s="282"/>
    </row>
    <row r="3150" spans="3:8" s="23" customFormat="1">
      <c r="C3150" s="50"/>
      <c r="D3150" s="11"/>
      <c r="E3150" s="50"/>
      <c r="F3150" s="11"/>
      <c r="G3150" s="282"/>
      <c r="H3150" s="282"/>
    </row>
    <row r="3151" spans="3:8" s="23" customFormat="1">
      <c r="C3151" s="50"/>
      <c r="D3151" s="11"/>
      <c r="E3151" s="50"/>
      <c r="F3151" s="11"/>
      <c r="G3151" s="282"/>
      <c r="H3151" s="282"/>
    </row>
    <row r="3152" spans="3:8" s="23" customFormat="1">
      <c r="C3152" s="50"/>
      <c r="D3152" s="11"/>
      <c r="E3152" s="50"/>
      <c r="F3152" s="11"/>
      <c r="G3152" s="282"/>
      <c r="H3152" s="282"/>
    </row>
    <row r="3153" spans="3:8" s="23" customFormat="1">
      <c r="C3153" s="50"/>
      <c r="D3153" s="11"/>
      <c r="E3153" s="50"/>
      <c r="F3153" s="11"/>
      <c r="G3153" s="282"/>
      <c r="H3153" s="282"/>
    </row>
    <row r="3154" spans="3:8" s="23" customFormat="1">
      <c r="C3154" s="50"/>
      <c r="D3154" s="11"/>
      <c r="E3154" s="50"/>
      <c r="F3154" s="11"/>
      <c r="G3154" s="282"/>
      <c r="H3154" s="282"/>
    </row>
    <row r="3155" spans="3:8" s="23" customFormat="1">
      <c r="C3155" s="50"/>
      <c r="D3155" s="11"/>
      <c r="E3155" s="50"/>
      <c r="F3155" s="11"/>
      <c r="G3155" s="282"/>
      <c r="H3155" s="282"/>
    </row>
    <row r="3156" spans="3:8" s="23" customFormat="1">
      <c r="C3156" s="50"/>
      <c r="D3156" s="11"/>
      <c r="E3156" s="50"/>
      <c r="F3156" s="11"/>
      <c r="G3156" s="282"/>
      <c r="H3156" s="282"/>
    </row>
    <row r="3157" spans="3:8" s="23" customFormat="1">
      <c r="C3157" s="50"/>
      <c r="D3157" s="11"/>
      <c r="E3157" s="50"/>
      <c r="F3157" s="11"/>
      <c r="G3157" s="282"/>
      <c r="H3157" s="282"/>
    </row>
    <row r="3158" spans="3:8" s="23" customFormat="1">
      <c r="C3158" s="50"/>
      <c r="D3158" s="11"/>
      <c r="E3158" s="50"/>
      <c r="F3158" s="11"/>
      <c r="G3158" s="282"/>
      <c r="H3158" s="282"/>
    </row>
    <row r="3159" spans="3:8" s="23" customFormat="1">
      <c r="C3159" s="50"/>
      <c r="D3159" s="11"/>
      <c r="E3159" s="50"/>
      <c r="F3159" s="11"/>
      <c r="G3159" s="282"/>
      <c r="H3159" s="282"/>
    </row>
    <row r="3160" spans="3:8" s="23" customFormat="1">
      <c r="C3160" s="50"/>
      <c r="D3160" s="11"/>
      <c r="E3160" s="50"/>
      <c r="F3160" s="11"/>
      <c r="G3160" s="282"/>
      <c r="H3160" s="282"/>
    </row>
    <row r="3161" spans="3:8" s="23" customFormat="1">
      <c r="C3161" s="50"/>
      <c r="D3161" s="11"/>
      <c r="E3161" s="50"/>
      <c r="F3161" s="11"/>
      <c r="G3161" s="282"/>
      <c r="H3161" s="282"/>
    </row>
    <row r="3162" spans="3:8" s="23" customFormat="1">
      <c r="C3162" s="50"/>
      <c r="D3162" s="11"/>
      <c r="E3162" s="50"/>
      <c r="F3162" s="11"/>
      <c r="G3162" s="282"/>
      <c r="H3162" s="282"/>
    </row>
    <row r="3163" spans="3:8" s="23" customFormat="1">
      <c r="C3163" s="50"/>
      <c r="D3163" s="11"/>
      <c r="E3163" s="50"/>
      <c r="F3163" s="11"/>
      <c r="G3163" s="282"/>
      <c r="H3163" s="282"/>
    </row>
    <row r="3164" spans="3:8" s="23" customFormat="1">
      <c r="C3164" s="50"/>
      <c r="D3164" s="11"/>
      <c r="E3164" s="50"/>
      <c r="F3164" s="11"/>
      <c r="G3164" s="282"/>
      <c r="H3164" s="282"/>
    </row>
    <row r="3165" spans="3:8" s="23" customFormat="1">
      <c r="C3165" s="50"/>
      <c r="D3165" s="11"/>
      <c r="E3165" s="50"/>
      <c r="F3165" s="11"/>
      <c r="G3165" s="282"/>
      <c r="H3165" s="282"/>
    </row>
    <row r="3166" spans="3:8" s="23" customFormat="1">
      <c r="C3166" s="50"/>
      <c r="D3166" s="11"/>
      <c r="E3166" s="50"/>
      <c r="F3166" s="11"/>
      <c r="G3166" s="282"/>
      <c r="H3166" s="282"/>
    </row>
    <row r="3167" spans="3:8" s="23" customFormat="1">
      <c r="C3167" s="50"/>
      <c r="D3167" s="11"/>
      <c r="E3167" s="50"/>
      <c r="F3167" s="11"/>
      <c r="G3167" s="282"/>
      <c r="H3167" s="282"/>
    </row>
    <row r="3168" spans="3:8" s="23" customFormat="1">
      <c r="C3168" s="50"/>
      <c r="D3168" s="11"/>
      <c r="E3168" s="50"/>
      <c r="F3168" s="11"/>
      <c r="G3168" s="282"/>
      <c r="H3168" s="282"/>
    </row>
    <row r="3169" spans="3:8" s="23" customFormat="1">
      <c r="C3169" s="50"/>
      <c r="D3169" s="11"/>
      <c r="E3169" s="50"/>
      <c r="F3169" s="11"/>
      <c r="G3169" s="282"/>
      <c r="H3169" s="282"/>
    </row>
    <row r="3170" spans="3:8" s="23" customFormat="1">
      <c r="C3170" s="50"/>
      <c r="D3170" s="11"/>
      <c r="E3170" s="50"/>
      <c r="F3170" s="11"/>
      <c r="G3170" s="282"/>
      <c r="H3170" s="282"/>
    </row>
    <row r="3171" spans="3:8" s="23" customFormat="1">
      <c r="C3171" s="50"/>
      <c r="D3171" s="11"/>
      <c r="E3171" s="50"/>
      <c r="F3171" s="11"/>
      <c r="G3171" s="282"/>
      <c r="H3171" s="282"/>
    </row>
    <row r="3172" spans="3:8" s="23" customFormat="1">
      <c r="C3172" s="50"/>
      <c r="D3172" s="11"/>
      <c r="E3172" s="50"/>
      <c r="F3172" s="11"/>
      <c r="G3172" s="282"/>
      <c r="H3172" s="282"/>
    </row>
    <row r="3173" spans="3:8" s="23" customFormat="1">
      <c r="C3173" s="50"/>
      <c r="D3173" s="11"/>
      <c r="E3173" s="50"/>
      <c r="F3173" s="11"/>
      <c r="G3173" s="282"/>
      <c r="H3173" s="282"/>
    </row>
    <row r="3174" spans="3:8" s="23" customFormat="1">
      <c r="C3174" s="50"/>
      <c r="D3174" s="11"/>
      <c r="E3174" s="50"/>
      <c r="F3174" s="11"/>
      <c r="G3174" s="282"/>
      <c r="H3174" s="282"/>
    </row>
    <row r="3175" spans="3:8" s="23" customFormat="1">
      <c r="C3175" s="50"/>
      <c r="D3175" s="11"/>
      <c r="E3175" s="50"/>
      <c r="F3175" s="11"/>
      <c r="G3175" s="282"/>
      <c r="H3175" s="282"/>
    </row>
    <row r="3176" spans="3:8" s="23" customFormat="1">
      <c r="C3176" s="50"/>
      <c r="D3176" s="11"/>
      <c r="E3176" s="50"/>
      <c r="F3176" s="11"/>
      <c r="G3176" s="282"/>
      <c r="H3176" s="282"/>
    </row>
    <row r="3177" spans="3:8" s="23" customFormat="1">
      <c r="C3177" s="50"/>
      <c r="D3177" s="11"/>
      <c r="E3177" s="50"/>
      <c r="F3177" s="11"/>
      <c r="G3177" s="282"/>
      <c r="H3177" s="282"/>
    </row>
    <row r="3178" spans="3:8" s="23" customFormat="1">
      <c r="C3178" s="50"/>
      <c r="D3178" s="11"/>
      <c r="E3178" s="50"/>
      <c r="F3178" s="11"/>
      <c r="G3178" s="282"/>
      <c r="H3178" s="282"/>
    </row>
    <row r="3179" spans="3:8" s="23" customFormat="1">
      <c r="C3179" s="50"/>
      <c r="D3179" s="11"/>
      <c r="E3179" s="50"/>
      <c r="F3179" s="11"/>
      <c r="G3179" s="282"/>
      <c r="H3179" s="282"/>
    </row>
    <row r="3180" spans="3:8" s="23" customFormat="1">
      <c r="C3180" s="50"/>
      <c r="D3180" s="11"/>
      <c r="E3180" s="50"/>
      <c r="F3180" s="11"/>
      <c r="G3180" s="282"/>
      <c r="H3180" s="282"/>
    </row>
    <row r="3181" spans="3:8" s="23" customFormat="1">
      <c r="C3181" s="50"/>
      <c r="D3181" s="11"/>
      <c r="E3181" s="50"/>
      <c r="F3181" s="11"/>
      <c r="G3181" s="282"/>
      <c r="H3181" s="282"/>
    </row>
    <row r="3182" spans="3:8" s="23" customFormat="1">
      <c r="C3182" s="50"/>
      <c r="D3182" s="11"/>
      <c r="E3182" s="50"/>
      <c r="F3182" s="11"/>
      <c r="G3182" s="282"/>
      <c r="H3182" s="282"/>
    </row>
    <row r="3183" spans="3:8" s="23" customFormat="1">
      <c r="C3183" s="50"/>
      <c r="D3183" s="11"/>
      <c r="E3183" s="50"/>
      <c r="F3183" s="11"/>
      <c r="G3183" s="282"/>
      <c r="H3183" s="282"/>
    </row>
    <row r="3184" spans="3:8" s="23" customFormat="1">
      <c r="C3184" s="50"/>
      <c r="D3184" s="11"/>
      <c r="E3184" s="50"/>
      <c r="F3184" s="11"/>
      <c r="G3184" s="282"/>
      <c r="H3184" s="282"/>
    </row>
    <row r="3185" spans="3:8" s="23" customFormat="1">
      <c r="C3185" s="50"/>
      <c r="D3185" s="11"/>
      <c r="E3185" s="50"/>
      <c r="F3185" s="11"/>
      <c r="G3185" s="282"/>
      <c r="H3185" s="282"/>
    </row>
    <row r="3186" spans="3:8" s="23" customFormat="1">
      <c r="C3186" s="50"/>
      <c r="D3186" s="11"/>
      <c r="E3186" s="50"/>
      <c r="F3186" s="11"/>
      <c r="G3186" s="282"/>
      <c r="H3186" s="282"/>
    </row>
    <row r="3187" spans="3:8" s="23" customFormat="1">
      <c r="C3187" s="50"/>
      <c r="D3187" s="11"/>
      <c r="E3187" s="50"/>
      <c r="F3187" s="11"/>
      <c r="G3187" s="282"/>
      <c r="H3187" s="282"/>
    </row>
    <row r="3188" spans="3:8" s="23" customFormat="1">
      <c r="C3188" s="50"/>
      <c r="D3188" s="11"/>
      <c r="E3188" s="50"/>
      <c r="F3188" s="11"/>
      <c r="G3188" s="282"/>
      <c r="H3188" s="282"/>
    </row>
    <row r="3189" spans="3:8" s="23" customFormat="1">
      <c r="C3189" s="50"/>
      <c r="D3189" s="11"/>
      <c r="E3189" s="50"/>
      <c r="F3189" s="11"/>
      <c r="G3189" s="282"/>
      <c r="H3189" s="282"/>
    </row>
    <row r="3190" spans="3:8" s="23" customFormat="1">
      <c r="C3190" s="50"/>
      <c r="D3190" s="11"/>
      <c r="E3190" s="50"/>
      <c r="F3190" s="11"/>
      <c r="G3190" s="282"/>
      <c r="H3190" s="282"/>
    </row>
    <row r="3191" spans="3:8" s="23" customFormat="1">
      <c r="C3191" s="50"/>
      <c r="D3191" s="11"/>
      <c r="E3191" s="50"/>
      <c r="F3191" s="11"/>
      <c r="G3191" s="282"/>
      <c r="H3191" s="282"/>
    </row>
    <row r="3192" spans="3:8" s="23" customFormat="1">
      <c r="C3192" s="50"/>
      <c r="D3192" s="11"/>
      <c r="E3192" s="50"/>
      <c r="F3192" s="11"/>
      <c r="G3192" s="282"/>
      <c r="H3192" s="282"/>
    </row>
    <row r="3193" spans="3:8" s="23" customFormat="1">
      <c r="C3193" s="50"/>
      <c r="D3193" s="11"/>
      <c r="E3193" s="50"/>
      <c r="F3193" s="11"/>
      <c r="G3193" s="282"/>
      <c r="H3193" s="282"/>
    </row>
    <row r="3194" spans="3:8" s="23" customFormat="1">
      <c r="C3194" s="50"/>
      <c r="D3194" s="11"/>
      <c r="E3194" s="50"/>
      <c r="F3194" s="11"/>
      <c r="G3194" s="282"/>
      <c r="H3194" s="282"/>
    </row>
    <row r="3195" spans="3:8" s="23" customFormat="1">
      <c r="C3195" s="50"/>
      <c r="D3195" s="11"/>
      <c r="E3195" s="50"/>
      <c r="F3195" s="11"/>
      <c r="G3195" s="282"/>
      <c r="H3195" s="282"/>
    </row>
    <row r="3196" spans="3:8" s="23" customFormat="1">
      <c r="C3196" s="50"/>
      <c r="D3196" s="11"/>
      <c r="E3196" s="50"/>
      <c r="F3196" s="11"/>
      <c r="G3196" s="282"/>
      <c r="H3196" s="282"/>
    </row>
    <row r="3197" spans="3:8" s="23" customFormat="1">
      <c r="C3197" s="50"/>
      <c r="D3197" s="11"/>
      <c r="E3197" s="50"/>
      <c r="F3197" s="11"/>
      <c r="G3197" s="282"/>
      <c r="H3197" s="282"/>
    </row>
    <row r="3198" spans="3:8" s="23" customFormat="1">
      <c r="C3198" s="50"/>
      <c r="D3198" s="11"/>
      <c r="E3198" s="50"/>
      <c r="F3198" s="11"/>
      <c r="G3198" s="282"/>
      <c r="H3198" s="282"/>
    </row>
    <row r="3199" spans="3:8" s="23" customFormat="1">
      <c r="C3199" s="50"/>
      <c r="D3199" s="11"/>
      <c r="E3199" s="50"/>
      <c r="F3199" s="11"/>
      <c r="G3199" s="282"/>
      <c r="H3199" s="282"/>
    </row>
    <row r="3200" spans="3:8" s="23" customFormat="1">
      <c r="C3200" s="50"/>
      <c r="D3200" s="11"/>
      <c r="E3200" s="50"/>
      <c r="F3200" s="11"/>
      <c r="G3200" s="282"/>
      <c r="H3200" s="282"/>
    </row>
    <row r="3201" spans="3:8" s="23" customFormat="1">
      <c r="C3201" s="50"/>
      <c r="D3201" s="11"/>
      <c r="E3201" s="50"/>
      <c r="F3201" s="11"/>
      <c r="G3201" s="282"/>
      <c r="H3201" s="282"/>
    </row>
    <row r="3202" spans="3:8" s="23" customFormat="1">
      <c r="C3202" s="50"/>
      <c r="D3202" s="11"/>
      <c r="E3202" s="50"/>
      <c r="F3202" s="11"/>
      <c r="G3202" s="282"/>
      <c r="H3202" s="282"/>
    </row>
    <row r="3203" spans="3:8" s="23" customFormat="1">
      <c r="C3203" s="50"/>
      <c r="D3203" s="11"/>
      <c r="E3203" s="50"/>
      <c r="F3203" s="11"/>
      <c r="G3203" s="282"/>
      <c r="H3203" s="282"/>
    </row>
    <row r="3204" spans="3:8" s="23" customFormat="1">
      <c r="C3204" s="50"/>
      <c r="D3204" s="11"/>
      <c r="E3204" s="50"/>
      <c r="F3204" s="11"/>
      <c r="G3204" s="282"/>
      <c r="H3204" s="282"/>
    </row>
    <row r="3205" spans="3:8" s="23" customFormat="1">
      <c r="C3205" s="50"/>
      <c r="D3205" s="11"/>
      <c r="E3205" s="50"/>
      <c r="F3205" s="11"/>
      <c r="G3205" s="282"/>
      <c r="H3205" s="282"/>
    </row>
    <row r="3206" spans="3:8" s="23" customFormat="1">
      <c r="C3206" s="50"/>
      <c r="D3206" s="11"/>
      <c r="E3206" s="50"/>
      <c r="F3206" s="11"/>
      <c r="G3206" s="282"/>
      <c r="H3206" s="282"/>
    </row>
    <row r="3207" spans="3:8" s="23" customFormat="1">
      <c r="C3207" s="50"/>
      <c r="D3207" s="11"/>
      <c r="E3207" s="50"/>
      <c r="F3207" s="11"/>
      <c r="G3207" s="282"/>
      <c r="H3207" s="282"/>
    </row>
    <row r="3208" spans="3:8" s="23" customFormat="1">
      <c r="C3208" s="50"/>
      <c r="D3208" s="11"/>
      <c r="E3208" s="50"/>
      <c r="F3208" s="11"/>
      <c r="G3208" s="282"/>
      <c r="H3208" s="282"/>
    </row>
    <row r="3209" spans="3:8" s="23" customFormat="1">
      <c r="C3209" s="50"/>
      <c r="D3209" s="11"/>
      <c r="E3209" s="50"/>
      <c r="F3209" s="11"/>
      <c r="G3209" s="282"/>
      <c r="H3209" s="282"/>
    </row>
    <row r="3210" spans="3:8" s="23" customFormat="1">
      <c r="C3210" s="50"/>
      <c r="D3210" s="11"/>
      <c r="E3210" s="50"/>
      <c r="F3210" s="11"/>
      <c r="G3210" s="282"/>
      <c r="H3210" s="282"/>
    </row>
    <row r="3211" spans="3:8" s="23" customFormat="1">
      <c r="C3211" s="50"/>
      <c r="D3211" s="11"/>
      <c r="E3211" s="50"/>
      <c r="F3211" s="11"/>
      <c r="G3211" s="282"/>
      <c r="H3211" s="282"/>
    </row>
    <row r="3212" spans="3:8" s="23" customFormat="1">
      <c r="C3212" s="50"/>
      <c r="D3212" s="11"/>
      <c r="E3212" s="50"/>
      <c r="F3212" s="11"/>
      <c r="G3212" s="282"/>
      <c r="H3212" s="282"/>
    </row>
    <row r="3213" spans="3:8" s="23" customFormat="1">
      <c r="C3213" s="50"/>
      <c r="D3213" s="11"/>
      <c r="E3213" s="50"/>
      <c r="F3213" s="11"/>
      <c r="G3213" s="282"/>
      <c r="H3213" s="282"/>
    </row>
    <row r="3214" spans="3:8" s="23" customFormat="1">
      <c r="C3214" s="50"/>
      <c r="D3214" s="11"/>
      <c r="E3214" s="50"/>
      <c r="F3214" s="11"/>
      <c r="G3214" s="282"/>
      <c r="H3214" s="282"/>
    </row>
    <row r="3215" spans="3:8" s="23" customFormat="1">
      <c r="C3215" s="50"/>
      <c r="D3215" s="11"/>
      <c r="E3215" s="50"/>
      <c r="F3215" s="11"/>
      <c r="G3215" s="282"/>
      <c r="H3215" s="282"/>
    </row>
    <row r="3216" spans="3:8" s="23" customFormat="1">
      <c r="C3216" s="50"/>
      <c r="D3216" s="11"/>
      <c r="E3216" s="50"/>
      <c r="F3216" s="11"/>
      <c r="G3216" s="282"/>
      <c r="H3216" s="282"/>
    </row>
    <row r="3217" spans="3:8" s="23" customFormat="1">
      <c r="C3217" s="50"/>
      <c r="D3217" s="11"/>
      <c r="E3217" s="50"/>
      <c r="F3217" s="11"/>
      <c r="G3217" s="282"/>
      <c r="H3217" s="282"/>
    </row>
    <row r="3218" spans="3:8" s="23" customFormat="1">
      <c r="C3218" s="50"/>
      <c r="D3218" s="11"/>
      <c r="E3218" s="50"/>
      <c r="F3218" s="11"/>
      <c r="G3218" s="282"/>
      <c r="H3218" s="282"/>
    </row>
    <row r="3219" spans="3:8" s="23" customFormat="1">
      <c r="C3219" s="50"/>
      <c r="D3219" s="11"/>
      <c r="E3219" s="50"/>
      <c r="F3219" s="11"/>
      <c r="G3219" s="282"/>
      <c r="H3219" s="282"/>
    </row>
    <row r="3220" spans="3:8" s="23" customFormat="1">
      <c r="C3220" s="50"/>
      <c r="D3220" s="11"/>
      <c r="E3220" s="50"/>
      <c r="F3220" s="11"/>
      <c r="G3220" s="282"/>
      <c r="H3220" s="282"/>
    </row>
    <row r="3221" spans="3:8" s="23" customFormat="1">
      <c r="C3221" s="50"/>
      <c r="D3221" s="11"/>
      <c r="E3221" s="50"/>
      <c r="F3221" s="11"/>
      <c r="G3221" s="282"/>
      <c r="H3221" s="282"/>
    </row>
    <row r="3222" spans="3:8" s="23" customFormat="1">
      <c r="C3222" s="50"/>
      <c r="D3222" s="11"/>
      <c r="E3222" s="50"/>
      <c r="F3222" s="11"/>
      <c r="G3222" s="282"/>
      <c r="H3222" s="282"/>
    </row>
    <row r="3223" spans="3:8" s="23" customFormat="1">
      <c r="C3223" s="50"/>
      <c r="D3223" s="11"/>
      <c r="E3223" s="50"/>
      <c r="F3223" s="11"/>
      <c r="G3223" s="282"/>
      <c r="H3223" s="282"/>
    </row>
    <row r="3224" spans="3:8" s="23" customFormat="1">
      <c r="C3224" s="50"/>
      <c r="D3224" s="11"/>
      <c r="E3224" s="50"/>
      <c r="F3224" s="11"/>
      <c r="G3224" s="282"/>
      <c r="H3224" s="282"/>
    </row>
    <row r="3225" spans="3:8" s="23" customFormat="1">
      <c r="C3225" s="50"/>
      <c r="D3225" s="11"/>
      <c r="E3225" s="50"/>
      <c r="F3225" s="11"/>
      <c r="G3225" s="282"/>
      <c r="H3225" s="282"/>
    </row>
    <row r="3226" spans="3:8" s="23" customFormat="1">
      <c r="C3226" s="50"/>
      <c r="D3226" s="11"/>
      <c r="E3226" s="50"/>
      <c r="F3226" s="11"/>
      <c r="G3226" s="282"/>
      <c r="H3226" s="282"/>
    </row>
    <row r="3227" spans="3:8" s="23" customFormat="1">
      <c r="C3227" s="50"/>
      <c r="D3227" s="11"/>
      <c r="E3227" s="50"/>
      <c r="F3227" s="11"/>
      <c r="G3227" s="282"/>
      <c r="H3227" s="282"/>
    </row>
    <row r="3228" spans="3:8" s="23" customFormat="1">
      <c r="C3228" s="50"/>
      <c r="D3228" s="11"/>
      <c r="E3228" s="50"/>
      <c r="F3228" s="11"/>
      <c r="G3228" s="282"/>
      <c r="H3228" s="282"/>
    </row>
    <row r="3229" spans="3:8" s="23" customFormat="1">
      <c r="C3229" s="50"/>
      <c r="D3229" s="11"/>
      <c r="E3229" s="50"/>
      <c r="F3229" s="11"/>
      <c r="G3229" s="282"/>
      <c r="H3229" s="282"/>
    </row>
    <row r="3230" spans="3:8" s="23" customFormat="1">
      <c r="C3230" s="50"/>
      <c r="D3230" s="11"/>
      <c r="E3230" s="50"/>
      <c r="F3230" s="11"/>
      <c r="G3230" s="282"/>
      <c r="H3230" s="282"/>
    </row>
    <row r="3231" spans="3:8" s="23" customFormat="1">
      <c r="C3231" s="50"/>
      <c r="D3231" s="11"/>
      <c r="E3231" s="50"/>
      <c r="F3231" s="11"/>
      <c r="G3231" s="282"/>
      <c r="H3231" s="282"/>
    </row>
    <row r="3232" spans="3:8" s="23" customFormat="1">
      <c r="C3232" s="50"/>
      <c r="D3232" s="11"/>
      <c r="E3232" s="50"/>
      <c r="F3232" s="11"/>
      <c r="G3232" s="282"/>
      <c r="H3232" s="282"/>
    </row>
    <row r="3233" spans="3:8" s="23" customFormat="1">
      <c r="C3233" s="50"/>
      <c r="D3233" s="11"/>
      <c r="E3233" s="50"/>
      <c r="F3233" s="11"/>
      <c r="G3233" s="282"/>
      <c r="H3233" s="282"/>
    </row>
    <row r="3234" spans="3:8" s="23" customFormat="1">
      <c r="C3234" s="50"/>
      <c r="D3234" s="11"/>
      <c r="E3234" s="50"/>
      <c r="F3234" s="11"/>
      <c r="G3234" s="282"/>
      <c r="H3234" s="282"/>
    </row>
    <row r="3235" spans="3:8" s="23" customFormat="1">
      <c r="C3235" s="50"/>
      <c r="D3235" s="11"/>
      <c r="E3235" s="50"/>
      <c r="F3235" s="11"/>
      <c r="G3235" s="282"/>
      <c r="H3235" s="282"/>
    </row>
    <row r="3236" spans="3:8" s="23" customFormat="1">
      <c r="C3236" s="50"/>
      <c r="D3236" s="11"/>
      <c r="E3236" s="50"/>
      <c r="F3236" s="11"/>
      <c r="G3236" s="282"/>
      <c r="H3236" s="282"/>
    </row>
    <row r="3237" spans="3:8" s="23" customFormat="1">
      <c r="C3237" s="50"/>
      <c r="D3237" s="11"/>
      <c r="E3237" s="50"/>
      <c r="F3237" s="11"/>
      <c r="G3237" s="282"/>
      <c r="H3237" s="282"/>
    </row>
    <row r="3238" spans="3:8" s="23" customFormat="1">
      <c r="C3238" s="50"/>
      <c r="D3238" s="11"/>
      <c r="E3238" s="50"/>
      <c r="F3238" s="11"/>
      <c r="G3238" s="282"/>
      <c r="H3238" s="282"/>
    </row>
    <row r="3239" spans="3:8" s="23" customFormat="1">
      <c r="C3239" s="50"/>
      <c r="D3239" s="11"/>
      <c r="E3239" s="50"/>
      <c r="F3239" s="11"/>
      <c r="G3239" s="282"/>
      <c r="H3239" s="282"/>
    </row>
    <row r="3240" spans="3:8" s="23" customFormat="1">
      <c r="C3240" s="50"/>
      <c r="D3240" s="11"/>
      <c r="E3240" s="50"/>
      <c r="F3240" s="11"/>
      <c r="G3240" s="282"/>
      <c r="H3240" s="282"/>
    </row>
    <row r="3241" spans="3:8" s="23" customFormat="1">
      <c r="C3241" s="50"/>
      <c r="D3241" s="11"/>
      <c r="E3241" s="50"/>
      <c r="F3241" s="11"/>
      <c r="G3241" s="282"/>
      <c r="H3241" s="282"/>
    </row>
    <row r="3242" spans="3:8" s="23" customFormat="1">
      <c r="C3242" s="50"/>
      <c r="D3242" s="11"/>
      <c r="E3242" s="50"/>
      <c r="F3242" s="11"/>
      <c r="G3242" s="282"/>
      <c r="H3242" s="282"/>
    </row>
    <row r="3243" spans="3:8" s="23" customFormat="1">
      <c r="C3243" s="50"/>
      <c r="D3243" s="11"/>
      <c r="E3243" s="50"/>
      <c r="F3243" s="11"/>
      <c r="G3243" s="282"/>
      <c r="H3243" s="282"/>
    </row>
    <row r="3244" spans="3:8" s="23" customFormat="1">
      <c r="C3244" s="50"/>
      <c r="D3244" s="11"/>
      <c r="E3244" s="50"/>
      <c r="F3244" s="11"/>
      <c r="G3244" s="282"/>
      <c r="H3244" s="282"/>
    </row>
    <row r="3245" spans="3:8" s="23" customFormat="1">
      <c r="C3245" s="50"/>
      <c r="D3245" s="11"/>
      <c r="E3245" s="50"/>
      <c r="F3245" s="11"/>
      <c r="G3245" s="282"/>
      <c r="H3245" s="282"/>
    </row>
    <row r="3246" spans="3:8" s="23" customFormat="1">
      <c r="C3246" s="50"/>
      <c r="D3246" s="11"/>
      <c r="E3246" s="50"/>
      <c r="F3246" s="11"/>
      <c r="G3246" s="282"/>
      <c r="H3246" s="282"/>
    </row>
    <row r="3247" spans="3:8" s="23" customFormat="1">
      <c r="C3247" s="50"/>
      <c r="D3247" s="11"/>
      <c r="E3247" s="50"/>
      <c r="F3247" s="11"/>
      <c r="G3247" s="282"/>
      <c r="H3247" s="282"/>
    </row>
    <row r="3248" spans="3:8" s="23" customFormat="1">
      <c r="C3248" s="50"/>
      <c r="D3248" s="11"/>
      <c r="E3248" s="50"/>
      <c r="F3248" s="11"/>
      <c r="G3248" s="282"/>
      <c r="H3248" s="282"/>
    </row>
    <row r="3249" spans="3:8" s="23" customFormat="1">
      <c r="C3249" s="50"/>
      <c r="D3249" s="11"/>
      <c r="E3249" s="50"/>
      <c r="F3249" s="11"/>
      <c r="G3249" s="282"/>
      <c r="H3249" s="282"/>
    </row>
    <row r="3250" spans="3:8" s="23" customFormat="1">
      <c r="C3250" s="50"/>
      <c r="D3250" s="11"/>
      <c r="E3250" s="50"/>
      <c r="F3250" s="11"/>
      <c r="G3250" s="282"/>
      <c r="H3250" s="282"/>
    </row>
    <row r="3251" spans="3:8" s="23" customFormat="1">
      <c r="C3251" s="50"/>
      <c r="D3251" s="11"/>
      <c r="E3251" s="50"/>
      <c r="F3251" s="11"/>
      <c r="G3251" s="282"/>
      <c r="H3251" s="282"/>
    </row>
    <row r="3252" spans="3:8" s="23" customFormat="1">
      <c r="C3252" s="50"/>
      <c r="D3252" s="11"/>
      <c r="E3252" s="50"/>
      <c r="F3252" s="11"/>
      <c r="G3252" s="282"/>
      <c r="H3252" s="282"/>
    </row>
    <row r="3253" spans="3:8" s="23" customFormat="1">
      <c r="C3253" s="50"/>
      <c r="D3253" s="11"/>
      <c r="E3253" s="50"/>
      <c r="F3253" s="11"/>
      <c r="G3253" s="282"/>
      <c r="H3253" s="282"/>
    </row>
    <row r="3254" spans="3:8" s="23" customFormat="1">
      <c r="C3254" s="50"/>
      <c r="D3254" s="11"/>
      <c r="E3254" s="50"/>
      <c r="F3254" s="11"/>
      <c r="G3254" s="282"/>
      <c r="H3254" s="282"/>
    </row>
    <row r="3255" spans="3:8" s="23" customFormat="1">
      <c r="C3255" s="50"/>
      <c r="D3255" s="11"/>
      <c r="E3255" s="50"/>
      <c r="F3255" s="11"/>
      <c r="G3255" s="282"/>
      <c r="H3255" s="282"/>
    </row>
    <row r="3256" spans="3:8" s="23" customFormat="1">
      <c r="C3256" s="50"/>
      <c r="D3256" s="11"/>
      <c r="E3256" s="50"/>
      <c r="F3256" s="11"/>
      <c r="G3256" s="282"/>
      <c r="H3256" s="282"/>
    </row>
    <row r="3257" spans="3:8" s="23" customFormat="1">
      <c r="C3257" s="50"/>
      <c r="D3257" s="11"/>
      <c r="E3257" s="50"/>
      <c r="F3257" s="11"/>
      <c r="G3257" s="282"/>
      <c r="H3257" s="282"/>
    </row>
    <row r="3258" spans="3:8" s="23" customFormat="1">
      <c r="C3258" s="50"/>
      <c r="D3258" s="11"/>
      <c r="E3258" s="50"/>
      <c r="F3258" s="11"/>
      <c r="G3258" s="282"/>
      <c r="H3258" s="282"/>
    </row>
    <row r="3259" spans="3:8" s="23" customFormat="1">
      <c r="C3259" s="50"/>
      <c r="D3259" s="11"/>
      <c r="E3259" s="50"/>
      <c r="F3259" s="11"/>
      <c r="G3259" s="282"/>
      <c r="H3259" s="282"/>
    </row>
    <row r="3260" spans="3:8" s="23" customFormat="1">
      <c r="C3260" s="50"/>
      <c r="D3260" s="11"/>
      <c r="E3260" s="50"/>
      <c r="F3260" s="11"/>
      <c r="G3260" s="282"/>
      <c r="H3260" s="282"/>
    </row>
    <row r="3261" spans="3:8" s="23" customFormat="1">
      <c r="C3261" s="50"/>
      <c r="D3261" s="11"/>
      <c r="E3261" s="50"/>
      <c r="F3261" s="11"/>
      <c r="G3261" s="282"/>
      <c r="H3261" s="282"/>
    </row>
    <row r="3262" spans="3:8" s="23" customFormat="1">
      <c r="C3262" s="50"/>
      <c r="D3262" s="11"/>
      <c r="E3262" s="50"/>
      <c r="F3262" s="11"/>
      <c r="G3262" s="282"/>
      <c r="H3262" s="282"/>
    </row>
    <row r="3263" spans="3:8" s="23" customFormat="1">
      <c r="C3263" s="50"/>
      <c r="D3263" s="11"/>
      <c r="E3263" s="50"/>
      <c r="F3263" s="11"/>
      <c r="G3263" s="282"/>
      <c r="H3263" s="282"/>
    </row>
    <row r="3264" spans="3:8" s="23" customFormat="1">
      <c r="C3264" s="50"/>
      <c r="D3264" s="11"/>
      <c r="E3264" s="50"/>
      <c r="F3264" s="11"/>
      <c r="G3264" s="282"/>
      <c r="H3264" s="282"/>
    </row>
    <row r="3265" spans="3:8" s="23" customFormat="1">
      <c r="C3265" s="50"/>
      <c r="D3265" s="11"/>
      <c r="E3265" s="50"/>
      <c r="F3265" s="11"/>
      <c r="G3265" s="282"/>
      <c r="H3265" s="282"/>
    </row>
    <row r="3266" spans="3:8" s="23" customFormat="1">
      <c r="C3266" s="50"/>
      <c r="D3266" s="11"/>
      <c r="E3266" s="50"/>
      <c r="F3266" s="11"/>
      <c r="G3266" s="282"/>
      <c r="H3266" s="282"/>
    </row>
    <row r="3267" spans="3:8" s="23" customFormat="1">
      <c r="C3267" s="50"/>
      <c r="D3267" s="11"/>
      <c r="E3267" s="50"/>
      <c r="F3267" s="11"/>
      <c r="G3267" s="282"/>
      <c r="H3267" s="282"/>
    </row>
    <row r="3268" spans="3:8" s="23" customFormat="1">
      <c r="C3268" s="50"/>
      <c r="D3268" s="11"/>
      <c r="E3268" s="50"/>
      <c r="F3268" s="11"/>
      <c r="G3268" s="282"/>
      <c r="H3268" s="282"/>
    </row>
    <row r="3269" spans="3:8" s="23" customFormat="1">
      <c r="C3269" s="50"/>
      <c r="D3269" s="11"/>
      <c r="E3269" s="50"/>
      <c r="F3269" s="11"/>
      <c r="G3269" s="282"/>
      <c r="H3269" s="282"/>
    </row>
    <row r="3270" spans="3:8" s="23" customFormat="1">
      <c r="C3270" s="50"/>
      <c r="D3270" s="11"/>
      <c r="E3270" s="50"/>
      <c r="F3270" s="11"/>
      <c r="G3270" s="282"/>
      <c r="H3270" s="282"/>
    </row>
    <row r="3271" spans="3:8" s="23" customFormat="1">
      <c r="C3271" s="50"/>
      <c r="D3271" s="11"/>
      <c r="E3271" s="50"/>
      <c r="F3271" s="11"/>
      <c r="G3271" s="282"/>
      <c r="H3271" s="282"/>
    </row>
    <row r="3272" spans="3:8" s="23" customFormat="1">
      <c r="C3272" s="50"/>
      <c r="D3272" s="11"/>
      <c r="E3272" s="50"/>
      <c r="F3272" s="11"/>
      <c r="G3272" s="282"/>
      <c r="H3272" s="282"/>
    </row>
    <row r="3273" spans="3:8" s="23" customFormat="1">
      <c r="C3273" s="50"/>
      <c r="D3273" s="11"/>
      <c r="E3273" s="50"/>
      <c r="F3273" s="11"/>
      <c r="G3273" s="282"/>
      <c r="H3273" s="282"/>
    </row>
    <row r="3274" spans="3:8" s="23" customFormat="1">
      <c r="C3274" s="50"/>
      <c r="D3274" s="11"/>
      <c r="E3274" s="50"/>
      <c r="F3274" s="11"/>
      <c r="G3274" s="282"/>
      <c r="H3274" s="282"/>
    </row>
    <row r="3275" spans="3:8" s="23" customFormat="1">
      <c r="C3275" s="50"/>
      <c r="D3275" s="11"/>
      <c r="E3275" s="50"/>
      <c r="F3275" s="11"/>
      <c r="G3275" s="282"/>
      <c r="H3275" s="282"/>
    </row>
    <row r="3276" spans="3:8" s="23" customFormat="1">
      <c r="C3276" s="50"/>
      <c r="D3276" s="11"/>
      <c r="E3276" s="50"/>
      <c r="F3276" s="11"/>
      <c r="G3276" s="282"/>
      <c r="H3276" s="282"/>
    </row>
    <row r="3277" spans="3:8" s="23" customFormat="1">
      <c r="C3277" s="50"/>
      <c r="D3277" s="11"/>
      <c r="E3277" s="50"/>
      <c r="F3277" s="11"/>
      <c r="G3277" s="282"/>
      <c r="H3277" s="282"/>
    </row>
    <row r="3278" spans="3:8" s="23" customFormat="1">
      <c r="C3278" s="50"/>
      <c r="D3278" s="11"/>
      <c r="E3278" s="50"/>
      <c r="F3278" s="11"/>
      <c r="G3278" s="282"/>
      <c r="H3278" s="282"/>
    </row>
    <row r="3279" spans="3:8" s="23" customFormat="1">
      <c r="C3279" s="50"/>
      <c r="D3279" s="11"/>
      <c r="E3279" s="50"/>
      <c r="F3279" s="11"/>
      <c r="G3279" s="282"/>
      <c r="H3279" s="282"/>
    </row>
    <row r="3280" spans="3:8" s="23" customFormat="1">
      <c r="C3280" s="50"/>
      <c r="D3280" s="11"/>
      <c r="E3280" s="50"/>
      <c r="F3280" s="11"/>
      <c r="G3280" s="282"/>
      <c r="H3280" s="282"/>
    </row>
    <row r="3281" spans="3:8" s="23" customFormat="1">
      <c r="C3281" s="50"/>
      <c r="D3281" s="11"/>
      <c r="E3281" s="50"/>
      <c r="F3281" s="11"/>
      <c r="G3281" s="282"/>
      <c r="H3281" s="282"/>
    </row>
    <row r="3282" spans="3:8" s="23" customFormat="1">
      <c r="C3282" s="50"/>
      <c r="D3282" s="11"/>
      <c r="E3282" s="50"/>
      <c r="F3282" s="11"/>
      <c r="G3282" s="282"/>
      <c r="H3282" s="282"/>
    </row>
    <row r="3283" spans="3:8" s="23" customFormat="1">
      <c r="C3283" s="50"/>
      <c r="D3283" s="11"/>
      <c r="E3283" s="50"/>
      <c r="F3283" s="11"/>
      <c r="G3283" s="282"/>
      <c r="H3283" s="282"/>
    </row>
    <row r="3284" spans="3:8" s="23" customFormat="1">
      <c r="C3284" s="50"/>
      <c r="D3284" s="11"/>
      <c r="E3284" s="50"/>
      <c r="F3284" s="11"/>
      <c r="G3284" s="282"/>
      <c r="H3284" s="282"/>
    </row>
    <row r="3285" spans="3:8" s="23" customFormat="1">
      <c r="C3285" s="50"/>
      <c r="D3285" s="11"/>
      <c r="E3285" s="50"/>
      <c r="F3285" s="11"/>
      <c r="G3285" s="282"/>
      <c r="H3285" s="282"/>
    </row>
    <row r="3286" spans="3:8" s="23" customFormat="1">
      <c r="C3286" s="50"/>
      <c r="D3286" s="11"/>
      <c r="E3286" s="50"/>
      <c r="F3286" s="11"/>
      <c r="G3286" s="282"/>
      <c r="H3286" s="282"/>
    </row>
    <row r="3287" spans="3:8" s="23" customFormat="1">
      <c r="C3287" s="50"/>
      <c r="D3287" s="11"/>
      <c r="E3287" s="50"/>
      <c r="F3287" s="11"/>
      <c r="G3287" s="282"/>
      <c r="H3287" s="282"/>
    </row>
    <row r="3288" spans="3:8" s="23" customFormat="1">
      <c r="C3288" s="50"/>
      <c r="D3288" s="11"/>
      <c r="E3288" s="50"/>
      <c r="F3288" s="11"/>
      <c r="G3288" s="282"/>
      <c r="H3288" s="282"/>
    </row>
    <row r="3289" spans="3:8" s="23" customFormat="1">
      <c r="C3289" s="50"/>
      <c r="D3289" s="11"/>
      <c r="E3289" s="50"/>
      <c r="F3289" s="11"/>
      <c r="G3289" s="282"/>
      <c r="H3289" s="282"/>
    </row>
    <row r="3290" spans="3:8" s="23" customFormat="1">
      <c r="C3290" s="50"/>
      <c r="D3290" s="11"/>
      <c r="E3290" s="50"/>
      <c r="F3290" s="11"/>
      <c r="G3290" s="282"/>
      <c r="H3290" s="282"/>
    </row>
    <row r="3291" spans="3:8" s="23" customFormat="1">
      <c r="C3291" s="50"/>
      <c r="D3291" s="11"/>
      <c r="E3291" s="50"/>
      <c r="F3291" s="11"/>
      <c r="G3291" s="282"/>
      <c r="H3291" s="282"/>
    </row>
    <row r="3292" spans="3:8" s="23" customFormat="1">
      <c r="C3292" s="50"/>
      <c r="D3292" s="11"/>
      <c r="E3292" s="50"/>
      <c r="F3292" s="11"/>
      <c r="G3292" s="282"/>
      <c r="H3292" s="282"/>
    </row>
    <row r="3293" spans="3:8" s="23" customFormat="1">
      <c r="C3293" s="50"/>
      <c r="D3293" s="11"/>
      <c r="E3293" s="50"/>
      <c r="F3293" s="11"/>
      <c r="G3293" s="282"/>
      <c r="H3293" s="282"/>
    </row>
    <row r="3294" spans="3:8" s="23" customFormat="1">
      <c r="C3294" s="50"/>
      <c r="D3294" s="11"/>
      <c r="E3294" s="50"/>
      <c r="F3294" s="11"/>
      <c r="G3294" s="282"/>
      <c r="H3294" s="282"/>
    </row>
    <row r="3295" spans="3:8" s="23" customFormat="1">
      <c r="C3295" s="50"/>
      <c r="D3295" s="11"/>
      <c r="E3295" s="50"/>
      <c r="F3295" s="11"/>
      <c r="G3295" s="282"/>
      <c r="H3295" s="282"/>
    </row>
    <row r="3296" spans="3:8" s="23" customFormat="1">
      <c r="C3296" s="50"/>
      <c r="D3296" s="11"/>
      <c r="E3296" s="50"/>
      <c r="F3296" s="11"/>
      <c r="G3296" s="282"/>
      <c r="H3296" s="282"/>
    </row>
    <row r="3297" spans="3:8" s="23" customFormat="1">
      <c r="C3297" s="50"/>
      <c r="D3297" s="11"/>
      <c r="E3297" s="50"/>
      <c r="F3297" s="11"/>
      <c r="G3297" s="282"/>
      <c r="H3297" s="282"/>
    </row>
    <row r="3298" spans="3:8" s="23" customFormat="1">
      <c r="C3298" s="50"/>
      <c r="D3298" s="11"/>
      <c r="E3298" s="50"/>
      <c r="F3298" s="11"/>
      <c r="G3298" s="282"/>
      <c r="H3298" s="282"/>
    </row>
    <row r="3299" spans="3:8" s="23" customFormat="1">
      <c r="C3299" s="50"/>
      <c r="D3299" s="11"/>
      <c r="E3299" s="50"/>
      <c r="F3299" s="11"/>
      <c r="G3299" s="282"/>
      <c r="H3299" s="282"/>
    </row>
    <row r="3300" spans="3:8" s="23" customFormat="1">
      <c r="C3300" s="50"/>
      <c r="D3300" s="11"/>
      <c r="E3300" s="50"/>
      <c r="F3300" s="11"/>
      <c r="G3300" s="282"/>
      <c r="H3300" s="282"/>
    </row>
    <row r="3301" spans="3:8" s="23" customFormat="1">
      <c r="C3301" s="50"/>
      <c r="D3301" s="11"/>
      <c r="E3301" s="50"/>
      <c r="F3301" s="11"/>
      <c r="G3301" s="282"/>
      <c r="H3301" s="282"/>
    </row>
    <row r="3302" spans="3:8" s="23" customFormat="1">
      <c r="C3302" s="50"/>
      <c r="D3302" s="11"/>
      <c r="E3302" s="50"/>
      <c r="F3302" s="11"/>
      <c r="G3302" s="282"/>
      <c r="H3302" s="282"/>
    </row>
    <row r="3303" spans="3:8" s="23" customFormat="1">
      <c r="C3303" s="50"/>
      <c r="D3303" s="11"/>
      <c r="E3303" s="50"/>
      <c r="F3303" s="11"/>
      <c r="G3303" s="282"/>
      <c r="H3303" s="282"/>
    </row>
    <row r="3304" spans="3:8" s="23" customFormat="1">
      <c r="C3304" s="50"/>
      <c r="D3304" s="11"/>
      <c r="E3304" s="50"/>
      <c r="F3304" s="11"/>
      <c r="G3304" s="282"/>
      <c r="H3304" s="282"/>
    </row>
    <row r="3305" spans="3:8" s="23" customFormat="1">
      <c r="C3305" s="50"/>
      <c r="D3305" s="11"/>
      <c r="E3305" s="50"/>
      <c r="F3305" s="11"/>
      <c r="G3305" s="282"/>
      <c r="H3305" s="282"/>
    </row>
    <row r="3306" spans="3:8" s="23" customFormat="1">
      <c r="C3306" s="50"/>
      <c r="D3306" s="11"/>
      <c r="E3306" s="50"/>
      <c r="F3306" s="11"/>
      <c r="G3306" s="282"/>
      <c r="H3306" s="282"/>
    </row>
    <row r="3307" spans="3:8" s="23" customFormat="1">
      <c r="C3307" s="50"/>
      <c r="D3307" s="11"/>
      <c r="E3307" s="50"/>
      <c r="F3307" s="11"/>
      <c r="G3307" s="282"/>
      <c r="H3307" s="282"/>
    </row>
    <row r="3308" spans="3:8" s="23" customFormat="1">
      <c r="C3308" s="50"/>
      <c r="D3308" s="11"/>
      <c r="E3308" s="50"/>
      <c r="F3308" s="11"/>
      <c r="G3308" s="282"/>
      <c r="H3308" s="282"/>
    </row>
    <row r="3309" spans="3:8" s="23" customFormat="1">
      <c r="C3309" s="50"/>
      <c r="D3309" s="11"/>
      <c r="E3309" s="50"/>
      <c r="F3309" s="11"/>
      <c r="G3309" s="282"/>
      <c r="H3309" s="282"/>
    </row>
    <row r="3310" spans="3:8" s="23" customFormat="1">
      <c r="C3310" s="50"/>
      <c r="D3310" s="11"/>
      <c r="E3310" s="50"/>
      <c r="F3310" s="11"/>
      <c r="G3310" s="282"/>
      <c r="H3310" s="282"/>
    </row>
    <row r="3311" spans="3:8" s="23" customFormat="1">
      <c r="C3311" s="50"/>
      <c r="D3311" s="11"/>
      <c r="E3311" s="50"/>
      <c r="F3311" s="11"/>
      <c r="G3311" s="282"/>
      <c r="H3311" s="282"/>
    </row>
    <row r="3312" spans="3:8" s="23" customFormat="1">
      <c r="C3312" s="50"/>
      <c r="D3312" s="11"/>
      <c r="E3312" s="50"/>
      <c r="F3312" s="11"/>
      <c r="G3312" s="282"/>
      <c r="H3312" s="282"/>
    </row>
    <row r="3313" spans="3:8" s="23" customFormat="1">
      <c r="C3313" s="50"/>
      <c r="D3313" s="11"/>
      <c r="E3313" s="50"/>
      <c r="F3313" s="11"/>
      <c r="G3313" s="282"/>
      <c r="H3313" s="282"/>
    </row>
    <row r="3314" spans="3:8" s="23" customFormat="1">
      <c r="C3314" s="50"/>
      <c r="D3314" s="11"/>
      <c r="E3314" s="50"/>
      <c r="F3314" s="11"/>
      <c r="G3314" s="282"/>
      <c r="H3314" s="282"/>
    </row>
    <row r="3315" spans="3:8" s="23" customFormat="1">
      <c r="C3315" s="50"/>
      <c r="D3315" s="11"/>
      <c r="E3315" s="50"/>
      <c r="F3315" s="11"/>
      <c r="G3315" s="282"/>
      <c r="H3315" s="282"/>
    </row>
    <row r="3316" spans="3:8" s="23" customFormat="1">
      <c r="C3316" s="50"/>
      <c r="D3316" s="11"/>
      <c r="E3316" s="50"/>
      <c r="F3316" s="11"/>
      <c r="G3316" s="282"/>
      <c r="H3316" s="282"/>
    </row>
    <row r="3317" spans="3:8" s="23" customFormat="1">
      <c r="C3317" s="50"/>
      <c r="D3317" s="11"/>
      <c r="E3317" s="50"/>
      <c r="F3317" s="11"/>
      <c r="G3317" s="282"/>
      <c r="H3317" s="282"/>
    </row>
    <row r="3318" spans="3:8" s="23" customFormat="1">
      <c r="C3318" s="50"/>
      <c r="D3318" s="11"/>
      <c r="E3318" s="50"/>
      <c r="F3318" s="11"/>
      <c r="G3318" s="282"/>
      <c r="H3318" s="282"/>
    </row>
    <row r="3319" spans="3:8" s="23" customFormat="1">
      <c r="C3319" s="50"/>
      <c r="D3319" s="11"/>
      <c r="E3319" s="50"/>
      <c r="F3319" s="11"/>
      <c r="G3319" s="282"/>
      <c r="H3319" s="282"/>
    </row>
    <row r="3320" spans="3:8" s="23" customFormat="1">
      <c r="C3320" s="50"/>
      <c r="D3320" s="11"/>
      <c r="E3320" s="50"/>
      <c r="F3320" s="11"/>
      <c r="G3320" s="282"/>
      <c r="H3320" s="282"/>
    </row>
    <row r="3321" spans="3:8" s="23" customFormat="1">
      <c r="C3321" s="50"/>
      <c r="D3321" s="11"/>
      <c r="E3321" s="50"/>
      <c r="F3321" s="11"/>
      <c r="G3321" s="282"/>
      <c r="H3321" s="282"/>
    </row>
    <row r="3322" spans="3:8" s="23" customFormat="1">
      <c r="C3322" s="50"/>
      <c r="D3322" s="11"/>
      <c r="E3322" s="50"/>
      <c r="F3322" s="11"/>
      <c r="G3322" s="282"/>
      <c r="H3322" s="282"/>
    </row>
    <row r="3323" spans="3:8" s="23" customFormat="1">
      <c r="C3323" s="50"/>
      <c r="D3323" s="11"/>
      <c r="E3323" s="50"/>
      <c r="F3323" s="11"/>
      <c r="G3323" s="282"/>
      <c r="H3323" s="282"/>
    </row>
    <row r="3324" spans="3:8" s="23" customFormat="1">
      <c r="C3324" s="50"/>
      <c r="D3324" s="11"/>
      <c r="E3324" s="50"/>
      <c r="F3324" s="11"/>
      <c r="G3324" s="282"/>
      <c r="H3324" s="282"/>
    </row>
    <row r="3325" spans="3:8" s="23" customFormat="1">
      <c r="C3325" s="50"/>
      <c r="D3325" s="11"/>
      <c r="E3325" s="50"/>
      <c r="F3325" s="11"/>
      <c r="G3325" s="282"/>
      <c r="H3325" s="282"/>
    </row>
    <row r="3326" spans="3:8" s="23" customFormat="1">
      <c r="C3326" s="50"/>
      <c r="D3326" s="11"/>
      <c r="E3326" s="50"/>
      <c r="F3326" s="11"/>
      <c r="G3326" s="282"/>
      <c r="H3326" s="282"/>
    </row>
    <row r="3327" spans="3:8" s="23" customFormat="1">
      <c r="C3327" s="50"/>
      <c r="D3327" s="11"/>
      <c r="E3327" s="50"/>
      <c r="F3327" s="11"/>
      <c r="G3327" s="282"/>
      <c r="H3327" s="282"/>
    </row>
    <row r="3328" spans="3:8" s="23" customFormat="1">
      <c r="C3328" s="50"/>
      <c r="D3328" s="11"/>
      <c r="E3328" s="50"/>
      <c r="F3328" s="11"/>
      <c r="G3328" s="282"/>
      <c r="H3328" s="282"/>
    </row>
    <row r="3329" spans="3:8" s="23" customFormat="1">
      <c r="C3329" s="50"/>
      <c r="D3329" s="11"/>
      <c r="E3329" s="50"/>
      <c r="F3329" s="11"/>
      <c r="G3329" s="282"/>
      <c r="H3329" s="282"/>
    </row>
    <row r="3330" spans="3:8" s="23" customFormat="1">
      <c r="C3330" s="50"/>
      <c r="D3330" s="11"/>
      <c r="E3330" s="50"/>
      <c r="F3330" s="11"/>
      <c r="G3330" s="282"/>
      <c r="H3330" s="282"/>
    </row>
    <row r="3331" spans="3:8" s="23" customFormat="1">
      <c r="C3331" s="50"/>
      <c r="D3331" s="11"/>
      <c r="E3331" s="50"/>
      <c r="F3331" s="11"/>
      <c r="G3331" s="282"/>
      <c r="H3331" s="282"/>
    </row>
    <row r="3332" spans="3:8" s="23" customFormat="1">
      <c r="C3332" s="50"/>
      <c r="D3332" s="11"/>
      <c r="E3332" s="50"/>
      <c r="F3332" s="11"/>
      <c r="G3332" s="282"/>
      <c r="H3332" s="282"/>
    </row>
    <row r="3333" spans="3:8" s="23" customFormat="1">
      <c r="C3333" s="50"/>
      <c r="D3333" s="11"/>
      <c r="E3333" s="50"/>
      <c r="F3333" s="11"/>
      <c r="G3333" s="282"/>
      <c r="H3333" s="282"/>
    </row>
    <row r="3334" spans="3:8" s="23" customFormat="1">
      <c r="C3334" s="50"/>
      <c r="D3334" s="11"/>
      <c r="E3334" s="50"/>
      <c r="F3334" s="11"/>
      <c r="G3334" s="282"/>
      <c r="H3334" s="282"/>
    </row>
    <row r="3335" spans="3:8" s="23" customFormat="1">
      <c r="C3335" s="50"/>
      <c r="D3335" s="11"/>
      <c r="E3335" s="50"/>
      <c r="F3335" s="11"/>
      <c r="G3335" s="282"/>
      <c r="H3335" s="282"/>
    </row>
    <row r="3336" spans="3:8" s="23" customFormat="1">
      <c r="C3336" s="50"/>
      <c r="D3336" s="11"/>
      <c r="E3336" s="50"/>
      <c r="F3336" s="11"/>
      <c r="G3336" s="282"/>
      <c r="H3336" s="282"/>
    </row>
    <row r="3337" spans="3:8" s="23" customFormat="1">
      <c r="C3337" s="50"/>
      <c r="D3337" s="11"/>
      <c r="E3337" s="50"/>
      <c r="F3337" s="11"/>
      <c r="G3337" s="282"/>
      <c r="H3337" s="282"/>
    </row>
    <row r="3338" spans="3:8" s="23" customFormat="1">
      <c r="C3338" s="50"/>
      <c r="D3338" s="11"/>
      <c r="E3338" s="50"/>
      <c r="F3338" s="11"/>
      <c r="G3338" s="282"/>
      <c r="H3338" s="282"/>
    </row>
    <row r="3339" spans="3:8" s="23" customFormat="1">
      <c r="C3339" s="50"/>
      <c r="D3339" s="11"/>
      <c r="E3339" s="50"/>
      <c r="F3339" s="11"/>
      <c r="G3339" s="282"/>
      <c r="H3339" s="282"/>
    </row>
    <row r="3340" spans="3:8" s="23" customFormat="1">
      <c r="C3340" s="50"/>
      <c r="D3340" s="11"/>
      <c r="E3340" s="50"/>
      <c r="F3340" s="11"/>
      <c r="G3340" s="282"/>
      <c r="H3340" s="282"/>
    </row>
    <row r="3341" spans="3:8" s="23" customFormat="1">
      <c r="C3341" s="50"/>
      <c r="D3341" s="11"/>
      <c r="E3341" s="50"/>
      <c r="F3341" s="11"/>
      <c r="G3341" s="282"/>
      <c r="H3341" s="282"/>
    </row>
    <row r="3342" spans="3:8" s="23" customFormat="1">
      <c r="C3342" s="50"/>
      <c r="D3342" s="11"/>
      <c r="E3342" s="50"/>
      <c r="F3342" s="11"/>
      <c r="G3342" s="282"/>
      <c r="H3342" s="282"/>
    </row>
    <row r="3343" spans="3:8" s="23" customFormat="1">
      <c r="C3343" s="50"/>
      <c r="D3343" s="11"/>
      <c r="E3343" s="50"/>
      <c r="F3343" s="11"/>
      <c r="G3343" s="282"/>
      <c r="H3343" s="282"/>
    </row>
    <row r="3344" spans="3:8" s="23" customFormat="1">
      <c r="C3344" s="50"/>
      <c r="D3344" s="11"/>
      <c r="E3344" s="50"/>
      <c r="F3344" s="11"/>
      <c r="G3344" s="282"/>
      <c r="H3344" s="282"/>
    </row>
    <row r="3345" spans="3:8" s="23" customFormat="1">
      <c r="C3345" s="50"/>
      <c r="D3345" s="11"/>
      <c r="E3345" s="50"/>
      <c r="F3345" s="11"/>
      <c r="G3345" s="282"/>
      <c r="H3345" s="282"/>
    </row>
    <row r="3346" spans="3:8" s="23" customFormat="1">
      <c r="C3346" s="50"/>
      <c r="D3346" s="11"/>
      <c r="E3346" s="50"/>
      <c r="F3346" s="11"/>
      <c r="G3346" s="282"/>
      <c r="H3346" s="282"/>
    </row>
    <row r="3347" spans="3:8" s="23" customFormat="1">
      <c r="C3347" s="50"/>
      <c r="D3347" s="11"/>
      <c r="E3347" s="50"/>
      <c r="F3347" s="11"/>
      <c r="G3347" s="282"/>
      <c r="H3347" s="282"/>
    </row>
    <row r="3348" spans="3:8" s="23" customFormat="1">
      <c r="C3348" s="50"/>
      <c r="D3348" s="11"/>
      <c r="E3348" s="50"/>
      <c r="F3348" s="11"/>
      <c r="G3348" s="282"/>
      <c r="H3348" s="282"/>
    </row>
    <row r="3349" spans="3:8" s="23" customFormat="1">
      <c r="C3349" s="50"/>
      <c r="D3349" s="11"/>
      <c r="E3349" s="50"/>
      <c r="F3349" s="11"/>
      <c r="G3349" s="282"/>
      <c r="H3349" s="282"/>
    </row>
    <row r="3350" spans="3:8" s="23" customFormat="1">
      <c r="C3350" s="50"/>
      <c r="D3350" s="11"/>
      <c r="E3350" s="50"/>
      <c r="F3350" s="11"/>
      <c r="G3350" s="282"/>
      <c r="H3350" s="282"/>
    </row>
    <row r="3351" spans="3:8" s="23" customFormat="1">
      <c r="C3351" s="50"/>
      <c r="D3351" s="11"/>
      <c r="E3351" s="50"/>
      <c r="F3351" s="11"/>
      <c r="G3351" s="282"/>
      <c r="H3351" s="282"/>
    </row>
    <row r="3352" spans="3:8" s="23" customFormat="1">
      <c r="C3352" s="50"/>
      <c r="D3352" s="11"/>
      <c r="E3352" s="50"/>
      <c r="F3352" s="11"/>
      <c r="G3352" s="282"/>
      <c r="H3352" s="282"/>
    </row>
    <row r="3353" spans="3:8" s="23" customFormat="1">
      <c r="C3353" s="50"/>
      <c r="D3353" s="11"/>
      <c r="E3353" s="50"/>
      <c r="F3353" s="11"/>
      <c r="G3353" s="282"/>
      <c r="H3353" s="282"/>
    </row>
    <row r="3354" spans="3:8" s="23" customFormat="1">
      <c r="C3354" s="50"/>
      <c r="D3354" s="11"/>
      <c r="E3354" s="50"/>
      <c r="F3354" s="11"/>
      <c r="G3354" s="282"/>
      <c r="H3354" s="282"/>
    </row>
    <row r="3355" spans="3:8" s="23" customFormat="1">
      <c r="C3355" s="50"/>
      <c r="D3355" s="11"/>
      <c r="E3355" s="50"/>
      <c r="F3355" s="11"/>
      <c r="G3355" s="282"/>
      <c r="H3355" s="282"/>
    </row>
    <row r="3356" spans="3:8" s="23" customFormat="1">
      <c r="C3356" s="50"/>
      <c r="D3356" s="11"/>
      <c r="E3356" s="50"/>
      <c r="F3356" s="11"/>
      <c r="G3356" s="282"/>
      <c r="H3356" s="282"/>
    </row>
    <row r="3357" spans="3:8" s="23" customFormat="1">
      <c r="C3357" s="50"/>
      <c r="D3357" s="11"/>
      <c r="E3357" s="50"/>
      <c r="F3357" s="11"/>
      <c r="G3357" s="282"/>
      <c r="H3357" s="282"/>
    </row>
    <row r="3358" spans="3:8" s="23" customFormat="1">
      <c r="C3358" s="50"/>
      <c r="D3358" s="11"/>
      <c r="E3358" s="50"/>
      <c r="F3358" s="11"/>
      <c r="G3358" s="282"/>
      <c r="H3358" s="282"/>
    </row>
    <row r="3359" spans="3:8" s="23" customFormat="1">
      <c r="C3359" s="50"/>
      <c r="D3359" s="11"/>
      <c r="E3359" s="50"/>
      <c r="F3359" s="11"/>
      <c r="G3359" s="282"/>
      <c r="H3359" s="282"/>
    </row>
    <row r="3360" spans="3:8" s="23" customFormat="1">
      <c r="C3360" s="50"/>
      <c r="D3360" s="11"/>
      <c r="E3360" s="50"/>
      <c r="F3360" s="11"/>
      <c r="G3360" s="282"/>
      <c r="H3360" s="282"/>
    </row>
    <row r="3361" spans="3:8" s="23" customFormat="1">
      <c r="C3361" s="50"/>
      <c r="D3361" s="11"/>
      <c r="E3361" s="50"/>
      <c r="F3361" s="11"/>
      <c r="G3361" s="282"/>
      <c r="H3361" s="282"/>
    </row>
    <row r="3362" spans="3:8" s="23" customFormat="1">
      <c r="C3362" s="50"/>
      <c r="D3362" s="11"/>
      <c r="E3362" s="50"/>
      <c r="F3362" s="11"/>
      <c r="G3362" s="282"/>
      <c r="H3362" s="282"/>
    </row>
    <row r="3363" spans="3:8" s="23" customFormat="1">
      <c r="C3363" s="50"/>
      <c r="D3363" s="11"/>
      <c r="E3363" s="50"/>
      <c r="F3363" s="11"/>
      <c r="G3363" s="282"/>
      <c r="H3363" s="282"/>
    </row>
    <row r="3364" spans="3:8" s="23" customFormat="1">
      <c r="C3364" s="50"/>
      <c r="D3364" s="11"/>
      <c r="E3364" s="50"/>
      <c r="F3364" s="11"/>
      <c r="G3364" s="282"/>
      <c r="H3364" s="282"/>
    </row>
    <row r="3365" spans="3:8" s="23" customFormat="1">
      <c r="C3365" s="50"/>
      <c r="D3365" s="11"/>
      <c r="E3365" s="50"/>
      <c r="F3365" s="11"/>
      <c r="G3365" s="282"/>
      <c r="H3365" s="282"/>
    </row>
    <row r="3366" spans="3:8" s="23" customFormat="1">
      <c r="C3366" s="50"/>
      <c r="D3366" s="11"/>
      <c r="E3366" s="50"/>
      <c r="F3366" s="11"/>
      <c r="G3366" s="282"/>
      <c r="H3366" s="282"/>
    </row>
    <row r="3367" spans="3:8" s="23" customFormat="1">
      <c r="C3367" s="50"/>
      <c r="D3367" s="11"/>
      <c r="E3367" s="50"/>
      <c r="F3367" s="11"/>
      <c r="G3367" s="282"/>
      <c r="H3367" s="282"/>
    </row>
    <row r="3368" spans="3:8" s="23" customFormat="1">
      <c r="C3368" s="50"/>
      <c r="D3368" s="11"/>
      <c r="E3368" s="50"/>
      <c r="F3368" s="11"/>
      <c r="G3368" s="282"/>
      <c r="H3368" s="282"/>
    </row>
    <row r="3369" spans="3:8" s="23" customFormat="1">
      <c r="C3369" s="50"/>
      <c r="D3369" s="11"/>
      <c r="E3369" s="50"/>
      <c r="F3369" s="11"/>
      <c r="G3369" s="282"/>
      <c r="H3369" s="282"/>
    </row>
    <row r="3370" spans="3:8" s="23" customFormat="1">
      <c r="C3370" s="50"/>
      <c r="D3370" s="11"/>
      <c r="E3370" s="50"/>
      <c r="F3370" s="11"/>
      <c r="G3370" s="282"/>
      <c r="H3370" s="282"/>
    </row>
    <row r="3371" spans="3:8" s="23" customFormat="1">
      <c r="C3371" s="50"/>
      <c r="D3371" s="11"/>
      <c r="E3371" s="50"/>
      <c r="F3371" s="11"/>
      <c r="G3371" s="282"/>
      <c r="H3371" s="282"/>
    </row>
    <row r="3372" spans="3:8" s="23" customFormat="1">
      <c r="C3372" s="50"/>
      <c r="D3372" s="11"/>
      <c r="E3372" s="50"/>
      <c r="F3372" s="11"/>
      <c r="G3372" s="282"/>
      <c r="H3372" s="282"/>
    </row>
    <row r="3373" spans="3:8" s="23" customFormat="1">
      <c r="C3373" s="50"/>
      <c r="D3373" s="11"/>
      <c r="E3373" s="50"/>
      <c r="F3373" s="11"/>
      <c r="G3373" s="282"/>
      <c r="H3373" s="282"/>
    </row>
    <row r="3374" spans="3:8" s="23" customFormat="1">
      <c r="C3374" s="50"/>
      <c r="D3374" s="11"/>
      <c r="E3374" s="50"/>
      <c r="F3374" s="11"/>
      <c r="G3374" s="282"/>
      <c r="H3374" s="282"/>
    </row>
    <row r="3375" spans="3:8" s="23" customFormat="1">
      <c r="C3375" s="50"/>
      <c r="D3375" s="11"/>
      <c r="E3375" s="50"/>
      <c r="F3375" s="11"/>
      <c r="G3375" s="282"/>
      <c r="H3375" s="282"/>
    </row>
    <row r="3376" spans="3:8" s="23" customFormat="1">
      <c r="C3376" s="50"/>
      <c r="D3376" s="11"/>
      <c r="E3376" s="50"/>
      <c r="F3376" s="11"/>
      <c r="G3376" s="282"/>
      <c r="H3376" s="282"/>
    </row>
    <row r="3377" spans="3:8" s="23" customFormat="1">
      <c r="C3377" s="50"/>
      <c r="D3377" s="11"/>
      <c r="E3377" s="50"/>
      <c r="F3377" s="11"/>
      <c r="G3377" s="282"/>
      <c r="H3377" s="282"/>
    </row>
    <row r="3378" spans="3:8" s="23" customFormat="1">
      <c r="C3378" s="50"/>
      <c r="D3378" s="11"/>
      <c r="E3378" s="50"/>
      <c r="F3378" s="11"/>
      <c r="G3378" s="282"/>
      <c r="H3378" s="282"/>
    </row>
    <row r="3379" spans="3:8" s="23" customFormat="1">
      <c r="C3379" s="50"/>
      <c r="D3379" s="11"/>
      <c r="E3379" s="50"/>
      <c r="F3379" s="11"/>
      <c r="G3379" s="282"/>
      <c r="H3379" s="282"/>
    </row>
    <row r="3380" spans="3:8" s="23" customFormat="1">
      <c r="C3380" s="50"/>
      <c r="D3380" s="11"/>
      <c r="E3380" s="50"/>
      <c r="F3380" s="11"/>
      <c r="G3380" s="282"/>
      <c r="H3380" s="282"/>
    </row>
    <row r="3381" spans="3:8" s="23" customFormat="1">
      <c r="C3381" s="50"/>
      <c r="D3381" s="11"/>
      <c r="E3381" s="50"/>
      <c r="F3381" s="11"/>
      <c r="G3381" s="282"/>
      <c r="H3381" s="282"/>
    </row>
    <row r="3382" spans="3:8" s="23" customFormat="1">
      <c r="C3382" s="50"/>
      <c r="D3382" s="11"/>
      <c r="E3382" s="50"/>
      <c r="F3382" s="11"/>
      <c r="G3382" s="282"/>
      <c r="H3382" s="282"/>
    </row>
    <row r="3383" spans="3:8" s="23" customFormat="1">
      <c r="C3383" s="50"/>
      <c r="D3383" s="11"/>
      <c r="E3383" s="50"/>
      <c r="F3383" s="11"/>
      <c r="G3383" s="282"/>
      <c r="H3383" s="282"/>
    </row>
    <row r="3384" spans="3:8" s="23" customFormat="1">
      <c r="C3384" s="50"/>
      <c r="D3384" s="11"/>
      <c r="E3384" s="50"/>
      <c r="F3384" s="11"/>
      <c r="G3384" s="282"/>
      <c r="H3384" s="282"/>
    </row>
    <row r="3385" spans="3:8" s="23" customFormat="1">
      <c r="C3385" s="50"/>
      <c r="D3385" s="11"/>
      <c r="E3385" s="50"/>
      <c r="F3385" s="11"/>
      <c r="G3385" s="282"/>
      <c r="H3385" s="282"/>
    </row>
    <row r="3386" spans="3:8" s="23" customFormat="1">
      <c r="C3386" s="50"/>
      <c r="D3386" s="11"/>
      <c r="E3386" s="50"/>
      <c r="F3386" s="11"/>
      <c r="G3386" s="282"/>
      <c r="H3386" s="282"/>
    </row>
    <row r="3387" spans="3:8" s="23" customFormat="1">
      <c r="C3387" s="50"/>
      <c r="D3387" s="11"/>
      <c r="E3387" s="50"/>
      <c r="F3387" s="11"/>
      <c r="G3387" s="282"/>
      <c r="H3387" s="282"/>
    </row>
    <row r="3388" spans="3:8" s="23" customFormat="1">
      <c r="C3388" s="50"/>
      <c r="D3388" s="11"/>
      <c r="E3388" s="50"/>
      <c r="F3388" s="11"/>
      <c r="G3388" s="282"/>
      <c r="H3388" s="282"/>
    </row>
    <row r="3389" spans="3:8" s="23" customFormat="1">
      <c r="C3389" s="50"/>
      <c r="D3389" s="11"/>
      <c r="E3389" s="50"/>
      <c r="F3389" s="11"/>
      <c r="G3389" s="282"/>
      <c r="H3389" s="282"/>
    </row>
    <row r="3390" spans="3:8" s="23" customFormat="1">
      <c r="C3390" s="50"/>
      <c r="D3390" s="11"/>
      <c r="E3390" s="50"/>
      <c r="F3390" s="11"/>
      <c r="G3390" s="282"/>
      <c r="H3390" s="282"/>
    </row>
    <row r="3391" spans="3:8" s="23" customFormat="1">
      <c r="C3391" s="50"/>
      <c r="D3391" s="11"/>
      <c r="E3391" s="50"/>
      <c r="F3391" s="11"/>
      <c r="G3391" s="282"/>
      <c r="H3391" s="282"/>
    </row>
    <row r="3392" spans="3:8" s="23" customFormat="1">
      <c r="C3392" s="50"/>
      <c r="D3392" s="11"/>
      <c r="E3392" s="50"/>
      <c r="F3392" s="11"/>
      <c r="G3392" s="282"/>
      <c r="H3392" s="282"/>
    </row>
    <row r="3393" spans="3:8" s="23" customFormat="1">
      <c r="C3393" s="50"/>
      <c r="D3393" s="11"/>
      <c r="E3393" s="50"/>
      <c r="F3393" s="11"/>
      <c r="G3393" s="282"/>
      <c r="H3393" s="282"/>
    </row>
    <row r="3394" spans="3:8" s="23" customFormat="1">
      <c r="C3394" s="50"/>
      <c r="D3394" s="11"/>
      <c r="E3394" s="50"/>
      <c r="F3394" s="11"/>
      <c r="G3394" s="282"/>
      <c r="H3394" s="282"/>
    </row>
    <row r="3395" spans="3:8" s="23" customFormat="1">
      <c r="C3395" s="50"/>
      <c r="D3395" s="11"/>
      <c r="E3395" s="50"/>
      <c r="F3395" s="11"/>
      <c r="G3395" s="282"/>
      <c r="H3395" s="282"/>
    </row>
    <row r="3396" spans="3:8" s="23" customFormat="1">
      <c r="C3396" s="50"/>
      <c r="D3396" s="11"/>
      <c r="E3396" s="50"/>
      <c r="F3396" s="11"/>
      <c r="G3396" s="282"/>
      <c r="H3396" s="282"/>
    </row>
    <row r="3397" spans="3:8" s="23" customFormat="1">
      <c r="C3397" s="50"/>
      <c r="D3397" s="11"/>
      <c r="E3397" s="50"/>
      <c r="F3397" s="11"/>
      <c r="G3397" s="282"/>
      <c r="H3397" s="282"/>
    </row>
    <row r="3398" spans="3:8" s="23" customFormat="1">
      <c r="C3398" s="50"/>
      <c r="D3398" s="11"/>
      <c r="E3398" s="50"/>
      <c r="F3398" s="11"/>
      <c r="G3398" s="282"/>
      <c r="H3398" s="282"/>
    </row>
    <row r="3399" spans="3:8" s="23" customFormat="1">
      <c r="C3399" s="50"/>
      <c r="D3399" s="11"/>
      <c r="E3399" s="50"/>
      <c r="F3399" s="11"/>
      <c r="G3399" s="282"/>
      <c r="H3399" s="282"/>
    </row>
    <row r="3400" spans="3:8" s="23" customFormat="1">
      <c r="C3400" s="50"/>
      <c r="D3400" s="11"/>
      <c r="E3400" s="50"/>
      <c r="F3400" s="11"/>
      <c r="G3400" s="282"/>
      <c r="H3400" s="282"/>
    </row>
    <row r="3401" spans="3:8" s="23" customFormat="1">
      <c r="C3401" s="50"/>
      <c r="D3401" s="11"/>
      <c r="E3401" s="50"/>
      <c r="F3401" s="11"/>
      <c r="G3401" s="282"/>
      <c r="H3401" s="282"/>
    </row>
    <row r="3402" spans="3:8" s="23" customFormat="1">
      <c r="C3402" s="50"/>
      <c r="D3402" s="11"/>
      <c r="E3402" s="50"/>
      <c r="F3402" s="11"/>
      <c r="G3402" s="282"/>
      <c r="H3402" s="282"/>
    </row>
    <row r="3403" spans="3:8" s="23" customFormat="1">
      <c r="C3403" s="50"/>
      <c r="D3403" s="11"/>
      <c r="E3403" s="50"/>
      <c r="F3403" s="11"/>
      <c r="G3403" s="282"/>
      <c r="H3403" s="282"/>
    </row>
    <row r="3404" spans="3:8" s="23" customFormat="1">
      <c r="C3404" s="50"/>
      <c r="D3404" s="11"/>
      <c r="E3404" s="50"/>
      <c r="F3404" s="11"/>
      <c r="G3404" s="282"/>
      <c r="H3404" s="282"/>
    </row>
    <row r="3405" spans="3:8" s="23" customFormat="1">
      <c r="C3405" s="50"/>
      <c r="D3405" s="11"/>
      <c r="E3405" s="50"/>
      <c r="F3405" s="11"/>
      <c r="G3405" s="282"/>
      <c r="H3405" s="282"/>
    </row>
    <row r="3406" spans="3:8" s="23" customFormat="1">
      <c r="C3406" s="50"/>
      <c r="D3406" s="11"/>
      <c r="E3406" s="50"/>
      <c r="F3406" s="11"/>
      <c r="G3406" s="282"/>
      <c r="H3406" s="282"/>
    </row>
    <row r="3407" spans="3:8" s="23" customFormat="1">
      <c r="C3407" s="50"/>
      <c r="D3407" s="11"/>
      <c r="E3407" s="50"/>
      <c r="F3407" s="11"/>
      <c r="G3407" s="282"/>
      <c r="H3407" s="282"/>
    </row>
    <row r="3408" spans="3:8" s="23" customFormat="1">
      <c r="C3408" s="50"/>
      <c r="D3408" s="11"/>
      <c r="E3408" s="50"/>
      <c r="F3408" s="11"/>
      <c r="G3408" s="282"/>
      <c r="H3408" s="282"/>
    </row>
    <row r="3409" spans="3:8" s="23" customFormat="1">
      <c r="C3409" s="50"/>
      <c r="D3409" s="11"/>
      <c r="E3409" s="50"/>
      <c r="F3409" s="11"/>
      <c r="G3409" s="282"/>
      <c r="H3409" s="282"/>
    </row>
    <row r="3410" spans="3:8" s="23" customFormat="1">
      <c r="C3410" s="50"/>
      <c r="D3410" s="11"/>
      <c r="E3410" s="50"/>
      <c r="F3410" s="11"/>
      <c r="G3410" s="282"/>
      <c r="H3410" s="282"/>
    </row>
    <row r="3411" spans="3:8" s="23" customFormat="1">
      <c r="C3411" s="50"/>
      <c r="D3411" s="11"/>
      <c r="E3411" s="50"/>
      <c r="F3411" s="11"/>
      <c r="G3411" s="282"/>
      <c r="H3411" s="282"/>
    </row>
    <row r="3412" spans="3:8" s="23" customFormat="1">
      <c r="C3412" s="50"/>
      <c r="D3412" s="11"/>
      <c r="E3412" s="50"/>
      <c r="F3412" s="11"/>
      <c r="G3412" s="282"/>
      <c r="H3412" s="282"/>
    </row>
    <row r="3413" spans="3:8" s="23" customFormat="1">
      <c r="C3413" s="50"/>
      <c r="D3413" s="11"/>
      <c r="E3413" s="50"/>
      <c r="F3413" s="11"/>
      <c r="G3413" s="282"/>
      <c r="H3413" s="282"/>
    </row>
    <row r="3414" spans="3:8" s="23" customFormat="1">
      <c r="C3414" s="50"/>
      <c r="D3414" s="11"/>
      <c r="E3414" s="50"/>
      <c r="F3414" s="11"/>
      <c r="G3414" s="282"/>
      <c r="H3414" s="282"/>
    </row>
    <row r="3415" spans="3:8" s="23" customFormat="1">
      <c r="C3415" s="50"/>
      <c r="D3415" s="11"/>
      <c r="E3415" s="50"/>
      <c r="F3415" s="11"/>
      <c r="G3415" s="282"/>
      <c r="H3415" s="282"/>
    </row>
    <row r="3416" spans="3:8" s="23" customFormat="1">
      <c r="C3416" s="50"/>
      <c r="D3416" s="11"/>
      <c r="E3416" s="50"/>
      <c r="F3416" s="11"/>
      <c r="G3416" s="282"/>
      <c r="H3416" s="282"/>
    </row>
    <row r="3417" spans="3:8" s="23" customFormat="1">
      <c r="C3417" s="50"/>
      <c r="D3417" s="11"/>
      <c r="E3417" s="50"/>
      <c r="F3417" s="11"/>
      <c r="G3417" s="282"/>
      <c r="H3417" s="282"/>
    </row>
    <row r="3418" spans="3:8" s="23" customFormat="1">
      <c r="C3418" s="50"/>
      <c r="D3418" s="11"/>
      <c r="E3418" s="50"/>
      <c r="F3418" s="11"/>
      <c r="G3418" s="282"/>
      <c r="H3418" s="282"/>
    </row>
    <row r="3419" spans="3:8" s="23" customFormat="1">
      <c r="C3419" s="50"/>
      <c r="D3419" s="11"/>
      <c r="E3419" s="50"/>
      <c r="F3419" s="11"/>
      <c r="G3419" s="282"/>
      <c r="H3419" s="282"/>
    </row>
    <row r="3420" spans="3:8" s="23" customFormat="1">
      <c r="C3420" s="50"/>
      <c r="D3420" s="11"/>
      <c r="E3420" s="50"/>
      <c r="F3420" s="11"/>
      <c r="G3420" s="282"/>
      <c r="H3420" s="282"/>
    </row>
    <row r="3421" spans="3:8" s="23" customFormat="1">
      <c r="C3421" s="50"/>
      <c r="D3421" s="11"/>
      <c r="E3421" s="50"/>
      <c r="F3421" s="11"/>
      <c r="G3421" s="282"/>
      <c r="H3421" s="282"/>
    </row>
    <row r="3422" spans="3:8" s="23" customFormat="1">
      <c r="C3422" s="50"/>
      <c r="D3422" s="11"/>
      <c r="E3422" s="50"/>
      <c r="F3422" s="11"/>
      <c r="G3422" s="282"/>
      <c r="H3422" s="282"/>
    </row>
    <row r="3423" spans="3:8" s="23" customFormat="1">
      <c r="C3423" s="50"/>
      <c r="D3423" s="11"/>
      <c r="E3423" s="50"/>
      <c r="F3423" s="11"/>
      <c r="G3423" s="282"/>
      <c r="H3423" s="282"/>
    </row>
    <row r="3424" spans="3:8" s="23" customFormat="1">
      <c r="C3424" s="50"/>
      <c r="D3424" s="11"/>
      <c r="E3424" s="50"/>
      <c r="F3424" s="11"/>
      <c r="G3424" s="282"/>
      <c r="H3424" s="282"/>
    </row>
    <row r="3425" spans="3:8" s="23" customFormat="1">
      <c r="C3425" s="50"/>
      <c r="D3425" s="11"/>
      <c r="E3425" s="50"/>
      <c r="F3425" s="11"/>
      <c r="G3425" s="282"/>
      <c r="H3425" s="282"/>
    </row>
    <row r="3426" spans="3:8" s="23" customFormat="1">
      <c r="C3426" s="50"/>
      <c r="D3426" s="11"/>
      <c r="E3426" s="50"/>
      <c r="F3426" s="11"/>
      <c r="G3426" s="282"/>
      <c r="H3426" s="282"/>
    </row>
    <row r="3427" spans="3:8" s="23" customFormat="1">
      <c r="C3427" s="50"/>
      <c r="D3427" s="11"/>
      <c r="E3427" s="50"/>
      <c r="F3427" s="11"/>
      <c r="G3427" s="282"/>
      <c r="H3427" s="282"/>
    </row>
    <row r="3428" spans="3:8" s="23" customFormat="1">
      <c r="C3428" s="50"/>
      <c r="D3428" s="11"/>
      <c r="E3428" s="50"/>
      <c r="F3428" s="11"/>
      <c r="G3428" s="282"/>
      <c r="H3428" s="282"/>
    </row>
    <row r="3429" spans="3:8" s="23" customFormat="1">
      <c r="C3429" s="50"/>
      <c r="D3429" s="11"/>
      <c r="E3429" s="50"/>
      <c r="F3429" s="11"/>
      <c r="G3429" s="282"/>
      <c r="H3429" s="282"/>
    </row>
    <row r="3430" spans="3:8" s="23" customFormat="1">
      <c r="C3430" s="50"/>
      <c r="D3430" s="11"/>
      <c r="E3430" s="50"/>
      <c r="F3430" s="11"/>
      <c r="G3430" s="282"/>
      <c r="H3430" s="282"/>
    </row>
    <row r="3431" spans="3:8" s="23" customFormat="1">
      <c r="C3431" s="50"/>
      <c r="D3431" s="11"/>
      <c r="E3431" s="50"/>
      <c r="F3431" s="11"/>
      <c r="G3431" s="282"/>
      <c r="H3431" s="282"/>
    </row>
    <row r="3432" spans="3:8" s="23" customFormat="1">
      <c r="C3432" s="50"/>
      <c r="D3432" s="11"/>
      <c r="E3432" s="50"/>
      <c r="F3432" s="11"/>
      <c r="G3432" s="282"/>
      <c r="H3432" s="282"/>
    </row>
    <row r="3433" spans="3:8" s="23" customFormat="1">
      <c r="C3433" s="50"/>
      <c r="D3433" s="11"/>
      <c r="E3433" s="50"/>
      <c r="F3433" s="11"/>
      <c r="G3433" s="282"/>
      <c r="H3433" s="282"/>
    </row>
    <row r="3434" spans="3:8" s="23" customFormat="1">
      <c r="C3434" s="50"/>
      <c r="D3434" s="11"/>
      <c r="E3434" s="50"/>
      <c r="F3434" s="11"/>
      <c r="G3434" s="282"/>
      <c r="H3434" s="282"/>
    </row>
    <row r="3435" spans="3:8" s="23" customFormat="1">
      <c r="C3435" s="50"/>
      <c r="D3435" s="11"/>
      <c r="E3435" s="50"/>
      <c r="F3435" s="11"/>
      <c r="G3435" s="282"/>
      <c r="H3435" s="282"/>
    </row>
    <row r="3436" spans="3:8" s="23" customFormat="1">
      <c r="C3436" s="50"/>
      <c r="D3436" s="11"/>
      <c r="E3436" s="50"/>
      <c r="F3436" s="11"/>
      <c r="G3436" s="282"/>
      <c r="H3436" s="282"/>
    </row>
    <row r="3437" spans="3:8" s="23" customFormat="1">
      <c r="C3437" s="50"/>
      <c r="D3437" s="11"/>
      <c r="E3437" s="50"/>
      <c r="F3437" s="11"/>
      <c r="G3437" s="282"/>
      <c r="H3437" s="282"/>
    </row>
    <row r="3438" spans="3:8" s="23" customFormat="1">
      <c r="C3438" s="50"/>
      <c r="D3438" s="11"/>
      <c r="E3438" s="50"/>
      <c r="F3438" s="11"/>
      <c r="G3438" s="282"/>
      <c r="H3438" s="282"/>
    </row>
    <row r="3439" spans="3:8" s="23" customFormat="1">
      <c r="C3439" s="50"/>
      <c r="D3439" s="11"/>
      <c r="E3439" s="50"/>
      <c r="F3439" s="11"/>
      <c r="G3439" s="282"/>
      <c r="H3439" s="282"/>
    </row>
    <row r="3440" spans="3:8" s="23" customFormat="1">
      <c r="C3440" s="50"/>
      <c r="D3440" s="11"/>
      <c r="E3440" s="50"/>
      <c r="F3440" s="11"/>
      <c r="G3440" s="282"/>
      <c r="H3440" s="282"/>
    </row>
    <row r="3441" spans="3:8" s="23" customFormat="1">
      <c r="C3441" s="50"/>
      <c r="D3441" s="11"/>
      <c r="E3441" s="50"/>
      <c r="F3441" s="11"/>
      <c r="G3441" s="282"/>
      <c r="H3441" s="282"/>
    </row>
    <row r="3442" spans="3:8" s="23" customFormat="1">
      <c r="C3442" s="50"/>
      <c r="D3442" s="11"/>
      <c r="E3442" s="50"/>
      <c r="F3442" s="11"/>
      <c r="G3442" s="282"/>
      <c r="H3442" s="282"/>
    </row>
    <row r="3443" spans="3:8" s="23" customFormat="1">
      <c r="C3443" s="50"/>
      <c r="D3443" s="11"/>
      <c r="E3443" s="50"/>
      <c r="F3443" s="11"/>
      <c r="G3443" s="282"/>
      <c r="H3443" s="282"/>
    </row>
    <row r="3444" spans="3:8" s="23" customFormat="1">
      <c r="C3444" s="50"/>
      <c r="D3444" s="11"/>
      <c r="E3444" s="50"/>
      <c r="F3444" s="11"/>
      <c r="G3444" s="282"/>
      <c r="H3444" s="282"/>
    </row>
    <row r="3445" spans="3:8" s="23" customFormat="1">
      <c r="C3445" s="50"/>
      <c r="D3445" s="11"/>
      <c r="E3445" s="50"/>
      <c r="F3445" s="11"/>
      <c r="G3445" s="282"/>
      <c r="H3445" s="282"/>
    </row>
    <row r="3446" spans="3:8" s="23" customFormat="1">
      <c r="C3446" s="50"/>
      <c r="D3446" s="11"/>
      <c r="E3446" s="50"/>
      <c r="F3446" s="11"/>
      <c r="G3446" s="282"/>
      <c r="H3446" s="282"/>
    </row>
    <row r="3447" spans="3:8" s="23" customFormat="1">
      <c r="C3447" s="50"/>
      <c r="D3447" s="11"/>
      <c r="E3447" s="50"/>
      <c r="F3447" s="11"/>
      <c r="G3447" s="282"/>
      <c r="H3447" s="282"/>
    </row>
    <row r="3448" spans="3:8" s="23" customFormat="1">
      <c r="C3448" s="50"/>
      <c r="D3448" s="11"/>
      <c r="E3448" s="50"/>
      <c r="F3448" s="11"/>
      <c r="G3448" s="282"/>
      <c r="H3448" s="282"/>
    </row>
    <row r="3449" spans="3:8" s="23" customFormat="1">
      <c r="C3449" s="50"/>
      <c r="D3449" s="11"/>
      <c r="E3449" s="50"/>
      <c r="F3449" s="11"/>
      <c r="G3449" s="282"/>
      <c r="H3449" s="282"/>
    </row>
    <row r="3450" spans="3:8" s="23" customFormat="1">
      <c r="C3450" s="50"/>
      <c r="D3450" s="11"/>
      <c r="E3450" s="50"/>
      <c r="F3450" s="11"/>
      <c r="G3450" s="282"/>
      <c r="H3450" s="282"/>
    </row>
    <row r="3451" spans="3:8" s="23" customFormat="1">
      <c r="C3451" s="50"/>
      <c r="D3451" s="11"/>
      <c r="E3451" s="50"/>
      <c r="F3451" s="11"/>
      <c r="G3451" s="282"/>
      <c r="H3451" s="282"/>
    </row>
    <row r="3452" spans="3:8" s="23" customFormat="1">
      <c r="C3452" s="50"/>
      <c r="D3452" s="11"/>
      <c r="E3452" s="50"/>
      <c r="F3452" s="11"/>
      <c r="G3452" s="282"/>
      <c r="H3452" s="282"/>
    </row>
    <row r="3453" spans="3:8" s="23" customFormat="1">
      <c r="C3453" s="50"/>
      <c r="D3453" s="11"/>
      <c r="E3453" s="50"/>
      <c r="F3453" s="11"/>
      <c r="G3453" s="282"/>
      <c r="H3453" s="282"/>
    </row>
    <row r="3454" spans="3:8" s="23" customFormat="1">
      <c r="C3454" s="50"/>
      <c r="D3454" s="11"/>
      <c r="E3454" s="50"/>
      <c r="F3454" s="11"/>
      <c r="G3454" s="282"/>
      <c r="H3454" s="282"/>
    </row>
    <row r="3455" spans="3:8" s="23" customFormat="1">
      <c r="C3455" s="50"/>
      <c r="D3455" s="11"/>
      <c r="E3455" s="50"/>
      <c r="F3455" s="11"/>
      <c r="G3455" s="282"/>
      <c r="H3455" s="282"/>
    </row>
    <row r="3456" spans="3:8" s="23" customFormat="1">
      <c r="C3456" s="50"/>
      <c r="D3456" s="11"/>
      <c r="E3456" s="50"/>
      <c r="F3456" s="11"/>
      <c r="G3456" s="282"/>
      <c r="H3456" s="282"/>
    </row>
    <row r="3457" spans="3:8" s="23" customFormat="1">
      <c r="C3457" s="50"/>
      <c r="D3457" s="11"/>
      <c r="E3457" s="50"/>
      <c r="F3457" s="11"/>
      <c r="G3457" s="282"/>
      <c r="H3457" s="282"/>
    </row>
    <row r="3458" spans="3:8" s="23" customFormat="1">
      <c r="C3458" s="50"/>
      <c r="D3458" s="11"/>
      <c r="E3458" s="50"/>
      <c r="F3458" s="11"/>
      <c r="G3458" s="282"/>
      <c r="H3458" s="282"/>
    </row>
    <row r="3459" spans="3:8" s="23" customFormat="1">
      <c r="C3459" s="50"/>
      <c r="D3459" s="11"/>
      <c r="E3459" s="50"/>
      <c r="F3459" s="11"/>
      <c r="G3459" s="282"/>
      <c r="H3459" s="282"/>
    </row>
    <row r="3460" spans="3:8" s="23" customFormat="1">
      <c r="C3460" s="50"/>
      <c r="D3460" s="11"/>
      <c r="E3460" s="50"/>
      <c r="F3460" s="11"/>
      <c r="G3460" s="282"/>
      <c r="H3460" s="282"/>
    </row>
    <row r="3461" spans="3:8" s="23" customFormat="1">
      <c r="C3461" s="50"/>
      <c r="D3461" s="11"/>
      <c r="E3461" s="50"/>
      <c r="F3461" s="11"/>
      <c r="G3461" s="282"/>
      <c r="H3461" s="282"/>
    </row>
    <row r="3462" spans="3:8" s="23" customFormat="1">
      <c r="C3462" s="50"/>
      <c r="D3462" s="11"/>
      <c r="E3462" s="50"/>
      <c r="F3462" s="11"/>
      <c r="G3462" s="282"/>
      <c r="H3462" s="282"/>
    </row>
    <row r="3463" spans="3:8" s="23" customFormat="1">
      <c r="C3463" s="50"/>
      <c r="D3463" s="11"/>
      <c r="E3463" s="50"/>
      <c r="F3463" s="11"/>
      <c r="G3463" s="282"/>
      <c r="H3463" s="282"/>
    </row>
    <row r="3464" spans="3:8" s="23" customFormat="1">
      <c r="C3464" s="50"/>
      <c r="D3464" s="11"/>
      <c r="E3464" s="50"/>
      <c r="F3464" s="11"/>
      <c r="G3464" s="282"/>
      <c r="H3464" s="282"/>
    </row>
    <row r="3465" spans="3:8" s="23" customFormat="1">
      <c r="C3465" s="50"/>
      <c r="D3465" s="11"/>
      <c r="E3465" s="50"/>
      <c r="F3465" s="11"/>
      <c r="G3465" s="282"/>
      <c r="H3465" s="282"/>
    </row>
    <row r="3466" spans="3:8" s="23" customFormat="1">
      <c r="C3466" s="50"/>
      <c r="D3466" s="11"/>
      <c r="E3466" s="50"/>
      <c r="F3466" s="11"/>
      <c r="G3466" s="282"/>
      <c r="H3466" s="282"/>
    </row>
    <row r="3467" spans="3:8" s="23" customFormat="1">
      <c r="C3467" s="50"/>
      <c r="D3467" s="11"/>
      <c r="E3467" s="50"/>
      <c r="F3467" s="11"/>
      <c r="G3467" s="282"/>
      <c r="H3467" s="282"/>
    </row>
    <row r="3468" spans="3:8" s="23" customFormat="1">
      <c r="C3468" s="50"/>
      <c r="D3468" s="11"/>
      <c r="E3468" s="50"/>
      <c r="F3468" s="11"/>
      <c r="G3468" s="282"/>
      <c r="H3468" s="282"/>
    </row>
    <row r="3469" spans="3:8" s="23" customFormat="1">
      <c r="C3469" s="50"/>
      <c r="D3469" s="11"/>
      <c r="E3469" s="50"/>
      <c r="F3469" s="11"/>
      <c r="G3469" s="282"/>
      <c r="H3469" s="282"/>
    </row>
    <row r="3470" spans="3:8" s="23" customFormat="1">
      <c r="C3470" s="50"/>
      <c r="D3470" s="11"/>
      <c r="E3470" s="50"/>
      <c r="F3470" s="11"/>
      <c r="G3470" s="282"/>
      <c r="H3470" s="282"/>
    </row>
    <row r="3471" spans="3:8" s="23" customFormat="1">
      <c r="C3471" s="50"/>
      <c r="D3471" s="11"/>
      <c r="E3471" s="50"/>
      <c r="F3471" s="11"/>
      <c r="G3471" s="282"/>
      <c r="H3471" s="282"/>
    </row>
    <row r="3472" spans="3:8" s="23" customFormat="1">
      <c r="C3472" s="50"/>
      <c r="D3472" s="11"/>
      <c r="E3472" s="50"/>
      <c r="F3472" s="11"/>
      <c r="G3472" s="282"/>
      <c r="H3472" s="282"/>
    </row>
    <row r="3473" spans="3:8" s="23" customFormat="1">
      <c r="C3473" s="50"/>
      <c r="D3473" s="11"/>
      <c r="E3473" s="50"/>
      <c r="F3473" s="11"/>
      <c r="G3473" s="282"/>
      <c r="H3473" s="282"/>
    </row>
    <row r="3474" spans="3:8" s="23" customFormat="1">
      <c r="C3474" s="50"/>
      <c r="D3474" s="11"/>
      <c r="E3474" s="50"/>
      <c r="F3474" s="11"/>
      <c r="G3474" s="282"/>
      <c r="H3474" s="282"/>
    </row>
    <row r="3475" spans="3:8" s="23" customFormat="1">
      <c r="C3475" s="50"/>
      <c r="D3475" s="11"/>
      <c r="E3475" s="50"/>
      <c r="F3475" s="11"/>
      <c r="G3475" s="282"/>
      <c r="H3475" s="282"/>
    </row>
    <row r="3476" spans="3:8" s="23" customFormat="1">
      <c r="C3476" s="50"/>
      <c r="D3476" s="11"/>
      <c r="E3476" s="50"/>
      <c r="F3476" s="11"/>
      <c r="G3476" s="282"/>
      <c r="H3476" s="282"/>
    </row>
    <row r="3477" spans="3:8" s="23" customFormat="1">
      <c r="C3477" s="50"/>
      <c r="D3477" s="11"/>
      <c r="E3477" s="50"/>
      <c r="F3477" s="11"/>
      <c r="G3477" s="282"/>
      <c r="H3477" s="282"/>
    </row>
    <row r="3478" spans="3:8" s="23" customFormat="1">
      <c r="C3478" s="50"/>
      <c r="D3478" s="11"/>
      <c r="E3478" s="50"/>
      <c r="F3478" s="11"/>
      <c r="G3478" s="282"/>
      <c r="H3478" s="282"/>
    </row>
    <row r="3479" spans="3:8" s="23" customFormat="1">
      <c r="C3479" s="50"/>
      <c r="D3479" s="11"/>
      <c r="E3479" s="50"/>
      <c r="F3479" s="11"/>
      <c r="G3479" s="282"/>
      <c r="H3479" s="282"/>
    </row>
    <row r="3480" spans="3:8" s="23" customFormat="1">
      <c r="C3480" s="50"/>
      <c r="D3480" s="11"/>
      <c r="E3480" s="50"/>
      <c r="F3480" s="11"/>
      <c r="G3480" s="282"/>
      <c r="H3480" s="282"/>
    </row>
    <row r="3481" spans="3:8" s="23" customFormat="1">
      <c r="C3481" s="50"/>
      <c r="D3481" s="11"/>
      <c r="E3481" s="50"/>
      <c r="F3481" s="11"/>
      <c r="G3481" s="282"/>
      <c r="H3481" s="282"/>
    </row>
    <row r="3482" spans="3:8" s="23" customFormat="1">
      <c r="C3482" s="50"/>
      <c r="D3482" s="11"/>
      <c r="E3482" s="50"/>
      <c r="F3482" s="11"/>
      <c r="G3482" s="282"/>
      <c r="H3482" s="282"/>
    </row>
    <row r="3483" spans="3:8" s="23" customFormat="1">
      <c r="C3483" s="50"/>
      <c r="D3483" s="11"/>
      <c r="E3483" s="50"/>
      <c r="F3483" s="11"/>
      <c r="G3483" s="282"/>
      <c r="H3483" s="282"/>
    </row>
    <row r="3484" spans="3:8" s="23" customFormat="1">
      <c r="C3484" s="50"/>
      <c r="D3484" s="11"/>
      <c r="E3484" s="50"/>
      <c r="F3484" s="11"/>
      <c r="G3484" s="282"/>
      <c r="H3484" s="282"/>
    </row>
    <row r="3485" spans="3:8" s="23" customFormat="1">
      <c r="C3485" s="50"/>
      <c r="D3485" s="11"/>
      <c r="E3485" s="50"/>
      <c r="F3485" s="11"/>
      <c r="G3485" s="282"/>
      <c r="H3485" s="282"/>
    </row>
    <row r="3486" spans="3:8" s="23" customFormat="1">
      <c r="C3486" s="50"/>
      <c r="D3486" s="11"/>
      <c r="E3486" s="50"/>
      <c r="F3486" s="11"/>
      <c r="G3486" s="282"/>
      <c r="H3486" s="282"/>
    </row>
    <row r="3487" spans="3:8" s="23" customFormat="1">
      <c r="C3487" s="50"/>
      <c r="D3487" s="11"/>
      <c r="E3487" s="50"/>
      <c r="F3487" s="11"/>
      <c r="G3487" s="282"/>
      <c r="H3487" s="282"/>
    </row>
    <row r="3488" spans="3:8" s="23" customFormat="1">
      <c r="C3488" s="50"/>
      <c r="D3488" s="11"/>
      <c r="E3488" s="50"/>
      <c r="F3488" s="11"/>
      <c r="G3488" s="282"/>
      <c r="H3488" s="282"/>
    </row>
    <row r="3489" spans="3:8" s="23" customFormat="1">
      <c r="C3489" s="50"/>
      <c r="D3489" s="11"/>
      <c r="E3489" s="50"/>
      <c r="F3489" s="11"/>
      <c r="G3489" s="282"/>
      <c r="H3489" s="282"/>
    </row>
    <row r="3490" spans="3:8" s="23" customFormat="1">
      <c r="C3490" s="50"/>
      <c r="D3490" s="11"/>
      <c r="E3490" s="50"/>
      <c r="F3490" s="11"/>
      <c r="G3490" s="282"/>
      <c r="H3490" s="282"/>
    </row>
    <row r="3491" spans="3:8" s="23" customFormat="1">
      <c r="C3491" s="50"/>
      <c r="D3491" s="11"/>
      <c r="E3491" s="50"/>
      <c r="F3491" s="11"/>
      <c r="G3491" s="282"/>
      <c r="H3491" s="282"/>
    </row>
    <row r="3492" spans="3:8" s="23" customFormat="1">
      <c r="C3492" s="50"/>
      <c r="D3492" s="11"/>
      <c r="E3492" s="50"/>
      <c r="F3492" s="11"/>
      <c r="G3492" s="282"/>
      <c r="H3492" s="282"/>
    </row>
    <row r="3493" spans="3:8" s="23" customFormat="1">
      <c r="C3493" s="50"/>
      <c r="D3493" s="11"/>
      <c r="E3493" s="50"/>
      <c r="F3493" s="11"/>
      <c r="G3493" s="282"/>
      <c r="H3493" s="282"/>
    </row>
    <row r="3494" spans="3:8" s="23" customFormat="1">
      <c r="C3494" s="50"/>
      <c r="D3494" s="11"/>
      <c r="E3494" s="50"/>
      <c r="F3494" s="11"/>
      <c r="G3494" s="282"/>
      <c r="H3494" s="282"/>
    </row>
    <row r="3495" spans="3:8" s="23" customFormat="1">
      <c r="C3495" s="50"/>
      <c r="D3495" s="11"/>
      <c r="E3495" s="50"/>
      <c r="F3495" s="11"/>
      <c r="G3495" s="282"/>
      <c r="H3495" s="282"/>
    </row>
    <row r="3496" spans="3:8" s="23" customFormat="1">
      <c r="C3496" s="50"/>
      <c r="D3496" s="11"/>
      <c r="E3496" s="50"/>
      <c r="F3496" s="11"/>
      <c r="G3496" s="282"/>
      <c r="H3496" s="282"/>
    </row>
    <row r="3497" spans="3:8" s="23" customFormat="1">
      <c r="C3497" s="50"/>
      <c r="D3497" s="11"/>
      <c r="E3497" s="50"/>
      <c r="F3497" s="11"/>
      <c r="G3497" s="282"/>
      <c r="H3497" s="282"/>
    </row>
    <row r="3498" spans="3:8" s="23" customFormat="1">
      <c r="C3498" s="50"/>
      <c r="D3498" s="11"/>
      <c r="E3498" s="50"/>
      <c r="F3498" s="11"/>
      <c r="G3498" s="282"/>
      <c r="H3498" s="282"/>
    </row>
    <row r="3499" spans="3:8" s="23" customFormat="1">
      <c r="C3499" s="50"/>
      <c r="D3499" s="11"/>
      <c r="E3499" s="50"/>
      <c r="F3499" s="11"/>
      <c r="G3499" s="282"/>
      <c r="H3499" s="282"/>
    </row>
    <row r="3500" spans="3:8" s="23" customFormat="1">
      <c r="C3500" s="50"/>
      <c r="D3500" s="11"/>
      <c r="E3500" s="50"/>
      <c r="F3500" s="11"/>
      <c r="G3500" s="282"/>
      <c r="H3500" s="282"/>
    </row>
    <row r="3501" spans="3:8" s="23" customFormat="1">
      <c r="C3501" s="50"/>
      <c r="D3501" s="11"/>
      <c r="E3501" s="50"/>
      <c r="F3501" s="11"/>
      <c r="G3501" s="282"/>
      <c r="H3501" s="282"/>
    </row>
    <row r="3502" spans="3:8" s="23" customFormat="1">
      <c r="C3502" s="50"/>
      <c r="D3502" s="11"/>
      <c r="E3502" s="50"/>
      <c r="F3502" s="11"/>
      <c r="G3502" s="282"/>
      <c r="H3502" s="282"/>
    </row>
    <row r="3503" spans="3:8" s="23" customFormat="1">
      <c r="C3503" s="50"/>
      <c r="D3503" s="11"/>
      <c r="E3503" s="50"/>
      <c r="F3503" s="11"/>
      <c r="G3503" s="282"/>
      <c r="H3503" s="282"/>
    </row>
    <row r="3504" spans="3:8" s="23" customFormat="1">
      <c r="C3504" s="50"/>
      <c r="D3504" s="11"/>
      <c r="E3504" s="50"/>
      <c r="F3504" s="11"/>
      <c r="G3504" s="282"/>
      <c r="H3504" s="282"/>
    </row>
    <row r="3505" spans="3:8" s="23" customFormat="1">
      <c r="C3505" s="50"/>
      <c r="D3505" s="11"/>
      <c r="E3505" s="50"/>
      <c r="F3505" s="11"/>
      <c r="G3505" s="282"/>
      <c r="H3505" s="282"/>
    </row>
    <row r="3506" spans="3:8" s="23" customFormat="1">
      <c r="C3506" s="50"/>
      <c r="D3506" s="11"/>
      <c r="E3506" s="50"/>
      <c r="F3506" s="11"/>
      <c r="G3506" s="282"/>
      <c r="H3506" s="282"/>
    </row>
    <row r="3507" spans="3:8" s="23" customFormat="1">
      <c r="C3507" s="50"/>
      <c r="D3507" s="11"/>
      <c r="E3507" s="50"/>
      <c r="F3507" s="11"/>
      <c r="G3507" s="282"/>
      <c r="H3507" s="282"/>
    </row>
    <row r="3508" spans="3:8" s="23" customFormat="1">
      <c r="C3508" s="50"/>
      <c r="D3508" s="11"/>
      <c r="E3508" s="50"/>
      <c r="F3508" s="11"/>
      <c r="G3508" s="282"/>
      <c r="H3508" s="282"/>
    </row>
    <row r="3509" spans="3:8" s="23" customFormat="1">
      <c r="C3509" s="50"/>
      <c r="D3509" s="11"/>
      <c r="E3509" s="50"/>
      <c r="F3509" s="11"/>
      <c r="G3509" s="282"/>
      <c r="H3509" s="282"/>
    </row>
    <row r="3510" spans="3:8" s="23" customFormat="1">
      <c r="C3510" s="50"/>
      <c r="D3510" s="11"/>
      <c r="E3510" s="50"/>
      <c r="F3510" s="11"/>
      <c r="G3510" s="282"/>
      <c r="H3510" s="282"/>
    </row>
    <row r="3511" spans="3:8" s="23" customFormat="1">
      <c r="C3511" s="50"/>
      <c r="D3511" s="11"/>
      <c r="E3511" s="50"/>
      <c r="F3511" s="11"/>
      <c r="G3511" s="282"/>
      <c r="H3511" s="282"/>
    </row>
    <row r="3512" spans="3:8" s="23" customFormat="1">
      <c r="C3512" s="50"/>
      <c r="D3512" s="11"/>
      <c r="E3512" s="50"/>
      <c r="F3512" s="11"/>
      <c r="G3512" s="282"/>
      <c r="H3512" s="282"/>
    </row>
    <row r="3513" spans="3:8" s="23" customFormat="1">
      <c r="C3513" s="50"/>
      <c r="D3513" s="11"/>
      <c r="E3513" s="50"/>
      <c r="F3513" s="11"/>
      <c r="G3513" s="282"/>
      <c r="H3513" s="282"/>
    </row>
    <row r="3514" spans="3:8" s="23" customFormat="1">
      <c r="C3514" s="50"/>
      <c r="D3514" s="11"/>
      <c r="E3514" s="50"/>
      <c r="F3514" s="11"/>
      <c r="G3514" s="282"/>
      <c r="H3514" s="282"/>
    </row>
    <row r="3515" spans="3:8" s="23" customFormat="1">
      <c r="C3515" s="50"/>
      <c r="D3515" s="11"/>
      <c r="E3515" s="50"/>
      <c r="F3515" s="11"/>
      <c r="G3515" s="282"/>
      <c r="H3515" s="282"/>
    </row>
    <row r="3516" spans="3:8" s="23" customFormat="1">
      <c r="C3516" s="50"/>
      <c r="D3516" s="11"/>
      <c r="E3516" s="50"/>
      <c r="F3516" s="11"/>
      <c r="G3516" s="282"/>
      <c r="H3516" s="282"/>
    </row>
    <row r="3517" spans="3:8" s="23" customFormat="1">
      <c r="C3517" s="50"/>
      <c r="D3517" s="11"/>
      <c r="E3517" s="50"/>
      <c r="F3517" s="11"/>
      <c r="G3517" s="282"/>
      <c r="H3517" s="282"/>
    </row>
    <row r="3518" spans="3:8" s="23" customFormat="1">
      <c r="C3518" s="50"/>
      <c r="D3518" s="11"/>
      <c r="E3518" s="50"/>
      <c r="F3518" s="11"/>
      <c r="G3518" s="282"/>
      <c r="H3518" s="282"/>
    </row>
    <row r="3519" spans="3:8" s="23" customFormat="1">
      <c r="C3519" s="50"/>
      <c r="D3519" s="11"/>
      <c r="E3519" s="50"/>
      <c r="F3519" s="11"/>
      <c r="G3519" s="282"/>
      <c r="H3519" s="282"/>
    </row>
    <row r="3520" spans="3:8" s="23" customFormat="1">
      <c r="C3520" s="50"/>
      <c r="D3520" s="11"/>
      <c r="E3520" s="50"/>
      <c r="F3520" s="11"/>
      <c r="G3520" s="282"/>
      <c r="H3520" s="282"/>
    </row>
    <row r="3521" spans="3:8" s="23" customFormat="1">
      <c r="C3521" s="50"/>
      <c r="D3521" s="11"/>
      <c r="E3521" s="50"/>
      <c r="F3521" s="11"/>
      <c r="G3521" s="282"/>
      <c r="H3521" s="282"/>
    </row>
    <row r="3522" spans="3:8" s="23" customFormat="1">
      <c r="C3522" s="50"/>
      <c r="D3522" s="11"/>
      <c r="E3522" s="50"/>
      <c r="F3522" s="11"/>
      <c r="G3522" s="282"/>
      <c r="H3522" s="282"/>
    </row>
    <row r="3523" spans="3:8" s="23" customFormat="1">
      <c r="C3523" s="50"/>
      <c r="D3523" s="11"/>
      <c r="E3523" s="50"/>
      <c r="F3523" s="11"/>
      <c r="G3523" s="282"/>
      <c r="H3523" s="282"/>
    </row>
    <row r="3524" spans="3:8" s="23" customFormat="1">
      <c r="C3524" s="50"/>
      <c r="D3524" s="11"/>
      <c r="E3524" s="50"/>
      <c r="F3524" s="11"/>
      <c r="G3524" s="282"/>
      <c r="H3524" s="282"/>
    </row>
    <row r="3525" spans="3:8" s="23" customFormat="1">
      <c r="C3525" s="50"/>
      <c r="D3525" s="11"/>
      <c r="E3525" s="50"/>
      <c r="F3525" s="11"/>
      <c r="G3525" s="282"/>
      <c r="H3525" s="282"/>
    </row>
    <row r="3526" spans="3:8" s="23" customFormat="1">
      <c r="C3526" s="50"/>
      <c r="D3526" s="11"/>
      <c r="E3526" s="50"/>
      <c r="F3526" s="11"/>
      <c r="G3526" s="282"/>
      <c r="H3526" s="282"/>
    </row>
    <row r="3527" spans="3:8" s="23" customFormat="1">
      <c r="C3527" s="50"/>
      <c r="D3527" s="11"/>
      <c r="E3527" s="50"/>
      <c r="F3527" s="11"/>
      <c r="G3527" s="282"/>
      <c r="H3527" s="282"/>
    </row>
    <row r="3528" spans="3:8" s="23" customFormat="1">
      <c r="C3528" s="50"/>
      <c r="D3528" s="11"/>
      <c r="E3528" s="50"/>
      <c r="F3528" s="11"/>
      <c r="G3528" s="282"/>
      <c r="H3528" s="282"/>
    </row>
    <row r="3529" spans="3:8" s="23" customFormat="1">
      <c r="C3529" s="50"/>
      <c r="D3529" s="11"/>
      <c r="E3529" s="50"/>
      <c r="F3529" s="11"/>
      <c r="G3529" s="282"/>
      <c r="H3529" s="282"/>
    </row>
    <row r="3530" spans="3:8" s="23" customFormat="1">
      <c r="C3530" s="50"/>
      <c r="D3530" s="11"/>
      <c r="E3530" s="50"/>
      <c r="F3530" s="11"/>
      <c r="G3530" s="282"/>
      <c r="H3530" s="282"/>
    </row>
    <row r="3531" spans="3:8" s="23" customFormat="1">
      <c r="C3531" s="50"/>
      <c r="D3531" s="11"/>
      <c r="E3531" s="50"/>
      <c r="F3531" s="11"/>
      <c r="G3531" s="282"/>
      <c r="H3531" s="282"/>
    </row>
    <row r="3532" spans="3:8" s="23" customFormat="1">
      <c r="C3532" s="50"/>
      <c r="D3532" s="11"/>
      <c r="E3532" s="50"/>
      <c r="F3532" s="11"/>
      <c r="G3532" s="282"/>
      <c r="H3532" s="282"/>
    </row>
    <row r="3533" spans="3:8" s="23" customFormat="1">
      <c r="C3533" s="50"/>
      <c r="D3533" s="11"/>
      <c r="E3533" s="50"/>
      <c r="F3533" s="11"/>
      <c r="G3533" s="282"/>
      <c r="H3533" s="282"/>
    </row>
    <row r="3534" spans="3:8" s="23" customFormat="1">
      <c r="C3534" s="50"/>
      <c r="D3534" s="11"/>
      <c r="E3534" s="50"/>
      <c r="F3534" s="11"/>
      <c r="G3534" s="282"/>
      <c r="H3534" s="282"/>
    </row>
    <row r="3535" spans="3:8" s="23" customFormat="1">
      <c r="C3535" s="50"/>
      <c r="D3535" s="11"/>
      <c r="E3535" s="50"/>
      <c r="F3535" s="11"/>
      <c r="G3535" s="282"/>
      <c r="H3535" s="282"/>
    </row>
    <row r="3536" spans="3:8" s="23" customFormat="1">
      <c r="C3536" s="50"/>
      <c r="D3536" s="11"/>
      <c r="E3536" s="50"/>
      <c r="F3536" s="11"/>
      <c r="G3536" s="282"/>
      <c r="H3536" s="282"/>
    </row>
    <row r="3537" spans="3:8" s="23" customFormat="1">
      <c r="C3537" s="50"/>
      <c r="D3537" s="11"/>
      <c r="E3537" s="50"/>
      <c r="F3537" s="11"/>
      <c r="G3537" s="282"/>
      <c r="H3537" s="282"/>
    </row>
    <row r="3538" spans="3:8" s="23" customFormat="1">
      <c r="C3538" s="50"/>
      <c r="D3538" s="11"/>
      <c r="E3538" s="50"/>
      <c r="F3538" s="11"/>
      <c r="G3538" s="282"/>
      <c r="H3538" s="282"/>
    </row>
    <row r="3539" spans="3:8" s="23" customFormat="1">
      <c r="C3539" s="50"/>
      <c r="D3539" s="11"/>
      <c r="E3539" s="50"/>
      <c r="F3539" s="11"/>
      <c r="G3539" s="282"/>
      <c r="H3539" s="282"/>
    </row>
    <row r="3540" spans="3:8" s="23" customFormat="1">
      <c r="C3540" s="50"/>
      <c r="D3540" s="11"/>
      <c r="E3540" s="50"/>
      <c r="F3540" s="11"/>
      <c r="G3540" s="282"/>
      <c r="H3540" s="282"/>
    </row>
    <row r="3541" spans="3:8" s="23" customFormat="1">
      <c r="C3541" s="50"/>
      <c r="D3541" s="11"/>
      <c r="E3541" s="50"/>
      <c r="F3541" s="11"/>
      <c r="G3541" s="282"/>
      <c r="H3541" s="282"/>
    </row>
    <row r="3542" spans="3:8" s="23" customFormat="1">
      <c r="C3542" s="50"/>
      <c r="D3542" s="11"/>
      <c r="E3542" s="50"/>
      <c r="F3542" s="11"/>
      <c r="G3542" s="282"/>
      <c r="H3542" s="282"/>
    </row>
    <row r="3543" spans="3:8" s="23" customFormat="1">
      <c r="C3543" s="50"/>
      <c r="D3543" s="11"/>
      <c r="E3543" s="50"/>
      <c r="F3543" s="11"/>
      <c r="G3543" s="282"/>
      <c r="H3543" s="282"/>
    </row>
    <row r="3544" spans="3:8" s="23" customFormat="1">
      <c r="C3544" s="50"/>
      <c r="D3544" s="11"/>
      <c r="E3544" s="50"/>
      <c r="F3544" s="11"/>
      <c r="G3544" s="282"/>
      <c r="H3544" s="282"/>
    </row>
    <row r="3545" spans="3:8" s="23" customFormat="1">
      <c r="C3545" s="50"/>
      <c r="D3545" s="11"/>
      <c r="E3545" s="50"/>
      <c r="F3545" s="11"/>
      <c r="G3545" s="282"/>
      <c r="H3545" s="282"/>
    </row>
    <row r="3546" spans="3:8" s="23" customFormat="1">
      <c r="C3546" s="50"/>
      <c r="D3546" s="11"/>
      <c r="E3546" s="50"/>
      <c r="F3546" s="11"/>
      <c r="G3546" s="282"/>
      <c r="H3546" s="282"/>
    </row>
    <row r="3547" spans="3:8" s="23" customFormat="1">
      <c r="C3547" s="50"/>
      <c r="D3547" s="11"/>
      <c r="E3547" s="50"/>
      <c r="F3547" s="11"/>
      <c r="G3547" s="282"/>
      <c r="H3547" s="282"/>
    </row>
    <row r="3548" spans="3:8" s="23" customFormat="1">
      <c r="C3548" s="50"/>
      <c r="D3548" s="11"/>
      <c r="E3548" s="50"/>
      <c r="F3548" s="11"/>
      <c r="G3548" s="282"/>
      <c r="H3548" s="282"/>
    </row>
    <row r="3549" spans="3:8" s="23" customFormat="1">
      <c r="C3549" s="50"/>
      <c r="D3549" s="11"/>
      <c r="E3549" s="50"/>
      <c r="F3549" s="11"/>
      <c r="G3549" s="282"/>
      <c r="H3549" s="282"/>
    </row>
    <row r="3550" spans="3:8" s="23" customFormat="1">
      <c r="C3550" s="50"/>
      <c r="D3550" s="11"/>
      <c r="E3550" s="50"/>
      <c r="F3550" s="11"/>
      <c r="G3550" s="282"/>
      <c r="H3550" s="282"/>
    </row>
    <row r="3551" spans="3:8" s="23" customFormat="1">
      <c r="C3551" s="50"/>
      <c r="D3551" s="11"/>
      <c r="E3551" s="50"/>
      <c r="F3551" s="11"/>
      <c r="G3551" s="282"/>
      <c r="H3551" s="282"/>
    </row>
    <row r="3552" spans="3:8" s="23" customFormat="1">
      <c r="C3552" s="50"/>
      <c r="D3552" s="11"/>
      <c r="E3552" s="50"/>
      <c r="F3552" s="11"/>
      <c r="G3552" s="282"/>
      <c r="H3552" s="282"/>
    </row>
    <row r="3553" spans="3:8" s="23" customFormat="1">
      <c r="C3553" s="50"/>
      <c r="D3553" s="11"/>
      <c r="E3553" s="50"/>
      <c r="F3553" s="11"/>
      <c r="G3553" s="282"/>
      <c r="H3553" s="282"/>
    </row>
    <row r="3554" spans="3:8" s="23" customFormat="1">
      <c r="C3554" s="50"/>
      <c r="D3554" s="11"/>
      <c r="E3554" s="50"/>
      <c r="F3554" s="11"/>
      <c r="G3554" s="282"/>
      <c r="H3554" s="282"/>
    </row>
    <row r="3555" spans="3:8" s="23" customFormat="1">
      <c r="C3555" s="50"/>
      <c r="D3555" s="11"/>
      <c r="E3555" s="50"/>
      <c r="F3555" s="11"/>
      <c r="G3555" s="282"/>
      <c r="H3555" s="282"/>
    </row>
    <row r="3556" spans="3:8" s="23" customFormat="1">
      <c r="C3556" s="50"/>
      <c r="D3556" s="11"/>
      <c r="E3556" s="50"/>
      <c r="F3556" s="11"/>
      <c r="G3556" s="282"/>
      <c r="H3556" s="282"/>
    </row>
    <row r="3557" spans="3:8" s="23" customFormat="1">
      <c r="C3557" s="50"/>
      <c r="D3557" s="11"/>
      <c r="E3557" s="50"/>
      <c r="F3557" s="11"/>
      <c r="G3557" s="282"/>
      <c r="H3557" s="282"/>
    </row>
    <row r="3558" spans="3:8" s="23" customFormat="1">
      <c r="C3558" s="50"/>
      <c r="D3558" s="11"/>
      <c r="E3558" s="50"/>
      <c r="F3558" s="11"/>
      <c r="G3558" s="282"/>
      <c r="H3558" s="282"/>
    </row>
    <row r="3559" spans="3:8" s="23" customFormat="1">
      <c r="C3559" s="50"/>
      <c r="D3559" s="11"/>
      <c r="E3559" s="50"/>
      <c r="F3559" s="11"/>
      <c r="G3559" s="282"/>
      <c r="H3559" s="282"/>
    </row>
    <row r="3560" spans="3:8" s="23" customFormat="1">
      <c r="C3560" s="50"/>
      <c r="D3560" s="11"/>
      <c r="E3560" s="50"/>
      <c r="F3560" s="11"/>
      <c r="G3560" s="282"/>
      <c r="H3560" s="282"/>
    </row>
    <row r="3561" spans="3:8" s="23" customFormat="1">
      <c r="C3561" s="50"/>
      <c r="D3561" s="11"/>
      <c r="E3561" s="50"/>
      <c r="F3561" s="11"/>
      <c r="G3561" s="282"/>
      <c r="H3561" s="282"/>
    </row>
    <row r="3562" spans="3:8" s="23" customFormat="1">
      <c r="C3562" s="50"/>
      <c r="D3562" s="11"/>
      <c r="E3562" s="50"/>
      <c r="F3562" s="11"/>
      <c r="G3562" s="282"/>
      <c r="H3562" s="282"/>
    </row>
    <row r="3563" spans="3:8" s="23" customFormat="1">
      <c r="C3563" s="50"/>
      <c r="D3563" s="11"/>
      <c r="E3563" s="50"/>
      <c r="F3563" s="11"/>
      <c r="G3563" s="282"/>
      <c r="H3563" s="282"/>
    </row>
    <row r="3564" spans="3:8" s="23" customFormat="1">
      <c r="C3564" s="50"/>
      <c r="D3564" s="11"/>
      <c r="E3564" s="50"/>
      <c r="F3564" s="11"/>
      <c r="G3564" s="282"/>
      <c r="H3564" s="282"/>
    </row>
    <row r="3565" spans="3:8" s="23" customFormat="1">
      <c r="C3565" s="50"/>
      <c r="D3565" s="11"/>
      <c r="E3565" s="50"/>
      <c r="F3565" s="11"/>
      <c r="G3565" s="282"/>
      <c r="H3565" s="282"/>
    </row>
    <row r="3566" spans="3:8" s="23" customFormat="1">
      <c r="C3566" s="50"/>
      <c r="D3566" s="11"/>
      <c r="E3566" s="50"/>
      <c r="F3566" s="11"/>
      <c r="G3566" s="282"/>
      <c r="H3566" s="282"/>
    </row>
    <row r="3567" spans="3:8" s="23" customFormat="1">
      <c r="C3567" s="50"/>
      <c r="D3567" s="11"/>
      <c r="E3567" s="50"/>
      <c r="F3567" s="11"/>
      <c r="G3567" s="282"/>
      <c r="H3567" s="282"/>
    </row>
    <row r="3568" spans="3:8" s="23" customFormat="1">
      <c r="C3568" s="50"/>
      <c r="D3568" s="11"/>
      <c r="E3568" s="50"/>
      <c r="F3568" s="11"/>
      <c r="G3568" s="282"/>
      <c r="H3568" s="282"/>
    </row>
    <row r="3569" spans="3:8" s="23" customFormat="1">
      <c r="C3569" s="50"/>
      <c r="D3569" s="11"/>
      <c r="E3569" s="50"/>
      <c r="F3569" s="11"/>
      <c r="G3569" s="282"/>
      <c r="H3569" s="282"/>
    </row>
    <row r="3570" spans="3:8" s="23" customFormat="1">
      <c r="C3570" s="50"/>
      <c r="D3570" s="11"/>
      <c r="E3570" s="50"/>
      <c r="F3570" s="11"/>
      <c r="G3570" s="282"/>
      <c r="H3570" s="282"/>
    </row>
    <row r="3571" spans="3:8" s="23" customFormat="1">
      <c r="C3571" s="50"/>
      <c r="D3571" s="11"/>
      <c r="E3571" s="50"/>
      <c r="F3571" s="11"/>
      <c r="G3571" s="282"/>
      <c r="H3571" s="282"/>
    </row>
    <row r="3572" spans="3:8" s="23" customFormat="1">
      <c r="C3572" s="50"/>
      <c r="D3572" s="11"/>
      <c r="E3572" s="50"/>
      <c r="F3572" s="11"/>
      <c r="G3572" s="282"/>
      <c r="H3572" s="282"/>
    </row>
    <row r="3573" spans="3:8" s="23" customFormat="1">
      <c r="C3573" s="50"/>
      <c r="D3573" s="11"/>
      <c r="E3573" s="50"/>
      <c r="F3573" s="11"/>
      <c r="G3573" s="282"/>
      <c r="H3573" s="282"/>
    </row>
    <row r="3574" spans="3:8" s="23" customFormat="1">
      <c r="C3574" s="50"/>
      <c r="D3574" s="11"/>
      <c r="E3574" s="50"/>
      <c r="F3574" s="11"/>
      <c r="G3574" s="282"/>
      <c r="H3574" s="282"/>
    </row>
    <row r="3575" spans="3:8" s="23" customFormat="1">
      <c r="C3575" s="50"/>
      <c r="D3575" s="11"/>
      <c r="E3575" s="50"/>
      <c r="F3575" s="11"/>
      <c r="G3575" s="282"/>
      <c r="H3575" s="282"/>
    </row>
    <row r="3576" spans="3:8" s="23" customFormat="1">
      <c r="C3576" s="50"/>
      <c r="D3576" s="11"/>
      <c r="E3576" s="50"/>
      <c r="F3576" s="11"/>
      <c r="G3576" s="282"/>
      <c r="H3576" s="282"/>
    </row>
    <row r="3577" spans="3:8" s="23" customFormat="1">
      <c r="C3577" s="50"/>
      <c r="D3577" s="11"/>
      <c r="E3577" s="50"/>
      <c r="F3577" s="11"/>
      <c r="G3577" s="282"/>
      <c r="H3577" s="282"/>
    </row>
    <row r="3578" spans="3:8" s="23" customFormat="1">
      <c r="C3578" s="50"/>
      <c r="D3578" s="11"/>
      <c r="E3578" s="50"/>
      <c r="F3578" s="11"/>
      <c r="G3578" s="282"/>
      <c r="H3578" s="282"/>
    </row>
    <row r="3579" spans="3:8" s="23" customFormat="1">
      <c r="C3579" s="50"/>
      <c r="D3579" s="11"/>
      <c r="E3579" s="50"/>
      <c r="F3579" s="11"/>
      <c r="G3579" s="282"/>
      <c r="H3579" s="282"/>
    </row>
    <row r="3580" spans="3:8" s="23" customFormat="1">
      <c r="C3580" s="50"/>
      <c r="D3580" s="11"/>
      <c r="E3580" s="50"/>
      <c r="F3580" s="11"/>
      <c r="G3580" s="282"/>
      <c r="H3580" s="282"/>
    </row>
    <row r="3581" spans="3:8" s="23" customFormat="1">
      <c r="C3581" s="50"/>
      <c r="D3581" s="11"/>
      <c r="E3581" s="50"/>
      <c r="F3581" s="11"/>
      <c r="G3581" s="282"/>
      <c r="H3581" s="282"/>
    </row>
    <row r="3582" spans="3:8" s="23" customFormat="1">
      <c r="C3582" s="50"/>
      <c r="D3582" s="11"/>
      <c r="E3582" s="50"/>
      <c r="F3582" s="11"/>
      <c r="G3582" s="282"/>
      <c r="H3582" s="282"/>
    </row>
    <row r="3583" spans="3:8" s="23" customFormat="1">
      <c r="C3583" s="50"/>
      <c r="D3583" s="11"/>
      <c r="E3583" s="50"/>
      <c r="F3583" s="11"/>
      <c r="G3583" s="282"/>
      <c r="H3583" s="282"/>
    </row>
    <row r="3584" spans="3:8" s="23" customFormat="1">
      <c r="C3584" s="50"/>
      <c r="D3584" s="11"/>
      <c r="E3584" s="50"/>
      <c r="F3584" s="11"/>
      <c r="G3584" s="282"/>
      <c r="H3584" s="282"/>
    </row>
    <row r="3585" spans="3:8" s="23" customFormat="1">
      <c r="C3585" s="50"/>
      <c r="D3585" s="11"/>
      <c r="E3585" s="50"/>
      <c r="F3585" s="11"/>
      <c r="G3585" s="282"/>
      <c r="H3585" s="282"/>
    </row>
    <row r="3586" spans="3:8" s="23" customFormat="1">
      <c r="C3586" s="50"/>
      <c r="D3586" s="11"/>
      <c r="E3586" s="50"/>
      <c r="F3586" s="11"/>
      <c r="G3586" s="282"/>
      <c r="H3586" s="282"/>
    </row>
    <row r="3587" spans="3:8" s="23" customFormat="1">
      <c r="C3587" s="50"/>
      <c r="D3587" s="11"/>
      <c r="E3587" s="50"/>
      <c r="F3587" s="11"/>
      <c r="G3587" s="282"/>
      <c r="H3587" s="282"/>
    </row>
    <row r="3588" spans="3:8" s="23" customFormat="1">
      <c r="C3588" s="50"/>
      <c r="D3588" s="11"/>
      <c r="E3588" s="50"/>
      <c r="F3588" s="11"/>
      <c r="G3588" s="282"/>
      <c r="H3588" s="282"/>
    </row>
    <row r="3589" spans="3:8" s="23" customFormat="1">
      <c r="C3589" s="50"/>
      <c r="D3589" s="11"/>
      <c r="E3589" s="50"/>
      <c r="F3589" s="11"/>
      <c r="G3589" s="282"/>
      <c r="H3589" s="282"/>
    </row>
    <row r="3590" spans="3:8" s="23" customFormat="1">
      <c r="C3590" s="50"/>
      <c r="D3590" s="11"/>
      <c r="E3590" s="50"/>
      <c r="F3590" s="11"/>
      <c r="G3590" s="282"/>
      <c r="H3590" s="282"/>
    </row>
    <row r="3591" spans="3:8" s="23" customFormat="1">
      <c r="C3591" s="50"/>
      <c r="D3591" s="11"/>
      <c r="E3591" s="50"/>
      <c r="F3591" s="11"/>
      <c r="G3591" s="282"/>
      <c r="H3591" s="282"/>
    </row>
    <row r="3592" spans="3:8" s="23" customFormat="1">
      <c r="C3592" s="50"/>
      <c r="D3592" s="11"/>
      <c r="E3592" s="50"/>
      <c r="F3592" s="11"/>
      <c r="G3592" s="282"/>
      <c r="H3592" s="282"/>
    </row>
    <row r="3593" spans="3:8" s="23" customFormat="1">
      <c r="C3593" s="50"/>
      <c r="D3593" s="11"/>
      <c r="E3593" s="50"/>
      <c r="F3593" s="11"/>
      <c r="G3593" s="282"/>
      <c r="H3593" s="282"/>
    </row>
    <row r="3594" spans="3:8" s="23" customFormat="1">
      <c r="C3594" s="50"/>
      <c r="D3594" s="11"/>
      <c r="E3594" s="50"/>
      <c r="F3594" s="11"/>
      <c r="G3594" s="282"/>
      <c r="H3594" s="282"/>
    </row>
    <row r="3595" spans="3:8" s="23" customFormat="1">
      <c r="C3595" s="50"/>
      <c r="D3595" s="11"/>
      <c r="E3595" s="50"/>
      <c r="F3595" s="11"/>
      <c r="G3595" s="282"/>
      <c r="H3595" s="282"/>
    </row>
    <row r="3596" spans="3:8" s="23" customFormat="1">
      <c r="C3596" s="50"/>
      <c r="D3596" s="11"/>
      <c r="E3596" s="50"/>
      <c r="F3596" s="11"/>
      <c r="G3596" s="282"/>
      <c r="H3596" s="282"/>
    </row>
    <row r="3597" spans="3:8" s="23" customFormat="1">
      <c r="C3597" s="50"/>
      <c r="D3597" s="11"/>
      <c r="E3597" s="50"/>
      <c r="F3597" s="11"/>
      <c r="G3597" s="282"/>
      <c r="H3597" s="282"/>
    </row>
    <row r="3598" spans="3:8" s="23" customFormat="1">
      <c r="C3598" s="50"/>
      <c r="D3598" s="11"/>
      <c r="E3598" s="50"/>
      <c r="F3598" s="11"/>
      <c r="G3598" s="282"/>
      <c r="H3598" s="282"/>
    </row>
    <row r="3599" spans="3:8" s="23" customFormat="1">
      <c r="C3599" s="50"/>
      <c r="D3599" s="11"/>
      <c r="E3599" s="50"/>
      <c r="F3599" s="11"/>
      <c r="G3599" s="282"/>
      <c r="H3599" s="282"/>
    </row>
    <row r="3600" spans="3:8" s="23" customFormat="1">
      <c r="C3600" s="50"/>
      <c r="D3600" s="11"/>
      <c r="E3600" s="50"/>
      <c r="F3600" s="11"/>
      <c r="G3600" s="282"/>
      <c r="H3600" s="282"/>
    </row>
    <row r="3601" spans="3:8" s="23" customFormat="1">
      <c r="C3601" s="50"/>
      <c r="D3601" s="11"/>
      <c r="E3601" s="50"/>
      <c r="F3601" s="11"/>
      <c r="G3601" s="282"/>
      <c r="H3601" s="282"/>
    </row>
    <row r="3602" spans="3:8" s="23" customFormat="1">
      <c r="C3602" s="50"/>
      <c r="D3602" s="11"/>
      <c r="E3602" s="50"/>
      <c r="F3602" s="11"/>
      <c r="G3602" s="282"/>
      <c r="H3602" s="282"/>
    </row>
    <row r="3603" spans="3:8" s="23" customFormat="1">
      <c r="C3603" s="50"/>
      <c r="D3603" s="11"/>
      <c r="E3603" s="50"/>
      <c r="F3603" s="11"/>
      <c r="G3603" s="282"/>
      <c r="H3603" s="282"/>
    </row>
    <row r="3604" spans="3:8" s="23" customFormat="1">
      <c r="C3604" s="50"/>
      <c r="D3604" s="11"/>
      <c r="E3604" s="50"/>
      <c r="F3604" s="11"/>
      <c r="G3604" s="282"/>
      <c r="H3604" s="282"/>
    </row>
    <row r="3605" spans="3:8" s="23" customFormat="1">
      <c r="C3605" s="50"/>
      <c r="D3605" s="11"/>
      <c r="E3605" s="50"/>
      <c r="F3605" s="11"/>
      <c r="G3605" s="282"/>
      <c r="H3605" s="282"/>
    </row>
    <row r="3606" spans="3:8" s="23" customFormat="1">
      <c r="C3606" s="50"/>
      <c r="D3606" s="11"/>
      <c r="E3606" s="50"/>
      <c r="F3606" s="11"/>
      <c r="G3606" s="282"/>
      <c r="H3606" s="282"/>
    </row>
    <row r="3607" spans="3:8" s="23" customFormat="1">
      <c r="C3607" s="50"/>
      <c r="D3607" s="11"/>
      <c r="E3607" s="50"/>
      <c r="F3607" s="11"/>
      <c r="G3607" s="282"/>
      <c r="H3607" s="282"/>
    </row>
    <row r="3608" spans="3:8" s="23" customFormat="1">
      <c r="C3608" s="50"/>
      <c r="D3608" s="11"/>
      <c r="E3608" s="50"/>
      <c r="F3608" s="11"/>
      <c r="G3608" s="282"/>
      <c r="H3608" s="282"/>
    </row>
    <row r="3609" spans="3:8" s="23" customFormat="1">
      <c r="C3609" s="50"/>
      <c r="D3609" s="11"/>
      <c r="E3609" s="50"/>
      <c r="F3609" s="11"/>
      <c r="G3609" s="282"/>
      <c r="H3609" s="282"/>
    </row>
    <row r="3610" spans="3:8" s="23" customFormat="1">
      <c r="C3610" s="50"/>
      <c r="D3610" s="11"/>
      <c r="E3610" s="50"/>
      <c r="F3610" s="11"/>
      <c r="G3610" s="282"/>
      <c r="H3610" s="282"/>
    </row>
    <row r="3611" spans="3:8" s="23" customFormat="1">
      <c r="C3611" s="50"/>
      <c r="D3611" s="11"/>
      <c r="E3611" s="50"/>
      <c r="F3611" s="11"/>
      <c r="G3611" s="282"/>
      <c r="H3611" s="282"/>
    </row>
    <row r="3612" spans="3:8" s="23" customFormat="1">
      <c r="C3612" s="50"/>
      <c r="D3612" s="11"/>
      <c r="E3612" s="50"/>
      <c r="F3612" s="11"/>
      <c r="G3612" s="282"/>
      <c r="H3612" s="282"/>
    </row>
    <row r="3613" spans="3:8" s="23" customFormat="1">
      <c r="C3613" s="50"/>
      <c r="D3613" s="11"/>
      <c r="E3613" s="50"/>
      <c r="F3613" s="11"/>
      <c r="G3613" s="282"/>
      <c r="H3613" s="282"/>
    </row>
    <row r="3614" spans="3:8" s="23" customFormat="1">
      <c r="C3614" s="50"/>
      <c r="D3614" s="11"/>
      <c r="E3614" s="50"/>
      <c r="F3614" s="11"/>
      <c r="G3614" s="282"/>
      <c r="H3614" s="282"/>
    </row>
    <row r="3615" spans="3:8" s="23" customFormat="1">
      <c r="C3615" s="50"/>
      <c r="D3615" s="11"/>
      <c r="E3615" s="50"/>
      <c r="F3615" s="11"/>
      <c r="G3615" s="282"/>
      <c r="H3615" s="282"/>
    </row>
    <row r="3616" spans="3:8" s="23" customFormat="1">
      <c r="C3616" s="50"/>
      <c r="D3616" s="11"/>
      <c r="E3616" s="50"/>
      <c r="F3616" s="11"/>
      <c r="G3616" s="282"/>
      <c r="H3616" s="282"/>
    </row>
    <row r="3617" spans="3:8" s="23" customFormat="1">
      <c r="C3617" s="50"/>
      <c r="D3617" s="11"/>
      <c r="E3617" s="50"/>
      <c r="F3617" s="11"/>
      <c r="G3617" s="282"/>
      <c r="H3617" s="282"/>
    </row>
    <row r="3618" spans="3:8" s="23" customFormat="1">
      <c r="C3618" s="50"/>
      <c r="D3618" s="11"/>
      <c r="E3618" s="50"/>
      <c r="F3618" s="11"/>
      <c r="G3618" s="282"/>
      <c r="H3618" s="282"/>
    </row>
    <row r="3619" spans="3:8" s="23" customFormat="1">
      <c r="C3619" s="50"/>
      <c r="D3619" s="11"/>
      <c r="E3619" s="50"/>
      <c r="F3619" s="11"/>
      <c r="G3619" s="282"/>
      <c r="H3619" s="282"/>
    </row>
    <row r="3620" spans="3:8" s="23" customFormat="1">
      <c r="C3620" s="50"/>
      <c r="D3620" s="11"/>
      <c r="E3620" s="50"/>
      <c r="F3620" s="11"/>
      <c r="G3620" s="282"/>
      <c r="H3620" s="282"/>
    </row>
    <row r="3621" spans="3:8" s="23" customFormat="1">
      <c r="C3621" s="50"/>
      <c r="D3621" s="11"/>
      <c r="E3621" s="50"/>
      <c r="F3621" s="11"/>
      <c r="G3621" s="282"/>
      <c r="H3621" s="282"/>
    </row>
    <row r="3622" spans="3:8" s="23" customFormat="1">
      <c r="C3622" s="50"/>
      <c r="D3622" s="11"/>
      <c r="E3622" s="50"/>
      <c r="F3622" s="11"/>
      <c r="G3622" s="282"/>
      <c r="H3622" s="282"/>
    </row>
    <row r="3623" spans="3:8" s="23" customFormat="1">
      <c r="C3623" s="50"/>
      <c r="D3623" s="11"/>
      <c r="E3623" s="50"/>
      <c r="F3623" s="11"/>
      <c r="G3623" s="282"/>
      <c r="H3623" s="282"/>
    </row>
    <row r="3624" spans="3:8" s="23" customFormat="1">
      <c r="C3624" s="50"/>
      <c r="D3624" s="11"/>
      <c r="E3624" s="50"/>
      <c r="F3624" s="11"/>
      <c r="G3624" s="282"/>
      <c r="H3624" s="282"/>
    </row>
    <row r="3625" spans="3:8" s="23" customFormat="1">
      <c r="C3625" s="50"/>
      <c r="D3625" s="11"/>
      <c r="E3625" s="50"/>
      <c r="F3625" s="11"/>
      <c r="G3625" s="282"/>
      <c r="H3625" s="282"/>
    </row>
    <row r="3626" spans="3:8" s="23" customFormat="1">
      <c r="C3626" s="50"/>
      <c r="D3626" s="11"/>
      <c r="E3626" s="50"/>
      <c r="F3626" s="11"/>
      <c r="G3626" s="282"/>
      <c r="H3626" s="282"/>
    </row>
    <row r="3627" spans="3:8" s="23" customFormat="1">
      <c r="C3627" s="50"/>
      <c r="D3627" s="11"/>
      <c r="E3627" s="50"/>
      <c r="F3627" s="11"/>
      <c r="G3627" s="282"/>
      <c r="H3627" s="282"/>
    </row>
    <row r="3628" spans="3:8" s="23" customFormat="1">
      <c r="C3628" s="50"/>
      <c r="D3628" s="11"/>
      <c r="E3628" s="50"/>
      <c r="F3628" s="11"/>
      <c r="G3628" s="282"/>
      <c r="H3628" s="282"/>
    </row>
    <row r="3629" spans="3:8" s="23" customFormat="1">
      <c r="C3629" s="50"/>
      <c r="D3629" s="11"/>
      <c r="E3629" s="50"/>
      <c r="F3629" s="11"/>
      <c r="G3629" s="282"/>
      <c r="H3629" s="282"/>
    </row>
    <row r="3630" spans="3:8" s="23" customFormat="1">
      <c r="C3630" s="50"/>
      <c r="D3630" s="11"/>
      <c r="E3630" s="50"/>
      <c r="F3630" s="11"/>
      <c r="G3630" s="282"/>
      <c r="H3630" s="282"/>
    </row>
    <row r="3631" spans="3:8" s="23" customFormat="1">
      <c r="C3631" s="50"/>
      <c r="D3631" s="11"/>
      <c r="E3631" s="50"/>
      <c r="F3631" s="11"/>
      <c r="G3631" s="282"/>
      <c r="H3631" s="282"/>
    </row>
    <row r="3632" spans="3:8" s="23" customFormat="1">
      <c r="C3632" s="50"/>
      <c r="D3632" s="11"/>
      <c r="E3632" s="50"/>
      <c r="F3632" s="11"/>
      <c r="G3632" s="282"/>
      <c r="H3632" s="282"/>
    </row>
    <row r="3633" spans="3:8" s="23" customFormat="1">
      <c r="C3633" s="50"/>
      <c r="D3633" s="11"/>
      <c r="E3633" s="50"/>
      <c r="F3633" s="11"/>
      <c r="G3633" s="282"/>
      <c r="H3633" s="282"/>
    </row>
    <row r="3634" spans="3:8" s="23" customFormat="1">
      <c r="C3634" s="50"/>
      <c r="D3634" s="11"/>
      <c r="E3634" s="50"/>
      <c r="F3634" s="11"/>
      <c r="G3634" s="282"/>
      <c r="H3634" s="282"/>
    </row>
    <row r="3635" spans="3:8" s="23" customFormat="1">
      <c r="C3635" s="50"/>
      <c r="D3635" s="11"/>
      <c r="E3635" s="50"/>
      <c r="F3635" s="11"/>
      <c r="G3635" s="282"/>
      <c r="H3635" s="282"/>
    </row>
    <row r="3636" spans="3:8" s="23" customFormat="1">
      <c r="C3636" s="50"/>
      <c r="D3636" s="11"/>
      <c r="E3636" s="50"/>
      <c r="F3636" s="11"/>
      <c r="G3636" s="282"/>
      <c r="H3636" s="282"/>
    </row>
    <row r="3637" spans="3:8" s="23" customFormat="1">
      <c r="C3637" s="50"/>
      <c r="D3637" s="11"/>
      <c r="E3637" s="50"/>
      <c r="F3637" s="11"/>
      <c r="G3637" s="282"/>
      <c r="H3637" s="282"/>
    </row>
    <row r="3638" spans="3:8" s="23" customFormat="1">
      <c r="C3638" s="50"/>
      <c r="D3638" s="11"/>
      <c r="E3638" s="50"/>
      <c r="F3638" s="11"/>
      <c r="G3638" s="282"/>
      <c r="H3638" s="282"/>
    </row>
    <row r="3639" spans="3:8" s="23" customFormat="1">
      <c r="C3639" s="50"/>
      <c r="D3639" s="11"/>
      <c r="E3639" s="50"/>
      <c r="F3639" s="11"/>
      <c r="G3639" s="282"/>
      <c r="H3639" s="282"/>
    </row>
    <row r="3640" spans="3:8" s="23" customFormat="1">
      <c r="C3640" s="50"/>
      <c r="D3640" s="11"/>
      <c r="E3640" s="50"/>
      <c r="F3640" s="11"/>
      <c r="G3640" s="282"/>
      <c r="H3640" s="282"/>
    </row>
    <row r="3641" spans="3:8" s="23" customFormat="1">
      <c r="C3641" s="50"/>
      <c r="D3641" s="11"/>
      <c r="E3641" s="50"/>
      <c r="F3641" s="11"/>
      <c r="G3641" s="282"/>
      <c r="H3641" s="282"/>
    </row>
    <row r="3642" spans="3:8" s="23" customFormat="1">
      <c r="C3642" s="50"/>
      <c r="D3642" s="11"/>
      <c r="E3642" s="50"/>
      <c r="F3642" s="11"/>
      <c r="G3642" s="282"/>
      <c r="H3642" s="282"/>
    </row>
    <row r="3643" spans="3:8" s="23" customFormat="1">
      <c r="C3643" s="50"/>
      <c r="D3643" s="11"/>
      <c r="E3643" s="50"/>
      <c r="F3643" s="11"/>
      <c r="G3643" s="282"/>
      <c r="H3643" s="282"/>
    </row>
    <row r="3644" spans="3:8" s="23" customFormat="1">
      <c r="C3644" s="50"/>
      <c r="D3644" s="11"/>
      <c r="E3644" s="50"/>
      <c r="F3644" s="11"/>
      <c r="G3644" s="282"/>
      <c r="H3644" s="282"/>
    </row>
    <row r="3645" spans="3:8" s="23" customFormat="1">
      <c r="C3645" s="50"/>
      <c r="D3645" s="11"/>
      <c r="E3645" s="50"/>
      <c r="F3645" s="11"/>
      <c r="G3645" s="282"/>
      <c r="H3645" s="282"/>
    </row>
    <row r="3646" spans="3:8" s="23" customFormat="1">
      <c r="C3646" s="50"/>
      <c r="D3646" s="11"/>
      <c r="E3646" s="50"/>
      <c r="F3646" s="11"/>
      <c r="G3646" s="282"/>
      <c r="H3646" s="282"/>
    </row>
    <row r="3647" spans="3:8" s="23" customFormat="1">
      <c r="C3647" s="50"/>
      <c r="D3647" s="11"/>
      <c r="E3647" s="50"/>
      <c r="F3647" s="11"/>
      <c r="G3647" s="282"/>
      <c r="H3647" s="282"/>
    </row>
    <row r="3648" spans="3:8" s="23" customFormat="1">
      <c r="C3648" s="50"/>
      <c r="D3648" s="11"/>
      <c r="E3648" s="50"/>
      <c r="F3648" s="11"/>
      <c r="G3648" s="282"/>
      <c r="H3648" s="282"/>
    </row>
    <row r="3649" spans="3:8" s="23" customFormat="1">
      <c r="C3649" s="50"/>
      <c r="D3649" s="11"/>
      <c r="E3649" s="50"/>
      <c r="F3649" s="11"/>
      <c r="G3649" s="282"/>
      <c r="H3649" s="282"/>
    </row>
    <row r="3650" spans="3:8" s="23" customFormat="1">
      <c r="C3650" s="50"/>
      <c r="D3650" s="11"/>
      <c r="E3650" s="50"/>
      <c r="F3650" s="11"/>
      <c r="G3650" s="282"/>
      <c r="H3650" s="282"/>
    </row>
    <row r="3651" spans="3:8" s="23" customFormat="1">
      <c r="C3651" s="50"/>
      <c r="D3651" s="11"/>
      <c r="E3651" s="50"/>
      <c r="F3651" s="11"/>
      <c r="G3651" s="282"/>
      <c r="H3651" s="282"/>
    </row>
    <row r="3652" spans="3:8" s="23" customFormat="1">
      <c r="C3652" s="50"/>
      <c r="D3652" s="11"/>
      <c r="E3652" s="50"/>
      <c r="F3652" s="11"/>
      <c r="G3652" s="282"/>
      <c r="H3652" s="282"/>
    </row>
    <row r="3653" spans="3:8" s="23" customFormat="1">
      <c r="C3653" s="50"/>
      <c r="D3653" s="11"/>
      <c r="E3653" s="50"/>
      <c r="F3653" s="11"/>
      <c r="G3653" s="282"/>
      <c r="H3653" s="282"/>
    </row>
    <row r="3654" spans="3:8" s="23" customFormat="1">
      <c r="C3654" s="50"/>
      <c r="D3654" s="11"/>
      <c r="E3654" s="50"/>
      <c r="F3654" s="11"/>
      <c r="G3654" s="282"/>
      <c r="H3654" s="282"/>
    </row>
    <row r="3655" spans="3:8" s="23" customFormat="1">
      <c r="C3655" s="50"/>
      <c r="D3655" s="11"/>
      <c r="E3655" s="50"/>
      <c r="F3655" s="11"/>
      <c r="G3655" s="282"/>
      <c r="H3655" s="282"/>
    </row>
    <row r="3656" spans="3:8" s="23" customFormat="1">
      <c r="C3656" s="50"/>
      <c r="D3656" s="11"/>
      <c r="E3656" s="50"/>
      <c r="F3656" s="11"/>
      <c r="G3656" s="282"/>
      <c r="H3656" s="282"/>
    </row>
    <row r="3657" spans="3:8" s="23" customFormat="1">
      <c r="C3657" s="50"/>
      <c r="D3657" s="11"/>
      <c r="E3657" s="50"/>
      <c r="F3657" s="11"/>
      <c r="G3657" s="282"/>
      <c r="H3657" s="282"/>
    </row>
    <row r="3658" spans="3:8" s="23" customFormat="1">
      <c r="C3658" s="50"/>
      <c r="D3658" s="11"/>
      <c r="E3658" s="50"/>
      <c r="F3658" s="11"/>
      <c r="G3658" s="282"/>
      <c r="H3658" s="282"/>
    </row>
    <row r="3659" spans="3:8" s="23" customFormat="1">
      <c r="C3659" s="50"/>
      <c r="D3659" s="11"/>
      <c r="E3659" s="50"/>
      <c r="F3659" s="11"/>
      <c r="G3659" s="282"/>
      <c r="H3659" s="282"/>
    </row>
    <row r="3660" spans="3:8" s="23" customFormat="1">
      <c r="C3660" s="50"/>
      <c r="D3660" s="11"/>
      <c r="E3660" s="50"/>
      <c r="F3660" s="11"/>
      <c r="G3660" s="282"/>
      <c r="H3660" s="282"/>
    </row>
    <row r="3661" spans="3:8" s="23" customFormat="1">
      <c r="C3661" s="50"/>
      <c r="D3661" s="11"/>
      <c r="E3661" s="50"/>
      <c r="F3661" s="11"/>
      <c r="G3661" s="282"/>
      <c r="H3661" s="282"/>
    </row>
    <row r="3662" spans="3:8" s="23" customFormat="1">
      <c r="C3662" s="50"/>
      <c r="D3662" s="11"/>
      <c r="E3662" s="50"/>
      <c r="F3662" s="11"/>
      <c r="G3662" s="282"/>
      <c r="H3662" s="282"/>
    </row>
    <row r="3663" spans="3:8" s="23" customFormat="1">
      <c r="C3663" s="50"/>
      <c r="D3663" s="11"/>
      <c r="E3663" s="50"/>
      <c r="F3663" s="11"/>
      <c r="G3663" s="282"/>
      <c r="H3663" s="282"/>
    </row>
    <row r="3664" spans="3:8" s="23" customFormat="1">
      <c r="C3664" s="50"/>
      <c r="D3664" s="11"/>
      <c r="E3664" s="50"/>
      <c r="F3664" s="11"/>
      <c r="G3664" s="282"/>
      <c r="H3664" s="282"/>
    </row>
    <row r="3665" spans="3:8" s="23" customFormat="1">
      <c r="C3665" s="50"/>
      <c r="D3665" s="11"/>
      <c r="E3665" s="50"/>
      <c r="F3665" s="11"/>
      <c r="G3665" s="282"/>
      <c r="H3665" s="282"/>
    </row>
    <row r="3666" spans="3:8" s="23" customFormat="1">
      <c r="C3666" s="50"/>
      <c r="D3666" s="11"/>
      <c r="E3666" s="50"/>
      <c r="F3666" s="11"/>
      <c r="G3666" s="282"/>
      <c r="H3666" s="282"/>
    </row>
    <row r="3667" spans="3:8" s="23" customFormat="1">
      <c r="C3667" s="50"/>
      <c r="D3667" s="11"/>
      <c r="E3667" s="50"/>
      <c r="F3667" s="11"/>
      <c r="G3667" s="282"/>
      <c r="H3667" s="282"/>
    </row>
    <row r="3668" spans="3:8" s="23" customFormat="1">
      <c r="C3668" s="50"/>
      <c r="D3668" s="11"/>
      <c r="E3668" s="50"/>
      <c r="F3668" s="11"/>
      <c r="G3668" s="282"/>
      <c r="H3668" s="282"/>
    </row>
    <row r="3669" spans="3:8" s="23" customFormat="1">
      <c r="C3669" s="50"/>
      <c r="D3669" s="11"/>
      <c r="E3669" s="50"/>
      <c r="F3669" s="11"/>
      <c r="G3669" s="282"/>
      <c r="H3669" s="282"/>
    </row>
    <row r="3670" spans="3:8" s="23" customFormat="1">
      <c r="C3670" s="50"/>
      <c r="D3670" s="11"/>
      <c r="E3670" s="50"/>
      <c r="F3670" s="11"/>
      <c r="G3670" s="282"/>
      <c r="H3670" s="282"/>
    </row>
    <row r="3671" spans="3:8" s="23" customFormat="1">
      <c r="C3671" s="50"/>
      <c r="D3671" s="11"/>
      <c r="E3671" s="50"/>
      <c r="F3671" s="11"/>
      <c r="G3671" s="282"/>
      <c r="H3671" s="282"/>
    </row>
    <row r="3672" spans="3:8" s="23" customFormat="1">
      <c r="C3672" s="50"/>
      <c r="D3672" s="11"/>
      <c r="E3672" s="50"/>
      <c r="F3672" s="11"/>
      <c r="G3672" s="282"/>
      <c r="H3672" s="282"/>
    </row>
    <row r="3673" spans="3:8" s="23" customFormat="1">
      <c r="C3673" s="50"/>
      <c r="D3673" s="11"/>
      <c r="E3673" s="50"/>
      <c r="F3673" s="11"/>
      <c r="G3673" s="282"/>
      <c r="H3673" s="282"/>
    </row>
    <row r="3674" spans="3:8" s="23" customFormat="1">
      <c r="C3674" s="50"/>
      <c r="D3674" s="11"/>
      <c r="E3674" s="50"/>
      <c r="F3674" s="11"/>
      <c r="G3674" s="282"/>
      <c r="H3674" s="282"/>
    </row>
    <row r="3675" spans="3:8" s="23" customFormat="1">
      <c r="C3675" s="50"/>
      <c r="D3675" s="11"/>
      <c r="E3675" s="50"/>
      <c r="F3675" s="11"/>
      <c r="G3675" s="282"/>
      <c r="H3675" s="282"/>
    </row>
    <row r="3676" spans="3:8" s="23" customFormat="1">
      <c r="C3676" s="50"/>
      <c r="D3676" s="11"/>
      <c r="E3676" s="50"/>
      <c r="F3676" s="11"/>
      <c r="G3676" s="282"/>
      <c r="H3676" s="282"/>
    </row>
    <row r="3677" spans="3:8" s="23" customFormat="1">
      <c r="C3677" s="50"/>
      <c r="D3677" s="11"/>
      <c r="E3677" s="50"/>
      <c r="F3677" s="11"/>
      <c r="G3677" s="282"/>
      <c r="H3677" s="282"/>
    </row>
    <row r="3678" spans="3:8" s="23" customFormat="1">
      <c r="C3678" s="50"/>
      <c r="D3678" s="11"/>
      <c r="E3678" s="50"/>
      <c r="F3678" s="11"/>
      <c r="G3678" s="282"/>
      <c r="H3678" s="282"/>
    </row>
    <row r="3679" spans="3:8" s="23" customFormat="1">
      <c r="C3679" s="50"/>
      <c r="D3679" s="11"/>
      <c r="E3679" s="50"/>
      <c r="F3679" s="11"/>
      <c r="G3679" s="282"/>
      <c r="H3679" s="282"/>
    </row>
    <row r="3680" spans="3:8" s="23" customFormat="1">
      <c r="C3680" s="50"/>
      <c r="D3680" s="11"/>
      <c r="E3680" s="50"/>
      <c r="F3680" s="11"/>
      <c r="G3680" s="282"/>
      <c r="H3680" s="282"/>
    </row>
    <row r="3681" spans="3:8" s="23" customFormat="1">
      <c r="C3681" s="50"/>
      <c r="D3681" s="11"/>
      <c r="E3681" s="50"/>
      <c r="F3681" s="11"/>
      <c r="G3681" s="282"/>
      <c r="H3681" s="282"/>
    </row>
    <row r="3682" spans="3:8" s="23" customFormat="1">
      <c r="C3682" s="50"/>
      <c r="D3682" s="11"/>
      <c r="E3682" s="50"/>
      <c r="F3682" s="11"/>
      <c r="G3682" s="282"/>
      <c r="H3682" s="282"/>
    </row>
    <row r="3683" spans="3:8" s="23" customFormat="1">
      <c r="C3683" s="50"/>
      <c r="D3683" s="11"/>
      <c r="E3683" s="50"/>
      <c r="F3683" s="11"/>
      <c r="G3683" s="282"/>
      <c r="H3683" s="282"/>
    </row>
    <row r="3684" spans="3:8" s="23" customFormat="1">
      <c r="C3684" s="50"/>
      <c r="D3684" s="11"/>
      <c r="E3684" s="50"/>
      <c r="F3684" s="11"/>
      <c r="G3684" s="282"/>
      <c r="H3684" s="282"/>
    </row>
    <row r="3685" spans="3:8" s="23" customFormat="1">
      <c r="C3685" s="50"/>
      <c r="D3685" s="11"/>
      <c r="E3685" s="50"/>
      <c r="F3685" s="11"/>
      <c r="G3685" s="282"/>
      <c r="H3685" s="282"/>
    </row>
    <row r="3686" spans="3:8" s="23" customFormat="1">
      <c r="C3686" s="50"/>
      <c r="D3686" s="11"/>
      <c r="E3686" s="50"/>
      <c r="F3686" s="11"/>
      <c r="G3686" s="282"/>
      <c r="H3686" s="282"/>
    </row>
    <row r="3687" spans="3:8" s="23" customFormat="1">
      <c r="C3687" s="50"/>
      <c r="D3687" s="11"/>
      <c r="E3687" s="50"/>
      <c r="F3687" s="11"/>
      <c r="G3687" s="282"/>
      <c r="H3687" s="282"/>
    </row>
    <row r="3688" spans="3:8" s="23" customFormat="1">
      <c r="C3688" s="50"/>
      <c r="D3688" s="11"/>
      <c r="E3688" s="50"/>
      <c r="F3688" s="11"/>
      <c r="G3688" s="282"/>
      <c r="H3688" s="282"/>
    </row>
    <row r="3689" spans="3:8" s="23" customFormat="1">
      <c r="C3689" s="50"/>
      <c r="D3689" s="11"/>
      <c r="E3689" s="50"/>
      <c r="F3689" s="11"/>
      <c r="G3689" s="282"/>
      <c r="H3689" s="282"/>
    </row>
    <row r="3690" spans="3:8" s="23" customFormat="1">
      <c r="C3690" s="50"/>
      <c r="D3690" s="11"/>
      <c r="E3690" s="50"/>
      <c r="F3690" s="11"/>
      <c r="G3690" s="282"/>
      <c r="H3690" s="282"/>
    </row>
    <row r="3691" spans="3:8" s="23" customFormat="1">
      <c r="C3691" s="50"/>
      <c r="D3691" s="11"/>
      <c r="E3691" s="50"/>
      <c r="F3691" s="11"/>
      <c r="G3691" s="282"/>
      <c r="H3691" s="282"/>
    </row>
    <row r="3692" spans="3:8" s="23" customFormat="1">
      <c r="C3692" s="50"/>
      <c r="D3692" s="11"/>
      <c r="E3692" s="50"/>
      <c r="F3692" s="11"/>
      <c r="G3692" s="282"/>
      <c r="H3692" s="282"/>
    </row>
    <row r="3693" spans="3:8" s="23" customFormat="1">
      <c r="C3693" s="50"/>
      <c r="D3693" s="11"/>
      <c r="E3693" s="50"/>
      <c r="F3693" s="11"/>
      <c r="G3693" s="282"/>
      <c r="H3693" s="282"/>
    </row>
    <row r="3694" spans="3:8" s="23" customFormat="1">
      <c r="C3694" s="50"/>
      <c r="D3694" s="11"/>
      <c r="E3694" s="50"/>
      <c r="F3694" s="11"/>
      <c r="G3694" s="282"/>
      <c r="H3694" s="282"/>
    </row>
    <row r="3695" spans="3:8" s="23" customFormat="1">
      <c r="C3695" s="50"/>
      <c r="D3695" s="11"/>
      <c r="E3695" s="50"/>
      <c r="F3695" s="11"/>
      <c r="G3695" s="282"/>
      <c r="H3695" s="282"/>
    </row>
    <row r="3696" spans="3:8" s="23" customFormat="1">
      <c r="C3696" s="50"/>
      <c r="D3696" s="11"/>
      <c r="E3696" s="50"/>
      <c r="F3696" s="11"/>
      <c r="G3696" s="282"/>
      <c r="H3696" s="282"/>
    </row>
    <row r="3697" spans="3:8" s="23" customFormat="1">
      <c r="C3697" s="50"/>
      <c r="D3697" s="11"/>
      <c r="E3697" s="50"/>
      <c r="F3697" s="11"/>
      <c r="G3697" s="282"/>
      <c r="H3697" s="282"/>
    </row>
    <row r="3698" spans="3:8" s="23" customFormat="1">
      <c r="C3698" s="50"/>
      <c r="D3698" s="11"/>
      <c r="E3698" s="50"/>
      <c r="F3698" s="11"/>
      <c r="G3698" s="282"/>
      <c r="H3698" s="282"/>
    </row>
    <row r="3699" spans="3:8" s="23" customFormat="1">
      <c r="C3699" s="50"/>
      <c r="D3699" s="11"/>
      <c r="E3699" s="50"/>
      <c r="F3699" s="11"/>
      <c r="G3699" s="282"/>
      <c r="H3699" s="282"/>
    </row>
    <row r="3700" spans="3:8" s="23" customFormat="1">
      <c r="C3700" s="50"/>
      <c r="D3700" s="11"/>
      <c r="E3700" s="50"/>
      <c r="F3700" s="11"/>
      <c r="G3700" s="282"/>
      <c r="H3700" s="282"/>
    </row>
    <row r="3701" spans="3:8" s="23" customFormat="1">
      <c r="C3701" s="50"/>
      <c r="D3701" s="11"/>
      <c r="E3701" s="50"/>
      <c r="F3701" s="11"/>
      <c r="G3701" s="282"/>
      <c r="H3701" s="282"/>
    </row>
    <row r="3702" spans="3:8" s="23" customFormat="1">
      <c r="C3702" s="50"/>
      <c r="D3702" s="11"/>
      <c r="E3702" s="50"/>
      <c r="F3702" s="11"/>
      <c r="G3702" s="282"/>
      <c r="H3702" s="282"/>
    </row>
    <row r="3703" spans="3:8" s="23" customFormat="1">
      <c r="C3703" s="50"/>
      <c r="D3703" s="11"/>
      <c r="E3703" s="50"/>
      <c r="F3703" s="11"/>
      <c r="G3703" s="282"/>
      <c r="H3703" s="282"/>
    </row>
    <row r="3704" spans="3:8" s="23" customFormat="1">
      <c r="C3704" s="50"/>
      <c r="D3704" s="11"/>
      <c r="E3704" s="50"/>
      <c r="F3704" s="11"/>
      <c r="G3704" s="282"/>
      <c r="H3704" s="282"/>
    </row>
    <row r="3705" spans="3:8" s="23" customFormat="1">
      <c r="C3705" s="50"/>
      <c r="D3705" s="11"/>
      <c r="E3705" s="50"/>
      <c r="F3705" s="11"/>
      <c r="G3705" s="282"/>
      <c r="H3705" s="282"/>
    </row>
    <row r="3706" spans="3:8" s="23" customFormat="1">
      <c r="C3706" s="50"/>
      <c r="D3706" s="11"/>
      <c r="E3706" s="50"/>
      <c r="F3706" s="11"/>
      <c r="G3706" s="282"/>
      <c r="H3706" s="282"/>
    </row>
    <row r="3707" spans="3:8" s="23" customFormat="1">
      <c r="C3707" s="50"/>
      <c r="D3707" s="11"/>
      <c r="E3707" s="50"/>
      <c r="F3707" s="11"/>
      <c r="G3707" s="282"/>
      <c r="H3707" s="282"/>
    </row>
    <row r="3708" spans="3:8" s="23" customFormat="1">
      <c r="C3708" s="50"/>
      <c r="D3708" s="11"/>
      <c r="E3708" s="50"/>
      <c r="F3708" s="11"/>
      <c r="G3708" s="282"/>
      <c r="H3708" s="282"/>
    </row>
    <row r="3709" spans="3:8" s="23" customFormat="1">
      <c r="C3709" s="50"/>
      <c r="D3709" s="11"/>
      <c r="E3709" s="50"/>
      <c r="F3709" s="11"/>
      <c r="G3709" s="282"/>
      <c r="H3709" s="282"/>
    </row>
    <row r="3710" spans="3:8" s="23" customFormat="1">
      <c r="C3710" s="50"/>
      <c r="D3710" s="11"/>
      <c r="E3710" s="50"/>
      <c r="F3710" s="11"/>
      <c r="G3710" s="282"/>
      <c r="H3710" s="282"/>
    </row>
    <row r="3711" spans="3:8" s="23" customFormat="1">
      <c r="C3711" s="50"/>
      <c r="D3711" s="11"/>
      <c r="E3711" s="50"/>
      <c r="F3711" s="11"/>
      <c r="G3711" s="282"/>
      <c r="H3711" s="282"/>
    </row>
    <row r="3712" spans="3:8" s="23" customFormat="1">
      <c r="C3712" s="50"/>
      <c r="D3712" s="11"/>
      <c r="E3712" s="50"/>
      <c r="F3712" s="11"/>
      <c r="G3712" s="282"/>
      <c r="H3712" s="282"/>
    </row>
    <row r="3713" spans="3:8" s="23" customFormat="1">
      <c r="C3713" s="50"/>
      <c r="D3713" s="11"/>
      <c r="E3713" s="50"/>
      <c r="F3713" s="11"/>
      <c r="G3713" s="282"/>
      <c r="H3713" s="282"/>
    </row>
    <row r="3714" spans="3:8" s="23" customFormat="1">
      <c r="C3714" s="50"/>
      <c r="D3714" s="11"/>
      <c r="E3714" s="50"/>
      <c r="F3714" s="11"/>
      <c r="G3714" s="282"/>
      <c r="H3714" s="282"/>
    </row>
    <row r="3715" spans="3:8" s="23" customFormat="1">
      <c r="C3715" s="50"/>
      <c r="D3715" s="11"/>
      <c r="E3715" s="50"/>
      <c r="F3715" s="11"/>
      <c r="G3715" s="282"/>
      <c r="H3715" s="282"/>
    </row>
    <row r="3716" spans="3:8" s="23" customFormat="1">
      <c r="C3716" s="50"/>
      <c r="D3716" s="11"/>
      <c r="E3716" s="50"/>
      <c r="F3716" s="11"/>
      <c r="G3716" s="282"/>
      <c r="H3716" s="282"/>
    </row>
    <row r="3717" spans="3:8" s="23" customFormat="1">
      <c r="C3717" s="50"/>
      <c r="D3717" s="11"/>
      <c r="E3717" s="50"/>
      <c r="F3717" s="11"/>
      <c r="G3717" s="282"/>
      <c r="H3717" s="282"/>
    </row>
    <row r="3718" spans="3:8" s="23" customFormat="1">
      <c r="C3718" s="50"/>
      <c r="D3718" s="11"/>
      <c r="E3718" s="50"/>
      <c r="F3718" s="11"/>
      <c r="G3718" s="282"/>
      <c r="H3718" s="282"/>
    </row>
    <row r="3719" spans="3:8" s="23" customFormat="1">
      <c r="C3719" s="50"/>
      <c r="D3719" s="11"/>
      <c r="E3719" s="50"/>
      <c r="F3719" s="11"/>
      <c r="G3719" s="282"/>
      <c r="H3719" s="282"/>
    </row>
    <row r="3720" spans="3:8" s="23" customFormat="1">
      <c r="C3720" s="50"/>
      <c r="D3720" s="11"/>
      <c r="E3720" s="50"/>
      <c r="F3720" s="11"/>
      <c r="G3720" s="282"/>
      <c r="H3720" s="282"/>
    </row>
    <row r="3721" spans="3:8" s="23" customFormat="1">
      <c r="C3721" s="50"/>
      <c r="D3721" s="11"/>
      <c r="E3721" s="50"/>
      <c r="F3721" s="11"/>
      <c r="G3721" s="282"/>
      <c r="H3721" s="282"/>
    </row>
    <row r="3722" spans="3:8" s="23" customFormat="1">
      <c r="C3722" s="50"/>
      <c r="D3722" s="11"/>
      <c r="E3722" s="50"/>
      <c r="F3722" s="11"/>
      <c r="G3722" s="282"/>
      <c r="H3722" s="282"/>
    </row>
    <row r="3723" spans="3:8" s="23" customFormat="1">
      <c r="C3723" s="50"/>
      <c r="D3723" s="11"/>
      <c r="E3723" s="50"/>
      <c r="F3723" s="11"/>
      <c r="G3723" s="282"/>
      <c r="H3723" s="282"/>
    </row>
    <row r="3724" spans="3:8" s="23" customFormat="1">
      <c r="C3724" s="50"/>
      <c r="D3724" s="11"/>
      <c r="E3724" s="50"/>
      <c r="F3724" s="11"/>
      <c r="G3724" s="282"/>
      <c r="H3724" s="282"/>
    </row>
    <row r="3725" spans="3:8" s="23" customFormat="1">
      <c r="C3725" s="50"/>
      <c r="D3725" s="11"/>
      <c r="E3725" s="50"/>
      <c r="F3725" s="11"/>
      <c r="G3725" s="282"/>
      <c r="H3725" s="282"/>
    </row>
    <row r="3726" spans="3:8" s="23" customFormat="1">
      <c r="C3726" s="50"/>
      <c r="D3726" s="11"/>
      <c r="E3726" s="50"/>
      <c r="F3726" s="11"/>
      <c r="G3726" s="282"/>
      <c r="H3726" s="282"/>
    </row>
    <row r="3727" spans="3:8" s="23" customFormat="1">
      <c r="C3727" s="50"/>
      <c r="D3727" s="11"/>
      <c r="E3727" s="50"/>
      <c r="F3727" s="11"/>
      <c r="G3727" s="282"/>
      <c r="H3727" s="282"/>
    </row>
    <row r="3728" spans="3:8" s="23" customFormat="1">
      <c r="C3728" s="50"/>
      <c r="D3728" s="11"/>
      <c r="E3728" s="50"/>
      <c r="F3728" s="11"/>
      <c r="G3728" s="282"/>
      <c r="H3728" s="282"/>
    </row>
    <row r="3729" spans="3:8" s="23" customFormat="1">
      <c r="C3729" s="50"/>
      <c r="D3729" s="11"/>
      <c r="E3729" s="50"/>
      <c r="F3729" s="11"/>
      <c r="G3729" s="282"/>
      <c r="H3729" s="282"/>
    </row>
    <row r="3730" spans="3:8" s="23" customFormat="1">
      <c r="C3730" s="50"/>
      <c r="D3730" s="11"/>
      <c r="E3730" s="50"/>
      <c r="F3730" s="11"/>
      <c r="G3730" s="282"/>
      <c r="H3730" s="282"/>
    </row>
    <row r="3731" spans="3:8" s="23" customFormat="1">
      <c r="C3731" s="50"/>
      <c r="D3731" s="11"/>
      <c r="E3731" s="50"/>
      <c r="F3731" s="11"/>
      <c r="G3731" s="282"/>
      <c r="H3731" s="282"/>
    </row>
    <row r="3732" spans="3:8" s="23" customFormat="1">
      <c r="C3732" s="50"/>
      <c r="D3732" s="11"/>
      <c r="E3732" s="50"/>
      <c r="F3732" s="11"/>
      <c r="G3732" s="282"/>
      <c r="H3732" s="282"/>
    </row>
    <row r="3733" spans="3:8" s="23" customFormat="1">
      <c r="C3733" s="50"/>
      <c r="D3733" s="11"/>
      <c r="E3733" s="50"/>
      <c r="F3733" s="11"/>
      <c r="G3733" s="282"/>
      <c r="H3733" s="282"/>
    </row>
    <row r="3734" spans="3:8" s="23" customFormat="1">
      <c r="C3734" s="50"/>
      <c r="D3734" s="11"/>
      <c r="E3734" s="50"/>
      <c r="F3734" s="11"/>
      <c r="G3734" s="282"/>
      <c r="H3734" s="282"/>
    </row>
    <row r="3735" spans="3:8" s="23" customFormat="1">
      <c r="C3735" s="50"/>
      <c r="D3735" s="11"/>
      <c r="E3735" s="50"/>
      <c r="F3735" s="11"/>
      <c r="G3735" s="282"/>
      <c r="H3735" s="282"/>
    </row>
    <row r="3736" spans="3:8" s="23" customFormat="1">
      <c r="C3736" s="50"/>
      <c r="D3736" s="11"/>
      <c r="E3736" s="50"/>
      <c r="F3736" s="11"/>
      <c r="G3736" s="282"/>
      <c r="H3736" s="282"/>
    </row>
    <row r="3737" spans="3:8" s="23" customFormat="1">
      <c r="C3737" s="50"/>
      <c r="D3737" s="11"/>
      <c r="E3737" s="50"/>
      <c r="F3737" s="11"/>
      <c r="G3737" s="282"/>
      <c r="H3737" s="282"/>
    </row>
    <row r="3738" spans="3:8" s="23" customFormat="1">
      <c r="C3738" s="50"/>
      <c r="D3738" s="11"/>
      <c r="E3738" s="50"/>
      <c r="F3738" s="11"/>
      <c r="G3738" s="282"/>
      <c r="H3738" s="282"/>
    </row>
    <row r="3739" spans="3:8" s="23" customFormat="1">
      <c r="C3739" s="50"/>
      <c r="D3739" s="11"/>
      <c r="E3739" s="50"/>
      <c r="F3739" s="11"/>
      <c r="G3739" s="282"/>
      <c r="H3739" s="282"/>
    </row>
    <row r="3740" spans="3:8" s="23" customFormat="1">
      <c r="C3740" s="50"/>
      <c r="D3740" s="11"/>
      <c r="E3740" s="50"/>
      <c r="F3740" s="11"/>
      <c r="G3740" s="282"/>
      <c r="H3740" s="282"/>
    </row>
    <row r="3741" spans="3:8" s="23" customFormat="1">
      <c r="C3741" s="50"/>
      <c r="D3741" s="11"/>
      <c r="E3741" s="50"/>
      <c r="F3741" s="11"/>
      <c r="G3741" s="282"/>
      <c r="H3741" s="282"/>
    </row>
    <row r="3742" spans="3:8" s="23" customFormat="1">
      <c r="C3742" s="50"/>
      <c r="D3742" s="11"/>
      <c r="E3742" s="50"/>
      <c r="F3742" s="11"/>
      <c r="G3742" s="282"/>
      <c r="H3742" s="282"/>
    </row>
    <row r="3743" spans="3:8" s="23" customFormat="1">
      <c r="C3743" s="50"/>
      <c r="D3743" s="11"/>
      <c r="E3743" s="50"/>
      <c r="F3743" s="11"/>
      <c r="G3743" s="282"/>
      <c r="H3743" s="282"/>
    </row>
    <row r="3744" spans="3:8" s="23" customFormat="1">
      <c r="C3744" s="50"/>
      <c r="D3744" s="11"/>
      <c r="E3744" s="50"/>
      <c r="F3744" s="11"/>
      <c r="G3744" s="282"/>
      <c r="H3744" s="282"/>
    </row>
    <row r="3745" spans="3:8" s="23" customFormat="1">
      <c r="C3745" s="50"/>
      <c r="D3745" s="11"/>
      <c r="E3745" s="50"/>
      <c r="F3745" s="11"/>
      <c r="G3745" s="282"/>
      <c r="H3745" s="282"/>
    </row>
    <row r="3746" spans="3:8" s="23" customFormat="1">
      <c r="C3746" s="50"/>
      <c r="D3746" s="11"/>
      <c r="E3746" s="50"/>
      <c r="F3746" s="11"/>
      <c r="G3746" s="282"/>
      <c r="H3746" s="282"/>
    </row>
    <row r="3747" spans="3:8" s="23" customFormat="1">
      <c r="C3747" s="50"/>
      <c r="D3747" s="11"/>
      <c r="E3747" s="50"/>
      <c r="F3747" s="11"/>
      <c r="G3747" s="282"/>
      <c r="H3747" s="282"/>
    </row>
    <row r="3748" spans="3:8" s="23" customFormat="1">
      <c r="C3748" s="50"/>
      <c r="D3748" s="11"/>
      <c r="E3748" s="50"/>
      <c r="F3748" s="11"/>
      <c r="G3748" s="282"/>
      <c r="H3748" s="282"/>
    </row>
    <row r="3749" spans="3:8" s="23" customFormat="1">
      <c r="C3749" s="50"/>
      <c r="D3749" s="11"/>
      <c r="E3749" s="50"/>
      <c r="F3749" s="11"/>
      <c r="G3749" s="282"/>
      <c r="H3749" s="282"/>
    </row>
    <row r="3750" spans="3:8" s="23" customFormat="1">
      <c r="C3750" s="50"/>
      <c r="D3750" s="11"/>
      <c r="E3750" s="50"/>
      <c r="F3750" s="11"/>
      <c r="G3750" s="282"/>
      <c r="H3750" s="282"/>
    </row>
    <row r="3751" spans="3:8" s="23" customFormat="1">
      <c r="C3751" s="50"/>
      <c r="D3751" s="11"/>
      <c r="E3751" s="50"/>
      <c r="F3751" s="11"/>
      <c r="G3751" s="282"/>
      <c r="H3751" s="282"/>
    </row>
    <row r="3752" spans="3:8" s="23" customFormat="1">
      <c r="C3752" s="50"/>
      <c r="D3752" s="11"/>
      <c r="E3752" s="50"/>
      <c r="F3752" s="11"/>
      <c r="G3752" s="282"/>
      <c r="H3752" s="282"/>
    </row>
    <row r="3753" spans="3:8" s="23" customFormat="1">
      <c r="C3753" s="50"/>
      <c r="D3753" s="11"/>
      <c r="E3753" s="50"/>
      <c r="F3753" s="11"/>
      <c r="G3753" s="282"/>
      <c r="H3753" s="282"/>
    </row>
    <row r="3754" spans="3:8" s="23" customFormat="1">
      <c r="C3754" s="50"/>
      <c r="D3754" s="11"/>
      <c r="E3754" s="50"/>
      <c r="F3754" s="11"/>
      <c r="G3754" s="282"/>
      <c r="H3754" s="282"/>
    </row>
    <row r="3755" spans="3:8" s="23" customFormat="1">
      <c r="C3755" s="50"/>
      <c r="D3755" s="11"/>
      <c r="E3755" s="50"/>
      <c r="F3755" s="11"/>
      <c r="G3755" s="282"/>
      <c r="H3755" s="282"/>
    </row>
    <row r="3756" spans="3:8" s="23" customFormat="1">
      <c r="C3756" s="50"/>
      <c r="D3756" s="11"/>
      <c r="E3756" s="50"/>
      <c r="F3756" s="11"/>
      <c r="G3756" s="282"/>
      <c r="H3756" s="282"/>
    </row>
    <row r="3757" spans="3:8" s="23" customFormat="1">
      <c r="C3757" s="50"/>
      <c r="D3757" s="11"/>
      <c r="E3757" s="50"/>
      <c r="F3757" s="11"/>
      <c r="G3757" s="282"/>
      <c r="H3757" s="282"/>
    </row>
    <row r="3758" spans="3:8" s="23" customFormat="1">
      <c r="C3758" s="50"/>
      <c r="D3758" s="11"/>
      <c r="E3758" s="50"/>
      <c r="F3758" s="11"/>
      <c r="G3758" s="282"/>
      <c r="H3758" s="282"/>
    </row>
    <row r="3759" spans="3:8" s="23" customFormat="1">
      <c r="C3759" s="50"/>
      <c r="D3759" s="11"/>
      <c r="E3759" s="50"/>
      <c r="F3759" s="11"/>
      <c r="G3759" s="282"/>
      <c r="H3759" s="282"/>
    </row>
    <row r="3760" spans="3:8" s="23" customFormat="1">
      <c r="C3760" s="50"/>
      <c r="D3760" s="11"/>
      <c r="E3760" s="50"/>
      <c r="F3760" s="11"/>
      <c r="G3760" s="282"/>
      <c r="H3760" s="282"/>
    </row>
    <row r="3761" spans="3:8" s="23" customFormat="1">
      <c r="C3761" s="50"/>
      <c r="D3761" s="11"/>
      <c r="E3761" s="50"/>
      <c r="F3761" s="11"/>
      <c r="G3761" s="282"/>
      <c r="H3761" s="282"/>
    </row>
    <row r="3762" spans="3:8" s="23" customFormat="1">
      <c r="C3762" s="50"/>
      <c r="D3762" s="11"/>
      <c r="E3762" s="50"/>
      <c r="F3762" s="11"/>
      <c r="G3762" s="282"/>
      <c r="H3762" s="282"/>
    </row>
    <row r="3763" spans="3:8" s="23" customFormat="1">
      <c r="C3763" s="50"/>
      <c r="D3763" s="11"/>
      <c r="E3763" s="50"/>
      <c r="F3763" s="11"/>
      <c r="G3763" s="282"/>
      <c r="H3763" s="282"/>
    </row>
    <row r="3764" spans="3:8" s="23" customFormat="1">
      <c r="C3764" s="50"/>
      <c r="D3764" s="11"/>
      <c r="E3764" s="50"/>
      <c r="F3764" s="11"/>
      <c r="G3764" s="282"/>
      <c r="H3764" s="282"/>
    </row>
    <row r="3765" spans="3:8" s="23" customFormat="1">
      <c r="C3765" s="50"/>
      <c r="D3765" s="11"/>
      <c r="E3765" s="50"/>
      <c r="F3765" s="11"/>
      <c r="G3765" s="282"/>
      <c r="H3765" s="282"/>
    </row>
    <row r="3766" spans="3:8" s="23" customFormat="1">
      <c r="C3766" s="50"/>
      <c r="D3766" s="11"/>
      <c r="E3766" s="50"/>
      <c r="F3766" s="11"/>
      <c r="G3766" s="282"/>
      <c r="H3766" s="282"/>
    </row>
    <row r="3767" spans="3:8" s="23" customFormat="1">
      <c r="C3767" s="50"/>
      <c r="D3767" s="11"/>
      <c r="E3767" s="50"/>
      <c r="F3767" s="11"/>
      <c r="G3767" s="282"/>
      <c r="H3767" s="282"/>
    </row>
    <row r="3768" spans="3:8" s="23" customFormat="1">
      <c r="C3768" s="50"/>
      <c r="D3768" s="11"/>
      <c r="E3768" s="50"/>
      <c r="F3768" s="11"/>
      <c r="G3768" s="282"/>
      <c r="H3768" s="282"/>
    </row>
    <row r="3769" spans="3:8" s="23" customFormat="1">
      <c r="C3769" s="50"/>
      <c r="D3769" s="11"/>
      <c r="E3769" s="50"/>
      <c r="F3769" s="11"/>
      <c r="G3769" s="282"/>
      <c r="H3769" s="282"/>
    </row>
    <row r="3770" spans="3:8" s="23" customFormat="1">
      <c r="C3770" s="50"/>
      <c r="D3770" s="11"/>
      <c r="E3770" s="50"/>
      <c r="F3770" s="11"/>
      <c r="G3770" s="282"/>
      <c r="H3770" s="282"/>
    </row>
    <row r="3771" spans="3:8" s="23" customFormat="1">
      <c r="C3771" s="50"/>
      <c r="D3771" s="11"/>
      <c r="E3771" s="50"/>
      <c r="F3771" s="11"/>
      <c r="G3771" s="282"/>
      <c r="H3771" s="282"/>
    </row>
    <row r="3772" spans="3:8" s="23" customFormat="1">
      <c r="C3772" s="50"/>
      <c r="D3772" s="11"/>
      <c r="E3772" s="50"/>
      <c r="F3772" s="11"/>
      <c r="G3772" s="282"/>
      <c r="H3772" s="282"/>
    </row>
    <row r="3773" spans="3:8" s="23" customFormat="1">
      <c r="C3773" s="50"/>
      <c r="D3773" s="11"/>
      <c r="E3773" s="50"/>
      <c r="F3773" s="11"/>
      <c r="G3773" s="282"/>
      <c r="H3773" s="282"/>
    </row>
    <row r="3774" spans="3:8" s="23" customFormat="1">
      <c r="C3774" s="50"/>
      <c r="D3774" s="11"/>
      <c r="E3774" s="50"/>
      <c r="F3774" s="11"/>
      <c r="G3774" s="282"/>
      <c r="H3774" s="282"/>
    </row>
    <row r="3775" spans="3:8" s="23" customFormat="1">
      <c r="C3775" s="50"/>
      <c r="D3775" s="11"/>
      <c r="E3775" s="50"/>
      <c r="F3775" s="11"/>
      <c r="G3775" s="282"/>
      <c r="H3775" s="282"/>
    </row>
    <row r="3776" spans="3:8" s="23" customFormat="1">
      <c r="C3776" s="50"/>
      <c r="D3776" s="11"/>
      <c r="E3776" s="50"/>
      <c r="F3776" s="11"/>
      <c r="G3776" s="282"/>
      <c r="H3776" s="282"/>
    </row>
    <row r="3777" spans="3:8" s="23" customFormat="1">
      <c r="C3777" s="50"/>
      <c r="D3777" s="11"/>
      <c r="E3777" s="50"/>
      <c r="F3777" s="11"/>
      <c r="G3777" s="282"/>
      <c r="H3777" s="282"/>
    </row>
    <row r="3778" spans="3:8" s="23" customFormat="1">
      <c r="C3778" s="50"/>
      <c r="D3778" s="11"/>
      <c r="E3778" s="50"/>
      <c r="F3778" s="11"/>
      <c r="G3778" s="282"/>
      <c r="H3778" s="282"/>
    </row>
    <row r="3779" spans="3:8" s="23" customFormat="1">
      <c r="C3779" s="50"/>
      <c r="D3779" s="11"/>
      <c r="E3779" s="50"/>
      <c r="F3779" s="11"/>
      <c r="G3779" s="282"/>
      <c r="H3779" s="282"/>
    </row>
    <row r="3780" spans="3:8" s="23" customFormat="1">
      <c r="C3780" s="50"/>
      <c r="D3780" s="11"/>
      <c r="E3780" s="50"/>
      <c r="F3780" s="11"/>
      <c r="G3780" s="282"/>
      <c r="H3780" s="282"/>
    </row>
    <row r="3781" spans="3:8" s="23" customFormat="1">
      <c r="C3781" s="50"/>
      <c r="D3781" s="11"/>
      <c r="E3781" s="50"/>
      <c r="F3781" s="11"/>
      <c r="G3781" s="282"/>
      <c r="H3781" s="282"/>
    </row>
    <row r="3782" spans="3:8" s="23" customFormat="1">
      <c r="C3782" s="50"/>
      <c r="D3782" s="11"/>
      <c r="E3782" s="50"/>
      <c r="F3782" s="11"/>
      <c r="G3782" s="282"/>
      <c r="H3782" s="282"/>
    </row>
    <row r="3783" spans="3:8" s="23" customFormat="1">
      <c r="C3783" s="50"/>
      <c r="D3783" s="11"/>
      <c r="E3783" s="50"/>
      <c r="F3783" s="11"/>
      <c r="G3783" s="282"/>
      <c r="H3783" s="282"/>
    </row>
    <row r="3784" spans="3:8" s="23" customFormat="1">
      <c r="C3784" s="50"/>
      <c r="D3784" s="11"/>
      <c r="E3784" s="50"/>
      <c r="F3784" s="11"/>
      <c r="G3784" s="282"/>
      <c r="H3784" s="282"/>
    </row>
    <row r="3785" spans="3:8" s="23" customFormat="1">
      <c r="C3785" s="50"/>
      <c r="D3785" s="11"/>
      <c r="E3785" s="50"/>
      <c r="F3785" s="11"/>
      <c r="G3785" s="282"/>
      <c r="H3785" s="282"/>
    </row>
    <row r="3786" spans="3:8" s="23" customFormat="1">
      <c r="C3786" s="50"/>
      <c r="D3786" s="11"/>
      <c r="E3786" s="50"/>
      <c r="F3786" s="11"/>
      <c r="G3786" s="282"/>
      <c r="H3786" s="282"/>
    </row>
    <row r="3787" spans="3:8" s="23" customFormat="1">
      <c r="C3787" s="50"/>
      <c r="D3787" s="11"/>
      <c r="E3787" s="50"/>
      <c r="F3787" s="11"/>
      <c r="G3787" s="282"/>
      <c r="H3787" s="282"/>
    </row>
    <row r="3788" spans="3:8" s="23" customFormat="1">
      <c r="C3788" s="50"/>
      <c r="D3788" s="11"/>
      <c r="E3788" s="50"/>
      <c r="F3788" s="11"/>
      <c r="G3788" s="282"/>
      <c r="H3788" s="282"/>
    </row>
    <row r="3789" spans="3:8" s="23" customFormat="1">
      <c r="C3789" s="50"/>
      <c r="D3789" s="11"/>
      <c r="E3789" s="50"/>
      <c r="F3789" s="11"/>
      <c r="G3789" s="282"/>
      <c r="H3789" s="282"/>
    </row>
    <row r="3790" spans="3:8" s="23" customFormat="1">
      <c r="C3790" s="50"/>
      <c r="D3790" s="11"/>
      <c r="E3790" s="50"/>
      <c r="F3790" s="11"/>
      <c r="G3790" s="282"/>
      <c r="H3790" s="282"/>
    </row>
    <row r="3791" spans="3:8" s="23" customFormat="1">
      <c r="C3791" s="50"/>
      <c r="D3791" s="11"/>
      <c r="E3791" s="50"/>
      <c r="F3791" s="11"/>
      <c r="G3791" s="282"/>
      <c r="H3791" s="282"/>
    </row>
    <row r="3792" spans="3:8" s="23" customFormat="1">
      <c r="C3792" s="50"/>
      <c r="D3792" s="11"/>
      <c r="E3792" s="50"/>
      <c r="F3792" s="11"/>
      <c r="G3792" s="282"/>
      <c r="H3792" s="282"/>
    </row>
    <row r="3793" spans="3:8" s="23" customFormat="1">
      <c r="C3793" s="50"/>
      <c r="D3793" s="11"/>
      <c r="E3793" s="50"/>
      <c r="F3793" s="11"/>
      <c r="G3793" s="282"/>
      <c r="H3793" s="282"/>
    </row>
    <row r="3794" spans="3:8" s="23" customFormat="1">
      <c r="C3794" s="50"/>
      <c r="D3794" s="11"/>
      <c r="E3794" s="50"/>
      <c r="F3794" s="11"/>
      <c r="G3794" s="282"/>
      <c r="H3794" s="282"/>
    </row>
    <row r="3795" spans="3:8" s="23" customFormat="1">
      <c r="C3795" s="50"/>
      <c r="D3795" s="11"/>
      <c r="E3795" s="50"/>
      <c r="F3795" s="11"/>
      <c r="G3795" s="282"/>
      <c r="H3795" s="282"/>
    </row>
    <row r="3796" spans="3:8" s="23" customFormat="1">
      <c r="C3796" s="50"/>
      <c r="D3796" s="11"/>
      <c r="E3796" s="50"/>
      <c r="F3796" s="11"/>
      <c r="G3796" s="282"/>
      <c r="H3796" s="282"/>
    </row>
    <row r="3797" spans="3:8" s="23" customFormat="1">
      <c r="C3797" s="50"/>
      <c r="D3797" s="11"/>
      <c r="E3797" s="50"/>
      <c r="F3797" s="11"/>
      <c r="G3797" s="282"/>
      <c r="H3797" s="282"/>
    </row>
    <row r="3798" spans="3:8" s="23" customFormat="1">
      <c r="C3798" s="50"/>
      <c r="D3798" s="11"/>
      <c r="E3798" s="50"/>
      <c r="F3798" s="11"/>
      <c r="G3798" s="282"/>
      <c r="H3798" s="282"/>
    </row>
    <row r="3799" spans="3:8" s="23" customFormat="1">
      <c r="C3799" s="50"/>
      <c r="D3799" s="11"/>
      <c r="E3799" s="50"/>
      <c r="F3799" s="11"/>
      <c r="G3799" s="282"/>
      <c r="H3799" s="282"/>
    </row>
    <row r="3800" spans="3:8" s="23" customFormat="1">
      <c r="C3800" s="50"/>
      <c r="D3800" s="11"/>
      <c r="E3800" s="50"/>
      <c r="F3800" s="11"/>
      <c r="G3800" s="282"/>
      <c r="H3800" s="282"/>
    </row>
    <row r="3801" spans="3:8" s="23" customFormat="1">
      <c r="C3801" s="50"/>
      <c r="D3801" s="11"/>
      <c r="E3801" s="50"/>
      <c r="F3801" s="11"/>
      <c r="G3801" s="282"/>
      <c r="H3801" s="282"/>
    </row>
    <row r="3802" spans="3:8" s="23" customFormat="1">
      <c r="C3802" s="50"/>
      <c r="D3802" s="11"/>
      <c r="E3802" s="50"/>
      <c r="F3802" s="11"/>
      <c r="G3802" s="282"/>
      <c r="H3802" s="282"/>
    </row>
    <row r="3803" spans="3:8" s="23" customFormat="1">
      <c r="C3803" s="50"/>
      <c r="D3803" s="11"/>
      <c r="E3803" s="50"/>
      <c r="F3803" s="11"/>
      <c r="G3803" s="282"/>
      <c r="H3803" s="282"/>
    </row>
    <row r="3804" spans="3:8" s="23" customFormat="1">
      <c r="C3804" s="50"/>
      <c r="D3804" s="11"/>
      <c r="E3804" s="50"/>
      <c r="F3804" s="11"/>
      <c r="G3804" s="282"/>
      <c r="H3804" s="282"/>
    </row>
    <row r="3805" spans="3:8" s="23" customFormat="1">
      <c r="C3805" s="50"/>
      <c r="D3805" s="11"/>
      <c r="E3805" s="50"/>
      <c r="F3805" s="11"/>
      <c r="G3805" s="282"/>
      <c r="H3805" s="282"/>
    </row>
    <row r="3806" spans="3:8" s="23" customFormat="1">
      <c r="C3806" s="50"/>
      <c r="D3806" s="11"/>
      <c r="E3806" s="50"/>
      <c r="F3806" s="11"/>
      <c r="G3806" s="282"/>
      <c r="H3806" s="282"/>
    </row>
    <row r="3807" spans="3:8" s="23" customFormat="1">
      <c r="C3807" s="50"/>
      <c r="D3807" s="11"/>
      <c r="E3807" s="50"/>
      <c r="F3807" s="11"/>
      <c r="G3807" s="282"/>
      <c r="H3807" s="282"/>
    </row>
    <row r="3808" spans="3:8" s="23" customFormat="1">
      <c r="C3808" s="50"/>
      <c r="D3808" s="11"/>
      <c r="E3808" s="50"/>
      <c r="F3808" s="11"/>
      <c r="G3808" s="282"/>
      <c r="H3808" s="282"/>
    </row>
    <row r="3809" spans="3:8" s="23" customFormat="1">
      <c r="C3809" s="50"/>
      <c r="D3809" s="11"/>
      <c r="E3809" s="50"/>
      <c r="F3809" s="11"/>
      <c r="G3809" s="282"/>
      <c r="H3809" s="282"/>
    </row>
    <row r="3810" spans="3:8" s="23" customFormat="1">
      <c r="C3810" s="50"/>
      <c r="D3810" s="11"/>
      <c r="E3810" s="50"/>
      <c r="F3810" s="11"/>
      <c r="G3810" s="282"/>
      <c r="H3810" s="282"/>
    </row>
    <row r="3811" spans="3:8" s="23" customFormat="1">
      <c r="C3811" s="50"/>
      <c r="D3811" s="11"/>
      <c r="E3811" s="50"/>
      <c r="F3811" s="11"/>
      <c r="G3811" s="282"/>
      <c r="H3811" s="282"/>
    </row>
    <row r="3812" spans="3:8" s="23" customFormat="1">
      <c r="C3812" s="50"/>
      <c r="D3812" s="11"/>
      <c r="E3812" s="50"/>
      <c r="F3812" s="11"/>
      <c r="G3812" s="282"/>
      <c r="H3812" s="282"/>
    </row>
    <row r="3813" spans="3:8" s="23" customFormat="1">
      <c r="C3813" s="50"/>
      <c r="D3813" s="11"/>
      <c r="E3813" s="50"/>
      <c r="F3813" s="11"/>
      <c r="G3813" s="282"/>
      <c r="H3813" s="282"/>
    </row>
    <row r="3814" spans="3:8" s="23" customFormat="1">
      <c r="C3814" s="50"/>
      <c r="D3814" s="11"/>
      <c r="E3814" s="50"/>
      <c r="F3814" s="11"/>
      <c r="G3814" s="282"/>
      <c r="H3814" s="282"/>
    </row>
    <row r="3815" spans="3:8" s="23" customFormat="1">
      <c r="C3815" s="50"/>
      <c r="D3815" s="11"/>
      <c r="E3815" s="50"/>
      <c r="F3815" s="11"/>
      <c r="G3815" s="282"/>
      <c r="H3815" s="282"/>
    </row>
    <row r="3816" spans="3:8" s="23" customFormat="1">
      <c r="C3816" s="50"/>
      <c r="D3816" s="11"/>
      <c r="E3816" s="50"/>
      <c r="F3816" s="11"/>
      <c r="G3816" s="282"/>
      <c r="H3816" s="282"/>
    </row>
    <row r="3817" spans="3:8" s="23" customFormat="1">
      <c r="C3817" s="50"/>
      <c r="D3817" s="11"/>
      <c r="E3817" s="50"/>
      <c r="F3817" s="11"/>
      <c r="G3817" s="282"/>
      <c r="H3817" s="282"/>
    </row>
    <row r="3818" spans="3:8" s="23" customFormat="1">
      <c r="C3818" s="50"/>
      <c r="D3818" s="11"/>
      <c r="E3818" s="50"/>
      <c r="F3818" s="11"/>
      <c r="G3818" s="282"/>
      <c r="H3818" s="282"/>
    </row>
    <row r="3819" spans="3:8" s="23" customFormat="1">
      <c r="C3819" s="50"/>
      <c r="D3819" s="11"/>
      <c r="E3819" s="50"/>
      <c r="F3819" s="11"/>
      <c r="G3819" s="282"/>
      <c r="H3819" s="282"/>
    </row>
    <row r="3820" spans="3:8" s="23" customFormat="1">
      <c r="C3820" s="50"/>
      <c r="D3820" s="11"/>
      <c r="E3820" s="50"/>
      <c r="F3820" s="11"/>
      <c r="G3820" s="282"/>
      <c r="H3820" s="282"/>
    </row>
    <row r="3821" spans="3:8" s="23" customFormat="1">
      <c r="C3821" s="50"/>
      <c r="D3821" s="11"/>
      <c r="E3821" s="50"/>
      <c r="F3821" s="11"/>
      <c r="G3821" s="282"/>
      <c r="H3821" s="282"/>
    </row>
    <row r="3822" spans="3:8" s="23" customFormat="1">
      <c r="C3822" s="50"/>
      <c r="D3822" s="11"/>
      <c r="E3822" s="50"/>
      <c r="F3822" s="11"/>
      <c r="G3822" s="282"/>
      <c r="H3822" s="282"/>
    </row>
    <row r="3823" spans="3:8" s="23" customFormat="1">
      <c r="C3823" s="50"/>
      <c r="D3823" s="11"/>
      <c r="E3823" s="50"/>
      <c r="F3823" s="11"/>
      <c r="G3823" s="282"/>
      <c r="H3823" s="282"/>
    </row>
    <row r="3824" spans="3:8" s="23" customFormat="1">
      <c r="C3824" s="50"/>
      <c r="D3824" s="11"/>
      <c r="E3824" s="50"/>
      <c r="F3824" s="11"/>
      <c r="G3824" s="282"/>
      <c r="H3824" s="282"/>
    </row>
    <row r="3825" spans="3:8" s="23" customFormat="1">
      <c r="C3825" s="50"/>
      <c r="D3825" s="11"/>
      <c r="E3825" s="50"/>
      <c r="F3825" s="11"/>
      <c r="G3825" s="282"/>
      <c r="H3825" s="282"/>
    </row>
    <row r="3826" spans="3:8" s="23" customFormat="1">
      <c r="C3826" s="50"/>
      <c r="D3826" s="11"/>
      <c r="E3826" s="50"/>
      <c r="F3826" s="11"/>
      <c r="G3826" s="282"/>
      <c r="H3826" s="282"/>
    </row>
    <row r="3827" spans="3:8" s="23" customFormat="1">
      <c r="C3827" s="50"/>
      <c r="D3827" s="11"/>
      <c r="E3827" s="50"/>
      <c r="F3827" s="11"/>
      <c r="G3827" s="282"/>
      <c r="H3827" s="282"/>
    </row>
    <row r="3828" spans="3:8" s="23" customFormat="1">
      <c r="C3828" s="50"/>
      <c r="D3828" s="11"/>
      <c r="E3828" s="50"/>
      <c r="F3828" s="11"/>
      <c r="G3828" s="282"/>
      <c r="H3828" s="282"/>
    </row>
    <row r="3829" spans="3:8" s="23" customFormat="1">
      <c r="C3829" s="50"/>
      <c r="D3829" s="11"/>
      <c r="E3829" s="50"/>
      <c r="F3829" s="11"/>
      <c r="G3829" s="282"/>
      <c r="H3829" s="282"/>
    </row>
    <row r="3830" spans="3:8" s="23" customFormat="1">
      <c r="C3830" s="50"/>
      <c r="D3830" s="11"/>
      <c r="E3830" s="50"/>
      <c r="F3830" s="11"/>
      <c r="G3830" s="282"/>
      <c r="H3830" s="282"/>
    </row>
    <row r="3831" spans="3:8" s="23" customFormat="1">
      <c r="C3831" s="50"/>
      <c r="D3831" s="11"/>
      <c r="E3831" s="50"/>
      <c r="F3831" s="11"/>
      <c r="G3831" s="282"/>
      <c r="H3831" s="282"/>
    </row>
    <row r="3832" spans="3:8" s="23" customFormat="1">
      <c r="C3832" s="50"/>
      <c r="D3832" s="11"/>
      <c r="E3832" s="50"/>
      <c r="F3832" s="11"/>
      <c r="G3832" s="282"/>
      <c r="H3832" s="282"/>
    </row>
    <row r="3833" spans="3:8" s="23" customFormat="1">
      <c r="C3833" s="50"/>
      <c r="D3833" s="11"/>
      <c r="E3833" s="50"/>
      <c r="F3833" s="11"/>
      <c r="G3833" s="282"/>
      <c r="H3833" s="282"/>
    </row>
    <row r="3834" spans="3:8" s="23" customFormat="1">
      <c r="C3834" s="50"/>
      <c r="D3834" s="11"/>
      <c r="E3834" s="50"/>
      <c r="F3834" s="11"/>
      <c r="G3834" s="282"/>
      <c r="H3834" s="282"/>
    </row>
    <row r="3835" spans="3:8" s="23" customFormat="1">
      <c r="C3835" s="50"/>
      <c r="D3835" s="11"/>
      <c r="E3835" s="50"/>
      <c r="F3835" s="11"/>
      <c r="G3835" s="282"/>
      <c r="H3835" s="282"/>
    </row>
    <row r="3836" spans="3:8" s="23" customFormat="1">
      <c r="C3836" s="50"/>
      <c r="D3836" s="11"/>
      <c r="E3836" s="50"/>
      <c r="F3836" s="11"/>
      <c r="G3836" s="282"/>
      <c r="H3836" s="282"/>
    </row>
    <row r="3837" spans="3:8" s="23" customFormat="1">
      <c r="C3837" s="50"/>
      <c r="D3837" s="11"/>
      <c r="E3837" s="50"/>
      <c r="F3837" s="11"/>
      <c r="G3837" s="282"/>
      <c r="H3837" s="282"/>
    </row>
    <row r="3838" spans="3:8" s="23" customFormat="1">
      <c r="C3838" s="50"/>
      <c r="D3838" s="11"/>
      <c r="E3838" s="50"/>
      <c r="F3838" s="11"/>
      <c r="G3838" s="282"/>
      <c r="H3838" s="282"/>
    </row>
    <row r="3839" spans="3:8" s="23" customFormat="1">
      <c r="C3839" s="50"/>
      <c r="D3839" s="11"/>
      <c r="E3839" s="50"/>
      <c r="F3839" s="11"/>
      <c r="G3839" s="282"/>
      <c r="H3839" s="282"/>
    </row>
    <row r="3840" spans="3:8" s="23" customFormat="1">
      <c r="C3840" s="50"/>
      <c r="D3840" s="11"/>
      <c r="E3840" s="50"/>
      <c r="F3840" s="11"/>
      <c r="G3840" s="282"/>
      <c r="H3840" s="282"/>
    </row>
    <row r="3841" spans="3:8" s="23" customFormat="1">
      <c r="C3841" s="50"/>
      <c r="D3841" s="11"/>
      <c r="E3841" s="50"/>
      <c r="F3841" s="11"/>
      <c r="G3841" s="282"/>
      <c r="H3841" s="282"/>
    </row>
    <row r="3842" spans="3:8" s="23" customFormat="1">
      <c r="C3842" s="50"/>
      <c r="D3842" s="11"/>
      <c r="E3842" s="50"/>
      <c r="F3842" s="11"/>
      <c r="G3842" s="282"/>
      <c r="H3842" s="282"/>
    </row>
    <row r="3843" spans="3:8" s="23" customFormat="1">
      <c r="C3843" s="50"/>
      <c r="D3843" s="11"/>
      <c r="E3843" s="50"/>
      <c r="F3843" s="11"/>
      <c r="G3843" s="282"/>
      <c r="H3843" s="282"/>
    </row>
    <row r="3844" spans="3:8" s="23" customFormat="1">
      <c r="C3844" s="50"/>
      <c r="D3844" s="11"/>
      <c r="E3844" s="50"/>
      <c r="F3844" s="11"/>
      <c r="G3844" s="282"/>
      <c r="H3844" s="282"/>
    </row>
    <row r="3845" spans="3:8" s="23" customFormat="1">
      <c r="C3845" s="50"/>
      <c r="D3845" s="11"/>
      <c r="E3845" s="50"/>
      <c r="F3845" s="11"/>
      <c r="G3845" s="282"/>
      <c r="H3845" s="282"/>
    </row>
    <row r="3846" spans="3:8" s="23" customFormat="1">
      <c r="C3846" s="50"/>
      <c r="D3846" s="11"/>
      <c r="E3846" s="50"/>
      <c r="F3846" s="11"/>
      <c r="G3846" s="282"/>
      <c r="H3846" s="282"/>
    </row>
    <row r="3847" spans="3:8" s="23" customFormat="1">
      <c r="C3847" s="50"/>
      <c r="D3847" s="11"/>
      <c r="E3847" s="50"/>
      <c r="F3847" s="11"/>
      <c r="G3847" s="282"/>
      <c r="H3847" s="282"/>
    </row>
    <row r="3848" spans="3:8" s="23" customFormat="1">
      <c r="C3848" s="50"/>
      <c r="D3848" s="11"/>
      <c r="E3848" s="50"/>
      <c r="F3848" s="11"/>
      <c r="G3848" s="282"/>
      <c r="H3848" s="282"/>
    </row>
    <row r="3849" spans="3:8" s="23" customFormat="1">
      <c r="C3849" s="50"/>
      <c r="D3849" s="11"/>
      <c r="E3849" s="50"/>
      <c r="F3849" s="11"/>
      <c r="G3849" s="282"/>
      <c r="H3849" s="282"/>
    </row>
    <row r="3850" spans="3:8" s="23" customFormat="1">
      <c r="C3850" s="50"/>
      <c r="D3850" s="11"/>
      <c r="E3850" s="50"/>
      <c r="F3850" s="11"/>
      <c r="G3850" s="282"/>
      <c r="H3850" s="282"/>
    </row>
    <row r="3851" spans="3:8" s="23" customFormat="1">
      <c r="C3851" s="50"/>
      <c r="D3851" s="11"/>
      <c r="E3851" s="50"/>
      <c r="F3851" s="11"/>
      <c r="G3851" s="282"/>
      <c r="H3851" s="282"/>
    </row>
    <row r="3852" spans="3:8" s="23" customFormat="1">
      <c r="C3852" s="50"/>
      <c r="D3852" s="11"/>
      <c r="E3852" s="50"/>
      <c r="F3852" s="11"/>
      <c r="G3852" s="282"/>
      <c r="H3852" s="282"/>
    </row>
    <row r="3853" spans="3:8" s="23" customFormat="1">
      <c r="C3853" s="50"/>
      <c r="D3853" s="11"/>
      <c r="E3853" s="50"/>
      <c r="F3853" s="11"/>
      <c r="G3853" s="282"/>
      <c r="H3853" s="282"/>
    </row>
    <row r="3854" spans="3:8" s="23" customFormat="1">
      <c r="C3854" s="50"/>
      <c r="D3854" s="11"/>
      <c r="E3854" s="50"/>
      <c r="F3854" s="11"/>
      <c r="G3854" s="282"/>
      <c r="H3854" s="282"/>
    </row>
    <row r="3855" spans="3:8" s="23" customFormat="1">
      <c r="C3855" s="50"/>
      <c r="D3855" s="11"/>
      <c r="E3855" s="50"/>
      <c r="F3855" s="11"/>
      <c r="G3855" s="282"/>
      <c r="H3855" s="282"/>
    </row>
    <row r="3856" spans="3:8" s="23" customFormat="1">
      <c r="C3856" s="50"/>
      <c r="D3856" s="11"/>
      <c r="E3856" s="50"/>
      <c r="F3856" s="11"/>
      <c r="G3856" s="282"/>
      <c r="H3856" s="282"/>
    </row>
    <row r="3857" spans="3:8" s="23" customFormat="1">
      <c r="C3857" s="50"/>
      <c r="D3857" s="11"/>
      <c r="E3857" s="50"/>
      <c r="F3857" s="11"/>
      <c r="G3857" s="282"/>
      <c r="H3857" s="282"/>
    </row>
    <row r="3858" spans="3:8" s="23" customFormat="1">
      <c r="C3858" s="50"/>
      <c r="D3858" s="11"/>
      <c r="E3858" s="50"/>
      <c r="F3858" s="11"/>
      <c r="G3858" s="282"/>
      <c r="H3858" s="282"/>
    </row>
    <row r="3859" spans="3:8" s="23" customFormat="1">
      <c r="C3859" s="50"/>
      <c r="D3859" s="11"/>
      <c r="E3859" s="50"/>
      <c r="F3859" s="11"/>
      <c r="G3859" s="282"/>
      <c r="H3859" s="282"/>
    </row>
    <row r="3860" spans="3:8" s="23" customFormat="1">
      <c r="C3860" s="50"/>
      <c r="D3860" s="11"/>
      <c r="E3860" s="50"/>
      <c r="F3860" s="11"/>
      <c r="G3860" s="282"/>
      <c r="H3860" s="282"/>
    </row>
    <row r="3861" spans="3:8" s="23" customFormat="1">
      <c r="C3861" s="50"/>
      <c r="D3861" s="11"/>
      <c r="E3861" s="50"/>
      <c r="F3861" s="11"/>
      <c r="G3861" s="282"/>
      <c r="H3861" s="282"/>
    </row>
    <row r="3862" spans="3:8" s="23" customFormat="1">
      <c r="C3862" s="50"/>
      <c r="D3862" s="11"/>
      <c r="E3862" s="50"/>
      <c r="F3862" s="11"/>
      <c r="G3862" s="282"/>
      <c r="H3862" s="282"/>
    </row>
    <row r="3863" spans="3:8" s="23" customFormat="1">
      <c r="C3863" s="50"/>
      <c r="D3863" s="11"/>
      <c r="E3863" s="50"/>
      <c r="F3863" s="11"/>
      <c r="G3863" s="282"/>
      <c r="H3863" s="282"/>
    </row>
    <row r="3864" spans="3:8" s="23" customFormat="1">
      <c r="C3864" s="50"/>
      <c r="D3864" s="11"/>
      <c r="E3864" s="50"/>
      <c r="F3864" s="11"/>
      <c r="G3864" s="282"/>
      <c r="H3864" s="282"/>
    </row>
    <row r="3865" spans="3:8" s="23" customFormat="1">
      <c r="C3865" s="50"/>
      <c r="D3865" s="11"/>
      <c r="E3865" s="50"/>
      <c r="F3865" s="11"/>
      <c r="G3865" s="282"/>
      <c r="H3865" s="282"/>
    </row>
    <row r="3866" spans="3:8" s="23" customFormat="1">
      <c r="C3866" s="50"/>
      <c r="D3866" s="11"/>
      <c r="E3866" s="50"/>
      <c r="F3866" s="11"/>
      <c r="G3866" s="282"/>
      <c r="H3866" s="282"/>
    </row>
    <row r="3867" spans="3:8" s="23" customFormat="1">
      <c r="C3867" s="50"/>
      <c r="D3867" s="11"/>
      <c r="E3867" s="50"/>
      <c r="F3867" s="11"/>
      <c r="G3867" s="282"/>
      <c r="H3867" s="282"/>
    </row>
    <row r="3868" spans="3:8" s="23" customFormat="1">
      <c r="C3868" s="50"/>
      <c r="D3868" s="11"/>
      <c r="E3868" s="50"/>
      <c r="F3868" s="11"/>
      <c r="G3868" s="282"/>
      <c r="H3868" s="282"/>
    </row>
    <row r="3869" spans="3:8" s="23" customFormat="1">
      <c r="C3869" s="50"/>
      <c r="D3869" s="11"/>
      <c r="E3869" s="50"/>
      <c r="F3869" s="11"/>
      <c r="G3869" s="282"/>
      <c r="H3869" s="282"/>
    </row>
    <row r="3870" spans="3:8" s="23" customFormat="1">
      <c r="C3870" s="50"/>
      <c r="D3870" s="11"/>
      <c r="E3870" s="50"/>
      <c r="F3870" s="11"/>
      <c r="G3870" s="282"/>
      <c r="H3870" s="282"/>
    </row>
    <row r="3871" spans="3:8" s="23" customFormat="1">
      <c r="C3871" s="50"/>
      <c r="D3871" s="11"/>
      <c r="E3871" s="50"/>
      <c r="F3871" s="11"/>
      <c r="G3871" s="282"/>
      <c r="H3871" s="282"/>
    </row>
    <row r="3872" spans="3:8" s="23" customFormat="1">
      <c r="C3872" s="50"/>
      <c r="D3872" s="11"/>
      <c r="E3872" s="50"/>
      <c r="F3872" s="11"/>
      <c r="G3872" s="282"/>
      <c r="H3872" s="282"/>
    </row>
    <row r="3873" spans="3:8" s="23" customFormat="1">
      <c r="C3873" s="50"/>
      <c r="D3873" s="11"/>
      <c r="E3873" s="50"/>
      <c r="F3873" s="11"/>
      <c r="G3873" s="282"/>
      <c r="H3873" s="282"/>
    </row>
    <row r="3874" spans="3:8" s="23" customFormat="1">
      <c r="C3874" s="50"/>
      <c r="D3874" s="11"/>
      <c r="E3874" s="50"/>
      <c r="F3874" s="11"/>
      <c r="G3874" s="282"/>
      <c r="H3874" s="282"/>
    </row>
    <row r="3875" spans="3:8" s="23" customFormat="1">
      <c r="C3875" s="50"/>
      <c r="D3875" s="11"/>
      <c r="E3875" s="50"/>
      <c r="F3875" s="11"/>
      <c r="G3875" s="282"/>
      <c r="H3875" s="282"/>
    </row>
    <row r="3876" spans="3:8" s="23" customFormat="1">
      <c r="C3876" s="50"/>
      <c r="D3876" s="11"/>
      <c r="E3876" s="50"/>
      <c r="F3876" s="11"/>
      <c r="G3876" s="282"/>
      <c r="H3876" s="282"/>
    </row>
    <row r="3877" spans="3:8" s="23" customFormat="1">
      <c r="C3877" s="50"/>
      <c r="D3877" s="11"/>
      <c r="E3877" s="50"/>
      <c r="F3877" s="11"/>
      <c r="G3877" s="282"/>
      <c r="H3877" s="282"/>
    </row>
    <row r="3878" spans="3:8" s="23" customFormat="1">
      <c r="C3878" s="50"/>
      <c r="D3878" s="11"/>
      <c r="E3878" s="50"/>
      <c r="F3878" s="11"/>
      <c r="G3878" s="282"/>
      <c r="H3878" s="282"/>
    </row>
    <row r="3879" spans="3:8" s="23" customFormat="1">
      <c r="C3879" s="50"/>
      <c r="D3879" s="11"/>
      <c r="E3879" s="50"/>
      <c r="F3879" s="11"/>
      <c r="G3879" s="282"/>
      <c r="H3879" s="282"/>
    </row>
    <row r="3880" spans="3:8" s="23" customFormat="1">
      <c r="C3880" s="50"/>
      <c r="D3880" s="11"/>
      <c r="E3880" s="50"/>
      <c r="F3880" s="11"/>
      <c r="G3880" s="282"/>
      <c r="H3880" s="282"/>
    </row>
    <row r="3881" spans="3:8" s="23" customFormat="1">
      <c r="C3881" s="50"/>
      <c r="D3881" s="11"/>
      <c r="E3881" s="50"/>
      <c r="F3881" s="11"/>
      <c r="G3881" s="282"/>
      <c r="H3881" s="282"/>
    </row>
    <row r="3882" spans="3:8" s="23" customFormat="1">
      <c r="C3882" s="50"/>
      <c r="D3882" s="11"/>
      <c r="E3882" s="50"/>
      <c r="F3882" s="11"/>
      <c r="G3882" s="282"/>
      <c r="H3882" s="282"/>
    </row>
    <row r="3883" spans="3:8" s="23" customFormat="1">
      <c r="C3883" s="50"/>
      <c r="D3883" s="11"/>
      <c r="E3883" s="50"/>
      <c r="F3883" s="11"/>
      <c r="G3883" s="282"/>
      <c r="H3883" s="282"/>
    </row>
    <row r="3884" spans="3:8" s="23" customFormat="1">
      <c r="C3884" s="50"/>
      <c r="D3884" s="11"/>
      <c r="E3884" s="50"/>
      <c r="F3884" s="11"/>
      <c r="G3884" s="282"/>
      <c r="H3884" s="282"/>
    </row>
    <row r="3885" spans="3:8" s="23" customFormat="1">
      <c r="C3885" s="50"/>
      <c r="D3885" s="11"/>
      <c r="E3885" s="50"/>
      <c r="F3885" s="11"/>
      <c r="G3885" s="282"/>
      <c r="H3885" s="282"/>
    </row>
    <row r="3886" spans="3:8" s="23" customFormat="1">
      <c r="C3886" s="50"/>
      <c r="D3886" s="11"/>
      <c r="E3886" s="50"/>
      <c r="F3886" s="11"/>
      <c r="G3886" s="282"/>
      <c r="H3886" s="282"/>
    </row>
    <row r="3887" spans="3:8" s="23" customFormat="1">
      <c r="C3887" s="50"/>
      <c r="D3887" s="11"/>
      <c r="E3887" s="50"/>
      <c r="F3887" s="11"/>
      <c r="G3887" s="282"/>
      <c r="H3887" s="282"/>
    </row>
    <row r="3888" spans="3:8" s="23" customFormat="1">
      <c r="C3888" s="50"/>
      <c r="D3888" s="11"/>
      <c r="E3888" s="50"/>
      <c r="F3888" s="11"/>
      <c r="G3888" s="282"/>
      <c r="H3888" s="282"/>
    </row>
    <row r="3889" spans="3:8" s="23" customFormat="1">
      <c r="C3889" s="50"/>
      <c r="D3889" s="11"/>
      <c r="E3889" s="50"/>
      <c r="F3889" s="11"/>
      <c r="G3889" s="282"/>
      <c r="H3889" s="282"/>
    </row>
    <row r="3890" spans="3:8" s="23" customFormat="1">
      <c r="C3890" s="50"/>
      <c r="D3890" s="11"/>
      <c r="E3890" s="50"/>
      <c r="F3890" s="11"/>
      <c r="G3890" s="282"/>
      <c r="H3890" s="282"/>
    </row>
    <row r="3891" spans="3:8" s="23" customFormat="1">
      <c r="C3891" s="50"/>
      <c r="D3891" s="11"/>
      <c r="E3891" s="50"/>
      <c r="F3891" s="11"/>
      <c r="G3891" s="282"/>
      <c r="H3891" s="282"/>
    </row>
    <row r="3892" spans="3:8" s="23" customFormat="1">
      <c r="C3892" s="50"/>
      <c r="D3892" s="11"/>
      <c r="E3892" s="50"/>
      <c r="F3892" s="11"/>
      <c r="G3892" s="282"/>
      <c r="H3892" s="282"/>
    </row>
    <row r="3893" spans="3:8" s="23" customFormat="1">
      <c r="C3893" s="50"/>
      <c r="D3893" s="11"/>
      <c r="E3893" s="50"/>
      <c r="F3893" s="11"/>
      <c r="G3893" s="282"/>
      <c r="H3893" s="282"/>
    </row>
    <row r="3894" spans="3:8" s="23" customFormat="1">
      <c r="C3894" s="50"/>
      <c r="D3894" s="11"/>
      <c r="E3894" s="50"/>
      <c r="F3894" s="11"/>
      <c r="G3894" s="282"/>
      <c r="H3894" s="282"/>
    </row>
    <row r="3895" spans="3:8" s="23" customFormat="1">
      <c r="C3895" s="50"/>
      <c r="D3895" s="11"/>
      <c r="E3895" s="50"/>
      <c r="F3895" s="11"/>
      <c r="G3895" s="282"/>
      <c r="H3895" s="282"/>
    </row>
    <row r="3896" spans="3:8" s="23" customFormat="1">
      <c r="C3896" s="50"/>
      <c r="D3896" s="11"/>
      <c r="E3896" s="50"/>
      <c r="F3896" s="11"/>
      <c r="G3896" s="282"/>
      <c r="H3896" s="282"/>
    </row>
    <row r="3897" spans="3:8" s="23" customFormat="1">
      <c r="C3897" s="50"/>
      <c r="D3897" s="11"/>
      <c r="E3897" s="50"/>
      <c r="F3897" s="11"/>
      <c r="G3897" s="282"/>
      <c r="H3897" s="282"/>
    </row>
    <row r="3898" spans="3:8" s="23" customFormat="1">
      <c r="C3898" s="50"/>
      <c r="D3898" s="11"/>
      <c r="E3898" s="50"/>
      <c r="F3898" s="11"/>
      <c r="G3898" s="282"/>
      <c r="H3898" s="282"/>
    </row>
    <row r="3899" spans="3:8" s="23" customFormat="1">
      <c r="C3899" s="50"/>
      <c r="D3899" s="11"/>
      <c r="E3899" s="50"/>
      <c r="F3899" s="11"/>
      <c r="G3899" s="282"/>
      <c r="H3899" s="282"/>
    </row>
    <row r="3900" spans="3:8" s="23" customFormat="1">
      <c r="C3900" s="50"/>
      <c r="D3900" s="11"/>
      <c r="E3900" s="50"/>
      <c r="F3900" s="11"/>
      <c r="G3900" s="282"/>
      <c r="H3900" s="282"/>
    </row>
    <row r="3901" spans="3:8" s="23" customFormat="1">
      <c r="C3901" s="50"/>
      <c r="D3901" s="11"/>
      <c r="E3901" s="50"/>
      <c r="F3901" s="11"/>
      <c r="G3901" s="282"/>
      <c r="H3901" s="282"/>
    </row>
    <row r="3902" spans="3:8" s="23" customFormat="1">
      <c r="C3902" s="50"/>
      <c r="D3902" s="11"/>
      <c r="E3902" s="50"/>
      <c r="F3902" s="11"/>
      <c r="G3902" s="282"/>
      <c r="H3902" s="282"/>
    </row>
    <row r="3903" spans="3:8" s="23" customFormat="1">
      <c r="C3903" s="50"/>
      <c r="D3903" s="11"/>
      <c r="E3903" s="50"/>
      <c r="F3903" s="11"/>
      <c r="G3903" s="282"/>
      <c r="H3903" s="282"/>
    </row>
    <row r="3904" spans="3:8" s="23" customFormat="1">
      <c r="C3904" s="50"/>
      <c r="D3904" s="11"/>
      <c r="E3904" s="50"/>
      <c r="F3904" s="11"/>
      <c r="G3904" s="282"/>
      <c r="H3904" s="282"/>
    </row>
    <row r="3905" spans="3:8" s="23" customFormat="1">
      <c r="C3905" s="50"/>
      <c r="D3905" s="11"/>
      <c r="E3905" s="50"/>
      <c r="F3905" s="11"/>
      <c r="G3905" s="282"/>
      <c r="H3905" s="282"/>
    </row>
    <row r="3906" spans="3:8" s="23" customFormat="1">
      <c r="C3906" s="50"/>
      <c r="D3906" s="11"/>
      <c r="E3906" s="50"/>
      <c r="F3906" s="11"/>
      <c r="G3906" s="282"/>
      <c r="H3906" s="282"/>
    </row>
    <row r="3907" spans="3:8" s="23" customFormat="1">
      <c r="C3907" s="50"/>
      <c r="D3907" s="11"/>
      <c r="E3907" s="50"/>
      <c r="F3907" s="11"/>
      <c r="G3907" s="282"/>
      <c r="H3907" s="282"/>
    </row>
    <row r="3908" spans="3:8" s="23" customFormat="1">
      <c r="C3908" s="50"/>
      <c r="D3908" s="11"/>
      <c r="E3908" s="50"/>
      <c r="F3908" s="11"/>
      <c r="G3908" s="282"/>
      <c r="H3908" s="282"/>
    </row>
    <row r="3909" spans="3:8" s="23" customFormat="1">
      <c r="C3909" s="50"/>
      <c r="D3909" s="11"/>
      <c r="E3909" s="50"/>
      <c r="F3909" s="11"/>
      <c r="G3909" s="282"/>
      <c r="H3909" s="282"/>
    </row>
    <row r="3910" spans="3:8" s="23" customFormat="1">
      <c r="C3910" s="50"/>
      <c r="D3910" s="11"/>
      <c r="E3910" s="50"/>
      <c r="F3910" s="11"/>
      <c r="G3910" s="282"/>
      <c r="H3910" s="282"/>
    </row>
    <row r="3911" spans="3:8" s="23" customFormat="1">
      <c r="C3911" s="50"/>
      <c r="D3911" s="11"/>
      <c r="E3911" s="50"/>
      <c r="F3911" s="11"/>
      <c r="G3911" s="282"/>
      <c r="H3911" s="282"/>
    </row>
    <row r="3912" spans="3:8" s="23" customFormat="1">
      <c r="C3912" s="50"/>
      <c r="D3912" s="11"/>
      <c r="E3912" s="50"/>
      <c r="F3912" s="11"/>
      <c r="G3912" s="282"/>
      <c r="H3912" s="282"/>
    </row>
    <row r="3913" spans="3:8" s="23" customFormat="1">
      <c r="C3913" s="50"/>
      <c r="D3913" s="11"/>
      <c r="E3913" s="50"/>
      <c r="F3913" s="11"/>
      <c r="G3913" s="282"/>
      <c r="H3913" s="282"/>
    </row>
    <row r="3914" spans="3:8" s="23" customFormat="1">
      <c r="C3914" s="50"/>
      <c r="D3914" s="11"/>
      <c r="E3914" s="50"/>
      <c r="F3914" s="11"/>
      <c r="G3914" s="282"/>
      <c r="H3914" s="282"/>
    </row>
    <row r="3915" spans="3:8" s="23" customFormat="1">
      <c r="C3915" s="50"/>
      <c r="D3915" s="11"/>
      <c r="E3915" s="50"/>
      <c r="F3915" s="11"/>
      <c r="G3915" s="282"/>
      <c r="H3915" s="282"/>
    </row>
    <row r="3916" spans="3:8" s="23" customFormat="1">
      <c r="C3916" s="50"/>
      <c r="D3916" s="11"/>
      <c r="E3916" s="50"/>
      <c r="F3916" s="11"/>
      <c r="G3916" s="282"/>
      <c r="H3916" s="282"/>
    </row>
    <row r="3917" spans="3:8" s="23" customFormat="1">
      <c r="C3917" s="50"/>
      <c r="D3917" s="11"/>
      <c r="E3917" s="50"/>
      <c r="F3917" s="11"/>
      <c r="G3917" s="282"/>
      <c r="H3917" s="282"/>
    </row>
    <row r="3918" spans="3:8" s="23" customFormat="1">
      <c r="C3918" s="50"/>
      <c r="D3918" s="11"/>
      <c r="E3918" s="50"/>
      <c r="F3918" s="11"/>
      <c r="G3918" s="282"/>
      <c r="H3918" s="282"/>
    </row>
    <row r="3919" spans="3:8" s="23" customFormat="1">
      <c r="C3919" s="50"/>
      <c r="D3919" s="11"/>
      <c r="E3919" s="50"/>
      <c r="F3919" s="11"/>
      <c r="G3919" s="282"/>
      <c r="H3919" s="282"/>
    </row>
    <row r="3920" spans="3:8" s="23" customFormat="1">
      <c r="C3920" s="50"/>
      <c r="D3920" s="11"/>
      <c r="E3920" s="50"/>
      <c r="F3920" s="11"/>
      <c r="G3920" s="282"/>
      <c r="H3920" s="282"/>
    </row>
    <row r="3921" spans="3:8" s="23" customFormat="1">
      <c r="C3921" s="50"/>
      <c r="D3921" s="11"/>
      <c r="E3921" s="50"/>
      <c r="F3921" s="11"/>
      <c r="G3921" s="282"/>
      <c r="H3921" s="282"/>
    </row>
    <row r="3922" spans="3:8" s="23" customFormat="1">
      <c r="C3922" s="50"/>
      <c r="D3922" s="11"/>
      <c r="E3922" s="50"/>
      <c r="F3922" s="11"/>
      <c r="G3922" s="282"/>
      <c r="H3922" s="282"/>
    </row>
    <row r="3923" spans="3:8" s="23" customFormat="1">
      <c r="C3923" s="50"/>
      <c r="D3923" s="11"/>
      <c r="E3923" s="50"/>
      <c r="F3923" s="11"/>
      <c r="G3923" s="282"/>
      <c r="H3923" s="282"/>
    </row>
    <row r="3924" spans="3:8" s="23" customFormat="1">
      <c r="C3924" s="50"/>
      <c r="D3924" s="11"/>
      <c r="E3924" s="50"/>
      <c r="F3924" s="11"/>
      <c r="G3924" s="282"/>
      <c r="H3924" s="282"/>
    </row>
    <row r="3925" spans="3:8" s="23" customFormat="1">
      <c r="C3925" s="50"/>
      <c r="D3925" s="11"/>
      <c r="E3925" s="50"/>
      <c r="F3925" s="11"/>
      <c r="G3925" s="282"/>
      <c r="H3925" s="282"/>
    </row>
    <row r="3926" spans="3:8" s="23" customFormat="1">
      <c r="C3926" s="50"/>
      <c r="D3926" s="11"/>
      <c r="E3926" s="50"/>
      <c r="F3926" s="11"/>
      <c r="G3926" s="282"/>
      <c r="H3926" s="282"/>
    </row>
    <row r="3927" spans="3:8" s="23" customFormat="1">
      <c r="C3927" s="50"/>
      <c r="D3927" s="11"/>
      <c r="E3927" s="50"/>
      <c r="F3927" s="11"/>
      <c r="G3927" s="282"/>
      <c r="H3927" s="282"/>
    </row>
    <row r="3928" spans="3:8" s="23" customFormat="1">
      <c r="C3928" s="50"/>
      <c r="D3928" s="11"/>
      <c r="E3928" s="50"/>
      <c r="F3928" s="11"/>
      <c r="G3928" s="282"/>
      <c r="H3928" s="282"/>
    </row>
    <row r="3929" spans="3:8" s="23" customFormat="1">
      <c r="C3929" s="50"/>
      <c r="D3929" s="11"/>
      <c r="E3929" s="50"/>
      <c r="F3929" s="11"/>
      <c r="G3929" s="282"/>
      <c r="H3929" s="282"/>
    </row>
    <row r="3930" spans="3:8" s="23" customFormat="1">
      <c r="C3930" s="50"/>
      <c r="D3930" s="11"/>
      <c r="E3930" s="50"/>
      <c r="F3930" s="11"/>
      <c r="G3930" s="282"/>
      <c r="H3930" s="282"/>
    </row>
    <row r="3931" spans="3:8" s="23" customFormat="1">
      <c r="C3931" s="50"/>
      <c r="D3931" s="11"/>
      <c r="E3931" s="50"/>
      <c r="F3931" s="11"/>
      <c r="G3931" s="282"/>
      <c r="H3931" s="282"/>
    </row>
    <row r="3932" spans="3:8" s="23" customFormat="1">
      <c r="C3932" s="50"/>
      <c r="D3932" s="11"/>
      <c r="E3932" s="50"/>
      <c r="F3932" s="11"/>
      <c r="G3932" s="282"/>
      <c r="H3932" s="282"/>
    </row>
    <row r="3933" spans="3:8" s="23" customFormat="1">
      <c r="C3933" s="50"/>
      <c r="D3933" s="11"/>
      <c r="E3933" s="50"/>
      <c r="F3933" s="11"/>
      <c r="G3933" s="282"/>
      <c r="H3933" s="282"/>
    </row>
    <row r="3934" spans="3:8" s="23" customFormat="1">
      <c r="C3934" s="50"/>
      <c r="D3934" s="11"/>
      <c r="E3934" s="50"/>
      <c r="F3934" s="11"/>
      <c r="G3934" s="282"/>
      <c r="H3934" s="282"/>
    </row>
    <row r="3935" spans="3:8" s="23" customFormat="1">
      <c r="C3935" s="50"/>
      <c r="D3935" s="11"/>
      <c r="E3935" s="50"/>
      <c r="F3935" s="11"/>
      <c r="G3935" s="282"/>
      <c r="H3935" s="282"/>
    </row>
    <row r="3936" spans="3:8" s="23" customFormat="1">
      <c r="C3936" s="50"/>
      <c r="D3936" s="11"/>
      <c r="E3936" s="50"/>
      <c r="F3936" s="11"/>
      <c r="G3936" s="282"/>
      <c r="H3936" s="282"/>
    </row>
    <row r="3937" spans="3:8" s="23" customFormat="1">
      <c r="C3937" s="50"/>
      <c r="D3937" s="11"/>
      <c r="E3937" s="50"/>
      <c r="F3937" s="11"/>
      <c r="G3937" s="282"/>
      <c r="H3937" s="282"/>
    </row>
    <row r="3938" spans="3:8" s="23" customFormat="1">
      <c r="C3938" s="50"/>
      <c r="D3938" s="11"/>
      <c r="E3938" s="50"/>
      <c r="F3938" s="11"/>
      <c r="G3938" s="282"/>
      <c r="H3938" s="282"/>
    </row>
    <row r="3939" spans="3:8" s="23" customFormat="1">
      <c r="C3939" s="50"/>
      <c r="D3939" s="11"/>
      <c r="E3939" s="50"/>
      <c r="F3939" s="11"/>
      <c r="G3939" s="282"/>
      <c r="H3939" s="282"/>
    </row>
    <row r="3940" spans="3:8" s="23" customFormat="1">
      <c r="C3940" s="50"/>
      <c r="D3940" s="11"/>
      <c r="E3940" s="50"/>
      <c r="F3940" s="11"/>
      <c r="G3940" s="282"/>
      <c r="H3940" s="282"/>
    </row>
    <row r="3941" spans="3:8" s="23" customFormat="1">
      <c r="C3941" s="50"/>
      <c r="D3941" s="11"/>
      <c r="E3941" s="50"/>
      <c r="F3941" s="11"/>
      <c r="G3941" s="282"/>
      <c r="H3941" s="282"/>
    </row>
    <row r="3942" spans="3:8" s="23" customFormat="1">
      <c r="C3942" s="50"/>
      <c r="D3942" s="11"/>
      <c r="E3942" s="50"/>
      <c r="F3942" s="11"/>
      <c r="G3942" s="282"/>
      <c r="H3942" s="282"/>
    </row>
    <row r="3943" spans="3:8" s="23" customFormat="1">
      <c r="C3943" s="50"/>
      <c r="D3943" s="11"/>
      <c r="E3943" s="50"/>
      <c r="F3943" s="11"/>
      <c r="G3943" s="282"/>
      <c r="H3943" s="282"/>
    </row>
    <row r="3944" spans="3:8" s="23" customFormat="1">
      <c r="C3944" s="50"/>
      <c r="D3944" s="11"/>
      <c r="E3944" s="50"/>
      <c r="F3944" s="11"/>
      <c r="G3944" s="282"/>
      <c r="H3944" s="282"/>
    </row>
    <row r="3945" spans="3:8" s="23" customFormat="1">
      <c r="C3945" s="50"/>
      <c r="D3945" s="11"/>
      <c r="E3945" s="50"/>
      <c r="F3945" s="11"/>
      <c r="G3945" s="282"/>
      <c r="H3945" s="282"/>
    </row>
    <row r="3946" spans="3:8" s="23" customFormat="1">
      <c r="C3946" s="50"/>
      <c r="D3946" s="11"/>
      <c r="E3946" s="50"/>
      <c r="F3946" s="11"/>
      <c r="G3946" s="282"/>
      <c r="H3946" s="282"/>
    </row>
    <row r="3947" spans="3:8" s="23" customFormat="1">
      <c r="C3947" s="50"/>
      <c r="D3947" s="11"/>
      <c r="E3947" s="50"/>
      <c r="F3947" s="11"/>
      <c r="G3947" s="282"/>
      <c r="H3947" s="282"/>
    </row>
    <row r="3948" spans="3:8" s="23" customFormat="1">
      <c r="C3948" s="50"/>
      <c r="D3948" s="11"/>
      <c r="E3948" s="50"/>
      <c r="F3948" s="11"/>
      <c r="G3948" s="282"/>
      <c r="H3948" s="282"/>
    </row>
    <row r="3949" spans="3:8" s="23" customFormat="1">
      <c r="C3949" s="50"/>
      <c r="D3949" s="11"/>
      <c r="E3949" s="50"/>
      <c r="F3949" s="11"/>
      <c r="G3949" s="282"/>
      <c r="H3949" s="282"/>
    </row>
    <row r="3950" spans="3:8" s="23" customFormat="1">
      <c r="C3950" s="50"/>
      <c r="D3950" s="11"/>
      <c r="E3950" s="50"/>
      <c r="F3950" s="11"/>
      <c r="G3950" s="282"/>
      <c r="H3950" s="282"/>
    </row>
    <row r="3951" spans="3:8" s="23" customFormat="1">
      <c r="C3951" s="50"/>
      <c r="D3951" s="11"/>
      <c r="E3951" s="50"/>
      <c r="F3951" s="11"/>
      <c r="G3951" s="282"/>
      <c r="H3951" s="282"/>
    </row>
    <row r="3952" spans="3:8" s="23" customFormat="1">
      <c r="C3952" s="50"/>
      <c r="D3952" s="11"/>
      <c r="E3952" s="50"/>
      <c r="F3952" s="11"/>
      <c r="G3952" s="282"/>
      <c r="H3952" s="282"/>
    </row>
    <row r="3953" spans="3:8" s="23" customFormat="1">
      <c r="C3953" s="50"/>
      <c r="D3953" s="11"/>
      <c r="E3953" s="50"/>
      <c r="F3953" s="11"/>
      <c r="G3953" s="282"/>
      <c r="H3953" s="282"/>
    </row>
    <row r="3954" spans="3:8" s="23" customFormat="1">
      <c r="C3954" s="50"/>
      <c r="D3954" s="11"/>
      <c r="E3954" s="50"/>
      <c r="F3954" s="11"/>
      <c r="G3954" s="282"/>
      <c r="H3954" s="282"/>
    </row>
    <row r="3955" spans="3:8" s="23" customFormat="1">
      <c r="C3955" s="50"/>
      <c r="D3955" s="11"/>
      <c r="E3955" s="50"/>
      <c r="F3955" s="11"/>
      <c r="G3955" s="282"/>
      <c r="H3955" s="282"/>
    </row>
    <row r="3956" spans="3:8" s="23" customFormat="1">
      <c r="C3956" s="50"/>
      <c r="D3956" s="11"/>
      <c r="E3956" s="50"/>
      <c r="F3956" s="11"/>
      <c r="G3956" s="282"/>
      <c r="H3956" s="282"/>
    </row>
    <row r="3957" spans="3:8" s="23" customFormat="1">
      <c r="C3957" s="50"/>
      <c r="D3957" s="11"/>
      <c r="E3957" s="50"/>
      <c r="F3957" s="11"/>
      <c r="G3957" s="282"/>
      <c r="H3957" s="282"/>
    </row>
    <row r="3958" spans="3:8" s="23" customFormat="1">
      <c r="C3958" s="50"/>
      <c r="D3958" s="11"/>
      <c r="E3958" s="50"/>
      <c r="F3958" s="11"/>
      <c r="G3958" s="282"/>
      <c r="H3958" s="282"/>
    </row>
    <row r="3959" spans="3:8" s="23" customFormat="1">
      <c r="C3959" s="50"/>
      <c r="D3959" s="11"/>
      <c r="E3959" s="50"/>
      <c r="F3959" s="11"/>
      <c r="G3959" s="282"/>
      <c r="H3959" s="282"/>
    </row>
    <row r="3960" spans="3:8" s="23" customFormat="1">
      <c r="C3960" s="50"/>
      <c r="D3960" s="11"/>
      <c r="E3960" s="50"/>
      <c r="F3960" s="11"/>
      <c r="G3960" s="282"/>
      <c r="H3960" s="282"/>
    </row>
    <row r="3961" spans="3:8" s="23" customFormat="1">
      <c r="C3961" s="50"/>
      <c r="D3961" s="11"/>
      <c r="E3961" s="50"/>
      <c r="F3961" s="11"/>
      <c r="G3961" s="282"/>
      <c r="H3961" s="282"/>
    </row>
    <row r="3962" spans="3:8" s="23" customFormat="1">
      <c r="C3962" s="50"/>
      <c r="D3962" s="11"/>
      <c r="E3962" s="50"/>
      <c r="F3962" s="11"/>
      <c r="G3962" s="282"/>
      <c r="H3962" s="282"/>
    </row>
    <row r="3963" spans="3:8" s="23" customFormat="1">
      <c r="C3963" s="50"/>
      <c r="D3963" s="11"/>
      <c r="E3963" s="50"/>
      <c r="F3963" s="11"/>
      <c r="G3963" s="282"/>
      <c r="H3963" s="282"/>
    </row>
    <row r="3964" spans="3:8" s="23" customFormat="1">
      <c r="C3964" s="50"/>
      <c r="D3964" s="11"/>
      <c r="E3964" s="50"/>
      <c r="F3964" s="11"/>
      <c r="G3964" s="282"/>
      <c r="H3964" s="282"/>
    </row>
    <row r="3965" spans="3:8" s="23" customFormat="1">
      <c r="C3965" s="50"/>
      <c r="D3965" s="11"/>
      <c r="E3965" s="50"/>
      <c r="F3965" s="11"/>
      <c r="G3965" s="282"/>
      <c r="H3965" s="282"/>
    </row>
    <row r="3966" spans="3:8" s="23" customFormat="1">
      <c r="C3966" s="50"/>
      <c r="D3966" s="11"/>
      <c r="E3966" s="50"/>
      <c r="F3966" s="11"/>
      <c r="G3966" s="282"/>
      <c r="H3966" s="282"/>
    </row>
    <row r="3967" spans="3:8" s="23" customFormat="1">
      <c r="C3967" s="50"/>
      <c r="D3967" s="11"/>
      <c r="E3967" s="50"/>
      <c r="F3967" s="11"/>
      <c r="G3967" s="282"/>
      <c r="H3967" s="282"/>
    </row>
    <row r="3968" spans="3:8" s="23" customFormat="1">
      <c r="C3968" s="50"/>
      <c r="D3968" s="11"/>
      <c r="E3968" s="50"/>
      <c r="F3968" s="11"/>
      <c r="G3968" s="282"/>
      <c r="H3968" s="282"/>
    </row>
    <row r="3969" spans="3:8" s="23" customFormat="1">
      <c r="C3969" s="50"/>
      <c r="D3969" s="11"/>
      <c r="E3969" s="50"/>
      <c r="F3969" s="11"/>
      <c r="G3969" s="282"/>
      <c r="H3969" s="282"/>
    </row>
    <row r="3970" spans="3:8" s="23" customFormat="1">
      <c r="C3970" s="50"/>
      <c r="D3970" s="11"/>
      <c r="E3970" s="50"/>
      <c r="F3970" s="11"/>
      <c r="G3970" s="282"/>
      <c r="H3970" s="282"/>
    </row>
    <row r="3971" spans="3:8" s="23" customFormat="1">
      <c r="C3971" s="50"/>
      <c r="D3971" s="11"/>
      <c r="E3971" s="50"/>
      <c r="F3971" s="11"/>
      <c r="G3971" s="282"/>
      <c r="H3971" s="282"/>
    </row>
    <row r="3972" spans="3:8" s="23" customFormat="1">
      <c r="C3972" s="50"/>
      <c r="D3972" s="11"/>
      <c r="E3972" s="50"/>
      <c r="F3972" s="11"/>
      <c r="G3972" s="282"/>
      <c r="H3972" s="282"/>
    </row>
    <row r="3973" spans="3:8" s="23" customFormat="1">
      <c r="C3973" s="50"/>
      <c r="D3973" s="11"/>
      <c r="E3973" s="50"/>
      <c r="F3973" s="11"/>
      <c r="G3973" s="282"/>
      <c r="H3973" s="282"/>
    </row>
    <row r="3974" spans="3:8" s="23" customFormat="1">
      <c r="C3974" s="50"/>
      <c r="D3974" s="11"/>
      <c r="E3974" s="50"/>
      <c r="F3974" s="11"/>
      <c r="G3974" s="282"/>
      <c r="H3974" s="282"/>
    </row>
    <row r="3975" spans="3:8" s="23" customFormat="1">
      <c r="C3975" s="50"/>
      <c r="D3975" s="11"/>
      <c r="E3975" s="50"/>
      <c r="F3975" s="11"/>
      <c r="G3975" s="282"/>
      <c r="H3975" s="282"/>
    </row>
    <row r="3976" spans="3:8" s="23" customFormat="1">
      <c r="C3976" s="50"/>
      <c r="D3976" s="11"/>
      <c r="E3976" s="50"/>
      <c r="F3976" s="11"/>
      <c r="G3976" s="282"/>
      <c r="H3976" s="282"/>
    </row>
    <row r="3977" spans="3:8" s="23" customFormat="1">
      <c r="C3977" s="50"/>
      <c r="D3977" s="11"/>
      <c r="E3977" s="50"/>
      <c r="F3977" s="11"/>
      <c r="G3977" s="282"/>
      <c r="H3977" s="282"/>
    </row>
    <row r="3978" spans="3:8" s="23" customFormat="1">
      <c r="C3978" s="50"/>
      <c r="D3978" s="11"/>
      <c r="E3978" s="50"/>
      <c r="F3978" s="11"/>
      <c r="G3978" s="282"/>
      <c r="H3978" s="282"/>
    </row>
    <row r="3979" spans="3:8" s="23" customFormat="1">
      <c r="C3979" s="50"/>
      <c r="D3979" s="11"/>
      <c r="E3979" s="50"/>
      <c r="F3979" s="11"/>
      <c r="G3979" s="282"/>
      <c r="H3979" s="282"/>
    </row>
    <row r="3980" spans="3:8" s="23" customFormat="1">
      <c r="C3980" s="50"/>
      <c r="D3980" s="11"/>
      <c r="E3980" s="50"/>
      <c r="F3980" s="11"/>
      <c r="G3980" s="282"/>
      <c r="H3980" s="282"/>
    </row>
    <row r="3981" spans="3:8" s="23" customFormat="1">
      <c r="C3981" s="50"/>
      <c r="D3981" s="11"/>
      <c r="E3981" s="50"/>
      <c r="F3981" s="11"/>
      <c r="G3981" s="282"/>
      <c r="H3981" s="282"/>
    </row>
    <row r="3982" spans="3:8" s="23" customFormat="1">
      <c r="C3982" s="50"/>
      <c r="D3982" s="11"/>
      <c r="E3982" s="50"/>
      <c r="F3982" s="11"/>
      <c r="G3982" s="282"/>
      <c r="H3982" s="282"/>
    </row>
    <row r="3983" spans="3:8" s="23" customFormat="1">
      <c r="C3983" s="50"/>
      <c r="D3983" s="11"/>
      <c r="E3983" s="50"/>
      <c r="F3983" s="11"/>
      <c r="G3983" s="282"/>
      <c r="H3983" s="282"/>
    </row>
    <row r="3984" spans="3:8" s="23" customFormat="1">
      <c r="C3984" s="50"/>
      <c r="D3984" s="11"/>
      <c r="E3984" s="50"/>
      <c r="F3984" s="11"/>
      <c r="G3984" s="282"/>
      <c r="H3984" s="282"/>
    </row>
    <row r="3985" spans="3:8" s="23" customFormat="1">
      <c r="C3985" s="50"/>
      <c r="D3985" s="11"/>
      <c r="E3985" s="50"/>
      <c r="F3985" s="11"/>
      <c r="G3985" s="282"/>
      <c r="H3985" s="282"/>
    </row>
    <row r="3986" spans="3:8" s="23" customFormat="1">
      <c r="C3986" s="50"/>
      <c r="D3986" s="11"/>
      <c r="E3986" s="50"/>
      <c r="F3986" s="11"/>
      <c r="G3986" s="282"/>
      <c r="H3986" s="282"/>
    </row>
    <row r="3987" spans="3:8" s="23" customFormat="1">
      <c r="C3987" s="50"/>
      <c r="D3987" s="11"/>
      <c r="E3987" s="50"/>
      <c r="F3987" s="11"/>
      <c r="G3987" s="282"/>
      <c r="H3987" s="282"/>
    </row>
    <row r="3988" spans="3:8" s="23" customFormat="1">
      <c r="C3988" s="50"/>
      <c r="D3988" s="11"/>
      <c r="E3988" s="50"/>
      <c r="F3988" s="11"/>
      <c r="G3988" s="282"/>
      <c r="H3988" s="282"/>
    </row>
    <row r="3989" spans="3:8" s="23" customFormat="1">
      <c r="C3989" s="50"/>
      <c r="D3989" s="11"/>
      <c r="E3989" s="50"/>
      <c r="F3989" s="11"/>
      <c r="G3989" s="282"/>
      <c r="H3989" s="282"/>
    </row>
    <row r="3990" spans="3:8" s="23" customFormat="1">
      <c r="C3990" s="50"/>
      <c r="D3990" s="11"/>
      <c r="E3990" s="50"/>
      <c r="F3990" s="11"/>
      <c r="G3990" s="282"/>
      <c r="H3990" s="282"/>
    </row>
    <row r="3991" spans="3:8" s="23" customFormat="1">
      <c r="C3991" s="50"/>
      <c r="D3991" s="11"/>
      <c r="E3991" s="50"/>
      <c r="F3991" s="11"/>
      <c r="G3991" s="282"/>
      <c r="H3991" s="282"/>
    </row>
    <row r="3992" spans="3:8" s="23" customFormat="1">
      <c r="C3992" s="50"/>
      <c r="D3992" s="11"/>
      <c r="E3992" s="50"/>
      <c r="F3992" s="11"/>
      <c r="G3992" s="282"/>
      <c r="H3992" s="282"/>
    </row>
    <row r="3993" spans="3:8" s="23" customFormat="1">
      <c r="C3993" s="50"/>
      <c r="D3993" s="11"/>
      <c r="E3993" s="50"/>
      <c r="F3993" s="11"/>
      <c r="G3993" s="282"/>
      <c r="H3993" s="282"/>
    </row>
    <row r="3994" spans="3:8" s="23" customFormat="1">
      <c r="C3994" s="50"/>
      <c r="D3994" s="11"/>
      <c r="E3994" s="50"/>
      <c r="F3994" s="11"/>
      <c r="G3994" s="282"/>
      <c r="H3994" s="282"/>
    </row>
    <row r="3995" spans="3:8" s="23" customFormat="1">
      <c r="C3995" s="50"/>
      <c r="D3995" s="11"/>
      <c r="E3995" s="50"/>
      <c r="F3995" s="11"/>
      <c r="G3995" s="282"/>
      <c r="H3995" s="282"/>
    </row>
    <row r="3996" spans="3:8" s="23" customFormat="1">
      <c r="C3996" s="50"/>
      <c r="D3996" s="11"/>
      <c r="E3996" s="50"/>
      <c r="F3996" s="11"/>
      <c r="G3996" s="282"/>
      <c r="H3996" s="282"/>
    </row>
    <row r="3997" spans="3:8" s="23" customFormat="1">
      <c r="C3997" s="50"/>
      <c r="D3997" s="11"/>
      <c r="E3997" s="50"/>
      <c r="F3997" s="11"/>
      <c r="G3997" s="282"/>
      <c r="H3997" s="282"/>
    </row>
    <row r="3998" spans="3:8" s="23" customFormat="1">
      <c r="C3998" s="50"/>
      <c r="D3998" s="11"/>
      <c r="E3998" s="50"/>
      <c r="F3998" s="11"/>
      <c r="G3998" s="282"/>
      <c r="H3998" s="282"/>
    </row>
    <row r="3999" spans="3:8" s="23" customFormat="1">
      <c r="C3999" s="50"/>
      <c r="D3999" s="11"/>
      <c r="E3999" s="50"/>
      <c r="F3999" s="11"/>
      <c r="G3999" s="282"/>
      <c r="H3999" s="282"/>
    </row>
    <row r="4000" spans="3:8" s="23" customFormat="1">
      <c r="C4000" s="50"/>
      <c r="D4000" s="11"/>
      <c r="E4000" s="50"/>
      <c r="F4000" s="11"/>
      <c r="G4000" s="282"/>
      <c r="H4000" s="282"/>
    </row>
    <row r="4001" spans="3:8" s="23" customFormat="1">
      <c r="C4001" s="50"/>
      <c r="D4001" s="11"/>
      <c r="E4001" s="50"/>
      <c r="F4001" s="11"/>
      <c r="G4001" s="282"/>
      <c r="H4001" s="282"/>
    </row>
    <row r="4002" spans="3:8" s="23" customFormat="1">
      <c r="C4002" s="50"/>
      <c r="D4002" s="11"/>
      <c r="E4002" s="50"/>
      <c r="F4002" s="11"/>
      <c r="G4002" s="282"/>
      <c r="H4002" s="282"/>
    </row>
    <row r="4003" spans="3:8" s="23" customFormat="1">
      <c r="C4003" s="50"/>
      <c r="D4003" s="11"/>
      <c r="E4003" s="50"/>
      <c r="F4003" s="11"/>
      <c r="G4003" s="282"/>
      <c r="H4003" s="282"/>
    </row>
    <row r="4004" spans="3:8" s="23" customFormat="1">
      <c r="C4004" s="50"/>
      <c r="D4004" s="11"/>
      <c r="E4004" s="50"/>
      <c r="F4004" s="11"/>
      <c r="G4004" s="282"/>
      <c r="H4004" s="282"/>
    </row>
    <row r="4005" spans="3:8" s="23" customFormat="1">
      <c r="C4005" s="50"/>
      <c r="D4005" s="11"/>
      <c r="E4005" s="50"/>
      <c r="F4005" s="11"/>
      <c r="G4005" s="282"/>
      <c r="H4005" s="282"/>
    </row>
    <row r="4006" spans="3:8" s="23" customFormat="1">
      <c r="C4006" s="50"/>
      <c r="D4006" s="11"/>
      <c r="E4006" s="50"/>
      <c r="F4006" s="11"/>
      <c r="G4006" s="282"/>
      <c r="H4006" s="282"/>
    </row>
    <row r="4007" spans="3:8" s="23" customFormat="1">
      <c r="C4007" s="50"/>
      <c r="D4007" s="11"/>
      <c r="E4007" s="50"/>
      <c r="F4007" s="11"/>
      <c r="G4007" s="282"/>
      <c r="H4007" s="282"/>
    </row>
    <row r="4008" spans="3:8" s="23" customFormat="1">
      <c r="C4008" s="50"/>
      <c r="D4008" s="11"/>
      <c r="E4008" s="50"/>
      <c r="F4008" s="11"/>
      <c r="G4008" s="282"/>
      <c r="H4008" s="282"/>
    </row>
    <row r="4009" spans="3:8" s="23" customFormat="1">
      <c r="C4009" s="50"/>
      <c r="D4009" s="11"/>
      <c r="E4009" s="50"/>
      <c r="F4009" s="11"/>
      <c r="G4009" s="282"/>
      <c r="H4009" s="282"/>
    </row>
    <row r="4010" spans="3:8" s="23" customFormat="1">
      <c r="C4010" s="50"/>
      <c r="D4010" s="11"/>
      <c r="E4010" s="50"/>
      <c r="F4010" s="11"/>
      <c r="G4010" s="282"/>
      <c r="H4010" s="282"/>
    </row>
    <row r="4011" spans="3:8" s="23" customFormat="1">
      <c r="C4011" s="50"/>
      <c r="D4011" s="11"/>
      <c r="E4011" s="50"/>
      <c r="F4011" s="11"/>
      <c r="G4011" s="282"/>
      <c r="H4011" s="282"/>
    </row>
    <row r="4012" spans="3:8" s="23" customFormat="1">
      <c r="C4012" s="50"/>
      <c r="D4012" s="11"/>
      <c r="E4012" s="50"/>
      <c r="F4012" s="11"/>
      <c r="G4012" s="282"/>
      <c r="H4012" s="282"/>
    </row>
    <row r="4013" spans="3:8" s="23" customFormat="1">
      <c r="C4013" s="50"/>
      <c r="D4013" s="11"/>
      <c r="E4013" s="50"/>
      <c r="F4013" s="11"/>
      <c r="G4013" s="282"/>
      <c r="H4013" s="282"/>
    </row>
    <row r="4014" spans="3:8" s="23" customFormat="1">
      <c r="C4014" s="50"/>
      <c r="D4014" s="11"/>
      <c r="E4014" s="50"/>
      <c r="F4014" s="11"/>
      <c r="G4014" s="282"/>
      <c r="H4014" s="282"/>
    </row>
    <row r="4015" spans="3:8" s="23" customFormat="1">
      <c r="C4015" s="50"/>
      <c r="D4015" s="11"/>
      <c r="E4015" s="50"/>
      <c r="F4015" s="11"/>
      <c r="G4015" s="282"/>
      <c r="H4015" s="282"/>
    </row>
    <row r="4016" spans="3:8" s="23" customFormat="1">
      <c r="C4016" s="50"/>
      <c r="D4016" s="11"/>
      <c r="E4016" s="50"/>
      <c r="F4016" s="11"/>
      <c r="G4016" s="282"/>
      <c r="H4016" s="282"/>
    </row>
    <row r="4017" spans="3:8" s="23" customFormat="1">
      <c r="C4017" s="50"/>
      <c r="D4017" s="11"/>
      <c r="E4017" s="50"/>
      <c r="F4017" s="11"/>
      <c r="G4017" s="282"/>
      <c r="H4017" s="282"/>
    </row>
    <row r="4018" spans="3:8" s="23" customFormat="1">
      <c r="C4018" s="50"/>
      <c r="D4018" s="11"/>
      <c r="E4018" s="50"/>
      <c r="F4018" s="11"/>
      <c r="G4018" s="282"/>
      <c r="H4018" s="282"/>
    </row>
    <row r="4019" spans="3:8" s="23" customFormat="1">
      <c r="C4019" s="50"/>
      <c r="D4019" s="11"/>
      <c r="E4019" s="50"/>
      <c r="F4019" s="11"/>
      <c r="G4019" s="282"/>
      <c r="H4019" s="282"/>
    </row>
    <row r="4020" spans="3:8" s="23" customFormat="1">
      <c r="C4020" s="50"/>
      <c r="D4020" s="11"/>
      <c r="E4020" s="50"/>
      <c r="F4020" s="11"/>
      <c r="G4020" s="282"/>
      <c r="H4020" s="282"/>
    </row>
    <row r="4021" spans="3:8" s="23" customFormat="1">
      <c r="C4021" s="50"/>
      <c r="D4021" s="11"/>
      <c r="E4021" s="50"/>
      <c r="F4021" s="11"/>
      <c r="G4021" s="282"/>
      <c r="H4021" s="282"/>
    </row>
    <row r="4022" spans="3:8" s="23" customFormat="1">
      <c r="C4022" s="50"/>
      <c r="D4022" s="11"/>
      <c r="E4022" s="50"/>
      <c r="F4022" s="11"/>
      <c r="G4022" s="282"/>
      <c r="H4022" s="282"/>
    </row>
    <row r="4023" spans="3:8" s="23" customFormat="1">
      <c r="C4023" s="50"/>
      <c r="D4023" s="11"/>
      <c r="E4023" s="50"/>
      <c r="F4023" s="11"/>
      <c r="G4023" s="282"/>
      <c r="H4023" s="282"/>
    </row>
    <row r="4024" spans="3:8" s="23" customFormat="1">
      <c r="C4024" s="50"/>
      <c r="D4024" s="11"/>
      <c r="E4024" s="50"/>
      <c r="F4024" s="11"/>
      <c r="G4024" s="282"/>
      <c r="H4024" s="282"/>
    </row>
    <row r="4025" spans="3:8" s="23" customFormat="1">
      <c r="C4025" s="50"/>
      <c r="D4025" s="11"/>
      <c r="E4025" s="50"/>
      <c r="F4025" s="11"/>
      <c r="G4025" s="282"/>
      <c r="H4025" s="282"/>
    </row>
    <row r="4026" spans="3:8" s="23" customFormat="1">
      <c r="C4026" s="50"/>
      <c r="D4026" s="11"/>
      <c r="E4026" s="50"/>
      <c r="F4026" s="11"/>
      <c r="G4026" s="282"/>
      <c r="H4026" s="282"/>
    </row>
    <row r="4027" spans="3:8" s="23" customFormat="1">
      <c r="C4027" s="50"/>
      <c r="D4027" s="11"/>
      <c r="E4027" s="50"/>
      <c r="F4027" s="11"/>
      <c r="G4027" s="282"/>
      <c r="H4027" s="282"/>
    </row>
    <row r="4028" spans="3:8" s="23" customFormat="1">
      <c r="C4028" s="50"/>
      <c r="D4028" s="11"/>
      <c r="E4028" s="50"/>
      <c r="F4028" s="11"/>
      <c r="G4028" s="282"/>
      <c r="H4028" s="282"/>
    </row>
    <row r="4029" spans="3:8" s="23" customFormat="1">
      <c r="C4029" s="50"/>
      <c r="D4029" s="11"/>
      <c r="E4029" s="50"/>
      <c r="F4029" s="11"/>
      <c r="G4029" s="282"/>
      <c r="H4029" s="282"/>
    </row>
    <row r="4030" spans="3:8" s="23" customFormat="1">
      <c r="C4030" s="50"/>
      <c r="D4030" s="11"/>
      <c r="E4030" s="50"/>
      <c r="F4030" s="11"/>
      <c r="G4030" s="282"/>
      <c r="H4030" s="282"/>
    </row>
    <row r="4031" spans="3:8" s="23" customFormat="1">
      <c r="C4031" s="50"/>
      <c r="D4031" s="11"/>
      <c r="E4031" s="50"/>
      <c r="F4031" s="11"/>
      <c r="G4031" s="282"/>
      <c r="H4031" s="282"/>
    </row>
    <row r="4032" spans="3:8" s="23" customFormat="1">
      <c r="C4032" s="50"/>
      <c r="D4032" s="11"/>
      <c r="E4032" s="50"/>
      <c r="F4032" s="11"/>
      <c r="G4032" s="282"/>
      <c r="H4032" s="282"/>
    </row>
    <row r="4033" spans="3:8" s="23" customFormat="1">
      <c r="C4033" s="50"/>
      <c r="D4033" s="11"/>
      <c r="E4033" s="50"/>
      <c r="F4033" s="11"/>
      <c r="G4033" s="282"/>
      <c r="H4033" s="282"/>
    </row>
    <row r="4034" spans="3:8" s="23" customFormat="1">
      <c r="C4034" s="50"/>
      <c r="D4034" s="11"/>
      <c r="E4034" s="50"/>
      <c r="F4034" s="11"/>
      <c r="G4034" s="282"/>
      <c r="H4034" s="282"/>
    </row>
    <row r="4035" spans="3:8" s="23" customFormat="1">
      <c r="C4035" s="50"/>
      <c r="D4035" s="11"/>
      <c r="E4035" s="50"/>
      <c r="F4035" s="11"/>
      <c r="G4035" s="282"/>
      <c r="H4035" s="282"/>
    </row>
    <row r="4036" spans="3:8" s="23" customFormat="1">
      <c r="C4036" s="50"/>
      <c r="D4036" s="11"/>
      <c r="E4036" s="50"/>
      <c r="F4036" s="11"/>
      <c r="G4036" s="282"/>
      <c r="H4036" s="282"/>
    </row>
    <row r="4037" spans="3:8" s="23" customFormat="1">
      <c r="C4037" s="50"/>
      <c r="D4037" s="11"/>
      <c r="E4037" s="50"/>
      <c r="F4037" s="11"/>
      <c r="G4037" s="282"/>
      <c r="H4037" s="282"/>
    </row>
    <row r="4038" spans="3:8" s="23" customFormat="1">
      <c r="C4038" s="50"/>
      <c r="D4038" s="11"/>
      <c r="E4038" s="50"/>
      <c r="F4038" s="11"/>
      <c r="G4038" s="282"/>
      <c r="H4038" s="282"/>
    </row>
    <row r="4039" spans="3:8" s="23" customFormat="1">
      <c r="C4039" s="50"/>
      <c r="D4039" s="11"/>
      <c r="E4039" s="50"/>
      <c r="F4039" s="11"/>
      <c r="G4039" s="282"/>
      <c r="H4039" s="282"/>
    </row>
    <row r="4040" spans="3:8" s="23" customFormat="1">
      <c r="C4040" s="50"/>
      <c r="D4040" s="11"/>
      <c r="E4040" s="50"/>
      <c r="F4040" s="11"/>
      <c r="G4040" s="282"/>
      <c r="H4040" s="282"/>
    </row>
    <row r="4041" spans="3:8" s="23" customFormat="1">
      <c r="C4041" s="50"/>
      <c r="D4041" s="11"/>
      <c r="E4041" s="50"/>
      <c r="F4041" s="11"/>
      <c r="G4041" s="282"/>
      <c r="H4041" s="282"/>
    </row>
    <row r="4042" spans="3:8" s="23" customFormat="1">
      <c r="C4042" s="50"/>
      <c r="D4042" s="11"/>
      <c r="E4042" s="50"/>
      <c r="F4042" s="11"/>
      <c r="G4042" s="282"/>
      <c r="H4042" s="282"/>
    </row>
    <row r="4043" spans="3:8" s="23" customFormat="1">
      <c r="C4043" s="50"/>
      <c r="D4043" s="11"/>
      <c r="E4043" s="50"/>
      <c r="F4043" s="11"/>
      <c r="G4043" s="282"/>
      <c r="H4043" s="282"/>
    </row>
    <row r="4044" spans="3:8" s="23" customFormat="1">
      <c r="C4044" s="50"/>
      <c r="D4044" s="11"/>
      <c r="E4044" s="50"/>
      <c r="F4044" s="11"/>
      <c r="G4044" s="282"/>
      <c r="H4044" s="282"/>
    </row>
    <row r="4045" spans="3:8" s="23" customFormat="1">
      <c r="C4045" s="50"/>
      <c r="D4045" s="11"/>
      <c r="E4045" s="50"/>
      <c r="F4045" s="11"/>
      <c r="G4045" s="282"/>
      <c r="H4045" s="282"/>
    </row>
    <row r="4046" spans="3:8" s="23" customFormat="1">
      <c r="C4046" s="50"/>
      <c r="D4046" s="11"/>
      <c r="E4046" s="50"/>
      <c r="F4046" s="11"/>
      <c r="G4046" s="282"/>
      <c r="H4046" s="282"/>
    </row>
    <row r="4047" spans="3:8" s="23" customFormat="1">
      <c r="C4047" s="50"/>
      <c r="D4047" s="11"/>
      <c r="E4047" s="50"/>
      <c r="F4047" s="11"/>
      <c r="G4047" s="282"/>
      <c r="H4047" s="282"/>
    </row>
    <row r="4048" spans="3:8" s="23" customFormat="1">
      <c r="C4048" s="50"/>
      <c r="D4048" s="11"/>
      <c r="E4048" s="50"/>
      <c r="F4048" s="11"/>
      <c r="G4048" s="282"/>
      <c r="H4048" s="282"/>
    </row>
    <row r="4049" spans="3:8" s="23" customFormat="1">
      <c r="C4049" s="50"/>
      <c r="D4049" s="11"/>
      <c r="E4049" s="50"/>
      <c r="F4049" s="11"/>
      <c r="G4049" s="282"/>
      <c r="H4049" s="282"/>
    </row>
    <row r="4050" spans="3:8" s="23" customFormat="1">
      <c r="C4050" s="50"/>
      <c r="D4050" s="11"/>
      <c r="E4050" s="50"/>
      <c r="F4050" s="11"/>
      <c r="G4050" s="282"/>
      <c r="H4050" s="282"/>
    </row>
    <row r="4051" spans="3:8" s="23" customFormat="1">
      <c r="C4051" s="50"/>
      <c r="D4051" s="11"/>
      <c r="E4051" s="50"/>
      <c r="F4051" s="11"/>
      <c r="G4051" s="282"/>
      <c r="H4051" s="282"/>
    </row>
    <row r="4052" spans="3:8" s="23" customFormat="1">
      <c r="C4052" s="50"/>
      <c r="D4052" s="11"/>
      <c r="E4052" s="50"/>
      <c r="F4052" s="11"/>
      <c r="G4052" s="282"/>
      <c r="H4052" s="282"/>
    </row>
    <row r="4053" spans="3:8" s="23" customFormat="1">
      <c r="C4053" s="50"/>
      <c r="D4053" s="11"/>
      <c r="E4053" s="50"/>
      <c r="F4053" s="11"/>
      <c r="G4053" s="282"/>
      <c r="H4053" s="282"/>
    </row>
    <row r="4054" spans="3:8" s="23" customFormat="1">
      <c r="C4054" s="50"/>
      <c r="D4054" s="11"/>
      <c r="E4054" s="50"/>
      <c r="F4054" s="11"/>
      <c r="G4054" s="282"/>
      <c r="H4054" s="282"/>
    </row>
    <row r="4055" spans="3:8" s="23" customFormat="1">
      <c r="C4055" s="50"/>
      <c r="D4055" s="11"/>
      <c r="E4055" s="50"/>
      <c r="F4055" s="11"/>
      <c r="G4055" s="282"/>
      <c r="H4055" s="282"/>
    </row>
    <row r="4056" spans="3:8" s="23" customFormat="1">
      <c r="C4056" s="50"/>
      <c r="D4056" s="11"/>
      <c r="E4056" s="50"/>
      <c r="F4056" s="11"/>
      <c r="G4056" s="282"/>
      <c r="H4056" s="282"/>
    </row>
    <row r="4057" spans="3:8" s="23" customFormat="1">
      <c r="C4057" s="50"/>
      <c r="D4057" s="11"/>
      <c r="E4057" s="50"/>
      <c r="F4057" s="11"/>
      <c r="G4057" s="282"/>
      <c r="H4057" s="282"/>
    </row>
    <row r="4058" spans="3:8" s="23" customFormat="1">
      <c r="C4058" s="50"/>
      <c r="D4058" s="11"/>
      <c r="E4058" s="50"/>
      <c r="F4058" s="11"/>
      <c r="G4058" s="282"/>
      <c r="H4058" s="282"/>
    </row>
    <row r="4059" spans="3:8" s="23" customFormat="1">
      <c r="C4059" s="50"/>
      <c r="D4059" s="11"/>
      <c r="E4059" s="50"/>
      <c r="F4059" s="11"/>
      <c r="G4059" s="282"/>
      <c r="H4059" s="282"/>
    </row>
    <row r="4060" spans="3:8" s="23" customFormat="1">
      <c r="C4060" s="50"/>
      <c r="D4060" s="11"/>
      <c r="E4060" s="50"/>
      <c r="F4060" s="11"/>
      <c r="G4060" s="282"/>
      <c r="H4060" s="282"/>
    </row>
    <row r="4061" spans="3:8" s="23" customFormat="1">
      <c r="C4061" s="50"/>
      <c r="D4061" s="11"/>
      <c r="E4061" s="50"/>
      <c r="F4061" s="11"/>
      <c r="G4061" s="282"/>
      <c r="H4061" s="282"/>
    </row>
    <row r="4062" spans="3:8" s="23" customFormat="1">
      <c r="C4062" s="50"/>
      <c r="D4062" s="11"/>
      <c r="E4062" s="50"/>
      <c r="F4062" s="11"/>
      <c r="G4062" s="282"/>
      <c r="H4062" s="282"/>
    </row>
    <row r="4063" spans="3:8" s="23" customFormat="1">
      <c r="C4063" s="50"/>
      <c r="D4063" s="11"/>
      <c r="E4063" s="50"/>
      <c r="F4063" s="11"/>
      <c r="G4063" s="282"/>
      <c r="H4063" s="282"/>
    </row>
    <row r="4064" spans="3:8" s="23" customFormat="1">
      <c r="C4064" s="50"/>
      <c r="D4064" s="11"/>
      <c r="E4064" s="50"/>
      <c r="F4064" s="11"/>
      <c r="G4064" s="282"/>
      <c r="H4064" s="282"/>
    </row>
    <row r="4065" spans="3:8" s="23" customFormat="1">
      <c r="C4065" s="50"/>
      <c r="D4065" s="11"/>
      <c r="E4065" s="50"/>
      <c r="F4065" s="11"/>
      <c r="G4065" s="282"/>
      <c r="H4065" s="282"/>
    </row>
    <row r="4066" spans="3:8" s="23" customFormat="1">
      <c r="C4066" s="50"/>
      <c r="D4066" s="11"/>
      <c r="E4066" s="50"/>
      <c r="F4066" s="11"/>
      <c r="G4066" s="282"/>
      <c r="H4066" s="282"/>
    </row>
    <row r="4067" spans="3:8" s="23" customFormat="1">
      <c r="C4067" s="50"/>
      <c r="D4067" s="11"/>
      <c r="E4067" s="50"/>
      <c r="F4067" s="11"/>
      <c r="G4067" s="282"/>
      <c r="H4067" s="282"/>
    </row>
    <row r="4068" spans="3:8" s="23" customFormat="1">
      <c r="C4068" s="50"/>
      <c r="D4068" s="11"/>
      <c r="E4068" s="50"/>
      <c r="F4068" s="11"/>
      <c r="G4068" s="282"/>
      <c r="H4068" s="282"/>
    </row>
    <row r="4069" spans="3:8" s="23" customFormat="1">
      <c r="C4069" s="50"/>
      <c r="D4069" s="11"/>
      <c r="E4069" s="50"/>
      <c r="F4069" s="11"/>
      <c r="G4069" s="282"/>
      <c r="H4069" s="282"/>
    </row>
    <row r="4070" spans="3:8" s="23" customFormat="1">
      <c r="C4070" s="50"/>
      <c r="D4070" s="11"/>
      <c r="E4070" s="50"/>
      <c r="F4070" s="11"/>
      <c r="G4070" s="282"/>
      <c r="H4070" s="282"/>
    </row>
    <row r="4071" spans="3:8" s="23" customFormat="1">
      <c r="C4071" s="50"/>
      <c r="D4071" s="11"/>
      <c r="E4071" s="50"/>
      <c r="F4071" s="11"/>
      <c r="G4071" s="282"/>
      <c r="H4071" s="282"/>
    </row>
    <row r="4072" spans="3:8" s="23" customFormat="1">
      <c r="C4072" s="50"/>
      <c r="D4072" s="11"/>
      <c r="E4072" s="50"/>
      <c r="F4072" s="11"/>
      <c r="G4072" s="282"/>
      <c r="H4072" s="282"/>
    </row>
    <row r="4073" spans="3:8" s="23" customFormat="1">
      <c r="C4073" s="50"/>
      <c r="D4073" s="11"/>
      <c r="E4073" s="50"/>
      <c r="F4073" s="11"/>
      <c r="G4073" s="282"/>
      <c r="H4073" s="282"/>
    </row>
    <row r="4074" spans="3:8" s="23" customFormat="1">
      <c r="C4074" s="50"/>
      <c r="D4074" s="11"/>
      <c r="E4074" s="50"/>
      <c r="F4074" s="11"/>
      <c r="G4074" s="282"/>
      <c r="H4074" s="282"/>
    </row>
    <row r="4075" spans="3:8" s="23" customFormat="1">
      <c r="C4075" s="50"/>
      <c r="D4075" s="11"/>
      <c r="E4075" s="50"/>
      <c r="F4075" s="11"/>
      <c r="G4075" s="282"/>
      <c r="H4075" s="282"/>
    </row>
    <row r="4076" spans="3:8" s="23" customFormat="1">
      <c r="C4076" s="50"/>
      <c r="D4076" s="11"/>
      <c r="E4076" s="50"/>
      <c r="F4076" s="11"/>
      <c r="G4076" s="282"/>
      <c r="H4076" s="282"/>
    </row>
    <row r="4077" spans="3:8" s="23" customFormat="1">
      <c r="C4077" s="50"/>
      <c r="D4077" s="11"/>
      <c r="E4077" s="50"/>
      <c r="F4077" s="11"/>
      <c r="G4077" s="282"/>
      <c r="H4077" s="282"/>
    </row>
    <row r="4078" spans="3:8" s="23" customFormat="1">
      <c r="C4078" s="50"/>
      <c r="D4078" s="11"/>
      <c r="E4078" s="50"/>
      <c r="F4078" s="11"/>
      <c r="G4078" s="282"/>
      <c r="H4078" s="282"/>
    </row>
    <row r="4079" spans="3:8" s="23" customFormat="1">
      <c r="C4079" s="50"/>
      <c r="D4079" s="11"/>
      <c r="E4079" s="50"/>
      <c r="F4079" s="11"/>
      <c r="G4079" s="282"/>
      <c r="H4079" s="282"/>
    </row>
    <row r="4080" spans="3:8" s="23" customFormat="1">
      <c r="C4080" s="50"/>
      <c r="D4080" s="11"/>
      <c r="E4080" s="50"/>
      <c r="F4080" s="11"/>
      <c r="G4080" s="282"/>
      <c r="H4080" s="282"/>
    </row>
    <row r="4081" spans="3:8" s="23" customFormat="1">
      <c r="C4081" s="50"/>
      <c r="D4081" s="11"/>
      <c r="E4081" s="50"/>
      <c r="F4081" s="11"/>
      <c r="G4081" s="282"/>
      <c r="H4081" s="282"/>
    </row>
    <row r="4082" spans="3:8" s="23" customFormat="1">
      <c r="C4082" s="50"/>
      <c r="D4082" s="11"/>
      <c r="E4082" s="50"/>
      <c r="F4082" s="11"/>
      <c r="G4082" s="282"/>
      <c r="H4082" s="282"/>
    </row>
    <row r="4083" spans="3:8" s="23" customFormat="1">
      <c r="C4083" s="50"/>
      <c r="D4083" s="11"/>
      <c r="E4083" s="50"/>
      <c r="F4083" s="11"/>
      <c r="G4083" s="282"/>
      <c r="H4083" s="282"/>
    </row>
    <row r="4084" spans="3:8" s="23" customFormat="1">
      <c r="C4084" s="50"/>
      <c r="D4084" s="11"/>
      <c r="E4084" s="50"/>
      <c r="F4084" s="11"/>
      <c r="G4084" s="282"/>
      <c r="H4084" s="282"/>
    </row>
    <row r="4085" spans="3:8" s="23" customFormat="1">
      <c r="C4085" s="50"/>
      <c r="D4085" s="11"/>
      <c r="E4085" s="50"/>
      <c r="F4085" s="11"/>
      <c r="G4085" s="282"/>
      <c r="H4085" s="282"/>
    </row>
    <row r="4086" spans="3:8" s="23" customFormat="1">
      <c r="C4086" s="50"/>
      <c r="D4086" s="11"/>
      <c r="E4086" s="50"/>
      <c r="F4086" s="11"/>
      <c r="G4086" s="282"/>
      <c r="H4086" s="282"/>
    </row>
    <row r="4087" spans="3:8" s="23" customFormat="1">
      <c r="C4087" s="50"/>
      <c r="D4087" s="11"/>
      <c r="E4087" s="50"/>
      <c r="F4087" s="11"/>
      <c r="G4087" s="282"/>
      <c r="H4087" s="282"/>
    </row>
    <row r="4088" spans="3:8" s="23" customFormat="1">
      <c r="C4088" s="50"/>
      <c r="D4088" s="11"/>
      <c r="E4088" s="50"/>
      <c r="F4088" s="11"/>
      <c r="G4088" s="282"/>
      <c r="H4088" s="282"/>
    </row>
    <row r="4089" spans="3:8" s="23" customFormat="1">
      <c r="C4089" s="50"/>
      <c r="D4089" s="11"/>
      <c r="E4089" s="50"/>
      <c r="F4089" s="11"/>
      <c r="G4089" s="282"/>
      <c r="H4089" s="282"/>
    </row>
    <row r="4090" spans="3:8" s="23" customFormat="1">
      <c r="C4090" s="50"/>
      <c r="D4090" s="11"/>
      <c r="E4090" s="50"/>
      <c r="F4090" s="11"/>
      <c r="G4090" s="282"/>
      <c r="H4090" s="282"/>
    </row>
    <row r="4091" spans="3:8" s="23" customFormat="1">
      <c r="C4091" s="50"/>
      <c r="D4091" s="11"/>
      <c r="E4091" s="50"/>
      <c r="F4091" s="11"/>
      <c r="G4091" s="282"/>
      <c r="H4091" s="282"/>
    </row>
    <row r="4092" spans="3:8" s="23" customFormat="1">
      <c r="C4092" s="50"/>
      <c r="D4092" s="11"/>
      <c r="E4092" s="50"/>
      <c r="F4092" s="11"/>
      <c r="G4092" s="282"/>
      <c r="H4092" s="282"/>
    </row>
    <row r="4093" spans="3:8" s="23" customFormat="1">
      <c r="C4093" s="50"/>
      <c r="D4093" s="11"/>
      <c r="E4093" s="50"/>
      <c r="F4093" s="11"/>
      <c r="G4093" s="282"/>
      <c r="H4093" s="282"/>
    </row>
    <row r="4094" spans="3:8" s="23" customFormat="1">
      <c r="C4094" s="50"/>
      <c r="D4094" s="11"/>
      <c r="E4094" s="50"/>
      <c r="F4094" s="11"/>
      <c r="G4094" s="282"/>
      <c r="H4094" s="282"/>
    </row>
    <row r="4095" spans="3:8" s="23" customFormat="1">
      <c r="C4095" s="50"/>
      <c r="D4095" s="11"/>
      <c r="E4095" s="50"/>
      <c r="F4095" s="11"/>
      <c r="G4095" s="282"/>
      <c r="H4095" s="282"/>
    </row>
    <row r="4096" spans="3:8" s="23" customFormat="1">
      <c r="C4096" s="50"/>
      <c r="D4096" s="11"/>
      <c r="E4096" s="50"/>
      <c r="F4096" s="11"/>
      <c r="G4096" s="282"/>
      <c r="H4096" s="282"/>
    </row>
    <row r="4097" spans="3:8" s="23" customFormat="1">
      <c r="C4097" s="50"/>
      <c r="D4097" s="11"/>
      <c r="E4097" s="50"/>
      <c r="F4097" s="11"/>
      <c r="G4097" s="282"/>
      <c r="H4097" s="282"/>
    </row>
    <row r="4098" spans="3:8" s="23" customFormat="1">
      <c r="C4098" s="50"/>
      <c r="D4098" s="11"/>
      <c r="E4098" s="50"/>
      <c r="F4098" s="11"/>
      <c r="G4098" s="282"/>
      <c r="H4098" s="282"/>
    </row>
    <row r="4099" spans="3:8" s="23" customFormat="1">
      <c r="C4099" s="50"/>
      <c r="D4099" s="11"/>
      <c r="E4099" s="50"/>
      <c r="F4099" s="11"/>
      <c r="G4099" s="282"/>
      <c r="H4099" s="282"/>
    </row>
    <row r="4100" spans="3:8" s="23" customFormat="1">
      <c r="C4100" s="50"/>
      <c r="D4100" s="11"/>
      <c r="E4100" s="50"/>
      <c r="F4100" s="11"/>
      <c r="G4100" s="282"/>
      <c r="H4100" s="282"/>
    </row>
    <row r="4101" spans="3:8" s="23" customFormat="1">
      <c r="C4101" s="50"/>
      <c r="D4101" s="11"/>
      <c r="E4101" s="50"/>
      <c r="F4101" s="11"/>
      <c r="G4101" s="282"/>
      <c r="H4101" s="282"/>
    </row>
    <row r="4102" spans="3:8" s="23" customFormat="1">
      <c r="C4102" s="50"/>
      <c r="D4102" s="11"/>
      <c r="E4102" s="50"/>
      <c r="F4102" s="11"/>
      <c r="G4102" s="282"/>
      <c r="H4102" s="282"/>
    </row>
    <row r="4103" spans="3:8" s="23" customFormat="1">
      <c r="C4103" s="50"/>
      <c r="D4103" s="11"/>
      <c r="E4103" s="50"/>
      <c r="F4103" s="11"/>
      <c r="G4103" s="282"/>
      <c r="H4103" s="282"/>
    </row>
    <row r="4104" spans="3:8" s="23" customFormat="1">
      <c r="C4104" s="50"/>
      <c r="D4104" s="11"/>
      <c r="E4104" s="50"/>
      <c r="F4104" s="11"/>
      <c r="G4104" s="282"/>
      <c r="H4104" s="282"/>
    </row>
    <row r="4105" spans="3:8" s="23" customFormat="1">
      <c r="C4105" s="50"/>
      <c r="D4105" s="11"/>
      <c r="E4105" s="50"/>
      <c r="F4105" s="11"/>
      <c r="G4105" s="282"/>
      <c r="H4105" s="282"/>
    </row>
    <row r="4106" spans="3:8" s="23" customFormat="1">
      <c r="C4106" s="50"/>
      <c r="D4106" s="11"/>
      <c r="E4106" s="50"/>
      <c r="F4106" s="11"/>
      <c r="G4106" s="282"/>
      <c r="H4106" s="282"/>
    </row>
    <row r="4107" spans="3:8" s="23" customFormat="1">
      <c r="C4107" s="50"/>
      <c r="D4107" s="11"/>
      <c r="E4107" s="50"/>
      <c r="F4107" s="11"/>
      <c r="G4107" s="282"/>
      <c r="H4107" s="282"/>
    </row>
    <row r="4108" spans="3:8" s="23" customFormat="1">
      <c r="C4108" s="50"/>
      <c r="D4108" s="11"/>
      <c r="E4108" s="50"/>
      <c r="F4108" s="11"/>
      <c r="G4108" s="282"/>
      <c r="H4108" s="282"/>
    </row>
    <row r="4109" spans="3:8" s="23" customFormat="1">
      <c r="C4109" s="50"/>
      <c r="D4109" s="11"/>
      <c r="E4109" s="50"/>
      <c r="F4109" s="11"/>
      <c r="G4109" s="282"/>
      <c r="H4109" s="282"/>
    </row>
    <row r="4110" spans="3:8" s="23" customFormat="1">
      <c r="C4110" s="50"/>
      <c r="D4110" s="11"/>
      <c r="E4110" s="50"/>
      <c r="F4110" s="11"/>
      <c r="G4110" s="282"/>
      <c r="H4110" s="282"/>
    </row>
    <row r="4111" spans="3:8" s="23" customFormat="1">
      <c r="C4111" s="50"/>
      <c r="D4111" s="11"/>
      <c r="E4111" s="50"/>
      <c r="F4111" s="11"/>
      <c r="G4111" s="282"/>
      <c r="H4111" s="282"/>
    </row>
    <row r="4112" spans="3:8" s="23" customFormat="1">
      <c r="C4112" s="50"/>
      <c r="D4112" s="11"/>
      <c r="E4112" s="50"/>
      <c r="F4112" s="11"/>
      <c r="G4112" s="282"/>
      <c r="H4112" s="282"/>
    </row>
    <row r="4113" spans="3:8" s="23" customFormat="1">
      <c r="C4113" s="50"/>
      <c r="D4113" s="11"/>
      <c r="E4113" s="50"/>
      <c r="F4113" s="11"/>
      <c r="G4113" s="282"/>
      <c r="H4113" s="282"/>
    </row>
    <row r="4114" spans="3:8" s="23" customFormat="1">
      <c r="C4114" s="50"/>
      <c r="D4114" s="11"/>
      <c r="E4114" s="50"/>
      <c r="F4114" s="11"/>
      <c r="G4114" s="282"/>
      <c r="H4114" s="282"/>
    </row>
    <row r="4115" spans="3:8" s="23" customFormat="1">
      <c r="C4115" s="50"/>
      <c r="D4115" s="11"/>
      <c r="E4115" s="50"/>
      <c r="F4115" s="11"/>
      <c r="G4115" s="282"/>
      <c r="H4115" s="282"/>
    </row>
    <row r="4116" spans="3:8" s="23" customFormat="1">
      <c r="C4116" s="50"/>
      <c r="D4116" s="11"/>
      <c r="E4116" s="50"/>
      <c r="F4116" s="11"/>
      <c r="G4116" s="282"/>
      <c r="H4116" s="282"/>
    </row>
    <row r="4117" spans="3:8" s="23" customFormat="1">
      <c r="C4117" s="50"/>
      <c r="D4117" s="11"/>
      <c r="E4117" s="50"/>
      <c r="F4117" s="11"/>
      <c r="G4117" s="282"/>
      <c r="H4117" s="282"/>
    </row>
    <row r="4118" spans="3:8" s="23" customFormat="1">
      <c r="C4118" s="50"/>
      <c r="D4118" s="11"/>
      <c r="E4118" s="50"/>
      <c r="F4118" s="11"/>
      <c r="G4118" s="282"/>
      <c r="H4118" s="282"/>
    </row>
    <row r="4119" spans="3:8" s="23" customFormat="1">
      <c r="C4119" s="50"/>
      <c r="D4119" s="11"/>
      <c r="E4119" s="50"/>
      <c r="F4119" s="11"/>
      <c r="G4119" s="282"/>
      <c r="H4119" s="282"/>
    </row>
    <row r="4120" spans="3:8" s="23" customFormat="1">
      <c r="C4120" s="50"/>
      <c r="D4120" s="11"/>
      <c r="E4120" s="50"/>
      <c r="F4120" s="11"/>
      <c r="G4120" s="282"/>
      <c r="H4120" s="282"/>
    </row>
    <row r="4121" spans="3:8" s="23" customFormat="1">
      <c r="C4121" s="50"/>
      <c r="D4121" s="11"/>
      <c r="E4121" s="50"/>
      <c r="F4121" s="11"/>
      <c r="G4121" s="282"/>
      <c r="H4121" s="282"/>
    </row>
    <row r="4122" spans="3:8" s="23" customFormat="1">
      <c r="C4122" s="50"/>
      <c r="D4122" s="11"/>
      <c r="E4122" s="50"/>
      <c r="F4122" s="11"/>
      <c r="G4122" s="282"/>
      <c r="H4122" s="282"/>
    </row>
    <row r="4123" spans="3:8" s="23" customFormat="1">
      <c r="C4123" s="50"/>
      <c r="D4123" s="11"/>
      <c r="E4123" s="50"/>
      <c r="F4123" s="11"/>
      <c r="G4123" s="282"/>
      <c r="H4123" s="282"/>
    </row>
    <row r="4124" spans="3:8" s="23" customFormat="1">
      <c r="C4124" s="50"/>
      <c r="D4124" s="11"/>
      <c r="E4124" s="50"/>
      <c r="F4124" s="11"/>
      <c r="G4124" s="282"/>
      <c r="H4124" s="282"/>
    </row>
    <row r="4125" spans="3:8" s="23" customFormat="1">
      <c r="C4125" s="50"/>
      <c r="D4125" s="11"/>
      <c r="E4125" s="50"/>
      <c r="F4125" s="11"/>
      <c r="G4125" s="282"/>
      <c r="H4125" s="282"/>
    </row>
    <row r="4126" spans="3:8" s="23" customFormat="1">
      <c r="C4126" s="50"/>
      <c r="D4126" s="11"/>
      <c r="E4126" s="50"/>
      <c r="F4126" s="11"/>
      <c r="G4126" s="282"/>
      <c r="H4126" s="282"/>
    </row>
    <row r="4127" spans="3:8" s="23" customFormat="1">
      <c r="C4127" s="50"/>
      <c r="D4127" s="11"/>
      <c r="E4127" s="50"/>
      <c r="F4127" s="11"/>
      <c r="G4127" s="282"/>
      <c r="H4127" s="282"/>
    </row>
    <row r="4128" spans="3:8" s="23" customFormat="1">
      <c r="C4128" s="50"/>
      <c r="D4128" s="11"/>
      <c r="E4128" s="50"/>
      <c r="F4128" s="11"/>
      <c r="G4128" s="282"/>
      <c r="H4128" s="282"/>
    </row>
    <row r="4129" spans="3:8" s="23" customFormat="1">
      <c r="C4129" s="50"/>
      <c r="D4129" s="11"/>
      <c r="E4129" s="50"/>
      <c r="F4129" s="11"/>
      <c r="G4129" s="282"/>
      <c r="H4129" s="282"/>
    </row>
    <row r="4130" spans="3:8" s="23" customFormat="1">
      <c r="C4130" s="50"/>
      <c r="D4130" s="11"/>
      <c r="E4130" s="50"/>
      <c r="F4130" s="11"/>
      <c r="G4130" s="282"/>
      <c r="H4130" s="282"/>
    </row>
    <row r="4131" spans="3:8" s="23" customFormat="1">
      <c r="C4131" s="50"/>
      <c r="D4131" s="11"/>
      <c r="E4131" s="50"/>
      <c r="F4131" s="11"/>
      <c r="G4131" s="282"/>
      <c r="H4131" s="282"/>
    </row>
    <row r="4132" spans="3:8" s="23" customFormat="1">
      <c r="C4132" s="50"/>
      <c r="D4132" s="11"/>
      <c r="E4132" s="50"/>
      <c r="F4132" s="11"/>
      <c r="G4132" s="282"/>
      <c r="H4132" s="282"/>
    </row>
    <row r="4133" spans="3:8" s="23" customFormat="1">
      <c r="C4133" s="50"/>
      <c r="D4133" s="11"/>
      <c r="E4133" s="50"/>
      <c r="F4133" s="11"/>
      <c r="G4133" s="282"/>
      <c r="H4133" s="282"/>
    </row>
    <row r="4134" spans="3:8" s="23" customFormat="1">
      <c r="C4134" s="50"/>
      <c r="D4134" s="11"/>
      <c r="E4134" s="50"/>
      <c r="F4134" s="11"/>
      <c r="G4134" s="282"/>
      <c r="H4134" s="282"/>
    </row>
    <row r="4135" spans="3:8" s="23" customFormat="1">
      <c r="C4135" s="50"/>
      <c r="D4135" s="11"/>
      <c r="E4135" s="50"/>
      <c r="F4135" s="11"/>
      <c r="G4135" s="282"/>
      <c r="H4135" s="282"/>
    </row>
    <row r="4136" spans="3:8" s="23" customFormat="1">
      <c r="C4136" s="50"/>
      <c r="D4136" s="11"/>
      <c r="E4136" s="50"/>
      <c r="F4136" s="11"/>
      <c r="G4136" s="282"/>
      <c r="H4136" s="282"/>
    </row>
    <row r="4137" spans="3:8" s="23" customFormat="1">
      <c r="C4137" s="50"/>
      <c r="D4137" s="11"/>
      <c r="E4137" s="50"/>
      <c r="F4137" s="11"/>
      <c r="G4137" s="282"/>
      <c r="H4137" s="282"/>
    </row>
    <row r="4138" spans="3:8" s="23" customFormat="1">
      <c r="C4138" s="50"/>
      <c r="D4138" s="11"/>
      <c r="E4138" s="50"/>
      <c r="F4138" s="11"/>
      <c r="G4138" s="282"/>
      <c r="H4138" s="282"/>
    </row>
    <row r="4139" spans="3:8" s="23" customFormat="1">
      <c r="C4139" s="50"/>
      <c r="D4139" s="11"/>
      <c r="E4139" s="50"/>
      <c r="F4139" s="11"/>
      <c r="G4139" s="282"/>
      <c r="H4139" s="282"/>
    </row>
    <row r="4140" spans="3:8" s="23" customFormat="1">
      <c r="C4140" s="50"/>
      <c r="D4140" s="11"/>
      <c r="E4140" s="50"/>
      <c r="F4140" s="11"/>
      <c r="G4140" s="282"/>
      <c r="H4140" s="282"/>
    </row>
    <row r="4141" spans="3:8" s="23" customFormat="1">
      <c r="C4141" s="50"/>
      <c r="D4141" s="11"/>
      <c r="E4141" s="50"/>
      <c r="F4141" s="11"/>
      <c r="G4141" s="282"/>
      <c r="H4141" s="282"/>
    </row>
    <row r="4142" spans="3:8" s="23" customFormat="1">
      <c r="C4142" s="50"/>
      <c r="D4142" s="11"/>
      <c r="E4142" s="50"/>
      <c r="F4142" s="11"/>
      <c r="G4142" s="282"/>
      <c r="H4142" s="282"/>
    </row>
    <row r="4143" spans="3:8" s="23" customFormat="1">
      <c r="C4143" s="50"/>
      <c r="D4143" s="11"/>
      <c r="E4143" s="50"/>
      <c r="F4143" s="11"/>
      <c r="G4143" s="282"/>
      <c r="H4143" s="282"/>
    </row>
    <row r="4144" spans="3:8" s="23" customFormat="1">
      <c r="C4144" s="50"/>
      <c r="D4144" s="11"/>
      <c r="E4144" s="50"/>
      <c r="F4144" s="11"/>
      <c r="G4144" s="282"/>
      <c r="H4144" s="282"/>
    </row>
    <row r="4145" spans="3:8" s="23" customFormat="1">
      <c r="C4145" s="50"/>
      <c r="D4145" s="11"/>
      <c r="E4145" s="50"/>
      <c r="F4145" s="11"/>
      <c r="G4145" s="282"/>
      <c r="H4145" s="282"/>
    </row>
    <row r="4146" spans="3:8" s="23" customFormat="1">
      <c r="C4146" s="50"/>
      <c r="D4146" s="11"/>
      <c r="E4146" s="50"/>
      <c r="F4146" s="11"/>
      <c r="G4146" s="282"/>
      <c r="H4146" s="282"/>
    </row>
    <row r="4147" spans="3:8" s="23" customFormat="1">
      <c r="C4147" s="50"/>
      <c r="D4147" s="11"/>
      <c r="E4147" s="50"/>
      <c r="F4147" s="11"/>
      <c r="G4147" s="282"/>
      <c r="H4147" s="282"/>
    </row>
    <row r="4148" spans="3:8" s="23" customFormat="1">
      <c r="C4148" s="50"/>
      <c r="D4148" s="11"/>
      <c r="E4148" s="50"/>
      <c r="F4148" s="11"/>
      <c r="G4148" s="282"/>
      <c r="H4148" s="282"/>
    </row>
    <row r="4149" spans="3:8" s="23" customFormat="1">
      <c r="C4149" s="50"/>
      <c r="D4149" s="11"/>
      <c r="E4149" s="50"/>
      <c r="F4149" s="11"/>
      <c r="G4149" s="282"/>
      <c r="H4149" s="282"/>
    </row>
    <row r="4150" spans="3:8" s="23" customFormat="1">
      <c r="C4150" s="50"/>
      <c r="D4150" s="11"/>
      <c r="E4150" s="50"/>
      <c r="F4150" s="11"/>
      <c r="G4150" s="282"/>
      <c r="H4150" s="282"/>
    </row>
    <row r="4151" spans="3:8" s="23" customFormat="1">
      <c r="C4151" s="50"/>
      <c r="D4151" s="11"/>
      <c r="E4151" s="50"/>
      <c r="F4151" s="11"/>
      <c r="G4151" s="282"/>
      <c r="H4151" s="282"/>
    </row>
    <row r="4152" spans="3:8" s="23" customFormat="1">
      <c r="C4152" s="50"/>
      <c r="D4152" s="11"/>
      <c r="E4152" s="50"/>
      <c r="F4152" s="11"/>
      <c r="G4152" s="282"/>
      <c r="H4152" s="282"/>
    </row>
    <row r="4153" spans="3:8" s="23" customFormat="1">
      <c r="C4153" s="50"/>
      <c r="D4153" s="11"/>
      <c r="E4153" s="50"/>
      <c r="F4153" s="11"/>
      <c r="G4153" s="282"/>
      <c r="H4153" s="282"/>
    </row>
    <row r="4154" spans="3:8" s="23" customFormat="1">
      <c r="C4154" s="50"/>
      <c r="D4154" s="11"/>
      <c r="E4154" s="50"/>
      <c r="F4154" s="11"/>
      <c r="G4154" s="282"/>
      <c r="H4154" s="282"/>
    </row>
    <row r="4155" spans="3:8" s="23" customFormat="1">
      <c r="C4155" s="50"/>
      <c r="D4155" s="11"/>
      <c r="E4155" s="50"/>
      <c r="F4155" s="11"/>
      <c r="G4155" s="282"/>
      <c r="H4155" s="282"/>
    </row>
    <row r="4156" spans="3:8" s="23" customFormat="1">
      <c r="C4156" s="50"/>
      <c r="D4156" s="11"/>
      <c r="E4156" s="50"/>
      <c r="F4156" s="11"/>
      <c r="G4156" s="282"/>
      <c r="H4156" s="282"/>
    </row>
    <row r="4157" spans="3:8" s="23" customFormat="1">
      <c r="C4157" s="50"/>
      <c r="D4157" s="11"/>
      <c r="E4157" s="50"/>
      <c r="F4157" s="11"/>
      <c r="G4157" s="282"/>
      <c r="H4157" s="282"/>
    </row>
    <row r="4158" spans="3:8" s="23" customFormat="1">
      <c r="C4158" s="50"/>
      <c r="D4158" s="11"/>
      <c r="E4158" s="50"/>
      <c r="F4158" s="11"/>
      <c r="G4158" s="282"/>
      <c r="H4158" s="282"/>
    </row>
    <row r="4159" spans="3:8" s="23" customFormat="1">
      <c r="C4159" s="50"/>
      <c r="D4159" s="11"/>
      <c r="E4159" s="50"/>
      <c r="F4159" s="11"/>
      <c r="G4159" s="282"/>
      <c r="H4159" s="282"/>
    </row>
    <row r="4160" spans="3:8" s="23" customFormat="1">
      <c r="C4160" s="50"/>
      <c r="D4160" s="11"/>
      <c r="E4160" s="50"/>
      <c r="F4160" s="11"/>
      <c r="G4160" s="282"/>
      <c r="H4160" s="282"/>
    </row>
    <row r="4161" spans="3:8" s="23" customFormat="1">
      <c r="C4161" s="50"/>
      <c r="D4161" s="11"/>
      <c r="E4161" s="50"/>
      <c r="F4161" s="11"/>
      <c r="G4161" s="282"/>
      <c r="H4161" s="282"/>
    </row>
    <row r="4162" spans="3:8" s="23" customFormat="1">
      <c r="C4162" s="50"/>
      <c r="D4162" s="11"/>
      <c r="E4162" s="50"/>
      <c r="F4162" s="11"/>
      <c r="G4162" s="282"/>
      <c r="H4162" s="282"/>
    </row>
    <row r="4163" spans="3:8" s="23" customFormat="1">
      <c r="C4163" s="50"/>
      <c r="D4163" s="11"/>
      <c r="E4163" s="50"/>
      <c r="F4163" s="11"/>
      <c r="G4163" s="282"/>
      <c r="H4163" s="282"/>
    </row>
    <row r="4164" spans="3:8" s="23" customFormat="1">
      <c r="C4164" s="50"/>
      <c r="D4164" s="11"/>
      <c r="E4164" s="50"/>
      <c r="F4164" s="11"/>
      <c r="G4164" s="282"/>
      <c r="H4164" s="282"/>
    </row>
    <row r="4165" spans="3:8" s="23" customFormat="1">
      <c r="C4165" s="50"/>
      <c r="D4165" s="11"/>
      <c r="E4165" s="50"/>
      <c r="F4165" s="11"/>
      <c r="G4165" s="282"/>
      <c r="H4165" s="282"/>
    </row>
    <row r="4166" spans="3:8" s="23" customFormat="1">
      <c r="C4166" s="50"/>
      <c r="D4166" s="11"/>
      <c r="E4166" s="50"/>
      <c r="F4166" s="11"/>
      <c r="G4166" s="282"/>
      <c r="H4166" s="282"/>
    </row>
    <row r="4167" spans="3:8" s="23" customFormat="1">
      <c r="C4167" s="50"/>
      <c r="D4167" s="11"/>
      <c r="E4167" s="50"/>
      <c r="F4167" s="11"/>
      <c r="G4167" s="282"/>
      <c r="H4167" s="282"/>
    </row>
    <row r="4168" spans="3:8" s="23" customFormat="1">
      <c r="C4168" s="50"/>
      <c r="D4168" s="11"/>
      <c r="E4168" s="50"/>
      <c r="F4168" s="11"/>
      <c r="G4168" s="282"/>
      <c r="H4168" s="282"/>
    </row>
    <row r="4169" spans="3:8" s="23" customFormat="1">
      <c r="C4169" s="50"/>
      <c r="D4169" s="11"/>
      <c r="E4169" s="50"/>
      <c r="F4169" s="11"/>
      <c r="G4169" s="282"/>
      <c r="H4169" s="282"/>
    </row>
    <row r="4170" spans="3:8" s="23" customFormat="1">
      <c r="C4170" s="50"/>
      <c r="D4170" s="11"/>
      <c r="E4170" s="50"/>
      <c r="F4170" s="11"/>
      <c r="G4170" s="282"/>
      <c r="H4170" s="282"/>
    </row>
    <row r="4171" spans="3:8" s="23" customFormat="1">
      <c r="C4171" s="50"/>
      <c r="D4171" s="11"/>
      <c r="E4171" s="50"/>
      <c r="F4171" s="11"/>
      <c r="G4171" s="282"/>
      <c r="H4171" s="282"/>
    </row>
    <row r="4172" spans="3:8" s="23" customFormat="1">
      <c r="C4172" s="50"/>
      <c r="D4172" s="11"/>
      <c r="E4172" s="50"/>
      <c r="F4172" s="11"/>
      <c r="G4172" s="282"/>
      <c r="H4172" s="282"/>
    </row>
    <row r="4173" spans="3:8" s="23" customFormat="1">
      <c r="C4173" s="50"/>
      <c r="D4173" s="11"/>
      <c r="E4173" s="50"/>
      <c r="F4173" s="11"/>
      <c r="G4173" s="282"/>
      <c r="H4173" s="282"/>
    </row>
    <row r="4174" spans="3:8" s="23" customFormat="1">
      <c r="C4174" s="50"/>
      <c r="D4174" s="11"/>
      <c r="E4174" s="50"/>
      <c r="F4174" s="11"/>
      <c r="G4174" s="282"/>
      <c r="H4174" s="282"/>
    </row>
    <row r="4175" spans="3:8" s="23" customFormat="1">
      <c r="C4175" s="50"/>
      <c r="D4175" s="11"/>
      <c r="E4175" s="50"/>
      <c r="F4175" s="11"/>
      <c r="G4175" s="282"/>
      <c r="H4175" s="282"/>
    </row>
    <row r="4176" spans="3:8" s="23" customFormat="1">
      <c r="C4176" s="50"/>
      <c r="D4176" s="11"/>
      <c r="E4176" s="50"/>
      <c r="F4176" s="11"/>
      <c r="G4176" s="282"/>
      <c r="H4176" s="282"/>
    </row>
    <row r="4177" spans="3:8" s="23" customFormat="1">
      <c r="C4177" s="50"/>
      <c r="D4177" s="11"/>
      <c r="E4177" s="50"/>
      <c r="F4177" s="11"/>
      <c r="G4177" s="282"/>
      <c r="H4177" s="282"/>
    </row>
    <row r="4178" spans="3:8" s="23" customFormat="1">
      <c r="C4178" s="50"/>
      <c r="D4178" s="11"/>
      <c r="E4178" s="50"/>
      <c r="F4178" s="11"/>
      <c r="G4178" s="282"/>
      <c r="H4178" s="282"/>
    </row>
    <row r="4179" spans="3:8" s="23" customFormat="1">
      <c r="C4179" s="50"/>
      <c r="D4179" s="11"/>
      <c r="E4179" s="50"/>
      <c r="F4179" s="11"/>
      <c r="G4179" s="282"/>
      <c r="H4179" s="282"/>
    </row>
    <row r="4180" spans="3:8" s="23" customFormat="1">
      <c r="C4180" s="50"/>
      <c r="D4180" s="11"/>
      <c r="E4180" s="50"/>
      <c r="F4180" s="11"/>
      <c r="G4180" s="282"/>
      <c r="H4180" s="282"/>
    </row>
    <row r="4181" spans="3:8" s="23" customFormat="1">
      <c r="C4181" s="50"/>
      <c r="D4181" s="11"/>
      <c r="E4181" s="50"/>
      <c r="F4181" s="11"/>
      <c r="G4181" s="282"/>
      <c r="H4181" s="282"/>
    </row>
    <row r="4182" spans="3:8" s="23" customFormat="1">
      <c r="C4182" s="50"/>
      <c r="D4182" s="11"/>
      <c r="E4182" s="50"/>
      <c r="F4182" s="11"/>
      <c r="G4182" s="282"/>
      <c r="H4182" s="282"/>
    </row>
    <row r="4183" spans="3:8" s="23" customFormat="1">
      <c r="C4183" s="50"/>
      <c r="D4183" s="11"/>
      <c r="E4183" s="50"/>
      <c r="F4183" s="11"/>
      <c r="G4183" s="282"/>
      <c r="H4183" s="282"/>
    </row>
    <row r="4184" spans="3:8" s="23" customFormat="1">
      <c r="C4184" s="50"/>
      <c r="D4184" s="11"/>
      <c r="E4184" s="50"/>
      <c r="F4184" s="11"/>
      <c r="G4184" s="282"/>
      <c r="H4184" s="282"/>
    </row>
    <row r="4185" spans="3:8" s="23" customFormat="1">
      <c r="C4185" s="50"/>
      <c r="D4185" s="11"/>
      <c r="E4185" s="50"/>
      <c r="F4185" s="11"/>
      <c r="G4185" s="282"/>
      <c r="H4185" s="282"/>
    </row>
    <row r="4186" spans="3:8" s="23" customFormat="1">
      <c r="C4186" s="50"/>
      <c r="D4186" s="11"/>
      <c r="E4186" s="50"/>
      <c r="F4186" s="11"/>
      <c r="G4186" s="282"/>
      <c r="H4186" s="282"/>
    </row>
    <row r="4187" spans="3:8" s="23" customFormat="1">
      <c r="C4187" s="50"/>
      <c r="D4187" s="11"/>
      <c r="E4187" s="50"/>
      <c r="F4187" s="11"/>
      <c r="G4187" s="282"/>
      <c r="H4187" s="282"/>
    </row>
    <row r="4188" spans="3:8" s="23" customFormat="1">
      <c r="C4188" s="50"/>
      <c r="D4188" s="11"/>
      <c r="E4188" s="50"/>
      <c r="F4188" s="11"/>
      <c r="G4188" s="282"/>
      <c r="H4188" s="282"/>
    </row>
    <row r="4189" spans="3:8" s="23" customFormat="1">
      <c r="C4189" s="50"/>
      <c r="D4189" s="11"/>
      <c r="E4189" s="50"/>
      <c r="F4189" s="11"/>
      <c r="G4189" s="282"/>
      <c r="H4189" s="282"/>
    </row>
    <row r="4190" spans="3:8" s="23" customFormat="1">
      <c r="C4190" s="50"/>
      <c r="D4190" s="11"/>
      <c r="E4190" s="50"/>
      <c r="F4190" s="11"/>
      <c r="G4190" s="282"/>
      <c r="H4190" s="282"/>
    </row>
    <row r="4191" spans="3:8" s="23" customFormat="1">
      <c r="C4191" s="50"/>
      <c r="D4191" s="11"/>
      <c r="E4191" s="50"/>
      <c r="F4191" s="11"/>
      <c r="G4191" s="282"/>
      <c r="H4191" s="282"/>
    </row>
    <row r="4192" spans="3:8" s="23" customFormat="1">
      <c r="C4192" s="50"/>
      <c r="D4192" s="11"/>
      <c r="E4192" s="50"/>
      <c r="F4192" s="11"/>
      <c r="G4192" s="282"/>
      <c r="H4192" s="282"/>
    </row>
    <row r="4193" spans="3:8" s="23" customFormat="1">
      <c r="C4193" s="50"/>
      <c r="D4193" s="11"/>
      <c r="E4193" s="50"/>
      <c r="F4193" s="11"/>
      <c r="G4193" s="282"/>
      <c r="H4193" s="282"/>
    </row>
    <row r="4194" spans="3:8" s="23" customFormat="1">
      <c r="C4194" s="50"/>
      <c r="D4194" s="11"/>
      <c r="E4194" s="50"/>
      <c r="F4194" s="11"/>
      <c r="G4194" s="282"/>
      <c r="H4194" s="282"/>
    </row>
    <row r="4195" spans="3:8" s="23" customFormat="1">
      <c r="C4195" s="50"/>
      <c r="D4195" s="11"/>
      <c r="E4195" s="50"/>
      <c r="F4195" s="11"/>
      <c r="G4195" s="282"/>
      <c r="H4195" s="282"/>
    </row>
    <row r="4196" spans="3:8" s="23" customFormat="1">
      <c r="C4196" s="50"/>
      <c r="D4196" s="11"/>
      <c r="E4196" s="50"/>
      <c r="F4196" s="11"/>
      <c r="G4196" s="282"/>
      <c r="H4196" s="282"/>
    </row>
    <row r="4197" spans="3:8" s="23" customFormat="1">
      <c r="C4197" s="50"/>
      <c r="D4197" s="11"/>
      <c r="E4197" s="50"/>
      <c r="F4197" s="11"/>
      <c r="G4197" s="282"/>
      <c r="H4197" s="282"/>
    </row>
    <row r="4198" spans="3:8" s="23" customFormat="1">
      <c r="C4198" s="50"/>
      <c r="D4198" s="11"/>
      <c r="E4198" s="50"/>
      <c r="F4198" s="11"/>
      <c r="G4198" s="282"/>
      <c r="H4198" s="282"/>
    </row>
    <row r="4199" spans="3:8" s="23" customFormat="1">
      <c r="C4199" s="50"/>
      <c r="D4199" s="11"/>
      <c r="E4199" s="50"/>
      <c r="F4199" s="11"/>
      <c r="G4199" s="282"/>
      <c r="H4199" s="282"/>
    </row>
    <row r="4200" spans="3:8" s="23" customFormat="1">
      <c r="C4200" s="50"/>
      <c r="D4200" s="11"/>
      <c r="E4200" s="50"/>
      <c r="F4200" s="11"/>
      <c r="G4200" s="282"/>
      <c r="H4200" s="282"/>
    </row>
    <row r="4201" spans="3:8" s="23" customFormat="1">
      <c r="C4201" s="50"/>
      <c r="D4201" s="11"/>
      <c r="E4201" s="50"/>
      <c r="F4201" s="11"/>
      <c r="G4201" s="282"/>
      <c r="H4201" s="282"/>
    </row>
    <row r="4202" spans="3:8" s="23" customFormat="1">
      <c r="C4202" s="50"/>
      <c r="D4202" s="11"/>
      <c r="E4202" s="50"/>
      <c r="F4202" s="11"/>
      <c r="G4202" s="282"/>
      <c r="H4202" s="282"/>
    </row>
    <row r="4203" spans="3:8" s="23" customFormat="1">
      <c r="C4203" s="50"/>
      <c r="D4203" s="11"/>
      <c r="E4203" s="50"/>
      <c r="F4203" s="11"/>
      <c r="G4203" s="282"/>
      <c r="H4203" s="282"/>
    </row>
    <row r="4204" spans="3:8" s="23" customFormat="1">
      <c r="C4204" s="50"/>
      <c r="D4204" s="11"/>
      <c r="E4204" s="50"/>
      <c r="F4204" s="11"/>
      <c r="G4204" s="282"/>
      <c r="H4204" s="282"/>
    </row>
    <row r="4205" spans="3:8" s="23" customFormat="1">
      <c r="C4205" s="50"/>
      <c r="D4205" s="11"/>
      <c r="E4205" s="50"/>
      <c r="F4205" s="11"/>
      <c r="G4205" s="282"/>
      <c r="H4205" s="282"/>
    </row>
    <row r="4206" spans="3:8" s="23" customFormat="1">
      <c r="C4206" s="50"/>
      <c r="D4206" s="11"/>
      <c r="E4206" s="50"/>
      <c r="F4206" s="11"/>
      <c r="G4206" s="282"/>
      <c r="H4206" s="282"/>
    </row>
    <row r="4207" spans="3:8" s="23" customFormat="1">
      <c r="C4207" s="50"/>
      <c r="D4207" s="11"/>
      <c r="E4207" s="50"/>
      <c r="F4207" s="11"/>
      <c r="G4207" s="282"/>
      <c r="H4207" s="282"/>
    </row>
    <row r="4208" spans="3:8" s="23" customFormat="1">
      <c r="C4208" s="50"/>
      <c r="D4208" s="11"/>
      <c r="E4208" s="50"/>
      <c r="F4208" s="11"/>
      <c r="G4208" s="282"/>
      <c r="H4208" s="282"/>
    </row>
    <row r="4209" spans="3:8" s="23" customFormat="1">
      <c r="C4209" s="50"/>
      <c r="D4209" s="11"/>
      <c r="E4209" s="50"/>
      <c r="F4209" s="11"/>
      <c r="G4209" s="282"/>
      <c r="H4209" s="282"/>
    </row>
    <row r="4210" spans="3:8" s="23" customFormat="1">
      <c r="C4210" s="50"/>
      <c r="D4210" s="11"/>
      <c r="E4210" s="50"/>
      <c r="F4210" s="11"/>
      <c r="G4210" s="282"/>
      <c r="H4210" s="282"/>
    </row>
    <row r="4211" spans="3:8" s="23" customFormat="1">
      <c r="C4211" s="50"/>
      <c r="D4211" s="11"/>
      <c r="E4211" s="50"/>
      <c r="F4211" s="11"/>
      <c r="G4211" s="282"/>
      <c r="H4211" s="282"/>
    </row>
    <row r="4212" spans="3:8" s="23" customFormat="1">
      <c r="C4212" s="50"/>
      <c r="D4212" s="11"/>
      <c r="E4212" s="50"/>
      <c r="F4212" s="11"/>
      <c r="G4212" s="282"/>
      <c r="H4212" s="282"/>
    </row>
    <row r="4213" spans="3:8" s="23" customFormat="1">
      <c r="C4213" s="50"/>
      <c r="D4213" s="11"/>
      <c r="E4213" s="50"/>
      <c r="F4213" s="11"/>
      <c r="G4213" s="282"/>
      <c r="H4213" s="282"/>
    </row>
    <row r="4214" spans="3:8" s="23" customFormat="1">
      <c r="C4214" s="50"/>
      <c r="D4214" s="11"/>
      <c r="E4214" s="50"/>
      <c r="F4214" s="11"/>
      <c r="G4214" s="282"/>
      <c r="H4214" s="282"/>
    </row>
    <row r="4215" spans="3:8" s="23" customFormat="1">
      <c r="C4215" s="50"/>
      <c r="D4215" s="11"/>
      <c r="E4215" s="50"/>
      <c r="F4215" s="11"/>
      <c r="G4215" s="282"/>
      <c r="H4215" s="282"/>
    </row>
    <row r="4216" spans="3:8" s="23" customFormat="1">
      <c r="C4216" s="50"/>
      <c r="D4216" s="11"/>
      <c r="E4216" s="50"/>
      <c r="F4216" s="11"/>
      <c r="G4216" s="282"/>
      <c r="H4216" s="282"/>
    </row>
    <row r="4217" spans="3:8" s="23" customFormat="1">
      <c r="C4217" s="50"/>
      <c r="D4217" s="11"/>
      <c r="E4217" s="50"/>
      <c r="F4217" s="11"/>
      <c r="G4217" s="282"/>
      <c r="H4217" s="282"/>
    </row>
    <row r="4218" spans="3:8" s="23" customFormat="1">
      <c r="C4218" s="50"/>
      <c r="D4218" s="11"/>
      <c r="E4218" s="50"/>
      <c r="F4218" s="11"/>
      <c r="G4218" s="282"/>
      <c r="H4218" s="282"/>
    </row>
    <row r="4219" spans="3:8" s="23" customFormat="1">
      <c r="C4219" s="50"/>
      <c r="D4219" s="11"/>
      <c r="E4219" s="50"/>
      <c r="F4219" s="11"/>
      <c r="G4219" s="282"/>
      <c r="H4219" s="282"/>
    </row>
    <row r="4220" spans="3:8" s="23" customFormat="1">
      <c r="C4220" s="50"/>
      <c r="D4220" s="11"/>
      <c r="E4220" s="50"/>
      <c r="F4220" s="11"/>
      <c r="G4220" s="282"/>
      <c r="H4220" s="282"/>
    </row>
    <row r="4221" spans="3:8" s="23" customFormat="1">
      <c r="C4221" s="50"/>
      <c r="D4221" s="11"/>
      <c r="E4221" s="50"/>
      <c r="F4221" s="11"/>
      <c r="G4221" s="282"/>
      <c r="H4221" s="282"/>
    </row>
    <row r="4222" spans="3:8" s="23" customFormat="1">
      <c r="C4222" s="50"/>
      <c r="D4222" s="11"/>
      <c r="E4222" s="50"/>
      <c r="F4222" s="11"/>
      <c r="G4222" s="282"/>
      <c r="H4222" s="282"/>
    </row>
    <row r="4223" spans="3:8" s="23" customFormat="1">
      <c r="C4223" s="50"/>
      <c r="D4223" s="11"/>
      <c r="E4223" s="50"/>
      <c r="F4223" s="11"/>
      <c r="G4223" s="282"/>
      <c r="H4223" s="282"/>
    </row>
    <row r="4224" spans="3:8" s="23" customFormat="1">
      <c r="C4224" s="50"/>
      <c r="D4224" s="11"/>
      <c r="E4224" s="50"/>
      <c r="F4224" s="11"/>
      <c r="G4224" s="282"/>
      <c r="H4224" s="282"/>
    </row>
    <row r="4225" spans="3:8" s="23" customFormat="1">
      <c r="C4225" s="50"/>
      <c r="D4225" s="11"/>
      <c r="E4225" s="50"/>
      <c r="F4225" s="11"/>
      <c r="G4225" s="282"/>
      <c r="H4225" s="282"/>
    </row>
    <row r="4226" spans="3:8" s="23" customFormat="1">
      <c r="C4226" s="50"/>
      <c r="D4226" s="11"/>
      <c r="E4226" s="50"/>
      <c r="F4226" s="11"/>
      <c r="G4226" s="282"/>
      <c r="H4226" s="282"/>
    </row>
    <row r="4227" spans="3:8" s="23" customFormat="1">
      <c r="C4227" s="50"/>
      <c r="D4227" s="11"/>
      <c r="E4227" s="50"/>
      <c r="F4227" s="11"/>
      <c r="G4227" s="282"/>
      <c r="H4227" s="282"/>
    </row>
    <row r="4228" spans="3:8" s="23" customFormat="1">
      <c r="C4228" s="50"/>
      <c r="D4228" s="11"/>
      <c r="E4228" s="50"/>
      <c r="F4228" s="11"/>
      <c r="G4228" s="282"/>
      <c r="H4228" s="282"/>
    </row>
    <row r="4229" spans="3:8" s="23" customFormat="1">
      <c r="C4229" s="50"/>
      <c r="D4229" s="11"/>
      <c r="E4229" s="50"/>
      <c r="F4229" s="11"/>
      <c r="G4229" s="282"/>
      <c r="H4229" s="282"/>
    </row>
    <row r="4230" spans="3:8" s="23" customFormat="1">
      <c r="C4230" s="50"/>
      <c r="D4230" s="11"/>
      <c r="E4230" s="50"/>
      <c r="F4230" s="11"/>
      <c r="G4230" s="282"/>
      <c r="H4230" s="282"/>
    </row>
    <row r="4231" spans="3:8" s="23" customFormat="1">
      <c r="C4231" s="50"/>
      <c r="D4231" s="11"/>
      <c r="E4231" s="50"/>
      <c r="F4231" s="11"/>
      <c r="G4231" s="282"/>
      <c r="H4231" s="282"/>
    </row>
    <row r="4232" spans="3:8" s="23" customFormat="1">
      <c r="C4232" s="50"/>
      <c r="D4232" s="11"/>
      <c r="E4232" s="50"/>
      <c r="F4232" s="11"/>
      <c r="G4232" s="282"/>
      <c r="H4232" s="282"/>
    </row>
    <row r="4233" spans="3:8" s="23" customFormat="1">
      <c r="C4233" s="50"/>
      <c r="D4233" s="11"/>
      <c r="E4233" s="50"/>
      <c r="F4233" s="11"/>
      <c r="G4233" s="282"/>
      <c r="H4233" s="282"/>
    </row>
    <row r="4234" spans="3:8" s="23" customFormat="1">
      <c r="C4234" s="50"/>
      <c r="D4234" s="11"/>
      <c r="E4234" s="50"/>
      <c r="F4234" s="11"/>
      <c r="G4234" s="282"/>
      <c r="H4234" s="282"/>
    </row>
    <row r="4235" spans="3:8" s="23" customFormat="1">
      <c r="C4235" s="50"/>
      <c r="D4235" s="11"/>
      <c r="E4235" s="50"/>
      <c r="F4235" s="11"/>
      <c r="G4235" s="282"/>
      <c r="H4235" s="282"/>
    </row>
    <row r="4236" spans="3:8" s="23" customFormat="1">
      <c r="C4236" s="50"/>
      <c r="D4236" s="11"/>
      <c r="E4236" s="50"/>
      <c r="F4236" s="11"/>
      <c r="G4236" s="282"/>
      <c r="H4236" s="282"/>
    </row>
    <row r="4237" spans="3:8" s="23" customFormat="1">
      <c r="C4237" s="50"/>
      <c r="D4237" s="11"/>
      <c r="E4237" s="50"/>
      <c r="F4237" s="11"/>
      <c r="G4237" s="282"/>
      <c r="H4237" s="282"/>
    </row>
    <row r="4238" spans="3:8" s="23" customFormat="1">
      <c r="C4238" s="50"/>
      <c r="D4238" s="11"/>
      <c r="E4238" s="50"/>
      <c r="F4238" s="11"/>
      <c r="G4238" s="282"/>
      <c r="H4238" s="282"/>
    </row>
    <row r="4239" spans="3:8" s="23" customFormat="1">
      <c r="C4239" s="50"/>
      <c r="D4239" s="11"/>
      <c r="E4239" s="50"/>
      <c r="F4239" s="11"/>
      <c r="G4239" s="282"/>
      <c r="H4239" s="282"/>
    </row>
    <row r="4240" spans="3:8" s="23" customFormat="1">
      <c r="C4240" s="50"/>
      <c r="D4240" s="11"/>
      <c r="E4240" s="50"/>
      <c r="F4240" s="11"/>
      <c r="G4240" s="282"/>
      <c r="H4240" s="282"/>
    </row>
    <row r="4241" spans="3:8" s="23" customFormat="1">
      <c r="C4241" s="50"/>
      <c r="D4241" s="11"/>
      <c r="E4241" s="50"/>
      <c r="F4241" s="11"/>
      <c r="G4241" s="282"/>
      <c r="H4241" s="282"/>
    </row>
    <row r="4242" spans="3:8" s="23" customFormat="1">
      <c r="C4242" s="50"/>
      <c r="D4242" s="11"/>
      <c r="E4242" s="50"/>
      <c r="F4242" s="11"/>
      <c r="G4242" s="282"/>
      <c r="H4242" s="282"/>
    </row>
    <row r="4243" spans="3:8" s="23" customFormat="1">
      <c r="C4243" s="50"/>
      <c r="D4243" s="11"/>
      <c r="E4243" s="50"/>
      <c r="F4243" s="11"/>
      <c r="G4243" s="282"/>
      <c r="H4243" s="282"/>
    </row>
    <row r="4244" spans="3:8" s="23" customFormat="1">
      <c r="C4244" s="50"/>
      <c r="D4244" s="11"/>
      <c r="E4244" s="50"/>
      <c r="F4244" s="11"/>
      <c r="G4244" s="282"/>
      <c r="H4244" s="282"/>
    </row>
    <row r="4245" spans="3:8" s="23" customFormat="1">
      <c r="C4245" s="50"/>
      <c r="D4245" s="11"/>
      <c r="E4245" s="50"/>
      <c r="F4245" s="11"/>
      <c r="G4245" s="282"/>
      <c r="H4245" s="282"/>
    </row>
    <row r="4246" spans="3:8" s="23" customFormat="1">
      <c r="C4246" s="50"/>
      <c r="D4246" s="11"/>
      <c r="E4246" s="50"/>
      <c r="F4246" s="11"/>
      <c r="G4246" s="282"/>
      <c r="H4246" s="282"/>
    </row>
    <row r="4247" spans="3:8" s="23" customFormat="1">
      <c r="C4247" s="50"/>
      <c r="D4247" s="11"/>
      <c r="E4247" s="50"/>
      <c r="F4247" s="11"/>
      <c r="G4247" s="282"/>
      <c r="H4247" s="282"/>
    </row>
    <row r="4248" spans="3:8" s="23" customFormat="1">
      <c r="C4248" s="50"/>
      <c r="D4248" s="11"/>
      <c r="E4248" s="50"/>
      <c r="F4248" s="11"/>
      <c r="G4248" s="282"/>
      <c r="H4248" s="282"/>
    </row>
    <row r="4249" spans="3:8" s="23" customFormat="1">
      <c r="C4249" s="50"/>
      <c r="D4249" s="11"/>
      <c r="E4249" s="50"/>
      <c r="F4249" s="11"/>
      <c r="G4249" s="282"/>
      <c r="H4249" s="282"/>
    </row>
    <row r="4250" spans="3:8" s="23" customFormat="1">
      <c r="C4250" s="50"/>
      <c r="D4250" s="11"/>
      <c r="E4250" s="50"/>
      <c r="F4250" s="11"/>
      <c r="G4250" s="282"/>
      <c r="H4250" s="282"/>
    </row>
    <row r="4251" spans="3:8" s="23" customFormat="1">
      <c r="C4251" s="50"/>
      <c r="D4251" s="11"/>
      <c r="E4251" s="50"/>
      <c r="F4251" s="11"/>
      <c r="G4251" s="282"/>
      <c r="H4251" s="282"/>
    </row>
    <row r="4252" spans="3:8" s="23" customFormat="1">
      <c r="C4252" s="50"/>
      <c r="D4252" s="11"/>
      <c r="E4252" s="50"/>
      <c r="F4252" s="11"/>
      <c r="G4252" s="282"/>
      <c r="H4252" s="282"/>
    </row>
    <row r="4253" spans="3:8" s="23" customFormat="1">
      <c r="C4253" s="50"/>
      <c r="D4253" s="11"/>
      <c r="E4253" s="50"/>
      <c r="F4253" s="11"/>
      <c r="G4253" s="282"/>
      <c r="H4253" s="282"/>
    </row>
    <row r="4254" spans="3:8" s="23" customFormat="1">
      <c r="C4254" s="50"/>
      <c r="D4254" s="11"/>
      <c r="E4254" s="50"/>
      <c r="F4254" s="11"/>
      <c r="G4254" s="282"/>
      <c r="H4254" s="282"/>
    </row>
    <row r="4255" spans="3:8" s="23" customFormat="1">
      <c r="C4255" s="50"/>
      <c r="D4255" s="11"/>
      <c r="E4255" s="50"/>
      <c r="F4255" s="11"/>
      <c r="G4255" s="282"/>
      <c r="H4255" s="282"/>
    </row>
    <row r="4256" spans="3:8" s="23" customFormat="1">
      <c r="C4256" s="50"/>
      <c r="D4256" s="11"/>
      <c r="E4256" s="50"/>
      <c r="F4256" s="11"/>
      <c r="G4256" s="282"/>
      <c r="H4256" s="282"/>
    </row>
    <row r="4257" spans="3:8" s="23" customFormat="1">
      <c r="C4257" s="50"/>
      <c r="D4257" s="11"/>
      <c r="E4257" s="50"/>
      <c r="F4257" s="11"/>
      <c r="G4257" s="282"/>
      <c r="H4257" s="282"/>
    </row>
    <row r="4258" spans="3:8" s="23" customFormat="1">
      <c r="C4258" s="50"/>
      <c r="D4258" s="11"/>
      <c r="E4258" s="50"/>
      <c r="F4258" s="11"/>
      <c r="G4258" s="282"/>
      <c r="H4258" s="282"/>
    </row>
    <row r="4259" spans="3:8" s="23" customFormat="1">
      <c r="C4259" s="50"/>
      <c r="D4259" s="11"/>
      <c r="E4259" s="50"/>
      <c r="F4259" s="11"/>
      <c r="G4259" s="282"/>
      <c r="H4259" s="282"/>
    </row>
    <row r="4260" spans="3:8" s="23" customFormat="1">
      <c r="C4260" s="50"/>
      <c r="D4260" s="11"/>
      <c r="E4260" s="50"/>
      <c r="F4260" s="11"/>
      <c r="G4260" s="282"/>
      <c r="H4260" s="282"/>
    </row>
    <row r="4261" spans="3:8" s="23" customFormat="1">
      <c r="C4261" s="50"/>
      <c r="D4261" s="11"/>
      <c r="E4261" s="50"/>
      <c r="F4261" s="11"/>
      <c r="G4261" s="282"/>
      <c r="H4261" s="282"/>
    </row>
    <row r="4262" spans="3:8" s="23" customFormat="1">
      <c r="C4262" s="50"/>
      <c r="D4262" s="11"/>
      <c r="E4262" s="50"/>
      <c r="F4262" s="11"/>
      <c r="G4262" s="282"/>
      <c r="H4262" s="282"/>
    </row>
    <row r="4263" spans="3:8" s="23" customFormat="1">
      <c r="C4263" s="50"/>
      <c r="D4263" s="11"/>
      <c r="E4263" s="50"/>
      <c r="F4263" s="11"/>
      <c r="G4263" s="282"/>
      <c r="H4263" s="282"/>
    </row>
    <row r="4264" spans="3:8" s="23" customFormat="1">
      <c r="C4264" s="50"/>
      <c r="D4264" s="11"/>
      <c r="E4264" s="50"/>
      <c r="F4264" s="11"/>
      <c r="G4264" s="282"/>
      <c r="H4264" s="282"/>
    </row>
    <row r="4265" spans="3:8" s="23" customFormat="1">
      <c r="C4265" s="50"/>
      <c r="D4265" s="11"/>
      <c r="E4265" s="50"/>
      <c r="F4265" s="11"/>
      <c r="G4265" s="282"/>
      <c r="H4265" s="282"/>
    </row>
    <row r="4266" spans="3:8" s="23" customFormat="1">
      <c r="C4266" s="50"/>
      <c r="D4266" s="11"/>
      <c r="E4266" s="50"/>
      <c r="F4266" s="11"/>
      <c r="G4266" s="282"/>
      <c r="H4266" s="282"/>
    </row>
    <row r="4267" spans="3:8" s="23" customFormat="1">
      <c r="C4267" s="50"/>
      <c r="D4267" s="11"/>
      <c r="E4267" s="50"/>
      <c r="F4267" s="11"/>
      <c r="G4267" s="282"/>
      <c r="H4267" s="282"/>
    </row>
    <row r="4268" spans="3:8" s="23" customFormat="1">
      <c r="C4268" s="50"/>
      <c r="D4268" s="11"/>
      <c r="E4268" s="50"/>
      <c r="F4268" s="11"/>
      <c r="G4268" s="282"/>
      <c r="H4268" s="282"/>
    </row>
    <row r="4269" spans="3:8" s="23" customFormat="1">
      <c r="C4269" s="50"/>
      <c r="D4269" s="11"/>
      <c r="E4269" s="50"/>
      <c r="F4269" s="11"/>
      <c r="G4269" s="282"/>
      <c r="H4269" s="282"/>
    </row>
    <row r="4270" spans="3:8" s="23" customFormat="1">
      <c r="C4270" s="50"/>
      <c r="D4270" s="11"/>
      <c r="E4270" s="50"/>
      <c r="F4270" s="11"/>
      <c r="G4270" s="282"/>
      <c r="H4270" s="282"/>
    </row>
    <row r="4271" spans="3:8" s="23" customFormat="1">
      <c r="C4271" s="50"/>
      <c r="D4271" s="11"/>
      <c r="E4271" s="50"/>
      <c r="F4271" s="11"/>
      <c r="G4271" s="282"/>
      <c r="H4271" s="282"/>
    </row>
    <row r="4272" spans="3:8" s="23" customFormat="1">
      <c r="C4272" s="50"/>
      <c r="D4272" s="11"/>
      <c r="E4272" s="50"/>
      <c r="F4272" s="11"/>
      <c r="G4272" s="282"/>
      <c r="H4272" s="282"/>
    </row>
    <row r="4273" spans="3:8" s="23" customFormat="1">
      <c r="C4273" s="50"/>
      <c r="D4273" s="11"/>
      <c r="E4273" s="50"/>
      <c r="F4273" s="11"/>
      <c r="G4273" s="282"/>
      <c r="H4273" s="282"/>
    </row>
    <row r="4274" spans="3:8" s="23" customFormat="1">
      <c r="C4274" s="50"/>
      <c r="D4274" s="11"/>
      <c r="E4274" s="50"/>
      <c r="F4274" s="11"/>
      <c r="G4274" s="282"/>
      <c r="H4274" s="282"/>
    </row>
    <row r="4275" spans="3:8" s="23" customFormat="1">
      <c r="C4275" s="50"/>
      <c r="D4275" s="11"/>
      <c r="E4275" s="50"/>
      <c r="F4275" s="11"/>
      <c r="G4275" s="282"/>
      <c r="H4275" s="282"/>
    </row>
    <row r="4276" spans="3:8" s="23" customFormat="1">
      <c r="C4276" s="50"/>
      <c r="D4276" s="11"/>
      <c r="E4276" s="50"/>
      <c r="F4276" s="11"/>
      <c r="G4276" s="282"/>
      <c r="H4276" s="282"/>
    </row>
    <row r="4277" spans="3:8" s="23" customFormat="1">
      <c r="C4277" s="50"/>
      <c r="D4277" s="11"/>
      <c r="E4277" s="50"/>
      <c r="F4277" s="11"/>
      <c r="G4277" s="282"/>
      <c r="H4277" s="282"/>
    </row>
    <row r="4278" spans="3:8" s="23" customFormat="1">
      <c r="C4278" s="50"/>
      <c r="D4278" s="11"/>
      <c r="E4278" s="50"/>
      <c r="F4278" s="11"/>
      <c r="G4278" s="282"/>
      <c r="H4278" s="282"/>
    </row>
    <row r="4279" spans="3:8" s="23" customFormat="1">
      <c r="C4279" s="50"/>
      <c r="D4279" s="11"/>
      <c r="E4279" s="50"/>
      <c r="F4279" s="11"/>
      <c r="G4279" s="282"/>
      <c r="H4279" s="282"/>
    </row>
    <row r="4280" spans="3:8" s="23" customFormat="1">
      <c r="C4280" s="50"/>
      <c r="D4280" s="11"/>
      <c r="E4280" s="50"/>
      <c r="F4280" s="11"/>
      <c r="G4280" s="282"/>
      <c r="H4280" s="282"/>
    </row>
    <row r="4281" spans="3:8" s="23" customFormat="1">
      <c r="C4281" s="50"/>
      <c r="D4281" s="11"/>
      <c r="E4281" s="50"/>
      <c r="F4281" s="11"/>
      <c r="G4281" s="282"/>
      <c r="H4281" s="282"/>
    </row>
    <row r="4282" spans="3:8" s="23" customFormat="1">
      <c r="C4282" s="50"/>
      <c r="D4282" s="11"/>
      <c r="E4282" s="50"/>
      <c r="F4282" s="11"/>
      <c r="G4282" s="282"/>
      <c r="H4282" s="282"/>
    </row>
    <row r="4283" spans="3:8" s="23" customFormat="1">
      <c r="C4283" s="50"/>
      <c r="D4283" s="11"/>
      <c r="E4283" s="50"/>
      <c r="F4283" s="11"/>
      <c r="G4283" s="282"/>
      <c r="H4283" s="282"/>
    </row>
    <row r="4284" spans="3:8" s="23" customFormat="1">
      <c r="C4284" s="50"/>
      <c r="D4284" s="11"/>
      <c r="E4284" s="50"/>
      <c r="F4284" s="11"/>
      <c r="G4284" s="282"/>
      <c r="H4284" s="282"/>
    </row>
    <row r="4285" spans="3:8" s="23" customFormat="1">
      <c r="C4285" s="50"/>
      <c r="D4285" s="11"/>
      <c r="E4285" s="50"/>
      <c r="F4285" s="11"/>
      <c r="G4285" s="282"/>
      <c r="H4285" s="282"/>
    </row>
    <row r="4286" spans="3:8" s="23" customFormat="1">
      <c r="C4286" s="50"/>
      <c r="D4286" s="11"/>
      <c r="E4286" s="50"/>
      <c r="F4286" s="11"/>
      <c r="G4286" s="282"/>
      <c r="H4286" s="282"/>
    </row>
    <row r="4287" spans="3:8" s="23" customFormat="1">
      <c r="C4287" s="50"/>
      <c r="D4287" s="11"/>
      <c r="E4287" s="50"/>
      <c r="F4287" s="11"/>
      <c r="G4287" s="282"/>
      <c r="H4287" s="282"/>
    </row>
    <row r="4288" spans="3:8" s="23" customFormat="1">
      <c r="C4288" s="50"/>
      <c r="D4288" s="11"/>
      <c r="E4288" s="50"/>
      <c r="F4288" s="11"/>
      <c r="G4288" s="282"/>
      <c r="H4288" s="282"/>
    </row>
    <row r="4289" spans="3:8" s="23" customFormat="1">
      <c r="C4289" s="50"/>
      <c r="D4289" s="11"/>
      <c r="E4289" s="50"/>
      <c r="F4289" s="11"/>
      <c r="G4289" s="282"/>
      <c r="H4289" s="282"/>
    </row>
    <row r="4290" spans="3:8" s="23" customFormat="1">
      <c r="C4290" s="50"/>
      <c r="D4290" s="11"/>
      <c r="E4290" s="50"/>
      <c r="F4290" s="11"/>
      <c r="G4290" s="282"/>
      <c r="H4290" s="282"/>
    </row>
    <row r="4291" spans="3:8" s="23" customFormat="1">
      <c r="C4291" s="50"/>
      <c r="D4291" s="11"/>
      <c r="E4291" s="50"/>
      <c r="F4291" s="11"/>
      <c r="G4291" s="282"/>
      <c r="H4291" s="282"/>
    </row>
    <row r="4292" spans="3:8" s="23" customFormat="1">
      <c r="C4292" s="50"/>
      <c r="D4292" s="11"/>
      <c r="E4292" s="50"/>
      <c r="F4292" s="11"/>
      <c r="G4292" s="282"/>
      <c r="H4292" s="282"/>
    </row>
    <row r="4293" spans="3:8" s="23" customFormat="1">
      <c r="C4293" s="50"/>
      <c r="D4293" s="11"/>
      <c r="E4293" s="50"/>
      <c r="F4293" s="11"/>
      <c r="G4293" s="282"/>
      <c r="H4293" s="282"/>
    </row>
    <row r="4294" spans="3:8" s="23" customFormat="1">
      <c r="C4294" s="50"/>
      <c r="D4294" s="11"/>
      <c r="E4294" s="50"/>
      <c r="F4294" s="11"/>
      <c r="G4294" s="282"/>
      <c r="H4294" s="282"/>
    </row>
    <row r="4295" spans="3:8" s="23" customFormat="1">
      <c r="C4295" s="50"/>
      <c r="D4295" s="11"/>
      <c r="E4295" s="50"/>
      <c r="F4295" s="11"/>
      <c r="G4295" s="282"/>
      <c r="H4295" s="282"/>
    </row>
    <row r="4296" spans="3:8" s="23" customFormat="1">
      <c r="C4296" s="50"/>
      <c r="D4296" s="11"/>
      <c r="E4296" s="50"/>
      <c r="F4296" s="11"/>
      <c r="G4296" s="282"/>
      <c r="H4296" s="282"/>
    </row>
    <row r="4297" spans="3:8" s="23" customFormat="1">
      <c r="C4297" s="50"/>
      <c r="D4297" s="11"/>
      <c r="E4297" s="50"/>
      <c r="F4297" s="11"/>
      <c r="G4297" s="282"/>
      <c r="H4297" s="282"/>
    </row>
    <row r="4298" spans="3:8" s="23" customFormat="1">
      <c r="C4298" s="50"/>
      <c r="D4298" s="11"/>
      <c r="E4298" s="50"/>
      <c r="F4298" s="11"/>
      <c r="G4298" s="282"/>
      <c r="H4298" s="282"/>
    </row>
    <row r="4299" spans="3:8" s="23" customFormat="1">
      <c r="C4299" s="50"/>
      <c r="D4299" s="11"/>
      <c r="E4299" s="50"/>
      <c r="F4299" s="11"/>
      <c r="G4299" s="282"/>
      <c r="H4299" s="282"/>
    </row>
    <row r="4300" spans="3:8" s="23" customFormat="1">
      <c r="C4300" s="50"/>
      <c r="D4300" s="11"/>
      <c r="E4300" s="50"/>
      <c r="F4300" s="11"/>
      <c r="G4300" s="282"/>
      <c r="H4300" s="282"/>
    </row>
    <row r="4301" spans="3:8" s="23" customFormat="1">
      <c r="C4301" s="50"/>
      <c r="D4301" s="11"/>
      <c r="E4301" s="50"/>
      <c r="F4301" s="11"/>
      <c r="G4301" s="282"/>
      <c r="H4301" s="282"/>
    </row>
    <row r="4302" spans="3:8" s="23" customFormat="1">
      <c r="C4302" s="50"/>
      <c r="D4302" s="11"/>
      <c r="E4302" s="50"/>
      <c r="F4302" s="11"/>
      <c r="G4302" s="282"/>
      <c r="H4302" s="282"/>
    </row>
    <row r="4303" spans="3:8" s="23" customFormat="1">
      <c r="C4303" s="50"/>
      <c r="D4303" s="11"/>
      <c r="E4303" s="50"/>
      <c r="F4303" s="11"/>
      <c r="G4303" s="282"/>
      <c r="H4303" s="282"/>
    </row>
    <row r="4304" spans="3:8" s="23" customFormat="1">
      <c r="C4304" s="50"/>
      <c r="D4304" s="11"/>
      <c r="E4304" s="50"/>
      <c r="F4304" s="11"/>
      <c r="G4304" s="282"/>
      <c r="H4304" s="282"/>
    </row>
    <row r="4305" spans="3:8" s="23" customFormat="1">
      <c r="C4305" s="50"/>
      <c r="D4305" s="11"/>
      <c r="E4305" s="50"/>
      <c r="F4305" s="11"/>
      <c r="G4305" s="282"/>
      <c r="H4305" s="282"/>
    </row>
    <row r="4306" spans="3:8" s="23" customFormat="1">
      <c r="C4306" s="50"/>
      <c r="D4306" s="11"/>
      <c r="E4306" s="50"/>
      <c r="F4306" s="11"/>
      <c r="G4306" s="282"/>
      <c r="H4306" s="282"/>
    </row>
    <row r="4307" spans="3:8" s="23" customFormat="1">
      <c r="C4307" s="50"/>
      <c r="D4307" s="11"/>
      <c r="E4307" s="50"/>
      <c r="F4307" s="11"/>
      <c r="G4307" s="282"/>
      <c r="H4307" s="282"/>
    </row>
    <row r="4308" spans="3:8" s="23" customFormat="1">
      <c r="C4308" s="50"/>
      <c r="D4308" s="11"/>
      <c r="E4308" s="50"/>
      <c r="F4308" s="11"/>
      <c r="G4308" s="282"/>
      <c r="H4308" s="282"/>
    </row>
    <row r="4309" spans="3:8" s="23" customFormat="1">
      <c r="C4309" s="50"/>
      <c r="D4309" s="11"/>
      <c r="E4309" s="50"/>
      <c r="F4309" s="11"/>
      <c r="G4309" s="282"/>
      <c r="H4309" s="282"/>
    </row>
    <row r="4310" spans="3:8" s="23" customFormat="1">
      <c r="C4310" s="50"/>
      <c r="D4310" s="11"/>
      <c r="E4310" s="50"/>
      <c r="F4310" s="11"/>
      <c r="G4310" s="282"/>
      <c r="H4310" s="282"/>
    </row>
    <row r="4311" spans="3:8" s="23" customFormat="1">
      <c r="C4311" s="50"/>
      <c r="D4311" s="11"/>
      <c r="E4311" s="50"/>
      <c r="F4311" s="11"/>
      <c r="G4311" s="282"/>
      <c r="H4311" s="282"/>
    </row>
    <row r="4312" spans="3:8" s="23" customFormat="1">
      <c r="C4312" s="50"/>
      <c r="D4312" s="11"/>
      <c r="E4312" s="50"/>
      <c r="F4312" s="11"/>
      <c r="G4312" s="282"/>
      <c r="H4312" s="282"/>
    </row>
    <row r="4313" spans="3:8" s="23" customFormat="1">
      <c r="C4313" s="50"/>
      <c r="D4313" s="11"/>
      <c r="E4313" s="50"/>
      <c r="F4313" s="11"/>
      <c r="G4313" s="282"/>
      <c r="H4313" s="282"/>
    </row>
    <row r="4314" spans="3:8" s="23" customFormat="1">
      <c r="C4314" s="50"/>
      <c r="D4314" s="11"/>
      <c r="E4314" s="50"/>
      <c r="F4314" s="11"/>
      <c r="G4314" s="282"/>
      <c r="H4314" s="282"/>
    </row>
    <row r="4315" spans="3:8" s="23" customFormat="1">
      <c r="C4315" s="50"/>
      <c r="D4315" s="11"/>
      <c r="E4315" s="50"/>
      <c r="F4315" s="11"/>
      <c r="G4315" s="282"/>
      <c r="H4315" s="282"/>
    </row>
    <row r="4316" spans="3:8" s="23" customFormat="1">
      <c r="C4316" s="50"/>
      <c r="D4316" s="11"/>
      <c r="E4316" s="50"/>
      <c r="F4316" s="11"/>
      <c r="G4316" s="282"/>
      <c r="H4316" s="282"/>
    </row>
    <row r="4317" spans="3:8" s="23" customFormat="1">
      <c r="C4317" s="50"/>
      <c r="D4317" s="11"/>
      <c r="E4317" s="50"/>
      <c r="F4317" s="11"/>
      <c r="G4317" s="282"/>
      <c r="H4317" s="282"/>
    </row>
    <row r="4318" spans="3:8" s="23" customFormat="1">
      <c r="C4318" s="50"/>
      <c r="D4318" s="11"/>
      <c r="E4318" s="50"/>
      <c r="F4318" s="11"/>
      <c r="G4318" s="282"/>
      <c r="H4318" s="282"/>
    </row>
    <row r="4319" spans="3:8" s="23" customFormat="1">
      <c r="C4319" s="50"/>
      <c r="D4319" s="11"/>
      <c r="E4319" s="50"/>
      <c r="F4319" s="11"/>
      <c r="G4319" s="282"/>
      <c r="H4319" s="282"/>
    </row>
    <row r="4320" spans="3:8" s="23" customFormat="1">
      <c r="C4320" s="50"/>
      <c r="D4320" s="11"/>
      <c r="E4320" s="50"/>
      <c r="F4320" s="11"/>
      <c r="G4320" s="282"/>
      <c r="H4320" s="282"/>
    </row>
    <row r="4321" spans="3:8" s="23" customFormat="1">
      <c r="C4321" s="50"/>
      <c r="D4321" s="11"/>
      <c r="E4321" s="50"/>
      <c r="F4321" s="11"/>
      <c r="G4321" s="282"/>
      <c r="H4321" s="282"/>
    </row>
    <row r="4322" spans="3:8" s="23" customFormat="1">
      <c r="C4322" s="50"/>
      <c r="D4322" s="11"/>
      <c r="E4322" s="50"/>
      <c r="F4322" s="11"/>
      <c r="G4322" s="282"/>
      <c r="H4322" s="282"/>
    </row>
    <row r="4323" spans="3:8" s="23" customFormat="1">
      <c r="C4323" s="50"/>
      <c r="D4323" s="11"/>
      <c r="E4323" s="50"/>
      <c r="F4323" s="11"/>
      <c r="G4323" s="282"/>
      <c r="H4323" s="282"/>
    </row>
    <row r="4324" spans="3:8" s="23" customFormat="1">
      <c r="C4324" s="50"/>
      <c r="D4324" s="11"/>
      <c r="E4324" s="50"/>
      <c r="F4324" s="11"/>
      <c r="G4324" s="282"/>
      <c r="H4324" s="282"/>
    </row>
    <row r="4325" spans="3:8" s="23" customFormat="1">
      <c r="C4325" s="50"/>
      <c r="D4325" s="11"/>
      <c r="E4325" s="50"/>
      <c r="F4325" s="11"/>
      <c r="G4325" s="282"/>
      <c r="H4325" s="282"/>
    </row>
    <row r="4326" spans="3:8" s="23" customFormat="1">
      <c r="C4326" s="50"/>
      <c r="D4326" s="11"/>
      <c r="E4326" s="50"/>
      <c r="F4326" s="11"/>
      <c r="G4326" s="282"/>
      <c r="H4326" s="282"/>
    </row>
    <row r="4327" spans="3:8" s="23" customFormat="1">
      <c r="C4327" s="50"/>
      <c r="D4327" s="11"/>
      <c r="E4327" s="50"/>
      <c r="F4327" s="11"/>
      <c r="G4327" s="282"/>
      <c r="H4327" s="282"/>
    </row>
    <row r="4328" spans="3:8" s="23" customFormat="1">
      <c r="C4328" s="50"/>
      <c r="D4328" s="11"/>
      <c r="E4328" s="50"/>
      <c r="F4328" s="11"/>
      <c r="G4328" s="282"/>
      <c r="H4328" s="282"/>
    </row>
    <row r="4329" spans="3:8" s="23" customFormat="1">
      <c r="C4329" s="50"/>
      <c r="D4329" s="11"/>
      <c r="E4329" s="50"/>
      <c r="F4329" s="11"/>
      <c r="G4329" s="282"/>
      <c r="H4329" s="282"/>
    </row>
    <row r="4330" spans="3:8" s="23" customFormat="1">
      <c r="C4330" s="50"/>
      <c r="D4330" s="11"/>
      <c r="E4330" s="50"/>
      <c r="F4330" s="11"/>
      <c r="G4330" s="282"/>
      <c r="H4330" s="282"/>
    </row>
    <row r="4331" spans="3:8" s="23" customFormat="1">
      <c r="C4331" s="50"/>
      <c r="D4331" s="11"/>
      <c r="E4331" s="50"/>
      <c r="F4331" s="11"/>
      <c r="G4331" s="282"/>
      <c r="H4331" s="282"/>
    </row>
    <row r="4332" spans="3:8" s="23" customFormat="1">
      <c r="C4332" s="50"/>
      <c r="D4332" s="11"/>
      <c r="E4332" s="50"/>
      <c r="F4332" s="11"/>
      <c r="G4332" s="282"/>
      <c r="H4332" s="282"/>
    </row>
    <row r="4333" spans="3:8" s="23" customFormat="1">
      <c r="C4333" s="50"/>
      <c r="D4333" s="11"/>
      <c r="E4333" s="50"/>
      <c r="F4333" s="11"/>
      <c r="G4333" s="282"/>
      <c r="H4333" s="282"/>
    </row>
    <row r="4334" spans="3:8" s="23" customFormat="1">
      <c r="C4334" s="50"/>
      <c r="D4334" s="11"/>
      <c r="E4334" s="50"/>
      <c r="F4334" s="11"/>
      <c r="G4334" s="282"/>
      <c r="H4334" s="282"/>
    </row>
    <row r="4335" spans="3:8" s="23" customFormat="1">
      <c r="C4335" s="50"/>
      <c r="D4335" s="11"/>
      <c r="E4335" s="50"/>
      <c r="F4335" s="11"/>
      <c r="G4335" s="282"/>
      <c r="H4335" s="282"/>
    </row>
    <row r="4336" spans="3:8" s="23" customFormat="1">
      <c r="C4336" s="50"/>
      <c r="D4336" s="11"/>
      <c r="E4336" s="50"/>
      <c r="F4336" s="11"/>
      <c r="G4336" s="282"/>
      <c r="H4336" s="282"/>
    </row>
    <row r="4337" spans="3:8" s="23" customFormat="1">
      <c r="C4337" s="50"/>
      <c r="D4337" s="11"/>
      <c r="E4337" s="50"/>
      <c r="F4337" s="11"/>
      <c r="G4337" s="282"/>
      <c r="H4337" s="282"/>
    </row>
    <row r="4338" spans="3:8" s="23" customFormat="1">
      <c r="C4338" s="50"/>
      <c r="D4338" s="11"/>
      <c r="E4338" s="50"/>
      <c r="F4338" s="11"/>
      <c r="G4338" s="282"/>
      <c r="H4338" s="282"/>
    </row>
    <row r="4339" spans="3:8" s="23" customFormat="1">
      <c r="C4339" s="50"/>
      <c r="D4339" s="11"/>
      <c r="E4339" s="50"/>
      <c r="F4339" s="11"/>
      <c r="G4339" s="282"/>
      <c r="H4339" s="282"/>
    </row>
    <row r="4340" spans="3:8" s="23" customFormat="1">
      <c r="C4340" s="50"/>
      <c r="D4340" s="11"/>
      <c r="E4340" s="50"/>
      <c r="F4340" s="11"/>
      <c r="G4340" s="282"/>
      <c r="H4340" s="282"/>
    </row>
    <row r="4341" spans="3:8" s="23" customFormat="1">
      <c r="C4341" s="50"/>
      <c r="D4341" s="11"/>
      <c r="E4341" s="50"/>
      <c r="F4341" s="11"/>
      <c r="G4341" s="282"/>
      <c r="H4341" s="282"/>
    </row>
    <row r="4342" spans="3:8" s="23" customFormat="1">
      <c r="C4342" s="50"/>
      <c r="D4342" s="11"/>
      <c r="E4342" s="50"/>
      <c r="F4342" s="11"/>
      <c r="G4342" s="282"/>
      <c r="H4342" s="282"/>
    </row>
    <row r="4343" spans="3:8" s="23" customFormat="1">
      <c r="C4343" s="50"/>
      <c r="D4343" s="11"/>
      <c r="E4343" s="50"/>
      <c r="F4343" s="11"/>
      <c r="G4343" s="282"/>
      <c r="H4343" s="282"/>
    </row>
    <row r="4344" spans="3:8" s="23" customFormat="1">
      <c r="C4344" s="50"/>
      <c r="D4344" s="11"/>
      <c r="E4344" s="50"/>
      <c r="F4344" s="11"/>
      <c r="G4344" s="282"/>
      <c r="H4344" s="282"/>
    </row>
    <row r="4345" spans="3:8" s="23" customFormat="1">
      <c r="C4345" s="50"/>
      <c r="D4345" s="11"/>
      <c r="E4345" s="50"/>
      <c r="F4345" s="11"/>
      <c r="G4345" s="282"/>
      <c r="H4345" s="282"/>
    </row>
    <row r="4346" spans="3:8" s="23" customFormat="1">
      <c r="C4346" s="50"/>
      <c r="D4346" s="11"/>
      <c r="E4346" s="50"/>
      <c r="F4346" s="11"/>
      <c r="G4346" s="282"/>
      <c r="H4346" s="282"/>
    </row>
    <row r="4347" spans="3:8" s="23" customFormat="1">
      <c r="C4347" s="50"/>
      <c r="D4347" s="11"/>
      <c r="E4347" s="50"/>
      <c r="F4347" s="11"/>
      <c r="G4347" s="282"/>
      <c r="H4347" s="282"/>
    </row>
    <row r="4348" spans="3:8" s="23" customFormat="1">
      <c r="C4348" s="50"/>
      <c r="D4348" s="11"/>
      <c r="E4348" s="50"/>
      <c r="F4348" s="11"/>
      <c r="G4348" s="282"/>
      <c r="H4348" s="282"/>
    </row>
    <row r="4349" spans="3:8" s="23" customFormat="1">
      <c r="C4349" s="50"/>
      <c r="D4349" s="11"/>
      <c r="E4349" s="50"/>
      <c r="F4349" s="11"/>
      <c r="G4349" s="282"/>
      <c r="H4349" s="282"/>
    </row>
    <row r="4350" spans="3:8" s="23" customFormat="1">
      <c r="C4350" s="50"/>
      <c r="D4350" s="11"/>
      <c r="E4350" s="50"/>
      <c r="F4350" s="11"/>
      <c r="G4350" s="282"/>
      <c r="H4350" s="282"/>
    </row>
    <row r="4351" spans="3:8" s="23" customFormat="1">
      <c r="C4351" s="50"/>
      <c r="D4351" s="11"/>
      <c r="E4351" s="50"/>
      <c r="F4351" s="11"/>
      <c r="G4351" s="282"/>
      <c r="H4351" s="282"/>
    </row>
    <row r="4352" spans="3:8" s="23" customFormat="1">
      <c r="C4352" s="50"/>
      <c r="D4352" s="11"/>
      <c r="E4352" s="50"/>
      <c r="F4352" s="11"/>
      <c r="G4352" s="282"/>
      <c r="H4352" s="282"/>
    </row>
    <row r="4353" spans="3:8" s="23" customFormat="1">
      <c r="C4353" s="50"/>
      <c r="D4353" s="11"/>
      <c r="E4353" s="50"/>
      <c r="F4353" s="11"/>
      <c r="G4353" s="282"/>
      <c r="H4353" s="282"/>
    </row>
    <row r="4354" spans="3:8" s="23" customFormat="1">
      <c r="C4354" s="50"/>
      <c r="D4354" s="11"/>
      <c r="E4354" s="50"/>
      <c r="F4354" s="11"/>
      <c r="G4354" s="282"/>
      <c r="H4354" s="282"/>
    </row>
    <row r="4355" spans="3:8" s="23" customFormat="1">
      <c r="C4355" s="50"/>
      <c r="D4355" s="11"/>
      <c r="E4355" s="50"/>
      <c r="F4355" s="11"/>
      <c r="G4355" s="282"/>
      <c r="H4355" s="282"/>
    </row>
    <row r="4356" spans="3:8" s="23" customFormat="1">
      <c r="C4356" s="50"/>
      <c r="D4356" s="11"/>
      <c r="E4356" s="50"/>
      <c r="F4356" s="11"/>
      <c r="G4356" s="282"/>
      <c r="H4356" s="282"/>
    </row>
    <row r="4357" spans="3:8" s="23" customFormat="1">
      <c r="C4357" s="50"/>
      <c r="D4357" s="11"/>
      <c r="E4357" s="50"/>
      <c r="F4357" s="11"/>
      <c r="G4357" s="282"/>
      <c r="H4357" s="282"/>
    </row>
    <row r="4358" spans="3:8" s="23" customFormat="1">
      <c r="C4358" s="50"/>
      <c r="D4358" s="11"/>
      <c r="E4358" s="50"/>
      <c r="F4358" s="11"/>
      <c r="G4358" s="282"/>
      <c r="H4358" s="282"/>
    </row>
    <row r="4359" spans="3:8" s="23" customFormat="1">
      <c r="C4359" s="50"/>
      <c r="D4359" s="11"/>
      <c r="E4359" s="50"/>
      <c r="F4359" s="11"/>
      <c r="G4359" s="282"/>
      <c r="H4359" s="282"/>
    </row>
    <row r="4360" spans="3:8" s="23" customFormat="1">
      <c r="C4360" s="50"/>
      <c r="D4360" s="11"/>
      <c r="E4360" s="50"/>
      <c r="F4360" s="11"/>
      <c r="G4360" s="282"/>
      <c r="H4360" s="282"/>
    </row>
    <row r="4361" spans="3:8" s="23" customFormat="1">
      <c r="C4361" s="50"/>
      <c r="D4361" s="11"/>
      <c r="E4361" s="50"/>
      <c r="F4361" s="11"/>
      <c r="G4361" s="282"/>
      <c r="H4361" s="282"/>
    </row>
    <row r="4362" spans="3:8" s="23" customFormat="1">
      <c r="C4362" s="50"/>
      <c r="D4362" s="11"/>
      <c r="E4362" s="50"/>
      <c r="F4362" s="11"/>
      <c r="G4362" s="282"/>
      <c r="H4362" s="282"/>
    </row>
    <row r="4363" spans="3:8" s="23" customFormat="1">
      <c r="C4363" s="50"/>
      <c r="D4363" s="11"/>
      <c r="E4363" s="50"/>
      <c r="F4363" s="11"/>
      <c r="G4363" s="282"/>
      <c r="H4363" s="282"/>
    </row>
    <row r="4364" spans="3:8" s="23" customFormat="1">
      <c r="C4364" s="50"/>
      <c r="D4364" s="11"/>
      <c r="E4364" s="50"/>
      <c r="F4364" s="11"/>
      <c r="G4364" s="282"/>
      <c r="H4364" s="282"/>
    </row>
    <row r="4365" spans="3:8" s="23" customFormat="1">
      <c r="C4365" s="50"/>
      <c r="D4365" s="11"/>
      <c r="E4365" s="50"/>
      <c r="F4365" s="11"/>
      <c r="G4365" s="282"/>
      <c r="H4365" s="282"/>
    </row>
    <row r="4366" spans="3:8" s="23" customFormat="1">
      <c r="C4366" s="50"/>
      <c r="D4366" s="11"/>
      <c r="E4366" s="50"/>
      <c r="F4366" s="11"/>
      <c r="G4366" s="282"/>
      <c r="H4366" s="282"/>
    </row>
    <row r="4367" spans="3:8" s="23" customFormat="1">
      <c r="C4367" s="50"/>
      <c r="D4367" s="11"/>
      <c r="E4367" s="50"/>
      <c r="F4367" s="11"/>
      <c r="G4367" s="282"/>
      <c r="H4367" s="282"/>
    </row>
    <row r="4368" spans="3:8" s="23" customFormat="1">
      <c r="C4368" s="50"/>
      <c r="D4368" s="11"/>
      <c r="E4368" s="50"/>
      <c r="F4368" s="11"/>
      <c r="G4368" s="282"/>
      <c r="H4368" s="282"/>
    </row>
    <row r="4369" spans="3:8" s="23" customFormat="1">
      <c r="C4369" s="50"/>
      <c r="D4369" s="11"/>
      <c r="E4369" s="50"/>
      <c r="F4369" s="11"/>
      <c r="G4369" s="282"/>
      <c r="H4369" s="282"/>
    </row>
    <row r="4370" spans="3:8" s="23" customFormat="1">
      <c r="C4370" s="50"/>
      <c r="D4370" s="11"/>
      <c r="E4370" s="50"/>
      <c r="F4370" s="11"/>
      <c r="G4370" s="282"/>
      <c r="H4370" s="282"/>
    </row>
    <row r="4371" spans="3:8" s="23" customFormat="1">
      <c r="C4371" s="50"/>
      <c r="D4371" s="11"/>
      <c r="E4371" s="50"/>
      <c r="F4371" s="11"/>
      <c r="G4371" s="282"/>
      <c r="H4371" s="282"/>
    </row>
    <row r="4372" spans="3:8" s="23" customFormat="1">
      <c r="C4372" s="50"/>
      <c r="D4372" s="11"/>
      <c r="E4372" s="50"/>
      <c r="F4372" s="11"/>
      <c r="G4372" s="282"/>
      <c r="H4372" s="282"/>
    </row>
    <row r="4373" spans="3:8" s="23" customFormat="1">
      <c r="C4373" s="50"/>
      <c r="D4373" s="11"/>
      <c r="E4373" s="50"/>
      <c r="F4373" s="11"/>
      <c r="G4373" s="282"/>
      <c r="H4373" s="282"/>
    </row>
    <row r="4374" spans="3:8" s="23" customFormat="1">
      <c r="C4374" s="50"/>
      <c r="D4374" s="11"/>
      <c r="E4374" s="50"/>
      <c r="F4374" s="11"/>
      <c r="G4374" s="282"/>
      <c r="H4374" s="282"/>
    </row>
    <row r="4375" spans="3:8" s="23" customFormat="1">
      <c r="C4375" s="50"/>
      <c r="D4375" s="11"/>
      <c r="E4375" s="50"/>
      <c r="F4375" s="11"/>
      <c r="G4375" s="282"/>
      <c r="H4375" s="282"/>
    </row>
    <row r="4376" spans="3:8" s="23" customFormat="1">
      <c r="C4376" s="50"/>
      <c r="D4376" s="11"/>
      <c r="E4376" s="50"/>
      <c r="F4376" s="11"/>
      <c r="G4376" s="282"/>
      <c r="H4376" s="282"/>
    </row>
    <row r="4377" spans="3:8" s="23" customFormat="1">
      <c r="C4377" s="50"/>
      <c r="D4377" s="11"/>
      <c r="E4377" s="50"/>
      <c r="F4377" s="11"/>
      <c r="G4377" s="282"/>
      <c r="H4377" s="282"/>
    </row>
    <row r="4378" spans="3:8" s="23" customFormat="1">
      <c r="C4378" s="50"/>
      <c r="D4378" s="11"/>
      <c r="E4378" s="50"/>
      <c r="F4378" s="11"/>
      <c r="G4378" s="282"/>
      <c r="H4378" s="282"/>
    </row>
    <row r="4379" spans="3:8" s="23" customFormat="1">
      <c r="C4379" s="50"/>
      <c r="D4379" s="11"/>
      <c r="E4379" s="50"/>
      <c r="F4379" s="11"/>
      <c r="G4379" s="282"/>
      <c r="H4379" s="282"/>
    </row>
    <row r="4380" spans="3:8" s="23" customFormat="1">
      <c r="C4380" s="50"/>
      <c r="D4380" s="11"/>
      <c r="E4380" s="50"/>
      <c r="F4380" s="11"/>
      <c r="G4380" s="282"/>
      <c r="H4380" s="282"/>
    </row>
    <row r="4381" spans="3:8" s="23" customFormat="1">
      <c r="C4381" s="50"/>
      <c r="D4381" s="11"/>
      <c r="E4381" s="50"/>
      <c r="F4381" s="11"/>
      <c r="G4381" s="282"/>
      <c r="H4381" s="282"/>
    </row>
    <row r="4382" spans="3:8" s="23" customFormat="1">
      <c r="C4382" s="50"/>
      <c r="D4382" s="11"/>
      <c r="E4382" s="50"/>
      <c r="F4382" s="11"/>
      <c r="G4382" s="282"/>
      <c r="H4382" s="282"/>
    </row>
    <row r="4383" spans="3:8" s="23" customFormat="1">
      <c r="C4383" s="50"/>
      <c r="D4383" s="11"/>
      <c r="E4383" s="50"/>
      <c r="F4383" s="11"/>
      <c r="G4383" s="282"/>
      <c r="H4383" s="282"/>
    </row>
    <row r="4384" spans="3:8" s="23" customFormat="1">
      <c r="C4384" s="50"/>
      <c r="D4384" s="11"/>
      <c r="E4384" s="50"/>
      <c r="F4384" s="11"/>
      <c r="G4384" s="282"/>
      <c r="H4384" s="282"/>
    </row>
    <row r="4385" spans="3:8" s="23" customFormat="1">
      <c r="C4385" s="50"/>
      <c r="D4385" s="11"/>
      <c r="E4385" s="50"/>
      <c r="F4385" s="11"/>
      <c r="G4385" s="282"/>
      <c r="H4385" s="282"/>
    </row>
    <row r="4386" spans="3:8" s="23" customFormat="1">
      <c r="C4386" s="50"/>
      <c r="D4386" s="11"/>
      <c r="E4386" s="50"/>
      <c r="F4386" s="11"/>
      <c r="G4386" s="282"/>
      <c r="H4386" s="282"/>
    </row>
    <row r="4387" spans="3:8" s="23" customFormat="1">
      <c r="C4387" s="50"/>
      <c r="D4387" s="11"/>
      <c r="E4387" s="50"/>
      <c r="F4387" s="11"/>
      <c r="G4387" s="282"/>
      <c r="H4387" s="282"/>
    </row>
    <row r="4388" spans="3:8" s="23" customFormat="1">
      <c r="C4388" s="50"/>
      <c r="D4388" s="11"/>
      <c r="E4388" s="50"/>
      <c r="F4388" s="11"/>
      <c r="G4388" s="282"/>
      <c r="H4388" s="282"/>
    </row>
    <row r="4389" spans="3:8" s="23" customFormat="1">
      <c r="C4389" s="50"/>
      <c r="D4389" s="11"/>
      <c r="E4389" s="50"/>
      <c r="F4389" s="11"/>
      <c r="G4389" s="282"/>
      <c r="H4389" s="282"/>
    </row>
    <row r="4390" spans="3:8" s="23" customFormat="1">
      <c r="C4390" s="50"/>
      <c r="D4390" s="11"/>
      <c r="E4390" s="50"/>
      <c r="F4390" s="11"/>
      <c r="G4390" s="282"/>
      <c r="H4390" s="282"/>
    </row>
    <row r="4391" spans="3:8" s="23" customFormat="1">
      <c r="C4391" s="50"/>
      <c r="D4391" s="11"/>
      <c r="E4391" s="50"/>
      <c r="F4391" s="11"/>
      <c r="G4391" s="282"/>
      <c r="H4391" s="282"/>
    </row>
    <row r="4392" spans="3:8" s="23" customFormat="1">
      <c r="C4392" s="50"/>
      <c r="D4392" s="11"/>
      <c r="E4392" s="50"/>
      <c r="F4392" s="11"/>
      <c r="G4392" s="282"/>
      <c r="H4392" s="282"/>
    </row>
    <row r="4393" spans="3:8" s="23" customFormat="1">
      <c r="C4393" s="50"/>
      <c r="D4393" s="11"/>
      <c r="E4393" s="50"/>
      <c r="F4393" s="11"/>
      <c r="G4393" s="282"/>
      <c r="H4393" s="282"/>
    </row>
    <row r="4394" spans="3:8" s="23" customFormat="1">
      <c r="C4394" s="50"/>
      <c r="D4394" s="11"/>
      <c r="E4394" s="50"/>
      <c r="F4394" s="11"/>
      <c r="G4394" s="282"/>
      <c r="H4394" s="282"/>
    </row>
    <row r="4395" spans="3:8" s="23" customFormat="1">
      <c r="C4395" s="50"/>
      <c r="D4395" s="11"/>
      <c r="E4395" s="50"/>
      <c r="F4395" s="11"/>
      <c r="G4395" s="282"/>
      <c r="H4395" s="282"/>
    </row>
    <row r="4396" spans="3:8" s="23" customFormat="1">
      <c r="C4396" s="50"/>
      <c r="D4396" s="11"/>
      <c r="E4396" s="50"/>
      <c r="F4396" s="11"/>
      <c r="G4396" s="282"/>
      <c r="H4396" s="282"/>
    </row>
    <row r="4397" spans="3:8" s="23" customFormat="1">
      <c r="C4397" s="50"/>
      <c r="D4397" s="11"/>
      <c r="E4397" s="50"/>
      <c r="F4397" s="11"/>
      <c r="G4397" s="282"/>
      <c r="H4397" s="282"/>
    </row>
    <row r="4398" spans="3:8" s="23" customFormat="1">
      <c r="C4398" s="50"/>
      <c r="D4398" s="11"/>
      <c r="E4398" s="50"/>
      <c r="F4398" s="11"/>
      <c r="G4398" s="282"/>
      <c r="H4398" s="282"/>
    </row>
    <row r="4399" spans="3:8" s="23" customFormat="1">
      <c r="C4399" s="50"/>
      <c r="D4399" s="11"/>
      <c r="E4399" s="50"/>
      <c r="F4399" s="11"/>
      <c r="G4399" s="282"/>
      <c r="H4399" s="282"/>
    </row>
    <row r="4400" spans="3:8" s="23" customFormat="1">
      <c r="C4400" s="50"/>
      <c r="D4400" s="11"/>
      <c r="E4400" s="50"/>
      <c r="F4400" s="11"/>
      <c r="G4400" s="282"/>
      <c r="H4400" s="282"/>
    </row>
    <row r="4401" spans="3:8" s="23" customFormat="1">
      <c r="C4401" s="50"/>
      <c r="D4401" s="11"/>
      <c r="E4401" s="50"/>
      <c r="F4401" s="11"/>
      <c r="G4401" s="282"/>
      <c r="H4401" s="282"/>
    </row>
    <row r="4402" spans="3:8" s="23" customFormat="1">
      <c r="C4402" s="50"/>
      <c r="D4402" s="11"/>
      <c r="E4402" s="50"/>
      <c r="F4402" s="11"/>
      <c r="G4402" s="282"/>
      <c r="H4402" s="282"/>
    </row>
    <row r="4403" spans="3:8" s="23" customFormat="1">
      <c r="C4403" s="50"/>
      <c r="D4403" s="11"/>
      <c r="E4403" s="50"/>
      <c r="F4403" s="11"/>
      <c r="G4403" s="282"/>
      <c r="H4403" s="282"/>
    </row>
    <row r="4404" spans="3:8" s="23" customFormat="1">
      <c r="C4404" s="50"/>
      <c r="D4404" s="11"/>
      <c r="E4404" s="50"/>
      <c r="F4404" s="11"/>
      <c r="G4404" s="282"/>
      <c r="H4404" s="282"/>
    </row>
    <row r="4405" spans="3:8" s="23" customFormat="1">
      <c r="C4405" s="50"/>
      <c r="D4405" s="11"/>
      <c r="E4405" s="50"/>
      <c r="F4405" s="11"/>
      <c r="G4405" s="282"/>
      <c r="H4405" s="282"/>
    </row>
    <row r="4406" spans="3:8" s="23" customFormat="1">
      <c r="C4406" s="50"/>
      <c r="D4406" s="11"/>
      <c r="E4406" s="50"/>
      <c r="F4406" s="11"/>
      <c r="G4406" s="282"/>
      <c r="H4406" s="282"/>
    </row>
    <row r="4407" spans="3:8" s="23" customFormat="1">
      <c r="C4407" s="50"/>
      <c r="D4407" s="11"/>
      <c r="E4407" s="50"/>
      <c r="F4407" s="11"/>
      <c r="G4407" s="282"/>
      <c r="H4407" s="282"/>
    </row>
    <row r="4408" spans="3:8" s="23" customFormat="1">
      <c r="C4408" s="50"/>
      <c r="D4408" s="11"/>
      <c r="E4408" s="50"/>
      <c r="F4408" s="11"/>
      <c r="G4408" s="282"/>
      <c r="H4408" s="282"/>
    </row>
    <row r="4409" spans="3:8" s="23" customFormat="1">
      <c r="C4409" s="50"/>
      <c r="D4409" s="11"/>
      <c r="E4409" s="50"/>
      <c r="F4409" s="11"/>
      <c r="G4409" s="282"/>
      <c r="H4409" s="282"/>
    </row>
    <row r="4410" spans="3:8" s="23" customFormat="1">
      <c r="C4410" s="50"/>
      <c r="D4410" s="11"/>
      <c r="E4410" s="50"/>
      <c r="F4410" s="11"/>
      <c r="G4410" s="282"/>
      <c r="H4410" s="282"/>
    </row>
    <row r="4411" spans="3:8" s="23" customFormat="1">
      <c r="C4411" s="50"/>
      <c r="D4411" s="11"/>
      <c r="E4411" s="50"/>
      <c r="F4411" s="11"/>
      <c r="G4411" s="282"/>
      <c r="H4411" s="282"/>
    </row>
    <row r="4412" spans="3:8" s="23" customFormat="1">
      <c r="C4412" s="50"/>
      <c r="D4412" s="11"/>
      <c r="E4412" s="50"/>
      <c r="F4412" s="11"/>
      <c r="G4412" s="282"/>
      <c r="H4412" s="282"/>
    </row>
    <row r="4413" spans="3:8" s="23" customFormat="1">
      <c r="C4413" s="50"/>
      <c r="D4413" s="11"/>
      <c r="E4413" s="50"/>
      <c r="F4413" s="11"/>
      <c r="G4413" s="282"/>
      <c r="H4413" s="282"/>
    </row>
    <row r="4414" spans="3:8" s="23" customFormat="1">
      <c r="C4414" s="50"/>
      <c r="D4414" s="11"/>
      <c r="E4414" s="50"/>
      <c r="F4414" s="11"/>
      <c r="G4414" s="282"/>
      <c r="H4414" s="282"/>
    </row>
    <row r="4415" spans="3:8" s="23" customFormat="1">
      <c r="C4415" s="50"/>
      <c r="D4415" s="11"/>
      <c r="E4415" s="50"/>
      <c r="F4415" s="11"/>
      <c r="G4415" s="282"/>
      <c r="H4415" s="282"/>
    </row>
    <row r="4416" spans="3:8" s="23" customFormat="1">
      <c r="C4416" s="50"/>
      <c r="D4416" s="11"/>
      <c r="E4416" s="50"/>
      <c r="F4416" s="11"/>
      <c r="G4416" s="282"/>
      <c r="H4416" s="282"/>
    </row>
    <row r="4417" spans="3:8" s="23" customFormat="1">
      <c r="C4417" s="50"/>
      <c r="D4417" s="11"/>
      <c r="E4417" s="50"/>
      <c r="F4417" s="11"/>
      <c r="G4417" s="282"/>
      <c r="H4417" s="282"/>
    </row>
    <row r="4418" spans="3:8" s="23" customFormat="1">
      <c r="C4418" s="50"/>
      <c r="D4418" s="11"/>
      <c r="E4418" s="50"/>
      <c r="F4418" s="11"/>
      <c r="G4418" s="282"/>
      <c r="H4418" s="282"/>
    </row>
    <row r="4419" spans="3:8" s="23" customFormat="1">
      <c r="C4419" s="50"/>
      <c r="D4419" s="11"/>
      <c r="E4419" s="50"/>
      <c r="F4419" s="11"/>
      <c r="G4419" s="282"/>
      <c r="H4419" s="282"/>
    </row>
    <row r="4420" spans="3:8" s="23" customFormat="1">
      <c r="C4420" s="50"/>
      <c r="D4420" s="11"/>
      <c r="E4420" s="50"/>
      <c r="F4420" s="11"/>
      <c r="G4420" s="282"/>
      <c r="H4420" s="282"/>
    </row>
    <row r="4421" spans="3:8" s="23" customFormat="1">
      <c r="C4421" s="50"/>
      <c r="D4421" s="11"/>
      <c r="E4421" s="50"/>
      <c r="F4421" s="11"/>
      <c r="G4421" s="282"/>
      <c r="H4421" s="282"/>
    </row>
    <row r="4422" spans="3:8" s="23" customFormat="1">
      <c r="C4422" s="50"/>
      <c r="D4422" s="11"/>
      <c r="E4422" s="50"/>
      <c r="F4422" s="11"/>
      <c r="G4422" s="282"/>
      <c r="H4422" s="282"/>
    </row>
    <row r="4423" spans="3:8" s="23" customFormat="1">
      <c r="C4423" s="50"/>
      <c r="D4423" s="11"/>
      <c r="E4423" s="50"/>
      <c r="F4423" s="11"/>
      <c r="G4423" s="282"/>
      <c r="H4423" s="282"/>
    </row>
    <row r="4424" spans="3:8" s="23" customFormat="1">
      <c r="C4424" s="50"/>
      <c r="D4424" s="11"/>
      <c r="E4424" s="50"/>
      <c r="F4424" s="11"/>
      <c r="G4424" s="282"/>
      <c r="H4424" s="282"/>
    </row>
    <row r="4425" spans="3:8" s="23" customFormat="1">
      <c r="C4425" s="50"/>
      <c r="D4425" s="11"/>
      <c r="E4425" s="50"/>
      <c r="F4425" s="11"/>
      <c r="G4425" s="282"/>
      <c r="H4425" s="282"/>
    </row>
    <row r="4426" spans="3:8" s="23" customFormat="1">
      <c r="C4426" s="50"/>
      <c r="D4426" s="11"/>
      <c r="E4426" s="50"/>
      <c r="F4426" s="11"/>
      <c r="G4426" s="282"/>
      <c r="H4426" s="282"/>
    </row>
    <row r="4427" spans="3:8" s="23" customFormat="1">
      <c r="C4427" s="50"/>
      <c r="D4427" s="11"/>
      <c r="E4427" s="50"/>
      <c r="F4427" s="11"/>
      <c r="G4427" s="282"/>
      <c r="H4427" s="282"/>
    </row>
    <row r="4428" spans="3:8" s="23" customFormat="1">
      <c r="C4428" s="50"/>
      <c r="D4428" s="11"/>
      <c r="E4428" s="50"/>
      <c r="F4428" s="11"/>
      <c r="G4428" s="282"/>
      <c r="H4428" s="282"/>
    </row>
    <row r="4429" spans="3:8" s="23" customFormat="1">
      <c r="C4429" s="50"/>
      <c r="D4429" s="11"/>
      <c r="E4429" s="50"/>
      <c r="F4429" s="11"/>
      <c r="G4429" s="282"/>
      <c r="H4429" s="282"/>
    </row>
    <row r="4430" spans="3:8" s="23" customFormat="1">
      <c r="C4430" s="50"/>
      <c r="D4430" s="11"/>
      <c r="E4430" s="50"/>
      <c r="F4430" s="11"/>
      <c r="G4430" s="282"/>
      <c r="H4430" s="282"/>
    </row>
    <row r="4431" spans="3:8" s="23" customFormat="1">
      <c r="C4431" s="50"/>
      <c r="D4431" s="11"/>
      <c r="E4431" s="50"/>
      <c r="F4431" s="11"/>
      <c r="G4431" s="282"/>
      <c r="H4431" s="282"/>
    </row>
    <row r="4432" spans="3:8" s="23" customFormat="1">
      <c r="C4432" s="50"/>
      <c r="D4432" s="11"/>
      <c r="E4432" s="50"/>
      <c r="F4432" s="11"/>
      <c r="G4432" s="282"/>
      <c r="H4432" s="282"/>
    </row>
    <row r="4433" spans="1:8" s="23" customFormat="1">
      <c r="C4433" s="50"/>
      <c r="D4433" s="11"/>
      <c r="E4433" s="50"/>
      <c r="F4433" s="11"/>
      <c r="G4433" s="282"/>
      <c r="H4433" s="282"/>
    </row>
    <row r="4434" spans="1:8" s="23" customFormat="1">
      <c r="C4434" s="50"/>
      <c r="D4434" s="11"/>
      <c r="E4434" s="50"/>
      <c r="F4434" s="11"/>
      <c r="G4434" s="282"/>
      <c r="H4434" s="282"/>
    </row>
    <row r="4435" spans="1:8" s="23" customFormat="1">
      <c r="C4435" s="50"/>
      <c r="D4435" s="11"/>
      <c r="E4435" s="50"/>
      <c r="F4435" s="5"/>
      <c r="G4435" s="282"/>
      <c r="H4435" s="282"/>
    </row>
    <row r="4436" spans="1:8" s="23" customFormat="1">
      <c r="C4436" s="44"/>
      <c r="D4436" s="5"/>
      <c r="E4436" s="44"/>
      <c r="F4436" s="5"/>
      <c r="G4436" s="282"/>
      <c r="H4436" s="282"/>
    </row>
    <row r="4437" spans="1:8">
      <c r="A4437" s="23"/>
      <c r="B4437" s="23"/>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rowBreaks count="4" manualBreakCount="4">
    <brk id="31" max="16383" man="1"/>
    <brk id="80" max="16383" man="1"/>
    <brk id="114" max="16383" man="1"/>
    <brk id="14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I4336"/>
  <sheetViews>
    <sheetView topLeftCell="A34" zoomScaleNormal="100" zoomScaleSheetLayoutView="100" workbookViewId="0">
      <selection activeCell="I18" sqref="I18"/>
    </sheetView>
  </sheetViews>
  <sheetFormatPr defaultColWidth="9.1796875" defaultRowHeight="12.5"/>
  <cols>
    <col min="1" max="1" width="4.1796875" style="570" customWidth="1"/>
    <col min="2" max="2" width="3.1796875" style="570" customWidth="1"/>
    <col min="3" max="3" width="7.453125" style="582" customWidth="1"/>
    <col min="4" max="4" width="41.453125" style="136" customWidth="1"/>
    <col min="5" max="5" width="5.81640625" style="582" customWidth="1"/>
    <col min="6" max="6" width="8.1796875" style="136" customWidth="1"/>
    <col min="7" max="8" width="9.1796875" style="624"/>
    <col min="9" max="16384" width="9.1796875" style="570"/>
  </cols>
  <sheetData>
    <row r="1" spans="1:8" ht="12.75" customHeight="1">
      <c r="C1" s="571"/>
      <c r="D1" s="570"/>
      <c r="E1" s="571"/>
      <c r="F1" s="570"/>
    </row>
    <row r="2" spans="1:8" s="19" customFormat="1" ht="14">
      <c r="A2" s="15"/>
      <c r="B2" s="572"/>
      <c r="C2" s="15" t="s">
        <v>137</v>
      </c>
      <c r="D2" s="15"/>
      <c r="E2" s="573"/>
      <c r="F2" s="573"/>
      <c r="G2" s="625"/>
      <c r="H2" s="625"/>
    </row>
    <row r="3" spans="1:8" s="19" customFormat="1" ht="16.5" customHeight="1">
      <c r="A3" s="15"/>
      <c r="B3" s="15"/>
      <c r="C3" s="15" t="s">
        <v>138</v>
      </c>
      <c r="D3" s="15"/>
      <c r="E3" s="573"/>
      <c r="F3" s="573"/>
      <c r="G3" s="625"/>
      <c r="H3" s="625"/>
    </row>
    <row r="4" spans="1:8" s="19" customFormat="1" ht="15.75" customHeight="1">
      <c r="A4" s="92"/>
      <c r="B4" s="574"/>
      <c r="C4" s="574"/>
      <c r="D4" s="574"/>
      <c r="E4" s="575"/>
      <c r="F4" s="573"/>
      <c r="G4" s="625"/>
      <c r="H4" s="625"/>
    </row>
    <row r="5" spans="1:8" s="19" customFormat="1" ht="18.75" customHeight="1">
      <c r="A5" s="92"/>
      <c r="B5" s="574"/>
      <c r="C5" s="574"/>
      <c r="D5" s="1539"/>
      <c r="E5" s="575"/>
      <c r="F5" s="573"/>
      <c r="G5" s="625"/>
      <c r="H5" s="625"/>
    </row>
    <row r="6" spans="1:8" s="19" customFormat="1" ht="15.75" customHeight="1">
      <c r="A6" s="92"/>
      <c r="B6" s="92"/>
      <c r="C6" s="19" t="s">
        <v>38</v>
      </c>
      <c r="D6" s="576"/>
      <c r="E6" s="575"/>
      <c r="F6" s="573"/>
      <c r="G6" s="625"/>
      <c r="H6" s="625"/>
    </row>
    <row r="7" spans="1:8" s="19" customFormat="1" ht="14">
      <c r="B7" s="16"/>
      <c r="C7" s="16" t="s">
        <v>135</v>
      </c>
      <c r="D7" s="17"/>
      <c r="E7" s="577"/>
      <c r="F7" s="573"/>
      <c r="G7" s="625"/>
      <c r="H7" s="625"/>
    </row>
    <row r="8" spans="1:8" s="19" customFormat="1" ht="15.5">
      <c r="A8" s="18"/>
      <c r="B8" s="16"/>
      <c r="C8" s="16" t="s">
        <v>136</v>
      </c>
      <c r="D8" s="17"/>
      <c r="E8" s="577"/>
      <c r="F8" s="573"/>
      <c r="G8" s="625"/>
      <c r="H8" s="625"/>
    </row>
    <row r="9" spans="1:8" ht="12.75" customHeight="1">
      <c r="C9" s="570"/>
      <c r="D9" s="77"/>
      <c r="E9" s="17"/>
      <c r="F9" s="578"/>
    </row>
    <row r="10" spans="1:8" ht="21.75" customHeight="1">
      <c r="C10" s="579" t="s">
        <v>68</v>
      </c>
      <c r="D10" s="17"/>
      <c r="E10" s="17"/>
      <c r="F10" s="578"/>
    </row>
    <row r="11" spans="1:8" ht="12.75" customHeight="1">
      <c r="C11" s="17" t="s">
        <v>70</v>
      </c>
      <c r="D11" s="571"/>
      <c r="E11" s="571"/>
      <c r="F11" s="570"/>
    </row>
    <row r="12" spans="1:8" ht="27.75" customHeight="1">
      <c r="C12" s="580"/>
      <c r="D12" s="30"/>
      <c r="E12" s="571"/>
      <c r="F12" s="570"/>
    </row>
    <row r="13" spans="1:8" ht="17.25" customHeight="1">
      <c r="C13" s="581"/>
      <c r="D13" s="37" t="s">
        <v>252</v>
      </c>
      <c r="E13" s="571"/>
      <c r="F13" s="570"/>
    </row>
    <row r="14" spans="1:8" ht="12.75" customHeight="1"/>
    <row r="15" spans="1:8" ht="12.75" customHeight="1">
      <c r="D15" s="31" t="s">
        <v>29</v>
      </c>
    </row>
    <row r="16" spans="1:8" ht="12.75" customHeight="1">
      <c r="C16" s="571"/>
      <c r="D16" s="570"/>
      <c r="E16" s="571"/>
      <c r="F16" s="570"/>
    </row>
    <row r="17" spans="1:8" ht="12.75" customHeight="1">
      <c r="C17" s="571"/>
      <c r="D17" s="570"/>
      <c r="E17" s="571"/>
      <c r="F17" s="570"/>
    </row>
    <row r="18" spans="1:8" ht="12.75" customHeight="1">
      <c r="C18" s="571"/>
      <c r="D18" s="570"/>
      <c r="E18" s="571"/>
      <c r="F18" s="570"/>
      <c r="G18" s="633" t="s">
        <v>134</v>
      </c>
    </row>
    <row r="19" spans="1:8" ht="12.75" customHeight="1">
      <c r="C19" s="571">
        <v>2</v>
      </c>
      <c r="D19" s="570" t="s">
        <v>9</v>
      </c>
      <c r="E19" s="571"/>
      <c r="F19" s="570"/>
      <c r="G19" s="624">
        <f>+H56</f>
        <v>0</v>
      </c>
    </row>
    <row r="20" spans="1:8" ht="12.75" customHeight="1">
      <c r="C20" s="571"/>
      <c r="D20" s="570"/>
      <c r="E20" s="571"/>
      <c r="F20" s="570"/>
    </row>
    <row r="21" spans="1:8" ht="12.75" customHeight="1">
      <c r="C21" s="571">
        <v>3</v>
      </c>
      <c r="D21" s="570" t="s">
        <v>5</v>
      </c>
      <c r="E21" s="571"/>
      <c r="F21" s="570"/>
      <c r="G21" s="624">
        <f>+H85</f>
        <v>0</v>
      </c>
    </row>
    <row r="22" spans="1:8" ht="12.75" customHeight="1">
      <c r="C22" s="571"/>
      <c r="D22" s="570"/>
      <c r="E22" s="571"/>
      <c r="F22" s="570"/>
    </row>
    <row r="23" spans="1:8" ht="12.75" customHeight="1">
      <c r="C23" s="571">
        <v>5</v>
      </c>
      <c r="D23" s="136" t="s">
        <v>215</v>
      </c>
      <c r="E23" s="571"/>
      <c r="F23" s="570"/>
      <c r="G23" s="624">
        <f>+H97</f>
        <v>0</v>
      </c>
    </row>
    <row r="24" spans="1:8" ht="12.75" customHeight="1">
      <c r="C24" s="571"/>
      <c r="D24" s="570"/>
      <c r="E24" s="571"/>
      <c r="F24" s="570"/>
    </row>
    <row r="25" spans="1:8" ht="12.75" customHeight="1">
      <c r="C25" s="571">
        <v>6</v>
      </c>
      <c r="D25" s="570" t="s">
        <v>7</v>
      </c>
      <c r="E25" s="571"/>
      <c r="F25" s="570"/>
      <c r="G25" s="624">
        <f>+H113</f>
        <v>0</v>
      </c>
    </row>
    <row r="26" spans="1:8" ht="12.75" customHeight="1">
      <c r="C26" s="571"/>
      <c r="D26" s="583" t="s">
        <v>691</v>
      </c>
      <c r="E26" s="584"/>
      <c r="F26" s="585"/>
      <c r="G26" s="629">
        <f>SUM(G19:G25)</f>
        <v>0</v>
      </c>
    </row>
    <row r="27" spans="1:8" ht="12.75" customHeight="1">
      <c r="C27" s="571"/>
      <c r="D27" s="30"/>
      <c r="E27" s="571"/>
      <c r="F27" s="570"/>
    </row>
    <row r="28" spans="1:8" ht="12.75" customHeight="1">
      <c r="C28" s="571"/>
      <c r="D28" s="30"/>
      <c r="E28" s="571"/>
      <c r="F28" s="570"/>
    </row>
    <row r="29" spans="1:8" ht="12.75" customHeight="1">
      <c r="C29" s="571"/>
      <c r="D29" s="30"/>
      <c r="E29" s="571"/>
      <c r="F29" s="570"/>
    </row>
    <row r="30" spans="1:8" ht="25.5" customHeight="1" thickBot="1">
      <c r="C30" s="586" t="s">
        <v>1</v>
      </c>
      <c r="D30" s="586" t="s">
        <v>2</v>
      </c>
      <c r="E30" s="587" t="s">
        <v>11</v>
      </c>
      <c r="F30" s="587" t="s">
        <v>3</v>
      </c>
      <c r="G30" s="588" t="s">
        <v>10</v>
      </c>
      <c r="H30" s="589" t="s">
        <v>689</v>
      </c>
    </row>
    <row r="31" spans="1:8" ht="12.75" customHeight="1" thickTop="1">
      <c r="C31" s="571"/>
      <c r="D31" s="570"/>
      <c r="E31" s="571"/>
      <c r="F31" s="570"/>
    </row>
    <row r="32" spans="1:8" s="30" customFormat="1" ht="12.75" customHeight="1">
      <c r="A32" s="570"/>
      <c r="B32" s="570"/>
      <c r="C32" s="571"/>
      <c r="D32" s="570"/>
      <c r="E32" s="571"/>
      <c r="F32" s="570"/>
      <c r="G32" s="626"/>
      <c r="H32" s="626"/>
    </row>
    <row r="33" spans="3:8" s="30" customFormat="1" ht="12.75" customHeight="1">
      <c r="C33" s="590">
        <v>2</v>
      </c>
      <c r="D33" s="31" t="s">
        <v>9</v>
      </c>
      <c r="E33" s="590"/>
      <c r="F33" s="31"/>
      <c r="G33" s="626"/>
      <c r="H33" s="626"/>
    </row>
    <row r="34" spans="3:8" s="30" customFormat="1" ht="11.25" customHeight="1">
      <c r="C34" s="590"/>
      <c r="D34" s="31"/>
      <c r="E34" s="590"/>
      <c r="F34" s="136"/>
      <c r="G34" s="626"/>
      <c r="H34" s="626"/>
    </row>
    <row r="35" spans="3:8" ht="25">
      <c r="C35" s="582" t="s">
        <v>175</v>
      </c>
      <c r="D35" s="136" t="s">
        <v>253</v>
      </c>
      <c r="E35" s="582" t="s">
        <v>13</v>
      </c>
      <c r="F35" s="136">
        <v>695</v>
      </c>
      <c r="H35" s="624">
        <f>+G35*F35</f>
        <v>0</v>
      </c>
    </row>
    <row r="37" spans="3:8" ht="25">
      <c r="C37" s="582" t="s">
        <v>175</v>
      </c>
      <c r="D37" s="136" t="s">
        <v>254</v>
      </c>
      <c r="E37" s="582" t="s">
        <v>13</v>
      </c>
      <c r="F37" s="136">
        <v>125</v>
      </c>
      <c r="H37" s="624">
        <f>+G37*F37</f>
        <v>0</v>
      </c>
    </row>
    <row r="39" spans="3:8" s="591" customFormat="1" ht="19.5" customHeight="1">
      <c r="C39" s="592" t="s">
        <v>258</v>
      </c>
      <c r="D39" s="593" t="s">
        <v>259</v>
      </c>
      <c r="E39" s="592" t="s">
        <v>13</v>
      </c>
      <c r="F39" s="593">
        <v>56</v>
      </c>
      <c r="G39" s="627"/>
      <c r="H39" s="624">
        <f>+G39*F39</f>
        <v>0</v>
      </c>
    </row>
    <row r="40" spans="3:8" s="591" customFormat="1" ht="12.75" customHeight="1">
      <c r="C40" s="592"/>
      <c r="D40" s="593"/>
      <c r="E40" s="592"/>
      <c r="F40" s="593"/>
      <c r="G40" s="627"/>
      <c r="H40" s="627"/>
    </row>
    <row r="41" spans="3:8" ht="25">
      <c r="C41" s="582" t="s">
        <v>151</v>
      </c>
      <c r="D41" s="136" t="s">
        <v>255</v>
      </c>
      <c r="E41" s="582" t="s">
        <v>14</v>
      </c>
      <c r="F41" s="136">
        <v>986</v>
      </c>
      <c r="H41" s="624">
        <f>+G41*F41</f>
        <v>0</v>
      </c>
    </row>
    <row r="43" spans="3:8" ht="25">
      <c r="C43" s="582" t="s">
        <v>150</v>
      </c>
      <c r="D43" s="136" t="s">
        <v>256</v>
      </c>
      <c r="E43" s="582" t="s">
        <v>14</v>
      </c>
      <c r="F43" s="136">
        <v>143</v>
      </c>
      <c r="H43" s="624">
        <f>+G43*F43</f>
        <v>0</v>
      </c>
    </row>
    <row r="45" spans="3:8" ht="25">
      <c r="C45" s="582" t="s">
        <v>178</v>
      </c>
      <c r="D45" s="136" t="s">
        <v>257</v>
      </c>
      <c r="E45" s="582" t="s">
        <v>13</v>
      </c>
      <c r="F45" s="136">
        <v>82</v>
      </c>
      <c r="H45" s="624">
        <f>+G45*F45</f>
        <v>0</v>
      </c>
    </row>
    <row r="47" spans="3:8" ht="29.25" customHeight="1">
      <c r="C47" s="582" t="s">
        <v>179</v>
      </c>
      <c r="D47" s="136" t="s">
        <v>103</v>
      </c>
      <c r="E47" s="582" t="s">
        <v>13</v>
      </c>
      <c r="F47" s="136">
        <v>345</v>
      </c>
      <c r="H47" s="624">
        <f>+G47*F47</f>
        <v>0</v>
      </c>
    </row>
    <row r="49" spans="1:9" s="594" customFormat="1" ht="25">
      <c r="B49" s="595"/>
      <c r="C49" s="1075" t="s">
        <v>58</v>
      </c>
      <c r="D49" s="1359" t="s">
        <v>879</v>
      </c>
      <c r="E49" s="596" t="s">
        <v>54</v>
      </c>
      <c r="F49" s="596">
        <v>1494</v>
      </c>
      <c r="G49" s="628"/>
      <c r="H49" s="624">
        <f>+G49*F49</f>
        <v>0</v>
      </c>
      <c r="I49" s="597"/>
    </row>
    <row r="50" spans="1:9" s="594" customFormat="1" ht="15" customHeight="1">
      <c r="B50" s="595"/>
      <c r="C50" s="596"/>
      <c r="D50" s="136"/>
      <c r="E50" s="596"/>
      <c r="F50" s="596"/>
      <c r="G50" s="628"/>
      <c r="H50" s="597"/>
      <c r="I50" s="597"/>
    </row>
    <row r="51" spans="1:9" ht="15" customHeight="1">
      <c r="C51" s="582" t="s">
        <v>37</v>
      </c>
      <c r="D51" s="136" t="s">
        <v>44</v>
      </c>
      <c r="E51" s="582" t="s">
        <v>13</v>
      </c>
      <c r="F51" s="136">
        <v>120</v>
      </c>
      <c r="H51" s="624">
        <f>+G51*F51</f>
        <v>0</v>
      </c>
    </row>
    <row r="53" spans="1:9" ht="27" customHeight="1">
      <c r="C53" s="582" t="s">
        <v>31</v>
      </c>
      <c r="D53" s="136" t="s">
        <v>32</v>
      </c>
      <c r="E53" s="582" t="s">
        <v>13</v>
      </c>
      <c r="F53" s="593">
        <v>833</v>
      </c>
      <c r="H53" s="624">
        <f>+G53*F53</f>
        <v>0</v>
      </c>
    </row>
    <row r="54" spans="1:9">
      <c r="D54" s="598"/>
      <c r="E54" s="599"/>
      <c r="F54" s="598"/>
      <c r="G54" s="600"/>
      <c r="H54" s="600"/>
      <c r="I54" s="601"/>
    </row>
    <row r="55" spans="1:9">
      <c r="G55" s="601"/>
      <c r="H55" s="601"/>
      <c r="I55" s="601"/>
    </row>
    <row r="56" spans="1:9" ht="12.75" customHeight="1">
      <c r="C56" s="602"/>
      <c r="D56" s="603" t="s">
        <v>0</v>
      </c>
      <c r="E56" s="583"/>
      <c r="F56" s="604"/>
      <c r="G56" s="629"/>
      <c r="H56" s="629">
        <f>SUM(H35:H55)</f>
        <v>0</v>
      </c>
    </row>
    <row r="57" spans="1:9" s="30" customFormat="1" ht="12.75" customHeight="1">
      <c r="A57" s="570"/>
      <c r="B57" s="570"/>
      <c r="C57" s="571"/>
      <c r="D57" s="570"/>
      <c r="E57" s="571"/>
      <c r="F57" s="570"/>
      <c r="G57" s="626"/>
      <c r="H57" s="626"/>
    </row>
    <row r="58" spans="1:9" s="30" customFormat="1" ht="12.75" customHeight="1">
      <c r="A58" s="570"/>
      <c r="B58" s="570"/>
      <c r="C58" s="571"/>
      <c r="D58" s="570"/>
      <c r="E58" s="571"/>
      <c r="F58" s="570"/>
      <c r="G58" s="626"/>
      <c r="H58" s="626"/>
    </row>
    <row r="59" spans="1:9" s="30" customFormat="1" ht="12.75" customHeight="1">
      <c r="C59" s="590">
        <v>3</v>
      </c>
      <c r="D59" s="31" t="s">
        <v>5</v>
      </c>
      <c r="E59" s="590"/>
      <c r="F59" s="31"/>
      <c r="G59" s="626"/>
      <c r="H59" s="626"/>
    </row>
    <row r="60" spans="1:9" s="30" customFormat="1" ht="13.5" customHeight="1">
      <c r="C60" s="590"/>
      <c r="D60" s="31"/>
      <c r="E60" s="590"/>
      <c r="F60" s="136"/>
      <c r="G60" s="626"/>
      <c r="H60" s="626"/>
    </row>
    <row r="61" spans="1:9" s="30" customFormat="1" ht="42" customHeight="1">
      <c r="C61" s="582" t="s">
        <v>48</v>
      </c>
      <c r="D61" s="136" t="s">
        <v>104</v>
      </c>
      <c r="E61" s="582" t="s">
        <v>13</v>
      </c>
      <c r="F61" s="136">
        <v>254</v>
      </c>
      <c r="G61" s="624"/>
      <c r="H61" s="624">
        <f>+G61*F61</f>
        <v>0</v>
      </c>
    </row>
    <row r="62" spans="1:9" s="30" customFormat="1" ht="14.25" customHeight="1">
      <c r="C62" s="582"/>
      <c r="D62" s="136"/>
      <c r="E62" s="582"/>
      <c r="F62" s="136"/>
      <c r="G62" s="626"/>
      <c r="H62" s="626"/>
    </row>
    <row r="63" spans="1:9" s="30" customFormat="1" ht="42.75" customHeight="1">
      <c r="C63" s="582" t="s">
        <v>93</v>
      </c>
      <c r="D63" s="136" t="s">
        <v>260</v>
      </c>
      <c r="E63" s="582" t="s">
        <v>13</v>
      </c>
      <c r="F63" s="136">
        <v>46</v>
      </c>
      <c r="G63" s="624"/>
      <c r="H63" s="624">
        <f>+G63*F63</f>
        <v>0</v>
      </c>
    </row>
    <row r="64" spans="1:9">
      <c r="A64" s="591"/>
      <c r="B64" s="591"/>
      <c r="C64" s="592"/>
      <c r="D64" s="593"/>
      <c r="E64" s="592"/>
      <c r="F64" s="593"/>
    </row>
    <row r="65" spans="1:8" ht="25">
      <c r="A65" s="591"/>
      <c r="B65" s="591"/>
      <c r="C65" s="592" t="s">
        <v>266</v>
      </c>
      <c r="D65" s="593" t="s">
        <v>261</v>
      </c>
      <c r="E65" s="592" t="s">
        <v>14</v>
      </c>
      <c r="F65" s="593">
        <v>92</v>
      </c>
      <c r="H65" s="624">
        <f>+G65*F65</f>
        <v>0</v>
      </c>
    </row>
    <row r="66" spans="1:8">
      <c r="A66" s="591"/>
      <c r="B66" s="591"/>
      <c r="C66" s="592"/>
      <c r="D66" s="593"/>
      <c r="E66" s="592"/>
      <c r="F66" s="593"/>
    </row>
    <row r="67" spans="1:8" ht="30.75" customHeight="1">
      <c r="A67" s="591"/>
      <c r="B67" s="591"/>
      <c r="C67" s="592" t="s">
        <v>267</v>
      </c>
      <c r="D67" s="593" t="s">
        <v>264</v>
      </c>
      <c r="E67" s="592" t="s">
        <v>265</v>
      </c>
      <c r="F67" s="593">
        <v>50</v>
      </c>
      <c r="H67" s="624">
        <f>+G67*F67</f>
        <v>0</v>
      </c>
    </row>
    <row r="68" spans="1:8">
      <c r="A68" s="591"/>
      <c r="B68" s="591"/>
      <c r="C68" s="592"/>
      <c r="D68" s="593"/>
      <c r="E68" s="592"/>
      <c r="F68" s="593"/>
    </row>
    <row r="69" spans="1:8" ht="25">
      <c r="A69" s="591"/>
      <c r="B69" s="591"/>
      <c r="C69" s="592" t="s">
        <v>858</v>
      </c>
      <c r="D69" s="593" t="s">
        <v>262</v>
      </c>
      <c r="E69" s="592" t="s">
        <v>14</v>
      </c>
      <c r="F69" s="593">
        <v>92</v>
      </c>
      <c r="H69" s="624">
        <f>+G69*F69</f>
        <v>0</v>
      </c>
    </row>
    <row r="70" spans="1:8">
      <c r="A70" s="591"/>
      <c r="B70" s="591"/>
      <c r="C70" s="592"/>
      <c r="D70" s="593"/>
      <c r="E70" s="592"/>
      <c r="F70" s="593"/>
    </row>
    <row r="71" spans="1:8" ht="25">
      <c r="A71" s="591"/>
      <c r="B71" s="591"/>
      <c r="C71" s="592" t="s">
        <v>857</v>
      </c>
      <c r="D71" s="593" t="s">
        <v>268</v>
      </c>
      <c r="E71" s="592" t="s">
        <v>15</v>
      </c>
      <c r="F71" s="593">
        <v>50</v>
      </c>
      <c r="H71" s="624">
        <f>+G71*F71</f>
        <v>0</v>
      </c>
    </row>
    <row r="72" spans="1:8">
      <c r="A72" s="591"/>
      <c r="B72" s="591"/>
      <c r="C72" s="592"/>
      <c r="D72" s="593"/>
      <c r="E72" s="592"/>
      <c r="F72" s="593"/>
    </row>
    <row r="73" spans="1:8" s="591" customFormat="1" ht="25">
      <c r="C73" s="592" t="s">
        <v>860</v>
      </c>
      <c r="D73" s="593" t="s">
        <v>273</v>
      </c>
      <c r="E73" s="592" t="s">
        <v>14</v>
      </c>
      <c r="F73" s="593">
        <v>840</v>
      </c>
      <c r="G73" s="627"/>
      <c r="H73" s="624">
        <f>+G73*F73</f>
        <v>0</v>
      </c>
    </row>
    <row r="74" spans="1:8" s="591" customFormat="1">
      <c r="C74" s="592"/>
      <c r="D74" s="593"/>
      <c r="E74" s="592"/>
      <c r="F74" s="593"/>
      <c r="G74" s="627"/>
      <c r="H74" s="627"/>
    </row>
    <row r="75" spans="1:8" ht="37.5">
      <c r="A75" s="591"/>
      <c r="B75" s="591"/>
      <c r="C75" s="592" t="s">
        <v>76</v>
      </c>
      <c r="D75" s="593" t="s">
        <v>263</v>
      </c>
      <c r="E75" s="592" t="s">
        <v>14</v>
      </c>
      <c r="F75" s="593">
        <v>92</v>
      </c>
      <c r="H75" s="624">
        <f>+G75*F75</f>
        <v>0</v>
      </c>
    </row>
    <row r="76" spans="1:8">
      <c r="A76" s="591"/>
      <c r="B76" s="591"/>
      <c r="C76" s="592"/>
      <c r="D76" s="593"/>
      <c r="E76" s="592"/>
      <c r="F76" s="593"/>
    </row>
    <row r="77" spans="1:8" ht="37.5">
      <c r="A77" s="591"/>
      <c r="B77" s="591"/>
      <c r="C77" s="592" t="s">
        <v>859</v>
      </c>
      <c r="D77" s="593" t="s">
        <v>269</v>
      </c>
      <c r="E77" s="592" t="s">
        <v>15</v>
      </c>
      <c r="F77" s="593">
        <v>50</v>
      </c>
      <c r="H77" s="624">
        <f>+G77*F77</f>
        <v>0</v>
      </c>
    </row>
    <row r="78" spans="1:8">
      <c r="A78" s="591"/>
      <c r="B78" s="591"/>
      <c r="C78" s="592"/>
      <c r="D78" s="593"/>
      <c r="E78" s="592"/>
      <c r="F78" s="593"/>
    </row>
    <row r="79" spans="1:8" ht="25">
      <c r="A79" s="591"/>
      <c r="B79" s="591"/>
      <c r="C79" s="592" t="s">
        <v>854</v>
      </c>
      <c r="D79" s="593" t="s">
        <v>187</v>
      </c>
      <c r="E79" s="592" t="s">
        <v>14</v>
      </c>
      <c r="F79" s="593">
        <v>117</v>
      </c>
      <c r="H79" s="624">
        <f>+G79*F79</f>
        <v>0</v>
      </c>
    </row>
    <row r="80" spans="1:8">
      <c r="A80" s="591"/>
      <c r="B80" s="591"/>
      <c r="C80" s="592"/>
      <c r="D80" s="593"/>
      <c r="E80" s="592"/>
      <c r="F80" s="593"/>
    </row>
    <row r="81" spans="1:8" ht="37.5">
      <c r="A81" s="591"/>
      <c r="B81" s="591"/>
      <c r="C81" s="592" t="s">
        <v>287</v>
      </c>
      <c r="D81" s="593" t="s">
        <v>288</v>
      </c>
      <c r="E81" s="592" t="s">
        <v>14</v>
      </c>
      <c r="F81" s="593">
        <v>16</v>
      </c>
      <c r="H81" s="624">
        <f>+G81*F81</f>
        <v>0</v>
      </c>
    </row>
    <row r="82" spans="1:8" ht="15" customHeight="1">
      <c r="A82" s="591"/>
      <c r="B82" s="591"/>
      <c r="C82" s="592"/>
      <c r="D82" s="593"/>
      <c r="E82" s="592"/>
      <c r="F82" s="593"/>
    </row>
    <row r="83" spans="1:8" s="591" customFormat="1" ht="37.5">
      <c r="C83" s="605" t="s">
        <v>94</v>
      </c>
      <c r="D83" s="606" t="s">
        <v>95</v>
      </c>
      <c r="E83" s="605" t="s">
        <v>15</v>
      </c>
      <c r="F83" s="607">
        <v>425</v>
      </c>
      <c r="G83" s="630"/>
      <c r="H83" s="631">
        <f>+G83*F83</f>
        <v>0</v>
      </c>
    </row>
    <row r="84" spans="1:8">
      <c r="C84" s="571"/>
      <c r="D84" s="570"/>
      <c r="E84" s="571"/>
      <c r="F84" s="570"/>
    </row>
    <row r="85" spans="1:8" s="30" customFormat="1" ht="13">
      <c r="A85" s="570"/>
      <c r="B85" s="570"/>
      <c r="C85" s="602"/>
      <c r="D85" s="603" t="s">
        <v>0</v>
      </c>
      <c r="E85" s="583"/>
      <c r="F85" s="608"/>
      <c r="G85" s="629"/>
      <c r="H85" s="629">
        <f>SUM(H61:H84)</f>
        <v>0</v>
      </c>
    </row>
    <row r="86" spans="1:8" ht="13">
      <c r="D86" s="31"/>
      <c r="E86" s="571"/>
      <c r="F86" s="609"/>
    </row>
    <row r="87" spans="1:8" ht="13">
      <c r="C87" s="31">
        <v>5</v>
      </c>
      <c r="D87" s="31" t="s">
        <v>215</v>
      </c>
      <c r="E87" s="31"/>
      <c r="F87" s="610"/>
    </row>
    <row r="88" spans="1:8">
      <c r="A88" s="591"/>
      <c r="B88" s="591"/>
      <c r="C88" s="592"/>
      <c r="D88" s="593"/>
      <c r="E88" s="592"/>
      <c r="F88" s="593"/>
    </row>
    <row r="89" spans="1:8" ht="25">
      <c r="A89" s="591"/>
      <c r="B89" s="591"/>
      <c r="C89" s="592" t="s">
        <v>863</v>
      </c>
      <c r="D89" s="593" t="s">
        <v>248</v>
      </c>
      <c r="E89" s="592" t="s">
        <v>15</v>
      </c>
      <c r="F89" s="593">
        <v>10</v>
      </c>
      <c r="H89" s="624">
        <f>+G89*F89</f>
        <v>0</v>
      </c>
    </row>
    <row r="90" spans="1:8">
      <c r="A90" s="591"/>
      <c r="B90" s="591"/>
      <c r="C90" s="592"/>
      <c r="D90" s="593"/>
      <c r="E90" s="592"/>
      <c r="F90" s="593"/>
    </row>
    <row r="91" spans="1:8" ht="25">
      <c r="A91" s="591"/>
      <c r="B91" s="591"/>
      <c r="C91" s="592" t="s">
        <v>862</v>
      </c>
      <c r="D91" s="593" t="s">
        <v>289</v>
      </c>
      <c r="E91" s="592" t="s">
        <v>15</v>
      </c>
      <c r="F91" s="593">
        <v>20</v>
      </c>
      <c r="H91" s="624">
        <f>+G91*F91</f>
        <v>0</v>
      </c>
    </row>
    <row r="92" spans="1:8">
      <c r="A92" s="591"/>
      <c r="B92" s="591"/>
      <c r="C92" s="592"/>
      <c r="D92" s="593"/>
      <c r="E92" s="592"/>
      <c r="F92" s="593"/>
    </row>
    <row r="93" spans="1:8" ht="50">
      <c r="A93" s="591"/>
      <c r="B93" s="591"/>
      <c r="C93" s="592" t="s">
        <v>853</v>
      </c>
      <c r="D93" s="593" t="s">
        <v>247</v>
      </c>
      <c r="E93" s="592" t="s">
        <v>14</v>
      </c>
      <c r="F93" s="593">
        <v>5</v>
      </c>
      <c r="H93" s="624">
        <f>+G93*F93</f>
        <v>0</v>
      </c>
    </row>
    <row r="94" spans="1:8">
      <c r="A94" s="591"/>
      <c r="B94" s="591"/>
      <c r="C94" s="592"/>
      <c r="D94" s="593"/>
      <c r="E94" s="592"/>
      <c r="F94" s="593"/>
    </row>
    <row r="95" spans="1:8" ht="25">
      <c r="A95" s="611"/>
      <c r="B95" s="611"/>
      <c r="C95" s="605" t="s">
        <v>861</v>
      </c>
      <c r="D95" s="606" t="s">
        <v>290</v>
      </c>
      <c r="E95" s="605" t="s">
        <v>16</v>
      </c>
      <c r="F95" s="606">
        <v>1</v>
      </c>
      <c r="G95" s="631"/>
      <c r="H95" s="631">
        <f>+G95*F95</f>
        <v>0</v>
      </c>
    </row>
    <row r="96" spans="1:8">
      <c r="A96" s="612"/>
      <c r="B96" s="612"/>
      <c r="C96" s="612"/>
      <c r="D96" s="570"/>
      <c r="E96" s="612"/>
      <c r="F96" s="613"/>
    </row>
    <row r="97" spans="1:9" ht="13">
      <c r="A97" s="612"/>
      <c r="B97" s="612"/>
      <c r="C97" s="614"/>
      <c r="D97" s="603" t="s">
        <v>0</v>
      </c>
      <c r="E97" s="615"/>
      <c r="F97" s="616"/>
      <c r="G97" s="629"/>
      <c r="H97" s="629">
        <f>SUM(H89:H96)</f>
        <v>0</v>
      </c>
    </row>
    <row r="98" spans="1:9" ht="13">
      <c r="D98" s="31"/>
      <c r="E98" s="571"/>
      <c r="F98" s="609"/>
    </row>
    <row r="99" spans="1:9">
      <c r="C99" s="136"/>
      <c r="E99" s="136"/>
      <c r="F99" s="617"/>
    </row>
    <row r="100" spans="1:9" ht="12.75" customHeight="1">
      <c r="C100" s="590">
        <v>6</v>
      </c>
      <c r="D100" s="31" t="s">
        <v>7</v>
      </c>
      <c r="E100" s="590"/>
      <c r="F100" s="610"/>
    </row>
    <row r="101" spans="1:9" s="30" customFormat="1" ht="16.5" customHeight="1">
      <c r="A101" s="570"/>
      <c r="B101" s="570"/>
      <c r="C101" s="590"/>
      <c r="D101" s="31"/>
      <c r="E101" s="590"/>
      <c r="F101" s="31"/>
      <c r="G101" s="626"/>
      <c r="H101" s="626"/>
    </row>
    <row r="102" spans="1:9" s="30" customFormat="1" ht="31.5" customHeight="1">
      <c r="A102" s="611"/>
      <c r="B102" s="611"/>
      <c r="C102" s="592" t="s">
        <v>26</v>
      </c>
      <c r="D102" s="593" t="s">
        <v>27</v>
      </c>
      <c r="E102" s="592" t="s">
        <v>16</v>
      </c>
      <c r="F102" s="593">
        <v>1</v>
      </c>
      <c r="G102" s="624"/>
      <c r="H102" s="624">
        <f>+G102*F102</f>
        <v>0</v>
      </c>
    </row>
    <row r="103" spans="1:9" s="30" customFormat="1" ht="15.75" customHeight="1">
      <c r="A103" s="611"/>
      <c r="B103" s="611"/>
      <c r="C103" s="592"/>
      <c r="D103" s="593"/>
      <c r="E103" s="592"/>
      <c r="F103" s="593"/>
      <c r="G103" s="624"/>
      <c r="H103" s="624"/>
    </row>
    <row r="104" spans="1:9" ht="37.5">
      <c r="A104" s="591"/>
      <c r="B104" s="591"/>
      <c r="C104" s="592" t="s">
        <v>45</v>
      </c>
      <c r="D104" s="593" t="s">
        <v>46</v>
      </c>
      <c r="E104" s="592" t="s">
        <v>16</v>
      </c>
      <c r="F104" s="593">
        <v>1</v>
      </c>
      <c r="H104" s="624">
        <f>+G104*F104</f>
        <v>0</v>
      </c>
    </row>
    <row r="105" spans="1:9" ht="10" customHeight="1">
      <c r="A105" s="591"/>
      <c r="B105" s="591"/>
      <c r="C105" s="592"/>
      <c r="D105" s="593"/>
      <c r="E105" s="592"/>
      <c r="F105" s="593"/>
    </row>
    <row r="106" spans="1:9" s="594" customFormat="1" ht="37.5">
      <c r="A106" s="618"/>
      <c r="B106" s="619"/>
      <c r="C106" s="620" t="s">
        <v>194</v>
      </c>
      <c r="D106" s="593" t="s">
        <v>195</v>
      </c>
      <c r="E106" s="620" t="s">
        <v>16</v>
      </c>
      <c r="F106" s="620">
        <v>1</v>
      </c>
      <c r="G106" s="628"/>
      <c r="H106" s="624">
        <f>+G106*F106</f>
        <v>0</v>
      </c>
    </row>
    <row r="107" spans="1:9">
      <c r="A107" s="591"/>
      <c r="B107" s="591"/>
      <c r="C107" s="621"/>
      <c r="D107" s="591"/>
      <c r="E107" s="621"/>
      <c r="F107" s="591"/>
    </row>
    <row r="108" spans="1:9" ht="62.5">
      <c r="A108" s="591"/>
      <c r="B108" s="591"/>
      <c r="C108" s="621" t="s">
        <v>210</v>
      </c>
      <c r="D108" s="591" t="s">
        <v>704</v>
      </c>
      <c r="E108" s="621" t="s">
        <v>15</v>
      </c>
      <c r="F108" s="591">
        <v>48</v>
      </c>
      <c r="H108" s="624">
        <f>+G108*F108</f>
        <v>0</v>
      </c>
    </row>
    <row r="109" spans="1:9">
      <c r="A109" s="591"/>
      <c r="B109" s="591"/>
      <c r="C109" s="621"/>
      <c r="D109" s="591"/>
      <c r="E109" s="621"/>
      <c r="F109" s="591"/>
    </row>
    <row r="110" spans="1:9" ht="69" customHeight="1">
      <c r="A110" s="591"/>
      <c r="B110" s="591"/>
      <c r="C110" s="621" t="s">
        <v>846</v>
      </c>
      <c r="D110" s="591" t="s">
        <v>212</v>
      </c>
      <c r="E110" s="621" t="s">
        <v>14</v>
      </c>
      <c r="F110" s="591">
        <v>3</v>
      </c>
      <c r="H110" s="624">
        <f>+G110*F110</f>
        <v>0</v>
      </c>
    </row>
    <row r="111" spans="1:9" s="594" customFormat="1">
      <c r="B111" s="595"/>
      <c r="C111" s="622"/>
      <c r="D111" s="598"/>
      <c r="E111" s="622"/>
      <c r="F111" s="622"/>
      <c r="G111" s="632"/>
      <c r="H111" s="632"/>
    </row>
    <row r="112" spans="1:9" ht="10" customHeight="1">
      <c r="G112" s="601"/>
      <c r="H112" s="601"/>
      <c r="I112" s="601"/>
    </row>
    <row r="113" spans="1:8" ht="12.75" customHeight="1">
      <c r="A113" s="591"/>
      <c r="B113" s="591"/>
      <c r="C113" s="602"/>
      <c r="D113" s="603" t="s">
        <v>0</v>
      </c>
      <c r="E113" s="583"/>
      <c r="F113" s="604"/>
      <c r="G113" s="629"/>
      <c r="H113" s="629">
        <f>SUM(H102:H112)</f>
        <v>0</v>
      </c>
    </row>
    <row r="114" spans="1:8" ht="12.75" customHeight="1">
      <c r="A114" s="591"/>
      <c r="B114" s="591"/>
      <c r="C114" s="592"/>
      <c r="D114" s="623"/>
      <c r="E114" s="621"/>
      <c r="F114" s="591"/>
    </row>
    <row r="115" spans="1:8" s="591" customFormat="1" ht="12.75" customHeight="1">
      <c r="C115" s="592"/>
      <c r="D115" s="593"/>
      <c r="E115" s="592"/>
      <c r="F115" s="593"/>
      <c r="G115" s="627"/>
      <c r="H115" s="627"/>
    </row>
    <row r="116" spans="1:8" s="591" customFormat="1" ht="12.75" customHeight="1">
      <c r="C116" s="592"/>
      <c r="D116" s="593"/>
      <c r="E116" s="592"/>
      <c r="F116" s="593"/>
      <c r="G116" s="627"/>
      <c r="H116" s="627"/>
    </row>
    <row r="117" spans="1:8" s="591" customFormat="1" ht="12.75" customHeight="1">
      <c r="C117" s="592"/>
      <c r="D117" s="593"/>
      <c r="E117" s="592"/>
      <c r="F117" s="593"/>
      <c r="G117" s="627"/>
      <c r="H117" s="627"/>
    </row>
    <row r="118" spans="1:8" s="591" customFormat="1" ht="12.75" customHeight="1">
      <c r="C118" s="592"/>
      <c r="D118" s="593"/>
      <c r="E118" s="592"/>
      <c r="F118" s="593"/>
      <c r="G118" s="627"/>
      <c r="H118" s="627"/>
    </row>
    <row r="119" spans="1:8" s="591" customFormat="1" ht="12.75" customHeight="1">
      <c r="C119" s="592"/>
      <c r="D119" s="593"/>
      <c r="E119" s="592"/>
      <c r="F119" s="593"/>
      <c r="G119" s="627"/>
      <c r="H119" s="627"/>
    </row>
    <row r="120" spans="1:8" s="591" customFormat="1" ht="12.75" customHeight="1">
      <c r="C120" s="592"/>
      <c r="D120" s="593"/>
      <c r="E120" s="592"/>
      <c r="F120" s="593"/>
      <c r="G120" s="627"/>
      <c r="H120" s="627"/>
    </row>
    <row r="121" spans="1:8" s="591" customFormat="1" ht="12.75" customHeight="1">
      <c r="C121" s="592"/>
      <c r="D121" s="593"/>
      <c r="E121" s="592"/>
      <c r="F121" s="593"/>
      <c r="G121" s="627"/>
      <c r="H121" s="627"/>
    </row>
    <row r="122" spans="1:8" s="591" customFormat="1" ht="75" customHeight="1">
      <c r="C122" s="592"/>
      <c r="E122" s="592"/>
      <c r="F122" s="593"/>
      <c r="G122" s="627"/>
      <c r="H122" s="627"/>
    </row>
    <row r="123" spans="1:8" s="591" customFormat="1" ht="12.75" customHeight="1">
      <c r="C123" s="592"/>
      <c r="D123" s="593"/>
      <c r="E123" s="592"/>
      <c r="F123" s="593"/>
      <c r="G123" s="627"/>
      <c r="H123" s="627"/>
    </row>
    <row r="124" spans="1:8" s="591" customFormat="1" ht="12.75" customHeight="1">
      <c r="C124" s="592"/>
      <c r="D124" s="593"/>
      <c r="E124" s="592"/>
      <c r="F124" s="593"/>
      <c r="G124" s="627"/>
      <c r="H124" s="627"/>
    </row>
    <row r="125" spans="1:8" s="591" customFormat="1" ht="12.75" customHeight="1">
      <c r="C125" s="592"/>
      <c r="D125" s="593"/>
      <c r="E125" s="592"/>
      <c r="F125" s="593"/>
      <c r="G125" s="627"/>
      <c r="H125" s="627"/>
    </row>
    <row r="126" spans="1:8" s="591" customFormat="1" ht="12.75" customHeight="1">
      <c r="C126" s="592"/>
      <c r="D126" s="593"/>
      <c r="E126" s="592"/>
      <c r="F126" s="593"/>
      <c r="G126" s="627"/>
      <c r="H126" s="627"/>
    </row>
    <row r="127" spans="1:8" s="591" customFormat="1" ht="12.75" customHeight="1">
      <c r="C127" s="592"/>
      <c r="D127" s="593"/>
      <c r="E127" s="592"/>
      <c r="F127" s="593"/>
      <c r="G127" s="627"/>
      <c r="H127" s="627"/>
    </row>
    <row r="128" spans="1:8" s="591" customFormat="1" ht="12.75" customHeight="1">
      <c r="C128" s="592"/>
      <c r="D128" s="593"/>
      <c r="E128" s="592"/>
      <c r="F128" s="593"/>
      <c r="G128" s="627"/>
      <c r="H128" s="627"/>
    </row>
    <row r="129" spans="3:8" s="591" customFormat="1" ht="12.75" customHeight="1">
      <c r="C129" s="592"/>
      <c r="D129" s="593"/>
      <c r="E129" s="592"/>
      <c r="F129" s="593"/>
      <c r="G129" s="627"/>
      <c r="H129" s="627"/>
    </row>
    <row r="130" spans="3:8" s="591" customFormat="1" ht="12.75" customHeight="1">
      <c r="C130" s="592"/>
      <c r="D130" s="593"/>
      <c r="E130" s="592"/>
      <c r="F130" s="593"/>
      <c r="G130" s="627"/>
      <c r="H130" s="627"/>
    </row>
    <row r="131" spans="3:8" s="591" customFormat="1" ht="12.75" customHeight="1">
      <c r="C131" s="592"/>
      <c r="D131" s="593"/>
      <c r="E131" s="592"/>
      <c r="F131" s="593"/>
      <c r="G131" s="627"/>
      <c r="H131" s="627"/>
    </row>
    <row r="132" spans="3:8" s="591" customFormat="1" ht="12.75" customHeight="1">
      <c r="C132" s="592"/>
      <c r="D132" s="593"/>
      <c r="E132" s="592"/>
      <c r="F132" s="593"/>
      <c r="G132" s="627"/>
      <c r="H132" s="627"/>
    </row>
    <row r="133" spans="3:8" s="591" customFormat="1" ht="12.75" customHeight="1">
      <c r="C133" s="592"/>
      <c r="D133" s="593"/>
      <c r="E133" s="592"/>
      <c r="F133" s="593"/>
      <c r="G133" s="627"/>
      <c r="H133" s="627"/>
    </row>
    <row r="134" spans="3:8" s="591" customFormat="1" ht="12.75" customHeight="1">
      <c r="C134" s="592"/>
      <c r="D134" s="593"/>
      <c r="E134" s="592"/>
      <c r="F134" s="593"/>
      <c r="G134" s="627"/>
      <c r="H134" s="627"/>
    </row>
    <row r="135" spans="3:8" s="591" customFormat="1" ht="12.75" customHeight="1">
      <c r="C135" s="592"/>
      <c r="D135" s="593"/>
      <c r="E135" s="592"/>
      <c r="F135" s="593"/>
      <c r="G135" s="627"/>
      <c r="H135" s="627"/>
    </row>
    <row r="136" spans="3:8" s="591" customFormat="1" ht="12.75" customHeight="1">
      <c r="C136" s="592"/>
      <c r="D136" s="593"/>
      <c r="E136" s="592"/>
      <c r="F136" s="593"/>
      <c r="G136" s="627"/>
      <c r="H136" s="627"/>
    </row>
    <row r="137" spans="3:8" s="591" customFormat="1" ht="12.75" customHeight="1">
      <c r="C137" s="592"/>
      <c r="D137" s="593"/>
      <c r="E137" s="592"/>
      <c r="F137" s="593"/>
      <c r="G137" s="627"/>
      <c r="H137" s="627"/>
    </row>
    <row r="138" spans="3:8" s="591" customFormat="1" ht="12.75" customHeight="1">
      <c r="C138" s="592"/>
      <c r="D138" s="593"/>
      <c r="E138" s="592"/>
      <c r="F138" s="593"/>
      <c r="G138" s="627"/>
      <c r="H138" s="627"/>
    </row>
    <row r="139" spans="3:8" s="591" customFormat="1" ht="12.75" customHeight="1">
      <c r="C139" s="592"/>
      <c r="D139" s="593"/>
      <c r="E139" s="592"/>
      <c r="F139" s="593"/>
      <c r="G139" s="627"/>
      <c r="H139" s="627"/>
    </row>
    <row r="140" spans="3:8" s="591" customFormat="1" ht="12.75" customHeight="1">
      <c r="C140" s="592"/>
      <c r="D140" s="593"/>
      <c r="E140" s="592"/>
      <c r="F140" s="593"/>
      <c r="G140" s="627"/>
      <c r="H140" s="627"/>
    </row>
    <row r="141" spans="3:8" s="591" customFormat="1" ht="12.75" customHeight="1">
      <c r="C141" s="592"/>
      <c r="D141" s="593"/>
      <c r="E141" s="592"/>
      <c r="F141" s="593"/>
      <c r="G141" s="627"/>
      <c r="H141" s="627"/>
    </row>
    <row r="142" spans="3:8" s="591" customFormat="1" ht="12.75" customHeight="1">
      <c r="C142" s="592"/>
      <c r="D142" s="593"/>
      <c r="E142" s="592"/>
      <c r="F142" s="593"/>
      <c r="G142" s="627"/>
      <c r="H142" s="627"/>
    </row>
    <row r="143" spans="3:8" s="591" customFormat="1" ht="12.75" customHeight="1">
      <c r="C143" s="592"/>
      <c r="D143" s="593"/>
      <c r="E143" s="592"/>
      <c r="F143" s="593"/>
      <c r="G143" s="627"/>
      <c r="H143" s="627"/>
    </row>
    <row r="144" spans="3:8" s="591" customFormat="1" ht="12.75" customHeight="1">
      <c r="C144" s="592"/>
      <c r="D144" s="593"/>
      <c r="E144" s="592"/>
      <c r="F144" s="593"/>
      <c r="G144" s="627"/>
      <c r="H144" s="627"/>
    </row>
    <row r="145" spans="3:8" s="591" customFormat="1" ht="12.75" customHeight="1">
      <c r="C145" s="592"/>
      <c r="D145" s="593"/>
      <c r="E145" s="592"/>
      <c r="F145" s="593"/>
      <c r="G145" s="627"/>
      <c r="H145" s="627"/>
    </row>
    <row r="146" spans="3:8" s="591" customFormat="1" ht="12.75" customHeight="1">
      <c r="C146" s="592"/>
      <c r="D146" s="593"/>
      <c r="E146" s="592"/>
      <c r="F146" s="593"/>
      <c r="G146" s="627"/>
      <c r="H146" s="627"/>
    </row>
    <row r="147" spans="3:8" s="591" customFormat="1" ht="12.75" customHeight="1">
      <c r="C147" s="592"/>
      <c r="D147" s="593"/>
      <c r="E147" s="592"/>
      <c r="F147" s="593"/>
      <c r="G147" s="627"/>
      <c r="H147" s="627"/>
    </row>
    <row r="148" spans="3:8" s="591" customFormat="1" ht="12.75" customHeight="1">
      <c r="C148" s="592"/>
      <c r="D148" s="593"/>
      <c r="E148" s="592"/>
      <c r="F148" s="593"/>
      <c r="G148" s="627"/>
      <c r="H148" s="627"/>
    </row>
    <row r="149" spans="3:8" s="591" customFormat="1" ht="12.75" customHeight="1">
      <c r="C149" s="592"/>
      <c r="D149" s="593"/>
      <c r="E149" s="592"/>
      <c r="F149" s="593"/>
      <c r="G149" s="627"/>
      <c r="H149" s="627"/>
    </row>
    <row r="150" spans="3:8" s="591" customFormat="1" ht="12.75" customHeight="1">
      <c r="C150" s="592"/>
      <c r="D150" s="593"/>
      <c r="E150" s="592"/>
      <c r="F150" s="593"/>
      <c r="G150" s="627"/>
      <c r="H150" s="627"/>
    </row>
    <row r="151" spans="3:8" s="591" customFormat="1" ht="12.75" customHeight="1">
      <c r="C151" s="592"/>
      <c r="D151" s="593"/>
      <c r="E151" s="592"/>
      <c r="F151" s="593"/>
      <c r="G151" s="627"/>
      <c r="H151" s="627"/>
    </row>
    <row r="152" spans="3:8" s="591" customFormat="1" ht="12.75" customHeight="1">
      <c r="C152" s="592"/>
      <c r="D152" s="593"/>
      <c r="E152" s="592"/>
      <c r="F152" s="593"/>
      <c r="G152" s="627"/>
      <c r="H152" s="627"/>
    </row>
    <row r="153" spans="3:8" s="591" customFormat="1" ht="12.75" customHeight="1">
      <c r="C153" s="592"/>
      <c r="D153" s="593"/>
      <c r="E153" s="592"/>
      <c r="F153" s="593"/>
      <c r="G153" s="627"/>
      <c r="H153" s="627"/>
    </row>
    <row r="154" spans="3:8" s="591" customFormat="1" ht="12.75" customHeight="1">
      <c r="C154" s="592"/>
      <c r="D154" s="593"/>
      <c r="E154" s="592"/>
      <c r="F154" s="593"/>
      <c r="G154" s="627"/>
      <c r="H154" s="627"/>
    </row>
    <row r="155" spans="3:8" s="591" customFormat="1" ht="12.75" customHeight="1">
      <c r="C155" s="592"/>
      <c r="D155" s="593"/>
      <c r="E155" s="592"/>
      <c r="F155" s="593"/>
      <c r="G155" s="627"/>
      <c r="H155" s="627"/>
    </row>
    <row r="156" spans="3:8" s="591" customFormat="1" ht="12.75" customHeight="1">
      <c r="C156" s="592"/>
      <c r="D156" s="593"/>
      <c r="E156" s="592"/>
      <c r="F156" s="593"/>
      <c r="G156" s="627"/>
      <c r="H156" s="627"/>
    </row>
    <row r="157" spans="3:8" s="591" customFormat="1" ht="12.75" customHeight="1">
      <c r="C157" s="592"/>
      <c r="D157" s="593"/>
      <c r="E157" s="592"/>
      <c r="F157" s="593"/>
      <c r="G157" s="627"/>
      <c r="H157" s="627"/>
    </row>
    <row r="158" spans="3:8" s="591" customFormat="1" ht="12.75" customHeight="1">
      <c r="C158" s="592"/>
      <c r="D158" s="593"/>
      <c r="E158" s="592"/>
      <c r="F158" s="593"/>
      <c r="G158" s="627"/>
      <c r="H158" s="627"/>
    </row>
    <row r="159" spans="3:8" s="591" customFormat="1" ht="12.75" customHeight="1">
      <c r="C159" s="592"/>
      <c r="D159" s="593"/>
      <c r="E159" s="592"/>
      <c r="F159" s="593"/>
      <c r="G159" s="627"/>
      <c r="H159" s="627"/>
    </row>
    <row r="160" spans="3:8" s="591" customFormat="1" ht="12.75" customHeight="1">
      <c r="C160" s="592"/>
      <c r="D160" s="593"/>
      <c r="E160" s="592"/>
      <c r="F160" s="593"/>
      <c r="G160" s="627"/>
      <c r="H160" s="627"/>
    </row>
    <row r="161" spans="3:8" s="591" customFormat="1" ht="12.75" customHeight="1">
      <c r="C161" s="592"/>
      <c r="D161" s="593"/>
      <c r="E161" s="592"/>
      <c r="F161" s="593"/>
      <c r="G161" s="627"/>
      <c r="H161" s="627"/>
    </row>
    <row r="162" spans="3:8" s="591" customFormat="1" ht="12.75" customHeight="1">
      <c r="C162" s="592"/>
      <c r="D162" s="593"/>
      <c r="E162" s="592"/>
      <c r="F162" s="593"/>
      <c r="G162" s="627"/>
      <c r="H162" s="627"/>
    </row>
    <row r="163" spans="3:8" s="591" customFormat="1" ht="12.75" customHeight="1">
      <c r="C163" s="592"/>
      <c r="D163" s="593"/>
      <c r="E163" s="592"/>
      <c r="F163" s="593"/>
      <c r="G163" s="627"/>
      <c r="H163" s="627"/>
    </row>
    <row r="164" spans="3:8" s="591" customFormat="1" ht="12.75" customHeight="1">
      <c r="C164" s="592"/>
      <c r="D164" s="593"/>
      <c r="E164" s="592"/>
      <c r="F164" s="593"/>
      <c r="G164" s="627"/>
      <c r="H164" s="627"/>
    </row>
    <row r="165" spans="3:8" s="591" customFormat="1" ht="12.75" customHeight="1">
      <c r="C165" s="592"/>
      <c r="D165" s="593"/>
      <c r="E165" s="592"/>
      <c r="F165" s="593"/>
      <c r="G165" s="627"/>
      <c r="H165" s="627"/>
    </row>
    <row r="166" spans="3:8" s="591" customFormat="1" ht="12.75" customHeight="1">
      <c r="C166" s="592"/>
      <c r="D166" s="593"/>
      <c r="E166" s="592"/>
      <c r="F166" s="593"/>
      <c r="G166" s="627"/>
      <c r="H166" s="627"/>
    </row>
    <row r="167" spans="3:8" s="591" customFormat="1" ht="12.75" customHeight="1">
      <c r="C167" s="592"/>
      <c r="D167" s="593"/>
      <c r="E167" s="592"/>
      <c r="F167" s="593"/>
      <c r="G167" s="627"/>
      <c r="H167" s="627"/>
    </row>
    <row r="168" spans="3:8" s="591" customFormat="1" ht="12.75" customHeight="1">
      <c r="C168" s="592"/>
      <c r="D168" s="593"/>
      <c r="E168" s="592"/>
      <c r="F168" s="593"/>
      <c r="G168" s="627"/>
      <c r="H168" s="627"/>
    </row>
    <row r="169" spans="3:8" s="591" customFormat="1" ht="12.75" customHeight="1">
      <c r="C169" s="592"/>
      <c r="D169" s="593"/>
      <c r="E169" s="592"/>
      <c r="F169" s="593"/>
      <c r="G169" s="627"/>
      <c r="H169" s="627"/>
    </row>
    <row r="170" spans="3:8" s="591" customFormat="1" ht="12.75" customHeight="1">
      <c r="C170" s="592"/>
      <c r="D170" s="593"/>
      <c r="E170" s="592"/>
      <c r="F170" s="593"/>
      <c r="G170" s="627"/>
      <c r="H170" s="627"/>
    </row>
    <row r="171" spans="3:8" s="591" customFormat="1" ht="12.75" customHeight="1">
      <c r="C171" s="592"/>
      <c r="D171" s="593"/>
      <c r="E171" s="592"/>
      <c r="F171" s="593"/>
      <c r="G171" s="627"/>
      <c r="H171" s="627"/>
    </row>
    <row r="172" spans="3:8" s="591" customFormat="1" ht="12.75" customHeight="1">
      <c r="C172" s="592"/>
      <c r="D172" s="593"/>
      <c r="E172" s="592"/>
      <c r="F172" s="593"/>
      <c r="G172" s="627"/>
      <c r="H172" s="627"/>
    </row>
    <row r="173" spans="3:8" s="591" customFormat="1" ht="12.75" customHeight="1">
      <c r="C173" s="592"/>
      <c r="D173" s="593"/>
      <c r="E173" s="592"/>
      <c r="F173" s="593"/>
      <c r="G173" s="627"/>
      <c r="H173" s="627"/>
    </row>
    <row r="174" spans="3:8" s="591" customFormat="1" ht="12.75" customHeight="1">
      <c r="C174" s="592"/>
      <c r="D174" s="593"/>
      <c r="E174" s="592"/>
      <c r="F174" s="593"/>
      <c r="G174" s="627"/>
      <c r="H174" s="627"/>
    </row>
    <row r="175" spans="3:8" s="591" customFormat="1" ht="12.75" customHeight="1">
      <c r="C175" s="592"/>
      <c r="D175" s="593"/>
      <c r="E175" s="592"/>
      <c r="F175" s="593"/>
      <c r="G175" s="627"/>
      <c r="H175" s="627"/>
    </row>
    <row r="176" spans="3:8" s="591" customFormat="1" ht="12.75" customHeight="1">
      <c r="C176" s="592"/>
      <c r="D176" s="593"/>
      <c r="E176" s="592"/>
      <c r="F176" s="593"/>
      <c r="G176" s="627"/>
      <c r="H176" s="627"/>
    </row>
    <row r="177" spans="3:8" s="591" customFormat="1" ht="12.75" customHeight="1">
      <c r="C177" s="592"/>
      <c r="D177" s="593"/>
      <c r="E177" s="592"/>
      <c r="F177" s="593"/>
      <c r="G177" s="627"/>
      <c r="H177" s="627"/>
    </row>
    <row r="178" spans="3:8" s="591" customFormat="1" ht="12.75" customHeight="1">
      <c r="C178" s="592"/>
      <c r="D178" s="593"/>
      <c r="E178" s="592"/>
      <c r="F178" s="593"/>
      <c r="G178" s="627"/>
      <c r="H178" s="627"/>
    </row>
    <row r="179" spans="3:8" s="591" customFormat="1" ht="12.75" customHeight="1">
      <c r="C179" s="592"/>
      <c r="D179" s="593"/>
      <c r="E179" s="592"/>
      <c r="F179" s="593"/>
      <c r="G179" s="627"/>
      <c r="H179" s="627"/>
    </row>
    <row r="180" spans="3:8" s="591" customFormat="1" ht="12.75" customHeight="1">
      <c r="C180" s="592"/>
      <c r="D180" s="593"/>
      <c r="E180" s="592"/>
      <c r="F180" s="593"/>
      <c r="G180" s="627"/>
      <c r="H180" s="627"/>
    </row>
    <row r="181" spans="3:8" s="591" customFormat="1" ht="12.75" customHeight="1">
      <c r="C181" s="592"/>
      <c r="D181" s="593"/>
      <c r="E181" s="592"/>
      <c r="F181" s="593"/>
      <c r="G181" s="627"/>
      <c r="H181" s="627"/>
    </row>
    <row r="182" spans="3:8" s="591" customFormat="1" ht="12.75" customHeight="1">
      <c r="C182" s="592"/>
      <c r="D182" s="593"/>
      <c r="E182" s="592"/>
      <c r="F182" s="593"/>
      <c r="G182" s="627"/>
      <c r="H182" s="627"/>
    </row>
    <row r="183" spans="3:8" s="591" customFormat="1" ht="12.75" customHeight="1">
      <c r="C183" s="592"/>
      <c r="D183" s="593"/>
      <c r="E183" s="592"/>
      <c r="F183" s="593"/>
      <c r="G183" s="627"/>
      <c r="H183" s="627"/>
    </row>
    <row r="184" spans="3:8" s="591" customFormat="1" ht="12.75" customHeight="1">
      <c r="C184" s="592"/>
      <c r="D184" s="593"/>
      <c r="E184" s="592"/>
      <c r="F184" s="593"/>
      <c r="G184" s="627"/>
      <c r="H184" s="627"/>
    </row>
    <row r="185" spans="3:8" s="591" customFormat="1" ht="12.75" customHeight="1">
      <c r="C185" s="592"/>
      <c r="D185" s="593"/>
      <c r="E185" s="592"/>
      <c r="F185" s="593"/>
      <c r="G185" s="627"/>
      <c r="H185" s="627"/>
    </row>
    <row r="186" spans="3:8" s="591" customFormat="1" ht="12.75" customHeight="1">
      <c r="C186" s="592"/>
      <c r="D186" s="593"/>
      <c r="E186" s="592"/>
      <c r="F186" s="593"/>
      <c r="G186" s="627"/>
      <c r="H186" s="627"/>
    </row>
    <row r="187" spans="3:8" s="591" customFormat="1" ht="12.75" customHeight="1">
      <c r="C187" s="592"/>
      <c r="D187" s="593"/>
      <c r="E187" s="592"/>
      <c r="F187" s="593"/>
      <c r="G187" s="627"/>
      <c r="H187" s="627"/>
    </row>
    <row r="188" spans="3:8" s="591" customFormat="1" ht="12.75" customHeight="1">
      <c r="C188" s="592"/>
      <c r="D188" s="593"/>
      <c r="E188" s="592"/>
      <c r="F188" s="593"/>
      <c r="G188" s="627"/>
      <c r="H188" s="627"/>
    </row>
    <row r="189" spans="3:8" s="591" customFormat="1" ht="12.75" customHeight="1">
      <c r="C189" s="592"/>
      <c r="D189" s="593"/>
      <c r="E189" s="592"/>
      <c r="F189" s="593"/>
      <c r="G189" s="627"/>
      <c r="H189" s="627"/>
    </row>
    <row r="190" spans="3:8" s="591" customFormat="1" ht="12.75" customHeight="1">
      <c r="C190" s="592"/>
      <c r="D190" s="593"/>
      <c r="E190" s="592"/>
      <c r="F190" s="593"/>
      <c r="G190" s="627"/>
      <c r="H190" s="627"/>
    </row>
    <row r="191" spans="3:8" s="591" customFormat="1" ht="12.75" customHeight="1">
      <c r="C191" s="592"/>
      <c r="D191" s="593"/>
      <c r="E191" s="592"/>
      <c r="F191" s="593"/>
      <c r="G191" s="627"/>
      <c r="H191" s="627"/>
    </row>
    <row r="192" spans="3:8" s="591" customFormat="1" ht="12.75" customHeight="1">
      <c r="C192" s="592"/>
      <c r="D192" s="593"/>
      <c r="E192" s="592"/>
      <c r="F192" s="593"/>
      <c r="G192" s="627"/>
      <c r="H192" s="627"/>
    </row>
    <row r="193" spans="3:8" s="591" customFormat="1" ht="12.75" customHeight="1">
      <c r="C193" s="592"/>
      <c r="D193" s="593"/>
      <c r="E193" s="592"/>
      <c r="F193" s="593"/>
      <c r="G193" s="627"/>
      <c r="H193" s="627"/>
    </row>
    <row r="194" spans="3:8" s="591" customFormat="1" ht="12.75" customHeight="1">
      <c r="C194" s="592"/>
      <c r="D194" s="593"/>
      <c r="E194" s="592"/>
      <c r="F194" s="593"/>
      <c r="G194" s="627"/>
      <c r="H194" s="627"/>
    </row>
    <row r="195" spans="3:8" s="591" customFormat="1" ht="12.75" customHeight="1">
      <c r="C195" s="592"/>
      <c r="D195" s="593"/>
      <c r="E195" s="592"/>
      <c r="F195" s="593"/>
      <c r="G195" s="627"/>
      <c r="H195" s="627"/>
    </row>
    <row r="196" spans="3:8" s="591" customFormat="1" ht="12.75" customHeight="1">
      <c r="C196" s="592"/>
      <c r="D196" s="593"/>
      <c r="E196" s="592"/>
      <c r="F196" s="593"/>
      <c r="G196" s="627"/>
      <c r="H196" s="627"/>
    </row>
    <row r="197" spans="3:8" s="591" customFormat="1" ht="12.75" customHeight="1">
      <c r="C197" s="592"/>
      <c r="D197" s="593"/>
      <c r="E197" s="592"/>
      <c r="F197" s="593"/>
      <c r="G197" s="627"/>
      <c r="H197" s="627"/>
    </row>
    <row r="198" spans="3:8" s="591" customFormat="1" ht="12.75" customHeight="1">
      <c r="C198" s="592"/>
      <c r="D198" s="593"/>
      <c r="E198" s="592"/>
      <c r="F198" s="593"/>
      <c r="G198" s="627"/>
      <c r="H198" s="627"/>
    </row>
    <row r="199" spans="3:8" s="591" customFormat="1" ht="12.75" customHeight="1">
      <c r="C199" s="592"/>
      <c r="D199" s="593"/>
      <c r="E199" s="592"/>
      <c r="F199" s="593"/>
      <c r="G199" s="627"/>
      <c r="H199" s="627"/>
    </row>
    <row r="200" spans="3:8" s="591" customFormat="1" ht="12.75" customHeight="1">
      <c r="C200" s="592"/>
      <c r="D200" s="593"/>
      <c r="E200" s="592"/>
      <c r="F200" s="593"/>
      <c r="G200" s="627"/>
      <c r="H200" s="627"/>
    </row>
    <row r="201" spans="3:8" s="591" customFormat="1" ht="12.75" customHeight="1">
      <c r="C201" s="592"/>
      <c r="D201" s="593"/>
      <c r="E201" s="592"/>
      <c r="F201" s="593"/>
      <c r="G201" s="627"/>
      <c r="H201" s="627"/>
    </row>
    <row r="202" spans="3:8" s="591" customFormat="1" ht="12.75" customHeight="1">
      <c r="C202" s="592"/>
      <c r="D202" s="593"/>
      <c r="E202" s="592"/>
      <c r="F202" s="593"/>
      <c r="G202" s="627"/>
      <c r="H202" s="627"/>
    </row>
    <row r="203" spans="3:8" s="591" customFormat="1" ht="12.75" customHeight="1">
      <c r="C203" s="592"/>
      <c r="D203" s="593"/>
      <c r="E203" s="592"/>
      <c r="F203" s="593"/>
      <c r="G203" s="627"/>
      <c r="H203" s="627"/>
    </row>
    <row r="204" spans="3:8" s="591" customFormat="1" ht="12.75" customHeight="1">
      <c r="C204" s="592"/>
      <c r="D204" s="593"/>
      <c r="E204" s="592"/>
      <c r="F204" s="593"/>
      <c r="G204" s="627"/>
      <c r="H204" s="627"/>
    </row>
    <row r="205" spans="3:8" s="591" customFormat="1" ht="12.75" customHeight="1">
      <c r="C205" s="592"/>
      <c r="D205" s="593"/>
      <c r="E205" s="592"/>
      <c r="F205" s="593"/>
      <c r="G205" s="627"/>
      <c r="H205" s="627"/>
    </row>
    <row r="206" spans="3:8" s="591" customFormat="1" ht="12.75" customHeight="1">
      <c r="C206" s="592"/>
      <c r="D206" s="593"/>
      <c r="E206" s="592"/>
      <c r="F206" s="593"/>
      <c r="G206" s="627"/>
      <c r="H206" s="627"/>
    </row>
    <row r="207" spans="3:8" s="591" customFormat="1" ht="12.75" customHeight="1">
      <c r="C207" s="592"/>
      <c r="D207" s="593"/>
      <c r="E207" s="592"/>
      <c r="F207" s="593"/>
      <c r="G207" s="627"/>
      <c r="H207" s="627"/>
    </row>
    <row r="208" spans="3:8" s="591" customFormat="1" ht="12.75" customHeight="1">
      <c r="C208" s="592"/>
      <c r="D208" s="593"/>
      <c r="E208" s="592"/>
      <c r="F208" s="593"/>
      <c r="G208" s="627"/>
      <c r="H208" s="627"/>
    </row>
    <row r="209" spans="3:8" s="591" customFormat="1" ht="12.75" customHeight="1">
      <c r="C209" s="592"/>
      <c r="D209" s="593"/>
      <c r="E209" s="592"/>
      <c r="F209" s="593"/>
      <c r="G209" s="627"/>
      <c r="H209" s="627"/>
    </row>
    <row r="210" spans="3:8" s="591" customFormat="1" ht="12.75" customHeight="1">
      <c r="C210" s="592"/>
      <c r="D210" s="593"/>
      <c r="E210" s="592"/>
      <c r="F210" s="593"/>
      <c r="G210" s="627"/>
      <c r="H210" s="627"/>
    </row>
    <row r="211" spans="3:8" s="591" customFormat="1" ht="12.75" customHeight="1">
      <c r="C211" s="592"/>
      <c r="D211" s="593"/>
      <c r="E211" s="592"/>
      <c r="F211" s="593"/>
      <c r="G211" s="627"/>
      <c r="H211" s="627"/>
    </row>
    <row r="212" spans="3:8" s="591" customFormat="1" ht="12.75" customHeight="1">
      <c r="C212" s="592"/>
      <c r="D212" s="593"/>
      <c r="E212" s="592"/>
      <c r="F212" s="593"/>
      <c r="G212" s="627"/>
      <c r="H212" s="627"/>
    </row>
    <row r="213" spans="3:8" s="591" customFormat="1" ht="12.75" customHeight="1">
      <c r="C213" s="592"/>
      <c r="D213" s="593"/>
      <c r="E213" s="592"/>
      <c r="F213" s="593"/>
      <c r="G213" s="627"/>
      <c r="H213" s="627"/>
    </row>
    <row r="214" spans="3:8" s="591" customFormat="1" ht="12.75" customHeight="1">
      <c r="C214" s="592"/>
      <c r="D214" s="593"/>
      <c r="E214" s="592"/>
      <c r="F214" s="593"/>
      <c r="G214" s="627"/>
      <c r="H214" s="627"/>
    </row>
    <row r="215" spans="3:8" s="591" customFormat="1" ht="12.75" customHeight="1">
      <c r="C215" s="592"/>
      <c r="D215" s="593"/>
      <c r="E215" s="592"/>
      <c r="F215" s="593"/>
      <c r="G215" s="627"/>
      <c r="H215" s="627"/>
    </row>
    <row r="216" spans="3:8" s="591" customFormat="1" ht="12.75" customHeight="1">
      <c r="C216" s="592"/>
      <c r="D216" s="593"/>
      <c r="E216" s="592"/>
      <c r="F216" s="593"/>
      <c r="G216" s="627"/>
      <c r="H216" s="627"/>
    </row>
    <row r="217" spans="3:8" s="591" customFormat="1" ht="12.75" customHeight="1">
      <c r="C217" s="592"/>
      <c r="D217" s="593"/>
      <c r="E217" s="592"/>
      <c r="F217" s="593"/>
      <c r="G217" s="627"/>
      <c r="H217" s="627"/>
    </row>
    <row r="218" spans="3:8" s="591" customFormat="1" ht="12.75" customHeight="1">
      <c r="C218" s="592"/>
      <c r="D218" s="593"/>
      <c r="E218" s="592"/>
      <c r="F218" s="593"/>
      <c r="G218" s="627"/>
      <c r="H218" s="627"/>
    </row>
    <row r="219" spans="3:8" s="591" customFormat="1" ht="12.75" customHeight="1">
      <c r="C219" s="592"/>
      <c r="D219" s="593"/>
      <c r="E219" s="592"/>
      <c r="F219" s="593"/>
      <c r="G219" s="627"/>
      <c r="H219" s="627"/>
    </row>
    <row r="220" spans="3:8" s="591" customFormat="1" ht="12.75" customHeight="1">
      <c r="C220" s="592"/>
      <c r="D220" s="593"/>
      <c r="E220" s="592"/>
      <c r="F220" s="593"/>
      <c r="G220" s="627"/>
      <c r="H220" s="627"/>
    </row>
    <row r="221" spans="3:8" s="591" customFormat="1" ht="12.75" customHeight="1">
      <c r="C221" s="592"/>
      <c r="D221" s="593"/>
      <c r="E221" s="592"/>
      <c r="F221" s="593"/>
      <c r="G221" s="627"/>
      <c r="H221" s="627"/>
    </row>
    <row r="222" spans="3:8" s="591" customFormat="1" ht="12.75" customHeight="1">
      <c r="C222" s="592"/>
      <c r="D222" s="593"/>
      <c r="E222" s="592"/>
      <c r="F222" s="593"/>
      <c r="G222" s="627"/>
      <c r="H222" s="627"/>
    </row>
    <row r="223" spans="3:8" s="591" customFormat="1" ht="12.75" customHeight="1">
      <c r="C223" s="592"/>
      <c r="D223" s="593"/>
      <c r="E223" s="592"/>
      <c r="F223" s="593"/>
      <c r="G223" s="627"/>
      <c r="H223" s="627"/>
    </row>
    <row r="224" spans="3:8" s="591" customFormat="1" ht="12.75" customHeight="1">
      <c r="C224" s="592"/>
      <c r="D224" s="593"/>
      <c r="E224" s="592"/>
      <c r="F224" s="593"/>
      <c r="G224" s="627"/>
      <c r="H224" s="627"/>
    </row>
    <row r="225" spans="3:8" s="591" customFormat="1" ht="12.75" customHeight="1">
      <c r="C225" s="592"/>
      <c r="D225" s="593"/>
      <c r="E225" s="592"/>
      <c r="F225" s="593"/>
      <c r="G225" s="627"/>
      <c r="H225" s="627"/>
    </row>
    <row r="226" spans="3:8" s="591" customFormat="1" ht="12.75" customHeight="1">
      <c r="C226" s="592"/>
      <c r="D226" s="593"/>
      <c r="E226" s="592"/>
      <c r="F226" s="593"/>
      <c r="G226" s="627"/>
      <c r="H226" s="627"/>
    </row>
    <row r="227" spans="3:8" s="591" customFormat="1" ht="12.75" customHeight="1">
      <c r="C227" s="592"/>
      <c r="D227" s="593"/>
      <c r="E227" s="592"/>
      <c r="F227" s="593"/>
      <c r="G227" s="627"/>
      <c r="H227" s="627"/>
    </row>
    <row r="228" spans="3:8" s="591" customFormat="1" ht="12.75" customHeight="1">
      <c r="C228" s="592"/>
      <c r="D228" s="593"/>
      <c r="E228" s="592"/>
      <c r="F228" s="593"/>
      <c r="G228" s="627"/>
      <c r="H228" s="627"/>
    </row>
    <row r="229" spans="3:8" s="591" customFormat="1" ht="12.75" customHeight="1">
      <c r="C229" s="592"/>
      <c r="D229" s="593"/>
      <c r="E229" s="592"/>
      <c r="F229" s="593"/>
      <c r="G229" s="627"/>
      <c r="H229" s="627"/>
    </row>
    <row r="230" spans="3:8" s="591" customFormat="1" ht="12.75" customHeight="1">
      <c r="C230" s="592"/>
      <c r="D230" s="593"/>
      <c r="E230" s="592"/>
      <c r="F230" s="593"/>
      <c r="G230" s="627"/>
      <c r="H230" s="627"/>
    </row>
    <row r="231" spans="3:8" s="591" customFormat="1" ht="12.75" customHeight="1">
      <c r="C231" s="592"/>
      <c r="D231" s="593"/>
      <c r="E231" s="592"/>
      <c r="F231" s="593"/>
      <c r="G231" s="627"/>
      <c r="H231" s="627"/>
    </row>
    <row r="232" spans="3:8" s="591" customFormat="1" ht="12.75" customHeight="1">
      <c r="C232" s="592"/>
      <c r="D232" s="593"/>
      <c r="E232" s="592"/>
      <c r="F232" s="593"/>
      <c r="G232" s="627"/>
      <c r="H232" s="627"/>
    </row>
    <row r="233" spans="3:8" s="591" customFormat="1" ht="12.75" customHeight="1">
      <c r="C233" s="592"/>
      <c r="D233" s="593"/>
      <c r="E233" s="592"/>
      <c r="F233" s="593"/>
      <c r="G233" s="627"/>
      <c r="H233" s="627"/>
    </row>
    <row r="234" spans="3:8" s="591" customFormat="1" ht="12.75" customHeight="1">
      <c r="C234" s="592"/>
      <c r="D234" s="593"/>
      <c r="E234" s="592"/>
      <c r="F234" s="593"/>
      <c r="G234" s="627"/>
      <c r="H234" s="627"/>
    </row>
    <row r="235" spans="3:8" s="591" customFormat="1" ht="12.75" customHeight="1">
      <c r="C235" s="592"/>
      <c r="D235" s="593"/>
      <c r="E235" s="592"/>
      <c r="F235" s="593"/>
      <c r="G235" s="627"/>
      <c r="H235" s="627"/>
    </row>
    <row r="236" spans="3:8" s="591" customFormat="1" ht="12.75" customHeight="1">
      <c r="C236" s="592"/>
      <c r="D236" s="593"/>
      <c r="E236" s="592"/>
      <c r="F236" s="593"/>
      <c r="G236" s="627"/>
      <c r="H236" s="627"/>
    </row>
    <row r="237" spans="3:8" s="591" customFormat="1" ht="12.75" customHeight="1">
      <c r="C237" s="592"/>
      <c r="D237" s="593"/>
      <c r="E237" s="592"/>
      <c r="F237" s="593"/>
      <c r="G237" s="627"/>
      <c r="H237" s="627"/>
    </row>
    <row r="238" spans="3:8" s="591" customFormat="1" ht="12.75" customHeight="1">
      <c r="C238" s="592"/>
      <c r="D238" s="593"/>
      <c r="E238" s="592"/>
      <c r="F238" s="593"/>
      <c r="G238" s="627"/>
      <c r="H238" s="627"/>
    </row>
    <row r="239" spans="3:8" s="591" customFormat="1" ht="12.75" customHeight="1">
      <c r="C239" s="592"/>
      <c r="D239" s="593"/>
      <c r="E239" s="592"/>
      <c r="F239" s="593"/>
      <c r="G239" s="627"/>
      <c r="H239" s="627"/>
    </row>
    <row r="240" spans="3:8" s="591" customFormat="1" ht="12.75" customHeight="1">
      <c r="C240" s="592"/>
      <c r="D240" s="593"/>
      <c r="E240" s="592"/>
      <c r="F240" s="593"/>
      <c r="G240" s="627"/>
      <c r="H240" s="627"/>
    </row>
    <row r="241" spans="3:8" s="591" customFormat="1" ht="12.75" customHeight="1">
      <c r="C241" s="592"/>
      <c r="D241" s="593"/>
      <c r="E241" s="592"/>
      <c r="F241" s="593"/>
      <c r="G241" s="627"/>
      <c r="H241" s="627"/>
    </row>
    <row r="242" spans="3:8" s="591" customFormat="1" ht="12.75" customHeight="1">
      <c r="C242" s="592"/>
      <c r="D242" s="593"/>
      <c r="E242" s="592"/>
      <c r="F242" s="593"/>
      <c r="G242" s="627"/>
      <c r="H242" s="627"/>
    </row>
    <row r="243" spans="3:8" s="591" customFormat="1" ht="12.75" customHeight="1">
      <c r="C243" s="592"/>
      <c r="D243" s="593"/>
      <c r="E243" s="592"/>
      <c r="F243" s="593"/>
      <c r="G243" s="627"/>
      <c r="H243" s="627"/>
    </row>
    <row r="244" spans="3:8" s="591" customFormat="1" ht="12.75" customHeight="1">
      <c r="C244" s="592"/>
      <c r="D244" s="593"/>
      <c r="E244" s="592"/>
      <c r="F244" s="593"/>
      <c r="G244" s="627"/>
      <c r="H244" s="627"/>
    </row>
    <row r="245" spans="3:8" s="591" customFormat="1" ht="12.75" customHeight="1">
      <c r="C245" s="592"/>
      <c r="D245" s="593"/>
      <c r="E245" s="592"/>
      <c r="F245" s="593"/>
      <c r="G245" s="627"/>
      <c r="H245" s="627"/>
    </row>
    <row r="246" spans="3:8" s="591" customFormat="1" ht="12.75" customHeight="1">
      <c r="C246" s="592"/>
      <c r="D246" s="593"/>
      <c r="E246" s="592"/>
      <c r="F246" s="593"/>
      <c r="G246" s="627"/>
      <c r="H246" s="627"/>
    </row>
    <row r="247" spans="3:8" s="591" customFormat="1" ht="12.75" customHeight="1">
      <c r="C247" s="592"/>
      <c r="D247" s="593"/>
      <c r="E247" s="592"/>
      <c r="F247" s="593"/>
      <c r="G247" s="627"/>
      <c r="H247" s="627"/>
    </row>
    <row r="248" spans="3:8" s="591" customFormat="1" ht="12.75" customHeight="1">
      <c r="C248" s="592"/>
      <c r="D248" s="593"/>
      <c r="E248" s="592"/>
      <c r="F248" s="593"/>
      <c r="G248" s="627"/>
      <c r="H248" s="627"/>
    </row>
    <row r="249" spans="3:8" s="591" customFormat="1" ht="12.75" customHeight="1">
      <c r="C249" s="592"/>
      <c r="D249" s="593"/>
      <c r="E249" s="592"/>
      <c r="F249" s="593"/>
      <c r="G249" s="627"/>
      <c r="H249" s="627"/>
    </row>
    <row r="250" spans="3:8" s="591" customFormat="1" ht="12.75" customHeight="1">
      <c r="C250" s="592"/>
      <c r="D250" s="593"/>
      <c r="E250" s="592"/>
      <c r="F250" s="593"/>
      <c r="G250" s="627"/>
      <c r="H250" s="627"/>
    </row>
    <row r="251" spans="3:8" s="591" customFormat="1" ht="12.75" customHeight="1">
      <c r="C251" s="592"/>
      <c r="D251" s="593"/>
      <c r="E251" s="592"/>
      <c r="F251" s="593"/>
      <c r="G251" s="627"/>
      <c r="H251" s="627"/>
    </row>
    <row r="252" spans="3:8" s="591" customFormat="1" ht="12.75" customHeight="1">
      <c r="C252" s="592"/>
      <c r="D252" s="593"/>
      <c r="E252" s="592"/>
      <c r="F252" s="593"/>
      <c r="G252" s="627"/>
      <c r="H252" s="627"/>
    </row>
    <row r="253" spans="3:8" s="591" customFormat="1" ht="12.75" customHeight="1">
      <c r="C253" s="592"/>
      <c r="D253" s="593"/>
      <c r="E253" s="592"/>
      <c r="F253" s="593"/>
      <c r="G253" s="627"/>
      <c r="H253" s="627"/>
    </row>
    <row r="254" spans="3:8" s="591" customFormat="1" ht="12.75" customHeight="1">
      <c r="C254" s="592"/>
      <c r="D254" s="593"/>
      <c r="E254" s="592"/>
      <c r="F254" s="593"/>
      <c r="G254" s="627"/>
      <c r="H254" s="627"/>
    </row>
    <row r="255" spans="3:8" s="591" customFormat="1" ht="12.75" customHeight="1">
      <c r="C255" s="592"/>
      <c r="D255" s="593"/>
      <c r="E255" s="592"/>
      <c r="F255" s="593"/>
      <c r="G255" s="627"/>
      <c r="H255" s="627"/>
    </row>
    <row r="256" spans="3:8" s="591" customFormat="1" ht="12.75" customHeight="1">
      <c r="C256" s="592"/>
      <c r="D256" s="593"/>
      <c r="E256" s="592"/>
      <c r="F256" s="593"/>
      <c r="G256" s="627"/>
      <c r="H256" s="627"/>
    </row>
    <row r="257" spans="3:8" s="591" customFormat="1" ht="12.75" customHeight="1">
      <c r="C257" s="592"/>
      <c r="D257" s="593"/>
      <c r="E257" s="592"/>
      <c r="F257" s="593"/>
      <c r="G257" s="627"/>
      <c r="H257" s="627"/>
    </row>
    <row r="258" spans="3:8" s="591" customFormat="1" ht="12.75" customHeight="1">
      <c r="C258" s="592"/>
      <c r="D258" s="593"/>
      <c r="E258" s="592"/>
      <c r="F258" s="593"/>
      <c r="G258" s="627"/>
      <c r="H258" s="627"/>
    </row>
    <row r="259" spans="3:8" s="591" customFormat="1" ht="12.75" customHeight="1">
      <c r="C259" s="592"/>
      <c r="D259" s="593"/>
      <c r="E259" s="592"/>
      <c r="F259" s="593"/>
      <c r="G259" s="627"/>
      <c r="H259" s="627"/>
    </row>
    <row r="260" spans="3:8" s="591" customFormat="1" ht="12.75" customHeight="1">
      <c r="C260" s="592"/>
      <c r="D260" s="593"/>
      <c r="E260" s="592"/>
      <c r="F260" s="593"/>
      <c r="G260" s="627"/>
      <c r="H260" s="627"/>
    </row>
    <row r="261" spans="3:8" s="591" customFormat="1" ht="12.75" customHeight="1">
      <c r="C261" s="592"/>
      <c r="D261" s="593"/>
      <c r="E261" s="592"/>
      <c r="F261" s="593"/>
      <c r="G261" s="627"/>
      <c r="H261" s="627"/>
    </row>
    <row r="262" spans="3:8" s="591" customFormat="1" ht="12.75" customHeight="1">
      <c r="C262" s="592"/>
      <c r="D262" s="593"/>
      <c r="E262" s="592"/>
      <c r="F262" s="593"/>
      <c r="G262" s="627"/>
      <c r="H262" s="627"/>
    </row>
    <row r="263" spans="3:8" s="591" customFormat="1" ht="12.75" customHeight="1">
      <c r="C263" s="592"/>
      <c r="D263" s="593"/>
      <c r="E263" s="592"/>
      <c r="F263" s="593"/>
      <c r="G263" s="627"/>
      <c r="H263" s="627"/>
    </row>
    <row r="264" spans="3:8" s="591" customFormat="1" ht="12.75" customHeight="1">
      <c r="C264" s="592"/>
      <c r="D264" s="593"/>
      <c r="E264" s="592"/>
      <c r="F264" s="593"/>
      <c r="G264" s="627"/>
      <c r="H264" s="627"/>
    </row>
    <row r="265" spans="3:8" s="591" customFormat="1" ht="12.75" customHeight="1">
      <c r="C265" s="592"/>
      <c r="D265" s="593"/>
      <c r="E265" s="592"/>
      <c r="F265" s="593"/>
      <c r="G265" s="627"/>
      <c r="H265" s="627"/>
    </row>
    <row r="266" spans="3:8" s="591" customFormat="1" ht="12.75" customHeight="1">
      <c r="C266" s="592"/>
      <c r="D266" s="593"/>
      <c r="E266" s="592"/>
      <c r="F266" s="593"/>
      <c r="G266" s="627"/>
      <c r="H266" s="627"/>
    </row>
    <row r="267" spans="3:8" s="591" customFormat="1" ht="12.75" customHeight="1">
      <c r="C267" s="592"/>
      <c r="D267" s="593"/>
      <c r="E267" s="592"/>
      <c r="F267" s="593"/>
      <c r="G267" s="627"/>
      <c r="H267" s="627"/>
    </row>
    <row r="268" spans="3:8" s="591" customFormat="1" ht="12.75" customHeight="1">
      <c r="C268" s="592"/>
      <c r="D268" s="593"/>
      <c r="E268" s="592"/>
      <c r="F268" s="593"/>
      <c r="G268" s="627"/>
      <c r="H268" s="627"/>
    </row>
    <row r="269" spans="3:8" s="591" customFormat="1" ht="12.75" customHeight="1">
      <c r="C269" s="592"/>
      <c r="D269" s="593"/>
      <c r="E269" s="592"/>
      <c r="F269" s="593"/>
      <c r="G269" s="627"/>
      <c r="H269" s="627"/>
    </row>
    <row r="270" spans="3:8" s="591" customFormat="1" ht="12.75" customHeight="1">
      <c r="C270" s="592"/>
      <c r="D270" s="593"/>
      <c r="E270" s="592"/>
      <c r="F270" s="593"/>
      <c r="G270" s="627"/>
      <c r="H270" s="627"/>
    </row>
    <row r="271" spans="3:8" s="591" customFormat="1" ht="12.75" customHeight="1">
      <c r="C271" s="592"/>
      <c r="D271" s="593"/>
      <c r="E271" s="592"/>
      <c r="F271" s="593"/>
      <c r="G271" s="627"/>
      <c r="H271" s="627"/>
    </row>
    <row r="272" spans="3:8" s="591" customFormat="1" ht="12.75" customHeight="1">
      <c r="C272" s="592"/>
      <c r="D272" s="593"/>
      <c r="E272" s="592"/>
      <c r="F272" s="593"/>
      <c r="G272" s="627"/>
      <c r="H272" s="627"/>
    </row>
    <row r="273" spans="3:8" s="591" customFormat="1" ht="12.75" customHeight="1">
      <c r="C273" s="592"/>
      <c r="D273" s="593"/>
      <c r="E273" s="592"/>
      <c r="F273" s="593"/>
      <c r="G273" s="627"/>
      <c r="H273" s="627"/>
    </row>
    <row r="274" spans="3:8" s="591" customFormat="1" ht="12.75" customHeight="1">
      <c r="C274" s="592"/>
      <c r="D274" s="593"/>
      <c r="E274" s="592"/>
      <c r="F274" s="593"/>
      <c r="G274" s="627"/>
      <c r="H274" s="627"/>
    </row>
    <row r="275" spans="3:8" s="591" customFormat="1" ht="12.75" customHeight="1">
      <c r="C275" s="592"/>
      <c r="D275" s="593"/>
      <c r="E275" s="592"/>
      <c r="F275" s="593"/>
      <c r="G275" s="627"/>
      <c r="H275" s="627"/>
    </row>
    <row r="276" spans="3:8" s="591" customFormat="1" ht="12.75" customHeight="1">
      <c r="C276" s="592"/>
      <c r="D276" s="593"/>
      <c r="E276" s="592"/>
      <c r="F276" s="593"/>
      <c r="G276" s="627"/>
      <c r="H276" s="627"/>
    </row>
    <row r="277" spans="3:8" s="591" customFormat="1" ht="12.75" customHeight="1">
      <c r="C277" s="592"/>
      <c r="D277" s="593"/>
      <c r="E277" s="592"/>
      <c r="F277" s="593"/>
      <c r="G277" s="627"/>
      <c r="H277" s="627"/>
    </row>
    <row r="278" spans="3:8" s="591" customFormat="1" ht="12.75" customHeight="1">
      <c r="C278" s="592"/>
      <c r="D278" s="593"/>
      <c r="E278" s="592"/>
      <c r="F278" s="593"/>
      <c r="G278" s="627"/>
      <c r="H278" s="627"/>
    </row>
    <row r="279" spans="3:8" s="591" customFormat="1" ht="12.75" customHeight="1">
      <c r="C279" s="592"/>
      <c r="D279" s="593"/>
      <c r="E279" s="592"/>
      <c r="F279" s="593"/>
      <c r="G279" s="627"/>
      <c r="H279" s="627"/>
    </row>
    <row r="280" spans="3:8" s="591" customFormat="1" ht="12.75" customHeight="1">
      <c r="C280" s="592"/>
      <c r="D280" s="593"/>
      <c r="E280" s="592"/>
      <c r="F280" s="593"/>
      <c r="G280" s="627"/>
      <c r="H280" s="627"/>
    </row>
    <row r="281" spans="3:8" s="591" customFormat="1" ht="12.75" customHeight="1">
      <c r="C281" s="592"/>
      <c r="D281" s="593"/>
      <c r="E281" s="592"/>
      <c r="F281" s="593"/>
      <c r="G281" s="627"/>
      <c r="H281" s="627"/>
    </row>
    <row r="282" spans="3:8" s="591" customFormat="1" ht="12.75" customHeight="1">
      <c r="C282" s="592"/>
      <c r="D282" s="593"/>
      <c r="E282" s="592"/>
      <c r="F282" s="593"/>
      <c r="G282" s="627"/>
      <c r="H282" s="627"/>
    </row>
    <row r="283" spans="3:8" s="591" customFormat="1" ht="12.75" customHeight="1">
      <c r="C283" s="592"/>
      <c r="D283" s="593"/>
      <c r="E283" s="592"/>
      <c r="F283" s="593"/>
      <c r="G283" s="627"/>
      <c r="H283" s="627"/>
    </row>
    <row r="284" spans="3:8" s="591" customFormat="1" ht="12.75" customHeight="1">
      <c r="C284" s="592"/>
      <c r="D284" s="593"/>
      <c r="E284" s="592"/>
      <c r="F284" s="593"/>
      <c r="G284" s="627"/>
      <c r="H284" s="627"/>
    </row>
    <row r="285" spans="3:8" s="591" customFormat="1" ht="12.75" customHeight="1">
      <c r="C285" s="592"/>
      <c r="D285" s="593"/>
      <c r="E285" s="592"/>
      <c r="F285" s="593"/>
      <c r="G285" s="627"/>
      <c r="H285" s="627"/>
    </row>
    <row r="286" spans="3:8" s="591" customFormat="1" ht="12.75" customHeight="1">
      <c r="C286" s="592"/>
      <c r="D286" s="593"/>
      <c r="E286" s="592"/>
      <c r="F286" s="593"/>
      <c r="G286" s="627"/>
      <c r="H286" s="627"/>
    </row>
    <row r="287" spans="3:8" s="591" customFormat="1" ht="12.75" customHeight="1">
      <c r="C287" s="592"/>
      <c r="D287" s="593"/>
      <c r="E287" s="592"/>
      <c r="F287" s="593"/>
      <c r="G287" s="627"/>
      <c r="H287" s="627"/>
    </row>
    <row r="288" spans="3:8" s="591" customFormat="1" ht="12.75" customHeight="1">
      <c r="C288" s="592"/>
      <c r="D288" s="593"/>
      <c r="E288" s="592"/>
      <c r="F288" s="593"/>
      <c r="G288" s="627"/>
      <c r="H288" s="627"/>
    </row>
    <row r="289" spans="3:8" s="591" customFormat="1" ht="12.75" customHeight="1">
      <c r="C289" s="592"/>
      <c r="D289" s="593"/>
      <c r="E289" s="592"/>
      <c r="F289" s="593"/>
      <c r="G289" s="627"/>
      <c r="H289" s="627"/>
    </row>
    <row r="290" spans="3:8" s="591" customFormat="1" ht="12.75" customHeight="1">
      <c r="C290" s="592"/>
      <c r="D290" s="593"/>
      <c r="E290" s="592"/>
      <c r="F290" s="593"/>
      <c r="G290" s="627"/>
      <c r="H290" s="627"/>
    </row>
    <row r="291" spans="3:8" s="591" customFormat="1" ht="12.75" customHeight="1">
      <c r="C291" s="592"/>
      <c r="D291" s="593"/>
      <c r="E291" s="592"/>
      <c r="F291" s="593"/>
      <c r="G291" s="627"/>
      <c r="H291" s="627"/>
    </row>
    <row r="292" spans="3:8" s="591" customFormat="1" ht="12.75" customHeight="1">
      <c r="C292" s="592"/>
      <c r="D292" s="593"/>
      <c r="E292" s="592"/>
      <c r="F292" s="593"/>
      <c r="G292" s="627"/>
      <c r="H292" s="627"/>
    </row>
    <row r="293" spans="3:8" s="591" customFormat="1" ht="12.75" customHeight="1">
      <c r="C293" s="592"/>
      <c r="D293" s="593"/>
      <c r="E293" s="592"/>
      <c r="F293" s="593"/>
      <c r="G293" s="627"/>
      <c r="H293" s="627"/>
    </row>
    <row r="294" spans="3:8" s="591" customFormat="1" ht="12.75" customHeight="1">
      <c r="C294" s="592"/>
      <c r="D294" s="593"/>
      <c r="E294" s="592"/>
      <c r="F294" s="593"/>
      <c r="G294" s="627"/>
      <c r="H294" s="627"/>
    </row>
    <row r="295" spans="3:8" s="591" customFormat="1" ht="12.75" customHeight="1">
      <c r="C295" s="592"/>
      <c r="D295" s="593"/>
      <c r="E295" s="592"/>
      <c r="F295" s="593"/>
      <c r="G295" s="627"/>
      <c r="H295" s="627"/>
    </row>
    <row r="296" spans="3:8" s="591" customFormat="1" ht="12.75" customHeight="1">
      <c r="C296" s="592"/>
      <c r="D296" s="593"/>
      <c r="E296" s="592"/>
      <c r="F296" s="593"/>
      <c r="G296" s="627"/>
      <c r="H296" s="627"/>
    </row>
    <row r="297" spans="3:8" s="591" customFormat="1" ht="12.75" customHeight="1">
      <c r="C297" s="592"/>
      <c r="D297" s="593"/>
      <c r="E297" s="592"/>
      <c r="F297" s="593"/>
      <c r="G297" s="627"/>
      <c r="H297" s="627"/>
    </row>
    <row r="298" spans="3:8" s="591" customFormat="1" ht="12.75" customHeight="1">
      <c r="C298" s="592"/>
      <c r="D298" s="593"/>
      <c r="E298" s="592"/>
      <c r="F298" s="593"/>
      <c r="G298" s="627"/>
      <c r="H298" s="627"/>
    </row>
    <row r="299" spans="3:8" s="591" customFormat="1" ht="12.75" customHeight="1">
      <c r="C299" s="592"/>
      <c r="D299" s="593"/>
      <c r="E299" s="592"/>
      <c r="F299" s="593"/>
      <c r="G299" s="627"/>
      <c r="H299" s="627"/>
    </row>
    <row r="300" spans="3:8" s="591" customFormat="1" ht="12.75" customHeight="1">
      <c r="C300" s="592"/>
      <c r="D300" s="593"/>
      <c r="E300" s="592"/>
      <c r="F300" s="593"/>
      <c r="G300" s="627"/>
      <c r="H300" s="627"/>
    </row>
    <row r="301" spans="3:8" s="591" customFormat="1" ht="12.75" customHeight="1">
      <c r="C301" s="592"/>
      <c r="D301" s="593"/>
      <c r="E301" s="592"/>
      <c r="F301" s="593"/>
      <c r="G301" s="627"/>
      <c r="H301" s="627"/>
    </row>
    <row r="302" spans="3:8" s="591" customFormat="1" ht="12.75" customHeight="1">
      <c r="C302" s="592"/>
      <c r="D302" s="593"/>
      <c r="E302" s="592"/>
      <c r="F302" s="593"/>
      <c r="G302" s="627"/>
      <c r="H302" s="627"/>
    </row>
    <row r="303" spans="3:8" s="591" customFormat="1" ht="12.75" customHeight="1">
      <c r="C303" s="592"/>
      <c r="D303" s="593"/>
      <c r="E303" s="592"/>
      <c r="F303" s="593"/>
      <c r="G303" s="627"/>
      <c r="H303" s="627"/>
    </row>
    <row r="304" spans="3:8" s="591" customFormat="1" ht="12.75" customHeight="1">
      <c r="C304" s="592"/>
      <c r="D304" s="593"/>
      <c r="E304" s="592"/>
      <c r="F304" s="593"/>
      <c r="G304" s="627"/>
      <c r="H304" s="627"/>
    </row>
    <row r="305" spans="3:8" s="591" customFormat="1" ht="12.75" customHeight="1">
      <c r="C305" s="592"/>
      <c r="D305" s="593"/>
      <c r="E305" s="592"/>
      <c r="F305" s="593"/>
      <c r="G305" s="627"/>
      <c r="H305" s="627"/>
    </row>
    <row r="306" spans="3:8" s="591" customFormat="1" ht="12.75" customHeight="1">
      <c r="C306" s="592"/>
      <c r="D306" s="593"/>
      <c r="E306" s="592"/>
      <c r="F306" s="593"/>
      <c r="G306" s="627"/>
      <c r="H306" s="627"/>
    </row>
    <row r="307" spans="3:8" s="591" customFormat="1" ht="12.75" customHeight="1">
      <c r="C307" s="592"/>
      <c r="D307" s="593"/>
      <c r="E307" s="592"/>
      <c r="F307" s="593"/>
      <c r="G307" s="627"/>
      <c r="H307" s="627"/>
    </row>
    <row r="308" spans="3:8" s="591" customFormat="1" ht="12.75" customHeight="1">
      <c r="C308" s="592"/>
      <c r="D308" s="593"/>
      <c r="E308" s="592"/>
      <c r="F308" s="593"/>
      <c r="G308" s="627"/>
      <c r="H308" s="627"/>
    </row>
    <row r="309" spans="3:8" s="591" customFormat="1" ht="12.75" customHeight="1">
      <c r="C309" s="592"/>
      <c r="D309" s="593"/>
      <c r="E309" s="592"/>
      <c r="F309" s="593"/>
      <c r="G309" s="627"/>
      <c r="H309" s="627"/>
    </row>
    <row r="310" spans="3:8" s="591" customFormat="1" ht="12.75" customHeight="1">
      <c r="C310" s="592"/>
      <c r="D310" s="593"/>
      <c r="E310" s="592"/>
      <c r="F310" s="593"/>
      <c r="G310" s="627"/>
      <c r="H310" s="627"/>
    </row>
    <row r="311" spans="3:8" s="591" customFormat="1" ht="12.75" customHeight="1">
      <c r="C311" s="592"/>
      <c r="D311" s="593"/>
      <c r="E311" s="592"/>
      <c r="F311" s="593"/>
      <c r="G311" s="627"/>
      <c r="H311" s="627"/>
    </row>
    <row r="312" spans="3:8" s="591" customFormat="1" ht="12.75" customHeight="1">
      <c r="C312" s="592"/>
      <c r="D312" s="593"/>
      <c r="E312" s="592"/>
      <c r="F312" s="593"/>
      <c r="G312" s="627"/>
      <c r="H312" s="627"/>
    </row>
    <row r="313" spans="3:8" s="591" customFormat="1" ht="12.75" customHeight="1">
      <c r="C313" s="592"/>
      <c r="D313" s="593"/>
      <c r="E313" s="592"/>
      <c r="F313" s="593"/>
      <c r="G313" s="627"/>
      <c r="H313" s="627"/>
    </row>
    <row r="314" spans="3:8" s="591" customFormat="1" ht="12.75" customHeight="1">
      <c r="C314" s="592"/>
      <c r="D314" s="593"/>
      <c r="E314" s="592"/>
      <c r="F314" s="593"/>
      <c r="G314" s="627"/>
      <c r="H314" s="627"/>
    </row>
    <row r="315" spans="3:8" s="591" customFormat="1" ht="12.75" customHeight="1">
      <c r="C315" s="592"/>
      <c r="D315" s="593"/>
      <c r="E315" s="592"/>
      <c r="F315" s="593"/>
      <c r="G315" s="627"/>
      <c r="H315" s="627"/>
    </row>
    <row r="316" spans="3:8" s="591" customFormat="1" ht="12.75" customHeight="1">
      <c r="C316" s="592"/>
      <c r="D316" s="593"/>
      <c r="E316" s="592"/>
      <c r="F316" s="593"/>
      <c r="G316" s="627"/>
      <c r="H316" s="627"/>
    </row>
    <row r="317" spans="3:8" s="591" customFormat="1" ht="12.75" customHeight="1">
      <c r="C317" s="592"/>
      <c r="D317" s="593"/>
      <c r="E317" s="592"/>
      <c r="F317" s="593"/>
      <c r="G317" s="627"/>
      <c r="H317" s="627"/>
    </row>
    <row r="318" spans="3:8" s="591" customFormat="1" ht="12.75" customHeight="1">
      <c r="C318" s="592"/>
      <c r="D318" s="593"/>
      <c r="E318" s="592"/>
      <c r="F318" s="593"/>
      <c r="G318" s="627"/>
      <c r="H318" s="627"/>
    </row>
    <row r="319" spans="3:8" s="591" customFormat="1" ht="12.75" customHeight="1">
      <c r="C319" s="592"/>
      <c r="D319" s="593"/>
      <c r="E319" s="592"/>
      <c r="F319" s="593"/>
      <c r="G319" s="627"/>
      <c r="H319" s="627"/>
    </row>
    <row r="320" spans="3:8" s="591" customFormat="1" ht="12.75" customHeight="1">
      <c r="C320" s="592"/>
      <c r="D320" s="593"/>
      <c r="E320" s="592"/>
      <c r="F320" s="593"/>
      <c r="G320" s="627"/>
      <c r="H320" s="627"/>
    </row>
    <row r="321" spans="3:8" s="591" customFormat="1" ht="12.75" customHeight="1">
      <c r="C321" s="592"/>
      <c r="D321" s="593"/>
      <c r="E321" s="592"/>
      <c r="F321" s="593"/>
      <c r="G321" s="627"/>
      <c r="H321" s="627"/>
    </row>
    <row r="322" spans="3:8" s="591" customFormat="1" ht="12.75" customHeight="1">
      <c r="C322" s="592"/>
      <c r="D322" s="593"/>
      <c r="E322" s="592"/>
      <c r="F322" s="593"/>
      <c r="G322" s="627"/>
      <c r="H322" s="627"/>
    </row>
    <row r="323" spans="3:8" s="591" customFormat="1" ht="12.75" customHeight="1">
      <c r="C323" s="592"/>
      <c r="D323" s="593"/>
      <c r="E323" s="592"/>
      <c r="F323" s="593"/>
      <c r="G323" s="627"/>
      <c r="H323" s="627"/>
    </row>
    <row r="324" spans="3:8" s="591" customFormat="1" ht="12.75" customHeight="1">
      <c r="C324" s="592"/>
      <c r="D324" s="593"/>
      <c r="E324" s="592"/>
      <c r="F324" s="593"/>
      <c r="G324" s="627"/>
      <c r="H324" s="627"/>
    </row>
    <row r="325" spans="3:8" s="591" customFormat="1" ht="12.75" customHeight="1">
      <c r="C325" s="592"/>
      <c r="D325" s="593"/>
      <c r="E325" s="592"/>
      <c r="F325" s="593"/>
      <c r="G325" s="627"/>
      <c r="H325" s="627"/>
    </row>
    <row r="326" spans="3:8" s="591" customFormat="1" ht="12.75" customHeight="1">
      <c r="C326" s="592"/>
      <c r="D326" s="593"/>
      <c r="E326" s="592"/>
      <c r="F326" s="593"/>
      <c r="G326" s="627"/>
      <c r="H326" s="627"/>
    </row>
    <row r="327" spans="3:8" s="591" customFormat="1" ht="12.75" customHeight="1">
      <c r="C327" s="592"/>
      <c r="D327" s="593"/>
      <c r="E327" s="592"/>
      <c r="F327" s="593"/>
      <c r="G327" s="627"/>
      <c r="H327" s="627"/>
    </row>
    <row r="328" spans="3:8" s="591" customFormat="1" ht="12.75" customHeight="1">
      <c r="C328" s="592"/>
      <c r="D328" s="593"/>
      <c r="E328" s="592"/>
      <c r="F328" s="593"/>
      <c r="G328" s="627"/>
      <c r="H328" s="627"/>
    </row>
    <row r="329" spans="3:8" s="591" customFormat="1" ht="12.75" customHeight="1">
      <c r="C329" s="592"/>
      <c r="D329" s="593"/>
      <c r="E329" s="592"/>
      <c r="F329" s="593"/>
      <c r="G329" s="627"/>
      <c r="H329" s="627"/>
    </row>
    <row r="330" spans="3:8" s="591" customFormat="1" ht="12.75" customHeight="1">
      <c r="C330" s="592"/>
      <c r="D330" s="593"/>
      <c r="E330" s="592"/>
      <c r="F330" s="593"/>
      <c r="G330" s="627"/>
      <c r="H330" s="627"/>
    </row>
    <row r="331" spans="3:8" s="591" customFormat="1" ht="12.75" customHeight="1">
      <c r="C331" s="592"/>
      <c r="D331" s="593"/>
      <c r="E331" s="592"/>
      <c r="F331" s="593"/>
      <c r="G331" s="627"/>
      <c r="H331" s="627"/>
    </row>
    <row r="332" spans="3:8" s="591" customFormat="1" ht="12.75" customHeight="1">
      <c r="C332" s="592"/>
      <c r="D332" s="593"/>
      <c r="E332" s="592"/>
      <c r="F332" s="593"/>
      <c r="G332" s="627"/>
      <c r="H332" s="627"/>
    </row>
    <row r="333" spans="3:8" s="591" customFormat="1" ht="12.75" customHeight="1">
      <c r="C333" s="592"/>
      <c r="D333" s="593"/>
      <c r="E333" s="592"/>
      <c r="F333" s="593"/>
      <c r="G333" s="627"/>
      <c r="H333" s="627"/>
    </row>
    <row r="334" spans="3:8" s="591" customFormat="1" ht="12.75" customHeight="1">
      <c r="C334" s="592"/>
      <c r="D334" s="593"/>
      <c r="E334" s="592"/>
      <c r="F334" s="593"/>
      <c r="G334" s="627"/>
      <c r="H334" s="627"/>
    </row>
    <row r="335" spans="3:8" s="591" customFormat="1" ht="12.75" customHeight="1">
      <c r="C335" s="592"/>
      <c r="D335" s="593"/>
      <c r="E335" s="592"/>
      <c r="F335" s="593"/>
      <c r="G335" s="627"/>
      <c r="H335" s="627"/>
    </row>
    <row r="336" spans="3:8" s="591" customFormat="1" ht="12.75" customHeight="1">
      <c r="C336" s="592"/>
      <c r="D336" s="593"/>
      <c r="E336" s="592"/>
      <c r="F336" s="593"/>
      <c r="G336" s="627"/>
      <c r="H336" s="627"/>
    </row>
    <row r="337" spans="3:8" s="591" customFormat="1" ht="12.75" customHeight="1">
      <c r="C337" s="592"/>
      <c r="D337" s="593"/>
      <c r="E337" s="592"/>
      <c r="F337" s="593"/>
      <c r="G337" s="627"/>
      <c r="H337" s="627"/>
    </row>
    <row r="338" spans="3:8" s="591" customFormat="1" ht="12.75" customHeight="1">
      <c r="C338" s="592"/>
      <c r="D338" s="593"/>
      <c r="E338" s="592"/>
      <c r="F338" s="593"/>
      <c r="G338" s="627"/>
      <c r="H338" s="627"/>
    </row>
    <row r="339" spans="3:8" s="591" customFormat="1" ht="12.75" customHeight="1">
      <c r="C339" s="592"/>
      <c r="D339" s="593"/>
      <c r="E339" s="592"/>
      <c r="F339" s="593"/>
      <c r="G339" s="627"/>
      <c r="H339" s="627"/>
    </row>
    <row r="340" spans="3:8" s="591" customFormat="1" ht="12.75" customHeight="1">
      <c r="C340" s="592"/>
      <c r="D340" s="593"/>
      <c r="E340" s="592"/>
      <c r="F340" s="593"/>
      <c r="G340" s="627"/>
      <c r="H340" s="627"/>
    </row>
    <row r="341" spans="3:8" s="591" customFormat="1" ht="12.75" customHeight="1">
      <c r="C341" s="592"/>
      <c r="D341" s="593"/>
      <c r="E341" s="592"/>
      <c r="F341" s="593"/>
      <c r="G341" s="627"/>
      <c r="H341" s="627"/>
    </row>
    <row r="342" spans="3:8" s="591" customFormat="1" ht="12.75" customHeight="1">
      <c r="C342" s="592"/>
      <c r="D342" s="593"/>
      <c r="E342" s="592"/>
      <c r="F342" s="593"/>
      <c r="G342" s="627"/>
      <c r="H342" s="627"/>
    </row>
    <row r="343" spans="3:8" s="591" customFormat="1" ht="12.75" customHeight="1">
      <c r="C343" s="592"/>
      <c r="D343" s="593"/>
      <c r="E343" s="592"/>
      <c r="F343" s="593"/>
      <c r="G343" s="627"/>
      <c r="H343" s="627"/>
    </row>
    <row r="344" spans="3:8" s="591" customFormat="1" ht="12.75" customHeight="1">
      <c r="C344" s="592"/>
      <c r="D344" s="593"/>
      <c r="E344" s="592"/>
      <c r="F344" s="593"/>
      <c r="G344" s="627"/>
      <c r="H344" s="627"/>
    </row>
    <row r="345" spans="3:8" s="591" customFormat="1" ht="12.75" customHeight="1">
      <c r="C345" s="592"/>
      <c r="D345" s="593"/>
      <c r="E345" s="592"/>
      <c r="F345" s="593"/>
      <c r="G345" s="627"/>
      <c r="H345" s="627"/>
    </row>
    <row r="346" spans="3:8" s="591" customFormat="1" ht="12.75" customHeight="1">
      <c r="C346" s="592"/>
      <c r="D346" s="593"/>
      <c r="E346" s="592"/>
      <c r="F346" s="593"/>
      <c r="G346" s="627"/>
      <c r="H346" s="627"/>
    </row>
    <row r="347" spans="3:8" s="591" customFormat="1" ht="12.75" customHeight="1">
      <c r="C347" s="592"/>
      <c r="D347" s="593"/>
      <c r="E347" s="592"/>
      <c r="F347" s="593"/>
      <c r="G347" s="627"/>
      <c r="H347" s="627"/>
    </row>
    <row r="348" spans="3:8" s="591" customFormat="1" ht="12.75" customHeight="1">
      <c r="C348" s="592"/>
      <c r="D348" s="593"/>
      <c r="E348" s="592"/>
      <c r="F348" s="593"/>
      <c r="G348" s="627"/>
      <c r="H348" s="627"/>
    </row>
    <row r="349" spans="3:8" s="591" customFormat="1" ht="12.75" customHeight="1">
      <c r="C349" s="592"/>
      <c r="D349" s="593"/>
      <c r="E349" s="592"/>
      <c r="F349" s="593"/>
      <c r="G349" s="627"/>
      <c r="H349" s="627"/>
    </row>
    <row r="350" spans="3:8" s="591" customFormat="1" ht="12.75" customHeight="1">
      <c r="C350" s="592"/>
      <c r="D350" s="593"/>
      <c r="E350" s="592"/>
      <c r="F350" s="593"/>
      <c r="G350" s="627"/>
      <c r="H350" s="627"/>
    </row>
    <row r="351" spans="3:8" s="591" customFormat="1" ht="12.75" customHeight="1">
      <c r="C351" s="592"/>
      <c r="D351" s="593"/>
      <c r="E351" s="592"/>
      <c r="F351" s="593"/>
      <c r="G351" s="627"/>
      <c r="H351" s="627"/>
    </row>
    <row r="352" spans="3:8" s="591" customFormat="1" ht="12.75" customHeight="1">
      <c r="C352" s="592"/>
      <c r="D352" s="593"/>
      <c r="E352" s="592"/>
      <c r="F352" s="593"/>
      <c r="G352" s="627"/>
      <c r="H352" s="627"/>
    </row>
    <row r="353" spans="3:8" s="591" customFormat="1" ht="12.75" customHeight="1">
      <c r="C353" s="592"/>
      <c r="D353" s="593"/>
      <c r="E353" s="592"/>
      <c r="F353" s="593"/>
      <c r="G353" s="627"/>
      <c r="H353" s="627"/>
    </row>
    <row r="354" spans="3:8" s="591" customFormat="1" ht="12.75" customHeight="1">
      <c r="C354" s="592"/>
      <c r="D354" s="593"/>
      <c r="E354" s="592"/>
      <c r="F354" s="593"/>
      <c r="G354" s="627"/>
      <c r="H354" s="627"/>
    </row>
    <row r="355" spans="3:8" s="591" customFormat="1" ht="12.75" customHeight="1">
      <c r="C355" s="592"/>
      <c r="D355" s="593"/>
      <c r="E355" s="592"/>
      <c r="F355" s="593"/>
      <c r="G355" s="627"/>
      <c r="H355" s="627"/>
    </row>
    <row r="356" spans="3:8" s="591" customFormat="1" ht="12.75" customHeight="1">
      <c r="C356" s="592"/>
      <c r="D356" s="593"/>
      <c r="E356" s="592"/>
      <c r="F356" s="593"/>
      <c r="G356" s="627"/>
      <c r="H356" s="627"/>
    </row>
    <row r="357" spans="3:8" s="591" customFormat="1" ht="12.75" customHeight="1">
      <c r="C357" s="592"/>
      <c r="D357" s="593"/>
      <c r="E357" s="592"/>
      <c r="F357" s="593"/>
      <c r="G357" s="627"/>
      <c r="H357" s="627"/>
    </row>
    <row r="358" spans="3:8" s="591" customFormat="1" ht="12.75" customHeight="1">
      <c r="C358" s="592"/>
      <c r="D358" s="593"/>
      <c r="E358" s="592"/>
      <c r="F358" s="593"/>
      <c r="G358" s="627"/>
      <c r="H358" s="627"/>
    </row>
    <row r="359" spans="3:8" s="591" customFormat="1" ht="12.75" customHeight="1">
      <c r="C359" s="592"/>
      <c r="D359" s="593"/>
      <c r="E359" s="592"/>
      <c r="F359" s="593"/>
      <c r="G359" s="627"/>
      <c r="H359" s="627"/>
    </row>
    <row r="360" spans="3:8" s="591" customFormat="1" ht="12.75" customHeight="1">
      <c r="C360" s="592"/>
      <c r="D360" s="593"/>
      <c r="E360" s="592"/>
      <c r="F360" s="593"/>
      <c r="G360" s="627"/>
      <c r="H360" s="627"/>
    </row>
    <row r="361" spans="3:8" s="591" customFormat="1" ht="12.75" customHeight="1">
      <c r="C361" s="592"/>
      <c r="D361" s="593"/>
      <c r="E361" s="592"/>
      <c r="F361" s="593"/>
      <c r="G361" s="627"/>
      <c r="H361" s="627"/>
    </row>
    <row r="362" spans="3:8" s="591" customFormat="1" ht="12.75" customHeight="1">
      <c r="C362" s="592"/>
      <c r="D362" s="593"/>
      <c r="E362" s="592"/>
      <c r="F362" s="593"/>
      <c r="G362" s="627"/>
      <c r="H362" s="627"/>
    </row>
    <row r="363" spans="3:8" s="591" customFormat="1" ht="12.75" customHeight="1">
      <c r="C363" s="592"/>
      <c r="D363" s="593"/>
      <c r="E363" s="592"/>
      <c r="F363" s="593"/>
      <c r="G363" s="627"/>
      <c r="H363" s="627"/>
    </row>
    <row r="364" spans="3:8" s="591" customFormat="1" ht="12.75" customHeight="1">
      <c r="C364" s="592"/>
      <c r="D364" s="593"/>
      <c r="E364" s="592"/>
      <c r="F364" s="593"/>
      <c r="G364" s="627"/>
      <c r="H364" s="627"/>
    </row>
    <row r="365" spans="3:8" s="591" customFormat="1" ht="12.75" customHeight="1">
      <c r="C365" s="592"/>
      <c r="D365" s="593"/>
      <c r="E365" s="592"/>
      <c r="F365" s="593"/>
      <c r="G365" s="627"/>
      <c r="H365" s="627"/>
    </row>
    <row r="366" spans="3:8" s="591" customFormat="1" ht="12.75" customHeight="1">
      <c r="C366" s="592"/>
      <c r="D366" s="593"/>
      <c r="E366" s="592"/>
      <c r="F366" s="593"/>
      <c r="G366" s="627"/>
      <c r="H366" s="627"/>
    </row>
    <row r="367" spans="3:8" s="591" customFormat="1" ht="12.75" customHeight="1">
      <c r="C367" s="592"/>
      <c r="D367" s="593"/>
      <c r="E367" s="592"/>
      <c r="F367" s="593"/>
      <c r="G367" s="627"/>
      <c r="H367" s="627"/>
    </row>
    <row r="368" spans="3:8" s="591" customFormat="1" ht="12.75" customHeight="1">
      <c r="C368" s="592"/>
      <c r="D368" s="593"/>
      <c r="E368" s="592"/>
      <c r="F368" s="593"/>
      <c r="G368" s="627"/>
      <c r="H368" s="627"/>
    </row>
    <row r="369" spans="3:8" s="591" customFormat="1" ht="12.75" customHeight="1">
      <c r="C369" s="592"/>
      <c r="D369" s="593"/>
      <c r="E369" s="592"/>
      <c r="F369" s="593"/>
      <c r="G369" s="627"/>
      <c r="H369" s="627"/>
    </row>
    <row r="370" spans="3:8" s="591" customFormat="1" ht="12.75" customHeight="1">
      <c r="C370" s="592"/>
      <c r="D370" s="593"/>
      <c r="E370" s="592"/>
      <c r="F370" s="593"/>
      <c r="G370" s="627"/>
      <c r="H370" s="627"/>
    </row>
    <row r="371" spans="3:8" s="591" customFormat="1" ht="12.75" customHeight="1">
      <c r="C371" s="592"/>
      <c r="D371" s="593"/>
      <c r="E371" s="592"/>
      <c r="F371" s="593"/>
      <c r="G371" s="627"/>
      <c r="H371" s="627"/>
    </row>
    <row r="372" spans="3:8" s="591" customFormat="1" ht="12.75" customHeight="1">
      <c r="C372" s="592"/>
      <c r="D372" s="593"/>
      <c r="E372" s="592"/>
      <c r="F372" s="593"/>
      <c r="G372" s="627"/>
      <c r="H372" s="627"/>
    </row>
    <row r="373" spans="3:8" s="591" customFormat="1" ht="12.75" customHeight="1">
      <c r="C373" s="592"/>
      <c r="D373" s="593"/>
      <c r="E373" s="592"/>
      <c r="F373" s="593"/>
      <c r="G373" s="627"/>
      <c r="H373" s="627"/>
    </row>
    <row r="374" spans="3:8" s="591" customFormat="1" ht="12.75" customHeight="1">
      <c r="C374" s="592"/>
      <c r="D374" s="593"/>
      <c r="E374" s="592"/>
      <c r="F374" s="593"/>
      <c r="G374" s="627"/>
      <c r="H374" s="627"/>
    </row>
    <row r="375" spans="3:8" s="591" customFormat="1" ht="12.75" customHeight="1">
      <c r="C375" s="592"/>
      <c r="D375" s="593"/>
      <c r="E375" s="592"/>
      <c r="F375" s="593"/>
      <c r="G375" s="627"/>
      <c r="H375" s="627"/>
    </row>
    <row r="376" spans="3:8" s="591" customFormat="1" ht="12.75" customHeight="1">
      <c r="C376" s="592"/>
      <c r="D376" s="593"/>
      <c r="E376" s="592"/>
      <c r="F376" s="593"/>
      <c r="G376" s="627"/>
      <c r="H376" s="627"/>
    </row>
    <row r="377" spans="3:8" s="591" customFormat="1" ht="12.75" customHeight="1">
      <c r="C377" s="592"/>
      <c r="D377" s="593"/>
      <c r="E377" s="592"/>
      <c r="F377" s="593"/>
      <c r="G377" s="627"/>
      <c r="H377" s="627"/>
    </row>
    <row r="378" spans="3:8" s="591" customFormat="1" ht="12.75" customHeight="1">
      <c r="C378" s="592"/>
      <c r="D378" s="593"/>
      <c r="E378" s="592"/>
      <c r="F378" s="593"/>
      <c r="G378" s="627"/>
      <c r="H378" s="627"/>
    </row>
    <row r="379" spans="3:8" s="591" customFormat="1" ht="12.75" customHeight="1">
      <c r="C379" s="592"/>
      <c r="D379" s="593"/>
      <c r="E379" s="592"/>
      <c r="F379" s="593"/>
      <c r="G379" s="627"/>
      <c r="H379" s="627"/>
    </row>
    <row r="380" spans="3:8" s="591" customFormat="1" ht="12.75" customHeight="1">
      <c r="C380" s="592"/>
      <c r="D380" s="593"/>
      <c r="E380" s="592"/>
      <c r="F380" s="593"/>
      <c r="G380" s="627"/>
      <c r="H380" s="627"/>
    </row>
    <row r="381" spans="3:8" s="591" customFormat="1" ht="12.75" customHeight="1">
      <c r="C381" s="592"/>
      <c r="D381" s="593"/>
      <c r="E381" s="592"/>
      <c r="F381" s="593"/>
      <c r="G381" s="627"/>
      <c r="H381" s="627"/>
    </row>
    <row r="382" spans="3:8" s="591" customFormat="1" ht="12.75" customHeight="1">
      <c r="C382" s="592"/>
      <c r="D382" s="593"/>
      <c r="E382" s="592"/>
      <c r="F382" s="593"/>
      <c r="G382" s="627"/>
      <c r="H382" s="627"/>
    </row>
    <row r="383" spans="3:8" s="591" customFormat="1" ht="12.75" customHeight="1">
      <c r="C383" s="592"/>
      <c r="D383" s="593"/>
      <c r="E383" s="592"/>
      <c r="F383" s="593"/>
      <c r="G383" s="627"/>
      <c r="H383" s="627"/>
    </row>
    <row r="384" spans="3:8" s="591" customFormat="1" ht="12.75" customHeight="1">
      <c r="C384" s="592"/>
      <c r="D384" s="593"/>
      <c r="E384" s="592"/>
      <c r="F384" s="593"/>
      <c r="G384" s="627"/>
      <c r="H384" s="627"/>
    </row>
    <row r="385" spans="3:8" s="591" customFormat="1" ht="12.75" customHeight="1">
      <c r="C385" s="592"/>
      <c r="D385" s="593"/>
      <c r="E385" s="592"/>
      <c r="F385" s="593"/>
      <c r="G385" s="627"/>
      <c r="H385" s="627"/>
    </row>
    <row r="386" spans="3:8" s="591" customFormat="1" ht="12.75" customHeight="1">
      <c r="C386" s="592"/>
      <c r="D386" s="593"/>
      <c r="E386" s="592"/>
      <c r="F386" s="593"/>
      <c r="G386" s="627"/>
      <c r="H386" s="627"/>
    </row>
    <row r="387" spans="3:8" s="591" customFormat="1" ht="12.75" customHeight="1">
      <c r="C387" s="592"/>
      <c r="D387" s="593"/>
      <c r="E387" s="592"/>
      <c r="F387" s="593"/>
      <c r="G387" s="627"/>
      <c r="H387" s="627"/>
    </row>
    <row r="388" spans="3:8" s="591" customFormat="1" ht="12.75" customHeight="1">
      <c r="C388" s="592"/>
      <c r="D388" s="593"/>
      <c r="E388" s="592"/>
      <c r="F388" s="593"/>
      <c r="G388" s="627"/>
      <c r="H388" s="627"/>
    </row>
    <row r="389" spans="3:8" s="591" customFormat="1" ht="12.75" customHeight="1">
      <c r="C389" s="592"/>
      <c r="D389" s="593"/>
      <c r="E389" s="592"/>
      <c r="F389" s="593"/>
      <c r="G389" s="627"/>
      <c r="H389" s="627"/>
    </row>
    <row r="390" spans="3:8" s="591" customFormat="1" ht="12.75" customHeight="1">
      <c r="C390" s="592"/>
      <c r="D390" s="593"/>
      <c r="E390" s="592"/>
      <c r="F390" s="593"/>
      <c r="G390" s="627"/>
      <c r="H390" s="627"/>
    </row>
    <row r="391" spans="3:8" s="591" customFormat="1" ht="12.75" customHeight="1">
      <c r="C391" s="592"/>
      <c r="D391" s="593"/>
      <c r="E391" s="592"/>
      <c r="F391" s="593"/>
      <c r="G391" s="627"/>
      <c r="H391" s="627"/>
    </row>
    <row r="392" spans="3:8" s="591" customFormat="1" ht="12.75" customHeight="1">
      <c r="C392" s="592"/>
      <c r="D392" s="593"/>
      <c r="E392" s="592"/>
      <c r="F392" s="593"/>
      <c r="G392" s="627"/>
      <c r="H392" s="627"/>
    </row>
    <row r="393" spans="3:8" s="591" customFormat="1" ht="12.75" customHeight="1">
      <c r="C393" s="592"/>
      <c r="D393" s="593"/>
      <c r="E393" s="592"/>
      <c r="F393" s="593"/>
      <c r="G393" s="627"/>
      <c r="H393" s="627"/>
    </row>
    <row r="394" spans="3:8" s="591" customFormat="1" ht="12.75" customHeight="1">
      <c r="C394" s="592"/>
      <c r="D394" s="593"/>
      <c r="E394" s="592"/>
      <c r="F394" s="593"/>
      <c r="G394" s="627"/>
      <c r="H394" s="627"/>
    </row>
    <row r="395" spans="3:8" s="591" customFormat="1" ht="12.75" customHeight="1">
      <c r="C395" s="592"/>
      <c r="D395" s="593"/>
      <c r="E395" s="592"/>
      <c r="F395" s="593"/>
      <c r="G395" s="627"/>
      <c r="H395" s="627"/>
    </row>
    <row r="396" spans="3:8" s="591" customFormat="1" ht="12.75" customHeight="1">
      <c r="C396" s="592"/>
      <c r="D396" s="593"/>
      <c r="E396" s="592"/>
      <c r="F396" s="593"/>
      <c r="G396" s="627"/>
      <c r="H396" s="627"/>
    </row>
    <row r="397" spans="3:8" s="591" customFormat="1" ht="12.75" customHeight="1">
      <c r="C397" s="592"/>
      <c r="D397" s="593"/>
      <c r="E397" s="592"/>
      <c r="F397" s="593"/>
      <c r="G397" s="627"/>
      <c r="H397" s="627"/>
    </row>
    <row r="398" spans="3:8" s="591" customFormat="1" ht="12.75" customHeight="1">
      <c r="C398" s="592"/>
      <c r="D398" s="593"/>
      <c r="E398" s="592"/>
      <c r="F398" s="593"/>
      <c r="G398" s="627"/>
      <c r="H398" s="627"/>
    </row>
    <row r="399" spans="3:8" s="591" customFormat="1" ht="12.75" customHeight="1">
      <c r="C399" s="592"/>
      <c r="D399" s="593"/>
      <c r="E399" s="592"/>
      <c r="F399" s="593"/>
      <c r="G399" s="627"/>
      <c r="H399" s="627"/>
    </row>
    <row r="400" spans="3:8" s="591" customFormat="1" ht="12.75" customHeight="1">
      <c r="C400" s="592"/>
      <c r="D400" s="593"/>
      <c r="E400" s="592"/>
      <c r="F400" s="593"/>
      <c r="G400" s="627"/>
      <c r="H400" s="627"/>
    </row>
    <row r="401" spans="3:8" s="591" customFormat="1" ht="12.75" customHeight="1">
      <c r="C401" s="592"/>
      <c r="D401" s="593"/>
      <c r="E401" s="592"/>
      <c r="F401" s="593"/>
      <c r="G401" s="627"/>
      <c r="H401" s="627"/>
    </row>
    <row r="402" spans="3:8" s="591" customFormat="1" ht="12.75" customHeight="1">
      <c r="C402" s="592"/>
      <c r="D402" s="593"/>
      <c r="E402" s="592"/>
      <c r="F402" s="593"/>
      <c r="G402" s="627"/>
      <c r="H402" s="627"/>
    </row>
    <row r="403" spans="3:8" s="591" customFormat="1" ht="12.75" customHeight="1">
      <c r="C403" s="592"/>
      <c r="D403" s="593"/>
      <c r="E403" s="592"/>
      <c r="F403" s="593"/>
      <c r="G403" s="627"/>
      <c r="H403" s="627"/>
    </row>
    <row r="404" spans="3:8" s="591" customFormat="1" ht="12.75" customHeight="1">
      <c r="C404" s="592"/>
      <c r="D404" s="593"/>
      <c r="E404" s="592"/>
      <c r="F404" s="593"/>
      <c r="G404" s="627"/>
      <c r="H404" s="627"/>
    </row>
    <row r="405" spans="3:8" s="591" customFormat="1" ht="12.75" customHeight="1">
      <c r="C405" s="592"/>
      <c r="D405" s="593"/>
      <c r="E405" s="592"/>
      <c r="F405" s="593"/>
      <c r="G405" s="627"/>
      <c r="H405" s="627"/>
    </row>
    <row r="406" spans="3:8" s="591" customFormat="1" ht="12.75" customHeight="1">
      <c r="C406" s="592"/>
      <c r="D406" s="593"/>
      <c r="E406" s="592"/>
      <c r="F406" s="593"/>
      <c r="G406" s="627"/>
      <c r="H406" s="627"/>
    </row>
    <row r="407" spans="3:8" s="591" customFormat="1" ht="12.75" customHeight="1">
      <c r="C407" s="592"/>
      <c r="D407" s="593"/>
      <c r="E407" s="592"/>
      <c r="F407" s="593"/>
      <c r="G407" s="627"/>
      <c r="H407" s="627"/>
    </row>
    <row r="408" spans="3:8" s="591" customFormat="1" ht="12.75" customHeight="1">
      <c r="C408" s="592"/>
      <c r="D408" s="593"/>
      <c r="E408" s="592"/>
      <c r="F408" s="593"/>
      <c r="G408" s="627"/>
      <c r="H408" s="627"/>
    </row>
    <row r="409" spans="3:8" s="591" customFormat="1" ht="12.75" customHeight="1">
      <c r="C409" s="592"/>
      <c r="D409" s="593"/>
      <c r="E409" s="592"/>
      <c r="F409" s="593"/>
      <c r="G409" s="627"/>
      <c r="H409" s="627"/>
    </row>
    <row r="410" spans="3:8" s="591" customFormat="1" ht="12.75" customHeight="1">
      <c r="C410" s="592"/>
      <c r="D410" s="593"/>
      <c r="E410" s="592"/>
      <c r="F410" s="593"/>
      <c r="G410" s="627"/>
      <c r="H410" s="627"/>
    </row>
    <row r="411" spans="3:8" s="591" customFormat="1" ht="12.75" customHeight="1">
      <c r="C411" s="592"/>
      <c r="D411" s="593"/>
      <c r="E411" s="592"/>
      <c r="F411" s="593"/>
      <c r="G411" s="627"/>
      <c r="H411" s="627"/>
    </row>
    <row r="412" spans="3:8" s="591" customFormat="1" ht="12.75" customHeight="1">
      <c r="C412" s="592"/>
      <c r="D412" s="593"/>
      <c r="E412" s="592"/>
      <c r="F412" s="593"/>
      <c r="G412" s="627"/>
      <c r="H412" s="627"/>
    </row>
    <row r="413" spans="3:8" s="591" customFormat="1" ht="12.75" customHeight="1">
      <c r="C413" s="592"/>
      <c r="D413" s="593"/>
      <c r="E413" s="592"/>
      <c r="F413" s="593"/>
      <c r="G413" s="627"/>
      <c r="H413" s="627"/>
    </row>
    <row r="414" spans="3:8" s="591" customFormat="1" ht="12.75" customHeight="1">
      <c r="C414" s="592"/>
      <c r="D414" s="593"/>
      <c r="E414" s="592"/>
      <c r="F414" s="593"/>
      <c r="G414" s="627"/>
      <c r="H414" s="627"/>
    </row>
    <row r="415" spans="3:8" s="591" customFormat="1" ht="12.75" customHeight="1">
      <c r="C415" s="592"/>
      <c r="D415" s="593"/>
      <c r="E415" s="592"/>
      <c r="F415" s="593"/>
      <c r="G415" s="627"/>
      <c r="H415" s="627"/>
    </row>
    <row r="416" spans="3:8" s="591" customFormat="1" ht="12.75" customHeight="1">
      <c r="C416" s="592"/>
      <c r="D416" s="593"/>
      <c r="E416" s="592"/>
      <c r="F416" s="593"/>
      <c r="G416" s="627"/>
      <c r="H416" s="627"/>
    </row>
    <row r="417" spans="3:8" s="591" customFormat="1" ht="12.75" customHeight="1">
      <c r="C417" s="592"/>
      <c r="D417" s="593"/>
      <c r="E417" s="592"/>
      <c r="F417" s="593"/>
      <c r="G417" s="627"/>
      <c r="H417" s="627"/>
    </row>
    <row r="418" spans="3:8" s="591" customFormat="1" ht="12.75" customHeight="1">
      <c r="C418" s="592"/>
      <c r="D418" s="593"/>
      <c r="E418" s="592"/>
      <c r="F418" s="593"/>
      <c r="G418" s="627"/>
      <c r="H418" s="627"/>
    </row>
    <row r="419" spans="3:8" s="591" customFormat="1" ht="12.75" customHeight="1">
      <c r="C419" s="592"/>
      <c r="D419" s="593"/>
      <c r="E419" s="592"/>
      <c r="F419" s="593"/>
      <c r="G419" s="627"/>
      <c r="H419" s="627"/>
    </row>
    <row r="420" spans="3:8" s="591" customFormat="1" ht="12.75" customHeight="1">
      <c r="C420" s="592"/>
      <c r="D420" s="593"/>
      <c r="E420" s="592"/>
      <c r="F420" s="593"/>
      <c r="G420" s="627"/>
      <c r="H420" s="627"/>
    </row>
    <row r="421" spans="3:8" s="591" customFormat="1" ht="12.75" customHeight="1">
      <c r="C421" s="592"/>
      <c r="D421" s="593"/>
      <c r="E421" s="592"/>
      <c r="F421" s="593"/>
      <c r="G421" s="627"/>
      <c r="H421" s="627"/>
    </row>
    <row r="422" spans="3:8" s="591" customFormat="1" ht="12.75" customHeight="1">
      <c r="C422" s="592"/>
      <c r="D422" s="593"/>
      <c r="E422" s="592"/>
      <c r="F422" s="593"/>
      <c r="G422" s="627"/>
      <c r="H422" s="627"/>
    </row>
    <row r="423" spans="3:8" s="591" customFormat="1" ht="12.75" customHeight="1">
      <c r="C423" s="592"/>
      <c r="D423" s="593"/>
      <c r="E423" s="592"/>
      <c r="F423" s="593"/>
      <c r="G423" s="627"/>
      <c r="H423" s="627"/>
    </row>
    <row r="424" spans="3:8" s="591" customFormat="1" ht="12.75" customHeight="1">
      <c r="C424" s="592"/>
      <c r="D424" s="593"/>
      <c r="E424" s="592"/>
      <c r="F424" s="593"/>
      <c r="G424" s="627"/>
      <c r="H424" s="627"/>
    </row>
    <row r="425" spans="3:8" s="591" customFormat="1" ht="12.75" customHeight="1">
      <c r="C425" s="592"/>
      <c r="D425" s="593"/>
      <c r="E425" s="592"/>
      <c r="F425" s="593"/>
      <c r="G425" s="627"/>
      <c r="H425" s="627"/>
    </row>
    <row r="426" spans="3:8" s="591" customFormat="1" ht="12.75" customHeight="1">
      <c r="C426" s="592"/>
      <c r="D426" s="593"/>
      <c r="E426" s="592"/>
      <c r="F426" s="593"/>
      <c r="G426" s="627"/>
      <c r="H426" s="627"/>
    </row>
    <row r="427" spans="3:8" s="591" customFormat="1" ht="12.75" customHeight="1">
      <c r="C427" s="592"/>
      <c r="D427" s="593"/>
      <c r="E427" s="592"/>
      <c r="F427" s="593"/>
      <c r="G427" s="627"/>
      <c r="H427" s="627"/>
    </row>
    <row r="428" spans="3:8" s="591" customFormat="1" ht="12.75" customHeight="1">
      <c r="C428" s="592"/>
      <c r="D428" s="593"/>
      <c r="E428" s="592"/>
      <c r="F428" s="593"/>
      <c r="G428" s="627"/>
      <c r="H428" s="627"/>
    </row>
    <row r="429" spans="3:8" s="591" customFormat="1" ht="12.75" customHeight="1">
      <c r="C429" s="592"/>
      <c r="D429" s="593"/>
      <c r="E429" s="592"/>
      <c r="F429" s="593"/>
      <c r="G429" s="627"/>
      <c r="H429" s="627"/>
    </row>
    <row r="430" spans="3:8" s="591" customFormat="1" ht="12.75" customHeight="1">
      <c r="C430" s="592"/>
      <c r="D430" s="593"/>
      <c r="E430" s="592"/>
      <c r="F430" s="593"/>
      <c r="G430" s="627"/>
      <c r="H430" s="627"/>
    </row>
    <row r="431" spans="3:8" s="591" customFormat="1" ht="12.75" customHeight="1">
      <c r="C431" s="592"/>
      <c r="D431" s="593"/>
      <c r="E431" s="592"/>
      <c r="F431" s="593"/>
      <c r="G431" s="627"/>
      <c r="H431" s="627"/>
    </row>
    <row r="432" spans="3:8" s="591" customFormat="1" ht="12.75" customHeight="1">
      <c r="C432" s="592"/>
      <c r="D432" s="593"/>
      <c r="E432" s="592"/>
      <c r="F432" s="593"/>
      <c r="G432" s="627"/>
      <c r="H432" s="627"/>
    </row>
    <row r="433" spans="3:8" s="591" customFormat="1" ht="12.75" customHeight="1">
      <c r="C433" s="592"/>
      <c r="D433" s="593"/>
      <c r="E433" s="592"/>
      <c r="F433" s="593"/>
      <c r="G433" s="627"/>
      <c r="H433" s="627"/>
    </row>
    <row r="434" spans="3:8" s="591" customFormat="1" ht="12.75" customHeight="1">
      <c r="C434" s="592"/>
      <c r="D434" s="593"/>
      <c r="E434" s="592"/>
      <c r="F434" s="593"/>
      <c r="G434" s="627"/>
      <c r="H434" s="627"/>
    </row>
    <row r="435" spans="3:8" s="591" customFormat="1" ht="12.75" customHeight="1">
      <c r="C435" s="592"/>
      <c r="D435" s="593"/>
      <c r="E435" s="592"/>
      <c r="F435" s="593"/>
      <c r="G435" s="627"/>
      <c r="H435" s="627"/>
    </row>
    <row r="436" spans="3:8" s="591" customFormat="1" ht="12.75" customHeight="1">
      <c r="C436" s="592"/>
      <c r="D436" s="593"/>
      <c r="E436" s="592"/>
      <c r="F436" s="593"/>
      <c r="G436" s="627"/>
      <c r="H436" s="627"/>
    </row>
    <row r="437" spans="3:8" s="591" customFormat="1" ht="12.75" customHeight="1">
      <c r="C437" s="592"/>
      <c r="D437" s="593"/>
      <c r="E437" s="592"/>
      <c r="F437" s="593"/>
      <c r="G437" s="627"/>
      <c r="H437" s="627"/>
    </row>
    <row r="438" spans="3:8" s="591" customFormat="1" ht="12.75" customHeight="1">
      <c r="C438" s="592"/>
      <c r="D438" s="593"/>
      <c r="E438" s="592"/>
      <c r="F438" s="593"/>
      <c r="G438" s="627"/>
      <c r="H438" s="627"/>
    </row>
    <row r="439" spans="3:8" s="591" customFormat="1" ht="12.75" customHeight="1">
      <c r="C439" s="592"/>
      <c r="D439" s="593"/>
      <c r="E439" s="592"/>
      <c r="F439" s="593"/>
      <c r="G439" s="627"/>
      <c r="H439" s="627"/>
    </row>
    <row r="440" spans="3:8" s="591" customFormat="1" ht="12.75" customHeight="1">
      <c r="C440" s="592"/>
      <c r="D440" s="593"/>
      <c r="E440" s="592"/>
      <c r="F440" s="593"/>
      <c r="G440" s="627"/>
      <c r="H440" s="627"/>
    </row>
    <row r="441" spans="3:8" s="591" customFormat="1" ht="12.75" customHeight="1">
      <c r="C441" s="592"/>
      <c r="D441" s="593"/>
      <c r="E441" s="592"/>
      <c r="F441" s="593"/>
      <c r="G441" s="627"/>
      <c r="H441" s="627"/>
    </row>
    <row r="442" spans="3:8" s="591" customFormat="1" ht="12.75" customHeight="1">
      <c r="C442" s="592"/>
      <c r="D442" s="593"/>
      <c r="E442" s="592"/>
      <c r="F442" s="593"/>
      <c r="G442" s="627"/>
      <c r="H442" s="627"/>
    </row>
    <row r="443" spans="3:8" s="591" customFormat="1" ht="12.75" customHeight="1">
      <c r="C443" s="592"/>
      <c r="D443" s="593"/>
      <c r="E443" s="592"/>
      <c r="F443" s="593"/>
      <c r="G443" s="627"/>
      <c r="H443" s="627"/>
    </row>
    <row r="444" spans="3:8" s="591" customFormat="1" ht="12.75" customHeight="1">
      <c r="C444" s="592"/>
      <c r="D444" s="593"/>
      <c r="E444" s="592"/>
      <c r="F444" s="593"/>
      <c r="G444" s="627"/>
      <c r="H444" s="627"/>
    </row>
    <row r="445" spans="3:8" s="591" customFormat="1" ht="12.75" customHeight="1">
      <c r="C445" s="592"/>
      <c r="D445" s="593"/>
      <c r="E445" s="592"/>
      <c r="F445" s="593"/>
      <c r="G445" s="627"/>
      <c r="H445" s="627"/>
    </row>
    <row r="446" spans="3:8" s="591" customFormat="1" ht="12.75" customHeight="1">
      <c r="C446" s="592"/>
      <c r="D446" s="593"/>
      <c r="E446" s="592"/>
      <c r="F446" s="593"/>
      <c r="G446" s="627"/>
      <c r="H446" s="627"/>
    </row>
    <row r="447" spans="3:8" s="591" customFormat="1" ht="12.75" customHeight="1">
      <c r="C447" s="592"/>
      <c r="D447" s="593"/>
      <c r="E447" s="592"/>
      <c r="F447" s="593"/>
      <c r="G447" s="627"/>
      <c r="H447" s="627"/>
    </row>
    <row r="448" spans="3:8" s="591" customFormat="1" ht="12.75" customHeight="1">
      <c r="C448" s="592"/>
      <c r="D448" s="593"/>
      <c r="E448" s="592"/>
      <c r="F448" s="593"/>
      <c r="G448" s="627"/>
      <c r="H448" s="627"/>
    </row>
    <row r="449" spans="3:8" s="591" customFormat="1" ht="12.75" customHeight="1">
      <c r="C449" s="592"/>
      <c r="D449" s="593"/>
      <c r="E449" s="592"/>
      <c r="F449" s="593"/>
      <c r="G449" s="627"/>
      <c r="H449" s="627"/>
    </row>
    <row r="450" spans="3:8" s="591" customFormat="1" ht="12.75" customHeight="1">
      <c r="C450" s="592"/>
      <c r="D450" s="593"/>
      <c r="E450" s="592"/>
      <c r="F450" s="593"/>
      <c r="G450" s="627"/>
      <c r="H450" s="627"/>
    </row>
    <row r="451" spans="3:8" s="591" customFormat="1" ht="12.75" customHeight="1">
      <c r="C451" s="592"/>
      <c r="D451" s="593"/>
      <c r="E451" s="592"/>
      <c r="F451" s="593"/>
      <c r="G451" s="627"/>
      <c r="H451" s="627"/>
    </row>
    <row r="452" spans="3:8" s="591" customFormat="1" ht="12.75" customHeight="1">
      <c r="C452" s="592"/>
      <c r="D452" s="593"/>
      <c r="E452" s="592"/>
      <c r="F452" s="593"/>
      <c r="G452" s="627"/>
      <c r="H452" s="627"/>
    </row>
    <row r="453" spans="3:8" s="591" customFormat="1" ht="12.75" customHeight="1">
      <c r="C453" s="592"/>
      <c r="D453" s="593"/>
      <c r="E453" s="592"/>
      <c r="F453" s="593"/>
      <c r="G453" s="627"/>
      <c r="H453" s="627"/>
    </row>
    <row r="454" spans="3:8" s="591" customFormat="1" ht="12.75" customHeight="1">
      <c r="C454" s="592"/>
      <c r="D454" s="593"/>
      <c r="E454" s="592"/>
      <c r="F454" s="593"/>
      <c r="G454" s="627"/>
      <c r="H454" s="627"/>
    </row>
    <row r="455" spans="3:8" s="591" customFormat="1" ht="12.75" customHeight="1">
      <c r="C455" s="592"/>
      <c r="D455" s="593"/>
      <c r="E455" s="592"/>
      <c r="F455" s="593"/>
      <c r="G455" s="627"/>
      <c r="H455" s="627"/>
    </row>
    <row r="456" spans="3:8" s="591" customFormat="1" ht="12.75" customHeight="1">
      <c r="C456" s="592"/>
      <c r="D456" s="593"/>
      <c r="E456" s="592"/>
      <c r="F456" s="593"/>
      <c r="G456" s="627"/>
      <c r="H456" s="627"/>
    </row>
    <row r="457" spans="3:8" s="591" customFormat="1" ht="12.75" customHeight="1">
      <c r="C457" s="592"/>
      <c r="D457" s="593"/>
      <c r="E457" s="592"/>
      <c r="F457" s="593"/>
      <c r="G457" s="627"/>
      <c r="H457" s="627"/>
    </row>
    <row r="458" spans="3:8" s="591" customFormat="1" ht="12.75" customHeight="1">
      <c r="C458" s="592"/>
      <c r="D458" s="593"/>
      <c r="E458" s="592"/>
      <c r="F458" s="593"/>
      <c r="G458" s="627"/>
      <c r="H458" s="627"/>
    </row>
    <row r="459" spans="3:8" s="591" customFormat="1" ht="12.75" customHeight="1">
      <c r="C459" s="592"/>
      <c r="D459" s="593"/>
      <c r="E459" s="592"/>
      <c r="F459" s="593"/>
      <c r="G459" s="627"/>
      <c r="H459" s="627"/>
    </row>
    <row r="460" spans="3:8" s="591" customFormat="1" ht="12.75" customHeight="1">
      <c r="C460" s="592"/>
      <c r="D460" s="593"/>
      <c r="E460" s="592"/>
      <c r="F460" s="593"/>
      <c r="G460" s="627"/>
      <c r="H460" s="627"/>
    </row>
    <row r="461" spans="3:8" s="591" customFormat="1" ht="12.75" customHeight="1">
      <c r="C461" s="592"/>
      <c r="D461" s="593"/>
      <c r="E461" s="592"/>
      <c r="F461" s="593"/>
      <c r="G461" s="627"/>
      <c r="H461" s="627"/>
    </row>
    <row r="462" spans="3:8" s="591" customFormat="1" ht="12.75" customHeight="1">
      <c r="C462" s="592"/>
      <c r="D462" s="593"/>
      <c r="E462" s="592"/>
      <c r="F462" s="593"/>
      <c r="G462" s="627"/>
      <c r="H462" s="627"/>
    </row>
    <row r="463" spans="3:8" s="591" customFormat="1" ht="12.75" customHeight="1">
      <c r="C463" s="592"/>
      <c r="D463" s="593"/>
      <c r="E463" s="592"/>
      <c r="F463" s="593"/>
      <c r="G463" s="627"/>
      <c r="H463" s="627"/>
    </row>
    <row r="464" spans="3:8" s="591" customFormat="1" ht="12.75" customHeight="1">
      <c r="C464" s="592"/>
      <c r="D464" s="593"/>
      <c r="E464" s="592"/>
      <c r="F464" s="593"/>
      <c r="G464" s="627"/>
      <c r="H464" s="627"/>
    </row>
    <row r="465" spans="3:8" s="591" customFormat="1" ht="12.75" customHeight="1">
      <c r="C465" s="592"/>
      <c r="D465" s="593"/>
      <c r="E465" s="592"/>
      <c r="F465" s="593"/>
      <c r="G465" s="627"/>
      <c r="H465" s="627"/>
    </row>
    <row r="466" spans="3:8" s="591" customFormat="1" ht="12.75" customHeight="1">
      <c r="C466" s="592"/>
      <c r="D466" s="593"/>
      <c r="E466" s="592"/>
      <c r="F466" s="593"/>
      <c r="G466" s="627"/>
      <c r="H466" s="627"/>
    </row>
    <row r="467" spans="3:8" s="591" customFormat="1" ht="12.75" customHeight="1">
      <c r="C467" s="592"/>
      <c r="D467" s="593"/>
      <c r="E467" s="592"/>
      <c r="F467" s="593"/>
      <c r="G467" s="627"/>
      <c r="H467" s="627"/>
    </row>
    <row r="468" spans="3:8" s="591" customFormat="1" ht="12.75" customHeight="1">
      <c r="C468" s="592"/>
      <c r="D468" s="593"/>
      <c r="E468" s="592"/>
      <c r="F468" s="593"/>
      <c r="G468" s="627"/>
      <c r="H468" s="627"/>
    </row>
    <row r="469" spans="3:8" s="591" customFormat="1" ht="12.75" customHeight="1">
      <c r="C469" s="592"/>
      <c r="D469" s="593"/>
      <c r="E469" s="592"/>
      <c r="F469" s="593"/>
      <c r="G469" s="627"/>
      <c r="H469" s="627"/>
    </row>
    <row r="470" spans="3:8" s="591" customFormat="1" ht="12.75" customHeight="1">
      <c r="C470" s="592"/>
      <c r="D470" s="593"/>
      <c r="E470" s="592"/>
      <c r="F470" s="593"/>
      <c r="G470" s="627"/>
      <c r="H470" s="627"/>
    </row>
    <row r="471" spans="3:8" s="591" customFormat="1" ht="12.75" customHeight="1">
      <c r="C471" s="592"/>
      <c r="D471" s="593"/>
      <c r="E471" s="592"/>
      <c r="F471" s="593"/>
      <c r="G471" s="627"/>
      <c r="H471" s="627"/>
    </row>
    <row r="472" spans="3:8" s="591" customFormat="1" ht="12.75" customHeight="1">
      <c r="C472" s="592"/>
      <c r="D472" s="593"/>
      <c r="E472" s="592"/>
      <c r="F472" s="593"/>
      <c r="G472" s="627"/>
      <c r="H472" s="627"/>
    </row>
    <row r="473" spans="3:8" s="591" customFormat="1" ht="12.75" customHeight="1">
      <c r="C473" s="592"/>
      <c r="D473" s="593"/>
      <c r="E473" s="592"/>
      <c r="F473" s="593"/>
      <c r="G473" s="627"/>
      <c r="H473" s="627"/>
    </row>
    <row r="474" spans="3:8" s="591" customFormat="1" ht="12.75" customHeight="1">
      <c r="C474" s="592"/>
      <c r="D474" s="593"/>
      <c r="E474" s="592"/>
      <c r="F474" s="593"/>
      <c r="G474" s="627"/>
      <c r="H474" s="627"/>
    </row>
    <row r="475" spans="3:8" s="591" customFormat="1" ht="12.75" customHeight="1">
      <c r="C475" s="592"/>
      <c r="D475" s="593"/>
      <c r="E475" s="592"/>
      <c r="F475" s="593"/>
      <c r="G475" s="627"/>
      <c r="H475" s="627"/>
    </row>
    <row r="476" spans="3:8" s="591" customFormat="1" ht="12.75" customHeight="1">
      <c r="C476" s="592"/>
      <c r="D476" s="593"/>
      <c r="E476" s="592"/>
      <c r="F476" s="593"/>
      <c r="G476" s="627"/>
      <c r="H476" s="627"/>
    </row>
    <row r="477" spans="3:8" s="591" customFormat="1" ht="12.75" customHeight="1">
      <c r="C477" s="592"/>
      <c r="D477" s="593"/>
      <c r="E477" s="592"/>
      <c r="F477" s="593"/>
      <c r="G477" s="627"/>
      <c r="H477" s="627"/>
    </row>
    <row r="478" spans="3:8" s="591" customFormat="1" ht="12.75" customHeight="1">
      <c r="C478" s="592"/>
      <c r="D478" s="593"/>
      <c r="E478" s="592"/>
      <c r="F478" s="593"/>
      <c r="G478" s="627"/>
      <c r="H478" s="627"/>
    </row>
    <row r="479" spans="3:8" s="591" customFormat="1" ht="12.75" customHeight="1">
      <c r="C479" s="592"/>
      <c r="D479" s="593"/>
      <c r="E479" s="592"/>
      <c r="F479" s="593"/>
      <c r="G479" s="627"/>
      <c r="H479" s="627"/>
    </row>
    <row r="480" spans="3:8" s="591" customFormat="1" ht="12.75" customHeight="1">
      <c r="C480" s="592"/>
      <c r="D480" s="593"/>
      <c r="E480" s="592"/>
      <c r="F480" s="593"/>
      <c r="G480" s="627"/>
      <c r="H480" s="627"/>
    </row>
    <row r="481" spans="3:8" s="591" customFormat="1" ht="12.75" customHeight="1">
      <c r="C481" s="592"/>
      <c r="D481" s="593"/>
      <c r="E481" s="592"/>
      <c r="F481" s="593"/>
      <c r="G481" s="627"/>
      <c r="H481" s="627"/>
    </row>
    <row r="482" spans="3:8" s="591" customFormat="1" ht="12.75" customHeight="1">
      <c r="C482" s="592"/>
      <c r="D482" s="593"/>
      <c r="E482" s="592"/>
      <c r="F482" s="593"/>
      <c r="G482" s="627"/>
      <c r="H482" s="627"/>
    </row>
    <row r="483" spans="3:8" s="591" customFormat="1" ht="12.75" customHeight="1">
      <c r="C483" s="592"/>
      <c r="D483" s="593"/>
      <c r="E483" s="592"/>
      <c r="F483" s="593"/>
      <c r="G483" s="627"/>
      <c r="H483" s="627"/>
    </row>
    <row r="484" spans="3:8" s="591" customFormat="1" ht="12.75" customHeight="1">
      <c r="C484" s="592"/>
      <c r="D484" s="593"/>
      <c r="E484" s="592"/>
      <c r="F484" s="593"/>
      <c r="G484" s="627"/>
      <c r="H484" s="627"/>
    </row>
    <row r="485" spans="3:8" s="591" customFormat="1" ht="12.75" customHeight="1">
      <c r="C485" s="592"/>
      <c r="D485" s="593"/>
      <c r="E485" s="592"/>
      <c r="F485" s="593"/>
      <c r="G485" s="627"/>
      <c r="H485" s="627"/>
    </row>
    <row r="486" spans="3:8" s="591" customFormat="1" ht="12.75" customHeight="1">
      <c r="C486" s="592"/>
      <c r="D486" s="593"/>
      <c r="E486" s="592"/>
      <c r="F486" s="593"/>
      <c r="G486" s="627"/>
      <c r="H486" s="627"/>
    </row>
    <row r="487" spans="3:8" s="591" customFormat="1" ht="12.75" customHeight="1">
      <c r="C487" s="592"/>
      <c r="D487" s="593"/>
      <c r="E487" s="592"/>
      <c r="F487" s="593"/>
      <c r="G487" s="627"/>
      <c r="H487" s="627"/>
    </row>
    <row r="488" spans="3:8" s="591" customFormat="1" ht="12.75" customHeight="1">
      <c r="C488" s="592"/>
      <c r="D488" s="593"/>
      <c r="E488" s="592"/>
      <c r="F488" s="593"/>
      <c r="G488" s="627"/>
      <c r="H488" s="627"/>
    </row>
    <row r="489" spans="3:8" s="591" customFormat="1" ht="12.75" customHeight="1">
      <c r="C489" s="592"/>
      <c r="D489" s="593"/>
      <c r="E489" s="592"/>
      <c r="F489" s="593"/>
      <c r="G489" s="627"/>
      <c r="H489" s="627"/>
    </row>
    <row r="490" spans="3:8" s="591" customFormat="1" ht="12.75" customHeight="1">
      <c r="C490" s="592"/>
      <c r="D490" s="593"/>
      <c r="E490" s="592"/>
      <c r="F490" s="593"/>
      <c r="G490" s="627"/>
      <c r="H490" s="627"/>
    </row>
    <row r="491" spans="3:8" s="591" customFormat="1" ht="12.75" customHeight="1">
      <c r="C491" s="592"/>
      <c r="D491" s="593"/>
      <c r="E491" s="592"/>
      <c r="F491" s="593"/>
      <c r="G491" s="627"/>
      <c r="H491" s="627"/>
    </row>
    <row r="492" spans="3:8" s="591" customFormat="1" ht="12.75" customHeight="1">
      <c r="C492" s="592"/>
      <c r="D492" s="593"/>
      <c r="E492" s="592"/>
      <c r="F492" s="593"/>
      <c r="G492" s="627"/>
      <c r="H492" s="627"/>
    </row>
    <row r="493" spans="3:8" s="591" customFormat="1" ht="12.75" customHeight="1">
      <c r="C493" s="592"/>
      <c r="D493" s="593"/>
      <c r="E493" s="592"/>
      <c r="F493" s="593"/>
      <c r="G493" s="627"/>
      <c r="H493" s="627"/>
    </row>
    <row r="494" spans="3:8" s="591" customFormat="1" ht="12.75" customHeight="1">
      <c r="C494" s="592"/>
      <c r="D494" s="593"/>
      <c r="E494" s="592"/>
      <c r="F494" s="593"/>
      <c r="G494" s="627"/>
      <c r="H494" s="627"/>
    </row>
    <row r="495" spans="3:8" s="591" customFormat="1" ht="12.75" customHeight="1">
      <c r="C495" s="592"/>
      <c r="D495" s="593"/>
      <c r="E495" s="592"/>
      <c r="F495" s="593"/>
      <c r="G495" s="627"/>
      <c r="H495" s="627"/>
    </row>
    <row r="496" spans="3:8" s="591" customFormat="1" ht="12.75" customHeight="1">
      <c r="C496" s="592"/>
      <c r="D496" s="593"/>
      <c r="E496" s="592"/>
      <c r="F496" s="593"/>
      <c r="G496" s="627"/>
      <c r="H496" s="627"/>
    </row>
    <row r="497" spans="3:8" s="591" customFormat="1" ht="12.75" customHeight="1">
      <c r="C497" s="592"/>
      <c r="D497" s="593"/>
      <c r="E497" s="592"/>
      <c r="F497" s="593"/>
      <c r="G497" s="627"/>
      <c r="H497" s="627"/>
    </row>
    <row r="498" spans="3:8" s="591" customFormat="1" ht="12.75" customHeight="1">
      <c r="C498" s="592"/>
      <c r="D498" s="593"/>
      <c r="E498" s="592"/>
      <c r="F498" s="593"/>
      <c r="G498" s="627"/>
      <c r="H498" s="627"/>
    </row>
    <row r="499" spans="3:8" s="591" customFormat="1" ht="12.75" customHeight="1">
      <c r="C499" s="592"/>
      <c r="D499" s="593"/>
      <c r="E499" s="592"/>
      <c r="F499" s="593"/>
      <c r="G499" s="627"/>
      <c r="H499" s="627"/>
    </row>
    <row r="500" spans="3:8" s="591" customFormat="1" ht="12.75" customHeight="1">
      <c r="C500" s="592"/>
      <c r="D500" s="593"/>
      <c r="E500" s="592"/>
      <c r="F500" s="593"/>
      <c r="G500" s="627"/>
      <c r="H500" s="627"/>
    </row>
    <row r="501" spans="3:8" s="591" customFormat="1" ht="12.75" customHeight="1">
      <c r="C501" s="592"/>
      <c r="D501" s="593"/>
      <c r="E501" s="592"/>
      <c r="F501" s="593"/>
      <c r="G501" s="627"/>
      <c r="H501" s="627"/>
    </row>
    <row r="502" spans="3:8" s="591" customFormat="1" ht="12.75" customHeight="1">
      <c r="C502" s="592"/>
      <c r="D502" s="593"/>
      <c r="E502" s="592"/>
      <c r="F502" s="593"/>
      <c r="G502" s="627"/>
      <c r="H502" s="627"/>
    </row>
    <row r="503" spans="3:8" s="591" customFormat="1" ht="12.75" customHeight="1">
      <c r="C503" s="592"/>
      <c r="D503" s="593"/>
      <c r="E503" s="592"/>
      <c r="F503" s="593"/>
      <c r="G503" s="627"/>
      <c r="H503" s="627"/>
    </row>
    <row r="504" spans="3:8" s="591" customFormat="1" ht="12.75" customHeight="1">
      <c r="C504" s="592"/>
      <c r="D504" s="593"/>
      <c r="E504" s="592"/>
      <c r="F504" s="593"/>
      <c r="G504" s="627"/>
      <c r="H504" s="627"/>
    </row>
    <row r="505" spans="3:8" s="591" customFormat="1" ht="12.75" customHeight="1">
      <c r="C505" s="592"/>
      <c r="D505" s="593"/>
      <c r="E505" s="592"/>
      <c r="F505" s="593"/>
      <c r="G505" s="627"/>
      <c r="H505" s="627"/>
    </row>
    <row r="506" spans="3:8" s="591" customFormat="1" ht="12.75" customHeight="1">
      <c r="C506" s="592"/>
      <c r="D506" s="593"/>
      <c r="E506" s="592"/>
      <c r="F506" s="593"/>
      <c r="G506" s="627"/>
      <c r="H506" s="627"/>
    </row>
    <row r="507" spans="3:8" s="591" customFormat="1" ht="12.75" customHeight="1">
      <c r="C507" s="592"/>
      <c r="D507" s="593"/>
      <c r="E507" s="592"/>
      <c r="F507" s="593"/>
      <c r="G507" s="627"/>
      <c r="H507" s="627"/>
    </row>
    <row r="508" spans="3:8" s="591" customFormat="1" ht="12.75" customHeight="1">
      <c r="C508" s="592"/>
      <c r="D508" s="593"/>
      <c r="E508" s="592"/>
      <c r="F508" s="593"/>
      <c r="G508" s="627"/>
      <c r="H508" s="627"/>
    </row>
    <row r="509" spans="3:8" s="591" customFormat="1" ht="12.75" customHeight="1">
      <c r="C509" s="592"/>
      <c r="D509" s="593"/>
      <c r="E509" s="592"/>
      <c r="F509" s="593"/>
      <c r="G509" s="627"/>
      <c r="H509" s="627"/>
    </row>
    <row r="510" spans="3:8" s="591" customFormat="1" ht="12.75" customHeight="1">
      <c r="C510" s="592"/>
      <c r="D510" s="593"/>
      <c r="E510" s="592"/>
      <c r="F510" s="593"/>
      <c r="G510" s="627"/>
      <c r="H510" s="627"/>
    </row>
    <row r="511" spans="3:8" s="591" customFormat="1" ht="12.75" customHeight="1">
      <c r="C511" s="592"/>
      <c r="D511" s="593"/>
      <c r="E511" s="592"/>
      <c r="F511" s="593"/>
      <c r="G511" s="627"/>
      <c r="H511" s="627"/>
    </row>
    <row r="512" spans="3:8" s="591" customFormat="1" ht="12.75" customHeight="1">
      <c r="C512" s="592"/>
      <c r="D512" s="593"/>
      <c r="E512" s="592"/>
      <c r="F512" s="593"/>
      <c r="G512" s="627"/>
      <c r="H512" s="627"/>
    </row>
    <row r="513" spans="3:8" s="591" customFormat="1" ht="12.75" customHeight="1">
      <c r="C513" s="592"/>
      <c r="D513" s="593"/>
      <c r="E513" s="592"/>
      <c r="F513" s="593"/>
      <c r="G513" s="627"/>
      <c r="H513" s="627"/>
    </row>
    <row r="514" spans="3:8" s="591" customFormat="1" ht="12.75" customHeight="1">
      <c r="C514" s="592"/>
      <c r="D514" s="593"/>
      <c r="E514" s="592"/>
      <c r="F514" s="593"/>
      <c r="G514" s="627"/>
      <c r="H514" s="627"/>
    </row>
    <row r="515" spans="3:8" s="591" customFormat="1" ht="12.75" customHeight="1">
      <c r="C515" s="592"/>
      <c r="D515" s="593"/>
      <c r="E515" s="592"/>
      <c r="F515" s="593"/>
      <c r="G515" s="627"/>
      <c r="H515" s="627"/>
    </row>
    <row r="516" spans="3:8" s="591" customFormat="1" ht="12.75" customHeight="1">
      <c r="C516" s="592"/>
      <c r="D516" s="593"/>
      <c r="E516" s="592"/>
      <c r="F516" s="593"/>
      <c r="G516" s="627"/>
      <c r="H516" s="627"/>
    </row>
    <row r="517" spans="3:8" s="591" customFormat="1" ht="12.75" customHeight="1">
      <c r="C517" s="592"/>
      <c r="D517" s="593"/>
      <c r="E517" s="592"/>
      <c r="F517" s="593"/>
      <c r="G517" s="627"/>
      <c r="H517" s="627"/>
    </row>
    <row r="518" spans="3:8" s="591" customFormat="1" ht="12.75" customHeight="1">
      <c r="C518" s="592"/>
      <c r="D518" s="593"/>
      <c r="E518" s="592"/>
      <c r="F518" s="593"/>
      <c r="G518" s="627"/>
      <c r="H518" s="627"/>
    </row>
    <row r="519" spans="3:8" s="591" customFormat="1" ht="12.75" customHeight="1">
      <c r="C519" s="592"/>
      <c r="D519" s="593"/>
      <c r="E519" s="592"/>
      <c r="F519" s="593"/>
      <c r="G519" s="627"/>
      <c r="H519" s="627"/>
    </row>
    <row r="520" spans="3:8" s="591" customFormat="1" ht="12.75" customHeight="1">
      <c r="C520" s="592"/>
      <c r="D520" s="593"/>
      <c r="E520" s="592"/>
      <c r="F520" s="593"/>
      <c r="G520" s="627"/>
      <c r="H520" s="627"/>
    </row>
    <row r="521" spans="3:8" s="591" customFormat="1" ht="12.75" customHeight="1">
      <c r="C521" s="592"/>
      <c r="D521" s="593"/>
      <c r="E521" s="592"/>
      <c r="F521" s="593"/>
      <c r="G521" s="627"/>
      <c r="H521" s="627"/>
    </row>
    <row r="522" spans="3:8" s="591" customFormat="1" ht="12.75" customHeight="1">
      <c r="C522" s="592"/>
      <c r="D522" s="593"/>
      <c r="E522" s="592"/>
      <c r="F522" s="593"/>
      <c r="G522" s="627"/>
      <c r="H522" s="627"/>
    </row>
    <row r="523" spans="3:8" s="591" customFormat="1" ht="12.75" customHeight="1">
      <c r="C523" s="592"/>
      <c r="D523" s="593"/>
      <c r="E523" s="592"/>
      <c r="F523" s="593"/>
      <c r="G523" s="627"/>
      <c r="H523" s="627"/>
    </row>
    <row r="524" spans="3:8" s="591" customFormat="1" ht="12.75" customHeight="1">
      <c r="C524" s="592"/>
      <c r="D524" s="593"/>
      <c r="E524" s="592"/>
      <c r="F524" s="593"/>
      <c r="G524" s="627"/>
      <c r="H524" s="627"/>
    </row>
    <row r="525" spans="3:8" s="591" customFormat="1" ht="12.75" customHeight="1">
      <c r="C525" s="592"/>
      <c r="D525" s="593"/>
      <c r="E525" s="592"/>
      <c r="F525" s="593"/>
      <c r="G525" s="627"/>
      <c r="H525" s="627"/>
    </row>
    <row r="526" spans="3:8" s="591" customFormat="1" ht="12.75" customHeight="1">
      <c r="C526" s="592"/>
      <c r="D526" s="593"/>
      <c r="E526" s="592"/>
      <c r="F526" s="593"/>
      <c r="G526" s="627"/>
      <c r="H526" s="627"/>
    </row>
    <row r="527" spans="3:8" s="591" customFormat="1" ht="12.75" customHeight="1">
      <c r="C527" s="592"/>
      <c r="D527" s="593"/>
      <c r="E527" s="592"/>
      <c r="F527" s="593"/>
      <c r="G527" s="627"/>
      <c r="H527" s="627"/>
    </row>
    <row r="528" spans="3:8" s="591" customFormat="1" ht="12.75" customHeight="1">
      <c r="C528" s="592"/>
      <c r="D528" s="593"/>
      <c r="E528" s="592"/>
      <c r="F528" s="593"/>
      <c r="G528" s="627"/>
      <c r="H528" s="627"/>
    </row>
    <row r="529" spans="3:8" s="591" customFormat="1" ht="12.75" customHeight="1">
      <c r="C529" s="592"/>
      <c r="D529" s="593"/>
      <c r="E529" s="592"/>
      <c r="F529" s="593"/>
      <c r="G529" s="627"/>
      <c r="H529" s="627"/>
    </row>
    <row r="530" spans="3:8" s="591" customFormat="1" ht="12.75" customHeight="1">
      <c r="C530" s="592"/>
      <c r="D530" s="593"/>
      <c r="E530" s="592"/>
      <c r="F530" s="593"/>
      <c r="G530" s="627"/>
      <c r="H530" s="627"/>
    </row>
    <row r="531" spans="3:8" s="591" customFormat="1" ht="12.75" customHeight="1">
      <c r="C531" s="592"/>
      <c r="D531" s="593"/>
      <c r="E531" s="592"/>
      <c r="F531" s="593"/>
      <c r="G531" s="627"/>
      <c r="H531" s="627"/>
    </row>
    <row r="532" spans="3:8" s="591" customFormat="1" ht="12.75" customHeight="1">
      <c r="C532" s="592"/>
      <c r="D532" s="593"/>
      <c r="E532" s="592"/>
      <c r="F532" s="593"/>
      <c r="G532" s="627"/>
      <c r="H532" s="627"/>
    </row>
    <row r="533" spans="3:8" s="591" customFormat="1" ht="12.75" customHeight="1">
      <c r="C533" s="592"/>
      <c r="D533" s="593"/>
      <c r="E533" s="592"/>
      <c r="F533" s="593"/>
      <c r="G533" s="627"/>
      <c r="H533" s="627"/>
    </row>
    <row r="534" spans="3:8" s="591" customFormat="1" ht="12.75" customHeight="1">
      <c r="C534" s="592"/>
      <c r="D534" s="593"/>
      <c r="E534" s="592"/>
      <c r="F534" s="593"/>
      <c r="G534" s="627"/>
      <c r="H534" s="627"/>
    </row>
    <row r="535" spans="3:8" s="591" customFormat="1" ht="12.75" customHeight="1">
      <c r="C535" s="592"/>
      <c r="D535" s="593"/>
      <c r="E535" s="592"/>
      <c r="F535" s="593"/>
      <c r="G535" s="627"/>
      <c r="H535" s="627"/>
    </row>
    <row r="536" spans="3:8" s="591" customFormat="1" ht="12.75" customHeight="1">
      <c r="C536" s="592"/>
      <c r="D536" s="593"/>
      <c r="E536" s="592"/>
      <c r="F536" s="593"/>
      <c r="G536" s="627"/>
      <c r="H536" s="627"/>
    </row>
    <row r="537" spans="3:8" s="591" customFormat="1" ht="12.75" customHeight="1">
      <c r="C537" s="592"/>
      <c r="D537" s="593"/>
      <c r="E537" s="592"/>
      <c r="F537" s="593"/>
      <c r="G537" s="627"/>
      <c r="H537" s="627"/>
    </row>
    <row r="538" spans="3:8" s="591" customFormat="1" ht="12.75" customHeight="1">
      <c r="C538" s="592"/>
      <c r="D538" s="593"/>
      <c r="E538" s="592"/>
      <c r="F538" s="593"/>
      <c r="G538" s="627"/>
      <c r="H538" s="627"/>
    </row>
    <row r="539" spans="3:8" s="591" customFormat="1" ht="12.75" customHeight="1">
      <c r="C539" s="592"/>
      <c r="D539" s="593"/>
      <c r="E539" s="592"/>
      <c r="F539" s="593"/>
      <c r="G539" s="627"/>
      <c r="H539" s="627"/>
    </row>
    <row r="540" spans="3:8" s="591" customFormat="1" ht="12.75" customHeight="1">
      <c r="C540" s="592"/>
      <c r="D540" s="593"/>
      <c r="E540" s="592"/>
      <c r="F540" s="593"/>
      <c r="G540" s="627"/>
      <c r="H540" s="627"/>
    </row>
    <row r="541" spans="3:8" s="591" customFormat="1" ht="12.75" customHeight="1">
      <c r="C541" s="592"/>
      <c r="D541" s="593"/>
      <c r="E541" s="592"/>
      <c r="F541" s="593"/>
      <c r="G541" s="627"/>
      <c r="H541" s="627"/>
    </row>
    <row r="542" spans="3:8" s="591" customFormat="1" ht="12.75" customHeight="1">
      <c r="C542" s="592"/>
      <c r="D542" s="593"/>
      <c r="E542" s="592"/>
      <c r="F542" s="593"/>
      <c r="G542" s="627"/>
      <c r="H542" s="627"/>
    </row>
    <row r="543" spans="3:8" s="591" customFormat="1" ht="12.75" customHeight="1">
      <c r="C543" s="592"/>
      <c r="D543" s="593"/>
      <c r="E543" s="592"/>
      <c r="F543" s="593"/>
      <c r="G543" s="627"/>
      <c r="H543" s="627"/>
    </row>
    <row r="544" spans="3:8" s="591" customFormat="1" ht="12.75" customHeight="1">
      <c r="C544" s="592"/>
      <c r="D544" s="593"/>
      <c r="E544" s="592"/>
      <c r="F544" s="593"/>
      <c r="G544" s="627"/>
      <c r="H544" s="627"/>
    </row>
    <row r="545" spans="3:8" s="591" customFormat="1" ht="12.75" customHeight="1">
      <c r="C545" s="592"/>
      <c r="D545" s="593"/>
      <c r="E545" s="592"/>
      <c r="F545" s="593"/>
      <c r="G545" s="627"/>
      <c r="H545" s="627"/>
    </row>
    <row r="546" spans="3:8" s="591" customFormat="1" ht="12.75" customHeight="1">
      <c r="C546" s="592"/>
      <c r="D546" s="593"/>
      <c r="E546" s="592"/>
      <c r="F546" s="593"/>
      <c r="G546" s="627"/>
      <c r="H546" s="627"/>
    </row>
    <row r="547" spans="3:8" s="591" customFormat="1" ht="12.75" customHeight="1">
      <c r="C547" s="592"/>
      <c r="D547" s="593"/>
      <c r="E547" s="592"/>
      <c r="F547" s="593"/>
      <c r="G547" s="627"/>
      <c r="H547" s="627"/>
    </row>
    <row r="548" spans="3:8" s="591" customFormat="1" ht="12.75" customHeight="1">
      <c r="C548" s="592"/>
      <c r="D548" s="593"/>
      <c r="E548" s="592"/>
      <c r="F548" s="593"/>
      <c r="G548" s="627"/>
      <c r="H548" s="627"/>
    </row>
    <row r="549" spans="3:8" s="591" customFormat="1" ht="12.75" customHeight="1">
      <c r="C549" s="592"/>
      <c r="D549" s="593"/>
      <c r="E549" s="592"/>
      <c r="F549" s="593"/>
      <c r="G549" s="627"/>
      <c r="H549" s="627"/>
    </row>
    <row r="550" spans="3:8" s="591" customFormat="1" ht="12.75" customHeight="1">
      <c r="C550" s="592"/>
      <c r="D550" s="593"/>
      <c r="E550" s="592"/>
      <c r="F550" s="593"/>
      <c r="G550" s="627"/>
      <c r="H550" s="627"/>
    </row>
    <row r="551" spans="3:8" s="591" customFormat="1" ht="12.75" customHeight="1">
      <c r="C551" s="592"/>
      <c r="D551" s="593"/>
      <c r="E551" s="592"/>
      <c r="F551" s="593"/>
      <c r="G551" s="627"/>
      <c r="H551" s="627"/>
    </row>
    <row r="552" spans="3:8" s="591" customFormat="1" ht="12.75" customHeight="1">
      <c r="C552" s="592"/>
      <c r="D552" s="593"/>
      <c r="E552" s="592"/>
      <c r="F552" s="593"/>
      <c r="G552" s="627"/>
      <c r="H552" s="627"/>
    </row>
    <row r="553" spans="3:8" s="591" customFormat="1" ht="12.75" customHeight="1">
      <c r="C553" s="592"/>
      <c r="D553" s="593"/>
      <c r="E553" s="592"/>
      <c r="F553" s="593"/>
      <c r="G553" s="627"/>
      <c r="H553" s="627"/>
    </row>
    <row r="554" spans="3:8" s="591" customFormat="1" ht="12.75" customHeight="1">
      <c r="C554" s="592"/>
      <c r="D554" s="593"/>
      <c r="E554" s="592"/>
      <c r="F554" s="593"/>
      <c r="G554" s="627"/>
      <c r="H554" s="627"/>
    </row>
    <row r="555" spans="3:8" s="591" customFormat="1" ht="12.75" customHeight="1">
      <c r="C555" s="592"/>
      <c r="D555" s="593"/>
      <c r="E555" s="592"/>
      <c r="F555" s="593"/>
      <c r="G555" s="627"/>
      <c r="H555" s="627"/>
    </row>
    <row r="556" spans="3:8" s="591" customFormat="1" ht="12.75" customHeight="1">
      <c r="C556" s="592"/>
      <c r="D556" s="593"/>
      <c r="E556" s="592"/>
      <c r="F556" s="593"/>
      <c r="G556" s="627"/>
      <c r="H556" s="627"/>
    </row>
    <row r="557" spans="3:8" s="591" customFormat="1" ht="12.75" customHeight="1">
      <c r="C557" s="592"/>
      <c r="D557" s="593"/>
      <c r="E557" s="592"/>
      <c r="F557" s="593"/>
      <c r="G557" s="627"/>
      <c r="H557" s="627"/>
    </row>
    <row r="558" spans="3:8" s="591" customFormat="1" ht="12.75" customHeight="1">
      <c r="C558" s="592"/>
      <c r="D558" s="593"/>
      <c r="E558" s="592"/>
      <c r="F558" s="593"/>
      <c r="G558" s="627"/>
      <c r="H558" s="627"/>
    </row>
    <row r="559" spans="3:8" s="591" customFormat="1" ht="12.75" customHeight="1">
      <c r="C559" s="592"/>
      <c r="D559" s="593"/>
      <c r="E559" s="592"/>
      <c r="F559" s="593"/>
      <c r="G559" s="627"/>
      <c r="H559" s="627"/>
    </row>
    <row r="560" spans="3:8" s="591" customFormat="1" ht="12.75" customHeight="1">
      <c r="C560" s="592"/>
      <c r="D560" s="593"/>
      <c r="E560" s="592"/>
      <c r="F560" s="593"/>
      <c r="G560" s="627"/>
      <c r="H560" s="627"/>
    </row>
    <row r="561" spans="3:8" s="591" customFormat="1" ht="12.75" customHeight="1">
      <c r="C561" s="592"/>
      <c r="D561" s="593"/>
      <c r="E561" s="592"/>
      <c r="F561" s="593"/>
      <c r="G561" s="627"/>
      <c r="H561" s="627"/>
    </row>
    <row r="562" spans="3:8" s="591" customFormat="1" ht="12.75" customHeight="1">
      <c r="C562" s="592"/>
      <c r="D562" s="593"/>
      <c r="E562" s="592"/>
      <c r="F562" s="593"/>
      <c r="G562" s="627"/>
      <c r="H562" s="627"/>
    </row>
    <row r="563" spans="3:8" s="591" customFormat="1" ht="12.75" customHeight="1">
      <c r="C563" s="592"/>
      <c r="D563" s="593"/>
      <c r="E563" s="592"/>
      <c r="F563" s="593"/>
      <c r="G563" s="627"/>
      <c r="H563" s="627"/>
    </row>
    <row r="564" spans="3:8" s="591" customFormat="1" ht="12.75" customHeight="1">
      <c r="C564" s="592"/>
      <c r="D564" s="593"/>
      <c r="E564" s="592"/>
      <c r="F564" s="593"/>
      <c r="G564" s="627"/>
      <c r="H564" s="627"/>
    </row>
    <row r="565" spans="3:8" s="591" customFormat="1" ht="12.75" customHeight="1">
      <c r="C565" s="592"/>
      <c r="D565" s="593"/>
      <c r="E565" s="592"/>
      <c r="F565" s="593"/>
      <c r="G565" s="627"/>
      <c r="H565" s="627"/>
    </row>
    <row r="566" spans="3:8" s="591" customFormat="1" ht="12.75" customHeight="1">
      <c r="C566" s="592"/>
      <c r="D566" s="593"/>
      <c r="E566" s="592"/>
      <c r="F566" s="593"/>
      <c r="G566" s="627"/>
      <c r="H566" s="627"/>
    </row>
    <row r="567" spans="3:8" s="591" customFormat="1" ht="12.75" customHeight="1">
      <c r="C567" s="592"/>
      <c r="D567" s="593"/>
      <c r="E567" s="592"/>
      <c r="F567" s="593"/>
      <c r="G567" s="627"/>
      <c r="H567" s="627"/>
    </row>
    <row r="568" spans="3:8" s="591" customFormat="1" ht="12.75" customHeight="1">
      <c r="C568" s="592"/>
      <c r="D568" s="593"/>
      <c r="E568" s="592"/>
      <c r="F568" s="593"/>
      <c r="G568" s="627"/>
      <c r="H568" s="627"/>
    </row>
    <row r="569" spans="3:8" s="591" customFormat="1" ht="12.75" customHeight="1">
      <c r="C569" s="592"/>
      <c r="D569" s="593"/>
      <c r="E569" s="592"/>
      <c r="F569" s="593"/>
      <c r="G569" s="627"/>
      <c r="H569" s="627"/>
    </row>
    <row r="570" spans="3:8" s="591" customFormat="1" ht="12.75" customHeight="1">
      <c r="C570" s="592"/>
      <c r="D570" s="593"/>
      <c r="E570" s="592"/>
      <c r="F570" s="593"/>
      <c r="G570" s="627"/>
      <c r="H570" s="627"/>
    </row>
    <row r="571" spans="3:8" s="591" customFormat="1" ht="12.75" customHeight="1">
      <c r="C571" s="592"/>
      <c r="D571" s="593"/>
      <c r="E571" s="592"/>
      <c r="F571" s="593"/>
      <c r="G571" s="627"/>
      <c r="H571" s="627"/>
    </row>
    <row r="572" spans="3:8" s="591" customFormat="1" ht="12.75" customHeight="1">
      <c r="C572" s="592"/>
      <c r="D572" s="593"/>
      <c r="E572" s="592"/>
      <c r="F572" s="593"/>
      <c r="G572" s="627"/>
      <c r="H572" s="627"/>
    </row>
    <row r="573" spans="3:8" s="591" customFormat="1" ht="12.75" customHeight="1">
      <c r="C573" s="592"/>
      <c r="D573" s="593"/>
      <c r="E573" s="592"/>
      <c r="F573" s="593"/>
      <c r="G573" s="627"/>
      <c r="H573" s="627"/>
    </row>
    <row r="574" spans="3:8" s="591" customFormat="1" ht="12.75" customHeight="1">
      <c r="C574" s="592"/>
      <c r="D574" s="593"/>
      <c r="E574" s="592"/>
      <c r="F574" s="593"/>
      <c r="G574" s="627"/>
      <c r="H574" s="627"/>
    </row>
    <row r="575" spans="3:8" s="591" customFormat="1" ht="12.75" customHeight="1">
      <c r="C575" s="592"/>
      <c r="D575" s="593"/>
      <c r="E575" s="592"/>
      <c r="F575" s="593"/>
      <c r="G575" s="627"/>
      <c r="H575" s="627"/>
    </row>
    <row r="576" spans="3:8" s="591" customFormat="1" ht="12.75" customHeight="1">
      <c r="C576" s="592"/>
      <c r="D576" s="593"/>
      <c r="E576" s="592"/>
      <c r="F576" s="593"/>
      <c r="G576" s="627"/>
      <c r="H576" s="627"/>
    </row>
    <row r="577" spans="3:8" s="591" customFormat="1" ht="12.75" customHeight="1">
      <c r="C577" s="592"/>
      <c r="D577" s="593"/>
      <c r="E577" s="592"/>
      <c r="F577" s="593"/>
      <c r="G577" s="627"/>
      <c r="H577" s="627"/>
    </row>
    <row r="578" spans="3:8" s="591" customFormat="1" ht="12.75" customHeight="1">
      <c r="C578" s="592"/>
      <c r="D578" s="593"/>
      <c r="E578" s="592"/>
      <c r="F578" s="593"/>
      <c r="G578" s="627"/>
      <c r="H578" s="627"/>
    </row>
    <row r="579" spans="3:8" s="591" customFormat="1" ht="12.75" customHeight="1">
      <c r="C579" s="592"/>
      <c r="D579" s="593"/>
      <c r="E579" s="592"/>
      <c r="F579" s="593"/>
      <c r="G579" s="627"/>
      <c r="H579" s="627"/>
    </row>
    <row r="580" spans="3:8" s="591" customFormat="1" ht="12.75" customHeight="1">
      <c r="C580" s="592"/>
      <c r="D580" s="593"/>
      <c r="E580" s="592"/>
      <c r="F580" s="593"/>
      <c r="G580" s="627"/>
      <c r="H580" s="627"/>
    </row>
    <row r="581" spans="3:8" s="591" customFormat="1" ht="12.75" customHeight="1">
      <c r="C581" s="592"/>
      <c r="D581" s="593"/>
      <c r="E581" s="592"/>
      <c r="F581" s="593"/>
      <c r="G581" s="627"/>
      <c r="H581" s="627"/>
    </row>
    <row r="582" spans="3:8" s="591" customFormat="1" ht="12.75" customHeight="1">
      <c r="C582" s="592"/>
      <c r="D582" s="593"/>
      <c r="E582" s="592"/>
      <c r="F582" s="593"/>
      <c r="G582" s="627"/>
      <c r="H582" s="627"/>
    </row>
    <row r="583" spans="3:8" s="591" customFormat="1" ht="12.75" customHeight="1">
      <c r="C583" s="592"/>
      <c r="D583" s="593"/>
      <c r="E583" s="592"/>
      <c r="F583" s="593"/>
      <c r="G583" s="627"/>
      <c r="H583" s="627"/>
    </row>
    <row r="584" spans="3:8" s="591" customFormat="1" ht="12.75" customHeight="1">
      <c r="C584" s="592"/>
      <c r="D584" s="593"/>
      <c r="E584" s="592"/>
      <c r="F584" s="593"/>
      <c r="G584" s="627"/>
      <c r="H584" s="627"/>
    </row>
    <row r="585" spans="3:8" s="591" customFormat="1" ht="12.75" customHeight="1">
      <c r="C585" s="592"/>
      <c r="D585" s="593"/>
      <c r="E585" s="592"/>
      <c r="F585" s="593"/>
      <c r="G585" s="627"/>
      <c r="H585" s="627"/>
    </row>
    <row r="586" spans="3:8" s="591" customFormat="1" ht="12.75" customHeight="1">
      <c r="C586" s="592"/>
      <c r="D586" s="593"/>
      <c r="E586" s="592"/>
      <c r="F586" s="593"/>
      <c r="G586" s="627"/>
      <c r="H586" s="627"/>
    </row>
    <row r="587" spans="3:8" s="591" customFormat="1" ht="12.75" customHeight="1">
      <c r="C587" s="592"/>
      <c r="D587" s="593"/>
      <c r="E587" s="592"/>
      <c r="F587" s="593"/>
      <c r="G587" s="627"/>
      <c r="H587" s="627"/>
    </row>
    <row r="588" spans="3:8" s="591" customFormat="1" ht="12.75" customHeight="1">
      <c r="C588" s="592"/>
      <c r="D588" s="593"/>
      <c r="E588" s="592"/>
      <c r="F588" s="593"/>
      <c r="G588" s="627"/>
      <c r="H588" s="627"/>
    </row>
    <row r="589" spans="3:8" s="591" customFormat="1" ht="12.75" customHeight="1">
      <c r="C589" s="592"/>
      <c r="D589" s="593"/>
      <c r="E589" s="592"/>
      <c r="F589" s="593"/>
      <c r="G589" s="627"/>
      <c r="H589" s="627"/>
    </row>
    <row r="590" spans="3:8" s="591" customFormat="1" ht="12.75" customHeight="1">
      <c r="C590" s="592"/>
      <c r="D590" s="593"/>
      <c r="E590" s="592"/>
      <c r="F590" s="593"/>
      <c r="G590" s="627"/>
      <c r="H590" s="627"/>
    </row>
    <row r="591" spans="3:8" s="591" customFormat="1" ht="12.75" customHeight="1">
      <c r="C591" s="592"/>
      <c r="D591" s="593"/>
      <c r="E591" s="592"/>
      <c r="F591" s="593"/>
      <c r="G591" s="627"/>
      <c r="H591" s="627"/>
    </row>
    <row r="592" spans="3:8" s="591" customFormat="1" ht="12.75" customHeight="1">
      <c r="C592" s="592"/>
      <c r="D592" s="593"/>
      <c r="E592" s="592"/>
      <c r="F592" s="593"/>
      <c r="G592" s="627"/>
      <c r="H592" s="627"/>
    </row>
    <row r="593" spans="3:8" s="591" customFormat="1" ht="12.75" customHeight="1">
      <c r="C593" s="592"/>
      <c r="D593" s="593"/>
      <c r="E593" s="592"/>
      <c r="F593" s="593"/>
      <c r="G593" s="627"/>
      <c r="H593" s="627"/>
    </row>
    <row r="594" spans="3:8" s="591" customFormat="1" ht="12.75" customHeight="1">
      <c r="C594" s="592"/>
      <c r="D594" s="593"/>
      <c r="E594" s="592"/>
      <c r="F594" s="593"/>
      <c r="G594" s="627"/>
      <c r="H594" s="627"/>
    </row>
    <row r="595" spans="3:8" s="591" customFormat="1" ht="12.75" customHeight="1">
      <c r="C595" s="592"/>
      <c r="D595" s="593"/>
      <c r="E595" s="592"/>
      <c r="F595" s="593"/>
      <c r="G595" s="627"/>
      <c r="H595" s="627"/>
    </row>
    <row r="596" spans="3:8" s="591" customFormat="1" ht="12.75" customHeight="1">
      <c r="C596" s="592"/>
      <c r="D596" s="593"/>
      <c r="E596" s="592"/>
      <c r="F596" s="593"/>
      <c r="G596" s="627"/>
      <c r="H596" s="627"/>
    </row>
    <row r="597" spans="3:8" s="591" customFormat="1" ht="12.75" customHeight="1">
      <c r="C597" s="592"/>
      <c r="D597" s="593"/>
      <c r="E597" s="592"/>
      <c r="F597" s="593"/>
      <c r="G597" s="627"/>
      <c r="H597" s="627"/>
    </row>
    <row r="598" spans="3:8" s="591" customFormat="1" ht="12.75" customHeight="1">
      <c r="C598" s="592"/>
      <c r="D598" s="593"/>
      <c r="E598" s="592"/>
      <c r="F598" s="593"/>
      <c r="G598" s="627"/>
      <c r="H598" s="627"/>
    </row>
    <row r="599" spans="3:8" s="591" customFormat="1" ht="12.75" customHeight="1">
      <c r="C599" s="592"/>
      <c r="D599" s="593"/>
      <c r="E599" s="592"/>
      <c r="F599" s="593"/>
      <c r="G599" s="627"/>
      <c r="H599" s="627"/>
    </row>
    <row r="600" spans="3:8" s="591" customFormat="1" ht="12.75" customHeight="1">
      <c r="C600" s="592"/>
      <c r="D600" s="593"/>
      <c r="E600" s="592"/>
      <c r="F600" s="593"/>
      <c r="G600" s="627"/>
      <c r="H600" s="627"/>
    </row>
    <row r="601" spans="3:8" s="591" customFormat="1" ht="12.75" customHeight="1">
      <c r="C601" s="592"/>
      <c r="D601" s="593"/>
      <c r="E601" s="592"/>
      <c r="F601" s="593"/>
      <c r="G601" s="627"/>
      <c r="H601" s="627"/>
    </row>
    <row r="602" spans="3:8" s="591" customFormat="1" ht="12.75" customHeight="1">
      <c r="C602" s="592"/>
      <c r="D602" s="593"/>
      <c r="E602" s="592"/>
      <c r="F602" s="593"/>
      <c r="G602" s="627"/>
      <c r="H602" s="627"/>
    </row>
    <row r="603" spans="3:8" s="591" customFormat="1" ht="12.75" customHeight="1">
      <c r="C603" s="592"/>
      <c r="D603" s="593"/>
      <c r="E603" s="592"/>
      <c r="F603" s="593"/>
      <c r="G603" s="627"/>
      <c r="H603" s="627"/>
    </row>
    <row r="604" spans="3:8" s="591" customFormat="1" ht="12.75" customHeight="1">
      <c r="C604" s="592"/>
      <c r="D604" s="593"/>
      <c r="E604" s="592"/>
      <c r="F604" s="593"/>
      <c r="G604" s="627"/>
      <c r="H604" s="627"/>
    </row>
    <row r="605" spans="3:8" s="591" customFormat="1" ht="12.75" customHeight="1">
      <c r="C605" s="592"/>
      <c r="D605" s="593"/>
      <c r="E605" s="592"/>
      <c r="F605" s="593"/>
      <c r="G605" s="627"/>
      <c r="H605" s="627"/>
    </row>
    <row r="606" spans="3:8" s="591" customFormat="1" ht="12.75" customHeight="1">
      <c r="C606" s="592"/>
      <c r="D606" s="593"/>
      <c r="E606" s="592"/>
      <c r="F606" s="593"/>
      <c r="G606" s="627"/>
      <c r="H606" s="627"/>
    </row>
    <row r="607" spans="3:8" s="591" customFormat="1" ht="12.75" customHeight="1">
      <c r="C607" s="592"/>
      <c r="D607" s="593"/>
      <c r="E607" s="592"/>
      <c r="F607" s="593"/>
      <c r="G607" s="627"/>
      <c r="H607" s="627"/>
    </row>
    <row r="608" spans="3:8" s="591" customFormat="1" ht="12.75" customHeight="1">
      <c r="C608" s="592"/>
      <c r="D608" s="593"/>
      <c r="E608" s="592"/>
      <c r="F608" s="593"/>
      <c r="G608" s="627"/>
      <c r="H608" s="627"/>
    </row>
    <row r="609" spans="3:8" s="591" customFormat="1" ht="12.75" customHeight="1">
      <c r="C609" s="592"/>
      <c r="D609" s="593"/>
      <c r="E609" s="592"/>
      <c r="F609" s="593"/>
      <c r="G609" s="627"/>
      <c r="H609" s="627"/>
    </row>
    <row r="610" spans="3:8" s="591" customFormat="1" ht="12.75" customHeight="1">
      <c r="C610" s="592"/>
      <c r="D610" s="593"/>
      <c r="E610" s="592"/>
      <c r="F610" s="593"/>
      <c r="G610" s="627"/>
      <c r="H610" s="627"/>
    </row>
    <row r="611" spans="3:8" s="591" customFormat="1" ht="12.75" customHeight="1">
      <c r="C611" s="592"/>
      <c r="D611" s="593"/>
      <c r="E611" s="592"/>
      <c r="F611" s="593"/>
      <c r="G611" s="627"/>
      <c r="H611" s="627"/>
    </row>
    <row r="612" spans="3:8" s="591" customFormat="1" ht="12.75" customHeight="1">
      <c r="C612" s="592"/>
      <c r="D612" s="593"/>
      <c r="E612" s="592"/>
      <c r="F612" s="593"/>
      <c r="G612" s="627"/>
      <c r="H612" s="627"/>
    </row>
    <row r="613" spans="3:8" s="591" customFormat="1" ht="12.75" customHeight="1">
      <c r="C613" s="592"/>
      <c r="D613" s="593"/>
      <c r="E613" s="592"/>
      <c r="F613" s="593"/>
      <c r="G613" s="627"/>
      <c r="H613" s="627"/>
    </row>
    <row r="614" spans="3:8" s="591" customFormat="1" ht="12.75" customHeight="1">
      <c r="C614" s="592"/>
      <c r="D614" s="593"/>
      <c r="E614" s="592"/>
      <c r="F614" s="593"/>
      <c r="G614" s="627"/>
      <c r="H614" s="627"/>
    </row>
    <row r="615" spans="3:8" s="591" customFormat="1" ht="12.75" customHeight="1">
      <c r="C615" s="592"/>
      <c r="D615" s="593"/>
      <c r="E615" s="592"/>
      <c r="F615" s="593"/>
      <c r="G615" s="627"/>
      <c r="H615" s="627"/>
    </row>
    <row r="616" spans="3:8" s="591" customFormat="1" ht="12.75" customHeight="1">
      <c r="C616" s="592"/>
      <c r="D616" s="593"/>
      <c r="E616" s="592"/>
      <c r="F616" s="593"/>
      <c r="G616" s="627"/>
      <c r="H616" s="627"/>
    </row>
    <row r="617" spans="3:8" s="591" customFormat="1" ht="12.75" customHeight="1">
      <c r="C617" s="592"/>
      <c r="D617" s="593"/>
      <c r="E617" s="592"/>
      <c r="F617" s="593"/>
      <c r="G617" s="627"/>
      <c r="H617" s="627"/>
    </row>
    <row r="618" spans="3:8" s="591" customFormat="1" ht="12.75" customHeight="1">
      <c r="C618" s="592"/>
      <c r="D618" s="593"/>
      <c r="E618" s="592"/>
      <c r="F618" s="593"/>
      <c r="G618" s="627"/>
      <c r="H618" s="627"/>
    </row>
    <row r="619" spans="3:8" s="591" customFormat="1" ht="12.75" customHeight="1">
      <c r="C619" s="592"/>
      <c r="D619" s="593"/>
      <c r="E619" s="592"/>
      <c r="F619" s="593"/>
      <c r="G619" s="627"/>
      <c r="H619" s="627"/>
    </row>
    <row r="620" spans="3:8" s="591" customFormat="1" ht="12.75" customHeight="1">
      <c r="C620" s="592"/>
      <c r="D620" s="593"/>
      <c r="E620" s="592"/>
      <c r="F620" s="593"/>
      <c r="G620" s="627"/>
      <c r="H620" s="627"/>
    </row>
    <row r="621" spans="3:8" s="591" customFormat="1" ht="12.75" customHeight="1">
      <c r="C621" s="592"/>
      <c r="D621" s="593"/>
      <c r="E621" s="592"/>
      <c r="F621" s="593"/>
      <c r="G621" s="627"/>
      <c r="H621" s="627"/>
    </row>
    <row r="622" spans="3:8" s="591" customFormat="1" ht="12.75" customHeight="1">
      <c r="C622" s="592"/>
      <c r="D622" s="593"/>
      <c r="E622" s="592"/>
      <c r="F622" s="593"/>
      <c r="G622" s="627"/>
      <c r="H622" s="627"/>
    </row>
    <row r="623" spans="3:8" s="591" customFormat="1" ht="12.75" customHeight="1">
      <c r="C623" s="592"/>
      <c r="D623" s="593"/>
      <c r="E623" s="592"/>
      <c r="F623" s="593"/>
      <c r="G623" s="627"/>
      <c r="H623" s="627"/>
    </row>
    <row r="624" spans="3:8" s="591" customFormat="1" ht="12.75" customHeight="1">
      <c r="C624" s="592"/>
      <c r="D624" s="593"/>
      <c r="E624" s="592"/>
      <c r="F624" s="593"/>
      <c r="G624" s="627"/>
      <c r="H624" s="627"/>
    </row>
    <row r="625" spans="3:8" s="591" customFormat="1" ht="12.75" customHeight="1">
      <c r="C625" s="592"/>
      <c r="D625" s="593"/>
      <c r="E625" s="592"/>
      <c r="F625" s="593"/>
      <c r="G625" s="627"/>
      <c r="H625" s="627"/>
    </row>
    <row r="626" spans="3:8" s="591" customFormat="1" ht="12.75" customHeight="1">
      <c r="C626" s="592"/>
      <c r="D626" s="593"/>
      <c r="E626" s="592"/>
      <c r="F626" s="593"/>
      <c r="G626" s="627"/>
      <c r="H626" s="627"/>
    </row>
    <row r="627" spans="3:8" s="591" customFormat="1" ht="12.75" customHeight="1">
      <c r="C627" s="592"/>
      <c r="D627" s="593"/>
      <c r="E627" s="592"/>
      <c r="F627" s="593"/>
      <c r="G627" s="627"/>
      <c r="H627" s="627"/>
    </row>
    <row r="628" spans="3:8" s="591" customFormat="1" ht="12.75" customHeight="1">
      <c r="C628" s="592"/>
      <c r="D628" s="593"/>
      <c r="E628" s="592"/>
      <c r="F628" s="593"/>
      <c r="G628" s="627"/>
      <c r="H628" s="627"/>
    </row>
    <row r="629" spans="3:8" s="591" customFormat="1" ht="12.75" customHeight="1">
      <c r="C629" s="592"/>
      <c r="D629" s="593"/>
      <c r="E629" s="592"/>
      <c r="F629" s="593"/>
      <c r="G629" s="627"/>
      <c r="H629" s="627"/>
    </row>
    <row r="630" spans="3:8" s="591" customFormat="1" ht="12.75" customHeight="1">
      <c r="C630" s="592"/>
      <c r="D630" s="593"/>
      <c r="E630" s="592"/>
      <c r="F630" s="593"/>
      <c r="G630" s="627"/>
      <c r="H630" s="627"/>
    </row>
    <row r="631" spans="3:8" s="591" customFormat="1" ht="12.75" customHeight="1">
      <c r="C631" s="592"/>
      <c r="D631" s="593"/>
      <c r="E631" s="592"/>
      <c r="F631" s="593"/>
      <c r="G631" s="627"/>
      <c r="H631" s="627"/>
    </row>
    <row r="632" spans="3:8" s="591" customFormat="1" ht="12.75" customHeight="1">
      <c r="C632" s="592"/>
      <c r="D632" s="593"/>
      <c r="E632" s="592"/>
      <c r="F632" s="593"/>
      <c r="G632" s="627"/>
      <c r="H632" s="627"/>
    </row>
    <row r="633" spans="3:8" s="591" customFormat="1" ht="12.75" customHeight="1">
      <c r="C633" s="592"/>
      <c r="D633" s="593"/>
      <c r="E633" s="592"/>
      <c r="F633" s="593"/>
      <c r="G633" s="627"/>
      <c r="H633" s="627"/>
    </row>
    <row r="634" spans="3:8" s="591" customFormat="1" ht="12.75" customHeight="1">
      <c r="C634" s="592"/>
      <c r="D634" s="593"/>
      <c r="E634" s="592"/>
      <c r="F634" s="593"/>
      <c r="G634" s="627"/>
      <c r="H634" s="627"/>
    </row>
    <row r="635" spans="3:8" s="591" customFormat="1" ht="12.75" customHeight="1">
      <c r="C635" s="592"/>
      <c r="D635" s="593"/>
      <c r="E635" s="592"/>
      <c r="F635" s="593"/>
      <c r="G635" s="627"/>
      <c r="H635" s="627"/>
    </row>
    <row r="636" spans="3:8" s="591" customFormat="1" ht="12.75" customHeight="1">
      <c r="C636" s="592"/>
      <c r="D636" s="593"/>
      <c r="E636" s="592"/>
      <c r="F636" s="593"/>
      <c r="G636" s="627"/>
      <c r="H636" s="627"/>
    </row>
    <row r="637" spans="3:8" s="591" customFormat="1" ht="12.75" customHeight="1">
      <c r="C637" s="592"/>
      <c r="D637" s="593"/>
      <c r="E637" s="592"/>
      <c r="F637" s="593"/>
      <c r="G637" s="627"/>
      <c r="H637" s="627"/>
    </row>
    <row r="638" spans="3:8" s="591" customFormat="1" ht="12.75" customHeight="1">
      <c r="C638" s="592"/>
      <c r="D638" s="593"/>
      <c r="E638" s="592"/>
      <c r="F638" s="593"/>
      <c r="G638" s="627"/>
      <c r="H638" s="627"/>
    </row>
    <row r="639" spans="3:8" s="591" customFormat="1" ht="12.75" customHeight="1">
      <c r="C639" s="592"/>
      <c r="D639" s="593"/>
      <c r="E639" s="592"/>
      <c r="F639" s="593"/>
      <c r="G639" s="627"/>
      <c r="H639" s="627"/>
    </row>
    <row r="640" spans="3:8" s="591" customFormat="1" ht="12.75" customHeight="1">
      <c r="C640" s="592"/>
      <c r="D640" s="593"/>
      <c r="E640" s="592"/>
      <c r="F640" s="593"/>
      <c r="G640" s="627"/>
      <c r="H640" s="627"/>
    </row>
    <row r="641" spans="3:8" s="591" customFormat="1" ht="12.75" customHeight="1">
      <c r="C641" s="592"/>
      <c r="D641" s="593"/>
      <c r="E641" s="592"/>
      <c r="F641" s="593"/>
      <c r="G641" s="627"/>
      <c r="H641" s="627"/>
    </row>
    <row r="642" spans="3:8" s="591" customFormat="1" ht="12.75" customHeight="1">
      <c r="C642" s="592"/>
      <c r="D642" s="593"/>
      <c r="E642" s="592"/>
      <c r="F642" s="593"/>
      <c r="G642" s="627"/>
      <c r="H642" s="627"/>
    </row>
    <row r="643" spans="3:8" s="591" customFormat="1" ht="12.75" customHeight="1">
      <c r="C643" s="592"/>
      <c r="D643" s="593"/>
      <c r="E643" s="592"/>
      <c r="F643" s="593"/>
      <c r="G643" s="627"/>
      <c r="H643" s="627"/>
    </row>
    <row r="644" spans="3:8" s="591" customFormat="1" ht="12.75" customHeight="1">
      <c r="C644" s="592"/>
      <c r="D644" s="593"/>
      <c r="E644" s="592"/>
      <c r="F644" s="593"/>
      <c r="G644" s="627"/>
      <c r="H644" s="627"/>
    </row>
    <row r="645" spans="3:8" s="591" customFormat="1" ht="12.75" customHeight="1">
      <c r="C645" s="592"/>
      <c r="D645" s="593"/>
      <c r="E645" s="592"/>
      <c r="F645" s="593"/>
      <c r="G645" s="627"/>
      <c r="H645" s="627"/>
    </row>
    <row r="646" spans="3:8" s="591" customFormat="1" ht="12.75" customHeight="1">
      <c r="C646" s="592"/>
      <c r="D646" s="593"/>
      <c r="E646" s="592"/>
      <c r="F646" s="593"/>
      <c r="G646" s="627"/>
      <c r="H646" s="627"/>
    </row>
    <row r="647" spans="3:8" s="591" customFormat="1" ht="12.75" customHeight="1">
      <c r="C647" s="592"/>
      <c r="D647" s="593"/>
      <c r="E647" s="592"/>
      <c r="F647" s="593"/>
      <c r="G647" s="627"/>
      <c r="H647" s="627"/>
    </row>
    <row r="648" spans="3:8" s="591" customFormat="1" ht="12.75" customHeight="1">
      <c r="C648" s="592"/>
      <c r="D648" s="593"/>
      <c r="E648" s="592"/>
      <c r="F648" s="593"/>
      <c r="G648" s="627"/>
      <c r="H648" s="627"/>
    </row>
    <row r="649" spans="3:8" s="591" customFormat="1" ht="12.75" customHeight="1">
      <c r="C649" s="592"/>
      <c r="D649" s="593"/>
      <c r="E649" s="592"/>
      <c r="F649" s="593"/>
      <c r="G649" s="627"/>
      <c r="H649" s="627"/>
    </row>
    <row r="650" spans="3:8" s="591" customFormat="1" ht="12.75" customHeight="1">
      <c r="C650" s="592"/>
      <c r="D650" s="593"/>
      <c r="E650" s="592"/>
      <c r="F650" s="593"/>
      <c r="G650" s="627"/>
      <c r="H650" s="627"/>
    </row>
    <row r="651" spans="3:8" s="591" customFormat="1" ht="12.75" customHeight="1">
      <c r="C651" s="592"/>
      <c r="D651" s="593"/>
      <c r="E651" s="592"/>
      <c r="F651" s="593"/>
      <c r="G651" s="627"/>
      <c r="H651" s="627"/>
    </row>
    <row r="652" spans="3:8" s="591" customFormat="1" ht="12.75" customHeight="1">
      <c r="C652" s="592"/>
      <c r="D652" s="593"/>
      <c r="E652" s="592"/>
      <c r="F652" s="593"/>
      <c r="G652" s="627"/>
      <c r="H652" s="627"/>
    </row>
    <row r="653" spans="3:8" s="591" customFormat="1" ht="12.75" customHeight="1">
      <c r="C653" s="592"/>
      <c r="D653" s="593"/>
      <c r="E653" s="592"/>
      <c r="F653" s="593"/>
      <c r="G653" s="627"/>
      <c r="H653" s="627"/>
    </row>
    <row r="654" spans="3:8" s="591" customFormat="1" ht="12.75" customHeight="1">
      <c r="C654" s="592"/>
      <c r="D654" s="593"/>
      <c r="E654" s="592"/>
      <c r="F654" s="593"/>
      <c r="G654" s="627"/>
      <c r="H654" s="627"/>
    </row>
    <row r="655" spans="3:8" s="591" customFormat="1" ht="12.75" customHeight="1">
      <c r="C655" s="592"/>
      <c r="D655" s="593"/>
      <c r="E655" s="592"/>
      <c r="F655" s="593"/>
      <c r="G655" s="627"/>
      <c r="H655" s="627"/>
    </row>
    <row r="656" spans="3:8" s="591" customFormat="1" ht="12.75" customHeight="1">
      <c r="C656" s="592"/>
      <c r="D656" s="593"/>
      <c r="E656" s="592"/>
      <c r="F656" s="593"/>
      <c r="G656" s="627"/>
      <c r="H656" s="627"/>
    </row>
    <row r="657" spans="3:8" s="591" customFormat="1" ht="12.75" customHeight="1">
      <c r="C657" s="592"/>
      <c r="D657" s="593"/>
      <c r="E657" s="592"/>
      <c r="F657" s="593"/>
      <c r="G657" s="627"/>
      <c r="H657" s="627"/>
    </row>
    <row r="658" spans="3:8" s="591" customFormat="1" ht="12.75" customHeight="1">
      <c r="C658" s="592"/>
      <c r="D658" s="593"/>
      <c r="E658" s="592"/>
      <c r="F658" s="593"/>
      <c r="G658" s="627"/>
      <c r="H658" s="627"/>
    </row>
    <row r="659" spans="3:8" s="591" customFormat="1" ht="12.75" customHeight="1">
      <c r="C659" s="592"/>
      <c r="D659" s="593"/>
      <c r="E659" s="592"/>
      <c r="F659" s="593"/>
      <c r="G659" s="627"/>
      <c r="H659" s="627"/>
    </row>
    <row r="660" spans="3:8" s="591" customFormat="1" ht="12.75" customHeight="1">
      <c r="C660" s="592"/>
      <c r="D660" s="593"/>
      <c r="E660" s="592"/>
      <c r="F660" s="593"/>
      <c r="G660" s="627"/>
      <c r="H660" s="627"/>
    </row>
    <row r="661" spans="3:8" s="591" customFormat="1" ht="12.75" customHeight="1">
      <c r="C661" s="592"/>
      <c r="D661" s="593"/>
      <c r="E661" s="592"/>
      <c r="F661" s="593"/>
      <c r="G661" s="627"/>
      <c r="H661" s="627"/>
    </row>
    <row r="662" spans="3:8" s="591" customFormat="1" ht="12.75" customHeight="1">
      <c r="C662" s="592"/>
      <c r="D662" s="593"/>
      <c r="E662" s="592"/>
      <c r="F662" s="593"/>
      <c r="G662" s="627"/>
      <c r="H662" s="627"/>
    </row>
    <row r="663" spans="3:8" s="591" customFormat="1" ht="12.75" customHeight="1">
      <c r="C663" s="592"/>
      <c r="D663" s="593"/>
      <c r="E663" s="592"/>
      <c r="F663" s="593"/>
      <c r="G663" s="627"/>
      <c r="H663" s="627"/>
    </row>
    <row r="664" spans="3:8" s="591" customFormat="1" ht="12.75" customHeight="1">
      <c r="C664" s="592"/>
      <c r="D664" s="593"/>
      <c r="E664" s="592"/>
      <c r="F664" s="593"/>
      <c r="G664" s="627"/>
      <c r="H664" s="627"/>
    </row>
    <row r="665" spans="3:8" s="591" customFormat="1" ht="12.75" customHeight="1">
      <c r="C665" s="592"/>
      <c r="D665" s="593"/>
      <c r="E665" s="592"/>
      <c r="F665" s="593"/>
      <c r="G665" s="627"/>
      <c r="H665" s="627"/>
    </row>
    <row r="666" spans="3:8" s="591" customFormat="1" ht="12.75" customHeight="1">
      <c r="C666" s="592"/>
      <c r="D666" s="593"/>
      <c r="E666" s="592"/>
      <c r="F666" s="593"/>
      <c r="G666" s="627"/>
      <c r="H666" s="627"/>
    </row>
    <row r="667" spans="3:8" s="591" customFormat="1" ht="12.75" customHeight="1">
      <c r="C667" s="592"/>
      <c r="D667" s="593"/>
      <c r="E667" s="592"/>
      <c r="F667" s="593"/>
      <c r="G667" s="627"/>
      <c r="H667" s="627"/>
    </row>
    <row r="668" spans="3:8" s="591" customFormat="1" ht="12.75" customHeight="1">
      <c r="C668" s="592"/>
      <c r="D668" s="593"/>
      <c r="E668" s="592"/>
      <c r="F668" s="593"/>
      <c r="G668" s="627"/>
      <c r="H668" s="627"/>
    </row>
    <row r="669" spans="3:8" s="591" customFormat="1" ht="12.75" customHeight="1">
      <c r="C669" s="592"/>
      <c r="D669" s="593"/>
      <c r="E669" s="592"/>
      <c r="F669" s="593"/>
      <c r="G669" s="627"/>
      <c r="H669" s="627"/>
    </row>
    <row r="670" spans="3:8" s="591" customFormat="1" ht="12.75" customHeight="1">
      <c r="C670" s="592"/>
      <c r="D670" s="593"/>
      <c r="E670" s="592"/>
      <c r="F670" s="593"/>
      <c r="G670" s="627"/>
      <c r="H670" s="627"/>
    </row>
    <row r="671" spans="3:8" s="591" customFormat="1" ht="12.75" customHeight="1">
      <c r="C671" s="592"/>
      <c r="D671" s="593"/>
      <c r="E671" s="592"/>
      <c r="F671" s="593"/>
      <c r="G671" s="627"/>
      <c r="H671" s="627"/>
    </row>
    <row r="672" spans="3:8" s="591" customFormat="1" ht="12.75" customHeight="1">
      <c r="C672" s="592"/>
      <c r="D672" s="593"/>
      <c r="E672" s="592"/>
      <c r="F672" s="593"/>
      <c r="G672" s="627"/>
      <c r="H672" s="627"/>
    </row>
    <row r="673" spans="3:8" s="591" customFormat="1" ht="12.75" customHeight="1">
      <c r="C673" s="592"/>
      <c r="D673" s="593"/>
      <c r="E673" s="592"/>
      <c r="F673" s="593"/>
      <c r="G673" s="627"/>
      <c r="H673" s="627"/>
    </row>
    <row r="674" spans="3:8" s="591" customFormat="1" ht="12.75" customHeight="1">
      <c r="C674" s="592"/>
      <c r="D674" s="593"/>
      <c r="E674" s="592"/>
      <c r="F674" s="593"/>
      <c r="G674" s="627"/>
      <c r="H674" s="627"/>
    </row>
    <row r="675" spans="3:8" s="591" customFormat="1" ht="12.75" customHeight="1">
      <c r="C675" s="592"/>
      <c r="D675" s="593"/>
      <c r="E675" s="592"/>
      <c r="F675" s="593"/>
      <c r="G675" s="627"/>
      <c r="H675" s="627"/>
    </row>
    <row r="676" spans="3:8" s="591" customFormat="1" ht="12.75" customHeight="1">
      <c r="C676" s="592"/>
      <c r="D676" s="593"/>
      <c r="E676" s="592"/>
      <c r="F676" s="593"/>
      <c r="G676" s="627"/>
      <c r="H676" s="627"/>
    </row>
    <row r="677" spans="3:8" s="591" customFormat="1" ht="12.75" customHeight="1">
      <c r="C677" s="592"/>
      <c r="D677" s="593"/>
      <c r="E677" s="592"/>
      <c r="F677" s="593"/>
      <c r="G677" s="627"/>
      <c r="H677" s="627"/>
    </row>
    <row r="678" spans="3:8" s="591" customFormat="1" ht="12.75" customHeight="1">
      <c r="C678" s="592"/>
      <c r="D678" s="593"/>
      <c r="E678" s="592"/>
      <c r="F678" s="593"/>
      <c r="G678" s="627"/>
      <c r="H678" s="627"/>
    </row>
    <row r="679" spans="3:8" s="591" customFormat="1" ht="12.75" customHeight="1">
      <c r="C679" s="592"/>
      <c r="D679" s="593"/>
      <c r="E679" s="592"/>
      <c r="F679" s="593"/>
      <c r="G679" s="627"/>
      <c r="H679" s="627"/>
    </row>
    <row r="680" spans="3:8" s="591" customFormat="1" ht="12.75" customHeight="1">
      <c r="C680" s="592"/>
      <c r="D680" s="593"/>
      <c r="E680" s="592"/>
      <c r="F680" s="593"/>
      <c r="G680" s="627"/>
      <c r="H680" s="627"/>
    </row>
    <row r="681" spans="3:8" s="591" customFormat="1" ht="12.75" customHeight="1">
      <c r="C681" s="592"/>
      <c r="D681" s="593"/>
      <c r="E681" s="592"/>
      <c r="F681" s="593"/>
      <c r="G681" s="627"/>
      <c r="H681" s="627"/>
    </row>
    <row r="682" spans="3:8" s="591" customFormat="1" ht="12.75" customHeight="1">
      <c r="C682" s="592"/>
      <c r="D682" s="593"/>
      <c r="E682" s="592"/>
      <c r="F682" s="593"/>
      <c r="G682" s="627"/>
      <c r="H682" s="627"/>
    </row>
    <row r="683" spans="3:8" s="591" customFormat="1" ht="12.75" customHeight="1">
      <c r="C683" s="592"/>
      <c r="D683" s="593"/>
      <c r="E683" s="592"/>
      <c r="F683" s="593"/>
      <c r="G683" s="627"/>
      <c r="H683" s="627"/>
    </row>
    <row r="684" spans="3:8" s="591" customFormat="1" ht="12.75" customHeight="1">
      <c r="C684" s="592"/>
      <c r="D684" s="593"/>
      <c r="E684" s="592"/>
      <c r="F684" s="593"/>
      <c r="G684" s="627"/>
      <c r="H684" s="627"/>
    </row>
    <row r="685" spans="3:8" s="591" customFormat="1" ht="12.75" customHeight="1">
      <c r="C685" s="592"/>
      <c r="D685" s="593"/>
      <c r="E685" s="592"/>
      <c r="F685" s="593"/>
      <c r="G685" s="627"/>
      <c r="H685" s="627"/>
    </row>
    <row r="686" spans="3:8" s="591" customFormat="1" ht="12.75" customHeight="1">
      <c r="C686" s="592"/>
      <c r="D686" s="593"/>
      <c r="E686" s="592"/>
      <c r="F686" s="593"/>
      <c r="G686" s="627"/>
      <c r="H686" s="627"/>
    </row>
    <row r="687" spans="3:8" s="591" customFormat="1" ht="12.75" customHeight="1">
      <c r="C687" s="592"/>
      <c r="D687" s="593"/>
      <c r="E687" s="592"/>
      <c r="F687" s="593"/>
      <c r="G687" s="627"/>
      <c r="H687" s="627"/>
    </row>
    <row r="688" spans="3:8" s="591" customFormat="1" ht="12.75" customHeight="1">
      <c r="C688" s="592"/>
      <c r="D688" s="593"/>
      <c r="E688" s="592"/>
      <c r="F688" s="593"/>
      <c r="G688" s="627"/>
      <c r="H688" s="627"/>
    </row>
    <row r="689" spans="3:8" s="591" customFormat="1" ht="12.75" customHeight="1">
      <c r="C689" s="592"/>
      <c r="D689" s="593"/>
      <c r="E689" s="592"/>
      <c r="F689" s="593"/>
      <c r="G689" s="627"/>
      <c r="H689" s="627"/>
    </row>
    <row r="690" spans="3:8" s="591" customFormat="1" ht="12.75" customHeight="1">
      <c r="C690" s="592"/>
      <c r="D690" s="593"/>
      <c r="E690" s="592"/>
      <c r="F690" s="593"/>
      <c r="G690" s="627"/>
      <c r="H690" s="627"/>
    </row>
    <row r="691" spans="3:8" s="591" customFormat="1" ht="12.75" customHeight="1">
      <c r="C691" s="592"/>
      <c r="D691" s="593"/>
      <c r="E691" s="592"/>
      <c r="F691" s="593"/>
      <c r="G691" s="627"/>
      <c r="H691" s="627"/>
    </row>
    <row r="692" spans="3:8" s="591" customFormat="1" ht="12.75" customHeight="1">
      <c r="C692" s="592"/>
      <c r="D692" s="593"/>
      <c r="E692" s="592"/>
      <c r="F692" s="593"/>
      <c r="G692" s="627"/>
      <c r="H692" s="627"/>
    </row>
    <row r="693" spans="3:8" s="591" customFormat="1" ht="12.75" customHeight="1">
      <c r="C693" s="592"/>
      <c r="D693" s="593"/>
      <c r="E693" s="592"/>
      <c r="F693" s="593"/>
      <c r="G693" s="627"/>
      <c r="H693" s="627"/>
    </row>
    <row r="694" spans="3:8" s="591" customFormat="1" ht="12.75" customHeight="1">
      <c r="C694" s="592"/>
      <c r="D694" s="593"/>
      <c r="E694" s="592"/>
      <c r="F694" s="593"/>
      <c r="G694" s="627"/>
      <c r="H694" s="627"/>
    </row>
    <row r="695" spans="3:8" s="591" customFormat="1" ht="12.75" customHeight="1">
      <c r="C695" s="592"/>
      <c r="D695" s="593"/>
      <c r="E695" s="592"/>
      <c r="F695" s="593"/>
      <c r="G695" s="627"/>
      <c r="H695" s="627"/>
    </row>
    <row r="696" spans="3:8" s="591" customFormat="1" ht="12.75" customHeight="1">
      <c r="C696" s="592"/>
      <c r="D696" s="593"/>
      <c r="E696" s="592"/>
      <c r="F696" s="593"/>
      <c r="G696" s="627"/>
      <c r="H696" s="627"/>
    </row>
    <row r="697" spans="3:8" s="591" customFormat="1" ht="12.75" customHeight="1">
      <c r="C697" s="592"/>
      <c r="D697" s="593"/>
      <c r="E697" s="592"/>
      <c r="F697" s="593"/>
      <c r="G697" s="627"/>
      <c r="H697" s="627"/>
    </row>
    <row r="698" spans="3:8" s="591" customFormat="1" ht="12.75" customHeight="1">
      <c r="C698" s="592"/>
      <c r="D698" s="593"/>
      <c r="E698" s="592"/>
      <c r="F698" s="593"/>
      <c r="G698" s="627"/>
      <c r="H698" s="627"/>
    </row>
    <row r="699" spans="3:8" s="591" customFormat="1" ht="12.75" customHeight="1">
      <c r="C699" s="592"/>
      <c r="D699" s="593"/>
      <c r="E699" s="592"/>
      <c r="F699" s="593"/>
      <c r="G699" s="627"/>
      <c r="H699" s="627"/>
    </row>
    <row r="700" spans="3:8" s="591" customFormat="1" ht="12.75" customHeight="1">
      <c r="C700" s="592"/>
      <c r="D700" s="593"/>
      <c r="E700" s="592"/>
      <c r="F700" s="593"/>
      <c r="G700" s="627"/>
      <c r="H700" s="627"/>
    </row>
    <row r="701" spans="3:8" s="591" customFormat="1" ht="12.75" customHeight="1">
      <c r="C701" s="592"/>
      <c r="D701" s="593"/>
      <c r="E701" s="592"/>
      <c r="F701" s="593"/>
      <c r="G701" s="627"/>
      <c r="H701" s="627"/>
    </row>
    <row r="702" spans="3:8" s="591" customFormat="1" ht="12.75" customHeight="1">
      <c r="C702" s="592"/>
      <c r="D702" s="593"/>
      <c r="E702" s="592"/>
      <c r="F702" s="593"/>
      <c r="G702" s="627"/>
      <c r="H702" s="627"/>
    </row>
    <row r="703" spans="3:8" s="591" customFormat="1" ht="12.75" customHeight="1">
      <c r="C703" s="592"/>
      <c r="D703" s="593"/>
      <c r="E703" s="592"/>
      <c r="F703" s="593"/>
      <c r="G703" s="627"/>
      <c r="H703" s="627"/>
    </row>
    <row r="704" spans="3:8" s="591" customFormat="1" ht="12.75" customHeight="1">
      <c r="C704" s="592"/>
      <c r="D704" s="593"/>
      <c r="E704" s="592"/>
      <c r="F704" s="593"/>
      <c r="G704" s="627"/>
      <c r="H704" s="627"/>
    </row>
    <row r="705" spans="3:8" s="591" customFormat="1" ht="12.75" customHeight="1">
      <c r="C705" s="592"/>
      <c r="D705" s="593"/>
      <c r="E705" s="592"/>
      <c r="F705" s="593"/>
      <c r="G705" s="627"/>
      <c r="H705" s="627"/>
    </row>
    <row r="706" spans="3:8" s="591" customFormat="1" ht="12.75" customHeight="1">
      <c r="C706" s="592"/>
      <c r="D706" s="593"/>
      <c r="E706" s="592"/>
      <c r="F706" s="593"/>
      <c r="G706" s="627"/>
      <c r="H706" s="627"/>
    </row>
    <row r="707" spans="3:8" s="591" customFormat="1" ht="12.75" customHeight="1">
      <c r="C707" s="592"/>
      <c r="D707" s="593"/>
      <c r="E707" s="592"/>
      <c r="F707" s="593"/>
      <c r="G707" s="627"/>
      <c r="H707" s="627"/>
    </row>
    <row r="708" spans="3:8" s="591" customFormat="1" ht="12.75" customHeight="1">
      <c r="C708" s="592"/>
      <c r="D708" s="593"/>
      <c r="E708" s="592"/>
      <c r="F708" s="593"/>
      <c r="G708" s="627"/>
      <c r="H708" s="627"/>
    </row>
    <row r="709" spans="3:8" s="591" customFormat="1" ht="12.75" customHeight="1">
      <c r="C709" s="592"/>
      <c r="D709" s="593"/>
      <c r="E709" s="592"/>
      <c r="F709" s="593"/>
      <c r="G709" s="627"/>
      <c r="H709" s="627"/>
    </row>
    <row r="710" spans="3:8" s="591" customFormat="1" ht="12.75" customHeight="1">
      <c r="C710" s="592"/>
      <c r="D710" s="593"/>
      <c r="E710" s="592"/>
      <c r="F710" s="593"/>
      <c r="G710" s="627"/>
      <c r="H710" s="627"/>
    </row>
    <row r="711" spans="3:8" s="591" customFormat="1" ht="12.75" customHeight="1">
      <c r="C711" s="592"/>
      <c r="D711" s="593"/>
      <c r="E711" s="592"/>
      <c r="F711" s="593"/>
      <c r="G711" s="627"/>
      <c r="H711" s="627"/>
    </row>
    <row r="712" spans="3:8" s="591" customFormat="1" ht="12.75" customHeight="1">
      <c r="C712" s="592"/>
      <c r="D712" s="593"/>
      <c r="E712" s="592"/>
      <c r="F712" s="593"/>
      <c r="G712" s="627"/>
      <c r="H712" s="627"/>
    </row>
    <row r="713" spans="3:8" s="591" customFormat="1" ht="12.75" customHeight="1">
      <c r="C713" s="592"/>
      <c r="D713" s="593"/>
      <c r="E713" s="592"/>
      <c r="F713" s="593"/>
      <c r="G713" s="627"/>
      <c r="H713" s="627"/>
    </row>
    <row r="714" spans="3:8" s="591" customFormat="1" ht="12.75" customHeight="1">
      <c r="C714" s="592"/>
      <c r="D714" s="593"/>
      <c r="E714" s="592"/>
      <c r="F714" s="593"/>
      <c r="G714" s="627"/>
      <c r="H714" s="627"/>
    </row>
    <row r="715" spans="3:8" s="591" customFormat="1" ht="12.75" customHeight="1">
      <c r="C715" s="592"/>
      <c r="D715" s="593"/>
      <c r="E715" s="592"/>
      <c r="F715" s="593"/>
      <c r="G715" s="627"/>
      <c r="H715" s="627"/>
    </row>
    <row r="716" spans="3:8" s="591" customFormat="1" ht="12.75" customHeight="1">
      <c r="C716" s="592"/>
      <c r="D716" s="593"/>
      <c r="E716" s="592"/>
      <c r="F716" s="593"/>
      <c r="G716" s="627"/>
      <c r="H716" s="627"/>
    </row>
    <row r="717" spans="3:8" s="591" customFormat="1" ht="12.75" customHeight="1">
      <c r="C717" s="592"/>
      <c r="D717" s="593"/>
      <c r="E717" s="592"/>
      <c r="F717" s="593"/>
      <c r="G717" s="627"/>
      <c r="H717" s="627"/>
    </row>
    <row r="718" spans="3:8" s="591" customFormat="1" ht="12.75" customHeight="1">
      <c r="C718" s="592"/>
      <c r="D718" s="593"/>
      <c r="E718" s="592"/>
      <c r="F718" s="593"/>
      <c r="G718" s="627"/>
      <c r="H718" s="627"/>
    </row>
    <row r="719" spans="3:8" s="591" customFormat="1" ht="12.75" customHeight="1">
      <c r="C719" s="592"/>
      <c r="D719" s="593"/>
      <c r="E719" s="592"/>
      <c r="F719" s="593"/>
      <c r="G719" s="627"/>
      <c r="H719" s="627"/>
    </row>
    <row r="720" spans="3:8" s="591" customFormat="1" ht="12.75" customHeight="1">
      <c r="C720" s="592"/>
      <c r="D720" s="593"/>
      <c r="E720" s="592"/>
      <c r="F720" s="593"/>
      <c r="G720" s="627"/>
      <c r="H720" s="627"/>
    </row>
    <row r="721" spans="3:8" s="591" customFormat="1" ht="12.75" customHeight="1">
      <c r="C721" s="592"/>
      <c r="D721" s="593"/>
      <c r="E721" s="592"/>
      <c r="F721" s="593"/>
      <c r="G721" s="627"/>
      <c r="H721" s="627"/>
    </row>
    <row r="722" spans="3:8" s="591" customFormat="1" ht="12.75" customHeight="1">
      <c r="C722" s="592"/>
      <c r="D722" s="593"/>
      <c r="E722" s="592"/>
      <c r="F722" s="593"/>
      <c r="G722" s="627"/>
      <c r="H722" s="627"/>
    </row>
    <row r="723" spans="3:8" s="591" customFormat="1" ht="12.75" customHeight="1">
      <c r="C723" s="592"/>
      <c r="D723" s="593"/>
      <c r="E723" s="592"/>
      <c r="F723" s="593"/>
      <c r="G723" s="627"/>
      <c r="H723" s="627"/>
    </row>
    <row r="724" spans="3:8" s="591" customFormat="1" ht="12.75" customHeight="1">
      <c r="C724" s="592"/>
      <c r="D724" s="593"/>
      <c r="E724" s="592"/>
      <c r="F724" s="593"/>
      <c r="G724" s="627"/>
      <c r="H724" s="627"/>
    </row>
    <row r="725" spans="3:8" s="591" customFormat="1" ht="12.75" customHeight="1">
      <c r="C725" s="592"/>
      <c r="D725" s="593"/>
      <c r="E725" s="592"/>
      <c r="F725" s="593"/>
      <c r="G725" s="627"/>
      <c r="H725" s="627"/>
    </row>
    <row r="726" spans="3:8" s="591" customFormat="1" ht="12.75" customHeight="1">
      <c r="C726" s="592"/>
      <c r="D726" s="593"/>
      <c r="E726" s="592"/>
      <c r="F726" s="593"/>
      <c r="G726" s="627"/>
      <c r="H726" s="627"/>
    </row>
    <row r="727" spans="3:8" s="591" customFormat="1" ht="12.75" customHeight="1">
      <c r="C727" s="592"/>
      <c r="D727" s="593"/>
      <c r="E727" s="592"/>
      <c r="F727" s="593"/>
      <c r="G727" s="627"/>
      <c r="H727" s="627"/>
    </row>
    <row r="728" spans="3:8" s="591" customFormat="1" ht="12.75" customHeight="1">
      <c r="C728" s="592"/>
      <c r="D728" s="593"/>
      <c r="E728" s="592"/>
      <c r="F728" s="593"/>
      <c r="G728" s="627"/>
      <c r="H728" s="627"/>
    </row>
    <row r="729" spans="3:8" s="591" customFormat="1" ht="12.75" customHeight="1">
      <c r="C729" s="592"/>
      <c r="D729" s="593"/>
      <c r="E729" s="592"/>
      <c r="F729" s="593"/>
      <c r="G729" s="627"/>
      <c r="H729" s="627"/>
    </row>
    <row r="730" spans="3:8" s="591" customFormat="1" ht="12.75" customHeight="1">
      <c r="C730" s="592"/>
      <c r="D730" s="593"/>
      <c r="E730" s="592"/>
      <c r="F730" s="593"/>
      <c r="G730" s="627"/>
      <c r="H730" s="627"/>
    </row>
    <row r="731" spans="3:8" s="591" customFormat="1" ht="12.75" customHeight="1">
      <c r="C731" s="592"/>
      <c r="D731" s="593"/>
      <c r="E731" s="592"/>
      <c r="F731" s="593"/>
      <c r="G731" s="627"/>
      <c r="H731" s="627"/>
    </row>
    <row r="732" spans="3:8" s="591" customFormat="1" ht="12.75" customHeight="1">
      <c r="C732" s="592"/>
      <c r="D732" s="593"/>
      <c r="E732" s="592"/>
      <c r="F732" s="593"/>
      <c r="G732" s="627"/>
      <c r="H732" s="627"/>
    </row>
    <row r="733" spans="3:8" s="591" customFormat="1" ht="12.75" customHeight="1">
      <c r="C733" s="592"/>
      <c r="D733" s="593"/>
      <c r="E733" s="592"/>
      <c r="F733" s="593"/>
      <c r="G733" s="627"/>
      <c r="H733" s="627"/>
    </row>
    <row r="734" spans="3:8" s="591" customFormat="1" ht="12.75" customHeight="1">
      <c r="C734" s="592"/>
      <c r="D734" s="593"/>
      <c r="E734" s="592"/>
      <c r="F734" s="593"/>
      <c r="G734" s="627"/>
      <c r="H734" s="627"/>
    </row>
    <row r="735" spans="3:8" s="591" customFormat="1" ht="12.75" customHeight="1">
      <c r="C735" s="592"/>
      <c r="D735" s="593"/>
      <c r="E735" s="592"/>
      <c r="F735" s="593"/>
      <c r="G735" s="627"/>
      <c r="H735" s="627"/>
    </row>
    <row r="736" spans="3:8" s="591" customFormat="1" ht="12.75" customHeight="1">
      <c r="C736" s="592"/>
      <c r="D736" s="593"/>
      <c r="E736" s="592"/>
      <c r="F736" s="593"/>
      <c r="G736" s="627"/>
      <c r="H736" s="627"/>
    </row>
    <row r="737" spans="3:8" s="591" customFormat="1" ht="12.75" customHeight="1">
      <c r="C737" s="592"/>
      <c r="D737" s="593"/>
      <c r="E737" s="592"/>
      <c r="F737" s="593"/>
      <c r="G737" s="627"/>
      <c r="H737" s="627"/>
    </row>
    <row r="738" spans="3:8" s="591" customFormat="1" ht="12.75" customHeight="1">
      <c r="C738" s="592"/>
      <c r="D738" s="593"/>
      <c r="E738" s="592"/>
      <c r="F738" s="593"/>
      <c r="G738" s="627"/>
      <c r="H738" s="627"/>
    </row>
    <row r="739" spans="3:8" s="591" customFormat="1" ht="12.75" customHeight="1">
      <c r="C739" s="592"/>
      <c r="D739" s="593"/>
      <c r="E739" s="592"/>
      <c r="F739" s="593"/>
      <c r="G739" s="627"/>
      <c r="H739" s="627"/>
    </row>
    <row r="740" spans="3:8" s="591" customFormat="1" ht="12.75" customHeight="1">
      <c r="C740" s="592"/>
      <c r="D740" s="593"/>
      <c r="E740" s="592"/>
      <c r="F740" s="593"/>
      <c r="G740" s="627"/>
      <c r="H740" s="627"/>
    </row>
    <row r="741" spans="3:8" s="591" customFormat="1" ht="12.75" customHeight="1">
      <c r="C741" s="592"/>
      <c r="D741" s="593"/>
      <c r="E741" s="592"/>
      <c r="F741" s="593"/>
      <c r="G741" s="627"/>
      <c r="H741" s="627"/>
    </row>
    <row r="742" spans="3:8" s="591" customFormat="1" ht="12.75" customHeight="1">
      <c r="C742" s="592"/>
      <c r="D742" s="593"/>
      <c r="E742" s="592"/>
      <c r="F742" s="593"/>
      <c r="G742" s="627"/>
      <c r="H742" s="627"/>
    </row>
    <row r="743" spans="3:8" s="591" customFormat="1" ht="12.75" customHeight="1">
      <c r="C743" s="592"/>
      <c r="D743" s="593"/>
      <c r="E743" s="592"/>
      <c r="F743" s="593"/>
      <c r="G743" s="627"/>
      <c r="H743" s="627"/>
    </row>
    <row r="744" spans="3:8" s="591" customFormat="1" ht="12.75" customHeight="1">
      <c r="C744" s="592"/>
      <c r="D744" s="593"/>
      <c r="E744" s="592"/>
      <c r="F744" s="593"/>
      <c r="G744" s="627"/>
      <c r="H744" s="627"/>
    </row>
    <row r="745" spans="3:8" s="591" customFormat="1" ht="12.75" customHeight="1">
      <c r="C745" s="592"/>
      <c r="D745" s="593"/>
      <c r="E745" s="592"/>
      <c r="F745" s="593"/>
      <c r="G745" s="627"/>
      <c r="H745" s="627"/>
    </row>
    <row r="746" spans="3:8" s="591" customFormat="1" ht="12.75" customHeight="1">
      <c r="C746" s="592"/>
      <c r="D746" s="593"/>
      <c r="E746" s="592"/>
      <c r="F746" s="593"/>
      <c r="G746" s="627"/>
      <c r="H746" s="627"/>
    </row>
    <row r="747" spans="3:8" s="591" customFormat="1" ht="12.75" customHeight="1">
      <c r="C747" s="592"/>
      <c r="D747" s="593"/>
      <c r="E747" s="592"/>
      <c r="F747" s="593"/>
      <c r="G747" s="627"/>
      <c r="H747" s="627"/>
    </row>
    <row r="748" spans="3:8" s="591" customFormat="1" ht="12.75" customHeight="1">
      <c r="C748" s="592"/>
      <c r="D748" s="593"/>
      <c r="E748" s="592"/>
      <c r="F748" s="593"/>
      <c r="G748" s="627"/>
      <c r="H748" s="627"/>
    </row>
    <row r="749" spans="3:8" s="591" customFormat="1" ht="12.75" customHeight="1">
      <c r="C749" s="592"/>
      <c r="D749" s="593"/>
      <c r="E749" s="592"/>
      <c r="F749" s="593"/>
      <c r="G749" s="627"/>
      <c r="H749" s="627"/>
    </row>
    <row r="750" spans="3:8" s="591" customFormat="1" ht="12.75" customHeight="1">
      <c r="C750" s="592"/>
      <c r="D750" s="593"/>
      <c r="E750" s="592"/>
      <c r="F750" s="593"/>
      <c r="G750" s="627"/>
      <c r="H750" s="627"/>
    </row>
    <row r="751" spans="3:8" s="591" customFormat="1" ht="12.75" customHeight="1">
      <c r="C751" s="592"/>
      <c r="D751" s="593"/>
      <c r="E751" s="592"/>
      <c r="F751" s="593"/>
      <c r="G751" s="627"/>
      <c r="H751" s="627"/>
    </row>
    <row r="752" spans="3:8" s="591" customFormat="1" ht="12.75" customHeight="1">
      <c r="C752" s="592"/>
      <c r="D752" s="593"/>
      <c r="E752" s="592"/>
      <c r="F752" s="593"/>
      <c r="G752" s="627"/>
      <c r="H752" s="627"/>
    </row>
    <row r="753" spans="3:8" s="591" customFormat="1" ht="12.75" customHeight="1">
      <c r="C753" s="592"/>
      <c r="D753" s="593"/>
      <c r="E753" s="592"/>
      <c r="F753" s="593"/>
      <c r="G753" s="627"/>
      <c r="H753" s="627"/>
    </row>
    <row r="754" spans="3:8" s="591" customFormat="1" ht="12.75" customHeight="1">
      <c r="C754" s="592"/>
      <c r="D754" s="593"/>
      <c r="E754" s="592"/>
      <c r="F754" s="593"/>
      <c r="G754" s="627"/>
      <c r="H754" s="627"/>
    </row>
    <row r="755" spans="3:8" s="591" customFormat="1" ht="12.75" customHeight="1">
      <c r="C755" s="592"/>
      <c r="D755" s="593"/>
      <c r="E755" s="592"/>
      <c r="F755" s="593"/>
      <c r="G755" s="627"/>
      <c r="H755" s="627"/>
    </row>
    <row r="756" spans="3:8" s="591" customFormat="1" ht="12.75" customHeight="1">
      <c r="C756" s="592"/>
      <c r="D756" s="593"/>
      <c r="E756" s="592"/>
      <c r="F756" s="593"/>
      <c r="G756" s="627"/>
      <c r="H756" s="627"/>
    </row>
    <row r="757" spans="3:8" s="591" customFormat="1" ht="12.75" customHeight="1">
      <c r="C757" s="592"/>
      <c r="D757" s="593"/>
      <c r="E757" s="592"/>
      <c r="F757" s="593"/>
      <c r="G757" s="627"/>
      <c r="H757" s="627"/>
    </row>
    <row r="758" spans="3:8" s="591" customFormat="1" ht="12.75" customHeight="1">
      <c r="C758" s="592"/>
      <c r="D758" s="593"/>
      <c r="E758" s="592"/>
      <c r="F758" s="593"/>
      <c r="G758" s="627"/>
      <c r="H758" s="627"/>
    </row>
    <row r="759" spans="3:8" s="591" customFormat="1" ht="12.75" customHeight="1">
      <c r="C759" s="592"/>
      <c r="D759" s="593"/>
      <c r="E759" s="592"/>
      <c r="F759" s="593"/>
      <c r="G759" s="627"/>
      <c r="H759" s="627"/>
    </row>
    <row r="760" spans="3:8" s="591" customFormat="1" ht="12.75" customHeight="1">
      <c r="C760" s="592"/>
      <c r="D760" s="593"/>
      <c r="E760" s="592"/>
      <c r="F760" s="593"/>
      <c r="G760" s="627"/>
      <c r="H760" s="627"/>
    </row>
    <row r="761" spans="3:8" s="591" customFormat="1" ht="12.75" customHeight="1">
      <c r="C761" s="592"/>
      <c r="D761" s="593"/>
      <c r="E761" s="592"/>
      <c r="F761" s="593"/>
      <c r="G761" s="627"/>
      <c r="H761" s="627"/>
    </row>
    <row r="762" spans="3:8" s="591" customFormat="1" ht="12.75" customHeight="1">
      <c r="C762" s="592"/>
      <c r="D762" s="593"/>
      <c r="E762" s="592"/>
      <c r="F762" s="593"/>
      <c r="G762" s="627"/>
      <c r="H762" s="627"/>
    </row>
    <row r="763" spans="3:8" s="591" customFormat="1" ht="12.75" customHeight="1">
      <c r="C763" s="592"/>
      <c r="D763" s="593"/>
      <c r="E763" s="592"/>
      <c r="F763" s="593"/>
      <c r="G763" s="627"/>
      <c r="H763" s="627"/>
    </row>
    <row r="764" spans="3:8" s="591" customFormat="1" ht="12.75" customHeight="1">
      <c r="C764" s="592"/>
      <c r="D764" s="593"/>
      <c r="E764" s="592"/>
      <c r="F764" s="593"/>
      <c r="G764" s="627"/>
      <c r="H764" s="627"/>
    </row>
    <row r="765" spans="3:8" s="591" customFormat="1" ht="12.75" customHeight="1">
      <c r="C765" s="592"/>
      <c r="D765" s="593"/>
      <c r="E765" s="592"/>
      <c r="F765" s="593"/>
      <c r="G765" s="627"/>
      <c r="H765" s="627"/>
    </row>
    <row r="766" spans="3:8" s="591" customFormat="1" ht="12.75" customHeight="1">
      <c r="C766" s="592"/>
      <c r="D766" s="593"/>
      <c r="E766" s="592"/>
      <c r="F766" s="593"/>
      <c r="G766" s="627"/>
      <c r="H766" s="627"/>
    </row>
    <row r="767" spans="3:8" s="591" customFormat="1" ht="12.75" customHeight="1">
      <c r="C767" s="592"/>
      <c r="D767" s="593"/>
      <c r="E767" s="592"/>
      <c r="F767" s="593"/>
      <c r="G767" s="627"/>
      <c r="H767" s="627"/>
    </row>
    <row r="768" spans="3:8" s="591" customFormat="1" ht="12.75" customHeight="1">
      <c r="C768" s="592"/>
      <c r="D768" s="593"/>
      <c r="E768" s="592"/>
      <c r="F768" s="593"/>
      <c r="G768" s="627"/>
      <c r="H768" s="627"/>
    </row>
    <row r="769" spans="3:8" s="591" customFormat="1" ht="12.75" customHeight="1">
      <c r="C769" s="592"/>
      <c r="D769" s="593"/>
      <c r="E769" s="592"/>
      <c r="F769" s="593"/>
      <c r="G769" s="627"/>
      <c r="H769" s="627"/>
    </row>
    <row r="770" spans="3:8" s="591" customFormat="1" ht="12.75" customHeight="1">
      <c r="C770" s="592"/>
      <c r="D770" s="593"/>
      <c r="E770" s="592"/>
      <c r="F770" s="593"/>
      <c r="G770" s="627"/>
      <c r="H770" s="627"/>
    </row>
    <row r="771" spans="3:8" s="591" customFormat="1" ht="12.75" customHeight="1">
      <c r="C771" s="592"/>
      <c r="D771" s="593"/>
      <c r="E771" s="592"/>
      <c r="F771" s="593"/>
      <c r="G771" s="627"/>
      <c r="H771" s="627"/>
    </row>
    <row r="772" spans="3:8" s="591" customFormat="1" ht="12.75" customHeight="1">
      <c r="C772" s="592"/>
      <c r="D772" s="593"/>
      <c r="E772" s="592"/>
      <c r="F772" s="593"/>
      <c r="G772" s="627"/>
      <c r="H772" s="627"/>
    </row>
    <row r="773" spans="3:8" s="591" customFormat="1" ht="12.75" customHeight="1">
      <c r="C773" s="592"/>
      <c r="D773" s="593"/>
      <c r="E773" s="592"/>
      <c r="F773" s="593"/>
      <c r="G773" s="627"/>
      <c r="H773" s="627"/>
    </row>
    <row r="774" spans="3:8" s="591" customFormat="1" ht="12.75" customHeight="1">
      <c r="C774" s="592"/>
      <c r="D774" s="593"/>
      <c r="E774" s="592"/>
      <c r="F774" s="593"/>
      <c r="G774" s="627"/>
      <c r="H774" s="627"/>
    </row>
    <row r="775" spans="3:8" s="591" customFormat="1" ht="12.75" customHeight="1">
      <c r="C775" s="592"/>
      <c r="D775" s="593"/>
      <c r="E775" s="592"/>
      <c r="F775" s="593"/>
      <c r="G775" s="627"/>
      <c r="H775" s="627"/>
    </row>
    <row r="776" spans="3:8" s="591" customFormat="1" ht="12.75" customHeight="1">
      <c r="C776" s="592"/>
      <c r="D776" s="593"/>
      <c r="E776" s="592"/>
      <c r="F776" s="593"/>
      <c r="G776" s="627"/>
      <c r="H776" s="627"/>
    </row>
    <row r="777" spans="3:8" s="591" customFormat="1" ht="12.75" customHeight="1">
      <c r="C777" s="592"/>
      <c r="D777" s="593"/>
      <c r="E777" s="592"/>
      <c r="F777" s="593"/>
      <c r="G777" s="627"/>
      <c r="H777" s="627"/>
    </row>
    <row r="778" spans="3:8" s="591" customFormat="1" ht="12.75" customHeight="1">
      <c r="C778" s="592"/>
      <c r="D778" s="593"/>
      <c r="E778" s="592"/>
      <c r="F778" s="593"/>
      <c r="G778" s="627"/>
      <c r="H778" s="627"/>
    </row>
    <row r="779" spans="3:8" s="591" customFormat="1" ht="12.75" customHeight="1">
      <c r="C779" s="592"/>
      <c r="D779" s="593"/>
      <c r="E779" s="592"/>
      <c r="F779" s="593"/>
      <c r="G779" s="627"/>
      <c r="H779" s="627"/>
    </row>
    <row r="780" spans="3:8" s="591" customFormat="1" ht="12.75" customHeight="1">
      <c r="C780" s="592"/>
      <c r="D780" s="593"/>
      <c r="E780" s="592"/>
      <c r="F780" s="593"/>
      <c r="G780" s="627"/>
      <c r="H780" s="627"/>
    </row>
    <row r="781" spans="3:8" s="591" customFormat="1" ht="12.75" customHeight="1">
      <c r="C781" s="592"/>
      <c r="D781" s="593"/>
      <c r="E781" s="592"/>
      <c r="F781" s="593"/>
      <c r="G781" s="627"/>
      <c r="H781" s="627"/>
    </row>
    <row r="782" spans="3:8" s="591" customFormat="1" ht="12.75" customHeight="1">
      <c r="C782" s="592"/>
      <c r="D782" s="593"/>
      <c r="E782" s="592"/>
      <c r="F782" s="593"/>
      <c r="G782" s="627"/>
      <c r="H782" s="627"/>
    </row>
    <row r="783" spans="3:8" s="591" customFormat="1" ht="12.75" customHeight="1">
      <c r="C783" s="592"/>
      <c r="D783" s="593"/>
      <c r="E783" s="592"/>
      <c r="F783" s="593"/>
      <c r="G783" s="627"/>
      <c r="H783" s="627"/>
    </row>
    <row r="784" spans="3:8" s="591" customFormat="1" ht="12.75" customHeight="1">
      <c r="C784" s="592"/>
      <c r="D784" s="593"/>
      <c r="E784" s="592"/>
      <c r="F784" s="593"/>
      <c r="G784" s="627"/>
      <c r="H784" s="627"/>
    </row>
    <row r="785" spans="3:8" s="591" customFormat="1" ht="12.75" customHeight="1">
      <c r="C785" s="592"/>
      <c r="D785" s="593"/>
      <c r="E785" s="592"/>
      <c r="F785" s="593"/>
      <c r="G785" s="627"/>
      <c r="H785" s="627"/>
    </row>
    <row r="786" spans="3:8" s="591" customFormat="1" ht="12.75" customHeight="1">
      <c r="C786" s="592"/>
      <c r="D786" s="593"/>
      <c r="E786" s="592"/>
      <c r="F786" s="593"/>
      <c r="G786" s="627"/>
      <c r="H786" s="627"/>
    </row>
    <row r="787" spans="3:8" s="591" customFormat="1" ht="12.75" customHeight="1">
      <c r="C787" s="592"/>
      <c r="D787" s="593"/>
      <c r="E787" s="592"/>
      <c r="F787" s="593"/>
      <c r="G787" s="627"/>
      <c r="H787" s="627"/>
    </row>
    <row r="788" spans="3:8" s="591" customFormat="1" ht="12.75" customHeight="1">
      <c r="C788" s="592"/>
      <c r="D788" s="593"/>
      <c r="E788" s="592"/>
      <c r="F788" s="593"/>
      <c r="G788" s="627"/>
      <c r="H788" s="627"/>
    </row>
    <row r="789" spans="3:8" s="591" customFormat="1" ht="12.75" customHeight="1">
      <c r="C789" s="592"/>
      <c r="D789" s="593"/>
      <c r="E789" s="592"/>
      <c r="F789" s="593"/>
      <c r="G789" s="627"/>
      <c r="H789" s="627"/>
    </row>
    <row r="790" spans="3:8" s="591" customFormat="1" ht="12.75" customHeight="1">
      <c r="C790" s="592"/>
      <c r="D790" s="593"/>
      <c r="E790" s="592"/>
      <c r="F790" s="593"/>
      <c r="G790" s="627"/>
      <c r="H790" s="627"/>
    </row>
    <row r="791" spans="3:8" s="591" customFormat="1" ht="12.75" customHeight="1">
      <c r="C791" s="592"/>
      <c r="D791" s="593"/>
      <c r="E791" s="592"/>
      <c r="F791" s="593"/>
      <c r="G791" s="627"/>
      <c r="H791" s="627"/>
    </row>
    <row r="792" spans="3:8" s="591" customFormat="1" ht="12.75" customHeight="1">
      <c r="C792" s="592"/>
      <c r="D792" s="593"/>
      <c r="E792" s="592"/>
      <c r="F792" s="593"/>
      <c r="G792" s="627"/>
      <c r="H792" s="627"/>
    </row>
    <row r="793" spans="3:8" s="591" customFormat="1" ht="12.75" customHeight="1">
      <c r="C793" s="592"/>
      <c r="D793" s="593"/>
      <c r="E793" s="592"/>
      <c r="F793" s="593"/>
      <c r="G793" s="627"/>
      <c r="H793" s="627"/>
    </row>
    <row r="794" spans="3:8" s="591" customFormat="1" ht="12.75" customHeight="1">
      <c r="C794" s="592"/>
      <c r="D794" s="593"/>
      <c r="E794" s="592"/>
      <c r="F794" s="593"/>
      <c r="G794" s="627"/>
      <c r="H794" s="627"/>
    </row>
    <row r="795" spans="3:8" s="591" customFormat="1" ht="12.75" customHeight="1">
      <c r="C795" s="592"/>
      <c r="D795" s="593"/>
      <c r="E795" s="592"/>
      <c r="F795" s="593"/>
      <c r="G795" s="627"/>
      <c r="H795" s="627"/>
    </row>
    <row r="796" spans="3:8" s="591" customFormat="1" ht="12.75" customHeight="1">
      <c r="C796" s="592"/>
      <c r="D796" s="593"/>
      <c r="E796" s="592"/>
      <c r="F796" s="593"/>
      <c r="G796" s="627"/>
      <c r="H796" s="627"/>
    </row>
    <row r="797" spans="3:8" s="591" customFormat="1" ht="12.75" customHeight="1">
      <c r="C797" s="592"/>
      <c r="D797" s="593"/>
      <c r="E797" s="592"/>
      <c r="F797" s="593"/>
      <c r="G797" s="627"/>
      <c r="H797" s="627"/>
    </row>
    <row r="798" spans="3:8" s="591" customFormat="1" ht="12.75" customHeight="1">
      <c r="C798" s="592"/>
      <c r="D798" s="593"/>
      <c r="E798" s="592"/>
      <c r="F798" s="593"/>
      <c r="G798" s="627"/>
      <c r="H798" s="627"/>
    </row>
    <row r="799" spans="3:8" s="591" customFormat="1" ht="12.75" customHeight="1">
      <c r="C799" s="592"/>
      <c r="D799" s="593"/>
      <c r="E799" s="592"/>
      <c r="F799" s="593"/>
      <c r="G799" s="627"/>
      <c r="H799" s="627"/>
    </row>
    <row r="800" spans="3:8" s="591" customFormat="1" ht="12.75" customHeight="1">
      <c r="C800" s="592"/>
      <c r="D800" s="593"/>
      <c r="E800" s="592"/>
      <c r="F800" s="593"/>
      <c r="G800" s="627"/>
      <c r="H800" s="627"/>
    </row>
    <row r="801" spans="3:8" s="591" customFormat="1" ht="12.75" customHeight="1">
      <c r="C801" s="592"/>
      <c r="D801" s="593"/>
      <c r="E801" s="592"/>
      <c r="F801" s="593"/>
      <c r="G801" s="627"/>
      <c r="H801" s="627"/>
    </row>
    <row r="802" spans="3:8" s="591" customFormat="1" ht="12.75" customHeight="1">
      <c r="C802" s="592"/>
      <c r="D802" s="593"/>
      <c r="E802" s="592"/>
      <c r="F802" s="593"/>
      <c r="G802" s="627"/>
      <c r="H802" s="627"/>
    </row>
    <row r="803" spans="3:8" s="591" customFormat="1" ht="12.75" customHeight="1">
      <c r="C803" s="592"/>
      <c r="D803" s="593"/>
      <c r="E803" s="592"/>
      <c r="F803" s="593"/>
      <c r="G803" s="627"/>
      <c r="H803" s="627"/>
    </row>
    <row r="804" spans="3:8" s="591" customFormat="1" ht="12.75" customHeight="1">
      <c r="C804" s="592"/>
      <c r="D804" s="593"/>
      <c r="E804" s="592"/>
      <c r="F804" s="593"/>
      <c r="G804" s="627"/>
      <c r="H804" s="627"/>
    </row>
    <row r="805" spans="3:8" s="591" customFormat="1" ht="12.75" customHeight="1">
      <c r="C805" s="592"/>
      <c r="D805" s="593"/>
      <c r="E805" s="592"/>
      <c r="F805" s="593"/>
      <c r="G805" s="627"/>
      <c r="H805" s="627"/>
    </row>
    <row r="806" spans="3:8" s="591" customFormat="1" ht="12.75" customHeight="1">
      <c r="C806" s="592"/>
      <c r="D806" s="593"/>
      <c r="E806" s="592"/>
      <c r="F806" s="593"/>
      <c r="G806" s="627"/>
      <c r="H806" s="627"/>
    </row>
    <row r="807" spans="3:8" s="591" customFormat="1" ht="12.75" customHeight="1">
      <c r="C807" s="592"/>
      <c r="D807" s="593"/>
      <c r="E807" s="592"/>
      <c r="F807" s="593"/>
      <c r="G807" s="627"/>
      <c r="H807" s="627"/>
    </row>
    <row r="808" spans="3:8" s="591" customFormat="1" ht="12.75" customHeight="1">
      <c r="C808" s="592"/>
      <c r="D808" s="593"/>
      <c r="E808" s="592"/>
      <c r="F808" s="593"/>
      <c r="G808" s="627"/>
      <c r="H808" s="627"/>
    </row>
    <row r="809" spans="3:8" s="591" customFormat="1" ht="12.75" customHeight="1">
      <c r="C809" s="592"/>
      <c r="D809" s="593"/>
      <c r="E809" s="592"/>
      <c r="F809" s="593"/>
      <c r="G809" s="627"/>
      <c r="H809" s="627"/>
    </row>
    <row r="810" spans="3:8" s="591" customFormat="1" ht="12.75" customHeight="1">
      <c r="C810" s="592"/>
      <c r="D810" s="593"/>
      <c r="E810" s="592"/>
      <c r="F810" s="593"/>
      <c r="G810" s="627"/>
      <c r="H810" s="627"/>
    </row>
    <row r="811" spans="3:8" s="591" customFormat="1" ht="12.75" customHeight="1">
      <c r="C811" s="592"/>
      <c r="D811" s="593"/>
      <c r="E811" s="592"/>
      <c r="F811" s="593"/>
      <c r="G811" s="627"/>
      <c r="H811" s="627"/>
    </row>
    <row r="812" spans="3:8" s="591" customFormat="1" ht="12.75" customHeight="1">
      <c r="C812" s="592"/>
      <c r="D812" s="593"/>
      <c r="E812" s="592"/>
      <c r="F812" s="593"/>
      <c r="G812" s="627"/>
      <c r="H812" s="627"/>
    </row>
    <row r="813" spans="3:8" s="591" customFormat="1" ht="12.75" customHeight="1">
      <c r="C813" s="592"/>
      <c r="D813" s="593"/>
      <c r="E813" s="592"/>
      <c r="F813" s="593"/>
      <c r="G813" s="627"/>
      <c r="H813" s="627"/>
    </row>
    <row r="814" spans="3:8" s="591" customFormat="1" ht="12.75" customHeight="1">
      <c r="C814" s="592"/>
      <c r="D814" s="593"/>
      <c r="E814" s="592"/>
      <c r="F814" s="593"/>
      <c r="G814" s="627"/>
      <c r="H814" s="627"/>
    </row>
    <row r="815" spans="3:8" s="591" customFormat="1" ht="12.75" customHeight="1">
      <c r="C815" s="592"/>
      <c r="D815" s="593"/>
      <c r="E815" s="592"/>
      <c r="F815" s="593"/>
      <c r="G815" s="627"/>
      <c r="H815" s="627"/>
    </row>
    <row r="816" spans="3:8" s="591" customFormat="1" ht="12.75" customHeight="1">
      <c r="C816" s="592"/>
      <c r="D816" s="593"/>
      <c r="E816" s="592"/>
      <c r="F816" s="593"/>
      <c r="G816" s="627"/>
      <c r="H816" s="627"/>
    </row>
    <row r="817" spans="3:8" s="591" customFormat="1" ht="12.75" customHeight="1">
      <c r="C817" s="592"/>
      <c r="D817" s="593"/>
      <c r="E817" s="592"/>
      <c r="F817" s="593"/>
      <c r="G817" s="627"/>
      <c r="H817" s="627"/>
    </row>
    <row r="818" spans="3:8" s="591" customFormat="1" ht="12.75" customHeight="1">
      <c r="C818" s="592"/>
      <c r="D818" s="593"/>
      <c r="E818" s="592"/>
      <c r="F818" s="593"/>
      <c r="G818" s="627"/>
      <c r="H818" s="627"/>
    </row>
    <row r="819" spans="3:8" s="591" customFormat="1" ht="12.75" customHeight="1">
      <c r="C819" s="592"/>
      <c r="D819" s="593"/>
      <c r="E819" s="592"/>
      <c r="F819" s="593"/>
      <c r="G819" s="627"/>
      <c r="H819" s="627"/>
    </row>
    <row r="820" spans="3:8" s="591" customFormat="1" ht="12.75" customHeight="1">
      <c r="C820" s="592"/>
      <c r="D820" s="593"/>
      <c r="E820" s="592"/>
      <c r="F820" s="593"/>
      <c r="G820" s="627"/>
      <c r="H820" s="627"/>
    </row>
    <row r="821" spans="3:8" s="591" customFormat="1" ht="12.75" customHeight="1">
      <c r="C821" s="592"/>
      <c r="D821" s="593"/>
      <c r="E821" s="592"/>
      <c r="F821" s="593"/>
      <c r="G821" s="627"/>
      <c r="H821" s="627"/>
    </row>
    <row r="822" spans="3:8" s="591" customFormat="1" ht="12.75" customHeight="1">
      <c r="C822" s="592"/>
      <c r="D822" s="593"/>
      <c r="E822" s="592"/>
      <c r="F822" s="593"/>
      <c r="G822" s="627"/>
      <c r="H822" s="627"/>
    </row>
    <row r="823" spans="3:8" s="591" customFormat="1" ht="12.75" customHeight="1">
      <c r="C823" s="592"/>
      <c r="D823" s="593"/>
      <c r="E823" s="592"/>
      <c r="F823" s="593"/>
      <c r="G823" s="627"/>
      <c r="H823" s="627"/>
    </row>
    <row r="824" spans="3:8" s="591" customFormat="1" ht="12.75" customHeight="1">
      <c r="C824" s="592"/>
      <c r="D824" s="593"/>
      <c r="E824" s="592"/>
      <c r="F824" s="593"/>
      <c r="G824" s="627"/>
      <c r="H824" s="627"/>
    </row>
    <row r="825" spans="3:8" s="591" customFormat="1" ht="12.75" customHeight="1">
      <c r="C825" s="592"/>
      <c r="D825" s="593"/>
      <c r="E825" s="592"/>
      <c r="F825" s="593"/>
      <c r="G825" s="627"/>
      <c r="H825" s="627"/>
    </row>
    <row r="826" spans="3:8" s="591" customFormat="1" ht="12.75" customHeight="1">
      <c r="C826" s="592"/>
      <c r="D826" s="593"/>
      <c r="E826" s="592"/>
      <c r="F826" s="593"/>
      <c r="G826" s="627"/>
      <c r="H826" s="627"/>
    </row>
    <row r="827" spans="3:8" s="591" customFormat="1" ht="12.75" customHeight="1">
      <c r="C827" s="592"/>
      <c r="D827" s="593"/>
      <c r="E827" s="592"/>
      <c r="F827" s="593"/>
      <c r="G827" s="627"/>
      <c r="H827" s="627"/>
    </row>
    <row r="828" spans="3:8" s="591" customFormat="1" ht="12.75" customHeight="1">
      <c r="C828" s="592"/>
      <c r="D828" s="593"/>
      <c r="E828" s="592"/>
      <c r="F828" s="593"/>
      <c r="G828" s="627"/>
      <c r="H828" s="627"/>
    </row>
    <row r="829" spans="3:8" s="591" customFormat="1" ht="12.75" customHeight="1">
      <c r="C829" s="592"/>
      <c r="D829" s="593"/>
      <c r="E829" s="592"/>
      <c r="F829" s="593"/>
      <c r="G829" s="627"/>
      <c r="H829" s="627"/>
    </row>
    <row r="830" spans="3:8" s="591" customFormat="1" ht="12.75" customHeight="1">
      <c r="C830" s="592"/>
      <c r="D830" s="593"/>
      <c r="E830" s="592"/>
      <c r="F830" s="593"/>
      <c r="G830" s="627"/>
      <c r="H830" s="627"/>
    </row>
    <row r="831" spans="3:8" s="591" customFormat="1" ht="12.75" customHeight="1">
      <c r="C831" s="592"/>
      <c r="D831" s="593"/>
      <c r="E831" s="592"/>
      <c r="F831" s="593"/>
      <c r="G831" s="627"/>
      <c r="H831" s="627"/>
    </row>
    <row r="832" spans="3:8" s="591" customFormat="1" ht="12.75" customHeight="1">
      <c r="C832" s="592"/>
      <c r="D832" s="593"/>
      <c r="E832" s="592"/>
      <c r="F832" s="593"/>
      <c r="G832" s="627"/>
      <c r="H832" s="627"/>
    </row>
    <row r="833" spans="3:8" s="591" customFormat="1" ht="12.75" customHeight="1">
      <c r="C833" s="592"/>
      <c r="D833" s="593"/>
      <c r="E833" s="592"/>
      <c r="F833" s="593"/>
      <c r="G833" s="627"/>
      <c r="H833" s="627"/>
    </row>
    <row r="834" spans="3:8" s="591" customFormat="1" ht="12.75" customHeight="1">
      <c r="C834" s="592"/>
      <c r="D834" s="593"/>
      <c r="E834" s="592"/>
      <c r="F834" s="593"/>
      <c r="G834" s="627"/>
      <c r="H834" s="627"/>
    </row>
    <row r="835" spans="3:8" s="591" customFormat="1" ht="12.75" customHeight="1">
      <c r="C835" s="592"/>
      <c r="D835" s="593"/>
      <c r="E835" s="592"/>
      <c r="F835" s="593"/>
      <c r="G835" s="627"/>
      <c r="H835" s="627"/>
    </row>
    <row r="836" spans="3:8" s="591" customFormat="1" ht="12.75" customHeight="1">
      <c r="C836" s="592"/>
      <c r="D836" s="593"/>
      <c r="E836" s="592"/>
      <c r="F836" s="593"/>
      <c r="G836" s="627"/>
      <c r="H836" s="627"/>
    </row>
    <row r="837" spans="3:8" s="591" customFormat="1" ht="12.75" customHeight="1">
      <c r="C837" s="592"/>
      <c r="D837" s="593"/>
      <c r="E837" s="592"/>
      <c r="F837" s="593"/>
      <c r="G837" s="627"/>
      <c r="H837" s="627"/>
    </row>
    <row r="838" spans="3:8" s="591" customFormat="1" ht="12.75" customHeight="1">
      <c r="C838" s="592"/>
      <c r="D838" s="593"/>
      <c r="E838" s="592"/>
      <c r="F838" s="593"/>
      <c r="G838" s="627"/>
      <c r="H838" s="627"/>
    </row>
    <row r="839" spans="3:8" s="591" customFormat="1" ht="12.75" customHeight="1">
      <c r="C839" s="592"/>
      <c r="D839" s="593"/>
      <c r="E839" s="592"/>
      <c r="F839" s="593"/>
      <c r="G839" s="627"/>
      <c r="H839" s="627"/>
    </row>
    <row r="840" spans="3:8" s="591" customFormat="1" ht="12.75" customHeight="1">
      <c r="C840" s="592"/>
      <c r="D840" s="593"/>
      <c r="E840" s="592"/>
      <c r="F840" s="593"/>
      <c r="G840" s="627"/>
      <c r="H840" s="627"/>
    </row>
    <row r="841" spans="3:8" s="591" customFormat="1" ht="12.75" customHeight="1">
      <c r="C841" s="592"/>
      <c r="D841" s="593"/>
      <c r="E841" s="592"/>
      <c r="F841" s="593"/>
      <c r="G841" s="627"/>
      <c r="H841" s="627"/>
    </row>
    <row r="842" spans="3:8" s="591" customFormat="1" ht="12.75" customHeight="1">
      <c r="C842" s="592"/>
      <c r="D842" s="593"/>
      <c r="E842" s="592"/>
      <c r="F842" s="593"/>
      <c r="G842" s="627"/>
      <c r="H842" s="627"/>
    </row>
    <row r="843" spans="3:8" s="591" customFormat="1" ht="12.75" customHeight="1">
      <c r="C843" s="592"/>
      <c r="D843" s="593"/>
      <c r="E843" s="592"/>
      <c r="F843" s="593"/>
      <c r="G843" s="627"/>
      <c r="H843" s="627"/>
    </row>
    <row r="844" spans="3:8" s="591" customFormat="1" ht="12.75" customHeight="1">
      <c r="C844" s="592"/>
      <c r="D844" s="593"/>
      <c r="E844" s="592"/>
      <c r="F844" s="593"/>
      <c r="G844" s="627"/>
      <c r="H844" s="627"/>
    </row>
    <row r="845" spans="3:8" s="591" customFormat="1" ht="12.75" customHeight="1">
      <c r="C845" s="592"/>
      <c r="D845" s="593"/>
      <c r="E845" s="592"/>
      <c r="F845" s="593"/>
      <c r="G845" s="627"/>
      <c r="H845" s="627"/>
    </row>
    <row r="846" spans="3:8" s="591" customFormat="1" ht="12.75" customHeight="1">
      <c r="C846" s="592"/>
      <c r="D846" s="593"/>
      <c r="E846" s="592"/>
      <c r="F846" s="593"/>
      <c r="G846" s="627"/>
      <c r="H846" s="627"/>
    </row>
    <row r="847" spans="3:8" s="591" customFormat="1" ht="12.75" customHeight="1">
      <c r="C847" s="592"/>
      <c r="D847" s="593"/>
      <c r="E847" s="592"/>
      <c r="F847" s="593"/>
      <c r="G847" s="627"/>
      <c r="H847" s="627"/>
    </row>
    <row r="848" spans="3:8" s="591" customFormat="1" ht="12.75" customHeight="1">
      <c r="C848" s="592"/>
      <c r="D848" s="593"/>
      <c r="E848" s="592"/>
      <c r="F848" s="593"/>
      <c r="G848" s="627"/>
      <c r="H848" s="627"/>
    </row>
    <row r="849" spans="3:8" s="591" customFormat="1" ht="12.75" customHeight="1">
      <c r="C849" s="592"/>
      <c r="D849" s="593"/>
      <c r="E849" s="592"/>
      <c r="F849" s="593"/>
      <c r="G849" s="627"/>
      <c r="H849" s="627"/>
    </row>
    <row r="850" spans="3:8" s="591" customFormat="1" ht="12.75" customHeight="1">
      <c r="C850" s="592"/>
      <c r="D850" s="593"/>
      <c r="E850" s="592"/>
      <c r="F850" s="593"/>
      <c r="G850" s="627"/>
      <c r="H850" s="627"/>
    </row>
    <row r="851" spans="3:8" s="591" customFormat="1" ht="12.75" customHeight="1">
      <c r="C851" s="592"/>
      <c r="D851" s="593"/>
      <c r="E851" s="592"/>
      <c r="F851" s="593"/>
      <c r="G851" s="627"/>
      <c r="H851" s="627"/>
    </row>
    <row r="852" spans="3:8" s="591" customFormat="1" ht="12.75" customHeight="1">
      <c r="C852" s="592"/>
      <c r="D852" s="593"/>
      <c r="E852" s="592"/>
      <c r="F852" s="593"/>
      <c r="G852" s="627"/>
      <c r="H852" s="627"/>
    </row>
    <row r="853" spans="3:8" s="591" customFormat="1" ht="12.75" customHeight="1">
      <c r="C853" s="592"/>
      <c r="D853" s="593"/>
      <c r="E853" s="592"/>
      <c r="F853" s="593"/>
      <c r="G853" s="627"/>
      <c r="H853" s="627"/>
    </row>
    <row r="854" spans="3:8" s="591" customFormat="1" ht="12.75" customHeight="1">
      <c r="C854" s="592"/>
      <c r="D854" s="593"/>
      <c r="E854" s="592"/>
      <c r="F854" s="593"/>
      <c r="G854" s="627"/>
      <c r="H854" s="627"/>
    </row>
    <row r="855" spans="3:8" s="591" customFormat="1" ht="12.75" customHeight="1">
      <c r="C855" s="592"/>
      <c r="D855" s="593"/>
      <c r="E855" s="592"/>
      <c r="F855" s="593"/>
      <c r="G855" s="627"/>
      <c r="H855" s="627"/>
    </row>
    <row r="856" spans="3:8" s="591" customFormat="1" ht="12.75" customHeight="1">
      <c r="C856" s="592"/>
      <c r="D856" s="593"/>
      <c r="E856" s="592"/>
      <c r="F856" s="593"/>
      <c r="G856" s="627"/>
      <c r="H856" s="627"/>
    </row>
    <row r="857" spans="3:8" s="591" customFormat="1" ht="12.75" customHeight="1">
      <c r="C857" s="592"/>
      <c r="D857" s="593"/>
      <c r="E857" s="592"/>
      <c r="F857" s="593"/>
      <c r="G857" s="627"/>
      <c r="H857" s="627"/>
    </row>
    <row r="858" spans="3:8" s="591" customFormat="1" ht="12.75" customHeight="1">
      <c r="C858" s="592"/>
      <c r="D858" s="593"/>
      <c r="E858" s="592"/>
      <c r="F858" s="593"/>
      <c r="G858" s="627"/>
      <c r="H858" s="627"/>
    </row>
    <row r="859" spans="3:8" s="591" customFormat="1" ht="12.75" customHeight="1">
      <c r="C859" s="592"/>
      <c r="D859" s="593"/>
      <c r="E859" s="592"/>
      <c r="F859" s="593"/>
      <c r="G859" s="627"/>
      <c r="H859" s="627"/>
    </row>
    <row r="860" spans="3:8" s="591" customFormat="1" ht="12.75" customHeight="1">
      <c r="C860" s="592"/>
      <c r="D860" s="593"/>
      <c r="E860" s="592"/>
      <c r="F860" s="593"/>
      <c r="G860" s="627"/>
      <c r="H860" s="627"/>
    </row>
    <row r="861" spans="3:8" s="591" customFormat="1" ht="12.75" customHeight="1">
      <c r="C861" s="592"/>
      <c r="D861" s="593"/>
      <c r="E861" s="592"/>
      <c r="F861" s="593"/>
      <c r="G861" s="627"/>
      <c r="H861" s="627"/>
    </row>
    <row r="862" spans="3:8" s="591" customFormat="1" ht="12.75" customHeight="1">
      <c r="C862" s="592"/>
      <c r="D862" s="593"/>
      <c r="E862" s="592"/>
      <c r="F862" s="593"/>
      <c r="G862" s="627"/>
      <c r="H862" s="627"/>
    </row>
    <row r="863" spans="3:8" s="591" customFormat="1" ht="12.75" customHeight="1">
      <c r="C863" s="592"/>
      <c r="D863" s="593"/>
      <c r="E863" s="592"/>
      <c r="F863" s="593"/>
      <c r="G863" s="627"/>
      <c r="H863" s="627"/>
    </row>
    <row r="864" spans="3:8" s="591" customFormat="1" ht="12.75" customHeight="1">
      <c r="C864" s="592"/>
      <c r="D864" s="593"/>
      <c r="E864" s="592"/>
      <c r="F864" s="593"/>
      <c r="G864" s="627"/>
      <c r="H864" s="627"/>
    </row>
    <row r="865" spans="3:8" s="591" customFormat="1" ht="12.75" customHeight="1">
      <c r="C865" s="592"/>
      <c r="D865" s="593"/>
      <c r="E865" s="592"/>
      <c r="F865" s="593"/>
      <c r="G865" s="627"/>
      <c r="H865" s="627"/>
    </row>
    <row r="866" spans="3:8" s="591" customFormat="1" ht="12.75" customHeight="1">
      <c r="C866" s="592"/>
      <c r="D866" s="593"/>
      <c r="E866" s="592"/>
      <c r="F866" s="593"/>
      <c r="G866" s="627"/>
      <c r="H866" s="627"/>
    </row>
    <row r="867" spans="3:8" s="591" customFormat="1" ht="12.75" customHeight="1">
      <c r="C867" s="592"/>
      <c r="D867" s="593"/>
      <c r="E867" s="592"/>
      <c r="F867" s="593"/>
      <c r="G867" s="627"/>
      <c r="H867" s="627"/>
    </row>
    <row r="868" spans="3:8" s="591" customFormat="1" ht="12.75" customHeight="1">
      <c r="C868" s="592"/>
      <c r="D868" s="593"/>
      <c r="E868" s="592"/>
      <c r="F868" s="593"/>
      <c r="G868" s="627"/>
      <c r="H868" s="627"/>
    </row>
    <row r="869" spans="3:8" s="591" customFormat="1" ht="12.75" customHeight="1">
      <c r="C869" s="592"/>
      <c r="D869" s="593"/>
      <c r="E869" s="592"/>
      <c r="F869" s="593"/>
      <c r="G869" s="627"/>
      <c r="H869" s="627"/>
    </row>
    <row r="870" spans="3:8" s="591" customFormat="1" ht="12.75" customHeight="1">
      <c r="C870" s="592"/>
      <c r="D870" s="593"/>
      <c r="E870" s="592"/>
      <c r="F870" s="593"/>
      <c r="G870" s="627"/>
      <c r="H870" s="627"/>
    </row>
    <row r="871" spans="3:8" s="591" customFormat="1" ht="12.75" customHeight="1">
      <c r="C871" s="592"/>
      <c r="D871" s="593"/>
      <c r="E871" s="592"/>
      <c r="F871" s="593"/>
      <c r="G871" s="627"/>
      <c r="H871" s="627"/>
    </row>
    <row r="872" spans="3:8" s="591" customFormat="1" ht="12.75" customHeight="1">
      <c r="C872" s="592"/>
      <c r="D872" s="593"/>
      <c r="E872" s="592"/>
      <c r="F872" s="593"/>
      <c r="G872" s="627"/>
      <c r="H872" s="627"/>
    </row>
    <row r="873" spans="3:8" s="591" customFormat="1" ht="12.75" customHeight="1">
      <c r="C873" s="592"/>
      <c r="D873" s="593"/>
      <c r="E873" s="592"/>
      <c r="F873" s="593"/>
      <c r="G873" s="627"/>
      <c r="H873" s="627"/>
    </row>
    <row r="874" spans="3:8" s="591" customFormat="1" ht="12.75" customHeight="1">
      <c r="C874" s="592"/>
      <c r="D874" s="593"/>
      <c r="E874" s="592"/>
      <c r="F874" s="593"/>
      <c r="G874" s="627"/>
      <c r="H874" s="627"/>
    </row>
    <row r="875" spans="3:8" s="591" customFormat="1" ht="12.75" customHeight="1">
      <c r="C875" s="592"/>
      <c r="D875" s="593"/>
      <c r="E875" s="592"/>
      <c r="F875" s="593"/>
      <c r="G875" s="627"/>
      <c r="H875" s="627"/>
    </row>
    <row r="876" spans="3:8" s="591" customFormat="1" ht="12.75" customHeight="1">
      <c r="C876" s="592"/>
      <c r="D876" s="593"/>
      <c r="E876" s="592"/>
      <c r="F876" s="593"/>
      <c r="G876" s="627"/>
      <c r="H876" s="627"/>
    </row>
    <row r="877" spans="3:8" s="591" customFormat="1" ht="12.75" customHeight="1">
      <c r="C877" s="592"/>
      <c r="D877" s="593"/>
      <c r="E877" s="592"/>
      <c r="F877" s="593"/>
      <c r="G877" s="627"/>
      <c r="H877" s="627"/>
    </row>
    <row r="878" spans="3:8" s="591" customFormat="1" ht="12.75" customHeight="1">
      <c r="C878" s="592"/>
      <c r="D878" s="593"/>
      <c r="E878" s="592"/>
      <c r="F878" s="593"/>
      <c r="G878" s="627"/>
      <c r="H878" s="627"/>
    </row>
    <row r="879" spans="3:8" s="591" customFormat="1" ht="12.75" customHeight="1">
      <c r="C879" s="592"/>
      <c r="D879" s="593"/>
      <c r="E879" s="592"/>
      <c r="F879" s="593"/>
      <c r="G879" s="627"/>
      <c r="H879" s="627"/>
    </row>
    <row r="880" spans="3:8" s="591" customFormat="1" ht="12.75" customHeight="1">
      <c r="C880" s="592"/>
      <c r="D880" s="593"/>
      <c r="E880" s="592"/>
      <c r="F880" s="593"/>
      <c r="G880" s="627"/>
      <c r="H880" s="627"/>
    </row>
    <row r="881" spans="3:8" s="591" customFormat="1" ht="12.75" customHeight="1">
      <c r="C881" s="592"/>
      <c r="D881" s="593"/>
      <c r="E881" s="592"/>
      <c r="F881" s="593"/>
      <c r="G881" s="627"/>
      <c r="H881" s="627"/>
    </row>
    <row r="882" spans="3:8" s="591" customFormat="1" ht="12.75" customHeight="1">
      <c r="C882" s="592"/>
      <c r="D882" s="593"/>
      <c r="E882" s="592"/>
      <c r="F882" s="593"/>
      <c r="G882" s="627"/>
      <c r="H882" s="627"/>
    </row>
    <row r="883" spans="3:8" s="591" customFormat="1" ht="12.75" customHeight="1">
      <c r="C883" s="592"/>
      <c r="D883" s="593"/>
      <c r="E883" s="592"/>
      <c r="F883" s="593"/>
      <c r="G883" s="627"/>
      <c r="H883" s="627"/>
    </row>
    <row r="884" spans="3:8" s="591" customFormat="1" ht="12.75" customHeight="1">
      <c r="C884" s="592"/>
      <c r="D884" s="593"/>
      <c r="E884" s="592"/>
      <c r="F884" s="593"/>
      <c r="G884" s="627"/>
      <c r="H884" s="627"/>
    </row>
    <row r="885" spans="3:8" s="591" customFormat="1" ht="12.75" customHeight="1">
      <c r="C885" s="592"/>
      <c r="D885" s="593"/>
      <c r="E885" s="592"/>
      <c r="F885" s="593"/>
      <c r="G885" s="627"/>
      <c r="H885" s="627"/>
    </row>
    <row r="886" spans="3:8" s="591" customFormat="1" ht="12.75" customHeight="1">
      <c r="C886" s="592"/>
      <c r="D886" s="593"/>
      <c r="E886" s="592"/>
      <c r="F886" s="593"/>
      <c r="G886" s="627"/>
      <c r="H886" s="627"/>
    </row>
    <row r="887" spans="3:8" s="591" customFormat="1" ht="12.75" customHeight="1">
      <c r="C887" s="592"/>
      <c r="D887" s="593"/>
      <c r="E887" s="592"/>
      <c r="F887" s="593"/>
      <c r="G887" s="627"/>
      <c r="H887" s="627"/>
    </row>
    <row r="888" spans="3:8" s="591" customFormat="1" ht="12.75" customHeight="1">
      <c r="C888" s="592"/>
      <c r="D888" s="593"/>
      <c r="E888" s="592"/>
      <c r="F888" s="593"/>
      <c r="G888" s="627"/>
      <c r="H888" s="627"/>
    </row>
    <row r="889" spans="3:8" s="591" customFormat="1" ht="12.75" customHeight="1">
      <c r="C889" s="592"/>
      <c r="D889" s="593"/>
      <c r="E889" s="592"/>
      <c r="F889" s="593"/>
      <c r="G889" s="627"/>
      <c r="H889" s="627"/>
    </row>
    <row r="890" spans="3:8" s="591" customFormat="1" ht="12.75" customHeight="1">
      <c r="C890" s="592"/>
      <c r="D890" s="593"/>
      <c r="E890" s="592"/>
      <c r="F890" s="593"/>
      <c r="G890" s="627"/>
      <c r="H890" s="627"/>
    </row>
    <row r="891" spans="3:8" s="591" customFormat="1" ht="12.75" customHeight="1">
      <c r="C891" s="592"/>
      <c r="D891" s="593"/>
      <c r="E891" s="592"/>
      <c r="F891" s="593"/>
      <c r="G891" s="627"/>
      <c r="H891" s="627"/>
    </row>
    <row r="892" spans="3:8" s="591" customFormat="1" ht="12.75" customHeight="1">
      <c r="C892" s="592"/>
      <c r="D892" s="593"/>
      <c r="E892" s="592"/>
      <c r="F892" s="593"/>
      <c r="G892" s="627"/>
      <c r="H892" s="627"/>
    </row>
    <row r="893" spans="3:8" s="591" customFormat="1" ht="12.75" customHeight="1">
      <c r="C893" s="592"/>
      <c r="D893" s="593"/>
      <c r="E893" s="592"/>
      <c r="F893" s="593"/>
      <c r="G893" s="627"/>
      <c r="H893" s="627"/>
    </row>
    <row r="894" spans="3:8" s="591" customFormat="1" ht="12.75" customHeight="1">
      <c r="C894" s="592"/>
      <c r="D894" s="593"/>
      <c r="E894" s="592"/>
      <c r="F894" s="593"/>
      <c r="G894" s="627"/>
      <c r="H894" s="627"/>
    </row>
    <row r="895" spans="3:8" s="591" customFormat="1" ht="12.75" customHeight="1">
      <c r="C895" s="592"/>
      <c r="D895" s="593"/>
      <c r="E895" s="592"/>
      <c r="F895" s="593"/>
      <c r="G895" s="627"/>
      <c r="H895" s="627"/>
    </row>
    <row r="896" spans="3:8" s="591" customFormat="1" ht="12.75" customHeight="1">
      <c r="C896" s="592"/>
      <c r="D896" s="593"/>
      <c r="E896" s="592"/>
      <c r="F896" s="593"/>
      <c r="G896" s="627"/>
      <c r="H896" s="627"/>
    </row>
    <row r="897" spans="3:8" s="591" customFormat="1" ht="12.75" customHeight="1">
      <c r="C897" s="592"/>
      <c r="D897" s="593"/>
      <c r="E897" s="592"/>
      <c r="F897" s="593"/>
      <c r="G897" s="627"/>
      <c r="H897" s="627"/>
    </row>
    <row r="898" spans="3:8" s="591" customFormat="1" ht="12.75" customHeight="1">
      <c r="C898" s="592"/>
      <c r="D898" s="593"/>
      <c r="E898" s="592"/>
      <c r="F898" s="593"/>
      <c r="G898" s="627"/>
      <c r="H898" s="627"/>
    </row>
    <row r="899" spans="3:8" s="591" customFormat="1" ht="12.75" customHeight="1">
      <c r="C899" s="592"/>
      <c r="D899" s="593"/>
      <c r="E899" s="592"/>
      <c r="F899" s="593"/>
      <c r="G899" s="627"/>
      <c r="H899" s="627"/>
    </row>
    <row r="900" spans="3:8" s="591" customFormat="1" ht="12.75" customHeight="1">
      <c r="C900" s="592"/>
      <c r="D900" s="593"/>
      <c r="E900" s="592"/>
      <c r="F900" s="593"/>
      <c r="G900" s="627"/>
      <c r="H900" s="627"/>
    </row>
    <row r="901" spans="3:8" s="591" customFormat="1" ht="12.75" customHeight="1">
      <c r="C901" s="592"/>
      <c r="D901" s="593"/>
      <c r="E901" s="592"/>
      <c r="F901" s="593"/>
      <c r="G901" s="627"/>
      <c r="H901" s="627"/>
    </row>
    <row r="902" spans="3:8" s="591" customFormat="1" ht="12.75" customHeight="1">
      <c r="C902" s="592"/>
      <c r="D902" s="593"/>
      <c r="E902" s="592"/>
      <c r="F902" s="593"/>
      <c r="G902" s="627"/>
      <c r="H902" s="627"/>
    </row>
    <row r="903" spans="3:8" s="591" customFormat="1" ht="12.75" customHeight="1">
      <c r="C903" s="592"/>
      <c r="D903" s="593"/>
      <c r="E903" s="592"/>
      <c r="F903" s="593"/>
      <c r="G903" s="627"/>
      <c r="H903" s="627"/>
    </row>
    <row r="904" spans="3:8" s="591" customFormat="1" ht="12.75" customHeight="1">
      <c r="C904" s="592"/>
      <c r="D904" s="593"/>
      <c r="E904" s="592"/>
      <c r="F904" s="593"/>
      <c r="G904" s="627"/>
      <c r="H904" s="627"/>
    </row>
    <row r="905" spans="3:8" s="591" customFormat="1" ht="12.75" customHeight="1">
      <c r="C905" s="592"/>
      <c r="D905" s="593"/>
      <c r="E905" s="592"/>
      <c r="F905" s="593"/>
      <c r="G905" s="627"/>
      <c r="H905" s="627"/>
    </row>
    <row r="906" spans="3:8" s="591" customFormat="1" ht="12.75" customHeight="1">
      <c r="C906" s="592"/>
      <c r="D906" s="593"/>
      <c r="E906" s="592"/>
      <c r="F906" s="593"/>
      <c r="G906" s="627"/>
      <c r="H906" s="627"/>
    </row>
    <row r="907" spans="3:8" s="591" customFormat="1" ht="12.75" customHeight="1">
      <c r="C907" s="592"/>
      <c r="D907" s="593"/>
      <c r="E907" s="592"/>
      <c r="F907" s="593"/>
      <c r="G907" s="627"/>
      <c r="H907" s="627"/>
    </row>
    <row r="908" spans="3:8" s="591" customFormat="1" ht="12.75" customHeight="1">
      <c r="C908" s="592"/>
      <c r="D908" s="593"/>
      <c r="E908" s="592"/>
      <c r="F908" s="593"/>
      <c r="G908" s="627"/>
      <c r="H908" s="627"/>
    </row>
    <row r="909" spans="3:8" s="591" customFormat="1" ht="12.75" customHeight="1">
      <c r="C909" s="592"/>
      <c r="D909" s="593"/>
      <c r="E909" s="592"/>
      <c r="F909" s="593"/>
      <c r="G909" s="627"/>
      <c r="H909" s="627"/>
    </row>
    <row r="910" spans="3:8" s="591" customFormat="1" ht="12.75" customHeight="1">
      <c r="C910" s="592"/>
      <c r="D910" s="593"/>
      <c r="E910" s="592"/>
      <c r="F910" s="593"/>
      <c r="G910" s="627"/>
      <c r="H910" s="627"/>
    </row>
    <row r="911" spans="3:8" s="591" customFormat="1" ht="12.75" customHeight="1">
      <c r="C911" s="592"/>
      <c r="D911" s="593"/>
      <c r="E911" s="592"/>
      <c r="F911" s="593"/>
      <c r="G911" s="627"/>
      <c r="H911" s="627"/>
    </row>
    <row r="912" spans="3:8" s="591" customFormat="1" ht="12.75" customHeight="1">
      <c r="C912" s="592"/>
      <c r="D912" s="593"/>
      <c r="E912" s="592"/>
      <c r="F912" s="593"/>
      <c r="G912" s="627"/>
      <c r="H912" s="627"/>
    </row>
    <row r="913" spans="3:8" s="591" customFormat="1" ht="12.75" customHeight="1">
      <c r="C913" s="592"/>
      <c r="D913" s="593"/>
      <c r="E913" s="592"/>
      <c r="F913" s="593"/>
      <c r="G913" s="627"/>
      <c r="H913" s="627"/>
    </row>
    <row r="914" spans="3:8" s="591" customFormat="1" ht="12.75" customHeight="1">
      <c r="C914" s="592"/>
      <c r="D914" s="593"/>
      <c r="E914" s="592"/>
      <c r="F914" s="593"/>
      <c r="G914" s="627"/>
      <c r="H914" s="627"/>
    </row>
    <row r="915" spans="3:8" s="591" customFormat="1" ht="12.75" customHeight="1">
      <c r="C915" s="592"/>
      <c r="D915" s="593"/>
      <c r="E915" s="592"/>
      <c r="F915" s="593"/>
      <c r="G915" s="627"/>
      <c r="H915" s="627"/>
    </row>
    <row r="916" spans="3:8" s="591" customFormat="1" ht="12.75" customHeight="1">
      <c r="C916" s="592"/>
      <c r="D916" s="593"/>
      <c r="E916" s="592"/>
      <c r="F916" s="593"/>
      <c r="G916" s="627"/>
      <c r="H916" s="627"/>
    </row>
    <row r="917" spans="3:8" s="591" customFormat="1" ht="12.75" customHeight="1">
      <c r="C917" s="592"/>
      <c r="D917" s="593"/>
      <c r="E917" s="592"/>
      <c r="F917" s="593"/>
      <c r="G917" s="627"/>
      <c r="H917" s="627"/>
    </row>
    <row r="918" spans="3:8" s="591" customFormat="1" ht="12.75" customHeight="1">
      <c r="C918" s="592"/>
      <c r="D918" s="593"/>
      <c r="E918" s="592"/>
      <c r="F918" s="593"/>
      <c r="G918" s="627"/>
      <c r="H918" s="627"/>
    </row>
    <row r="919" spans="3:8" s="591" customFormat="1" ht="12.75" customHeight="1">
      <c r="C919" s="592"/>
      <c r="D919" s="593"/>
      <c r="E919" s="592"/>
      <c r="F919" s="593"/>
      <c r="G919" s="627"/>
      <c r="H919" s="627"/>
    </row>
    <row r="920" spans="3:8" s="591" customFormat="1" ht="12.75" customHeight="1">
      <c r="C920" s="592"/>
      <c r="D920" s="593"/>
      <c r="E920" s="592"/>
      <c r="F920" s="593"/>
      <c r="G920" s="627"/>
      <c r="H920" s="627"/>
    </row>
    <row r="921" spans="3:8" s="591" customFormat="1" ht="12.75" customHeight="1">
      <c r="C921" s="592"/>
      <c r="D921" s="593"/>
      <c r="E921" s="592"/>
      <c r="F921" s="593"/>
      <c r="G921" s="627"/>
      <c r="H921" s="627"/>
    </row>
    <row r="922" spans="3:8" s="591" customFormat="1" ht="12.75" customHeight="1">
      <c r="C922" s="592"/>
      <c r="D922" s="593"/>
      <c r="E922" s="592"/>
      <c r="F922" s="593"/>
      <c r="G922" s="627"/>
      <c r="H922" s="627"/>
    </row>
    <row r="923" spans="3:8" s="591" customFormat="1" ht="12.75" customHeight="1">
      <c r="C923" s="592"/>
      <c r="D923" s="593"/>
      <c r="E923" s="592"/>
      <c r="F923" s="593"/>
      <c r="G923" s="627"/>
      <c r="H923" s="627"/>
    </row>
    <row r="924" spans="3:8" s="591" customFormat="1" ht="12.75" customHeight="1">
      <c r="C924" s="592"/>
      <c r="D924" s="593"/>
      <c r="E924" s="592"/>
      <c r="F924" s="593"/>
      <c r="G924" s="627"/>
      <c r="H924" s="627"/>
    </row>
    <row r="925" spans="3:8" s="591" customFormat="1" ht="12.75" customHeight="1">
      <c r="C925" s="592"/>
      <c r="D925" s="593"/>
      <c r="E925" s="592"/>
      <c r="F925" s="593"/>
      <c r="G925" s="627"/>
      <c r="H925" s="627"/>
    </row>
    <row r="926" spans="3:8" s="591" customFormat="1" ht="12.75" customHeight="1">
      <c r="C926" s="592"/>
      <c r="D926" s="593"/>
      <c r="E926" s="592"/>
      <c r="F926" s="593"/>
      <c r="G926" s="627"/>
      <c r="H926" s="627"/>
    </row>
    <row r="927" spans="3:8" s="591" customFormat="1" ht="12.75" customHeight="1">
      <c r="C927" s="592"/>
      <c r="D927" s="593"/>
      <c r="E927" s="592"/>
      <c r="F927" s="593"/>
      <c r="G927" s="627"/>
      <c r="H927" s="627"/>
    </row>
    <row r="928" spans="3:8" s="591" customFormat="1" ht="12.75" customHeight="1">
      <c r="C928" s="592"/>
      <c r="D928" s="593"/>
      <c r="E928" s="592"/>
      <c r="F928" s="593"/>
      <c r="G928" s="627"/>
      <c r="H928" s="627"/>
    </row>
    <row r="929" spans="3:8" s="591" customFormat="1" ht="12.75" customHeight="1">
      <c r="C929" s="592"/>
      <c r="D929" s="593"/>
      <c r="E929" s="592"/>
      <c r="F929" s="593"/>
      <c r="G929" s="627"/>
      <c r="H929" s="627"/>
    </row>
    <row r="930" spans="3:8" s="591" customFormat="1" ht="12.75" customHeight="1">
      <c r="C930" s="592"/>
      <c r="D930" s="593"/>
      <c r="E930" s="592"/>
      <c r="F930" s="593"/>
      <c r="G930" s="627"/>
      <c r="H930" s="627"/>
    </row>
    <row r="931" spans="3:8" s="591" customFormat="1" ht="12.75" customHeight="1">
      <c r="C931" s="592"/>
      <c r="D931" s="593"/>
      <c r="E931" s="592"/>
      <c r="F931" s="593"/>
      <c r="G931" s="627"/>
      <c r="H931" s="627"/>
    </row>
    <row r="932" spans="3:8" s="591" customFormat="1" ht="12.75" customHeight="1">
      <c r="C932" s="592"/>
      <c r="D932" s="593"/>
      <c r="E932" s="592"/>
      <c r="F932" s="593"/>
      <c r="G932" s="627"/>
      <c r="H932" s="627"/>
    </row>
    <row r="933" spans="3:8" s="591" customFormat="1" ht="12.75" customHeight="1">
      <c r="C933" s="592"/>
      <c r="D933" s="593"/>
      <c r="E933" s="592"/>
      <c r="F933" s="593"/>
      <c r="G933" s="627"/>
      <c r="H933" s="627"/>
    </row>
    <row r="934" spans="3:8" s="591" customFormat="1" ht="12.75" customHeight="1">
      <c r="C934" s="592"/>
      <c r="D934" s="593"/>
      <c r="E934" s="592"/>
      <c r="F934" s="593"/>
      <c r="G934" s="627"/>
      <c r="H934" s="627"/>
    </row>
    <row r="935" spans="3:8" s="591" customFormat="1" ht="12.75" customHeight="1">
      <c r="C935" s="592"/>
      <c r="D935" s="593"/>
      <c r="E935" s="592"/>
      <c r="F935" s="593"/>
      <c r="G935" s="627"/>
      <c r="H935" s="627"/>
    </row>
    <row r="936" spans="3:8" s="591" customFormat="1" ht="12.75" customHeight="1">
      <c r="C936" s="592"/>
      <c r="D936" s="593"/>
      <c r="E936" s="592"/>
      <c r="F936" s="593"/>
      <c r="G936" s="627"/>
      <c r="H936" s="627"/>
    </row>
    <row r="937" spans="3:8" s="591" customFormat="1" ht="12.75" customHeight="1">
      <c r="C937" s="592"/>
      <c r="D937" s="593"/>
      <c r="E937" s="592"/>
      <c r="F937" s="593"/>
      <c r="G937" s="627"/>
      <c r="H937" s="627"/>
    </row>
    <row r="938" spans="3:8" s="591" customFormat="1" ht="12.75" customHeight="1">
      <c r="C938" s="592"/>
      <c r="D938" s="593"/>
      <c r="E938" s="592"/>
      <c r="F938" s="593"/>
      <c r="G938" s="627"/>
      <c r="H938" s="627"/>
    </row>
    <row r="939" spans="3:8" s="591" customFormat="1" ht="12.75" customHeight="1">
      <c r="C939" s="592"/>
      <c r="D939" s="593"/>
      <c r="E939" s="592"/>
      <c r="F939" s="593"/>
      <c r="G939" s="627"/>
      <c r="H939" s="627"/>
    </row>
    <row r="940" spans="3:8" s="591" customFormat="1" ht="12.75" customHeight="1">
      <c r="C940" s="592"/>
      <c r="D940" s="593"/>
      <c r="E940" s="592"/>
      <c r="F940" s="593"/>
      <c r="G940" s="627"/>
      <c r="H940" s="627"/>
    </row>
    <row r="941" spans="3:8" s="591" customFormat="1" ht="12.75" customHeight="1">
      <c r="C941" s="592"/>
      <c r="D941" s="593"/>
      <c r="E941" s="592"/>
      <c r="F941" s="593"/>
      <c r="G941" s="627"/>
      <c r="H941" s="627"/>
    </row>
    <row r="942" spans="3:8" s="591" customFormat="1" ht="12.75" customHeight="1">
      <c r="C942" s="592"/>
      <c r="D942" s="593"/>
      <c r="E942" s="592"/>
      <c r="F942" s="593"/>
      <c r="G942" s="627"/>
      <c r="H942" s="627"/>
    </row>
    <row r="943" spans="3:8" s="591" customFormat="1" ht="12.75" customHeight="1">
      <c r="C943" s="592"/>
      <c r="D943" s="593"/>
      <c r="E943" s="592"/>
      <c r="F943" s="593"/>
      <c r="G943" s="627"/>
      <c r="H943" s="627"/>
    </row>
    <row r="944" spans="3:8" s="591" customFormat="1" ht="12.75" customHeight="1">
      <c r="C944" s="592"/>
      <c r="D944" s="593"/>
      <c r="E944" s="592"/>
      <c r="F944" s="593"/>
      <c r="G944" s="627"/>
      <c r="H944" s="627"/>
    </row>
    <row r="945" spans="3:8" s="591" customFormat="1" ht="12.75" customHeight="1">
      <c r="C945" s="592"/>
      <c r="D945" s="593"/>
      <c r="E945" s="592"/>
      <c r="F945" s="593"/>
      <c r="G945" s="627"/>
      <c r="H945" s="627"/>
    </row>
    <row r="946" spans="3:8" s="591" customFormat="1" ht="12.75" customHeight="1">
      <c r="C946" s="592"/>
      <c r="D946" s="593"/>
      <c r="E946" s="592"/>
      <c r="F946" s="593"/>
      <c r="G946" s="627"/>
      <c r="H946" s="627"/>
    </row>
    <row r="947" spans="3:8" s="591" customFormat="1" ht="12.75" customHeight="1">
      <c r="C947" s="592"/>
      <c r="D947" s="593"/>
      <c r="E947" s="592"/>
      <c r="F947" s="593"/>
      <c r="G947" s="627"/>
      <c r="H947" s="627"/>
    </row>
    <row r="948" spans="3:8" s="591" customFormat="1" ht="12.75" customHeight="1">
      <c r="C948" s="592"/>
      <c r="D948" s="593"/>
      <c r="E948" s="592"/>
      <c r="F948" s="593"/>
      <c r="G948" s="627"/>
      <c r="H948" s="627"/>
    </row>
    <row r="949" spans="3:8" s="591" customFormat="1" ht="12.75" customHeight="1">
      <c r="C949" s="592"/>
      <c r="D949" s="593"/>
      <c r="E949" s="592"/>
      <c r="F949" s="593"/>
      <c r="G949" s="627"/>
      <c r="H949" s="627"/>
    </row>
    <row r="950" spans="3:8" s="591" customFormat="1" ht="12.75" customHeight="1">
      <c r="C950" s="592"/>
      <c r="D950" s="593"/>
      <c r="E950" s="592"/>
      <c r="F950" s="593"/>
      <c r="G950" s="627"/>
      <c r="H950" s="627"/>
    </row>
    <row r="951" spans="3:8" s="591" customFormat="1" ht="12.75" customHeight="1">
      <c r="C951" s="592"/>
      <c r="D951" s="593"/>
      <c r="E951" s="592"/>
      <c r="F951" s="593"/>
      <c r="G951" s="627"/>
      <c r="H951" s="627"/>
    </row>
    <row r="952" spans="3:8" s="591" customFormat="1" ht="12.75" customHeight="1">
      <c r="C952" s="592"/>
      <c r="D952" s="593"/>
      <c r="E952" s="592"/>
      <c r="F952" s="593"/>
      <c r="G952" s="627"/>
      <c r="H952" s="627"/>
    </row>
    <row r="953" spans="3:8" s="591" customFormat="1" ht="12.75" customHeight="1">
      <c r="C953" s="592"/>
      <c r="D953" s="593"/>
      <c r="E953" s="592"/>
      <c r="F953" s="593"/>
      <c r="G953" s="627"/>
      <c r="H953" s="627"/>
    </row>
    <row r="954" spans="3:8" s="591" customFormat="1" ht="12.75" customHeight="1">
      <c r="C954" s="592"/>
      <c r="D954" s="593"/>
      <c r="E954" s="592"/>
      <c r="F954" s="593"/>
      <c r="G954" s="627"/>
      <c r="H954" s="627"/>
    </row>
    <row r="955" spans="3:8" s="591" customFormat="1" ht="12.75" customHeight="1">
      <c r="C955" s="592"/>
      <c r="D955" s="593"/>
      <c r="E955" s="592"/>
      <c r="F955" s="593"/>
      <c r="G955" s="627"/>
      <c r="H955" s="627"/>
    </row>
    <row r="956" spans="3:8" s="591" customFormat="1" ht="12.75" customHeight="1">
      <c r="C956" s="592"/>
      <c r="D956" s="593"/>
      <c r="E956" s="592"/>
      <c r="F956" s="593"/>
      <c r="G956" s="627"/>
      <c r="H956" s="627"/>
    </row>
    <row r="957" spans="3:8" s="591" customFormat="1" ht="12.75" customHeight="1">
      <c r="C957" s="592"/>
      <c r="D957" s="593"/>
      <c r="E957" s="592"/>
      <c r="F957" s="593"/>
      <c r="G957" s="627"/>
      <c r="H957" s="627"/>
    </row>
    <row r="958" spans="3:8" s="591" customFormat="1" ht="12.75" customHeight="1">
      <c r="C958" s="592"/>
      <c r="D958" s="593"/>
      <c r="E958" s="592"/>
      <c r="F958" s="593"/>
      <c r="G958" s="627"/>
      <c r="H958" s="627"/>
    </row>
    <row r="959" spans="3:8" s="591" customFormat="1" ht="12.75" customHeight="1">
      <c r="C959" s="592"/>
      <c r="D959" s="593"/>
      <c r="E959" s="592"/>
      <c r="F959" s="593"/>
      <c r="G959" s="627"/>
      <c r="H959" s="627"/>
    </row>
    <row r="960" spans="3:8" s="591" customFormat="1" ht="12.75" customHeight="1">
      <c r="C960" s="592"/>
      <c r="D960" s="593"/>
      <c r="E960" s="592"/>
      <c r="F960" s="593"/>
      <c r="G960" s="627"/>
      <c r="H960" s="627"/>
    </row>
    <row r="961" spans="3:8" s="591" customFormat="1" ht="12.75" customHeight="1">
      <c r="C961" s="592"/>
      <c r="D961" s="593"/>
      <c r="E961" s="592"/>
      <c r="F961" s="593"/>
      <c r="G961" s="627"/>
      <c r="H961" s="627"/>
    </row>
    <row r="962" spans="3:8" s="591" customFormat="1" ht="12.75" customHeight="1">
      <c r="C962" s="592"/>
      <c r="D962" s="593"/>
      <c r="E962" s="592"/>
      <c r="F962" s="593"/>
      <c r="G962" s="627"/>
      <c r="H962" s="627"/>
    </row>
    <row r="963" spans="3:8" s="591" customFormat="1" ht="12.75" customHeight="1">
      <c r="C963" s="592"/>
      <c r="D963" s="593"/>
      <c r="E963" s="592"/>
      <c r="F963" s="593"/>
      <c r="G963" s="627"/>
      <c r="H963" s="627"/>
    </row>
    <row r="964" spans="3:8" s="591" customFormat="1" ht="12.75" customHeight="1">
      <c r="C964" s="592"/>
      <c r="D964" s="593"/>
      <c r="E964" s="592"/>
      <c r="F964" s="593"/>
      <c r="G964" s="627"/>
      <c r="H964" s="627"/>
    </row>
    <row r="965" spans="3:8" s="591" customFormat="1" ht="12.75" customHeight="1">
      <c r="C965" s="592"/>
      <c r="D965" s="593"/>
      <c r="E965" s="592"/>
      <c r="F965" s="593"/>
      <c r="G965" s="627"/>
      <c r="H965" s="627"/>
    </row>
    <row r="966" spans="3:8" s="591" customFormat="1" ht="12.75" customHeight="1">
      <c r="C966" s="592"/>
      <c r="D966" s="593"/>
      <c r="E966" s="592"/>
      <c r="F966" s="593"/>
      <c r="G966" s="627"/>
      <c r="H966" s="627"/>
    </row>
    <row r="967" spans="3:8" s="591" customFormat="1" ht="12.75" customHeight="1">
      <c r="C967" s="592"/>
      <c r="D967" s="593"/>
      <c r="E967" s="592"/>
      <c r="F967" s="593"/>
      <c r="G967" s="627"/>
      <c r="H967" s="627"/>
    </row>
    <row r="968" spans="3:8" s="591" customFormat="1" ht="12.75" customHeight="1">
      <c r="C968" s="592"/>
      <c r="D968" s="593"/>
      <c r="E968" s="592"/>
      <c r="F968" s="593"/>
      <c r="G968" s="627"/>
      <c r="H968" s="627"/>
    </row>
    <row r="969" spans="3:8" s="591" customFormat="1" ht="12.75" customHeight="1">
      <c r="C969" s="592"/>
      <c r="D969" s="593"/>
      <c r="E969" s="592"/>
      <c r="F969" s="593"/>
      <c r="G969" s="627"/>
      <c r="H969" s="627"/>
    </row>
    <row r="970" spans="3:8" s="591" customFormat="1" ht="12.75" customHeight="1">
      <c r="C970" s="592"/>
      <c r="D970" s="593"/>
      <c r="E970" s="592"/>
      <c r="F970" s="593"/>
      <c r="G970" s="627"/>
      <c r="H970" s="627"/>
    </row>
    <row r="971" spans="3:8" s="591" customFormat="1" ht="12.75" customHeight="1">
      <c r="C971" s="592"/>
      <c r="D971" s="593"/>
      <c r="E971" s="592"/>
      <c r="F971" s="593"/>
      <c r="G971" s="627"/>
      <c r="H971" s="627"/>
    </row>
    <row r="972" spans="3:8" s="591" customFormat="1" ht="12.75" customHeight="1">
      <c r="C972" s="592"/>
      <c r="D972" s="593"/>
      <c r="E972" s="592"/>
      <c r="F972" s="593"/>
      <c r="G972" s="627"/>
      <c r="H972" s="627"/>
    </row>
    <row r="973" spans="3:8" s="591" customFormat="1" ht="12.75" customHeight="1">
      <c r="C973" s="592"/>
      <c r="D973" s="593"/>
      <c r="E973" s="592"/>
      <c r="F973" s="593"/>
      <c r="G973" s="627"/>
      <c r="H973" s="627"/>
    </row>
    <row r="974" spans="3:8" s="591" customFormat="1" ht="12.75" customHeight="1">
      <c r="C974" s="592"/>
      <c r="D974" s="593"/>
      <c r="E974" s="592"/>
      <c r="F974" s="593"/>
      <c r="G974" s="627"/>
      <c r="H974" s="627"/>
    </row>
    <row r="975" spans="3:8" s="591" customFormat="1" ht="12.75" customHeight="1">
      <c r="C975" s="592"/>
      <c r="D975" s="593"/>
      <c r="E975" s="592"/>
      <c r="F975" s="593"/>
      <c r="G975" s="627"/>
      <c r="H975" s="627"/>
    </row>
    <row r="976" spans="3:8" s="591" customFormat="1" ht="12.75" customHeight="1">
      <c r="C976" s="592"/>
      <c r="D976" s="593"/>
      <c r="E976" s="592"/>
      <c r="F976" s="593"/>
      <c r="G976" s="627"/>
      <c r="H976" s="627"/>
    </row>
    <row r="977" spans="3:8" s="591" customFormat="1" ht="12.75" customHeight="1">
      <c r="C977" s="592"/>
      <c r="D977" s="593"/>
      <c r="E977" s="592"/>
      <c r="F977" s="593"/>
      <c r="G977" s="627"/>
      <c r="H977" s="627"/>
    </row>
    <row r="978" spans="3:8" s="591" customFormat="1" ht="12.75" customHeight="1">
      <c r="C978" s="592"/>
      <c r="D978" s="593"/>
      <c r="E978" s="592"/>
      <c r="F978" s="593"/>
      <c r="G978" s="627"/>
      <c r="H978" s="627"/>
    </row>
    <row r="979" spans="3:8" s="591" customFormat="1" ht="12.75" customHeight="1">
      <c r="C979" s="592"/>
      <c r="D979" s="593"/>
      <c r="E979" s="592"/>
      <c r="F979" s="593"/>
      <c r="G979" s="627"/>
      <c r="H979" s="627"/>
    </row>
    <row r="980" spans="3:8" s="591" customFormat="1" ht="12.75" customHeight="1">
      <c r="C980" s="592"/>
      <c r="D980" s="593"/>
      <c r="E980" s="592"/>
      <c r="F980" s="593"/>
      <c r="G980" s="627"/>
      <c r="H980" s="627"/>
    </row>
    <row r="981" spans="3:8" s="591" customFormat="1" ht="12.75" customHeight="1">
      <c r="C981" s="592"/>
      <c r="D981" s="593"/>
      <c r="E981" s="592"/>
      <c r="F981" s="593"/>
      <c r="G981" s="627"/>
      <c r="H981" s="627"/>
    </row>
    <row r="982" spans="3:8" s="591" customFormat="1" ht="12.75" customHeight="1">
      <c r="C982" s="592"/>
      <c r="D982" s="593"/>
      <c r="E982" s="592"/>
      <c r="F982" s="593"/>
      <c r="G982" s="627"/>
      <c r="H982" s="627"/>
    </row>
    <row r="983" spans="3:8" s="591" customFormat="1" ht="12.75" customHeight="1">
      <c r="C983" s="592"/>
      <c r="D983" s="593"/>
      <c r="E983" s="592"/>
      <c r="F983" s="593"/>
      <c r="G983" s="627"/>
      <c r="H983" s="627"/>
    </row>
    <row r="984" spans="3:8" s="591" customFormat="1" ht="12.75" customHeight="1">
      <c r="C984" s="592"/>
      <c r="D984" s="593"/>
      <c r="E984" s="592"/>
      <c r="F984" s="593"/>
      <c r="G984" s="627"/>
      <c r="H984" s="627"/>
    </row>
    <row r="985" spans="3:8" s="591" customFormat="1" ht="12.75" customHeight="1">
      <c r="C985" s="592"/>
      <c r="D985" s="593"/>
      <c r="E985" s="592"/>
      <c r="F985" s="593"/>
      <c r="G985" s="627"/>
      <c r="H985" s="627"/>
    </row>
    <row r="986" spans="3:8" s="591" customFormat="1" ht="12.75" customHeight="1">
      <c r="C986" s="592"/>
      <c r="D986" s="593"/>
      <c r="E986" s="592"/>
      <c r="F986" s="593"/>
      <c r="G986" s="627"/>
      <c r="H986" s="627"/>
    </row>
    <row r="987" spans="3:8" s="591" customFormat="1" ht="12.75" customHeight="1">
      <c r="C987" s="592"/>
      <c r="D987" s="593"/>
      <c r="E987" s="592"/>
      <c r="F987" s="593"/>
      <c r="G987" s="627"/>
      <c r="H987" s="627"/>
    </row>
    <row r="988" spans="3:8" s="591" customFormat="1" ht="12.75" customHeight="1">
      <c r="C988" s="592"/>
      <c r="D988" s="593"/>
      <c r="E988" s="592"/>
      <c r="F988" s="593"/>
      <c r="G988" s="627"/>
      <c r="H988" s="627"/>
    </row>
    <row r="989" spans="3:8" s="591" customFormat="1" ht="12.75" customHeight="1">
      <c r="C989" s="592"/>
      <c r="D989" s="593"/>
      <c r="E989" s="592"/>
      <c r="F989" s="593"/>
      <c r="G989" s="627"/>
      <c r="H989" s="627"/>
    </row>
    <row r="990" spans="3:8" s="591" customFormat="1" ht="12.75" customHeight="1">
      <c r="C990" s="592"/>
      <c r="D990" s="593"/>
      <c r="E990" s="592"/>
      <c r="F990" s="593"/>
      <c r="G990" s="627"/>
      <c r="H990" s="627"/>
    </row>
    <row r="991" spans="3:8" s="591" customFormat="1" ht="12.75" customHeight="1">
      <c r="C991" s="592"/>
      <c r="D991" s="593"/>
      <c r="E991" s="592"/>
      <c r="F991" s="593"/>
      <c r="G991" s="627"/>
      <c r="H991" s="627"/>
    </row>
    <row r="992" spans="3:8" s="591" customFormat="1" ht="12.75" customHeight="1">
      <c r="C992" s="592"/>
      <c r="D992" s="593"/>
      <c r="E992" s="592"/>
      <c r="F992" s="593"/>
      <c r="G992" s="627"/>
      <c r="H992" s="627"/>
    </row>
    <row r="993" spans="3:8" s="591" customFormat="1" ht="12.75" customHeight="1">
      <c r="C993" s="592"/>
      <c r="D993" s="593"/>
      <c r="E993" s="592"/>
      <c r="F993" s="593"/>
      <c r="G993" s="627"/>
      <c r="H993" s="627"/>
    </row>
    <row r="994" spans="3:8" s="591" customFormat="1" ht="12.75" customHeight="1">
      <c r="C994" s="592"/>
      <c r="D994" s="593"/>
      <c r="E994" s="592"/>
      <c r="F994" s="593"/>
      <c r="G994" s="627"/>
      <c r="H994" s="627"/>
    </row>
    <row r="995" spans="3:8" s="591" customFormat="1" ht="12.75" customHeight="1">
      <c r="C995" s="592"/>
      <c r="D995" s="593"/>
      <c r="E995" s="592"/>
      <c r="F995" s="593"/>
      <c r="G995" s="627"/>
      <c r="H995" s="627"/>
    </row>
    <row r="996" spans="3:8" s="591" customFormat="1" ht="12.75" customHeight="1">
      <c r="C996" s="592"/>
      <c r="D996" s="593"/>
      <c r="E996" s="592"/>
      <c r="F996" s="593"/>
      <c r="G996" s="627"/>
      <c r="H996" s="627"/>
    </row>
    <row r="997" spans="3:8" s="591" customFormat="1" ht="12.75" customHeight="1">
      <c r="C997" s="592"/>
      <c r="D997" s="593"/>
      <c r="E997" s="592"/>
      <c r="F997" s="593"/>
      <c r="G997" s="627"/>
      <c r="H997" s="627"/>
    </row>
    <row r="998" spans="3:8" s="591" customFormat="1" ht="12.75" customHeight="1">
      <c r="C998" s="592"/>
      <c r="D998" s="593"/>
      <c r="E998" s="592"/>
      <c r="F998" s="593"/>
      <c r="G998" s="627"/>
      <c r="H998" s="627"/>
    </row>
    <row r="999" spans="3:8" s="591" customFormat="1" ht="12.75" customHeight="1">
      <c r="C999" s="592"/>
      <c r="D999" s="593"/>
      <c r="E999" s="592"/>
      <c r="F999" s="593"/>
      <c r="G999" s="627"/>
      <c r="H999" s="627"/>
    </row>
    <row r="1000" spans="3:8" s="591" customFormat="1" ht="12.75" customHeight="1">
      <c r="C1000" s="592"/>
      <c r="D1000" s="593"/>
      <c r="E1000" s="592"/>
      <c r="F1000" s="593"/>
      <c r="G1000" s="627"/>
      <c r="H1000" s="627"/>
    </row>
    <row r="1001" spans="3:8" s="591" customFormat="1" ht="12.75" customHeight="1">
      <c r="C1001" s="592"/>
      <c r="D1001" s="593"/>
      <c r="E1001" s="592"/>
      <c r="F1001" s="593"/>
      <c r="G1001" s="627"/>
      <c r="H1001" s="627"/>
    </row>
    <row r="1002" spans="3:8" s="591" customFormat="1" ht="12.75" customHeight="1">
      <c r="C1002" s="592"/>
      <c r="D1002" s="593"/>
      <c r="E1002" s="592"/>
      <c r="F1002" s="593"/>
      <c r="G1002" s="627"/>
      <c r="H1002" s="627"/>
    </row>
    <row r="1003" spans="3:8" s="591" customFormat="1" ht="12.75" customHeight="1">
      <c r="C1003" s="592"/>
      <c r="D1003" s="593"/>
      <c r="E1003" s="592"/>
      <c r="F1003" s="593"/>
      <c r="G1003" s="627"/>
      <c r="H1003" s="627"/>
    </row>
    <row r="1004" spans="3:8" s="591" customFormat="1" ht="12.75" customHeight="1">
      <c r="C1004" s="592"/>
      <c r="D1004" s="593"/>
      <c r="E1004" s="592"/>
      <c r="F1004" s="593"/>
      <c r="G1004" s="627"/>
      <c r="H1004" s="627"/>
    </row>
    <row r="1005" spans="3:8" s="591" customFormat="1" ht="12.75" customHeight="1">
      <c r="C1005" s="592"/>
      <c r="D1005" s="593"/>
      <c r="E1005" s="592"/>
      <c r="F1005" s="593"/>
      <c r="G1005" s="627"/>
      <c r="H1005" s="627"/>
    </row>
    <row r="1006" spans="3:8" s="591" customFormat="1" ht="12.75" customHeight="1">
      <c r="C1006" s="592"/>
      <c r="D1006" s="593"/>
      <c r="E1006" s="592"/>
      <c r="F1006" s="593"/>
      <c r="G1006" s="627"/>
      <c r="H1006" s="627"/>
    </row>
    <row r="1007" spans="3:8" s="591" customFormat="1" ht="12.75" customHeight="1">
      <c r="C1007" s="592"/>
      <c r="D1007" s="593"/>
      <c r="E1007" s="592"/>
      <c r="F1007" s="593"/>
      <c r="G1007" s="627"/>
      <c r="H1007" s="627"/>
    </row>
    <row r="1008" spans="3:8" s="591" customFormat="1" ht="12.75" customHeight="1">
      <c r="C1008" s="592"/>
      <c r="D1008" s="593"/>
      <c r="E1008" s="592"/>
      <c r="F1008" s="593"/>
      <c r="G1008" s="627"/>
      <c r="H1008" s="627"/>
    </row>
    <row r="1009" spans="3:8" s="591" customFormat="1" ht="12.75" customHeight="1">
      <c r="C1009" s="592"/>
      <c r="D1009" s="593"/>
      <c r="E1009" s="592"/>
      <c r="F1009" s="593"/>
      <c r="G1009" s="627"/>
      <c r="H1009" s="627"/>
    </row>
    <row r="1010" spans="3:8" s="591" customFormat="1" ht="12.75" customHeight="1">
      <c r="C1010" s="592"/>
      <c r="D1010" s="593"/>
      <c r="E1010" s="592"/>
      <c r="F1010" s="593"/>
      <c r="G1010" s="627"/>
      <c r="H1010" s="627"/>
    </row>
    <row r="1011" spans="3:8" s="591" customFormat="1" ht="12.75" customHeight="1">
      <c r="C1011" s="592"/>
      <c r="D1011" s="593"/>
      <c r="E1011" s="592"/>
      <c r="F1011" s="593"/>
      <c r="G1011" s="627"/>
      <c r="H1011" s="627"/>
    </row>
    <row r="1012" spans="3:8" s="591" customFormat="1" ht="12.75" customHeight="1">
      <c r="C1012" s="592"/>
      <c r="D1012" s="593"/>
      <c r="E1012" s="592"/>
      <c r="F1012" s="593"/>
      <c r="G1012" s="627"/>
      <c r="H1012" s="627"/>
    </row>
    <row r="1013" spans="3:8" s="591" customFormat="1" ht="12.75" customHeight="1">
      <c r="C1013" s="592"/>
      <c r="D1013" s="593"/>
      <c r="E1013" s="592"/>
      <c r="F1013" s="593"/>
      <c r="G1013" s="627"/>
      <c r="H1013" s="627"/>
    </row>
    <row r="1014" spans="3:8" s="591" customFormat="1" ht="12.75" customHeight="1">
      <c r="C1014" s="592"/>
      <c r="D1014" s="593"/>
      <c r="E1014" s="592"/>
      <c r="F1014" s="593"/>
      <c r="G1014" s="627"/>
      <c r="H1014" s="627"/>
    </row>
    <row r="1015" spans="3:8" s="591" customFormat="1" ht="12.75" customHeight="1">
      <c r="C1015" s="592"/>
      <c r="D1015" s="593"/>
      <c r="E1015" s="592"/>
      <c r="F1015" s="593"/>
      <c r="G1015" s="627"/>
      <c r="H1015" s="627"/>
    </row>
    <row r="1016" spans="3:8" s="591" customFormat="1" ht="12.75" customHeight="1">
      <c r="C1016" s="592"/>
      <c r="D1016" s="593"/>
      <c r="E1016" s="592"/>
      <c r="F1016" s="593"/>
      <c r="G1016" s="627"/>
      <c r="H1016" s="627"/>
    </row>
    <row r="1017" spans="3:8" s="591" customFormat="1" ht="12.75" customHeight="1">
      <c r="C1017" s="592"/>
      <c r="D1017" s="593"/>
      <c r="E1017" s="592"/>
      <c r="F1017" s="593"/>
      <c r="G1017" s="627"/>
      <c r="H1017" s="627"/>
    </row>
    <row r="1018" spans="3:8" s="591" customFormat="1" ht="12.75" customHeight="1">
      <c r="C1018" s="592"/>
      <c r="D1018" s="593"/>
      <c r="E1018" s="592"/>
      <c r="F1018" s="593"/>
      <c r="G1018" s="627"/>
      <c r="H1018" s="627"/>
    </row>
    <row r="1019" spans="3:8" s="591" customFormat="1" ht="12.75" customHeight="1">
      <c r="C1019" s="592"/>
      <c r="D1019" s="593"/>
      <c r="E1019" s="592"/>
      <c r="F1019" s="593"/>
      <c r="G1019" s="627"/>
      <c r="H1019" s="627"/>
    </row>
    <row r="1020" spans="3:8" s="591" customFormat="1" ht="12.75" customHeight="1">
      <c r="C1020" s="592"/>
      <c r="D1020" s="593"/>
      <c r="E1020" s="592"/>
      <c r="F1020" s="593"/>
      <c r="G1020" s="627"/>
      <c r="H1020" s="627"/>
    </row>
    <row r="1021" spans="3:8" s="591" customFormat="1" ht="12.75" customHeight="1">
      <c r="C1021" s="592"/>
      <c r="D1021" s="593"/>
      <c r="E1021" s="592"/>
      <c r="F1021" s="593"/>
      <c r="G1021" s="627"/>
      <c r="H1021" s="627"/>
    </row>
    <row r="1022" spans="3:8" s="591" customFormat="1" ht="12.75" customHeight="1">
      <c r="C1022" s="592"/>
      <c r="D1022" s="593"/>
      <c r="E1022" s="592"/>
      <c r="F1022" s="593"/>
      <c r="G1022" s="627"/>
      <c r="H1022" s="627"/>
    </row>
    <row r="1023" spans="3:8" s="591" customFormat="1" ht="12.75" customHeight="1">
      <c r="C1023" s="592"/>
      <c r="D1023" s="593"/>
      <c r="E1023" s="592"/>
      <c r="F1023" s="593"/>
      <c r="G1023" s="627"/>
      <c r="H1023" s="627"/>
    </row>
    <row r="1024" spans="3:8" s="591" customFormat="1" ht="12.75" customHeight="1">
      <c r="C1024" s="592"/>
      <c r="D1024" s="593"/>
      <c r="E1024" s="592"/>
      <c r="F1024" s="593"/>
      <c r="G1024" s="627"/>
      <c r="H1024" s="627"/>
    </row>
    <row r="1025" spans="3:8" s="591" customFormat="1" ht="12.75" customHeight="1">
      <c r="C1025" s="592"/>
      <c r="D1025" s="593"/>
      <c r="E1025" s="592"/>
      <c r="F1025" s="593"/>
      <c r="G1025" s="627"/>
      <c r="H1025" s="627"/>
    </row>
    <row r="1026" spans="3:8" s="591" customFormat="1" ht="12.75" customHeight="1">
      <c r="C1026" s="592"/>
      <c r="D1026" s="593"/>
      <c r="E1026" s="592"/>
      <c r="F1026" s="593"/>
      <c r="G1026" s="627"/>
      <c r="H1026" s="627"/>
    </row>
    <row r="1027" spans="3:8" s="591" customFormat="1" ht="12.75" customHeight="1">
      <c r="C1027" s="592"/>
      <c r="D1027" s="593"/>
      <c r="E1027" s="592"/>
      <c r="F1027" s="593"/>
      <c r="G1027" s="627"/>
      <c r="H1027" s="627"/>
    </row>
    <row r="1028" spans="3:8" s="591" customFormat="1" ht="12.75" customHeight="1">
      <c r="C1028" s="592"/>
      <c r="D1028" s="593"/>
      <c r="E1028" s="592"/>
      <c r="F1028" s="593"/>
      <c r="G1028" s="627"/>
      <c r="H1028" s="627"/>
    </row>
    <row r="1029" spans="3:8" s="591" customFormat="1" ht="12.75" customHeight="1">
      <c r="C1029" s="592"/>
      <c r="D1029" s="593"/>
      <c r="E1029" s="592"/>
      <c r="F1029" s="593"/>
      <c r="G1029" s="627"/>
      <c r="H1029" s="627"/>
    </row>
    <row r="1030" spans="3:8" s="591" customFormat="1" ht="12.75" customHeight="1">
      <c r="C1030" s="592"/>
      <c r="D1030" s="593"/>
      <c r="E1030" s="592"/>
      <c r="F1030" s="593"/>
      <c r="G1030" s="627"/>
      <c r="H1030" s="627"/>
    </row>
    <row r="1031" spans="3:8" s="591" customFormat="1" ht="12.75" customHeight="1">
      <c r="C1031" s="592"/>
      <c r="D1031" s="593"/>
      <c r="E1031" s="592"/>
      <c r="F1031" s="593"/>
      <c r="G1031" s="627"/>
      <c r="H1031" s="627"/>
    </row>
    <row r="1032" spans="3:8" s="591" customFormat="1" ht="12.75" customHeight="1">
      <c r="C1032" s="592"/>
      <c r="D1032" s="593"/>
      <c r="E1032" s="592"/>
      <c r="F1032" s="593"/>
      <c r="G1032" s="627"/>
      <c r="H1032" s="627"/>
    </row>
    <row r="1033" spans="3:8" s="591" customFormat="1" ht="12.75" customHeight="1">
      <c r="C1033" s="592"/>
      <c r="D1033" s="593"/>
      <c r="E1033" s="592"/>
      <c r="F1033" s="593"/>
      <c r="G1033" s="627"/>
      <c r="H1033" s="627"/>
    </row>
    <row r="1034" spans="3:8" s="591" customFormat="1" ht="12.75" customHeight="1">
      <c r="C1034" s="592"/>
      <c r="D1034" s="593"/>
      <c r="E1034" s="592"/>
      <c r="F1034" s="593"/>
      <c r="G1034" s="627"/>
      <c r="H1034" s="627"/>
    </row>
    <row r="1035" spans="3:8" s="591" customFormat="1" ht="12.75" customHeight="1">
      <c r="C1035" s="592"/>
      <c r="D1035" s="593"/>
      <c r="E1035" s="592"/>
      <c r="F1035" s="593"/>
      <c r="G1035" s="627"/>
      <c r="H1035" s="627"/>
    </row>
    <row r="1036" spans="3:8" s="591" customFormat="1" ht="12.75" customHeight="1">
      <c r="C1036" s="592"/>
      <c r="D1036" s="593"/>
      <c r="E1036" s="592"/>
      <c r="F1036" s="593"/>
      <c r="G1036" s="627"/>
      <c r="H1036" s="627"/>
    </row>
    <row r="1037" spans="3:8" s="591" customFormat="1" ht="12.75" customHeight="1">
      <c r="C1037" s="592"/>
      <c r="D1037" s="593"/>
      <c r="E1037" s="592"/>
      <c r="F1037" s="593"/>
      <c r="G1037" s="627"/>
      <c r="H1037" s="627"/>
    </row>
    <row r="1038" spans="3:8" s="591" customFormat="1" ht="12.75" customHeight="1">
      <c r="C1038" s="592"/>
      <c r="D1038" s="593"/>
      <c r="E1038" s="592"/>
      <c r="F1038" s="593"/>
      <c r="G1038" s="627"/>
      <c r="H1038" s="627"/>
    </row>
    <row r="1039" spans="3:8" s="591" customFormat="1" ht="12.75" customHeight="1">
      <c r="C1039" s="592"/>
      <c r="D1039" s="593"/>
      <c r="E1039" s="592"/>
      <c r="F1039" s="593"/>
      <c r="G1039" s="627"/>
      <c r="H1039" s="627"/>
    </row>
    <row r="1040" spans="3:8" s="591" customFormat="1" ht="12.75" customHeight="1">
      <c r="C1040" s="592"/>
      <c r="D1040" s="593"/>
      <c r="E1040" s="592"/>
      <c r="F1040" s="593"/>
      <c r="G1040" s="627"/>
      <c r="H1040" s="627"/>
    </row>
    <row r="1041" spans="3:8" s="591" customFormat="1" ht="12.75" customHeight="1">
      <c r="C1041" s="592"/>
      <c r="D1041" s="593"/>
      <c r="E1041" s="592"/>
      <c r="F1041" s="593"/>
      <c r="G1041" s="627"/>
      <c r="H1041" s="627"/>
    </row>
    <row r="1042" spans="3:8" s="591" customFormat="1" ht="12.75" customHeight="1">
      <c r="C1042" s="592"/>
      <c r="D1042" s="593"/>
      <c r="E1042" s="592"/>
      <c r="F1042" s="593"/>
      <c r="G1042" s="627"/>
      <c r="H1042" s="627"/>
    </row>
    <row r="1043" spans="3:8" s="591" customFormat="1" ht="12.75" customHeight="1">
      <c r="C1043" s="592"/>
      <c r="D1043" s="593"/>
      <c r="E1043" s="592"/>
      <c r="F1043" s="593"/>
      <c r="G1043" s="627"/>
      <c r="H1043" s="627"/>
    </row>
    <row r="1044" spans="3:8" s="591" customFormat="1" ht="12.75" customHeight="1">
      <c r="C1044" s="592"/>
      <c r="D1044" s="593"/>
      <c r="E1044" s="592"/>
      <c r="F1044" s="593"/>
      <c r="G1044" s="627"/>
      <c r="H1044" s="627"/>
    </row>
    <row r="1045" spans="3:8" s="591" customFormat="1" ht="12.75" customHeight="1">
      <c r="C1045" s="592"/>
      <c r="D1045" s="593"/>
      <c r="E1045" s="592"/>
      <c r="F1045" s="593"/>
      <c r="G1045" s="627"/>
      <c r="H1045" s="627"/>
    </row>
    <row r="1046" spans="3:8" s="591" customFormat="1" ht="12.75" customHeight="1">
      <c r="C1046" s="592"/>
      <c r="D1046" s="593"/>
      <c r="E1046" s="592"/>
      <c r="F1046" s="593"/>
      <c r="G1046" s="627"/>
      <c r="H1046" s="627"/>
    </row>
    <row r="1047" spans="3:8" s="591" customFormat="1" ht="12.75" customHeight="1">
      <c r="C1047" s="592"/>
      <c r="D1047" s="593"/>
      <c r="E1047" s="592"/>
      <c r="F1047" s="593"/>
      <c r="G1047" s="627"/>
      <c r="H1047" s="627"/>
    </row>
    <row r="1048" spans="3:8" s="591" customFormat="1" ht="12.75" customHeight="1">
      <c r="C1048" s="592"/>
      <c r="D1048" s="593"/>
      <c r="E1048" s="592"/>
      <c r="F1048" s="593"/>
      <c r="G1048" s="627"/>
      <c r="H1048" s="627"/>
    </row>
    <row r="1049" spans="3:8" s="591" customFormat="1" ht="12.75" customHeight="1">
      <c r="C1049" s="592"/>
      <c r="D1049" s="593"/>
      <c r="E1049" s="592"/>
      <c r="F1049" s="593"/>
      <c r="G1049" s="627"/>
      <c r="H1049" s="627"/>
    </row>
    <row r="1050" spans="3:8" s="591" customFormat="1" ht="12.75" customHeight="1">
      <c r="C1050" s="592"/>
      <c r="D1050" s="593"/>
      <c r="E1050" s="592"/>
      <c r="F1050" s="593"/>
      <c r="G1050" s="627"/>
      <c r="H1050" s="627"/>
    </row>
    <row r="1051" spans="3:8" s="591" customFormat="1" ht="12.75" customHeight="1">
      <c r="C1051" s="592"/>
      <c r="D1051" s="593"/>
      <c r="E1051" s="592"/>
      <c r="F1051" s="593"/>
      <c r="G1051" s="627"/>
      <c r="H1051" s="627"/>
    </row>
    <row r="1052" spans="3:8" s="591" customFormat="1" ht="12.75" customHeight="1">
      <c r="C1052" s="592"/>
      <c r="D1052" s="593"/>
      <c r="E1052" s="592"/>
      <c r="F1052" s="593"/>
      <c r="G1052" s="627"/>
      <c r="H1052" s="627"/>
    </row>
    <row r="1053" spans="3:8" s="591" customFormat="1" ht="12.75" customHeight="1">
      <c r="C1053" s="592"/>
      <c r="D1053" s="593"/>
      <c r="E1053" s="592"/>
      <c r="F1053" s="593"/>
      <c r="G1053" s="627"/>
      <c r="H1053" s="627"/>
    </row>
    <row r="1054" spans="3:8" s="591" customFormat="1" ht="12.75" customHeight="1">
      <c r="C1054" s="592"/>
      <c r="D1054" s="593"/>
      <c r="E1054" s="592"/>
      <c r="F1054" s="593"/>
      <c r="G1054" s="627"/>
      <c r="H1054" s="627"/>
    </row>
    <row r="1055" spans="3:8" s="591" customFormat="1" ht="12.75" customHeight="1">
      <c r="C1055" s="592"/>
      <c r="D1055" s="593"/>
      <c r="E1055" s="592"/>
      <c r="F1055" s="593"/>
      <c r="G1055" s="627"/>
      <c r="H1055" s="627"/>
    </row>
    <row r="1056" spans="3:8" s="591" customFormat="1" ht="12.75" customHeight="1">
      <c r="C1056" s="592"/>
      <c r="D1056" s="593"/>
      <c r="E1056" s="592"/>
      <c r="F1056" s="593"/>
      <c r="G1056" s="627"/>
      <c r="H1056" s="627"/>
    </row>
    <row r="1057" spans="3:8" s="591" customFormat="1" ht="12.75" customHeight="1">
      <c r="C1057" s="592"/>
      <c r="D1057" s="593"/>
      <c r="E1057" s="592"/>
      <c r="F1057" s="593"/>
      <c r="G1057" s="627"/>
      <c r="H1057" s="627"/>
    </row>
    <row r="1058" spans="3:8" s="591" customFormat="1" ht="12.75" customHeight="1">
      <c r="C1058" s="592"/>
      <c r="D1058" s="593"/>
      <c r="E1058" s="592"/>
      <c r="F1058" s="593"/>
      <c r="G1058" s="627"/>
      <c r="H1058" s="627"/>
    </row>
    <row r="1059" spans="3:8" s="591" customFormat="1" ht="12.75" customHeight="1">
      <c r="C1059" s="592"/>
      <c r="D1059" s="593"/>
      <c r="E1059" s="592"/>
      <c r="F1059" s="593"/>
      <c r="G1059" s="627"/>
      <c r="H1059" s="627"/>
    </row>
    <row r="1060" spans="3:8" s="591" customFormat="1" ht="12.75" customHeight="1">
      <c r="C1060" s="592"/>
      <c r="D1060" s="593"/>
      <c r="E1060" s="592"/>
      <c r="F1060" s="593"/>
      <c r="G1060" s="627"/>
      <c r="H1060" s="627"/>
    </row>
    <row r="1061" spans="3:8" s="591" customFormat="1" ht="12.75" customHeight="1">
      <c r="C1061" s="592"/>
      <c r="D1061" s="593"/>
      <c r="E1061" s="592"/>
      <c r="F1061" s="593"/>
      <c r="G1061" s="627"/>
      <c r="H1061" s="627"/>
    </row>
    <row r="1062" spans="3:8" s="591" customFormat="1" ht="12.75" customHeight="1">
      <c r="C1062" s="592"/>
      <c r="D1062" s="593"/>
      <c r="E1062" s="592"/>
      <c r="F1062" s="593"/>
      <c r="G1062" s="627"/>
      <c r="H1062" s="627"/>
    </row>
    <row r="1063" spans="3:8" s="591" customFormat="1" ht="12.75" customHeight="1">
      <c r="C1063" s="592"/>
      <c r="D1063" s="593"/>
      <c r="E1063" s="592"/>
      <c r="F1063" s="593"/>
      <c r="G1063" s="627"/>
      <c r="H1063" s="627"/>
    </row>
    <row r="1064" spans="3:8" s="591" customFormat="1" ht="12.75" customHeight="1">
      <c r="C1064" s="592"/>
      <c r="D1064" s="593"/>
      <c r="E1064" s="592"/>
      <c r="F1064" s="593"/>
      <c r="G1064" s="627"/>
      <c r="H1064" s="627"/>
    </row>
    <row r="1065" spans="3:8" s="591" customFormat="1" ht="12.75" customHeight="1">
      <c r="C1065" s="592"/>
      <c r="D1065" s="593"/>
      <c r="E1065" s="592"/>
      <c r="F1065" s="593"/>
      <c r="G1065" s="627"/>
      <c r="H1065" s="627"/>
    </row>
    <row r="1066" spans="3:8" s="591" customFormat="1" ht="12.75" customHeight="1">
      <c r="C1066" s="592"/>
      <c r="D1066" s="593"/>
      <c r="E1066" s="592"/>
      <c r="F1066" s="593"/>
      <c r="G1066" s="627"/>
      <c r="H1066" s="627"/>
    </row>
    <row r="1067" spans="3:8" s="591" customFormat="1" ht="12.75" customHeight="1">
      <c r="C1067" s="592"/>
      <c r="D1067" s="593"/>
      <c r="E1067" s="592"/>
      <c r="F1067" s="593"/>
      <c r="G1067" s="627"/>
      <c r="H1067" s="627"/>
    </row>
    <row r="1068" spans="3:8" s="591" customFormat="1" ht="12.75" customHeight="1">
      <c r="C1068" s="592"/>
      <c r="D1068" s="593"/>
      <c r="E1068" s="592"/>
      <c r="F1068" s="593"/>
      <c r="G1068" s="627"/>
      <c r="H1068" s="627"/>
    </row>
    <row r="1069" spans="3:8" s="591" customFormat="1" ht="12.75" customHeight="1">
      <c r="C1069" s="592"/>
      <c r="D1069" s="593"/>
      <c r="E1069" s="592"/>
      <c r="F1069" s="593"/>
      <c r="G1069" s="627"/>
      <c r="H1069" s="627"/>
    </row>
    <row r="1070" spans="3:8" s="591" customFormat="1" ht="12.75" customHeight="1">
      <c r="C1070" s="592"/>
      <c r="D1070" s="593"/>
      <c r="E1070" s="592"/>
      <c r="F1070" s="593"/>
      <c r="G1070" s="627"/>
      <c r="H1070" s="627"/>
    </row>
    <row r="1071" spans="3:8" s="591" customFormat="1" ht="12.75" customHeight="1">
      <c r="C1071" s="592"/>
      <c r="D1071" s="593"/>
      <c r="E1071" s="592"/>
      <c r="F1071" s="593"/>
      <c r="G1071" s="627"/>
      <c r="H1071" s="627"/>
    </row>
    <row r="1072" spans="3:8" s="591" customFormat="1" ht="12.75" customHeight="1">
      <c r="C1072" s="592"/>
      <c r="D1072" s="593"/>
      <c r="E1072" s="592"/>
      <c r="F1072" s="593"/>
      <c r="G1072" s="627"/>
      <c r="H1072" s="627"/>
    </row>
    <row r="1073" spans="3:8" s="591" customFormat="1" ht="12.75" customHeight="1">
      <c r="C1073" s="592"/>
      <c r="D1073" s="593"/>
      <c r="E1073" s="592"/>
      <c r="F1073" s="593"/>
      <c r="G1073" s="627"/>
      <c r="H1073" s="627"/>
    </row>
    <row r="1074" spans="3:8" s="591" customFormat="1" ht="12.75" customHeight="1">
      <c r="C1074" s="592"/>
      <c r="D1074" s="593"/>
      <c r="E1074" s="592"/>
      <c r="F1074" s="593"/>
      <c r="G1074" s="627"/>
      <c r="H1074" s="627"/>
    </row>
    <row r="1075" spans="3:8" s="591" customFormat="1" ht="12.75" customHeight="1">
      <c r="C1075" s="592"/>
      <c r="D1075" s="593"/>
      <c r="E1075" s="592"/>
      <c r="F1075" s="593"/>
      <c r="G1075" s="627"/>
      <c r="H1075" s="627"/>
    </row>
    <row r="1076" spans="3:8" s="591" customFormat="1" ht="12.75" customHeight="1">
      <c r="C1076" s="592"/>
      <c r="D1076" s="593"/>
      <c r="E1076" s="592"/>
      <c r="F1076" s="593"/>
      <c r="G1076" s="627"/>
      <c r="H1076" s="627"/>
    </row>
    <row r="1077" spans="3:8" s="591" customFormat="1" ht="12.75" customHeight="1">
      <c r="C1077" s="592"/>
      <c r="D1077" s="593"/>
      <c r="E1077" s="592"/>
      <c r="F1077" s="593"/>
      <c r="G1077" s="627"/>
      <c r="H1077" s="627"/>
    </row>
    <row r="1078" spans="3:8" s="591" customFormat="1" ht="12.75" customHeight="1">
      <c r="C1078" s="592"/>
      <c r="D1078" s="593"/>
      <c r="E1078" s="592"/>
      <c r="F1078" s="593"/>
      <c r="G1078" s="627"/>
      <c r="H1078" s="627"/>
    </row>
    <row r="1079" spans="3:8" s="591" customFormat="1" ht="12.75" customHeight="1">
      <c r="C1079" s="592"/>
      <c r="D1079" s="593"/>
      <c r="E1079" s="592"/>
      <c r="F1079" s="593"/>
      <c r="G1079" s="627"/>
      <c r="H1079" s="627"/>
    </row>
    <row r="1080" spans="3:8" s="591" customFormat="1" ht="12.75" customHeight="1">
      <c r="C1080" s="592"/>
      <c r="D1080" s="593"/>
      <c r="E1080" s="592"/>
      <c r="F1080" s="593"/>
      <c r="G1080" s="627"/>
      <c r="H1080" s="627"/>
    </row>
    <row r="1081" spans="3:8" s="591" customFormat="1" ht="12.75" customHeight="1">
      <c r="C1081" s="592"/>
      <c r="D1081" s="593"/>
      <c r="E1081" s="592"/>
      <c r="F1081" s="593"/>
      <c r="G1081" s="627"/>
      <c r="H1081" s="627"/>
    </row>
    <row r="1082" spans="3:8" s="591" customFormat="1" ht="12.75" customHeight="1">
      <c r="C1082" s="592"/>
      <c r="D1082" s="593"/>
      <c r="E1082" s="592"/>
      <c r="F1082" s="593"/>
      <c r="G1082" s="627"/>
      <c r="H1082" s="627"/>
    </row>
    <row r="1083" spans="3:8" s="591" customFormat="1" ht="12.75" customHeight="1">
      <c r="C1083" s="592"/>
      <c r="D1083" s="593"/>
      <c r="E1083" s="592"/>
      <c r="F1083" s="593"/>
      <c r="G1083" s="627"/>
      <c r="H1083" s="627"/>
    </row>
    <row r="1084" spans="3:8" s="591" customFormat="1" ht="12.75" customHeight="1">
      <c r="C1084" s="592"/>
      <c r="D1084" s="593"/>
      <c r="E1084" s="592"/>
      <c r="F1084" s="593"/>
      <c r="G1084" s="627"/>
      <c r="H1084" s="627"/>
    </row>
    <row r="1085" spans="3:8" s="591" customFormat="1" ht="12.75" customHeight="1">
      <c r="C1085" s="592"/>
      <c r="D1085" s="593"/>
      <c r="E1085" s="592"/>
      <c r="F1085" s="593"/>
      <c r="G1085" s="627"/>
      <c r="H1085" s="627"/>
    </row>
    <row r="1086" spans="3:8" s="591" customFormat="1" ht="12.75" customHeight="1">
      <c r="C1086" s="592"/>
      <c r="D1086" s="593"/>
      <c r="E1086" s="592"/>
      <c r="F1086" s="593"/>
      <c r="G1086" s="627"/>
      <c r="H1086" s="627"/>
    </row>
    <row r="1087" spans="3:8" s="591" customFormat="1" ht="12.75" customHeight="1">
      <c r="C1087" s="592"/>
      <c r="D1087" s="593"/>
      <c r="E1087" s="592"/>
      <c r="F1087" s="593"/>
      <c r="G1087" s="627"/>
      <c r="H1087" s="627"/>
    </row>
    <row r="1088" spans="3:8" s="591" customFormat="1" ht="12.75" customHeight="1">
      <c r="C1088" s="592"/>
      <c r="D1088" s="593"/>
      <c r="E1088" s="592"/>
      <c r="F1088" s="593"/>
      <c r="G1088" s="627"/>
      <c r="H1088" s="627"/>
    </row>
    <row r="1089" spans="3:8" s="591" customFormat="1" ht="12.75" customHeight="1">
      <c r="C1089" s="592"/>
      <c r="D1089" s="593"/>
      <c r="E1089" s="592"/>
      <c r="F1089" s="593"/>
      <c r="G1089" s="627"/>
      <c r="H1089" s="627"/>
    </row>
    <row r="1090" spans="3:8" s="591" customFormat="1" ht="12.75" customHeight="1">
      <c r="C1090" s="592"/>
      <c r="D1090" s="593"/>
      <c r="E1090" s="592"/>
      <c r="F1090" s="593"/>
      <c r="G1090" s="627"/>
      <c r="H1090" s="627"/>
    </row>
    <row r="1091" spans="3:8" s="591" customFormat="1" ht="12.75" customHeight="1">
      <c r="C1091" s="592"/>
      <c r="D1091" s="593"/>
      <c r="E1091" s="592"/>
      <c r="F1091" s="593"/>
      <c r="G1091" s="627"/>
      <c r="H1091" s="627"/>
    </row>
    <row r="1092" spans="3:8" s="591" customFormat="1" ht="12.75" customHeight="1">
      <c r="C1092" s="592"/>
      <c r="D1092" s="593"/>
      <c r="E1092" s="592"/>
      <c r="F1092" s="593"/>
      <c r="G1092" s="627"/>
      <c r="H1092" s="627"/>
    </row>
    <row r="1093" spans="3:8" s="591" customFormat="1" ht="12.75" customHeight="1">
      <c r="C1093" s="592"/>
      <c r="D1093" s="593"/>
      <c r="E1093" s="592"/>
      <c r="F1093" s="593"/>
      <c r="G1093" s="627"/>
      <c r="H1093" s="627"/>
    </row>
    <row r="1094" spans="3:8" s="591" customFormat="1" ht="12.75" customHeight="1">
      <c r="C1094" s="592"/>
      <c r="D1094" s="593"/>
      <c r="E1094" s="592"/>
      <c r="F1094" s="593"/>
      <c r="G1094" s="627"/>
      <c r="H1094" s="627"/>
    </row>
    <row r="1095" spans="3:8" s="591" customFormat="1" ht="12.75" customHeight="1">
      <c r="C1095" s="592"/>
      <c r="D1095" s="593"/>
      <c r="E1095" s="592"/>
      <c r="F1095" s="593"/>
      <c r="G1095" s="627"/>
      <c r="H1095" s="627"/>
    </row>
    <row r="1096" spans="3:8" s="591" customFormat="1" ht="12.75" customHeight="1">
      <c r="C1096" s="592"/>
      <c r="D1096" s="593"/>
      <c r="E1096" s="592"/>
      <c r="F1096" s="593"/>
      <c r="G1096" s="627"/>
      <c r="H1096" s="627"/>
    </row>
    <row r="1097" spans="3:8" s="591" customFormat="1" ht="12.75" customHeight="1">
      <c r="C1097" s="592"/>
      <c r="D1097" s="593"/>
      <c r="E1097" s="592"/>
      <c r="F1097" s="593"/>
      <c r="G1097" s="627"/>
      <c r="H1097" s="627"/>
    </row>
    <row r="1098" spans="3:8" s="591" customFormat="1" ht="12.75" customHeight="1">
      <c r="C1098" s="592"/>
      <c r="D1098" s="593"/>
      <c r="E1098" s="592"/>
      <c r="F1098" s="593"/>
      <c r="G1098" s="627"/>
      <c r="H1098" s="627"/>
    </row>
    <row r="1099" spans="3:8" s="591" customFormat="1" ht="12.75" customHeight="1">
      <c r="C1099" s="592"/>
      <c r="D1099" s="593"/>
      <c r="E1099" s="592"/>
      <c r="F1099" s="593"/>
      <c r="G1099" s="627"/>
      <c r="H1099" s="627"/>
    </row>
    <row r="1100" spans="3:8" s="591" customFormat="1" ht="12.75" customHeight="1">
      <c r="C1100" s="592"/>
      <c r="D1100" s="593"/>
      <c r="E1100" s="592"/>
      <c r="F1100" s="593"/>
      <c r="G1100" s="627"/>
      <c r="H1100" s="627"/>
    </row>
    <row r="1101" spans="3:8" s="591" customFormat="1" ht="12.75" customHeight="1">
      <c r="C1101" s="592"/>
      <c r="D1101" s="593"/>
      <c r="E1101" s="592"/>
      <c r="F1101" s="593"/>
      <c r="G1101" s="627"/>
      <c r="H1101" s="627"/>
    </row>
    <row r="1102" spans="3:8" s="591" customFormat="1" ht="12.75" customHeight="1">
      <c r="C1102" s="592"/>
      <c r="D1102" s="593"/>
      <c r="E1102" s="592"/>
      <c r="F1102" s="593"/>
      <c r="G1102" s="627"/>
      <c r="H1102" s="627"/>
    </row>
    <row r="1103" spans="3:8" s="591" customFormat="1" ht="12.75" customHeight="1">
      <c r="C1103" s="592"/>
      <c r="D1103" s="593"/>
      <c r="E1103" s="592"/>
      <c r="F1103" s="593"/>
      <c r="G1103" s="627"/>
      <c r="H1103" s="627"/>
    </row>
    <row r="1104" spans="3:8" s="591" customFormat="1" ht="12.75" customHeight="1">
      <c r="C1104" s="592"/>
      <c r="D1104" s="593"/>
      <c r="E1104" s="592"/>
      <c r="F1104" s="593"/>
      <c r="G1104" s="627"/>
      <c r="H1104" s="627"/>
    </row>
    <row r="1105" spans="3:8" s="591" customFormat="1" ht="12.75" customHeight="1">
      <c r="C1105" s="592"/>
      <c r="D1105" s="593"/>
      <c r="E1105" s="592"/>
      <c r="F1105" s="593"/>
      <c r="G1105" s="627"/>
      <c r="H1105" s="627"/>
    </row>
    <row r="1106" spans="3:8" s="591" customFormat="1" ht="12.75" customHeight="1">
      <c r="C1106" s="592"/>
      <c r="D1106" s="593"/>
      <c r="E1106" s="592"/>
      <c r="F1106" s="593"/>
      <c r="G1106" s="627"/>
      <c r="H1106" s="627"/>
    </row>
    <row r="1107" spans="3:8" s="591" customFormat="1" ht="12.75" customHeight="1">
      <c r="C1107" s="592"/>
      <c r="D1107" s="593"/>
      <c r="E1107" s="592"/>
      <c r="F1107" s="593"/>
      <c r="G1107" s="627"/>
      <c r="H1107" s="627"/>
    </row>
    <row r="1108" spans="3:8" s="591" customFormat="1" ht="12.75" customHeight="1">
      <c r="C1108" s="592"/>
      <c r="D1108" s="593"/>
      <c r="E1108" s="592"/>
      <c r="F1108" s="593"/>
      <c r="G1108" s="627"/>
      <c r="H1108" s="627"/>
    </row>
    <row r="1109" spans="3:8" s="591" customFormat="1" ht="12.75" customHeight="1">
      <c r="C1109" s="592"/>
      <c r="D1109" s="593"/>
      <c r="E1109" s="592"/>
      <c r="F1109" s="593"/>
      <c r="G1109" s="627"/>
      <c r="H1109" s="627"/>
    </row>
    <row r="1110" spans="3:8" s="591" customFormat="1" ht="12.75" customHeight="1">
      <c r="C1110" s="592"/>
      <c r="D1110" s="593"/>
      <c r="E1110" s="592"/>
      <c r="F1110" s="593"/>
      <c r="G1110" s="627"/>
      <c r="H1110" s="627"/>
    </row>
    <row r="1111" spans="3:8" s="591" customFormat="1" ht="12.75" customHeight="1">
      <c r="C1111" s="592"/>
      <c r="D1111" s="593"/>
      <c r="E1111" s="592"/>
      <c r="F1111" s="593"/>
      <c r="G1111" s="627"/>
      <c r="H1111" s="627"/>
    </row>
    <row r="1112" spans="3:8" s="591" customFormat="1" ht="12.75" customHeight="1">
      <c r="C1112" s="592"/>
      <c r="D1112" s="593"/>
      <c r="E1112" s="592"/>
      <c r="F1112" s="593"/>
      <c r="G1112" s="627"/>
      <c r="H1112" s="627"/>
    </row>
    <row r="1113" spans="3:8" s="591" customFormat="1" ht="12.75" customHeight="1">
      <c r="C1113" s="592"/>
      <c r="D1113" s="593"/>
      <c r="E1113" s="592"/>
      <c r="F1113" s="593"/>
      <c r="G1113" s="627"/>
      <c r="H1113" s="627"/>
    </row>
    <row r="1114" spans="3:8" s="591" customFormat="1" ht="12.75" customHeight="1">
      <c r="C1114" s="592"/>
      <c r="D1114" s="593"/>
      <c r="E1114" s="592"/>
      <c r="F1114" s="593"/>
      <c r="G1114" s="627"/>
      <c r="H1114" s="627"/>
    </row>
    <row r="1115" spans="3:8" s="591" customFormat="1" ht="12.75" customHeight="1">
      <c r="C1115" s="592"/>
      <c r="D1115" s="593"/>
      <c r="E1115" s="592"/>
      <c r="F1115" s="593"/>
      <c r="G1115" s="627"/>
      <c r="H1115" s="627"/>
    </row>
    <row r="1116" spans="3:8" s="591" customFormat="1" ht="12.75" customHeight="1">
      <c r="C1116" s="592"/>
      <c r="D1116" s="593"/>
      <c r="E1116" s="592"/>
      <c r="F1116" s="593"/>
      <c r="G1116" s="627"/>
      <c r="H1116" s="627"/>
    </row>
    <row r="1117" spans="3:8" s="591" customFormat="1" ht="12.75" customHeight="1">
      <c r="C1117" s="592"/>
      <c r="D1117" s="593"/>
      <c r="E1117" s="592"/>
      <c r="F1117" s="593"/>
      <c r="G1117" s="627"/>
      <c r="H1117" s="627"/>
    </row>
    <row r="1118" spans="3:8" s="591" customFormat="1" ht="12.75" customHeight="1">
      <c r="C1118" s="592"/>
      <c r="D1118" s="593"/>
      <c r="E1118" s="592"/>
      <c r="F1118" s="593"/>
      <c r="G1118" s="627"/>
      <c r="H1118" s="627"/>
    </row>
    <row r="1119" spans="3:8" s="591" customFormat="1" ht="12.75" customHeight="1">
      <c r="C1119" s="592"/>
      <c r="D1119" s="593"/>
      <c r="E1119" s="592"/>
      <c r="F1119" s="593"/>
      <c r="G1119" s="627"/>
      <c r="H1119" s="627"/>
    </row>
    <row r="1120" spans="3:8" s="591" customFormat="1" ht="12.75" customHeight="1">
      <c r="C1120" s="592"/>
      <c r="D1120" s="593"/>
      <c r="E1120" s="592"/>
      <c r="F1120" s="593"/>
      <c r="G1120" s="627"/>
      <c r="H1120" s="627"/>
    </row>
    <row r="1121" spans="3:8" s="591" customFormat="1" ht="12.75" customHeight="1">
      <c r="C1121" s="592"/>
      <c r="D1121" s="593"/>
      <c r="E1121" s="592"/>
      <c r="F1121" s="593"/>
      <c r="G1121" s="627"/>
      <c r="H1121" s="627"/>
    </row>
    <row r="1122" spans="3:8" s="591" customFormat="1" ht="12.75" customHeight="1">
      <c r="C1122" s="592"/>
      <c r="D1122" s="593"/>
      <c r="E1122" s="592"/>
      <c r="F1122" s="593"/>
      <c r="G1122" s="627"/>
      <c r="H1122" s="627"/>
    </row>
    <row r="1123" spans="3:8" s="591" customFormat="1" ht="12.75" customHeight="1">
      <c r="C1123" s="592"/>
      <c r="D1123" s="593"/>
      <c r="E1123" s="592"/>
      <c r="F1123" s="593"/>
      <c r="G1123" s="627"/>
      <c r="H1123" s="627"/>
    </row>
    <row r="1124" spans="3:8" s="591" customFormat="1" ht="12.75" customHeight="1">
      <c r="C1124" s="592"/>
      <c r="D1124" s="593"/>
      <c r="E1124" s="592"/>
      <c r="F1124" s="593"/>
      <c r="G1124" s="627"/>
      <c r="H1124" s="627"/>
    </row>
    <row r="1125" spans="3:8" s="591" customFormat="1" ht="12.75" customHeight="1">
      <c r="C1125" s="592"/>
      <c r="D1125" s="593"/>
      <c r="E1125" s="592"/>
      <c r="F1125" s="593"/>
      <c r="G1125" s="627"/>
      <c r="H1125" s="627"/>
    </row>
    <row r="1126" spans="3:8" s="591" customFormat="1" ht="12.75" customHeight="1">
      <c r="C1126" s="592"/>
      <c r="D1126" s="593"/>
      <c r="E1126" s="592"/>
      <c r="F1126" s="593"/>
      <c r="G1126" s="627"/>
      <c r="H1126" s="627"/>
    </row>
    <row r="1127" spans="3:8" s="591" customFormat="1" ht="12.75" customHeight="1">
      <c r="C1127" s="592"/>
      <c r="D1127" s="593"/>
      <c r="E1127" s="592"/>
      <c r="F1127" s="593"/>
      <c r="G1127" s="627"/>
      <c r="H1127" s="627"/>
    </row>
    <row r="1128" spans="3:8" s="591" customFormat="1" ht="12.75" customHeight="1">
      <c r="C1128" s="592"/>
      <c r="D1128" s="593"/>
      <c r="E1128" s="592"/>
      <c r="F1128" s="593"/>
      <c r="G1128" s="627"/>
      <c r="H1128" s="627"/>
    </row>
    <row r="1129" spans="3:8" s="591" customFormat="1" ht="12.75" customHeight="1">
      <c r="C1129" s="592"/>
      <c r="D1129" s="593"/>
      <c r="E1129" s="592"/>
      <c r="F1129" s="593"/>
      <c r="G1129" s="627"/>
      <c r="H1129" s="627"/>
    </row>
    <row r="1130" spans="3:8" s="591" customFormat="1" ht="12.75" customHeight="1">
      <c r="C1130" s="592"/>
      <c r="D1130" s="593"/>
      <c r="E1130" s="592"/>
      <c r="F1130" s="593"/>
      <c r="G1130" s="627"/>
      <c r="H1130" s="627"/>
    </row>
    <row r="1131" spans="3:8" s="591" customFormat="1" ht="12.75" customHeight="1">
      <c r="C1131" s="592"/>
      <c r="D1131" s="593"/>
      <c r="E1131" s="592"/>
      <c r="F1131" s="593"/>
      <c r="G1131" s="627"/>
      <c r="H1131" s="627"/>
    </row>
    <row r="1132" spans="3:8" s="591" customFormat="1" ht="12.75" customHeight="1">
      <c r="C1132" s="592"/>
      <c r="D1132" s="593"/>
      <c r="E1132" s="592"/>
      <c r="F1132" s="593"/>
      <c r="G1132" s="627"/>
      <c r="H1132" s="627"/>
    </row>
    <row r="1133" spans="3:8" s="591" customFormat="1" ht="12.75" customHeight="1">
      <c r="C1133" s="592"/>
      <c r="D1133" s="593"/>
      <c r="E1133" s="592"/>
      <c r="F1133" s="593"/>
      <c r="G1133" s="627"/>
      <c r="H1133" s="627"/>
    </row>
    <row r="1134" spans="3:8" s="591" customFormat="1" ht="12.75" customHeight="1">
      <c r="C1134" s="592"/>
      <c r="D1134" s="593"/>
      <c r="E1134" s="592"/>
      <c r="F1134" s="593"/>
      <c r="G1134" s="627"/>
      <c r="H1134" s="627"/>
    </row>
    <row r="1135" spans="3:8" s="591" customFormat="1" ht="12.75" customHeight="1">
      <c r="C1135" s="592"/>
      <c r="D1135" s="593"/>
      <c r="E1135" s="592"/>
      <c r="F1135" s="593"/>
      <c r="G1135" s="627"/>
      <c r="H1135" s="627"/>
    </row>
    <row r="1136" spans="3:8" s="591" customFormat="1" ht="12.75" customHeight="1">
      <c r="C1136" s="592"/>
      <c r="D1136" s="593"/>
      <c r="E1136" s="592"/>
      <c r="F1136" s="593"/>
      <c r="G1136" s="627"/>
      <c r="H1136" s="627"/>
    </row>
    <row r="1137" spans="3:8" s="591" customFormat="1" ht="12.75" customHeight="1">
      <c r="C1137" s="592"/>
      <c r="D1137" s="593"/>
      <c r="E1137" s="592"/>
      <c r="F1137" s="593"/>
      <c r="G1137" s="627"/>
      <c r="H1137" s="627"/>
    </row>
    <row r="1138" spans="3:8" s="591" customFormat="1" ht="12.75" customHeight="1">
      <c r="C1138" s="592"/>
      <c r="D1138" s="593"/>
      <c r="E1138" s="592"/>
      <c r="F1138" s="593"/>
      <c r="G1138" s="627"/>
      <c r="H1138" s="627"/>
    </row>
    <row r="1139" spans="3:8" s="591" customFormat="1" ht="12.75" customHeight="1">
      <c r="C1139" s="592"/>
      <c r="D1139" s="593"/>
      <c r="E1139" s="592"/>
      <c r="F1139" s="593"/>
      <c r="G1139" s="627"/>
      <c r="H1139" s="627"/>
    </row>
    <row r="1140" spans="3:8" s="591" customFormat="1" ht="12.75" customHeight="1">
      <c r="C1140" s="592"/>
      <c r="D1140" s="593"/>
      <c r="E1140" s="592"/>
      <c r="F1140" s="593"/>
      <c r="G1140" s="627"/>
      <c r="H1140" s="627"/>
    </row>
    <row r="1141" spans="3:8" s="591" customFormat="1" ht="12.75" customHeight="1">
      <c r="C1141" s="592"/>
      <c r="D1141" s="593"/>
      <c r="E1141" s="592"/>
      <c r="F1141" s="593"/>
      <c r="G1141" s="627"/>
      <c r="H1141" s="627"/>
    </row>
    <row r="1142" spans="3:8" s="591" customFormat="1" ht="12.75" customHeight="1">
      <c r="C1142" s="592"/>
      <c r="D1142" s="593"/>
      <c r="E1142" s="592"/>
      <c r="F1142" s="593"/>
      <c r="G1142" s="627"/>
      <c r="H1142" s="627"/>
    </row>
    <row r="1143" spans="3:8" s="591" customFormat="1" ht="12.75" customHeight="1">
      <c r="C1143" s="592"/>
      <c r="D1143" s="593"/>
      <c r="E1143" s="592"/>
      <c r="F1143" s="593"/>
      <c r="G1143" s="627"/>
      <c r="H1143" s="627"/>
    </row>
    <row r="1144" spans="3:8" s="591" customFormat="1" ht="12.75" customHeight="1">
      <c r="C1144" s="592"/>
      <c r="D1144" s="593"/>
      <c r="E1144" s="592"/>
      <c r="F1144" s="593"/>
      <c r="G1144" s="627"/>
      <c r="H1144" s="627"/>
    </row>
    <row r="1145" spans="3:8" s="591" customFormat="1" ht="12.75" customHeight="1">
      <c r="C1145" s="592"/>
      <c r="D1145" s="593"/>
      <c r="E1145" s="592"/>
      <c r="F1145" s="593"/>
      <c r="G1145" s="627"/>
      <c r="H1145" s="627"/>
    </row>
    <row r="1146" spans="3:8" s="591" customFormat="1" ht="12.75" customHeight="1">
      <c r="C1146" s="592"/>
      <c r="D1146" s="593"/>
      <c r="E1146" s="592"/>
      <c r="F1146" s="593"/>
      <c r="G1146" s="627"/>
      <c r="H1146" s="627"/>
    </row>
    <row r="1147" spans="3:8" s="591" customFormat="1" ht="12.75" customHeight="1">
      <c r="C1147" s="592"/>
      <c r="D1147" s="593"/>
      <c r="E1147" s="592"/>
      <c r="F1147" s="593"/>
      <c r="G1147" s="627"/>
      <c r="H1147" s="627"/>
    </row>
    <row r="1148" spans="3:8" s="591" customFormat="1" ht="12.75" customHeight="1">
      <c r="C1148" s="592"/>
      <c r="D1148" s="593"/>
      <c r="E1148" s="592"/>
      <c r="F1148" s="593"/>
      <c r="G1148" s="627"/>
      <c r="H1148" s="627"/>
    </row>
    <row r="1149" spans="3:8" s="591" customFormat="1" ht="12.75" customHeight="1">
      <c r="C1149" s="592"/>
      <c r="D1149" s="593"/>
      <c r="E1149" s="592"/>
      <c r="F1149" s="593"/>
      <c r="G1149" s="627"/>
      <c r="H1149" s="627"/>
    </row>
    <row r="1150" spans="3:8" s="591" customFormat="1" ht="12.75" customHeight="1">
      <c r="C1150" s="592"/>
      <c r="D1150" s="593"/>
      <c r="E1150" s="592"/>
      <c r="F1150" s="593"/>
      <c r="G1150" s="627"/>
      <c r="H1150" s="627"/>
    </row>
    <row r="1151" spans="3:8" s="591" customFormat="1" ht="12.75" customHeight="1">
      <c r="C1151" s="592"/>
      <c r="D1151" s="593"/>
      <c r="E1151" s="592"/>
      <c r="F1151" s="593"/>
      <c r="G1151" s="627"/>
      <c r="H1151" s="627"/>
    </row>
    <row r="1152" spans="3:8" s="591" customFormat="1" ht="12.75" customHeight="1">
      <c r="C1152" s="592"/>
      <c r="D1152" s="593"/>
      <c r="E1152" s="592"/>
      <c r="F1152" s="593"/>
      <c r="G1152" s="627"/>
      <c r="H1152" s="627"/>
    </row>
    <row r="1153" spans="3:8" s="591" customFormat="1" ht="12.75" customHeight="1">
      <c r="C1153" s="592"/>
      <c r="D1153" s="593"/>
      <c r="E1153" s="592"/>
      <c r="F1153" s="593"/>
      <c r="G1153" s="627"/>
      <c r="H1153" s="627"/>
    </row>
    <row r="1154" spans="3:8" s="591" customFormat="1" ht="12.75" customHeight="1">
      <c r="C1154" s="592"/>
      <c r="D1154" s="593"/>
      <c r="E1154" s="592"/>
      <c r="F1154" s="593"/>
      <c r="G1154" s="627"/>
      <c r="H1154" s="627"/>
    </row>
    <row r="1155" spans="3:8" s="591" customFormat="1" ht="12.75" customHeight="1">
      <c r="C1155" s="592"/>
      <c r="D1155" s="593"/>
      <c r="E1155" s="592"/>
      <c r="F1155" s="593"/>
      <c r="G1155" s="627"/>
      <c r="H1155" s="627"/>
    </row>
    <row r="1156" spans="3:8" s="591" customFormat="1" ht="12.75" customHeight="1">
      <c r="C1156" s="592"/>
      <c r="D1156" s="593"/>
      <c r="E1156" s="592"/>
      <c r="F1156" s="593"/>
      <c r="G1156" s="627"/>
      <c r="H1156" s="627"/>
    </row>
    <row r="1157" spans="3:8" s="591" customFormat="1" ht="12.75" customHeight="1">
      <c r="C1157" s="592"/>
      <c r="D1157" s="593"/>
      <c r="E1157" s="592"/>
      <c r="F1157" s="593"/>
      <c r="G1157" s="627"/>
      <c r="H1157" s="627"/>
    </row>
    <row r="1158" spans="3:8" s="591" customFormat="1" ht="12.75" customHeight="1">
      <c r="C1158" s="592"/>
      <c r="D1158" s="593"/>
      <c r="E1158" s="592"/>
      <c r="F1158" s="593"/>
      <c r="G1158" s="627"/>
      <c r="H1158" s="627"/>
    </row>
    <row r="1159" spans="3:8" s="591" customFormat="1" ht="12.75" customHeight="1">
      <c r="C1159" s="592"/>
      <c r="D1159" s="593"/>
      <c r="E1159" s="592"/>
      <c r="F1159" s="593"/>
      <c r="G1159" s="627"/>
      <c r="H1159" s="627"/>
    </row>
    <row r="1160" spans="3:8" s="591" customFormat="1" ht="12.75" customHeight="1">
      <c r="C1160" s="592"/>
      <c r="D1160" s="593"/>
      <c r="E1160" s="592"/>
      <c r="F1160" s="593"/>
      <c r="G1160" s="627"/>
      <c r="H1160" s="627"/>
    </row>
    <row r="1161" spans="3:8" s="591" customFormat="1" ht="12.75" customHeight="1">
      <c r="C1161" s="592"/>
      <c r="D1161" s="593"/>
      <c r="E1161" s="592"/>
      <c r="F1161" s="593"/>
      <c r="G1161" s="627"/>
      <c r="H1161" s="627"/>
    </row>
    <row r="1162" spans="3:8" s="591" customFormat="1" ht="12.75" customHeight="1">
      <c r="C1162" s="592"/>
      <c r="D1162" s="593"/>
      <c r="E1162" s="592"/>
      <c r="F1162" s="593"/>
      <c r="G1162" s="627"/>
      <c r="H1162" s="627"/>
    </row>
    <row r="1163" spans="3:8" s="591" customFormat="1" ht="12.75" customHeight="1">
      <c r="C1163" s="592"/>
      <c r="D1163" s="593"/>
      <c r="E1163" s="592"/>
      <c r="F1163" s="593"/>
      <c r="G1163" s="627"/>
      <c r="H1163" s="627"/>
    </row>
    <row r="1164" spans="3:8" s="591" customFormat="1" ht="12.75" customHeight="1">
      <c r="C1164" s="592"/>
      <c r="D1164" s="593"/>
      <c r="E1164" s="592"/>
      <c r="F1164" s="593"/>
      <c r="G1164" s="627"/>
      <c r="H1164" s="627"/>
    </row>
    <row r="1165" spans="3:8" s="591" customFormat="1" ht="12.75" customHeight="1">
      <c r="C1165" s="592"/>
      <c r="D1165" s="593"/>
      <c r="E1165" s="592"/>
      <c r="F1165" s="593"/>
      <c r="G1165" s="627"/>
      <c r="H1165" s="627"/>
    </row>
    <row r="1166" spans="3:8" s="591" customFormat="1" ht="12.75" customHeight="1">
      <c r="C1166" s="592"/>
      <c r="D1166" s="593"/>
      <c r="E1166" s="592"/>
      <c r="F1166" s="593"/>
      <c r="G1166" s="627"/>
      <c r="H1166" s="627"/>
    </row>
    <row r="1167" spans="3:8" s="591" customFormat="1" ht="12.75" customHeight="1">
      <c r="C1167" s="592"/>
      <c r="D1167" s="593"/>
      <c r="E1167" s="592"/>
      <c r="F1167" s="593"/>
      <c r="G1167" s="627"/>
      <c r="H1167" s="627"/>
    </row>
    <row r="1168" spans="3:8" s="591" customFormat="1" ht="12.75" customHeight="1">
      <c r="C1168" s="592"/>
      <c r="D1168" s="593"/>
      <c r="E1168" s="592"/>
      <c r="F1168" s="593"/>
      <c r="G1168" s="627"/>
      <c r="H1168" s="627"/>
    </row>
    <row r="1169" spans="3:8" s="591" customFormat="1" ht="12.75" customHeight="1">
      <c r="C1169" s="592"/>
      <c r="D1169" s="593"/>
      <c r="E1169" s="592"/>
      <c r="F1169" s="593"/>
      <c r="G1169" s="627"/>
      <c r="H1169" s="627"/>
    </row>
    <row r="1170" spans="3:8" s="591" customFormat="1" ht="12.75" customHeight="1">
      <c r="C1170" s="592"/>
      <c r="D1170" s="593"/>
      <c r="E1170" s="592"/>
      <c r="F1170" s="593"/>
      <c r="G1170" s="627"/>
      <c r="H1170" s="627"/>
    </row>
    <row r="1171" spans="3:8" s="591" customFormat="1" ht="12.75" customHeight="1">
      <c r="C1171" s="592"/>
      <c r="D1171" s="593"/>
      <c r="E1171" s="592"/>
      <c r="F1171" s="593"/>
      <c r="G1171" s="627"/>
      <c r="H1171" s="627"/>
    </row>
    <row r="1172" spans="3:8" s="591" customFormat="1" ht="12.75" customHeight="1">
      <c r="C1172" s="592"/>
      <c r="D1172" s="593"/>
      <c r="E1172" s="592"/>
      <c r="F1172" s="593"/>
      <c r="G1172" s="627"/>
      <c r="H1172" s="627"/>
    </row>
    <row r="1173" spans="3:8" s="591" customFormat="1" ht="12.75" customHeight="1">
      <c r="C1173" s="592"/>
      <c r="D1173" s="593"/>
      <c r="E1173" s="592"/>
      <c r="F1173" s="593"/>
      <c r="G1173" s="627"/>
      <c r="H1173" s="627"/>
    </row>
    <row r="1174" spans="3:8" s="591" customFormat="1" ht="12.75" customHeight="1">
      <c r="C1174" s="592"/>
      <c r="D1174" s="593"/>
      <c r="E1174" s="592"/>
      <c r="F1174" s="593"/>
      <c r="G1174" s="627"/>
      <c r="H1174" s="627"/>
    </row>
    <row r="1175" spans="3:8" s="591" customFormat="1" ht="12.75" customHeight="1">
      <c r="C1175" s="592"/>
      <c r="D1175" s="593"/>
      <c r="E1175" s="592"/>
      <c r="F1175" s="593"/>
      <c r="G1175" s="627"/>
      <c r="H1175" s="627"/>
    </row>
    <row r="1176" spans="3:8" s="591" customFormat="1" ht="12.75" customHeight="1">
      <c r="C1176" s="592"/>
      <c r="D1176" s="593"/>
      <c r="E1176" s="592"/>
      <c r="F1176" s="593"/>
      <c r="G1176" s="627"/>
      <c r="H1176" s="627"/>
    </row>
    <row r="1177" spans="3:8" s="591" customFormat="1" ht="12.75" customHeight="1">
      <c r="C1177" s="592"/>
      <c r="D1177" s="593"/>
      <c r="E1177" s="592"/>
      <c r="F1177" s="593"/>
      <c r="G1177" s="627"/>
      <c r="H1177" s="627"/>
    </row>
    <row r="1178" spans="3:8" s="591" customFormat="1" ht="12.75" customHeight="1">
      <c r="C1178" s="592"/>
      <c r="D1178" s="593"/>
      <c r="E1178" s="592"/>
      <c r="F1178" s="593"/>
      <c r="G1178" s="627"/>
      <c r="H1178" s="627"/>
    </row>
    <row r="1179" spans="3:8" s="591" customFormat="1" ht="12.75" customHeight="1">
      <c r="C1179" s="592"/>
      <c r="D1179" s="593"/>
      <c r="E1179" s="592"/>
      <c r="F1179" s="593"/>
      <c r="G1179" s="627"/>
      <c r="H1179" s="627"/>
    </row>
    <row r="1180" spans="3:8" s="591" customFormat="1" ht="12.75" customHeight="1">
      <c r="C1180" s="592"/>
      <c r="D1180" s="593"/>
      <c r="E1180" s="592"/>
      <c r="F1180" s="593"/>
      <c r="G1180" s="627"/>
      <c r="H1180" s="627"/>
    </row>
    <row r="1181" spans="3:8" s="591" customFormat="1" ht="12.75" customHeight="1">
      <c r="C1181" s="592"/>
      <c r="D1181" s="593"/>
      <c r="E1181" s="592"/>
      <c r="F1181" s="593"/>
      <c r="G1181" s="627"/>
      <c r="H1181" s="627"/>
    </row>
    <row r="1182" spans="3:8" s="591" customFormat="1" ht="12.75" customHeight="1">
      <c r="C1182" s="592"/>
      <c r="D1182" s="593"/>
      <c r="E1182" s="592"/>
      <c r="F1182" s="593"/>
      <c r="G1182" s="627"/>
      <c r="H1182" s="627"/>
    </row>
    <row r="1183" spans="3:8" s="591" customFormat="1" ht="12.75" customHeight="1">
      <c r="C1183" s="592"/>
      <c r="D1183" s="593"/>
      <c r="E1183" s="592"/>
      <c r="F1183" s="593"/>
      <c r="G1183" s="627"/>
      <c r="H1183" s="627"/>
    </row>
    <row r="1184" spans="3:8" s="591" customFormat="1" ht="12.75" customHeight="1">
      <c r="C1184" s="592"/>
      <c r="D1184" s="593"/>
      <c r="E1184" s="592"/>
      <c r="F1184" s="593"/>
      <c r="G1184" s="627"/>
      <c r="H1184" s="627"/>
    </row>
    <row r="1185" spans="3:8" s="591" customFormat="1" ht="12.75" customHeight="1">
      <c r="C1185" s="592"/>
      <c r="D1185" s="593"/>
      <c r="E1185" s="592"/>
      <c r="F1185" s="593"/>
      <c r="G1185" s="627"/>
      <c r="H1185" s="627"/>
    </row>
    <row r="1186" spans="3:8" s="591" customFormat="1" ht="12.75" customHeight="1">
      <c r="C1186" s="592"/>
      <c r="D1186" s="593"/>
      <c r="E1186" s="592"/>
      <c r="F1186" s="593"/>
      <c r="G1186" s="627"/>
      <c r="H1186" s="627"/>
    </row>
    <row r="1187" spans="3:8" s="591" customFormat="1" ht="12.75" customHeight="1">
      <c r="C1187" s="592"/>
      <c r="D1187" s="593"/>
      <c r="E1187" s="592"/>
      <c r="F1187" s="593"/>
      <c r="G1187" s="627"/>
      <c r="H1187" s="627"/>
    </row>
    <row r="1188" spans="3:8" s="591" customFormat="1" ht="12.75" customHeight="1">
      <c r="C1188" s="592"/>
      <c r="D1188" s="593"/>
      <c r="E1188" s="592"/>
      <c r="F1188" s="593"/>
      <c r="G1188" s="627"/>
      <c r="H1188" s="627"/>
    </row>
    <row r="1189" spans="3:8" s="591" customFormat="1" ht="12.75" customHeight="1">
      <c r="C1189" s="592"/>
      <c r="D1189" s="593"/>
      <c r="E1189" s="592"/>
      <c r="F1189" s="593"/>
      <c r="G1189" s="627"/>
      <c r="H1189" s="627"/>
    </row>
    <row r="1190" spans="3:8" s="591" customFormat="1" ht="12.75" customHeight="1">
      <c r="C1190" s="592"/>
      <c r="D1190" s="593"/>
      <c r="E1190" s="592"/>
      <c r="F1190" s="593"/>
      <c r="G1190" s="627"/>
      <c r="H1190" s="627"/>
    </row>
    <row r="1191" spans="3:8" s="591" customFormat="1" ht="12.75" customHeight="1">
      <c r="C1191" s="592"/>
      <c r="D1191" s="593"/>
      <c r="E1191" s="592"/>
      <c r="F1191" s="593"/>
      <c r="G1191" s="627"/>
      <c r="H1191" s="627"/>
    </row>
    <row r="1192" spans="3:8" s="591" customFormat="1" ht="12.75" customHeight="1">
      <c r="C1192" s="592"/>
      <c r="D1192" s="593"/>
      <c r="E1192" s="592"/>
      <c r="F1192" s="593"/>
      <c r="G1192" s="627"/>
      <c r="H1192" s="627"/>
    </row>
    <row r="1193" spans="3:8" s="591" customFormat="1" ht="12.75" customHeight="1">
      <c r="C1193" s="592"/>
      <c r="D1193" s="593"/>
      <c r="E1193" s="592"/>
      <c r="F1193" s="593"/>
      <c r="G1193" s="627"/>
      <c r="H1193" s="627"/>
    </row>
    <row r="1194" spans="3:8" s="591" customFormat="1" ht="12.75" customHeight="1">
      <c r="C1194" s="592"/>
      <c r="D1194" s="593"/>
      <c r="E1194" s="592"/>
      <c r="F1194" s="593"/>
      <c r="G1194" s="627"/>
      <c r="H1194" s="627"/>
    </row>
    <row r="1195" spans="3:8" s="591" customFormat="1" ht="12.75" customHeight="1">
      <c r="C1195" s="592"/>
      <c r="D1195" s="593"/>
      <c r="E1195" s="592"/>
      <c r="F1195" s="593"/>
      <c r="G1195" s="627"/>
      <c r="H1195" s="627"/>
    </row>
    <row r="1196" spans="3:8" s="591" customFormat="1" ht="12.75" customHeight="1">
      <c r="C1196" s="592"/>
      <c r="D1196" s="593"/>
      <c r="E1196" s="592"/>
      <c r="F1196" s="593"/>
      <c r="G1196" s="627"/>
      <c r="H1196" s="627"/>
    </row>
    <row r="1197" spans="3:8" s="591" customFormat="1" ht="12.75" customHeight="1">
      <c r="C1197" s="592"/>
      <c r="D1197" s="593"/>
      <c r="E1197" s="592"/>
      <c r="F1197" s="593"/>
      <c r="G1197" s="627"/>
      <c r="H1197" s="627"/>
    </row>
    <row r="1198" spans="3:8" s="591" customFormat="1" ht="12.75" customHeight="1">
      <c r="C1198" s="592"/>
      <c r="D1198" s="593"/>
      <c r="E1198" s="592"/>
      <c r="F1198" s="593"/>
      <c r="G1198" s="627"/>
      <c r="H1198" s="627"/>
    </row>
    <row r="1199" spans="3:8" s="591" customFormat="1" ht="12.75" customHeight="1">
      <c r="C1199" s="592"/>
      <c r="D1199" s="593"/>
      <c r="E1199" s="592"/>
      <c r="F1199" s="593"/>
      <c r="G1199" s="627"/>
      <c r="H1199" s="627"/>
    </row>
    <row r="1200" spans="3:8" s="591" customFormat="1" ht="12.75" customHeight="1">
      <c r="C1200" s="592"/>
      <c r="D1200" s="593"/>
      <c r="E1200" s="592"/>
      <c r="F1200" s="593"/>
      <c r="G1200" s="627"/>
      <c r="H1200" s="627"/>
    </row>
    <row r="1201" spans="3:8" s="591" customFormat="1" ht="12.75" customHeight="1">
      <c r="C1201" s="592"/>
      <c r="D1201" s="593"/>
      <c r="E1201" s="592"/>
      <c r="F1201" s="593"/>
      <c r="G1201" s="627"/>
      <c r="H1201" s="627"/>
    </row>
    <row r="1202" spans="3:8" s="591" customFormat="1" ht="12.75" customHeight="1">
      <c r="C1202" s="592"/>
      <c r="D1202" s="593"/>
      <c r="E1202" s="592"/>
      <c r="F1202" s="593"/>
      <c r="G1202" s="627"/>
      <c r="H1202" s="627"/>
    </row>
    <row r="1203" spans="3:8" s="591" customFormat="1" ht="12.75" customHeight="1">
      <c r="C1203" s="592"/>
      <c r="D1203" s="593"/>
      <c r="E1203" s="592"/>
      <c r="F1203" s="593"/>
      <c r="G1203" s="627"/>
      <c r="H1203" s="627"/>
    </row>
    <row r="1204" spans="3:8" s="591" customFormat="1" ht="12.75" customHeight="1">
      <c r="C1204" s="592"/>
      <c r="D1204" s="593"/>
      <c r="E1204" s="592"/>
      <c r="F1204" s="593"/>
      <c r="G1204" s="627"/>
      <c r="H1204" s="627"/>
    </row>
    <row r="1205" spans="3:8" s="591" customFormat="1" ht="12.75" customHeight="1">
      <c r="C1205" s="592"/>
      <c r="D1205" s="593"/>
      <c r="E1205" s="592"/>
      <c r="F1205" s="593"/>
      <c r="G1205" s="627"/>
      <c r="H1205" s="627"/>
    </row>
    <row r="1206" spans="3:8" s="591" customFormat="1" ht="12.75" customHeight="1">
      <c r="C1206" s="592"/>
      <c r="D1206" s="593"/>
      <c r="E1206" s="592"/>
      <c r="F1206" s="593"/>
      <c r="G1206" s="627"/>
      <c r="H1206" s="627"/>
    </row>
    <row r="1207" spans="3:8" s="591" customFormat="1" ht="12.75" customHeight="1">
      <c r="C1207" s="592"/>
      <c r="D1207" s="593"/>
      <c r="E1207" s="592"/>
      <c r="F1207" s="593"/>
      <c r="G1207" s="627"/>
      <c r="H1207" s="627"/>
    </row>
    <row r="1208" spans="3:8" s="591" customFormat="1" ht="12.75" customHeight="1">
      <c r="C1208" s="592"/>
      <c r="D1208" s="593"/>
      <c r="E1208" s="592"/>
      <c r="F1208" s="593"/>
      <c r="G1208" s="627"/>
      <c r="H1208" s="627"/>
    </row>
    <row r="1209" spans="3:8" s="591" customFormat="1" ht="12.75" customHeight="1">
      <c r="C1209" s="592"/>
      <c r="D1209" s="593"/>
      <c r="E1209" s="592"/>
      <c r="F1209" s="593"/>
      <c r="G1209" s="627"/>
      <c r="H1209" s="627"/>
    </row>
    <row r="1210" spans="3:8" s="591" customFormat="1" ht="12.75" customHeight="1">
      <c r="C1210" s="592"/>
      <c r="D1210" s="593"/>
      <c r="E1210" s="592"/>
      <c r="F1210" s="593"/>
      <c r="G1210" s="627"/>
      <c r="H1210" s="627"/>
    </row>
    <row r="1211" spans="3:8" s="591" customFormat="1" ht="12.75" customHeight="1">
      <c r="C1211" s="592"/>
      <c r="D1211" s="593"/>
      <c r="E1211" s="592"/>
      <c r="F1211" s="593"/>
      <c r="G1211" s="627"/>
      <c r="H1211" s="627"/>
    </row>
    <row r="1212" spans="3:8" s="591" customFormat="1" ht="12.75" customHeight="1">
      <c r="C1212" s="592"/>
      <c r="D1212" s="593"/>
      <c r="E1212" s="592"/>
      <c r="F1212" s="593"/>
      <c r="G1212" s="627"/>
      <c r="H1212" s="627"/>
    </row>
    <row r="1213" spans="3:8" s="591" customFormat="1" ht="12.75" customHeight="1">
      <c r="C1213" s="592"/>
      <c r="D1213" s="593"/>
      <c r="E1213" s="592"/>
      <c r="F1213" s="593"/>
      <c r="G1213" s="627"/>
      <c r="H1213" s="627"/>
    </row>
    <row r="1214" spans="3:8" s="591" customFormat="1" ht="12.75" customHeight="1">
      <c r="C1214" s="592"/>
      <c r="D1214" s="593"/>
      <c r="E1214" s="592"/>
      <c r="F1214" s="593"/>
      <c r="G1214" s="627"/>
      <c r="H1214" s="627"/>
    </row>
    <row r="1215" spans="3:8" s="591" customFormat="1" ht="12.75" customHeight="1">
      <c r="C1215" s="592"/>
      <c r="D1215" s="593"/>
      <c r="E1215" s="592"/>
      <c r="F1215" s="593"/>
      <c r="G1215" s="627"/>
      <c r="H1215" s="627"/>
    </row>
    <row r="1216" spans="3:8" s="591" customFormat="1" ht="12.75" customHeight="1">
      <c r="C1216" s="592"/>
      <c r="D1216" s="593"/>
      <c r="E1216" s="592"/>
      <c r="F1216" s="593"/>
      <c r="G1216" s="627"/>
      <c r="H1216" s="627"/>
    </row>
    <row r="1217" spans="3:8" s="591" customFormat="1" ht="12.75" customHeight="1">
      <c r="C1217" s="592"/>
      <c r="D1217" s="593"/>
      <c r="E1217" s="592"/>
      <c r="F1217" s="593"/>
      <c r="G1217" s="627"/>
      <c r="H1217" s="627"/>
    </row>
    <row r="1218" spans="3:8" s="591" customFormat="1" ht="12.75" customHeight="1">
      <c r="C1218" s="592"/>
      <c r="D1218" s="593"/>
      <c r="E1218" s="592"/>
      <c r="F1218" s="593"/>
      <c r="G1218" s="627"/>
      <c r="H1218" s="627"/>
    </row>
    <row r="1219" spans="3:8" s="591" customFormat="1" ht="12.75" customHeight="1">
      <c r="C1219" s="592"/>
      <c r="D1219" s="593"/>
      <c r="E1219" s="592"/>
      <c r="F1219" s="593"/>
      <c r="G1219" s="627"/>
      <c r="H1219" s="627"/>
    </row>
    <row r="1220" spans="3:8" s="591" customFormat="1" ht="12.75" customHeight="1">
      <c r="C1220" s="592"/>
      <c r="D1220" s="593"/>
      <c r="E1220" s="592"/>
      <c r="F1220" s="593"/>
      <c r="G1220" s="627"/>
      <c r="H1220" s="627"/>
    </row>
    <row r="1221" spans="3:8" s="591" customFormat="1" ht="12.75" customHeight="1">
      <c r="C1221" s="592"/>
      <c r="D1221" s="593"/>
      <c r="E1221" s="592"/>
      <c r="F1221" s="593"/>
      <c r="G1221" s="627"/>
      <c r="H1221" s="627"/>
    </row>
    <row r="1222" spans="3:8" s="591" customFormat="1" ht="12.75" customHeight="1">
      <c r="C1222" s="592"/>
      <c r="D1222" s="593"/>
      <c r="E1222" s="592"/>
      <c r="F1222" s="593"/>
      <c r="G1222" s="627"/>
      <c r="H1222" s="627"/>
    </row>
    <row r="1223" spans="3:8" s="591" customFormat="1" ht="12.75" customHeight="1">
      <c r="C1223" s="592"/>
      <c r="D1223" s="593"/>
      <c r="E1223" s="592"/>
      <c r="F1223" s="593"/>
      <c r="G1223" s="627"/>
      <c r="H1223" s="627"/>
    </row>
    <row r="1224" spans="3:8" s="591" customFormat="1" ht="12.75" customHeight="1">
      <c r="C1224" s="592"/>
      <c r="D1224" s="593"/>
      <c r="E1224" s="592"/>
      <c r="F1224" s="593"/>
      <c r="G1224" s="627"/>
      <c r="H1224" s="627"/>
    </row>
    <row r="1225" spans="3:8" s="591" customFormat="1" ht="12.75" customHeight="1">
      <c r="C1225" s="592"/>
      <c r="D1225" s="593"/>
      <c r="E1225" s="592"/>
      <c r="F1225" s="593"/>
      <c r="G1225" s="627"/>
      <c r="H1225" s="627"/>
    </row>
    <row r="1226" spans="3:8" s="591" customFormat="1" ht="12.75" customHeight="1">
      <c r="C1226" s="592"/>
      <c r="D1226" s="593"/>
      <c r="E1226" s="592"/>
      <c r="F1226" s="593"/>
      <c r="G1226" s="627"/>
      <c r="H1226" s="627"/>
    </row>
    <row r="1227" spans="3:8" s="591" customFormat="1" ht="12.75" customHeight="1">
      <c r="C1227" s="592"/>
      <c r="D1227" s="593"/>
      <c r="E1227" s="592"/>
      <c r="F1227" s="593"/>
      <c r="G1227" s="627"/>
      <c r="H1227" s="627"/>
    </row>
    <row r="1228" spans="3:8" s="591" customFormat="1" ht="12.75" customHeight="1">
      <c r="C1228" s="592"/>
      <c r="D1228" s="593"/>
      <c r="E1228" s="592"/>
      <c r="F1228" s="593"/>
      <c r="G1228" s="627"/>
      <c r="H1228" s="627"/>
    </row>
    <row r="1229" spans="3:8" s="591" customFormat="1" ht="12.75" customHeight="1">
      <c r="C1229" s="592"/>
      <c r="D1229" s="593"/>
      <c r="E1229" s="592"/>
      <c r="F1229" s="593"/>
      <c r="G1229" s="627"/>
      <c r="H1229" s="627"/>
    </row>
    <row r="1230" spans="3:8" s="591" customFormat="1" ht="12.75" customHeight="1">
      <c r="C1230" s="592"/>
      <c r="D1230" s="593"/>
      <c r="E1230" s="592"/>
      <c r="F1230" s="593"/>
      <c r="G1230" s="627"/>
      <c r="H1230" s="627"/>
    </row>
    <row r="1231" spans="3:8" s="591" customFormat="1" ht="12.75" customHeight="1">
      <c r="C1231" s="592"/>
      <c r="D1231" s="593"/>
      <c r="E1231" s="592"/>
      <c r="F1231" s="593"/>
      <c r="G1231" s="627"/>
      <c r="H1231" s="627"/>
    </row>
    <row r="1232" spans="3:8" s="591" customFormat="1" ht="12.75" customHeight="1">
      <c r="C1232" s="592"/>
      <c r="D1232" s="593"/>
      <c r="E1232" s="592"/>
      <c r="F1232" s="593"/>
      <c r="G1232" s="627"/>
      <c r="H1232" s="627"/>
    </row>
    <row r="1233" spans="3:8" s="591" customFormat="1" ht="12.75" customHeight="1">
      <c r="C1233" s="592"/>
      <c r="D1233" s="593"/>
      <c r="E1233" s="592"/>
      <c r="F1233" s="593"/>
      <c r="G1233" s="627"/>
      <c r="H1233" s="627"/>
    </row>
    <row r="1234" spans="3:8" s="591" customFormat="1" ht="12.75" customHeight="1">
      <c r="C1234" s="592"/>
      <c r="D1234" s="593"/>
      <c r="E1234" s="592"/>
      <c r="F1234" s="593"/>
      <c r="G1234" s="627"/>
      <c r="H1234" s="627"/>
    </row>
    <row r="1235" spans="3:8" s="591" customFormat="1" ht="12.75" customHeight="1">
      <c r="C1235" s="592"/>
      <c r="D1235" s="593"/>
      <c r="E1235" s="592"/>
      <c r="F1235" s="593"/>
      <c r="G1235" s="627"/>
      <c r="H1235" s="627"/>
    </row>
    <row r="1236" spans="3:8" s="591" customFormat="1" ht="12.75" customHeight="1">
      <c r="C1236" s="592"/>
      <c r="D1236" s="593"/>
      <c r="E1236" s="592"/>
      <c r="F1236" s="593"/>
      <c r="G1236" s="627"/>
      <c r="H1236" s="627"/>
    </row>
    <row r="1237" spans="3:8" s="591" customFormat="1" ht="12.75" customHeight="1">
      <c r="C1237" s="592"/>
      <c r="D1237" s="593"/>
      <c r="E1237" s="592"/>
      <c r="F1237" s="593"/>
      <c r="G1237" s="627"/>
      <c r="H1237" s="627"/>
    </row>
    <row r="1238" spans="3:8" s="591" customFormat="1" ht="12.75" customHeight="1">
      <c r="C1238" s="592"/>
      <c r="D1238" s="593"/>
      <c r="E1238" s="592"/>
      <c r="F1238" s="593"/>
      <c r="G1238" s="627"/>
      <c r="H1238" s="627"/>
    </row>
    <row r="1239" spans="3:8" s="591" customFormat="1" ht="12.75" customHeight="1">
      <c r="C1239" s="592"/>
      <c r="D1239" s="593"/>
      <c r="E1239" s="592"/>
      <c r="F1239" s="593"/>
      <c r="G1239" s="627"/>
      <c r="H1239" s="627"/>
    </row>
    <row r="1240" spans="3:8" s="591" customFormat="1" ht="12.75" customHeight="1">
      <c r="C1240" s="592"/>
      <c r="D1240" s="593"/>
      <c r="E1240" s="592"/>
      <c r="F1240" s="593"/>
      <c r="G1240" s="627"/>
      <c r="H1240" s="627"/>
    </row>
    <row r="1241" spans="3:8" s="591" customFormat="1" ht="12.75" customHeight="1">
      <c r="C1241" s="592"/>
      <c r="D1241" s="593"/>
      <c r="E1241" s="592"/>
      <c r="F1241" s="593"/>
      <c r="G1241" s="627"/>
      <c r="H1241" s="627"/>
    </row>
    <row r="1242" spans="3:8" s="591" customFormat="1" ht="12.75" customHeight="1">
      <c r="C1242" s="592"/>
      <c r="D1242" s="593"/>
      <c r="E1242" s="592"/>
      <c r="F1242" s="593"/>
      <c r="G1242" s="627"/>
      <c r="H1242" s="627"/>
    </row>
    <row r="1243" spans="3:8" s="591" customFormat="1" ht="12.75" customHeight="1">
      <c r="C1243" s="592"/>
      <c r="D1243" s="593"/>
      <c r="E1243" s="592"/>
      <c r="F1243" s="593"/>
      <c r="G1243" s="627"/>
      <c r="H1243" s="627"/>
    </row>
    <row r="1244" spans="3:8" s="591" customFormat="1" ht="12.75" customHeight="1">
      <c r="C1244" s="592"/>
      <c r="D1244" s="593"/>
      <c r="E1244" s="592"/>
      <c r="F1244" s="593"/>
      <c r="G1244" s="627"/>
      <c r="H1244" s="627"/>
    </row>
    <row r="1245" spans="3:8" s="591" customFormat="1" ht="12.75" customHeight="1">
      <c r="C1245" s="592"/>
      <c r="D1245" s="593"/>
      <c r="E1245" s="592"/>
      <c r="F1245" s="593"/>
      <c r="G1245" s="627"/>
      <c r="H1245" s="627"/>
    </row>
    <row r="1246" spans="3:8" s="591" customFormat="1" ht="12.75" customHeight="1">
      <c r="C1246" s="592"/>
      <c r="D1246" s="593"/>
      <c r="E1246" s="592"/>
      <c r="F1246" s="593"/>
      <c r="G1246" s="627"/>
      <c r="H1246" s="627"/>
    </row>
    <row r="1247" spans="3:8" s="591" customFormat="1" ht="12.75" customHeight="1">
      <c r="C1247" s="592"/>
      <c r="D1247" s="593"/>
      <c r="E1247" s="592"/>
      <c r="F1247" s="593"/>
      <c r="G1247" s="627"/>
      <c r="H1247" s="627"/>
    </row>
    <row r="1248" spans="3:8" s="591" customFormat="1" ht="12.75" customHeight="1">
      <c r="C1248" s="592"/>
      <c r="D1248" s="593"/>
      <c r="E1248" s="592"/>
      <c r="F1248" s="593"/>
      <c r="G1248" s="627"/>
      <c r="H1248" s="627"/>
    </row>
    <row r="1249" spans="3:8" s="591" customFormat="1" ht="12.75" customHeight="1">
      <c r="C1249" s="592"/>
      <c r="D1249" s="593"/>
      <c r="E1249" s="592"/>
      <c r="F1249" s="593"/>
      <c r="G1249" s="627"/>
      <c r="H1249" s="627"/>
    </row>
    <row r="1250" spans="3:8" s="591" customFormat="1" ht="12.75" customHeight="1">
      <c r="C1250" s="592"/>
      <c r="D1250" s="593"/>
      <c r="E1250" s="592"/>
      <c r="F1250" s="593"/>
      <c r="G1250" s="627"/>
      <c r="H1250" s="627"/>
    </row>
    <row r="1251" spans="3:8" s="591" customFormat="1" ht="12.75" customHeight="1">
      <c r="C1251" s="592"/>
      <c r="D1251" s="593"/>
      <c r="E1251" s="592"/>
      <c r="F1251" s="593"/>
      <c r="G1251" s="627"/>
      <c r="H1251" s="627"/>
    </row>
    <row r="1252" spans="3:8" s="591" customFormat="1" ht="12.75" customHeight="1">
      <c r="C1252" s="592"/>
      <c r="D1252" s="593"/>
      <c r="E1252" s="592"/>
      <c r="F1252" s="593"/>
      <c r="G1252" s="627"/>
      <c r="H1252" s="627"/>
    </row>
    <row r="1253" spans="3:8" s="591" customFormat="1" ht="12.75" customHeight="1">
      <c r="C1253" s="592"/>
      <c r="D1253" s="593"/>
      <c r="E1253" s="592"/>
      <c r="F1253" s="593"/>
      <c r="G1253" s="627"/>
      <c r="H1253" s="627"/>
    </row>
    <row r="1254" spans="3:8" s="591" customFormat="1" ht="12.75" customHeight="1">
      <c r="C1254" s="592"/>
      <c r="D1254" s="593"/>
      <c r="E1254" s="592"/>
      <c r="F1254" s="593"/>
      <c r="G1254" s="627"/>
      <c r="H1254" s="627"/>
    </row>
    <row r="1255" spans="3:8" s="591" customFormat="1" ht="12.75" customHeight="1">
      <c r="C1255" s="592"/>
      <c r="D1255" s="593"/>
      <c r="E1255" s="592"/>
      <c r="F1255" s="593"/>
      <c r="G1255" s="627"/>
      <c r="H1255" s="627"/>
    </row>
    <row r="1256" spans="3:8" s="591" customFormat="1" ht="12.75" customHeight="1">
      <c r="C1256" s="592"/>
      <c r="D1256" s="593"/>
      <c r="E1256" s="592"/>
      <c r="F1256" s="593"/>
      <c r="G1256" s="627"/>
      <c r="H1256" s="627"/>
    </row>
    <row r="1257" spans="3:8" s="591" customFormat="1" ht="12.75" customHeight="1">
      <c r="C1257" s="592"/>
      <c r="D1257" s="593"/>
      <c r="E1257" s="592"/>
      <c r="F1257" s="593"/>
      <c r="G1257" s="627"/>
      <c r="H1257" s="627"/>
    </row>
    <row r="1258" spans="3:8" s="591" customFormat="1" ht="12.75" customHeight="1">
      <c r="C1258" s="592"/>
      <c r="D1258" s="593"/>
      <c r="E1258" s="592"/>
      <c r="F1258" s="593"/>
      <c r="G1258" s="627"/>
      <c r="H1258" s="627"/>
    </row>
    <row r="1259" spans="3:8" s="591" customFormat="1" ht="12.75" customHeight="1">
      <c r="C1259" s="592"/>
      <c r="D1259" s="593"/>
      <c r="E1259" s="592"/>
      <c r="F1259" s="593"/>
      <c r="G1259" s="627"/>
      <c r="H1259" s="627"/>
    </row>
    <row r="1260" spans="3:8" s="591" customFormat="1" ht="12.75" customHeight="1">
      <c r="C1260" s="592"/>
      <c r="D1260" s="593"/>
      <c r="E1260" s="592"/>
      <c r="F1260" s="593"/>
      <c r="G1260" s="627"/>
      <c r="H1260" s="627"/>
    </row>
    <row r="1261" spans="3:8" s="591" customFormat="1" ht="12.75" customHeight="1">
      <c r="C1261" s="592"/>
      <c r="D1261" s="593"/>
      <c r="E1261" s="592"/>
      <c r="F1261" s="593"/>
      <c r="G1261" s="627"/>
      <c r="H1261" s="627"/>
    </row>
    <row r="1262" spans="3:8" s="591" customFormat="1" ht="12.75" customHeight="1">
      <c r="C1262" s="592"/>
      <c r="D1262" s="593"/>
      <c r="E1262" s="592"/>
      <c r="F1262" s="593"/>
      <c r="G1262" s="627"/>
      <c r="H1262" s="627"/>
    </row>
    <row r="1263" spans="3:8" s="591" customFormat="1" ht="12.75" customHeight="1">
      <c r="C1263" s="592"/>
      <c r="D1263" s="593"/>
      <c r="E1263" s="592"/>
      <c r="F1263" s="593"/>
      <c r="G1263" s="627"/>
      <c r="H1263" s="627"/>
    </row>
    <row r="1264" spans="3:8" s="591" customFormat="1" ht="12.75" customHeight="1">
      <c r="C1264" s="592"/>
      <c r="D1264" s="593"/>
      <c r="E1264" s="592"/>
      <c r="F1264" s="593"/>
      <c r="G1264" s="627"/>
      <c r="H1264" s="627"/>
    </row>
    <row r="1265" spans="3:8" s="591" customFormat="1" ht="12.75" customHeight="1">
      <c r="C1265" s="592"/>
      <c r="D1265" s="593"/>
      <c r="E1265" s="592"/>
      <c r="F1265" s="593"/>
      <c r="G1265" s="627"/>
      <c r="H1265" s="627"/>
    </row>
    <row r="1266" spans="3:8" s="591" customFormat="1" ht="12.75" customHeight="1">
      <c r="C1266" s="592"/>
      <c r="D1266" s="593"/>
      <c r="E1266" s="592"/>
      <c r="F1266" s="593"/>
      <c r="G1266" s="627"/>
      <c r="H1266" s="627"/>
    </row>
    <row r="1267" spans="3:8" s="591" customFormat="1" ht="12.75" customHeight="1">
      <c r="C1267" s="592"/>
      <c r="D1267" s="593"/>
      <c r="E1267" s="592"/>
      <c r="F1267" s="593"/>
      <c r="G1267" s="627"/>
      <c r="H1267" s="627"/>
    </row>
    <row r="1268" spans="3:8" s="591" customFormat="1" ht="12.75" customHeight="1">
      <c r="C1268" s="592"/>
      <c r="D1268" s="593"/>
      <c r="E1268" s="592"/>
      <c r="F1268" s="593"/>
      <c r="G1268" s="627"/>
      <c r="H1268" s="627"/>
    </row>
    <row r="1269" spans="3:8" s="591" customFormat="1" ht="12.75" customHeight="1">
      <c r="C1269" s="592"/>
      <c r="D1269" s="593"/>
      <c r="E1269" s="592"/>
      <c r="F1269" s="593"/>
      <c r="G1269" s="627"/>
      <c r="H1269" s="627"/>
    </row>
    <row r="1270" spans="3:8" s="591" customFormat="1" ht="12.75" customHeight="1">
      <c r="C1270" s="592"/>
      <c r="D1270" s="593"/>
      <c r="E1270" s="592"/>
      <c r="F1270" s="593"/>
      <c r="G1270" s="627"/>
      <c r="H1270" s="627"/>
    </row>
    <row r="1271" spans="3:8" s="591" customFormat="1" ht="12.75" customHeight="1">
      <c r="C1271" s="592"/>
      <c r="D1271" s="593"/>
      <c r="E1271" s="592"/>
      <c r="F1271" s="593"/>
      <c r="G1271" s="627"/>
      <c r="H1271" s="627"/>
    </row>
    <row r="1272" spans="3:8" s="591" customFormat="1" ht="12.75" customHeight="1">
      <c r="C1272" s="592"/>
      <c r="D1272" s="593"/>
      <c r="E1272" s="592"/>
      <c r="F1272" s="593"/>
      <c r="G1272" s="627"/>
      <c r="H1272" s="627"/>
    </row>
    <row r="1273" spans="3:8" s="591" customFormat="1" ht="12.75" customHeight="1">
      <c r="C1273" s="592"/>
      <c r="D1273" s="593"/>
      <c r="E1273" s="592"/>
      <c r="F1273" s="593"/>
      <c r="G1273" s="627"/>
      <c r="H1273" s="627"/>
    </row>
    <row r="1274" spans="3:8" s="591" customFormat="1" ht="12.75" customHeight="1">
      <c r="C1274" s="592"/>
      <c r="D1274" s="593"/>
      <c r="E1274" s="592"/>
      <c r="F1274" s="593"/>
      <c r="G1274" s="627"/>
      <c r="H1274" s="627"/>
    </row>
    <row r="1275" spans="3:8" s="591" customFormat="1" ht="12.75" customHeight="1">
      <c r="C1275" s="592"/>
      <c r="D1275" s="593"/>
      <c r="E1275" s="592"/>
      <c r="F1275" s="593"/>
      <c r="G1275" s="627"/>
      <c r="H1275" s="627"/>
    </row>
    <row r="1276" spans="3:8" s="591" customFormat="1" ht="12.75" customHeight="1">
      <c r="C1276" s="592"/>
      <c r="D1276" s="593"/>
      <c r="E1276" s="592"/>
      <c r="F1276" s="593"/>
      <c r="G1276" s="627"/>
      <c r="H1276" s="627"/>
    </row>
    <row r="1277" spans="3:8" s="591" customFormat="1" ht="12.75" customHeight="1">
      <c r="C1277" s="592"/>
      <c r="D1277" s="593"/>
      <c r="E1277" s="592"/>
      <c r="F1277" s="593"/>
      <c r="G1277" s="627"/>
      <c r="H1277" s="627"/>
    </row>
    <row r="1278" spans="3:8" s="591" customFormat="1" ht="12.75" customHeight="1">
      <c r="C1278" s="592"/>
      <c r="D1278" s="593"/>
      <c r="E1278" s="592"/>
      <c r="F1278" s="593"/>
      <c r="G1278" s="627"/>
      <c r="H1278" s="627"/>
    </row>
    <row r="1279" spans="3:8" s="591" customFormat="1" ht="12.75" customHeight="1">
      <c r="C1279" s="592"/>
      <c r="D1279" s="593"/>
      <c r="E1279" s="592"/>
      <c r="F1279" s="593"/>
      <c r="G1279" s="627"/>
      <c r="H1279" s="627"/>
    </row>
    <row r="1280" spans="3:8" s="591" customFormat="1" ht="12.75" customHeight="1">
      <c r="C1280" s="592"/>
      <c r="D1280" s="593"/>
      <c r="E1280" s="592"/>
      <c r="F1280" s="593"/>
      <c r="G1280" s="627"/>
      <c r="H1280" s="627"/>
    </row>
    <row r="1281" spans="3:8" s="591" customFormat="1" ht="12.75" customHeight="1">
      <c r="C1281" s="592"/>
      <c r="D1281" s="593"/>
      <c r="E1281" s="592"/>
      <c r="F1281" s="593"/>
      <c r="G1281" s="627"/>
      <c r="H1281" s="627"/>
    </row>
    <row r="1282" spans="3:8" s="591" customFormat="1" ht="12.75" customHeight="1">
      <c r="C1282" s="592"/>
      <c r="D1282" s="593"/>
      <c r="E1282" s="592"/>
      <c r="F1282" s="593"/>
      <c r="G1282" s="627"/>
      <c r="H1282" s="627"/>
    </row>
    <row r="1283" spans="3:8" s="591" customFormat="1" ht="12.75" customHeight="1">
      <c r="C1283" s="592"/>
      <c r="D1283" s="593"/>
      <c r="E1283" s="592"/>
      <c r="F1283" s="593"/>
      <c r="G1283" s="627"/>
      <c r="H1283" s="627"/>
    </row>
    <row r="1284" spans="3:8" s="591" customFormat="1" ht="12.75" customHeight="1">
      <c r="C1284" s="592"/>
      <c r="D1284" s="593"/>
      <c r="E1284" s="592"/>
      <c r="F1284" s="593"/>
      <c r="G1284" s="627"/>
      <c r="H1284" s="627"/>
    </row>
    <row r="1285" spans="3:8" s="591" customFormat="1" ht="12.75" customHeight="1">
      <c r="C1285" s="592"/>
      <c r="D1285" s="593"/>
      <c r="E1285" s="592"/>
      <c r="F1285" s="593"/>
      <c r="G1285" s="627"/>
      <c r="H1285" s="627"/>
    </row>
    <row r="1286" spans="3:8" s="591" customFormat="1" ht="12.75" customHeight="1">
      <c r="C1286" s="592"/>
      <c r="D1286" s="593"/>
      <c r="E1286" s="592"/>
      <c r="F1286" s="593"/>
      <c r="G1286" s="627"/>
      <c r="H1286" s="627"/>
    </row>
    <row r="1287" spans="3:8" s="591" customFormat="1" ht="12.75" customHeight="1">
      <c r="C1287" s="592"/>
      <c r="D1287" s="593"/>
      <c r="E1287" s="592"/>
      <c r="F1287" s="593"/>
      <c r="G1287" s="627"/>
      <c r="H1287" s="627"/>
    </row>
    <row r="1288" spans="3:8" s="591" customFormat="1" ht="12.75" customHeight="1">
      <c r="C1288" s="592"/>
      <c r="D1288" s="593"/>
      <c r="E1288" s="592"/>
      <c r="F1288" s="593"/>
      <c r="G1288" s="627"/>
      <c r="H1288" s="627"/>
    </row>
    <row r="1289" spans="3:8" s="591" customFormat="1" ht="12.75" customHeight="1">
      <c r="C1289" s="592"/>
      <c r="D1289" s="593"/>
      <c r="E1289" s="592"/>
      <c r="F1289" s="593"/>
      <c r="G1289" s="627"/>
      <c r="H1289" s="627"/>
    </row>
    <row r="1290" spans="3:8" s="591" customFormat="1" ht="12.75" customHeight="1">
      <c r="C1290" s="592"/>
      <c r="D1290" s="593"/>
      <c r="E1290" s="592"/>
      <c r="F1290" s="593"/>
      <c r="G1290" s="627"/>
      <c r="H1290" s="627"/>
    </row>
    <row r="1291" spans="3:8" s="591" customFormat="1" ht="12.75" customHeight="1">
      <c r="C1291" s="592"/>
      <c r="D1291" s="593"/>
      <c r="E1291" s="592"/>
      <c r="F1291" s="593"/>
      <c r="G1291" s="627"/>
      <c r="H1291" s="627"/>
    </row>
    <row r="1292" spans="3:8" s="591" customFormat="1" ht="12.75" customHeight="1">
      <c r="C1292" s="592"/>
      <c r="D1292" s="593"/>
      <c r="E1292" s="592"/>
      <c r="F1292" s="593"/>
      <c r="G1292" s="627"/>
      <c r="H1292" s="627"/>
    </row>
    <row r="1293" spans="3:8" s="591" customFormat="1" ht="12.75" customHeight="1">
      <c r="C1293" s="592"/>
      <c r="D1293" s="593"/>
      <c r="E1293" s="592"/>
      <c r="F1293" s="593"/>
      <c r="G1293" s="627"/>
      <c r="H1293" s="627"/>
    </row>
    <row r="1294" spans="3:8" s="591" customFormat="1" ht="12.75" customHeight="1">
      <c r="C1294" s="592"/>
      <c r="D1294" s="593"/>
      <c r="E1294" s="592"/>
      <c r="F1294" s="593"/>
      <c r="G1294" s="627"/>
      <c r="H1294" s="627"/>
    </row>
    <row r="1295" spans="3:8" s="591" customFormat="1" ht="12.75" customHeight="1">
      <c r="C1295" s="592"/>
      <c r="D1295" s="593"/>
      <c r="E1295" s="592"/>
      <c r="F1295" s="593"/>
      <c r="G1295" s="627"/>
      <c r="H1295" s="627"/>
    </row>
    <row r="1296" spans="3:8" s="591" customFormat="1" ht="12.75" customHeight="1">
      <c r="C1296" s="592"/>
      <c r="D1296" s="593"/>
      <c r="E1296" s="592"/>
      <c r="F1296" s="593"/>
      <c r="G1296" s="627"/>
      <c r="H1296" s="627"/>
    </row>
    <row r="1297" spans="3:8" s="591" customFormat="1" ht="12.75" customHeight="1">
      <c r="C1297" s="592"/>
      <c r="D1297" s="593"/>
      <c r="E1297" s="592"/>
      <c r="F1297" s="593"/>
      <c r="G1297" s="627"/>
      <c r="H1297" s="627"/>
    </row>
    <row r="1298" spans="3:8" s="591" customFormat="1" ht="12.75" customHeight="1">
      <c r="C1298" s="592"/>
      <c r="D1298" s="593"/>
      <c r="E1298" s="592"/>
      <c r="F1298" s="593"/>
      <c r="G1298" s="627"/>
      <c r="H1298" s="627"/>
    </row>
    <row r="1299" spans="3:8" s="591" customFormat="1" ht="12.75" customHeight="1">
      <c r="C1299" s="592"/>
      <c r="D1299" s="593"/>
      <c r="E1299" s="592"/>
      <c r="F1299" s="593"/>
      <c r="G1299" s="627"/>
      <c r="H1299" s="627"/>
    </row>
    <row r="1300" spans="3:8" s="591" customFormat="1" ht="12.75" customHeight="1">
      <c r="C1300" s="592"/>
      <c r="D1300" s="593"/>
      <c r="E1300" s="592"/>
      <c r="F1300" s="593"/>
      <c r="G1300" s="627"/>
      <c r="H1300" s="627"/>
    </row>
    <row r="1301" spans="3:8" s="591" customFormat="1" ht="12.75" customHeight="1">
      <c r="C1301" s="592"/>
      <c r="D1301" s="593"/>
      <c r="E1301" s="592"/>
      <c r="F1301" s="593"/>
      <c r="G1301" s="627"/>
      <c r="H1301" s="627"/>
    </row>
    <row r="1302" spans="3:8" s="591" customFormat="1" ht="12.75" customHeight="1">
      <c r="C1302" s="592"/>
      <c r="D1302" s="593"/>
      <c r="E1302" s="592"/>
      <c r="F1302" s="593"/>
      <c r="G1302" s="627"/>
      <c r="H1302" s="627"/>
    </row>
    <row r="1303" spans="3:8" s="591" customFormat="1" ht="12.75" customHeight="1">
      <c r="C1303" s="592"/>
      <c r="D1303" s="593"/>
      <c r="E1303" s="592"/>
      <c r="F1303" s="593"/>
      <c r="G1303" s="627"/>
      <c r="H1303" s="627"/>
    </row>
    <row r="1304" spans="3:8" s="591" customFormat="1" ht="12.75" customHeight="1">
      <c r="C1304" s="592"/>
      <c r="D1304" s="593"/>
      <c r="E1304" s="592"/>
      <c r="F1304" s="593"/>
      <c r="G1304" s="627"/>
      <c r="H1304" s="627"/>
    </row>
    <row r="1305" spans="3:8" s="591" customFormat="1" ht="12.75" customHeight="1">
      <c r="C1305" s="592"/>
      <c r="D1305" s="593"/>
      <c r="E1305" s="592"/>
      <c r="F1305" s="593"/>
      <c r="G1305" s="627"/>
      <c r="H1305" s="627"/>
    </row>
    <row r="1306" spans="3:8" s="591" customFormat="1" ht="12.75" customHeight="1">
      <c r="C1306" s="592"/>
      <c r="D1306" s="593"/>
      <c r="E1306" s="592"/>
      <c r="F1306" s="593"/>
      <c r="G1306" s="627"/>
      <c r="H1306" s="627"/>
    </row>
    <row r="1307" spans="3:8" s="591" customFormat="1" ht="12.75" customHeight="1">
      <c r="C1307" s="592"/>
      <c r="D1307" s="593"/>
      <c r="E1307" s="592"/>
      <c r="F1307" s="593"/>
      <c r="G1307" s="627"/>
      <c r="H1307" s="627"/>
    </row>
    <row r="1308" spans="3:8" s="591" customFormat="1" ht="12.75" customHeight="1">
      <c r="C1308" s="592"/>
      <c r="D1308" s="593"/>
      <c r="E1308" s="592"/>
      <c r="F1308" s="593"/>
      <c r="G1308" s="627"/>
      <c r="H1308" s="627"/>
    </row>
    <row r="1309" spans="3:8" s="591" customFormat="1" ht="12.75" customHeight="1">
      <c r="C1309" s="592"/>
      <c r="D1309" s="593"/>
      <c r="E1309" s="592"/>
      <c r="F1309" s="593"/>
      <c r="G1309" s="627"/>
      <c r="H1309" s="627"/>
    </row>
    <row r="1310" spans="3:8" s="591" customFormat="1" ht="12.75" customHeight="1">
      <c r="C1310" s="592"/>
      <c r="D1310" s="593"/>
      <c r="E1310" s="592"/>
      <c r="F1310" s="593"/>
      <c r="G1310" s="627"/>
      <c r="H1310" s="627"/>
    </row>
    <row r="1311" spans="3:8" s="591" customFormat="1" ht="12.75" customHeight="1">
      <c r="C1311" s="592"/>
      <c r="D1311" s="593"/>
      <c r="E1311" s="592"/>
      <c r="F1311" s="593"/>
      <c r="G1311" s="627"/>
      <c r="H1311" s="627"/>
    </row>
    <row r="1312" spans="3:8" s="591" customFormat="1" ht="12.75" customHeight="1">
      <c r="C1312" s="592"/>
      <c r="D1312" s="593"/>
      <c r="E1312" s="592"/>
      <c r="F1312" s="593"/>
      <c r="G1312" s="627"/>
      <c r="H1312" s="627"/>
    </row>
    <row r="1313" spans="3:8" s="591" customFormat="1" ht="12.75" customHeight="1">
      <c r="C1313" s="592"/>
      <c r="D1313" s="593"/>
      <c r="E1313" s="592"/>
      <c r="F1313" s="593"/>
      <c r="G1313" s="627"/>
      <c r="H1313" s="627"/>
    </row>
    <row r="1314" spans="3:8" s="591" customFormat="1" ht="12.75" customHeight="1">
      <c r="C1314" s="592"/>
      <c r="D1314" s="593"/>
      <c r="E1314" s="592"/>
      <c r="F1314" s="593"/>
      <c r="G1314" s="627"/>
      <c r="H1314" s="627"/>
    </row>
    <row r="1315" spans="3:8" s="591" customFormat="1" ht="12.75" customHeight="1">
      <c r="C1315" s="592"/>
      <c r="D1315" s="593"/>
      <c r="E1315" s="592"/>
      <c r="F1315" s="593"/>
      <c r="G1315" s="627"/>
      <c r="H1315" s="627"/>
    </row>
    <row r="1316" spans="3:8" s="591" customFormat="1" ht="12.75" customHeight="1">
      <c r="C1316" s="592"/>
      <c r="D1316" s="593"/>
      <c r="E1316" s="592"/>
      <c r="F1316" s="593"/>
      <c r="G1316" s="627"/>
      <c r="H1316" s="627"/>
    </row>
    <row r="1317" spans="3:8" s="591" customFormat="1" ht="12.75" customHeight="1">
      <c r="C1317" s="592"/>
      <c r="D1317" s="593"/>
      <c r="E1317" s="592"/>
      <c r="F1317" s="593"/>
      <c r="G1317" s="627"/>
      <c r="H1317" s="627"/>
    </row>
    <row r="1318" spans="3:8" s="591" customFormat="1" ht="12.75" customHeight="1">
      <c r="C1318" s="592"/>
      <c r="D1318" s="593"/>
      <c r="E1318" s="592"/>
      <c r="F1318" s="593"/>
      <c r="G1318" s="627"/>
      <c r="H1318" s="627"/>
    </row>
    <row r="1319" spans="3:8" s="591" customFormat="1" ht="12.75" customHeight="1">
      <c r="C1319" s="592"/>
      <c r="D1319" s="593"/>
      <c r="E1319" s="592"/>
      <c r="F1319" s="593"/>
      <c r="G1319" s="627"/>
      <c r="H1319" s="627"/>
    </row>
    <row r="1320" spans="3:8" s="591" customFormat="1" ht="12.75" customHeight="1">
      <c r="C1320" s="592"/>
      <c r="D1320" s="593"/>
      <c r="E1320" s="592"/>
      <c r="F1320" s="593"/>
      <c r="G1320" s="627"/>
      <c r="H1320" s="627"/>
    </row>
    <row r="1321" spans="3:8" s="591" customFormat="1" ht="12.75" customHeight="1">
      <c r="C1321" s="592"/>
      <c r="D1321" s="593"/>
      <c r="E1321" s="592"/>
      <c r="F1321" s="593"/>
      <c r="G1321" s="627"/>
      <c r="H1321" s="627"/>
    </row>
    <row r="1322" spans="3:8" s="591" customFormat="1" ht="12.75" customHeight="1">
      <c r="C1322" s="592"/>
      <c r="D1322" s="593"/>
      <c r="E1322" s="592"/>
      <c r="F1322" s="593"/>
      <c r="G1322" s="627"/>
      <c r="H1322" s="627"/>
    </row>
    <row r="1323" spans="3:8" s="591" customFormat="1" ht="12.75" customHeight="1">
      <c r="C1323" s="592"/>
      <c r="D1323" s="593"/>
      <c r="E1323" s="592"/>
      <c r="F1323" s="593"/>
      <c r="G1323" s="627"/>
      <c r="H1323" s="627"/>
    </row>
    <row r="1324" spans="3:8" s="591" customFormat="1" ht="12.75" customHeight="1">
      <c r="C1324" s="592"/>
      <c r="D1324" s="593"/>
      <c r="E1324" s="592"/>
      <c r="F1324" s="593"/>
      <c r="G1324" s="627"/>
      <c r="H1324" s="627"/>
    </row>
    <row r="1325" spans="3:8" s="591" customFormat="1" ht="12.75" customHeight="1">
      <c r="C1325" s="592"/>
      <c r="D1325" s="593"/>
      <c r="E1325" s="592"/>
      <c r="F1325" s="593"/>
      <c r="G1325" s="627"/>
      <c r="H1325" s="627"/>
    </row>
    <row r="1326" spans="3:8" s="591" customFormat="1" ht="12.75" customHeight="1">
      <c r="C1326" s="592"/>
      <c r="D1326" s="593"/>
      <c r="E1326" s="592"/>
      <c r="F1326" s="593"/>
      <c r="G1326" s="627"/>
      <c r="H1326" s="627"/>
    </row>
    <row r="1327" spans="3:8" s="591" customFormat="1" ht="12.75" customHeight="1">
      <c r="C1327" s="592"/>
      <c r="D1327" s="593"/>
      <c r="E1327" s="592"/>
      <c r="F1327" s="593"/>
      <c r="G1327" s="627"/>
      <c r="H1327" s="627"/>
    </row>
    <row r="1328" spans="3:8" s="591" customFormat="1" ht="12.75" customHeight="1">
      <c r="C1328" s="592"/>
      <c r="D1328" s="593"/>
      <c r="E1328" s="592"/>
      <c r="F1328" s="593"/>
      <c r="G1328" s="627"/>
      <c r="H1328" s="627"/>
    </row>
    <row r="1329" spans="3:8" s="591" customFormat="1" ht="12.75" customHeight="1">
      <c r="C1329" s="592"/>
      <c r="D1329" s="593"/>
      <c r="E1329" s="592"/>
      <c r="F1329" s="593"/>
      <c r="G1329" s="627"/>
      <c r="H1329" s="627"/>
    </row>
    <row r="1330" spans="3:8" s="591" customFormat="1" ht="12.75" customHeight="1">
      <c r="C1330" s="592"/>
      <c r="D1330" s="593"/>
      <c r="E1330" s="592"/>
      <c r="F1330" s="593"/>
      <c r="G1330" s="627"/>
      <c r="H1330" s="627"/>
    </row>
    <row r="1331" spans="3:8" s="591" customFormat="1" ht="12.75" customHeight="1">
      <c r="C1331" s="592"/>
      <c r="D1331" s="593"/>
      <c r="E1331" s="592"/>
      <c r="F1331" s="593"/>
      <c r="G1331" s="627"/>
      <c r="H1331" s="627"/>
    </row>
    <row r="1332" spans="3:8" s="591" customFormat="1" ht="12.75" customHeight="1">
      <c r="C1332" s="592"/>
      <c r="D1332" s="593"/>
      <c r="E1332" s="592"/>
      <c r="F1332" s="593"/>
      <c r="G1332" s="627"/>
      <c r="H1332" s="627"/>
    </row>
    <row r="1333" spans="3:8" s="591" customFormat="1" ht="12.75" customHeight="1">
      <c r="C1333" s="592"/>
      <c r="D1333" s="593"/>
      <c r="E1333" s="592"/>
      <c r="F1333" s="593"/>
      <c r="G1333" s="627"/>
      <c r="H1333" s="627"/>
    </row>
    <row r="1334" spans="3:8" s="591" customFormat="1" ht="12.75" customHeight="1">
      <c r="C1334" s="592"/>
      <c r="D1334" s="593"/>
      <c r="E1334" s="592"/>
      <c r="F1334" s="593"/>
      <c r="G1334" s="627"/>
      <c r="H1334" s="627"/>
    </row>
    <row r="1335" spans="3:8" s="591" customFormat="1" ht="12.75" customHeight="1">
      <c r="C1335" s="592"/>
      <c r="D1335" s="593"/>
      <c r="E1335" s="592"/>
      <c r="F1335" s="593"/>
      <c r="G1335" s="627"/>
      <c r="H1335" s="627"/>
    </row>
    <row r="1336" spans="3:8" s="591" customFormat="1" ht="12.75" customHeight="1">
      <c r="C1336" s="592"/>
      <c r="D1336" s="593"/>
      <c r="E1336" s="592"/>
      <c r="F1336" s="593"/>
      <c r="G1336" s="627"/>
      <c r="H1336" s="627"/>
    </row>
    <row r="1337" spans="3:8" s="591" customFormat="1" ht="12.75" customHeight="1">
      <c r="C1337" s="592"/>
      <c r="D1337" s="593"/>
      <c r="E1337" s="592"/>
      <c r="F1337" s="593"/>
      <c r="G1337" s="627"/>
      <c r="H1337" s="627"/>
    </row>
    <row r="1338" spans="3:8" s="591" customFormat="1" ht="12.75" customHeight="1">
      <c r="C1338" s="592"/>
      <c r="D1338" s="593"/>
      <c r="E1338" s="592"/>
      <c r="F1338" s="593"/>
      <c r="G1338" s="627"/>
      <c r="H1338" s="627"/>
    </row>
    <row r="1339" spans="3:8" s="591" customFormat="1" ht="12.75" customHeight="1">
      <c r="C1339" s="592"/>
      <c r="D1339" s="593"/>
      <c r="E1339" s="592"/>
      <c r="F1339" s="593"/>
      <c r="G1339" s="627"/>
      <c r="H1339" s="627"/>
    </row>
    <row r="1340" spans="3:8" s="591" customFormat="1" ht="12.75" customHeight="1">
      <c r="C1340" s="592"/>
      <c r="D1340" s="593"/>
      <c r="E1340" s="592"/>
      <c r="F1340" s="593"/>
      <c r="G1340" s="627"/>
      <c r="H1340" s="627"/>
    </row>
    <row r="1341" spans="3:8" s="591" customFormat="1" ht="12.75" customHeight="1">
      <c r="C1341" s="592"/>
      <c r="D1341" s="593"/>
      <c r="E1341" s="592"/>
      <c r="F1341" s="593"/>
      <c r="G1341" s="627"/>
      <c r="H1341" s="627"/>
    </row>
    <row r="1342" spans="3:8" s="591" customFormat="1" ht="12.75" customHeight="1">
      <c r="C1342" s="592"/>
      <c r="D1342" s="593"/>
      <c r="E1342" s="592"/>
      <c r="F1342" s="593"/>
      <c r="G1342" s="627"/>
      <c r="H1342" s="627"/>
    </row>
    <row r="1343" spans="3:8" s="591" customFormat="1" ht="12.75" customHeight="1">
      <c r="C1343" s="592"/>
      <c r="D1343" s="593"/>
      <c r="E1343" s="592"/>
      <c r="F1343" s="593"/>
      <c r="G1343" s="627"/>
      <c r="H1343" s="627"/>
    </row>
    <row r="1344" spans="3:8" s="591" customFormat="1" ht="12.75" customHeight="1">
      <c r="C1344" s="592"/>
      <c r="D1344" s="593"/>
      <c r="E1344" s="592"/>
      <c r="F1344" s="593"/>
      <c r="G1344" s="627"/>
      <c r="H1344" s="627"/>
    </row>
    <row r="1345" spans="3:8" s="591" customFormat="1" ht="12.75" customHeight="1">
      <c r="C1345" s="592"/>
      <c r="D1345" s="593"/>
      <c r="E1345" s="592"/>
      <c r="F1345" s="593"/>
      <c r="G1345" s="627"/>
      <c r="H1345" s="627"/>
    </row>
    <row r="1346" spans="3:8" s="591" customFormat="1" ht="12.75" customHeight="1">
      <c r="C1346" s="592"/>
      <c r="D1346" s="593"/>
      <c r="E1346" s="592"/>
      <c r="F1346" s="593"/>
      <c r="G1346" s="627"/>
      <c r="H1346" s="627"/>
    </row>
    <row r="1347" spans="3:8" s="591" customFormat="1" ht="12.75" customHeight="1">
      <c r="C1347" s="592"/>
      <c r="D1347" s="593"/>
      <c r="E1347" s="592"/>
      <c r="F1347" s="593"/>
      <c r="G1347" s="627"/>
      <c r="H1347" s="627"/>
    </row>
    <row r="1348" spans="3:8" s="591" customFormat="1" ht="12.75" customHeight="1">
      <c r="C1348" s="592"/>
      <c r="D1348" s="593"/>
      <c r="E1348" s="592"/>
      <c r="F1348" s="593"/>
      <c r="G1348" s="627"/>
      <c r="H1348" s="627"/>
    </row>
    <row r="1349" spans="3:8" s="591" customFormat="1" ht="12.75" customHeight="1">
      <c r="C1349" s="592"/>
      <c r="D1349" s="593"/>
      <c r="E1349" s="592"/>
      <c r="F1349" s="593"/>
      <c r="G1349" s="627"/>
      <c r="H1349" s="627"/>
    </row>
    <row r="1350" spans="3:8" s="591" customFormat="1" ht="12.75" customHeight="1">
      <c r="C1350" s="592"/>
      <c r="D1350" s="593"/>
      <c r="E1350" s="592"/>
      <c r="F1350" s="593"/>
      <c r="G1350" s="627"/>
      <c r="H1350" s="627"/>
    </row>
    <row r="1351" spans="3:8" s="591" customFormat="1" ht="12.75" customHeight="1">
      <c r="C1351" s="592"/>
      <c r="D1351" s="593"/>
      <c r="E1351" s="592"/>
      <c r="F1351" s="593"/>
      <c r="G1351" s="627"/>
      <c r="H1351" s="627"/>
    </row>
    <row r="1352" spans="3:8" s="591" customFormat="1" ht="12.75" customHeight="1">
      <c r="C1352" s="592"/>
      <c r="D1352" s="593"/>
      <c r="E1352" s="592"/>
      <c r="F1352" s="593"/>
      <c r="G1352" s="627"/>
      <c r="H1352" s="627"/>
    </row>
    <row r="1353" spans="3:8" s="591" customFormat="1" ht="12.75" customHeight="1">
      <c r="C1353" s="592"/>
      <c r="D1353" s="593"/>
      <c r="E1353" s="592"/>
      <c r="F1353" s="593"/>
      <c r="G1353" s="627"/>
      <c r="H1353" s="627"/>
    </row>
    <row r="1354" spans="3:8" s="591" customFormat="1" ht="12.75" customHeight="1">
      <c r="C1354" s="592"/>
      <c r="D1354" s="593"/>
      <c r="E1354" s="592"/>
      <c r="F1354" s="593"/>
      <c r="G1354" s="627"/>
      <c r="H1354" s="627"/>
    </row>
    <row r="1355" spans="3:8" s="591" customFormat="1" ht="12.75" customHeight="1">
      <c r="C1355" s="592"/>
      <c r="D1355" s="593"/>
      <c r="E1355" s="592"/>
      <c r="F1355" s="593"/>
      <c r="G1355" s="627"/>
      <c r="H1355" s="627"/>
    </row>
    <row r="1356" spans="3:8" s="591" customFormat="1" ht="12.75" customHeight="1">
      <c r="C1356" s="592"/>
      <c r="D1356" s="593"/>
      <c r="E1356" s="592"/>
      <c r="F1356" s="593"/>
      <c r="G1356" s="627"/>
      <c r="H1356" s="627"/>
    </row>
    <row r="1357" spans="3:8" s="591" customFormat="1" ht="12.75" customHeight="1">
      <c r="C1357" s="592"/>
      <c r="D1357" s="593"/>
      <c r="E1357" s="592"/>
      <c r="F1357" s="593"/>
      <c r="G1357" s="627"/>
      <c r="H1357" s="627"/>
    </row>
    <row r="1358" spans="3:8" s="591" customFormat="1" ht="12.75" customHeight="1">
      <c r="C1358" s="592"/>
      <c r="D1358" s="593"/>
      <c r="E1358" s="592"/>
      <c r="F1358" s="593"/>
      <c r="G1358" s="627"/>
      <c r="H1358" s="627"/>
    </row>
    <row r="1359" spans="3:8" s="591" customFormat="1" ht="12.75" customHeight="1">
      <c r="C1359" s="592"/>
      <c r="D1359" s="593"/>
      <c r="E1359" s="592"/>
      <c r="F1359" s="593"/>
      <c r="G1359" s="627"/>
      <c r="H1359" s="627"/>
    </row>
    <row r="1360" spans="3:8" s="591" customFormat="1" ht="12.75" customHeight="1">
      <c r="C1360" s="592"/>
      <c r="D1360" s="593"/>
      <c r="E1360" s="592"/>
      <c r="F1360" s="593"/>
      <c r="G1360" s="627"/>
      <c r="H1360" s="627"/>
    </row>
    <row r="1361" spans="3:8" s="591" customFormat="1" ht="12.75" customHeight="1">
      <c r="C1361" s="592"/>
      <c r="D1361" s="593"/>
      <c r="E1361" s="592"/>
      <c r="F1361" s="593"/>
      <c r="G1361" s="627"/>
      <c r="H1361" s="627"/>
    </row>
    <row r="1362" spans="3:8" s="591" customFormat="1" ht="12.75" customHeight="1">
      <c r="C1362" s="592"/>
      <c r="D1362" s="593"/>
      <c r="E1362" s="592"/>
      <c r="F1362" s="593"/>
      <c r="G1362" s="627"/>
      <c r="H1362" s="627"/>
    </row>
    <row r="1363" spans="3:8" s="591" customFormat="1" ht="12.75" customHeight="1">
      <c r="C1363" s="592"/>
      <c r="D1363" s="593"/>
      <c r="E1363" s="592"/>
      <c r="F1363" s="593"/>
      <c r="G1363" s="627"/>
      <c r="H1363" s="627"/>
    </row>
    <row r="1364" spans="3:8" s="591" customFormat="1" ht="12.75" customHeight="1">
      <c r="C1364" s="592"/>
      <c r="D1364" s="593"/>
      <c r="E1364" s="592"/>
      <c r="F1364" s="593"/>
      <c r="G1364" s="627"/>
      <c r="H1364" s="627"/>
    </row>
    <row r="1365" spans="3:8" s="591" customFormat="1" ht="12.75" customHeight="1">
      <c r="C1365" s="592"/>
      <c r="D1365" s="593"/>
      <c r="E1365" s="592"/>
      <c r="F1365" s="593"/>
      <c r="G1365" s="627"/>
      <c r="H1365" s="627"/>
    </row>
    <row r="1366" spans="3:8" s="591" customFormat="1" ht="12.75" customHeight="1">
      <c r="C1366" s="592"/>
      <c r="D1366" s="593"/>
      <c r="E1366" s="592"/>
      <c r="F1366" s="593"/>
      <c r="G1366" s="627"/>
      <c r="H1366" s="627"/>
    </row>
    <row r="1367" spans="3:8" s="591" customFormat="1" ht="12.75" customHeight="1">
      <c r="C1367" s="592"/>
      <c r="D1367" s="593"/>
      <c r="E1367" s="592"/>
      <c r="F1367" s="593"/>
      <c r="G1367" s="627"/>
      <c r="H1367" s="627"/>
    </row>
    <row r="1368" spans="3:8" s="591" customFormat="1" ht="12.75" customHeight="1">
      <c r="C1368" s="592"/>
      <c r="D1368" s="593"/>
      <c r="E1368" s="592"/>
      <c r="F1368" s="593"/>
      <c r="G1368" s="627"/>
      <c r="H1368" s="627"/>
    </row>
    <row r="1369" spans="3:8" s="591" customFormat="1" ht="12.75" customHeight="1">
      <c r="C1369" s="592"/>
      <c r="D1369" s="593"/>
      <c r="E1369" s="592"/>
      <c r="F1369" s="593"/>
      <c r="G1369" s="627"/>
      <c r="H1369" s="627"/>
    </row>
    <row r="1370" spans="3:8" s="591" customFormat="1" ht="12.75" customHeight="1">
      <c r="C1370" s="592"/>
      <c r="D1370" s="593"/>
      <c r="E1370" s="592"/>
      <c r="F1370" s="593"/>
      <c r="G1370" s="627"/>
      <c r="H1370" s="627"/>
    </row>
    <row r="1371" spans="3:8" s="591" customFormat="1" ht="12.75" customHeight="1">
      <c r="C1371" s="592"/>
      <c r="D1371" s="593"/>
      <c r="E1371" s="592"/>
      <c r="F1371" s="593"/>
      <c r="G1371" s="627"/>
      <c r="H1371" s="627"/>
    </row>
    <row r="1372" spans="3:8" s="591" customFormat="1" ht="12.75" customHeight="1">
      <c r="C1372" s="592"/>
      <c r="D1372" s="593"/>
      <c r="E1372" s="592"/>
      <c r="F1372" s="593"/>
      <c r="G1372" s="627"/>
      <c r="H1372" s="627"/>
    </row>
    <row r="1373" spans="3:8" s="591" customFormat="1" ht="12.75" customHeight="1">
      <c r="C1373" s="592"/>
      <c r="D1373" s="593"/>
      <c r="E1373" s="592"/>
      <c r="F1373" s="593"/>
      <c r="G1373" s="627"/>
      <c r="H1373" s="627"/>
    </row>
    <row r="1374" spans="3:8" s="591" customFormat="1" ht="12.75" customHeight="1">
      <c r="C1374" s="592"/>
      <c r="D1374" s="593"/>
      <c r="E1374" s="592"/>
      <c r="F1374" s="593"/>
      <c r="G1374" s="627"/>
      <c r="H1374" s="627"/>
    </row>
    <row r="1375" spans="3:8" s="591" customFormat="1" ht="12.75" customHeight="1">
      <c r="C1375" s="592"/>
      <c r="D1375" s="593"/>
      <c r="E1375" s="592"/>
      <c r="F1375" s="593"/>
      <c r="G1375" s="627"/>
      <c r="H1375" s="627"/>
    </row>
    <row r="1376" spans="3:8" s="591" customFormat="1" ht="12.75" customHeight="1">
      <c r="C1376" s="592"/>
      <c r="D1376" s="593"/>
      <c r="E1376" s="592"/>
      <c r="F1376" s="593"/>
      <c r="G1376" s="627"/>
      <c r="H1376" s="627"/>
    </row>
    <row r="1377" spans="3:8" s="591" customFormat="1" ht="12.75" customHeight="1">
      <c r="C1377" s="592"/>
      <c r="D1377" s="593"/>
      <c r="E1377" s="592"/>
      <c r="F1377" s="593"/>
      <c r="G1377" s="627"/>
      <c r="H1377" s="627"/>
    </row>
    <row r="1378" spans="3:8" s="591" customFormat="1" ht="12.75" customHeight="1">
      <c r="C1378" s="592"/>
      <c r="D1378" s="593"/>
      <c r="E1378" s="592"/>
      <c r="F1378" s="593"/>
      <c r="G1378" s="627"/>
      <c r="H1378" s="627"/>
    </row>
    <row r="1379" spans="3:8" s="591" customFormat="1" ht="12.75" customHeight="1">
      <c r="C1379" s="592"/>
      <c r="D1379" s="593"/>
      <c r="E1379" s="592"/>
      <c r="F1379" s="593"/>
      <c r="G1379" s="627"/>
      <c r="H1379" s="627"/>
    </row>
    <row r="1380" spans="3:8" s="591" customFormat="1" ht="12.75" customHeight="1">
      <c r="C1380" s="592"/>
      <c r="D1380" s="593"/>
      <c r="E1380" s="592"/>
      <c r="F1380" s="593"/>
      <c r="G1380" s="627"/>
      <c r="H1380" s="627"/>
    </row>
    <row r="1381" spans="3:8" s="591" customFormat="1" ht="12.75" customHeight="1">
      <c r="C1381" s="592"/>
      <c r="D1381" s="593"/>
      <c r="E1381" s="592"/>
      <c r="F1381" s="593"/>
      <c r="G1381" s="627"/>
      <c r="H1381" s="627"/>
    </row>
    <row r="1382" spans="3:8" s="591" customFormat="1" ht="12.75" customHeight="1">
      <c r="C1382" s="592"/>
      <c r="D1382" s="593"/>
      <c r="E1382" s="592"/>
      <c r="F1382" s="593"/>
      <c r="G1382" s="627"/>
      <c r="H1382" s="627"/>
    </row>
    <row r="1383" spans="3:8" s="591" customFormat="1" ht="12.75" customHeight="1">
      <c r="C1383" s="592"/>
      <c r="D1383" s="593"/>
      <c r="E1383" s="592"/>
      <c r="F1383" s="593"/>
      <c r="G1383" s="627"/>
      <c r="H1383" s="627"/>
    </row>
    <row r="1384" spans="3:8" s="591" customFormat="1" ht="12.75" customHeight="1">
      <c r="C1384" s="592"/>
      <c r="D1384" s="593"/>
      <c r="E1384" s="592"/>
      <c r="F1384" s="593"/>
      <c r="G1384" s="627"/>
      <c r="H1384" s="627"/>
    </row>
    <row r="1385" spans="3:8" s="591" customFormat="1" ht="12.75" customHeight="1">
      <c r="C1385" s="592"/>
      <c r="D1385" s="593"/>
      <c r="E1385" s="592"/>
      <c r="F1385" s="593"/>
      <c r="G1385" s="627"/>
      <c r="H1385" s="627"/>
    </row>
    <row r="1386" spans="3:8" s="591" customFormat="1" ht="12.75" customHeight="1">
      <c r="C1386" s="592"/>
      <c r="D1386" s="593"/>
      <c r="E1386" s="592"/>
      <c r="F1386" s="593"/>
      <c r="G1386" s="627"/>
      <c r="H1386" s="627"/>
    </row>
    <row r="1387" spans="3:8" s="591" customFormat="1" ht="12.75" customHeight="1">
      <c r="C1387" s="592"/>
      <c r="D1387" s="593"/>
      <c r="E1387" s="592"/>
      <c r="F1387" s="593"/>
      <c r="G1387" s="627"/>
      <c r="H1387" s="627"/>
    </row>
    <row r="1388" spans="3:8" s="591" customFormat="1" ht="12.75" customHeight="1">
      <c r="C1388" s="592"/>
      <c r="D1388" s="593"/>
      <c r="E1388" s="592"/>
      <c r="F1388" s="593"/>
      <c r="G1388" s="627"/>
      <c r="H1388" s="627"/>
    </row>
    <row r="1389" spans="3:8" s="591" customFormat="1" ht="12.75" customHeight="1">
      <c r="C1389" s="592"/>
      <c r="D1389" s="593"/>
      <c r="E1389" s="592"/>
      <c r="F1389" s="593"/>
      <c r="G1389" s="627"/>
      <c r="H1389" s="627"/>
    </row>
    <row r="1390" spans="3:8" s="591" customFormat="1" ht="12.75" customHeight="1">
      <c r="C1390" s="592"/>
      <c r="D1390" s="593"/>
      <c r="E1390" s="592"/>
      <c r="F1390" s="593"/>
      <c r="G1390" s="627"/>
      <c r="H1390" s="627"/>
    </row>
    <row r="1391" spans="3:8" s="591" customFormat="1" ht="12.75" customHeight="1">
      <c r="C1391" s="592"/>
      <c r="D1391" s="593"/>
      <c r="E1391" s="592"/>
      <c r="F1391" s="593"/>
      <c r="G1391" s="627"/>
      <c r="H1391" s="627"/>
    </row>
    <row r="1392" spans="3:8" s="591" customFormat="1" ht="12.75" customHeight="1">
      <c r="C1392" s="592"/>
      <c r="D1392" s="593"/>
      <c r="E1392" s="592"/>
      <c r="F1392" s="593"/>
      <c r="G1392" s="627"/>
      <c r="H1392" s="627"/>
    </row>
    <row r="1393" spans="3:8" s="591" customFormat="1" ht="12.75" customHeight="1">
      <c r="C1393" s="592"/>
      <c r="D1393" s="593"/>
      <c r="E1393" s="592"/>
      <c r="F1393" s="593"/>
      <c r="G1393" s="627"/>
      <c r="H1393" s="627"/>
    </row>
    <row r="1394" spans="3:8" s="591" customFormat="1" ht="12.75" customHeight="1">
      <c r="C1394" s="592"/>
      <c r="D1394" s="593"/>
      <c r="E1394" s="592"/>
      <c r="F1394" s="593"/>
      <c r="G1394" s="627"/>
      <c r="H1394" s="627"/>
    </row>
    <row r="1395" spans="3:8" s="591" customFormat="1" ht="12.75" customHeight="1">
      <c r="C1395" s="592"/>
      <c r="D1395" s="593"/>
      <c r="E1395" s="592"/>
      <c r="F1395" s="593"/>
      <c r="G1395" s="627"/>
      <c r="H1395" s="627"/>
    </row>
    <row r="1396" spans="3:8" s="591" customFormat="1" ht="12.75" customHeight="1">
      <c r="C1396" s="592"/>
      <c r="D1396" s="593"/>
      <c r="E1396" s="592"/>
      <c r="F1396" s="593"/>
      <c r="G1396" s="627"/>
      <c r="H1396" s="627"/>
    </row>
    <row r="1397" spans="3:8" s="591" customFormat="1" ht="12.75" customHeight="1">
      <c r="C1397" s="592"/>
      <c r="D1397" s="593"/>
      <c r="E1397" s="592"/>
      <c r="F1397" s="593"/>
      <c r="G1397" s="627"/>
      <c r="H1397" s="627"/>
    </row>
    <row r="1398" spans="3:8" s="591" customFormat="1" ht="12.75" customHeight="1">
      <c r="C1398" s="592"/>
      <c r="D1398" s="593"/>
      <c r="E1398" s="592"/>
      <c r="F1398" s="593"/>
      <c r="G1398" s="627"/>
      <c r="H1398" s="627"/>
    </row>
    <row r="1399" spans="3:8" s="591" customFormat="1" ht="12.75" customHeight="1">
      <c r="C1399" s="592"/>
      <c r="D1399" s="593"/>
      <c r="E1399" s="592"/>
      <c r="F1399" s="593"/>
      <c r="G1399" s="627"/>
      <c r="H1399" s="627"/>
    </row>
    <row r="1400" spans="3:8" s="591" customFormat="1" ht="12.75" customHeight="1">
      <c r="C1400" s="592"/>
      <c r="D1400" s="593"/>
      <c r="E1400" s="592"/>
      <c r="F1400" s="593"/>
      <c r="G1400" s="627"/>
      <c r="H1400" s="627"/>
    </row>
    <row r="1401" spans="3:8" s="591" customFormat="1" ht="12.75" customHeight="1">
      <c r="C1401" s="592"/>
      <c r="D1401" s="593"/>
      <c r="E1401" s="592"/>
      <c r="F1401" s="593"/>
      <c r="G1401" s="627"/>
      <c r="H1401" s="627"/>
    </row>
    <row r="1402" spans="3:8" s="591" customFormat="1" ht="12.75" customHeight="1">
      <c r="C1402" s="592"/>
      <c r="D1402" s="593"/>
      <c r="E1402" s="592"/>
      <c r="F1402" s="593"/>
      <c r="G1402" s="627"/>
      <c r="H1402" s="627"/>
    </row>
    <row r="1403" spans="3:8" s="591" customFormat="1" ht="12.75" customHeight="1">
      <c r="C1403" s="592"/>
      <c r="D1403" s="593"/>
      <c r="E1403" s="592"/>
      <c r="F1403" s="593"/>
      <c r="G1403" s="627"/>
      <c r="H1403" s="627"/>
    </row>
    <row r="1404" spans="3:8" s="591" customFormat="1" ht="12.75" customHeight="1">
      <c r="C1404" s="592"/>
      <c r="D1404" s="593"/>
      <c r="E1404" s="592"/>
      <c r="F1404" s="593"/>
      <c r="G1404" s="627"/>
      <c r="H1404" s="627"/>
    </row>
    <row r="1405" spans="3:8" s="591" customFormat="1" ht="12.75" customHeight="1">
      <c r="C1405" s="592"/>
      <c r="D1405" s="593"/>
      <c r="E1405" s="592"/>
      <c r="F1405" s="593"/>
      <c r="G1405" s="627"/>
      <c r="H1405" s="627"/>
    </row>
    <row r="1406" spans="3:8" s="591" customFormat="1" ht="12.75" customHeight="1">
      <c r="C1406" s="592"/>
      <c r="D1406" s="593"/>
      <c r="E1406" s="592"/>
      <c r="F1406" s="593"/>
      <c r="G1406" s="627"/>
      <c r="H1406" s="627"/>
    </row>
    <row r="1407" spans="3:8" s="591" customFormat="1" ht="12.75" customHeight="1">
      <c r="C1407" s="592"/>
      <c r="D1407" s="593"/>
      <c r="E1407" s="592"/>
      <c r="F1407" s="593"/>
      <c r="G1407" s="627"/>
      <c r="H1407" s="627"/>
    </row>
    <row r="1408" spans="3:8" s="591" customFormat="1" ht="12.75" customHeight="1">
      <c r="C1408" s="592"/>
      <c r="D1408" s="593"/>
      <c r="E1408" s="592"/>
      <c r="F1408" s="593"/>
      <c r="G1408" s="627"/>
      <c r="H1408" s="627"/>
    </row>
    <row r="1409" spans="3:8" s="591" customFormat="1" ht="12.75" customHeight="1">
      <c r="C1409" s="592"/>
      <c r="D1409" s="593"/>
      <c r="E1409" s="592"/>
      <c r="F1409" s="593"/>
      <c r="G1409" s="627"/>
      <c r="H1409" s="627"/>
    </row>
    <row r="1410" spans="3:8" s="591" customFormat="1" ht="12.75" customHeight="1">
      <c r="C1410" s="592"/>
      <c r="D1410" s="593"/>
      <c r="E1410" s="592"/>
      <c r="F1410" s="593"/>
      <c r="G1410" s="627"/>
      <c r="H1410" s="627"/>
    </row>
    <row r="1411" spans="3:8" s="591" customFormat="1" ht="12.75" customHeight="1">
      <c r="C1411" s="592"/>
      <c r="D1411" s="593"/>
      <c r="E1411" s="592"/>
      <c r="F1411" s="593"/>
      <c r="G1411" s="627"/>
      <c r="H1411" s="627"/>
    </row>
    <row r="1412" spans="3:8" s="591" customFormat="1" ht="12.75" customHeight="1">
      <c r="C1412" s="592"/>
      <c r="D1412" s="593"/>
      <c r="E1412" s="592"/>
      <c r="F1412" s="593"/>
      <c r="G1412" s="627"/>
      <c r="H1412" s="627"/>
    </row>
    <row r="1413" spans="3:8" s="591" customFormat="1" ht="12.75" customHeight="1">
      <c r="C1413" s="592"/>
      <c r="D1413" s="593"/>
      <c r="E1413" s="592"/>
      <c r="F1413" s="593"/>
      <c r="G1413" s="627"/>
      <c r="H1413" s="627"/>
    </row>
    <row r="1414" spans="3:8" s="591" customFormat="1" ht="12.75" customHeight="1">
      <c r="C1414" s="592"/>
      <c r="D1414" s="593"/>
      <c r="E1414" s="592"/>
      <c r="F1414" s="593"/>
      <c r="G1414" s="627"/>
      <c r="H1414" s="627"/>
    </row>
    <row r="1415" spans="3:8" s="591" customFormat="1" ht="12.75" customHeight="1">
      <c r="C1415" s="592"/>
      <c r="D1415" s="593"/>
      <c r="E1415" s="592"/>
      <c r="F1415" s="593"/>
      <c r="G1415" s="627"/>
      <c r="H1415" s="627"/>
    </row>
    <row r="1416" spans="3:8" s="591" customFormat="1" ht="12.75" customHeight="1">
      <c r="C1416" s="592"/>
      <c r="D1416" s="593"/>
      <c r="E1416" s="592"/>
      <c r="F1416" s="593"/>
      <c r="G1416" s="627"/>
      <c r="H1416" s="627"/>
    </row>
    <row r="1417" spans="3:8" s="591" customFormat="1" ht="12.75" customHeight="1">
      <c r="C1417" s="592"/>
      <c r="D1417" s="593"/>
      <c r="E1417" s="592"/>
      <c r="F1417" s="593"/>
      <c r="G1417" s="627"/>
      <c r="H1417" s="627"/>
    </row>
    <row r="1418" spans="3:8" s="591" customFormat="1" ht="12.75" customHeight="1">
      <c r="C1418" s="592"/>
      <c r="D1418" s="593"/>
      <c r="E1418" s="592"/>
      <c r="F1418" s="593"/>
      <c r="G1418" s="627"/>
      <c r="H1418" s="627"/>
    </row>
    <row r="1419" spans="3:8" s="591" customFormat="1" ht="12.75" customHeight="1">
      <c r="C1419" s="592"/>
      <c r="D1419" s="593"/>
      <c r="E1419" s="592"/>
      <c r="F1419" s="593"/>
      <c r="G1419" s="627"/>
      <c r="H1419" s="627"/>
    </row>
    <row r="1420" spans="3:8" s="591" customFormat="1" ht="12.75" customHeight="1">
      <c r="C1420" s="592"/>
      <c r="D1420" s="593"/>
      <c r="E1420" s="592"/>
      <c r="F1420" s="593"/>
      <c r="G1420" s="627"/>
      <c r="H1420" s="627"/>
    </row>
    <row r="1421" spans="3:8" s="591" customFormat="1" ht="12.75" customHeight="1">
      <c r="C1421" s="592"/>
      <c r="D1421" s="593"/>
      <c r="E1421" s="592"/>
      <c r="F1421" s="593"/>
      <c r="G1421" s="627"/>
      <c r="H1421" s="627"/>
    </row>
    <row r="1422" spans="3:8" s="591" customFormat="1" ht="12.75" customHeight="1">
      <c r="C1422" s="592"/>
      <c r="D1422" s="593"/>
      <c r="E1422" s="592"/>
      <c r="F1422" s="593"/>
      <c r="G1422" s="627"/>
      <c r="H1422" s="627"/>
    </row>
    <row r="1423" spans="3:8" s="591" customFormat="1" ht="12.75" customHeight="1">
      <c r="C1423" s="592"/>
      <c r="D1423" s="593"/>
      <c r="E1423" s="592"/>
      <c r="F1423" s="593"/>
      <c r="G1423" s="627"/>
      <c r="H1423" s="627"/>
    </row>
    <row r="1424" spans="3:8" s="591" customFormat="1" ht="12.75" customHeight="1">
      <c r="C1424" s="592"/>
      <c r="D1424" s="593"/>
      <c r="E1424" s="592"/>
      <c r="F1424" s="593"/>
      <c r="G1424" s="627"/>
      <c r="H1424" s="627"/>
    </row>
    <row r="1425" spans="3:8" s="591" customFormat="1" ht="12.75" customHeight="1">
      <c r="C1425" s="592"/>
      <c r="D1425" s="593"/>
      <c r="E1425" s="592"/>
      <c r="F1425" s="593"/>
      <c r="G1425" s="627"/>
      <c r="H1425" s="627"/>
    </row>
    <row r="1426" spans="3:8" s="591" customFormat="1" ht="12.75" customHeight="1">
      <c r="C1426" s="592"/>
      <c r="D1426" s="593"/>
      <c r="E1426" s="592"/>
      <c r="F1426" s="593"/>
      <c r="G1426" s="627"/>
      <c r="H1426" s="627"/>
    </row>
    <row r="1427" spans="3:8" s="591" customFormat="1" ht="12.75" customHeight="1">
      <c r="C1427" s="592"/>
      <c r="D1427" s="593"/>
      <c r="E1427" s="592"/>
      <c r="F1427" s="593"/>
      <c r="G1427" s="627"/>
      <c r="H1427" s="627"/>
    </row>
    <row r="1428" spans="3:8" s="591" customFormat="1" ht="12.75" customHeight="1">
      <c r="C1428" s="592"/>
      <c r="D1428" s="593"/>
      <c r="E1428" s="592"/>
      <c r="F1428" s="593"/>
      <c r="G1428" s="627"/>
      <c r="H1428" s="627"/>
    </row>
    <row r="1429" spans="3:8" s="591" customFormat="1" ht="12.75" customHeight="1">
      <c r="C1429" s="592"/>
      <c r="D1429" s="593"/>
      <c r="E1429" s="592"/>
      <c r="F1429" s="593"/>
      <c r="G1429" s="627"/>
      <c r="H1429" s="627"/>
    </row>
    <row r="1430" spans="3:8" s="591" customFormat="1" ht="12.75" customHeight="1">
      <c r="C1430" s="592"/>
      <c r="D1430" s="593"/>
      <c r="E1430" s="592"/>
      <c r="F1430" s="593"/>
      <c r="G1430" s="627"/>
      <c r="H1430" s="627"/>
    </row>
    <row r="1431" spans="3:8" s="591" customFormat="1" ht="12.75" customHeight="1">
      <c r="C1431" s="592"/>
      <c r="D1431" s="593"/>
      <c r="E1431" s="592"/>
      <c r="F1431" s="593"/>
      <c r="G1431" s="627"/>
      <c r="H1431" s="627"/>
    </row>
    <row r="1432" spans="3:8" s="591" customFormat="1" ht="12.75" customHeight="1">
      <c r="C1432" s="592"/>
      <c r="D1432" s="593"/>
      <c r="E1432" s="592"/>
      <c r="F1432" s="593"/>
      <c r="G1432" s="627"/>
      <c r="H1432" s="627"/>
    </row>
    <row r="1433" spans="3:8" s="591" customFormat="1" ht="12.75" customHeight="1">
      <c r="C1433" s="592"/>
      <c r="D1433" s="593"/>
      <c r="E1433" s="592"/>
      <c r="F1433" s="593"/>
      <c r="G1433" s="627"/>
      <c r="H1433" s="627"/>
    </row>
    <row r="1434" spans="3:8" s="591" customFormat="1" ht="12.75" customHeight="1">
      <c r="C1434" s="592"/>
      <c r="D1434" s="593"/>
      <c r="E1434" s="592"/>
      <c r="F1434" s="593"/>
      <c r="G1434" s="627"/>
      <c r="H1434" s="627"/>
    </row>
    <row r="1435" spans="3:8" s="591" customFormat="1" ht="12.75" customHeight="1">
      <c r="C1435" s="592"/>
      <c r="D1435" s="593"/>
      <c r="E1435" s="592"/>
      <c r="F1435" s="593"/>
      <c r="G1435" s="627"/>
      <c r="H1435" s="627"/>
    </row>
    <row r="1436" spans="3:8" s="591" customFormat="1" ht="12.75" customHeight="1">
      <c r="C1436" s="592"/>
      <c r="D1436" s="593"/>
      <c r="E1436" s="592"/>
      <c r="F1436" s="593"/>
      <c r="G1436" s="627"/>
      <c r="H1436" s="627"/>
    </row>
    <row r="1437" spans="3:8" s="591" customFormat="1" ht="12.75" customHeight="1">
      <c r="C1437" s="592"/>
      <c r="D1437" s="593"/>
      <c r="E1437" s="592"/>
      <c r="F1437" s="593"/>
      <c r="G1437" s="627"/>
      <c r="H1437" s="627"/>
    </row>
    <row r="1438" spans="3:8" s="591" customFormat="1" ht="12.75" customHeight="1">
      <c r="C1438" s="592"/>
      <c r="D1438" s="593"/>
      <c r="E1438" s="592"/>
      <c r="F1438" s="593"/>
      <c r="G1438" s="627"/>
      <c r="H1438" s="627"/>
    </row>
    <row r="1439" spans="3:8" s="591" customFormat="1" ht="12.75" customHeight="1">
      <c r="C1439" s="592"/>
      <c r="D1439" s="593"/>
      <c r="E1439" s="592"/>
      <c r="F1439" s="593"/>
      <c r="G1439" s="627"/>
      <c r="H1439" s="627"/>
    </row>
    <row r="1440" spans="3:8" s="591" customFormat="1" ht="12.75" customHeight="1">
      <c r="C1440" s="592"/>
      <c r="D1440" s="593"/>
      <c r="E1440" s="592"/>
      <c r="F1440" s="593"/>
      <c r="G1440" s="627"/>
      <c r="H1440" s="627"/>
    </row>
    <row r="1441" spans="3:8" s="591" customFormat="1" ht="12.75" customHeight="1">
      <c r="C1441" s="592"/>
      <c r="D1441" s="593"/>
      <c r="E1441" s="592"/>
      <c r="F1441" s="593"/>
      <c r="G1441" s="627"/>
      <c r="H1441" s="627"/>
    </row>
    <row r="1442" spans="3:8" s="591" customFormat="1" ht="12.75" customHeight="1">
      <c r="C1442" s="592"/>
      <c r="D1442" s="593"/>
      <c r="E1442" s="592"/>
      <c r="F1442" s="593"/>
      <c r="G1442" s="627"/>
      <c r="H1442" s="627"/>
    </row>
    <row r="1443" spans="3:8" s="591" customFormat="1" ht="12.75" customHeight="1">
      <c r="C1443" s="592"/>
      <c r="D1443" s="593"/>
      <c r="E1443" s="592"/>
      <c r="F1443" s="593"/>
      <c r="G1443" s="627"/>
      <c r="H1443" s="627"/>
    </row>
    <row r="1444" spans="3:8" s="591" customFormat="1" ht="12.75" customHeight="1">
      <c r="C1444" s="592"/>
      <c r="D1444" s="593"/>
      <c r="E1444" s="592"/>
      <c r="F1444" s="593"/>
      <c r="G1444" s="627"/>
      <c r="H1444" s="627"/>
    </row>
    <row r="1445" spans="3:8" s="591" customFormat="1" ht="12.75" customHeight="1">
      <c r="C1445" s="592"/>
      <c r="D1445" s="593"/>
      <c r="E1445" s="592"/>
      <c r="F1445" s="593"/>
      <c r="G1445" s="627"/>
      <c r="H1445" s="627"/>
    </row>
    <row r="1446" spans="3:8" s="591" customFormat="1" ht="12.75" customHeight="1">
      <c r="C1446" s="592"/>
      <c r="D1446" s="593"/>
      <c r="E1446" s="592"/>
      <c r="F1446" s="593"/>
      <c r="G1446" s="627"/>
      <c r="H1446" s="627"/>
    </row>
    <row r="1447" spans="3:8" s="591" customFormat="1" ht="12.75" customHeight="1">
      <c r="C1447" s="592"/>
      <c r="D1447" s="593"/>
      <c r="E1447" s="592"/>
      <c r="F1447" s="593"/>
      <c r="G1447" s="627"/>
      <c r="H1447" s="627"/>
    </row>
    <row r="1448" spans="3:8" s="591" customFormat="1" ht="12.75" customHeight="1">
      <c r="C1448" s="592"/>
      <c r="D1448" s="593"/>
      <c r="E1448" s="592"/>
      <c r="F1448" s="593"/>
      <c r="G1448" s="627"/>
      <c r="H1448" s="627"/>
    </row>
    <row r="1449" spans="3:8" s="591" customFormat="1" ht="12.75" customHeight="1">
      <c r="C1449" s="592"/>
      <c r="D1449" s="593"/>
      <c r="E1449" s="592"/>
      <c r="F1449" s="593"/>
      <c r="G1449" s="627"/>
      <c r="H1449" s="627"/>
    </row>
    <row r="1450" spans="3:8" s="591" customFormat="1" ht="12.75" customHeight="1">
      <c r="C1450" s="592"/>
      <c r="D1450" s="593"/>
      <c r="E1450" s="592"/>
      <c r="F1450" s="593"/>
      <c r="G1450" s="627"/>
      <c r="H1450" s="627"/>
    </row>
    <row r="1451" spans="3:8" s="591" customFormat="1" ht="12.75" customHeight="1">
      <c r="C1451" s="592"/>
      <c r="D1451" s="593"/>
      <c r="E1451" s="592"/>
      <c r="F1451" s="593"/>
      <c r="G1451" s="627"/>
      <c r="H1451" s="627"/>
    </row>
    <row r="1452" spans="3:8" s="591" customFormat="1" ht="12.75" customHeight="1">
      <c r="C1452" s="592"/>
      <c r="D1452" s="593"/>
      <c r="E1452" s="592"/>
      <c r="F1452" s="593"/>
      <c r="G1452" s="627"/>
      <c r="H1452" s="627"/>
    </row>
    <row r="1453" spans="3:8" s="591" customFormat="1" ht="12.75" customHeight="1">
      <c r="C1453" s="592"/>
      <c r="D1453" s="593"/>
      <c r="E1453" s="592"/>
      <c r="F1453" s="593"/>
      <c r="G1453" s="627"/>
      <c r="H1453" s="627"/>
    </row>
    <row r="1454" spans="3:8" s="591" customFormat="1" ht="12.75" customHeight="1">
      <c r="C1454" s="592"/>
      <c r="D1454" s="593"/>
      <c r="E1454" s="592"/>
      <c r="F1454" s="593"/>
      <c r="G1454" s="627"/>
      <c r="H1454" s="627"/>
    </row>
    <row r="1455" spans="3:8" s="591" customFormat="1" ht="12.75" customHeight="1">
      <c r="C1455" s="592"/>
      <c r="D1455" s="593"/>
      <c r="E1455" s="592"/>
      <c r="F1455" s="593"/>
      <c r="G1455" s="627"/>
      <c r="H1455" s="627"/>
    </row>
    <row r="1456" spans="3:8" s="591" customFormat="1" ht="12.75" customHeight="1">
      <c r="C1456" s="592"/>
      <c r="D1456" s="593"/>
      <c r="E1456" s="592"/>
      <c r="F1456" s="593"/>
      <c r="G1456" s="627"/>
      <c r="H1456" s="627"/>
    </row>
    <row r="1457" spans="3:8" s="591" customFormat="1" ht="12.75" customHeight="1">
      <c r="C1457" s="592"/>
      <c r="D1457" s="593"/>
      <c r="E1457" s="592"/>
      <c r="F1457" s="593"/>
      <c r="G1457" s="627"/>
      <c r="H1457" s="627"/>
    </row>
    <row r="1458" spans="3:8" s="591" customFormat="1" ht="12.75" customHeight="1">
      <c r="C1458" s="592"/>
      <c r="D1458" s="593"/>
      <c r="E1458" s="592"/>
      <c r="F1458" s="593"/>
      <c r="G1458" s="627"/>
      <c r="H1458" s="627"/>
    </row>
    <row r="1459" spans="3:8" s="591" customFormat="1" ht="12.75" customHeight="1">
      <c r="C1459" s="592"/>
      <c r="D1459" s="593"/>
      <c r="E1459" s="592"/>
      <c r="F1459" s="593"/>
      <c r="G1459" s="627"/>
      <c r="H1459" s="627"/>
    </row>
    <row r="1460" spans="3:8" s="591" customFormat="1" ht="12.75" customHeight="1">
      <c r="C1460" s="592"/>
      <c r="D1460" s="593"/>
      <c r="E1460" s="592"/>
      <c r="F1460" s="593"/>
      <c r="G1460" s="627"/>
      <c r="H1460" s="627"/>
    </row>
    <row r="1461" spans="3:8" s="591" customFormat="1" ht="12.75" customHeight="1">
      <c r="C1461" s="592"/>
      <c r="D1461" s="593"/>
      <c r="E1461" s="592"/>
      <c r="F1461" s="593"/>
      <c r="G1461" s="627"/>
      <c r="H1461" s="627"/>
    </row>
    <row r="1462" spans="3:8" s="591" customFormat="1" ht="12.75" customHeight="1">
      <c r="C1462" s="592"/>
      <c r="D1462" s="593"/>
      <c r="E1462" s="592"/>
      <c r="F1462" s="593"/>
      <c r="G1462" s="627"/>
      <c r="H1462" s="627"/>
    </row>
    <row r="1463" spans="3:8" s="591" customFormat="1" ht="12.75" customHeight="1">
      <c r="C1463" s="592"/>
      <c r="D1463" s="593"/>
      <c r="E1463" s="592"/>
      <c r="F1463" s="593"/>
      <c r="G1463" s="627"/>
      <c r="H1463" s="627"/>
    </row>
    <row r="1464" spans="3:8" s="591" customFormat="1" ht="12.75" customHeight="1">
      <c r="C1464" s="592"/>
      <c r="D1464" s="593"/>
      <c r="E1464" s="592"/>
      <c r="F1464" s="593"/>
      <c r="G1464" s="627"/>
      <c r="H1464" s="627"/>
    </row>
    <row r="1465" spans="3:8" s="591" customFormat="1" ht="12.75" customHeight="1">
      <c r="C1465" s="592"/>
      <c r="D1465" s="593"/>
      <c r="E1465" s="592"/>
      <c r="F1465" s="593"/>
      <c r="G1465" s="627"/>
      <c r="H1465" s="627"/>
    </row>
    <row r="1466" spans="3:8" s="591" customFormat="1" ht="12.75" customHeight="1">
      <c r="C1466" s="592"/>
      <c r="D1466" s="593"/>
      <c r="E1466" s="592"/>
      <c r="F1466" s="593"/>
      <c r="G1466" s="627"/>
      <c r="H1466" s="627"/>
    </row>
    <row r="1467" spans="3:8" s="591" customFormat="1" ht="12.75" customHeight="1">
      <c r="C1467" s="592"/>
      <c r="D1467" s="593"/>
      <c r="E1467" s="592"/>
      <c r="F1467" s="593"/>
      <c r="G1467" s="627"/>
      <c r="H1467" s="627"/>
    </row>
    <row r="1468" spans="3:8" s="591" customFormat="1" ht="12.75" customHeight="1">
      <c r="C1468" s="592"/>
      <c r="D1468" s="593"/>
      <c r="E1468" s="592"/>
      <c r="F1468" s="593"/>
      <c r="G1468" s="627"/>
      <c r="H1468" s="627"/>
    </row>
    <row r="1469" spans="3:8" s="591" customFormat="1" ht="12.75" customHeight="1">
      <c r="C1469" s="592"/>
      <c r="D1469" s="593"/>
      <c r="E1469" s="592"/>
      <c r="F1469" s="593"/>
      <c r="G1469" s="627"/>
      <c r="H1469" s="627"/>
    </row>
    <row r="1470" spans="3:8" s="591" customFormat="1" ht="12.75" customHeight="1">
      <c r="C1470" s="592"/>
      <c r="D1470" s="593"/>
      <c r="E1470" s="592"/>
      <c r="F1470" s="593"/>
      <c r="G1470" s="627"/>
      <c r="H1470" s="627"/>
    </row>
    <row r="1471" spans="3:8" s="591" customFormat="1" ht="12.75" customHeight="1">
      <c r="C1471" s="592"/>
      <c r="D1471" s="593"/>
      <c r="E1471" s="592"/>
      <c r="F1471" s="593"/>
      <c r="G1471" s="627"/>
      <c r="H1471" s="627"/>
    </row>
    <row r="1472" spans="3:8" s="591" customFormat="1" ht="12.75" customHeight="1">
      <c r="C1472" s="592"/>
      <c r="D1472" s="593"/>
      <c r="E1472" s="592"/>
      <c r="F1472" s="593"/>
      <c r="G1472" s="627"/>
      <c r="H1472" s="627"/>
    </row>
    <row r="1473" spans="3:8" s="591" customFormat="1" ht="12.75" customHeight="1">
      <c r="C1473" s="592"/>
      <c r="D1473" s="593"/>
      <c r="E1473" s="592"/>
      <c r="F1473" s="593"/>
      <c r="G1473" s="627"/>
      <c r="H1473" s="627"/>
    </row>
    <row r="1474" spans="3:8" s="591" customFormat="1" ht="12.75" customHeight="1">
      <c r="C1474" s="592"/>
      <c r="D1474" s="593"/>
      <c r="E1474" s="592"/>
      <c r="F1474" s="593"/>
      <c r="G1474" s="627"/>
      <c r="H1474" s="627"/>
    </row>
    <row r="1475" spans="3:8" s="591" customFormat="1" ht="12.75" customHeight="1">
      <c r="C1475" s="592"/>
      <c r="D1475" s="593"/>
      <c r="E1475" s="592"/>
      <c r="F1475" s="593"/>
      <c r="G1475" s="627"/>
      <c r="H1475" s="627"/>
    </row>
    <row r="1476" spans="3:8" s="591" customFormat="1" ht="12.75" customHeight="1">
      <c r="C1476" s="592"/>
      <c r="D1476" s="593"/>
      <c r="E1476" s="592"/>
      <c r="F1476" s="593"/>
      <c r="G1476" s="627"/>
      <c r="H1476" s="627"/>
    </row>
    <row r="1477" spans="3:8" s="591" customFormat="1" ht="12.75" customHeight="1">
      <c r="C1477" s="592"/>
      <c r="D1477" s="593"/>
      <c r="E1477" s="592"/>
      <c r="F1477" s="593"/>
      <c r="G1477" s="627"/>
      <c r="H1477" s="627"/>
    </row>
    <row r="1478" spans="3:8" s="591" customFormat="1" ht="12.75" customHeight="1">
      <c r="C1478" s="592"/>
      <c r="D1478" s="593"/>
      <c r="E1478" s="592"/>
      <c r="F1478" s="593"/>
      <c r="G1478" s="627"/>
      <c r="H1478" s="627"/>
    </row>
    <row r="1479" spans="3:8" s="591" customFormat="1" ht="12.75" customHeight="1">
      <c r="C1479" s="592"/>
      <c r="D1479" s="593"/>
      <c r="E1479" s="592"/>
      <c r="F1479" s="593"/>
      <c r="G1479" s="627"/>
      <c r="H1479" s="627"/>
    </row>
    <row r="1480" spans="3:8" s="591" customFormat="1" ht="12.75" customHeight="1">
      <c r="C1480" s="592"/>
      <c r="D1480" s="593"/>
      <c r="E1480" s="592"/>
      <c r="F1480" s="593"/>
      <c r="G1480" s="627"/>
      <c r="H1480" s="627"/>
    </row>
    <row r="1481" spans="3:8" s="591" customFormat="1" ht="12.75" customHeight="1">
      <c r="C1481" s="592"/>
      <c r="D1481" s="593"/>
      <c r="E1481" s="592"/>
      <c r="F1481" s="593"/>
      <c r="G1481" s="627"/>
      <c r="H1481" s="627"/>
    </row>
    <row r="1482" spans="3:8" s="591" customFormat="1" ht="12.75" customHeight="1">
      <c r="C1482" s="592"/>
      <c r="D1482" s="593"/>
      <c r="E1482" s="592"/>
      <c r="F1482" s="593"/>
      <c r="G1482" s="627"/>
      <c r="H1482" s="627"/>
    </row>
    <row r="1483" spans="3:8" s="591" customFormat="1" ht="12.75" customHeight="1">
      <c r="C1483" s="592"/>
      <c r="D1483" s="593"/>
      <c r="E1483" s="592"/>
      <c r="F1483" s="593"/>
      <c r="G1483" s="627"/>
      <c r="H1483" s="627"/>
    </row>
    <row r="1484" spans="3:8" s="591" customFormat="1" ht="12.75" customHeight="1">
      <c r="C1484" s="592"/>
      <c r="D1484" s="593"/>
      <c r="E1484" s="592"/>
      <c r="F1484" s="593"/>
      <c r="G1484" s="627"/>
      <c r="H1484" s="627"/>
    </row>
    <row r="1485" spans="3:8" s="591" customFormat="1" ht="12.75" customHeight="1">
      <c r="C1485" s="592"/>
      <c r="D1485" s="593"/>
      <c r="E1485" s="592"/>
      <c r="F1485" s="593"/>
      <c r="G1485" s="627"/>
      <c r="H1485" s="627"/>
    </row>
    <row r="1486" spans="3:8" s="591" customFormat="1" ht="12.75" customHeight="1">
      <c r="C1486" s="592"/>
      <c r="D1486" s="593"/>
      <c r="E1486" s="592"/>
      <c r="F1486" s="593"/>
      <c r="G1486" s="627"/>
      <c r="H1486" s="627"/>
    </row>
    <row r="1487" spans="3:8" s="591" customFormat="1" ht="12.75" customHeight="1">
      <c r="C1487" s="592"/>
      <c r="D1487" s="593"/>
      <c r="E1487" s="592"/>
      <c r="F1487" s="593"/>
      <c r="G1487" s="627"/>
      <c r="H1487" s="627"/>
    </row>
    <row r="1488" spans="3:8" s="591" customFormat="1" ht="12.75" customHeight="1">
      <c r="C1488" s="592"/>
      <c r="D1488" s="593"/>
      <c r="E1488" s="592"/>
      <c r="F1488" s="593"/>
      <c r="G1488" s="627"/>
      <c r="H1488" s="627"/>
    </row>
    <row r="1489" spans="3:8" s="591" customFormat="1" ht="12.75" customHeight="1">
      <c r="C1489" s="592"/>
      <c r="D1489" s="593"/>
      <c r="E1489" s="592"/>
      <c r="F1489" s="593"/>
      <c r="G1489" s="627"/>
      <c r="H1489" s="627"/>
    </row>
    <row r="1490" spans="3:8" s="591" customFormat="1" ht="12.75" customHeight="1">
      <c r="C1490" s="592"/>
      <c r="D1490" s="593"/>
      <c r="E1490" s="592"/>
      <c r="F1490" s="593"/>
      <c r="G1490" s="627"/>
      <c r="H1490" s="627"/>
    </row>
    <row r="1491" spans="3:8" s="591" customFormat="1" ht="12.75" customHeight="1">
      <c r="C1491" s="592"/>
      <c r="D1491" s="593"/>
      <c r="E1491" s="592"/>
      <c r="F1491" s="593"/>
      <c r="G1491" s="627"/>
      <c r="H1491" s="627"/>
    </row>
    <row r="1492" spans="3:8" s="591" customFormat="1" ht="12.75" customHeight="1">
      <c r="C1492" s="592"/>
      <c r="D1492" s="593"/>
      <c r="E1492" s="592"/>
      <c r="F1492" s="593"/>
      <c r="G1492" s="627"/>
      <c r="H1492" s="627"/>
    </row>
    <row r="1493" spans="3:8" s="591" customFormat="1" ht="12.75" customHeight="1">
      <c r="C1493" s="592"/>
      <c r="D1493" s="593"/>
      <c r="E1493" s="592"/>
      <c r="F1493" s="593"/>
      <c r="G1493" s="627"/>
      <c r="H1493" s="627"/>
    </row>
    <row r="1494" spans="3:8" s="591" customFormat="1" ht="12.75" customHeight="1">
      <c r="C1494" s="592"/>
      <c r="D1494" s="593"/>
      <c r="E1494" s="592"/>
      <c r="F1494" s="593"/>
      <c r="G1494" s="627"/>
      <c r="H1494" s="627"/>
    </row>
    <row r="1495" spans="3:8" s="591" customFormat="1" ht="12.75" customHeight="1">
      <c r="C1495" s="592"/>
      <c r="D1495" s="593"/>
      <c r="E1495" s="592"/>
      <c r="F1495" s="593"/>
      <c r="G1495" s="627"/>
      <c r="H1495" s="627"/>
    </row>
    <row r="1496" spans="3:8" s="591" customFormat="1" ht="12.75" customHeight="1">
      <c r="C1496" s="592"/>
      <c r="D1496" s="593"/>
      <c r="E1496" s="592"/>
      <c r="F1496" s="593"/>
      <c r="G1496" s="627"/>
      <c r="H1496" s="627"/>
    </row>
    <row r="1497" spans="3:8" s="591" customFormat="1" ht="12.75" customHeight="1">
      <c r="C1497" s="592"/>
      <c r="D1497" s="593"/>
      <c r="E1497" s="592"/>
      <c r="F1497" s="593"/>
      <c r="G1497" s="627"/>
      <c r="H1497" s="627"/>
    </row>
    <row r="1498" spans="3:8" s="591" customFormat="1" ht="12.75" customHeight="1">
      <c r="C1498" s="592"/>
      <c r="D1498" s="593"/>
      <c r="E1498" s="592"/>
      <c r="F1498" s="593"/>
      <c r="G1498" s="627"/>
      <c r="H1498" s="627"/>
    </row>
    <row r="1499" spans="3:8" s="591" customFormat="1" ht="12.75" customHeight="1">
      <c r="C1499" s="592"/>
      <c r="D1499" s="593"/>
      <c r="E1499" s="592"/>
      <c r="F1499" s="593"/>
      <c r="G1499" s="627"/>
      <c r="H1499" s="627"/>
    </row>
    <row r="1500" spans="3:8" s="591" customFormat="1" ht="12.75" customHeight="1">
      <c r="C1500" s="592"/>
      <c r="D1500" s="593"/>
      <c r="E1500" s="592"/>
      <c r="F1500" s="593"/>
      <c r="G1500" s="627"/>
      <c r="H1500" s="627"/>
    </row>
    <row r="1501" spans="3:8" s="591" customFormat="1" ht="12.75" customHeight="1">
      <c r="C1501" s="592"/>
      <c r="D1501" s="593"/>
      <c r="E1501" s="592"/>
      <c r="F1501" s="593"/>
      <c r="G1501" s="627"/>
      <c r="H1501" s="627"/>
    </row>
    <row r="1502" spans="3:8" s="591" customFormat="1" ht="12.75" customHeight="1">
      <c r="C1502" s="592"/>
      <c r="D1502" s="593"/>
      <c r="E1502" s="592"/>
      <c r="F1502" s="593"/>
      <c r="G1502" s="627"/>
      <c r="H1502" s="627"/>
    </row>
    <row r="1503" spans="3:8" s="591" customFormat="1" ht="12.75" customHeight="1">
      <c r="C1503" s="592"/>
      <c r="D1503" s="593"/>
      <c r="E1503" s="592"/>
      <c r="F1503" s="593"/>
      <c r="G1503" s="627"/>
      <c r="H1503" s="627"/>
    </row>
    <row r="1504" spans="3:8" s="591" customFormat="1" ht="12.75" customHeight="1">
      <c r="C1504" s="592"/>
      <c r="D1504" s="593"/>
      <c r="E1504" s="592"/>
      <c r="F1504" s="593"/>
      <c r="G1504" s="627"/>
      <c r="H1504" s="627"/>
    </row>
    <row r="1505" spans="3:8" s="591" customFormat="1" ht="12.75" customHeight="1">
      <c r="C1505" s="592"/>
      <c r="D1505" s="593"/>
      <c r="E1505" s="592"/>
      <c r="F1505" s="593"/>
      <c r="G1505" s="627"/>
      <c r="H1505" s="627"/>
    </row>
    <row r="1506" spans="3:8" s="591" customFormat="1" ht="12.75" customHeight="1">
      <c r="C1506" s="592"/>
      <c r="D1506" s="593"/>
      <c r="E1506" s="592"/>
      <c r="F1506" s="593"/>
      <c r="G1506" s="627"/>
      <c r="H1506" s="627"/>
    </row>
    <row r="1507" spans="3:8" s="591" customFormat="1" ht="12.75" customHeight="1">
      <c r="C1507" s="592"/>
      <c r="D1507" s="593"/>
      <c r="E1507" s="592"/>
      <c r="F1507" s="593"/>
      <c r="G1507" s="627"/>
      <c r="H1507" s="627"/>
    </row>
    <row r="1508" spans="3:8" s="591" customFormat="1" ht="12.75" customHeight="1">
      <c r="C1508" s="592"/>
      <c r="D1508" s="593"/>
      <c r="E1508" s="592"/>
      <c r="F1508" s="593"/>
      <c r="G1508" s="627"/>
      <c r="H1508" s="627"/>
    </row>
    <row r="1509" spans="3:8" s="591" customFormat="1" ht="12.75" customHeight="1">
      <c r="C1509" s="592"/>
      <c r="D1509" s="593"/>
      <c r="E1509" s="592"/>
      <c r="F1509" s="593"/>
      <c r="G1509" s="627"/>
      <c r="H1509" s="627"/>
    </row>
    <row r="1510" spans="3:8" s="591" customFormat="1" ht="12.75" customHeight="1">
      <c r="C1510" s="592"/>
      <c r="D1510" s="593"/>
      <c r="E1510" s="592"/>
      <c r="F1510" s="593"/>
      <c r="G1510" s="627"/>
      <c r="H1510" s="627"/>
    </row>
    <row r="1511" spans="3:8" s="591" customFormat="1" ht="12.75" customHeight="1">
      <c r="C1511" s="592"/>
      <c r="D1511" s="593"/>
      <c r="E1511" s="592"/>
      <c r="F1511" s="593"/>
      <c r="G1511" s="627"/>
      <c r="H1511" s="627"/>
    </row>
    <row r="1512" spans="3:8" s="591" customFormat="1" ht="12.75" customHeight="1">
      <c r="C1512" s="592"/>
      <c r="D1512" s="593"/>
      <c r="E1512" s="592"/>
      <c r="F1512" s="593"/>
      <c r="G1512" s="627"/>
      <c r="H1512" s="627"/>
    </row>
    <row r="1513" spans="3:8" s="591" customFormat="1" ht="12.75" customHeight="1">
      <c r="C1513" s="592"/>
      <c r="D1513" s="593"/>
      <c r="E1513" s="592"/>
      <c r="F1513" s="593"/>
      <c r="G1513" s="627"/>
      <c r="H1513" s="627"/>
    </row>
    <row r="1514" spans="3:8" s="591" customFormat="1" ht="12.75" customHeight="1">
      <c r="C1514" s="592"/>
      <c r="D1514" s="593"/>
      <c r="E1514" s="592"/>
      <c r="F1514" s="593"/>
      <c r="G1514" s="627"/>
      <c r="H1514" s="627"/>
    </row>
    <row r="1515" spans="3:8" s="591" customFormat="1" ht="12.75" customHeight="1">
      <c r="C1515" s="592"/>
      <c r="D1515" s="593"/>
      <c r="E1515" s="592"/>
      <c r="F1515" s="593"/>
      <c r="G1515" s="627"/>
      <c r="H1515" s="627"/>
    </row>
    <row r="1516" spans="3:8" s="591" customFormat="1" ht="12.75" customHeight="1">
      <c r="C1516" s="592"/>
      <c r="D1516" s="593"/>
      <c r="E1516" s="592"/>
      <c r="F1516" s="593"/>
      <c r="G1516" s="627"/>
      <c r="H1516" s="627"/>
    </row>
    <row r="1517" spans="3:8" s="591" customFormat="1" ht="12.75" customHeight="1">
      <c r="C1517" s="592"/>
      <c r="D1517" s="593"/>
      <c r="E1517" s="592"/>
      <c r="F1517" s="593"/>
      <c r="G1517" s="627"/>
      <c r="H1517" s="627"/>
    </row>
    <row r="1518" spans="3:8" s="591" customFormat="1" ht="12.75" customHeight="1">
      <c r="C1518" s="592"/>
      <c r="D1518" s="593"/>
      <c r="E1518" s="592"/>
      <c r="F1518" s="593"/>
      <c r="G1518" s="627"/>
      <c r="H1518" s="627"/>
    </row>
    <row r="1519" spans="3:8" s="591" customFormat="1" ht="12.75" customHeight="1">
      <c r="C1519" s="592"/>
      <c r="D1519" s="593"/>
      <c r="E1519" s="592"/>
      <c r="F1519" s="593"/>
      <c r="G1519" s="627"/>
      <c r="H1519" s="627"/>
    </row>
    <row r="1520" spans="3:8" s="591" customFormat="1" ht="12.75" customHeight="1">
      <c r="C1520" s="592"/>
      <c r="D1520" s="593"/>
      <c r="E1520" s="592"/>
      <c r="F1520" s="593"/>
      <c r="G1520" s="627"/>
      <c r="H1520" s="627"/>
    </row>
    <row r="1521" spans="3:8" s="591" customFormat="1" ht="12.75" customHeight="1">
      <c r="C1521" s="592"/>
      <c r="D1521" s="593"/>
      <c r="E1521" s="592"/>
      <c r="F1521" s="593"/>
      <c r="G1521" s="627"/>
      <c r="H1521" s="627"/>
    </row>
    <row r="1522" spans="3:8" s="591" customFormat="1" ht="12.75" customHeight="1">
      <c r="C1522" s="592"/>
      <c r="D1522" s="593"/>
      <c r="E1522" s="592"/>
      <c r="F1522" s="593"/>
      <c r="G1522" s="627"/>
      <c r="H1522" s="627"/>
    </row>
    <row r="1523" spans="3:8" s="591" customFormat="1" ht="12.75" customHeight="1">
      <c r="C1523" s="592"/>
      <c r="D1523" s="593"/>
      <c r="E1523" s="592"/>
      <c r="F1523" s="593"/>
      <c r="G1523" s="627"/>
      <c r="H1523" s="627"/>
    </row>
    <row r="1524" spans="3:8" s="591" customFormat="1" ht="12.75" customHeight="1">
      <c r="C1524" s="592"/>
      <c r="D1524" s="593"/>
      <c r="E1524" s="592"/>
      <c r="F1524" s="593"/>
      <c r="G1524" s="627"/>
      <c r="H1524" s="627"/>
    </row>
    <row r="1525" spans="3:8" s="591" customFormat="1" ht="12.75" customHeight="1">
      <c r="C1525" s="592"/>
      <c r="D1525" s="593"/>
      <c r="E1525" s="592"/>
      <c r="F1525" s="593"/>
      <c r="G1525" s="627"/>
      <c r="H1525" s="627"/>
    </row>
    <row r="1526" spans="3:8" s="591" customFormat="1" ht="12.75" customHeight="1">
      <c r="C1526" s="592"/>
      <c r="D1526" s="593"/>
      <c r="E1526" s="592"/>
      <c r="F1526" s="593"/>
      <c r="G1526" s="627"/>
      <c r="H1526" s="627"/>
    </row>
    <row r="1527" spans="3:8" s="591" customFormat="1" ht="12.75" customHeight="1">
      <c r="C1527" s="592"/>
      <c r="D1527" s="593"/>
      <c r="E1527" s="592"/>
      <c r="F1527" s="593"/>
      <c r="G1527" s="627"/>
      <c r="H1527" s="627"/>
    </row>
    <row r="1528" spans="3:8" s="591" customFormat="1" ht="12.75" customHeight="1">
      <c r="C1528" s="592"/>
      <c r="D1528" s="593"/>
      <c r="E1528" s="592"/>
      <c r="F1528" s="593"/>
      <c r="G1528" s="627"/>
      <c r="H1528" s="627"/>
    </row>
    <row r="1529" spans="3:8" s="591" customFormat="1" ht="12.75" customHeight="1">
      <c r="C1529" s="592"/>
      <c r="D1529" s="593"/>
      <c r="E1529" s="592"/>
      <c r="F1529" s="593"/>
      <c r="G1529" s="627"/>
      <c r="H1529" s="627"/>
    </row>
    <row r="1530" spans="3:8" s="591" customFormat="1" ht="12.75" customHeight="1">
      <c r="C1530" s="592"/>
      <c r="D1530" s="593"/>
      <c r="E1530" s="592"/>
      <c r="F1530" s="593"/>
      <c r="G1530" s="627"/>
      <c r="H1530" s="627"/>
    </row>
    <row r="1531" spans="3:8" s="591" customFormat="1" ht="12.75" customHeight="1">
      <c r="C1531" s="592"/>
      <c r="D1531" s="593"/>
      <c r="E1531" s="592"/>
      <c r="F1531" s="593"/>
      <c r="G1531" s="627"/>
      <c r="H1531" s="627"/>
    </row>
    <row r="1532" spans="3:8" s="591" customFormat="1" ht="12.75" customHeight="1">
      <c r="C1532" s="592"/>
      <c r="D1532" s="593"/>
      <c r="E1532" s="592"/>
      <c r="F1532" s="593"/>
      <c r="G1532" s="627"/>
      <c r="H1532" s="627"/>
    </row>
    <row r="1533" spans="3:8" s="591" customFormat="1" ht="12.75" customHeight="1">
      <c r="C1533" s="592"/>
      <c r="D1533" s="593"/>
      <c r="E1533" s="592"/>
      <c r="F1533" s="593"/>
      <c r="G1533" s="627"/>
      <c r="H1533" s="627"/>
    </row>
    <row r="1534" spans="3:8" s="591" customFormat="1" ht="12.75" customHeight="1">
      <c r="C1534" s="592"/>
      <c r="D1534" s="593"/>
      <c r="E1534" s="592"/>
      <c r="F1534" s="593"/>
      <c r="G1534" s="627"/>
      <c r="H1534" s="627"/>
    </row>
    <row r="1535" spans="3:8" s="591" customFormat="1" ht="12.75" customHeight="1">
      <c r="C1535" s="592"/>
      <c r="D1535" s="593"/>
      <c r="E1535" s="592"/>
      <c r="F1535" s="593"/>
      <c r="G1535" s="627"/>
      <c r="H1535" s="627"/>
    </row>
    <row r="1536" spans="3:8" s="591" customFormat="1" ht="12.75" customHeight="1">
      <c r="C1536" s="592"/>
      <c r="D1536" s="593"/>
      <c r="E1536" s="592"/>
      <c r="F1536" s="593"/>
      <c r="G1536" s="627"/>
      <c r="H1536" s="627"/>
    </row>
    <row r="1537" spans="3:8" s="591" customFormat="1" ht="12.75" customHeight="1">
      <c r="C1537" s="592"/>
      <c r="D1537" s="593"/>
      <c r="E1537" s="592"/>
      <c r="F1537" s="593"/>
      <c r="G1537" s="627"/>
      <c r="H1537" s="627"/>
    </row>
    <row r="1538" spans="3:8" s="591" customFormat="1" ht="12.75" customHeight="1">
      <c r="C1538" s="592"/>
      <c r="D1538" s="593"/>
      <c r="E1538" s="592"/>
      <c r="F1538" s="593"/>
      <c r="G1538" s="627"/>
      <c r="H1538" s="627"/>
    </row>
    <row r="1539" spans="3:8" s="591" customFormat="1" ht="12.75" customHeight="1">
      <c r="C1539" s="592"/>
      <c r="D1539" s="593"/>
      <c r="E1539" s="592"/>
      <c r="F1539" s="593"/>
      <c r="G1539" s="627"/>
      <c r="H1539" s="627"/>
    </row>
    <row r="1540" spans="3:8" s="591" customFormat="1" ht="12.75" customHeight="1">
      <c r="C1540" s="592"/>
      <c r="D1540" s="593"/>
      <c r="E1540" s="592"/>
      <c r="F1540" s="593"/>
      <c r="G1540" s="627"/>
      <c r="H1540" s="627"/>
    </row>
    <row r="1541" spans="3:8" s="591" customFormat="1" ht="12.75" customHeight="1">
      <c r="C1541" s="592"/>
      <c r="D1541" s="593"/>
      <c r="E1541" s="592"/>
      <c r="F1541" s="593"/>
      <c r="G1541" s="627"/>
      <c r="H1541" s="627"/>
    </row>
    <row r="1542" spans="3:8" s="591" customFormat="1" ht="12.75" customHeight="1">
      <c r="C1542" s="592"/>
      <c r="D1542" s="593"/>
      <c r="E1542" s="592"/>
      <c r="F1542" s="593"/>
      <c r="G1542" s="627"/>
      <c r="H1542" s="627"/>
    </row>
    <row r="1543" spans="3:8" s="591" customFormat="1" ht="12.75" customHeight="1">
      <c r="C1543" s="592"/>
      <c r="D1543" s="593"/>
      <c r="E1543" s="592"/>
      <c r="F1543" s="593"/>
      <c r="G1543" s="627"/>
      <c r="H1543" s="627"/>
    </row>
    <row r="1544" spans="3:8" s="591" customFormat="1" ht="12.75" customHeight="1">
      <c r="C1544" s="592"/>
      <c r="D1544" s="593"/>
      <c r="E1544" s="592"/>
      <c r="F1544" s="593"/>
      <c r="G1544" s="627"/>
      <c r="H1544" s="627"/>
    </row>
    <row r="1545" spans="3:8" s="591" customFormat="1" ht="12.75" customHeight="1">
      <c r="C1545" s="592"/>
      <c r="D1545" s="593"/>
      <c r="E1545" s="592"/>
      <c r="F1545" s="593"/>
      <c r="G1545" s="627"/>
      <c r="H1545" s="627"/>
    </row>
    <row r="1546" spans="3:8" s="591" customFormat="1" ht="12.75" customHeight="1">
      <c r="C1546" s="592"/>
      <c r="D1546" s="593"/>
      <c r="E1546" s="592"/>
      <c r="F1546" s="593"/>
      <c r="G1546" s="627"/>
      <c r="H1546" s="627"/>
    </row>
    <row r="1547" spans="3:8" s="591" customFormat="1" ht="12.75" customHeight="1">
      <c r="C1547" s="592"/>
      <c r="D1547" s="593"/>
      <c r="E1547" s="592"/>
      <c r="F1547" s="593"/>
      <c r="G1547" s="627"/>
      <c r="H1547" s="627"/>
    </row>
    <row r="1548" spans="3:8" s="591" customFormat="1" ht="12.75" customHeight="1">
      <c r="C1548" s="592"/>
      <c r="D1548" s="593"/>
      <c r="E1548" s="592"/>
      <c r="F1548" s="593"/>
      <c r="G1548" s="627"/>
      <c r="H1548" s="627"/>
    </row>
    <row r="1549" spans="3:8" s="591" customFormat="1" ht="12.75" customHeight="1">
      <c r="C1549" s="592"/>
      <c r="D1549" s="593"/>
      <c r="E1549" s="592"/>
      <c r="F1549" s="593"/>
      <c r="G1549" s="627"/>
      <c r="H1549" s="627"/>
    </row>
    <row r="1550" spans="3:8" s="591" customFormat="1" ht="12.75" customHeight="1">
      <c r="C1550" s="592"/>
      <c r="D1550" s="593"/>
      <c r="E1550" s="592"/>
      <c r="F1550" s="593"/>
      <c r="G1550" s="627"/>
      <c r="H1550" s="627"/>
    </row>
    <row r="1551" spans="3:8" s="591" customFormat="1" ht="12.75" customHeight="1">
      <c r="C1551" s="592"/>
      <c r="D1551" s="593"/>
      <c r="E1551" s="592"/>
      <c r="F1551" s="593"/>
      <c r="G1551" s="627"/>
      <c r="H1551" s="627"/>
    </row>
    <row r="1552" spans="3:8" s="591" customFormat="1" ht="12.75" customHeight="1">
      <c r="C1552" s="592"/>
      <c r="D1552" s="593"/>
      <c r="E1552" s="592"/>
      <c r="F1552" s="593"/>
      <c r="G1552" s="627"/>
      <c r="H1552" s="627"/>
    </row>
    <row r="1553" spans="3:8" s="591" customFormat="1" ht="12.75" customHeight="1">
      <c r="C1553" s="592"/>
      <c r="D1553" s="593"/>
      <c r="E1553" s="592"/>
      <c r="F1553" s="593"/>
      <c r="G1553" s="627"/>
      <c r="H1553" s="627"/>
    </row>
    <row r="1554" spans="3:8" s="591" customFormat="1" ht="12.75" customHeight="1">
      <c r="C1554" s="592"/>
      <c r="D1554" s="593"/>
      <c r="E1554" s="592"/>
      <c r="F1554" s="593"/>
      <c r="G1554" s="627"/>
      <c r="H1554" s="627"/>
    </row>
    <row r="1555" spans="3:8" s="591" customFormat="1" ht="12.75" customHeight="1">
      <c r="C1555" s="592"/>
      <c r="D1555" s="593"/>
      <c r="E1555" s="592"/>
      <c r="F1555" s="593"/>
      <c r="G1555" s="627"/>
      <c r="H1555" s="627"/>
    </row>
    <row r="1556" spans="3:8" s="591" customFormat="1" ht="12.75" customHeight="1">
      <c r="C1556" s="592"/>
      <c r="D1556" s="593"/>
      <c r="E1556" s="592"/>
      <c r="F1556" s="593"/>
      <c r="G1556" s="627"/>
      <c r="H1556" s="627"/>
    </row>
    <row r="1557" spans="3:8" s="591" customFormat="1" ht="12.75" customHeight="1">
      <c r="C1557" s="592"/>
      <c r="D1557" s="593"/>
      <c r="E1557" s="592"/>
      <c r="F1557" s="593"/>
      <c r="G1557" s="627"/>
      <c r="H1557" s="627"/>
    </row>
    <row r="1558" spans="3:8" s="591" customFormat="1" ht="12.75" customHeight="1">
      <c r="C1558" s="592"/>
      <c r="D1558" s="593"/>
      <c r="E1558" s="592"/>
      <c r="F1558" s="593"/>
      <c r="G1558" s="627"/>
      <c r="H1558" s="627"/>
    </row>
    <row r="1559" spans="3:8" s="591" customFormat="1" ht="12.75" customHeight="1">
      <c r="C1559" s="592"/>
      <c r="D1559" s="593"/>
      <c r="E1559" s="592"/>
      <c r="F1559" s="593"/>
      <c r="G1559" s="627"/>
      <c r="H1559" s="627"/>
    </row>
    <row r="1560" spans="3:8" s="591" customFormat="1" ht="12.75" customHeight="1">
      <c r="C1560" s="592"/>
      <c r="D1560" s="593"/>
      <c r="E1560" s="592"/>
      <c r="F1560" s="593"/>
      <c r="G1560" s="627"/>
      <c r="H1560" s="627"/>
    </row>
    <row r="1561" spans="3:8" s="591" customFormat="1" ht="12.75" customHeight="1">
      <c r="C1561" s="592"/>
      <c r="D1561" s="593"/>
      <c r="E1561" s="592"/>
      <c r="F1561" s="593"/>
      <c r="G1561" s="627"/>
      <c r="H1561" s="627"/>
    </row>
    <row r="1562" spans="3:8" s="591" customFormat="1" ht="12.75" customHeight="1">
      <c r="C1562" s="592"/>
      <c r="D1562" s="593"/>
      <c r="E1562" s="592"/>
      <c r="F1562" s="593"/>
      <c r="G1562" s="627"/>
      <c r="H1562" s="627"/>
    </row>
    <row r="1563" spans="3:8" s="591" customFormat="1" ht="12.75" customHeight="1">
      <c r="C1563" s="592"/>
      <c r="D1563" s="593"/>
      <c r="E1563" s="592"/>
      <c r="F1563" s="593"/>
      <c r="G1563" s="627"/>
      <c r="H1563" s="627"/>
    </row>
    <row r="1564" spans="3:8" s="591" customFormat="1" ht="12.75" customHeight="1">
      <c r="C1564" s="592"/>
      <c r="D1564" s="593"/>
      <c r="E1564" s="592"/>
      <c r="F1564" s="593"/>
      <c r="G1564" s="627"/>
      <c r="H1564" s="627"/>
    </row>
    <row r="1565" spans="3:8" s="591" customFormat="1" ht="12.75" customHeight="1">
      <c r="C1565" s="592"/>
      <c r="D1565" s="593"/>
      <c r="E1565" s="592"/>
      <c r="F1565" s="593"/>
      <c r="G1565" s="627"/>
      <c r="H1565" s="627"/>
    </row>
    <row r="1566" spans="3:8" s="591" customFormat="1" ht="12.75" customHeight="1">
      <c r="C1566" s="592"/>
      <c r="D1566" s="593"/>
      <c r="E1566" s="592"/>
      <c r="F1566" s="593"/>
      <c r="G1566" s="627"/>
      <c r="H1566" s="627"/>
    </row>
    <row r="1567" spans="3:8" s="591" customFormat="1" ht="12.75" customHeight="1">
      <c r="C1567" s="592"/>
      <c r="D1567" s="593"/>
      <c r="E1567" s="592"/>
      <c r="F1567" s="593"/>
      <c r="G1567" s="627"/>
      <c r="H1567" s="627"/>
    </row>
    <row r="1568" spans="3:8" s="591" customFormat="1" ht="12.75" customHeight="1">
      <c r="C1568" s="592"/>
      <c r="D1568" s="593"/>
      <c r="E1568" s="592"/>
      <c r="F1568" s="593"/>
      <c r="G1568" s="627"/>
      <c r="H1568" s="627"/>
    </row>
    <row r="1569" spans="3:8" s="591" customFormat="1" ht="12.75" customHeight="1">
      <c r="C1569" s="592"/>
      <c r="D1569" s="593"/>
      <c r="E1569" s="592"/>
      <c r="F1569" s="593"/>
      <c r="G1569" s="627"/>
      <c r="H1569" s="627"/>
    </row>
    <row r="1570" spans="3:8" s="591" customFormat="1" ht="12.75" customHeight="1">
      <c r="C1570" s="592"/>
      <c r="D1570" s="593"/>
      <c r="E1570" s="592"/>
      <c r="F1570" s="593"/>
      <c r="G1570" s="627"/>
      <c r="H1570" s="627"/>
    </row>
    <row r="1571" spans="3:8" s="591" customFormat="1" ht="12.75" customHeight="1">
      <c r="C1571" s="592"/>
      <c r="D1571" s="593"/>
      <c r="E1571" s="592"/>
      <c r="F1571" s="593"/>
      <c r="G1571" s="627"/>
      <c r="H1571" s="627"/>
    </row>
    <row r="1572" spans="3:8" s="591" customFormat="1" ht="12.75" customHeight="1">
      <c r="C1572" s="592"/>
      <c r="D1572" s="593"/>
      <c r="E1572" s="592"/>
      <c r="F1572" s="593"/>
      <c r="G1572" s="627"/>
      <c r="H1572" s="627"/>
    </row>
    <row r="1573" spans="3:8" s="591" customFormat="1" ht="12.75" customHeight="1">
      <c r="C1573" s="592"/>
      <c r="D1573" s="593"/>
      <c r="E1573" s="592"/>
      <c r="F1573" s="593"/>
      <c r="G1573" s="627"/>
      <c r="H1573" s="627"/>
    </row>
    <row r="1574" spans="3:8" s="591" customFormat="1" ht="12.75" customHeight="1">
      <c r="C1574" s="592"/>
      <c r="D1574" s="593"/>
      <c r="E1574" s="592"/>
      <c r="F1574" s="593"/>
      <c r="G1574" s="627"/>
      <c r="H1574" s="627"/>
    </row>
    <row r="1575" spans="3:8" s="591" customFormat="1" ht="12.75" customHeight="1">
      <c r="C1575" s="592"/>
      <c r="D1575" s="593"/>
      <c r="E1575" s="592"/>
      <c r="F1575" s="593"/>
      <c r="G1575" s="627"/>
      <c r="H1575" s="627"/>
    </row>
    <row r="1576" spans="3:8" s="591" customFormat="1" ht="12.75" customHeight="1">
      <c r="C1576" s="592"/>
      <c r="D1576" s="593"/>
      <c r="E1576" s="592"/>
      <c r="F1576" s="593"/>
      <c r="G1576" s="627"/>
      <c r="H1576" s="627"/>
    </row>
    <row r="1577" spans="3:8" s="591" customFormat="1" ht="12.75" customHeight="1">
      <c r="C1577" s="592"/>
      <c r="D1577" s="593"/>
      <c r="E1577" s="592"/>
      <c r="F1577" s="593"/>
      <c r="G1577" s="627"/>
      <c r="H1577" s="627"/>
    </row>
    <row r="1578" spans="3:8" s="591" customFormat="1" ht="12.75" customHeight="1">
      <c r="C1578" s="592"/>
      <c r="D1578" s="593"/>
      <c r="E1578" s="592"/>
      <c r="F1578" s="593"/>
      <c r="G1578" s="627"/>
      <c r="H1578" s="627"/>
    </row>
    <row r="1579" spans="3:8" s="591" customFormat="1" ht="12.75" customHeight="1">
      <c r="C1579" s="592"/>
      <c r="D1579" s="593"/>
      <c r="E1579" s="592"/>
      <c r="F1579" s="593"/>
      <c r="G1579" s="627"/>
      <c r="H1579" s="627"/>
    </row>
    <row r="1580" spans="3:8" s="591" customFormat="1" ht="12.75" customHeight="1">
      <c r="C1580" s="592"/>
      <c r="D1580" s="593"/>
      <c r="E1580" s="592"/>
      <c r="F1580" s="593"/>
      <c r="G1580" s="627"/>
      <c r="H1580" s="627"/>
    </row>
    <row r="1581" spans="3:8" s="591" customFormat="1" ht="12.75" customHeight="1">
      <c r="C1581" s="592"/>
      <c r="D1581" s="593"/>
      <c r="E1581" s="592"/>
      <c r="F1581" s="593"/>
      <c r="G1581" s="627"/>
      <c r="H1581" s="627"/>
    </row>
    <row r="1582" spans="3:8" s="591" customFormat="1" ht="12.75" customHeight="1">
      <c r="C1582" s="592"/>
      <c r="D1582" s="593"/>
      <c r="E1582" s="592"/>
      <c r="F1582" s="593"/>
      <c r="G1582" s="627"/>
      <c r="H1582" s="627"/>
    </row>
    <row r="1583" spans="3:8" s="591" customFormat="1" ht="12.75" customHeight="1">
      <c r="C1583" s="592"/>
      <c r="D1583" s="593"/>
      <c r="E1583" s="592"/>
      <c r="F1583" s="593"/>
      <c r="G1583" s="627"/>
      <c r="H1583" s="627"/>
    </row>
    <row r="1584" spans="3:8" s="591" customFormat="1" ht="12.75" customHeight="1">
      <c r="C1584" s="592"/>
      <c r="D1584" s="593"/>
      <c r="E1584" s="592"/>
      <c r="F1584" s="593"/>
      <c r="G1584" s="627"/>
      <c r="H1584" s="627"/>
    </row>
    <row r="1585" spans="3:8" s="591" customFormat="1" ht="12.75" customHeight="1">
      <c r="C1585" s="592"/>
      <c r="D1585" s="593"/>
      <c r="E1585" s="592"/>
      <c r="F1585" s="593"/>
      <c r="G1585" s="627"/>
      <c r="H1585" s="627"/>
    </row>
    <row r="1586" spans="3:8" s="591" customFormat="1" ht="12.75" customHeight="1">
      <c r="C1586" s="592"/>
      <c r="D1586" s="593"/>
      <c r="E1586" s="592"/>
      <c r="F1586" s="593"/>
      <c r="G1586" s="627"/>
      <c r="H1586" s="627"/>
    </row>
    <row r="1587" spans="3:8" s="591" customFormat="1" ht="12.75" customHeight="1">
      <c r="C1587" s="592"/>
      <c r="D1587" s="593"/>
      <c r="E1587" s="592"/>
      <c r="F1587" s="593"/>
      <c r="G1587" s="627"/>
      <c r="H1587" s="627"/>
    </row>
    <row r="1588" spans="3:8" s="591" customFormat="1" ht="12.75" customHeight="1">
      <c r="C1588" s="592"/>
      <c r="D1588" s="593"/>
      <c r="E1588" s="592"/>
      <c r="F1588" s="593"/>
      <c r="G1588" s="627"/>
      <c r="H1588" s="627"/>
    </row>
    <row r="1589" spans="3:8" s="591" customFormat="1" ht="12.75" customHeight="1">
      <c r="C1589" s="592"/>
      <c r="D1589" s="593"/>
      <c r="E1589" s="592"/>
      <c r="F1589" s="593"/>
      <c r="G1589" s="627"/>
      <c r="H1589" s="627"/>
    </row>
    <row r="1590" spans="3:8" s="591" customFormat="1" ht="12.75" customHeight="1">
      <c r="C1590" s="592"/>
      <c r="D1590" s="593"/>
      <c r="E1590" s="592"/>
      <c r="F1590" s="593"/>
      <c r="G1590" s="627"/>
      <c r="H1590" s="627"/>
    </row>
    <row r="1591" spans="3:8" s="591" customFormat="1" ht="12.75" customHeight="1">
      <c r="C1591" s="592"/>
      <c r="D1591" s="593"/>
      <c r="E1591" s="592"/>
      <c r="F1591" s="593"/>
      <c r="G1591" s="627"/>
      <c r="H1591" s="627"/>
    </row>
    <row r="1592" spans="3:8" s="591" customFormat="1" ht="12.75" customHeight="1">
      <c r="C1592" s="592"/>
      <c r="D1592" s="593"/>
      <c r="E1592" s="592"/>
      <c r="F1592" s="593"/>
      <c r="G1592" s="627"/>
      <c r="H1592" s="627"/>
    </row>
    <row r="1593" spans="3:8" s="591" customFormat="1" ht="12.75" customHeight="1">
      <c r="C1593" s="592"/>
      <c r="D1593" s="593"/>
      <c r="E1593" s="592"/>
      <c r="F1593" s="593"/>
      <c r="G1593" s="627"/>
      <c r="H1593" s="627"/>
    </row>
    <row r="1594" spans="3:8" s="591" customFormat="1" ht="12.75" customHeight="1">
      <c r="C1594" s="592"/>
      <c r="D1594" s="593"/>
      <c r="E1594" s="592"/>
      <c r="F1594" s="593"/>
      <c r="G1594" s="627"/>
      <c r="H1594" s="627"/>
    </row>
    <row r="1595" spans="3:8" s="591" customFormat="1" ht="12.75" customHeight="1">
      <c r="C1595" s="592"/>
      <c r="D1595" s="593"/>
      <c r="E1595" s="592"/>
      <c r="F1595" s="593"/>
      <c r="G1595" s="627"/>
      <c r="H1595" s="627"/>
    </row>
    <row r="1596" spans="3:8" s="591" customFormat="1" ht="12.75" customHeight="1">
      <c r="C1596" s="592"/>
      <c r="D1596" s="593"/>
      <c r="E1596" s="592"/>
      <c r="F1596" s="593"/>
      <c r="G1596" s="627"/>
      <c r="H1596" s="627"/>
    </row>
    <row r="1597" spans="3:8" s="591" customFormat="1" ht="12.75" customHeight="1">
      <c r="C1597" s="592"/>
      <c r="D1597" s="593"/>
      <c r="E1597" s="592"/>
      <c r="F1597" s="593"/>
      <c r="G1597" s="627"/>
      <c r="H1597" s="627"/>
    </row>
    <row r="1598" spans="3:8" s="591" customFormat="1" ht="12.75" customHeight="1">
      <c r="C1598" s="592"/>
      <c r="D1598" s="593"/>
      <c r="E1598" s="592"/>
      <c r="F1598" s="593"/>
      <c r="G1598" s="627"/>
      <c r="H1598" s="627"/>
    </row>
    <row r="1599" spans="3:8" s="591" customFormat="1" ht="12.75" customHeight="1">
      <c r="C1599" s="592"/>
      <c r="D1599" s="593"/>
      <c r="E1599" s="592"/>
      <c r="F1599" s="593"/>
      <c r="G1599" s="627"/>
      <c r="H1599" s="627"/>
    </row>
    <row r="1600" spans="3:8" s="591" customFormat="1" ht="12.75" customHeight="1">
      <c r="C1600" s="592"/>
      <c r="D1600" s="593"/>
      <c r="E1600" s="592"/>
      <c r="F1600" s="593"/>
      <c r="G1600" s="627"/>
      <c r="H1600" s="627"/>
    </row>
    <row r="1601" spans="3:8" s="591" customFormat="1" ht="12.75" customHeight="1">
      <c r="C1601" s="592"/>
      <c r="D1601" s="593"/>
      <c r="E1601" s="592"/>
      <c r="F1601" s="593"/>
      <c r="G1601" s="627"/>
      <c r="H1601" s="627"/>
    </row>
    <row r="1602" spans="3:8" s="591" customFormat="1" ht="12.75" customHeight="1">
      <c r="C1602" s="592"/>
      <c r="D1602" s="593"/>
      <c r="E1602" s="592"/>
      <c r="F1602" s="593"/>
      <c r="G1602" s="627"/>
      <c r="H1602" s="627"/>
    </row>
    <row r="1603" spans="3:8" s="591" customFormat="1" ht="12.75" customHeight="1">
      <c r="C1603" s="592"/>
      <c r="D1603" s="593"/>
      <c r="E1603" s="592"/>
      <c r="F1603" s="593"/>
      <c r="G1603" s="627"/>
      <c r="H1603" s="627"/>
    </row>
    <row r="1604" spans="3:8" s="591" customFormat="1" ht="12.75" customHeight="1">
      <c r="C1604" s="592"/>
      <c r="D1604" s="593"/>
      <c r="E1604" s="592"/>
      <c r="F1604" s="593"/>
      <c r="G1604" s="627"/>
      <c r="H1604" s="627"/>
    </row>
    <row r="1605" spans="3:8" s="591" customFormat="1" ht="12.75" customHeight="1">
      <c r="C1605" s="592"/>
      <c r="D1605" s="593"/>
      <c r="E1605" s="592"/>
      <c r="F1605" s="593"/>
      <c r="G1605" s="627"/>
      <c r="H1605" s="627"/>
    </row>
    <row r="1606" spans="3:8" s="591" customFormat="1" ht="12.75" customHeight="1">
      <c r="C1606" s="592"/>
      <c r="D1606" s="593"/>
      <c r="E1606" s="592"/>
      <c r="F1606" s="593"/>
      <c r="G1606" s="627"/>
      <c r="H1606" s="627"/>
    </row>
    <row r="1607" spans="3:8" s="591" customFormat="1" ht="12.75" customHeight="1">
      <c r="C1607" s="592"/>
      <c r="D1607" s="593"/>
      <c r="E1607" s="592"/>
      <c r="F1607" s="593"/>
      <c r="G1607" s="627"/>
      <c r="H1607" s="627"/>
    </row>
    <row r="1608" spans="3:8" s="591" customFormat="1" ht="12.75" customHeight="1">
      <c r="C1608" s="592"/>
      <c r="D1608" s="593"/>
      <c r="E1608" s="592"/>
      <c r="F1608" s="593"/>
      <c r="G1608" s="627"/>
      <c r="H1608" s="627"/>
    </row>
    <row r="1609" spans="3:8" s="591" customFormat="1" ht="12.75" customHeight="1">
      <c r="C1609" s="592"/>
      <c r="D1609" s="593"/>
      <c r="E1609" s="592"/>
      <c r="F1609" s="593"/>
      <c r="G1609" s="627"/>
      <c r="H1609" s="627"/>
    </row>
    <row r="1610" spans="3:8" s="591" customFormat="1" ht="12.75" customHeight="1">
      <c r="C1610" s="592"/>
      <c r="D1610" s="593"/>
      <c r="E1610" s="592"/>
      <c r="F1610" s="593"/>
      <c r="G1610" s="627"/>
      <c r="H1610" s="627"/>
    </row>
    <row r="1611" spans="3:8" s="591" customFormat="1" ht="12.75" customHeight="1">
      <c r="C1611" s="592"/>
      <c r="D1611" s="593"/>
      <c r="E1611" s="592"/>
      <c r="F1611" s="593"/>
      <c r="G1611" s="627"/>
      <c r="H1611" s="627"/>
    </row>
    <row r="1612" spans="3:8" s="591" customFormat="1" ht="12.75" customHeight="1">
      <c r="C1612" s="592"/>
      <c r="D1612" s="593"/>
      <c r="E1612" s="592"/>
      <c r="F1612" s="593"/>
      <c r="G1612" s="627"/>
      <c r="H1612" s="627"/>
    </row>
    <row r="1613" spans="3:8" s="591" customFormat="1" ht="12.75" customHeight="1">
      <c r="C1613" s="592"/>
      <c r="D1613" s="593"/>
      <c r="E1613" s="592"/>
      <c r="F1613" s="593"/>
      <c r="G1613" s="627"/>
      <c r="H1613" s="627"/>
    </row>
    <row r="1614" spans="3:8" s="591" customFormat="1" ht="12.75" customHeight="1">
      <c r="C1614" s="592"/>
      <c r="D1614" s="593"/>
      <c r="E1614" s="592"/>
      <c r="F1614" s="593"/>
      <c r="G1614" s="627"/>
      <c r="H1614" s="627"/>
    </row>
    <row r="1615" spans="3:8" s="591" customFormat="1" ht="12.75" customHeight="1">
      <c r="C1615" s="592"/>
      <c r="D1615" s="593"/>
      <c r="E1615" s="592"/>
      <c r="F1615" s="593"/>
      <c r="G1615" s="627"/>
      <c r="H1615" s="627"/>
    </row>
    <row r="1616" spans="3:8" s="591" customFormat="1" ht="12.75" customHeight="1">
      <c r="C1616" s="592"/>
      <c r="D1616" s="593"/>
      <c r="E1616" s="592"/>
      <c r="F1616" s="593"/>
      <c r="G1616" s="627"/>
      <c r="H1616" s="627"/>
    </row>
    <row r="1617" spans="3:8" s="591" customFormat="1" ht="12.75" customHeight="1">
      <c r="C1617" s="592"/>
      <c r="D1617" s="593"/>
      <c r="E1617" s="592"/>
      <c r="F1617" s="593"/>
      <c r="G1617" s="627"/>
      <c r="H1617" s="627"/>
    </row>
    <row r="1618" spans="3:8" s="591" customFormat="1" ht="12.75" customHeight="1">
      <c r="C1618" s="592"/>
      <c r="D1618" s="593"/>
      <c r="E1618" s="592"/>
      <c r="F1618" s="593"/>
      <c r="G1618" s="627"/>
      <c r="H1618" s="627"/>
    </row>
    <row r="1619" spans="3:8" s="591" customFormat="1" ht="12.75" customHeight="1">
      <c r="C1619" s="592"/>
      <c r="D1619" s="593"/>
      <c r="E1619" s="592"/>
      <c r="F1619" s="593"/>
      <c r="G1619" s="627"/>
      <c r="H1619" s="627"/>
    </row>
    <row r="1620" spans="3:8" s="591" customFormat="1" ht="12.75" customHeight="1">
      <c r="C1620" s="592"/>
      <c r="D1620" s="593"/>
      <c r="E1620" s="592"/>
      <c r="F1620" s="593"/>
      <c r="G1620" s="627"/>
      <c r="H1620" s="627"/>
    </row>
    <row r="1621" spans="3:8" s="591" customFormat="1" ht="12.75" customHeight="1">
      <c r="C1621" s="592"/>
      <c r="D1621" s="593"/>
      <c r="E1621" s="592"/>
      <c r="F1621" s="593"/>
      <c r="G1621" s="627"/>
      <c r="H1621" s="627"/>
    </row>
    <row r="1622" spans="3:8" s="591" customFormat="1" ht="12.75" customHeight="1">
      <c r="C1622" s="592"/>
      <c r="D1622" s="593"/>
      <c r="E1622" s="592"/>
      <c r="F1622" s="593"/>
      <c r="G1622" s="627"/>
      <c r="H1622" s="627"/>
    </row>
    <row r="1623" spans="3:8" s="591" customFormat="1" ht="12.75" customHeight="1">
      <c r="C1623" s="592"/>
      <c r="D1623" s="593"/>
      <c r="E1623" s="592"/>
      <c r="F1623" s="593"/>
      <c r="G1623" s="627"/>
      <c r="H1623" s="627"/>
    </row>
    <row r="1624" spans="3:8" s="591" customFormat="1" ht="12.75" customHeight="1">
      <c r="C1624" s="592"/>
      <c r="D1624" s="593"/>
      <c r="E1624" s="592"/>
      <c r="F1624" s="593"/>
      <c r="G1624" s="627"/>
      <c r="H1624" s="627"/>
    </row>
    <row r="1625" spans="3:8" s="591" customFormat="1" ht="12.75" customHeight="1">
      <c r="C1625" s="592"/>
      <c r="D1625" s="593"/>
      <c r="E1625" s="592"/>
      <c r="F1625" s="593"/>
      <c r="G1625" s="627"/>
      <c r="H1625" s="627"/>
    </row>
    <row r="1626" spans="3:8" s="591" customFormat="1" ht="12.75" customHeight="1">
      <c r="C1626" s="592"/>
      <c r="D1626" s="593"/>
      <c r="E1626" s="592"/>
      <c r="F1626" s="593"/>
      <c r="G1626" s="627"/>
      <c r="H1626" s="627"/>
    </row>
    <row r="1627" spans="3:8" s="591" customFormat="1" ht="12.75" customHeight="1">
      <c r="C1627" s="592"/>
      <c r="D1627" s="593"/>
      <c r="E1627" s="592"/>
      <c r="F1627" s="593"/>
      <c r="G1627" s="627"/>
      <c r="H1627" s="627"/>
    </row>
    <row r="1628" spans="3:8" s="591" customFormat="1" ht="12.75" customHeight="1">
      <c r="C1628" s="592"/>
      <c r="D1628" s="593"/>
      <c r="E1628" s="592"/>
      <c r="F1628" s="593"/>
      <c r="G1628" s="627"/>
      <c r="H1628" s="627"/>
    </row>
    <row r="1629" spans="3:8" s="591" customFormat="1" ht="12.75" customHeight="1">
      <c r="C1629" s="592"/>
      <c r="D1629" s="593"/>
      <c r="E1629" s="592"/>
      <c r="F1629" s="593"/>
      <c r="G1629" s="627"/>
      <c r="H1629" s="627"/>
    </row>
    <row r="1630" spans="3:8" s="591" customFormat="1" ht="12.75" customHeight="1">
      <c r="C1630" s="592"/>
      <c r="D1630" s="593"/>
      <c r="E1630" s="592"/>
      <c r="F1630" s="593"/>
      <c r="G1630" s="627"/>
      <c r="H1630" s="627"/>
    </row>
    <row r="1631" spans="3:8" s="591" customFormat="1" ht="12.75" customHeight="1">
      <c r="C1631" s="592"/>
      <c r="D1631" s="593"/>
      <c r="E1631" s="592"/>
      <c r="F1631" s="593"/>
      <c r="G1631" s="627"/>
      <c r="H1631" s="627"/>
    </row>
    <row r="1632" spans="3:8" s="591" customFormat="1" ht="12.75" customHeight="1">
      <c r="C1632" s="592"/>
      <c r="D1632" s="593"/>
      <c r="E1632" s="592"/>
      <c r="F1632" s="593"/>
      <c r="G1632" s="627"/>
      <c r="H1632" s="627"/>
    </row>
    <row r="1633" spans="3:8" s="591" customFormat="1" ht="12.75" customHeight="1">
      <c r="C1633" s="592"/>
      <c r="D1633" s="593"/>
      <c r="E1633" s="592"/>
      <c r="F1633" s="593"/>
      <c r="G1633" s="627"/>
      <c r="H1633" s="627"/>
    </row>
    <row r="1634" spans="3:8" s="591" customFormat="1" ht="12.75" customHeight="1">
      <c r="C1634" s="592"/>
      <c r="D1634" s="593"/>
      <c r="E1634" s="592"/>
      <c r="F1634" s="593"/>
      <c r="G1634" s="627"/>
      <c r="H1634" s="627"/>
    </row>
    <row r="1635" spans="3:8" s="591" customFormat="1" ht="12.75" customHeight="1">
      <c r="C1635" s="592"/>
      <c r="D1635" s="593"/>
      <c r="E1635" s="592"/>
      <c r="F1635" s="593"/>
      <c r="G1635" s="627"/>
      <c r="H1635" s="627"/>
    </row>
    <row r="1636" spans="3:8" s="591" customFormat="1" ht="12.75" customHeight="1">
      <c r="C1636" s="592"/>
      <c r="D1636" s="593"/>
      <c r="E1636" s="592"/>
      <c r="F1636" s="593"/>
      <c r="G1636" s="627"/>
      <c r="H1636" s="627"/>
    </row>
    <row r="1637" spans="3:8" s="591" customFormat="1" ht="12.75" customHeight="1">
      <c r="C1637" s="592"/>
      <c r="D1637" s="593"/>
      <c r="E1637" s="592"/>
      <c r="F1637" s="593"/>
      <c r="G1637" s="627"/>
      <c r="H1637" s="627"/>
    </row>
    <row r="1638" spans="3:8" s="591" customFormat="1" ht="12.75" customHeight="1">
      <c r="C1638" s="592"/>
      <c r="D1638" s="593"/>
      <c r="E1638" s="592"/>
      <c r="F1638" s="593"/>
      <c r="G1638" s="627"/>
      <c r="H1638" s="627"/>
    </row>
    <row r="1639" spans="3:8" s="591" customFormat="1" ht="12.75" customHeight="1">
      <c r="C1639" s="592"/>
      <c r="D1639" s="593"/>
      <c r="E1639" s="592"/>
      <c r="F1639" s="593"/>
      <c r="G1639" s="627"/>
      <c r="H1639" s="627"/>
    </row>
    <row r="1640" spans="3:8" s="591" customFormat="1" ht="12.75" customHeight="1">
      <c r="C1640" s="592"/>
      <c r="D1640" s="593"/>
      <c r="E1640" s="592"/>
      <c r="F1640" s="593"/>
      <c r="G1640" s="627"/>
      <c r="H1640" s="627"/>
    </row>
    <row r="1641" spans="3:8" s="591" customFormat="1" ht="12.75" customHeight="1">
      <c r="C1641" s="592"/>
      <c r="D1641" s="593"/>
      <c r="E1641" s="592"/>
      <c r="F1641" s="593"/>
      <c r="G1641" s="627"/>
      <c r="H1641" s="627"/>
    </row>
    <row r="1642" spans="3:8" s="591" customFormat="1" ht="12.75" customHeight="1">
      <c r="C1642" s="592"/>
      <c r="D1642" s="593"/>
      <c r="E1642" s="592"/>
      <c r="F1642" s="593"/>
      <c r="G1642" s="627"/>
      <c r="H1642" s="627"/>
    </row>
    <row r="1643" spans="3:8" s="591" customFormat="1" ht="12.75" customHeight="1">
      <c r="C1643" s="592"/>
      <c r="D1643" s="593"/>
      <c r="E1643" s="592"/>
      <c r="F1643" s="593"/>
      <c r="G1643" s="627"/>
      <c r="H1643" s="627"/>
    </row>
    <row r="1644" spans="3:8" s="591" customFormat="1" ht="12.75" customHeight="1">
      <c r="C1644" s="592"/>
      <c r="D1644" s="593"/>
      <c r="E1644" s="592"/>
      <c r="F1644" s="593"/>
      <c r="G1644" s="627"/>
      <c r="H1644" s="627"/>
    </row>
    <row r="1645" spans="3:8" s="591" customFormat="1" ht="12.75" customHeight="1">
      <c r="C1645" s="592"/>
      <c r="D1645" s="593"/>
      <c r="E1645" s="592"/>
      <c r="F1645" s="593"/>
      <c r="G1645" s="627"/>
      <c r="H1645" s="627"/>
    </row>
    <row r="1646" spans="3:8" s="591" customFormat="1" ht="12.75" customHeight="1">
      <c r="C1646" s="592"/>
      <c r="D1646" s="593"/>
      <c r="E1646" s="592"/>
      <c r="F1646" s="593"/>
      <c r="G1646" s="627"/>
      <c r="H1646" s="627"/>
    </row>
    <row r="1647" spans="3:8" s="591" customFormat="1" ht="12.75" customHeight="1">
      <c r="C1647" s="592"/>
      <c r="D1647" s="593"/>
      <c r="E1647" s="592"/>
      <c r="F1647" s="593"/>
      <c r="G1647" s="627"/>
      <c r="H1647" s="627"/>
    </row>
    <row r="1648" spans="3:8" s="591" customFormat="1" ht="12.75" customHeight="1">
      <c r="C1648" s="592"/>
      <c r="D1648" s="593"/>
      <c r="E1648" s="592"/>
      <c r="F1648" s="593"/>
      <c r="G1648" s="627"/>
      <c r="H1648" s="627"/>
    </row>
    <row r="1649" spans="3:8" s="591" customFormat="1" ht="12.75" customHeight="1">
      <c r="C1649" s="592"/>
      <c r="D1649" s="593"/>
      <c r="E1649" s="592"/>
      <c r="F1649" s="593"/>
      <c r="G1649" s="627"/>
      <c r="H1649" s="627"/>
    </row>
    <row r="1650" spans="3:8" s="591" customFormat="1" ht="12.75" customHeight="1">
      <c r="C1650" s="592"/>
      <c r="D1650" s="593"/>
      <c r="E1650" s="592"/>
      <c r="F1650" s="593"/>
      <c r="G1650" s="627"/>
      <c r="H1650" s="627"/>
    </row>
    <row r="1651" spans="3:8" s="591" customFormat="1" ht="12.75" customHeight="1">
      <c r="C1651" s="592"/>
      <c r="D1651" s="593"/>
      <c r="E1651" s="592"/>
      <c r="F1651" s="593"/>
      <c r="G1651" s="627"/>
      <c r="H1651" s="627"/>
    </row>
    <row r="1652" spans="3:8" s="591" customFormat="1" ht="12.75" customHeight="1">
      <c r="C1652" s="592"/>
      <c r="D1652" s="593"/>
      <c r="E1652" s="592"/>
      <c r="F1652" s="593"/>
      <c r="G1652" s="627"/>
      <c r="H1652" s="627"/>
    </row>
    <row r="1653" spans="3:8" s="591" customFormat="1" ht="12.75" customHeight="1">
      <c r="C1653" s="592"/>
      <c r="D1653" s="593"/>
      <c r="E1653" s="592"/>
      <c r="F1653" s="593"/>
      <c r="G1653" s="627"/>
      <c r="H1653" s="627"/>
    </row>
    <row r="1654" spans="3:8" s="591" customFormat="1" ht="12.75" customHeight="1">
      <c r="C1654" s="592"/>
      <c r="D1654" s="593"/>
      <c r="E1654" s="592"/>
      <c r="F1654" s="593"/>
      <c r="G1654" s="627"/>
      <c r="H1654" s="627"/>
    </row>
    <row r="1655" spans="3:8" s="591" customFormat="1" ht="12.75" customHeight="1">
      <c r="C1655" s="592"/>
      <c r="D1655" s="593"/>
      <c r="E1655" s="592"/>
      <c r="F1655" s="593"/>
      <c r="G1655" s="627"/>
      <c r="H1655" s="627"/>
    </row>
    <row r="1656" spans="3:8" s="591" customFormat="1" ht="12.75" customHeight="1">
      <c r="C1656" s="592"/>
      <c r="D1656" s="593"/>
      <c r="E1656" s="592"/>
      <c r="F1656" s="593"/>
      <c r="G1656" s="627"/>
      <c r="H1656" s="627"/>
    </row>
    <row r="1657" spans="3:8" s="591" customFormat="1" ht="12.75" customHeight="1">
      <c r="C1657" s="592"/>
      <c r="D1657" s="593"/>
      <c r="E1657" s="592"/>
      <c r="F1657" s="593"/>
      <c r="G1657" s="627"/>
      <c r="H1657" s="627"/>
    </row>
    <row r="1658" spans="3:8" s="591" customFormat="1" ht="12.75" customHeight="1">
      <c r="C1658" s="592"/>
      <c r="D1658" s="593"/>
      <c r="E1658" s="592"/>
      <c r="F1658" s="593"/>
      <c r="G1658" s="627"/>
      <c r="H1658" s="627"/>
    </row>
    <row r="1659" spans="3:8" s="591" customFormat="1" ht="12.75" customHeight="1">
      <c r="C1659" s="592"/>
      <c r="D1659" s="593"/>
      <c r="E1659" s="592"/>
      <c r="F1659" s="593"/>
      <c r="G1659" s="627"/>
      <c r="H1659" s="627"/>
    </row>
    <row r="1660" spans="3:8" s="591" customFormat="1" ht="12.75" customHeight="1">
      <c r="C1660" s="592"/>
      <c r="D1660" s="593"/>
      <c r="E1660" s="592"/>
      <c r="F1660" s="593"/>
      <c r="G1660" s="627"/>
      <c r="H1660" s="627"/>
    </row>
    <row r="1661" spans="3:8" s="591" customFormat="1" ht="12.75" customHeight="1">
      <c r="C1661" s="592"/>
      <c r="D1661" s="593"/>
      <c r="E1661" s="592"/>
      <c r="F1661" s="593"/>
      <c r="G1661" s="627"/>
      <c r="H1661" s="627"/>
    </row>
    <row r="1662" spans="3:8" s="591" customFormat="1" ht="12.75" customHeight="1">
      <c r="C1662" s="592"/>
      <c r="D1662" s="593"/>
      <c r="E1662" s="592"/>
      <c r="F1662" s="593"/>
      <c r="G1662" s="627"/>
      <c r="H1662" s="627"/>
    </row>
    <row r="1663" spans="3:8" s="591" customFormat="1" ht="12.75" customHeight="1">
      <c r="C1663" s="592"/>
      <c r="D1663" s="593"/>
      <c r="E1663" s="592"/>
      <c r="F1663" s="593"/>
      <c r="G1663" s="627"/>
      <c r="H1663" s="627"/>
    </row>
    <row r="1664" spans="3:8" s="591" customFormat="1" ht="12.75" customHeight="1">
      <c r="C1664" s="592"/>
      <c r="D1664" s="593"/>
      <c r="E1664" s="592"/>
      <c r="F1664" s="593"/>
      <c r="G1664" s="627"/>
      <c r="H1664" s="627"/>
    </row>
    <row r="1665" spans="3:8" s="591" customFormat="1" ht="12.75" customHeight="1">
      <c r="C1665" s="592"/>
      <c r="D1665" s="593"/>
      <c r="E1665" s="592"/>
      <c r="F1665" s="593"/>
      <c r="G1665" s="627"/>
      <c r="H1665" s="627"/>
    </row>
    <row r="1666" spans="3:8" s="591" customFormat="1" ht="12.75" customHeight="1">
      <c r="C1666" s="592"/>
      <c r="D1666" s="593"/>
      <c r="E1666" s="592"/>
      <c r="F1666" s="593"/>
      <c r="G1666" s="627"/>
      <c r="H1666" s="627"/>
    </row>
    <row r="1667" spans="3:8" s="591" customFormat="1" ht="12.75" customHeight="1">
      <c r="C1667" s="592"/>
      <c r="D1667" s="593"/>
      <c r="E1667" s="592"/>
      <c r="F1667" s="593"/>
      <c r="G1667" s="627"/>
      <c r="H1667" s="627"/>
    </row>
    <row r="1668" spans="3:8" s="591" customFormat="1" ht="12.75" customHeight="1">
      <c r="C1668" s="592"/>
      <c r="D1668" s="593"/>
      <c r="E1668" s="592"/>
      <c r="F1668" s="593"/>
      <c r="G1668" s="627"/>
      <c r="H1668" s="627"/>
    </row>
    <row r="1669" spans="3:8" s="591" customFormat="1" ht="12.75" customHeight="1">
      <c r="C1669" s="592"/>
      <c r="D1669" s="593"/>
      <c r="E1669" s="592"/>
      <c r="F1669" s="593"/>
      <c r="G1669" s="627"/>
      <c r="H1669" s="627"/>
    </row>
    <row r="1670" spans="3:8" s="591" customFormat="1" ht="12.75" customHeight="1">
      <c r="C1670" s="592"/>
      <c r="D1670" s="593"/>
      <c r="E1670" s="592"/>
      <c r="F1670" s="593"/>
      <c r="G1670" s="627"/>
      <c r="H1670" s="627"/>
    </row>
    <row r="1671" spans="3:8" s="591" customFormat="1" ht="12.75" customHeight="1">
      <c r="C1671" s="592"/>
      <c r="D1671" s="593"/>
      <c r="E1671" s="592"/>
      <c r="F1671" s="593"/>
      <c r="G1671" s="627"/>
      <c r="H1671" s="627"/>
    </row>
    <row r="1672" spans="3:8" s="591" customFormat="1" ht="12.75" customHeight="1">
      <c r="C1672" s="592"/>
      <c r="D1672" s="593"/>
      <c r="E1672" s="592"/>
      <c r="F1672" s="593"/>
      <c r="G1672" s="627"/>
      <c r="H1672" s="627"/>
    </row>
    <row r="1673" spans="3:8" s="591" customFormat="1" ht="12.75" customHeight="1">
      <c r="C1673" s="592"/>
      <c r="D1673" s="593"/>
      <c r="E1673" s="592"/>
      <c r="F1673" s="593"/>
      <c r="G1673" s="627"/>
      <c r="H1673" s="627"/>
    </row>
    <row r="1674" spans="3:8" s="591" customFormat="1" ht="12.75" customHeight="1">
      <c r="C1674" s="592"/>
      <c r="D1674" s="593"/>
      <c r="E1674" s="592"/>
      <c r="F1674" s="593"/>
      <c r="G1674" s="627"/>
      <c r="H1674" s="627"/>
    </row>
    <row r="1675" spans="3:8" s="591" customFormat="1" ht="12.75" customHeight="1">
      <c r="C1675" s="592"/>
      <c r="D1675" s="593"/>
      <c r="E1675" s="592"/>
      <c r="F1675" s="593"/>
      <c r="G1675" s="627"/>
      <c r="H1675" s="627"/>
    </row>
    <row r="1676" spans="3:8" s="591" customFormat="1" ht="12.75" customHeight="1">
      <c r="C1676" s="592"/>
      <c r="D1676" s="593"/>
      <c r="E1676" s="592"/>
      <c r="F1676" s="593"/>
      <c r="G1676" s="627"/>
      <c r="H1676" s="627"/>
    </row>
    <row r="1677" spans="3:8" s="591" customFormat="1" ht="12.75" customHeight="1">
      <c r="C1677" s="592"/>
      <c r="D1677" s="593"/>
      <c r="E1677" s="592"/>
      <c r="F1677" s="593"/>
      <c r="G1677" s="627"/>
      <c r="H1677" s="627"/>
    </row>
    <row r="1678" spans="3:8" s="591" customFormat="1" ht="12.75" customHeight="1">
      <c r="C1678" s="592"/>
      <c r="D1678" s="593"/>
      <c r="E1678" s="592"/>
      <c r="F1678" s="593"/>
      <c r="G1678" s="627"/>
      <c r="H1678" s="627"/>
    </row>
    <row r="1679" spans="3:8" s="591" customFormat="1" ht="12.75" customHeight="1">
      <c r="C1679" s="592"/>
      <c r="D1679" s="593"/>
      <c r="E1679" s="592"/>
      <c r="F1679" s="593"/>
      <c r="G1679" s="627"/>
      <c r="H1679" s="627"/>
    </row>
    <row r="1680" spans="3:8" s="591" customFormat="1" ht="12.75" customHeight="1">
      <c r="C1680" s="592"/>
      <c r="D1680" s="593"/>
      <c r="E1680" s="592"/>
      <c r="F1680" s="593"/>
      <c r="G1680" s="627"/>
      <c r="H1680" s="627"/>
    </row>
    <row r="1681" spans="3:8" s="591" customFormat="1" ht="12.75" customHeight="1">
      <c r="C1681" s="592"/>
      <c r="D1681" s="593"/>
      <c r="E1681" s="592"/>
      <c r="F1681" s="593"/>
      <c r="G1681" s="627"/>
      <c r="H1681" s="627"/>
    </row>
    <row r="1682" spans="3:8" s="591" customFormat="1" ht="12.75" customHeight="1">
      <c r="C1682" s="592"/>
      <c r="D1682" s="593"/>
      <c r="E1682" s="592"/>
      <c r="F1682" s="593"/>
      <c r="G1682" s="627"/>
      <c r="H1682" s="627"/>
    </row>
    <row r="1683" spans="3:8" s="591" customFormat="1" ht="12.75" customHeight="1">
      <c r="C1683" s="592"/>
      <c r="D1683" s="593"/>
      <c r="E1683" s="592"/>
      <c r="F1683" s="593"/>
      <c r="G1683" s="627"/>
      <c r="H1683" s="627"/>
    </row>
    <row r="1684" spans="3:8" s="591" customFormat="1" ht="12.75" customHeight="1">
      <c r="C1684" s="592"/>
      <c r="D1684" s="593"/>
      <c r="E1684" s="592"/>
      <c r="F1684" s="593"/>
      <c r="G1684" s="627"/>
      <c r="H1684" s="627"/>
    </row>
    <row r="1685" spans="3:8" s="591" customFormat="1" ht="12.75" customHeight="1">
      <c r="C1685" s="592"/>
      <c r="D1685" s="593"/>
      <c r="E1685" s="592"/>
      <c r="F1685" s="593"/>
      <c r="G1685" s="627"/>
      <c r="H1685" s="627"/>
    </row>
    <row r="1686" spans="3:8" s="591" customFormat="1" ht="12.75" customHeight="1">
      <c r="C1686" s="592"/>
      <c r="D1686" s="593"/>
      <c r="E1686" s="592"/>
      <c r="F1686" s="593"/>
      <c r="G1686" s="627"/>
      <c r="H1686" s="627"/>
    </row>
    <row r="1687" spans="3:8" s="591" customFormat="1" ht="12.75" customHeight="1">
      <c r="C1687" s="592"/>
      <c r="D1687" s="593"/>
      <c r="E1687" s="592"/>
      <c r="F1687" s="593"/>
      <c r="G1687" s="627"/>
      <c r="H1687" s="627"/>
    </row>
    <row r="1688" spans="3:8" s="591" customFormat="1" ht="12.75" customHeight="1">
      <c r="C1688" s="592"/>
      <c r="D1688" s="593"/>
      <c r="E1688" s="592"/>
      <c r="F1688" s="593"/>
      <c r="G1688" s="627"/>
      <c r="H1688" s="627"/>
    </row>
    <row r="1689" spans="3:8" s="591" customFormat="1" ht="12.75" customHeight="1">
      <c r="C1689" s="592"/>
      <c r="D1689" s="593"/>
      <c r="E1689" s="592"/>
      <c r="F1689" s="593"/>
      <c r="G1689" s="627"/>
      <c r="H1689" s="627"/>
    </row>
    <row r="1690" spans="3:8" s="591" customFormat="1" ht="12.75" customHeight="1">
      <c r="C1690" s="592"/>
      <c r="D1690" s="593"/>
      <c r="E1690" s="592"/>
      <c r="F1690" s="593"/>
      <c r="G1690" s="627"/>
      <c r="H1690" s="627"/>
    </row>
    <row r="1691" spans="3:8" s="591" customFormat="1" ht="12.75" customHeight="1">
      <c r="C1691" s="592"/>
      <c r="D1691" s="593"/>
      <c r="E1691" s="592"/>
      <c r="F1691" s="593"/>
      <c r="G1691" s="627"/>
      <c r="H1691" s="627"/>
    </row>
    <row r="1692" spans="3:8" s="591" customFormat="1" ht="12.75" customHeight="1">
      <c r="C1692" s="592"/>
      <c r="D1692" s="593"/>
      <c r="E1692" s="592"/>
      <c r="F1692" s="593"/>
      <c r="G1692" s="627"/>
      <c r="H1692" s="627"/>
    </row>
    <row r="1693" spans="3:8" s="591" customFormat="1" ht="12.75" customHeight="1">
      <c r="C1693" s="592"/>
      <c r="D1693" s="593"/>
      <c r="E1693" s="592"/>
      <c r="F1693" s="593"/>
      <c r="G1693" s="627"/>
      <c r="H1693" s="627"/>
    </row>
    <row r="1694" spans="3:8" s="591" customFormat="1" ht="12.75" customHeight="1">
      <c r="C1694" s="592"/>
      <c r="D1694" s="593"/>
      <c r="E1694" s="592"/>
      <c r="F1694" s="593"/>
      <c r="G1694" s="627"/>
      <c r="H1694" s="627"/>
    </row>
    <row r="1695" spans="3:8" s="591" customFormat="1" ht="12.75" customHeight="1">
      <c r="C1695" s="592"/>
      <c r="D1695" s="593"/>
      <c r="E1695" s="592"/>
      <c r="F1695" s="593"/>
      <c r="G1695" s="627"/>
      <c r="H1695" s="627"/>
    </row>
    <row r="1696" spans="3:8" s="591" customFormat="1" ht="12.75" customHeight="1">
      <c r="C1696" s="592"/>
      <c r="D1696" s="593"/>
      <c r="E1696" s="592"/>
      <c r="F1696" s="593"/>
      <c r="G1696" s="627"/>
      <c r="H1696" s="627"/>
    </row>
    <row r="1697" spans="3:8" s="591" customFormat="1" ht="12.75" customHeight="1">
      <c r="C1697" s="592"/>
      <c r="D1697" s="593"/>
      <c r="E1697" s="592"/>
      <c r="F1697" s="593"/>
      <c r="G1697" s="627"/>
      <c r="H1697" s="627"/>
    </row>
    <row r="1698" spans="3:8" s="591" customFormat="1" ht="12.75" customHeight="1">
      <c r="C1698" s="592"/>
      <c r="D1698" s="593"/>
      <c r="E1698" s="592"/>
      <c r="F1698" s="593"/>
      <c r="G1698" s="627"/>
      <c r="H1698" s="627"/>
    </row>
    <row r="1699" spans="3:8" s="591" customFormat="1" ht="12.75" customHeight="1">
      <c r="C1699" s="592"/>
      <c r="D1699" s="593"/>
      <c r="E1699" s="592"/>
      <c r="F1699" s="593"/>
      <c r="G1699" s="627"/>
      <c r="H1699" s="627"/>
    </row>
    <row r="1700" spans="3:8" s="591" customFormat="1" ht="12.75" customHeight="1">
      <c r="C1700" s="592"/>
      <c r="D1700" s="593"/>
      <c r="E1700" s="592"/>
      <c r="F1700" s="593"/>
      <c r="G1700" s="627"/>
      <c r="H1700" s="627"/>
    </row>
    <row r="1701" spans="3:8" s="591" customFormat="1" ht="12.75" customHeight="1">
      <c r="C1701" s="592"/>
      <c r="D1701" s="593"/>
      <c r="E1701" s="592"/>
      <c r="F1701" s="593"/>
      <c r="G1701" s="627"/>
      <c r="H1701" s="627"/>
    </row>
    <row r="1702" spans="3:8" s="591" customFormat="1" ht="12.75" customHeight="1">
      <c r="C1702" s="592"/>
      <c r="D1702" s="593"/>
      <c r="E1702" s="592"/>
      <c r="F1702" s="593"/>
      <c r="G1702" s="627"/>
      <c r="H1702" s="627"/>
    </row>
    <row r="1703" spans="3:8" s="591" customFormat="1" ht="12.75" customHeight="1">
      <c r="C1703" s="592"/>
      <c r="D1703" s="593"/>
      <c r="E1703" s="592"/>
      <c r="F1703" s="593"/>
      <c r="G1703" s="627"/>
      <c r="H1703" s="627"/>
    </row>
    <row r="1704" spans="3:8" s="591" customFormat="1" ht="12.75" customHeight="1">
      <c r="C1704" s="592"/>
      <c r="D1704" s="593"/>
      <c r="E1704" s="592"/>
      <c r="F1704" s="593"/>
      <c r="G1704" s="627"/>
      <c r="H1704" s="627"/>
    </row>
    <row r="1705" spans="3:8" s="591" customFormat="1" ht="12.75" customHeight="1">
      <c r="C1705" s="592"/>
      <c r="D1705" s="593"/>
      <c r="E1705" s="592"/>
      <c r="F1705" s="593"/>
      <c r="G1705" s="627"/>
      <c r="H1705" s="627"/>
    </row>
    <row r="1706" spans="3:8" s="591" customFormat="1" ht="12.75" customHeight="1">
      <c r="C1706" s="592"/>
      <c r="D1706" s="593"/>
      <c r="E1706" s="592"/>
      <c r="F1706" s="593"/>
      <c r="G1706" s="627"/>
      <c r="H1706" s="627"/>
    </row>
    <row r="1707" spans="3:8" s="591" customFormat="1" ht="12.75" customHeight="1">
      <c r="C1707" s="592"/>
      <c r="D1707" s="593"/>
      <c r="E1707" s="592"/>
      <c r="F1707" s="593"/>
      <c r="G1707" s="627"/>
      <c r="H1707" s="627"/>
    </row>
    <row r="1708" spans="3:8" s="591" customFormat="1" ht="12.75" customHeight="1">
      <c r="C1708" s="592"/>
      <c r="D1708" s="593"/>
      <c r="E1708" s="592"/>
      <c r="F1708" s="593"/>
      <c r="G1708" s="627"/>
      <c r="H1708" s="627"/>
    </row>
    <row r="1709" spans="3:8" s="591" customFormat="1" ht="12.75" customHeight="1">
      <c r="C1709" s="592"/>
      <c r="D1709" s="593"/>
      <c r="E1709" s="592"/>
      <c r="F1709" s="593"/>
      <c r="G1709" s="627"/>
      <c r="H1709" s="627"/>
    </row>
    <row r="1710" spans="3:8" s="591" customFormat="1" ht="12.75" customHeight="1">
      <c r="C1710" s="592"/>
      <c r="D1710" s="593"/>
      <c r="E1710" s="592"/>
      <c r="F1710" s="593"/>
      <c r="G1710" s="627"/>
      <c r="H1710" s="627"/>
    </row>
    <row r="1711" spans="3:8" s="591" customFormat="1" ht="12.75" customHeight="1">
      <c r="C1711" s="592"/>
      <c r="D1711" s="593"/>
      <c r="E1711" s="592"/>
      <c r="F1711" s="593"/>
      <c r="G1711" s="627"/>
      <c r="H1711" s="627"/>
    </row>
    <row r="1712" spans="3:8" s="591" customFormat="1" ht="12.75" customHeight="1">
      <c r="C1712" s="592"/>
      <c r="D1712" s="593"/>
      <c r="E1712" s="592"/>
      <c r="F1712" s="593"/>
      <c r="G1712" s="627"/>
      <c r="H1712" s="627"/>
    </row>
    <row r="1713" spans="3:8" s="591" customFormat="1" ht="12.75" customHeight="1">
      <c r="C1713" s="592"/>
      <c r="D1713" s="593"/>
      <c r="E1713" s="592"/>
      <c r="F1713" s="593"/>
      <c r="G1713" s="627"/>
      <c r="H1713" s="627"/>
    </row>
    <row r="1714" spans="3:8" s="591" customFormat="1" ht="12.75" customHeight="1">
      <c r="C1714" s="592"/>
      <c r="D1714" s="593"/>
      <c r="E1714" s="592"/>
      <c r="F1714" s="593"/>
      <c r="G1714" s="627"/>
      <c r="H1714" s="627"/>
    </row>
    <row r="1715" spans="3:8" s="591" customFormat="1" ht="12.75" customHeight="1">
      <c r="C1715" s="592"/>
      <c r="D1715" s="593"/>
      <c r="E1715" s="592"/>
      <c r="F1715" s="593"/>
      <c r="G1715" s="627"/>
      <c r="H1715" s="627"/>
    </row>
    <row r="1716" spans="3:8" s="591" customFormat="1" ht="12.75" customHeight="1">
      <c r="C1716" s="592"/>
      <c r="D1716" s="593"/>
      <c r="E1716" s="592"/>
      <c r="F1716" s="593"/>
      <c r="G1716" s="627"/>
      <c r="H1716" s="627"/>
    </row>
    <row r="1717" spans="3:8" s="591" customFormat="1" ht="12.75" customHeight="1">
      <c r="C1717" s="592"/>
      <c r="D1717" s="593"/>
      <c r="E1717" s="592"/>
      <c r="F1717" s="593"/>
      <c r="G1717" s="627"/>
      <c r="H1717" s="627"/>
    </row>
    <row r="1718" spans="3:8" s="591" customFormat="1" ht="12.75" customHeight="1">
      <c r="C1718" s="592"/>
      <c r="D1718" s="593"/>
      <c r="E1718" s="592"/>
      <c r="F1718" s="593"/>
      <c r="G1718" s="627"/>
      <c r="H1718" s="627"/>
    </row>
    <row r="1719" spans="3:8" s="591" customFormat="1" ht="12.75" customHeight="1">
      <c r="C1719" s="592"/>
      <c r="D1719" s="593"/>
      <c r="E1719" s="592"/>
      <c r="F1719" s="593"/>
      <c r="G1719" s="627"/>
      <c r="H1719" s="627"/>
    </row>
    <row r="1720" spans="3:8" s="591" customFormat="1" ht="12.75" customHeight="1">
      <c r="C1720" s="592"/>
      <c r="D1720" s="593"/>
      <c r="E1720" s="592"/>
      <c r="F1720" s="593"/>
      <c r="G1720" s="627"/>
      <c r="H1720" s="627"/>
    </row>
    <row r="1721" spans="3:8" s="591" customFormat="1" ht="12.75" customHeight="1">
      <c r="C1721" s="592"/>
      <c r="D1721" s="593"/>
      <c r="E1721" s="592"/>
      <c r="F1721" s="593"/>
      <c r="G1721" s="627"/>
      <c r="H1721" s="627"/>
    </row>
    <row r="1722" spans="3:8" s="591" customFormat="1" ht="12.75" customHeight="1">
      <c r="C1722" s="592"/>
      <c r="D1722" s="593"/>
      <c r="E1722" s="592"/>
      <c r="F1722" s="593"/>
      <c r="G1722" s="627"/>
      <c r="H1722" s="627"/>
    </row>
    <row r="1723" spans="3:8" s="591" customFormat="1" ht="12.75" customHeight="1">
      <c r="C1723" s="592"/>
      <c r="D1723" s="593"/>
      <c r="E1723" s="592"/>
      <c r="F1723" s="593"/>
      <c r="G1723" s="627"/>
      <c r="H1723" s="627"/>
    </row>
    <row r="1724" spans="3:8" s="591" customFormat="1" ht="12.75" customHeight="1">
      <c r="C1724" s="592"/>
      <c r="D1724" s="593"/>
      <c r="E1724" s="592"/>
      <c r="F1724" s="593"/>
      <c r="G1724" s="627"/>
      <c r="H1724" s="627"/>
    </row>
    <row r="1725" spans="3:8" s="591" customFormat="1" ht="12.75" customHeight="1">
      <c r="C1725" s="592"/>
      <c r="D1725" s="593"/>
      <c r="E1725" s="592"/>
      <c r="F1725" s="593"/>
      <c r="G1725" s="627"/>
      <c r="H1725" s="627"/>
    </row>
    <row r="1726" spans="3:8" s="591" customFormat="1" ht="12.75" customHeight="1">
      <c r="C1726" s="592"/>
      <c r="D1726" s="593"/>
      <c r="E1726" s="592"/>
      <c r="F1726" s="593"/>
      <c r="G1726" s="627"/>
      <c r="H1726" s="627"/>
    </row>
    <row r="1727" spans="3:8" s="591" customFormat="1" ht="12.75" customHeight="1">
      <c r="C1727" s="592"/>
      <c r="D1727" s="593"/>
      <c r="E1727" s="592"/>
      <c r="F1727" s="593"/>
      <c r="G1727" s="627"/>
      <c r="H1727" s="627"/>
    </row>
    <row r="1728" spans="3:8" s="591" customFormat="1" ht="12.75" customHeight="1">
      <c r="C1728" s="592"/>
      <c r="D1728" s="593"/>
      <c r="E1728" s="592"/>
      <c r="F1728" s="593"/>
      <c r="G1728" s="627"/>
      <c r="H1728" s="627"/>
    </row>
    <row r="1729" spans="3:8" s="591" customFormat="1" ht="12.75" customHeight="1">
      <c r="C1729" s="592"/>
      <c r="D1729" s="593"/>
      <c r="E1729" s="592"/>
      <c r="F1729" s="593"/>
      <c r="G1729" s="627"/>
      <c r="H1729" s="627"/>
    </row>
    <row r="1730" spans="3:8" s="591" customFormat="1" ht="12.75" customHeight="1">
      <c r="C1730" s="592"/>
      <c r="D1730" s="593"/>
      <c r="E1730" s="592"/>
      <c r="F1730" s="593"/>
      <c r="G1730" s="627"/>
      <c r="H1730" s="627"/>
    </row>
    <row r="1731" spans="3:8" s="591" customFormat="1" ht="12.75" customHeight="1">
      <c r="C1731" s="592"/>
      <c r="D1731" s="593"/>
      <c r="E1731" s="592"/>
      <c r="F1731" s="593"/>
      <c r="G1731" s="627"/>
      <c r="H1731" s="627"/>
    </row>
    <row r="1732" spans="3:8" s="591" customFormat="1" ht="12.75" customHeight="1">
      <c r="C1732" s="592"/>
      <c r="D1732" s="593"/>
      <c r="E1732" s="592"/>
      <c r="F1732" s="593"/>
      <c r="G1732" s="627"/>
      <c r="H1732" s="627"/>
    </row>
    <row r="1733" spans="3:8" s="591" customFormat="1" ht="12.75" customHeight="1">
      <c r="C1733" s="592"/>
      <c r="D1733" s="593"/>
      <c r="E1733" s="592"/>
      <c r="F1733" s="593"/>
      <c r="G1733" s="627"/>
      <c r="H1733" s="627"/>
    </row>
    <row r="1734" spans="3:8" s="591" customFormat="1" ht="12.75" customHeight="1">
      <c r="C1734" s="592"/>
      <c r="D1734" s="593"/>
      <c r="E1734" s="592"/>
      <c r="F1734" s="593"/>
      <c r="G1734" s="627"/>
      <c r="H1734" s="627"/>
    </row>
    <row r="1735" spans="3:8" s="591" customFormat="1" ht="12.75" customHeight="1">
      <c r="C1735" s="592"/>
      <c r="D1735" s="593"/>
      <c r="E1735" s="592"/>
      <c r="F1735" s="593"/>
      <c r="G1735" s="627"/>
      <c r="H1735" s="627"/>
    </row>
    <row r="1736" spans="3:8" s="591" customFormat="1" ht="12.75" customHeight="1">
      <c r="C1736" s="592"/>
      <c r="D1736" s="593"/>
      <c r="E1736" s="592"/>
      <c r="F1736" s="593"/>
      <c r="G1736" s="627"/>
      <c r="H1736" s="627"/>
    </row>
    <row r="1737" spans="3:8" s="591" customFormat="1" ht="12.75" customHeight="1">
      <c r="C1737" s="592"/>
      <c r="D1737" s="593"/>
      <c r="E1737" s="592"/>
      <c r="F1737" s="593"/>
      <c r="G1737" s="627"/>
      <c r="H1737" s="627"/>
    </row>
    <row r="1738" spans="3:8" s="591" customFormat="1" ht="12.75" customHeight="1">
      <c r="C1738" s="592"/>
      <c r="D1738" s="593"/>
      <c r="E1738" s="592"/>
      <c r="F1738" s="593"/>
      <c r="G1738" s="627"/>
      <c r="H1738" s="627"/>
    </row>
    <row r="1739" spans="3:8" s="591" customFormat="1" ht="12.75" customHeight="1">
      <c r="C1739" s="592"/>
      <c r="D1739" s="593"/>
      <c r="E1739" s="592"/>
      <c r="F1739" s="593"/>
      <c r="G1739" s="627"/>
      <c r="H1739" s="627"/>
    </row>
    <row r="1740" spans="3:8" s="591" customFormat="1" ht="12.75" customHeight="1">
      <c r="C1740" s="592"/>
      <c r="D1740" s="593"/>
      <c r="E1740" s="592"/>
      <c r="F1740" s="593"/>
      <c r="G1740" s="627"/>
      <c r="H1740" s="627"/>
    </row>
    <row r="1741" spans="3:8" s="591" customFormat="1" ht="12.75" customHeight="1">
      <c r="C1741" s="592"/>
      <c r="D1741" s="593"/>
      <c r="E1741" s="592"/>
      <c r="F1741" s="593"/>
      <c r="G1741" s="627"/>
      <c r="H1741" s="627"/>
    </row>
    <row r="1742" spans="3:8" s="591" customFormat="1" ht="12.75" customHeight="1">
      <c r="C1742" s="592"/>
      <c r="D1742" s="593"/>
      <c r="E1742" s="592"/>
      <c r="F1742" s="593"/>
      <c r="G1742" s="627"/>
      <c r="H1742" s="627"/>
    </row>
    <row r="1743" spans="3:8" s="591" customFormat="1" ht="12.75" customHeight="1">
      <c r="C1743" s="592"/>
      <c r="D1743" s="593"/>
      <c r="E1743" s="592"/>
      <c r="F1743" s="593"/>
      <c r="G1743" s="627"/>
      <c r="H1743" s="627"/>
    </row>
    <row r="1744" spans="3:8" s="591" customFormat="1" ht="12.75" customHeight="1">
      <c r="C1744" s="592"/>
      <c r="D1744" s="593"/>
      <c r="E1744" s="592"/>
      <c r="F1744" s="593"/>
      <c r="G1744" s="627"/>
      <c r="H1744" s="627"/>
    </row>
    <row r="1745" spans="3:8" s="591" customFormat="1" ht="12.75" customHeight="1">
      <c r="C1745" s="592"/>
      <c r="D1745" s="593"/>
      <c r="E1745" s="592"/>
      <c r="F1745" s="593"/>
      <c r="G1745" s="627"/>
      <c r="H1745" s="627"/>
    </row>
    <row r="1746" spans="3:8" s="591" customFormat="1" ht="12.75" customHeight="1">
      <c r="C1746" s="592"/>
      <c r="D1746" s="593"/>
      <c r="E1746" s="592"/>
      <c r="F1746" s="593"/>
      <c r="G1746" s="627"/>
      <c r="H1746" s="627"/>
    </row>
    <row r="1747" spans="3:8" s="591" customFormat="1" ht="12.75" customHeight="1">
      <c r="C1747" s="592"/>
      <c r="D1747" s="593"/>
      <c r="E1747" s="592"/>
      <c r="F1747" s="593"/>
      <c r="G1747" s="627"/>
      <c r="H1747" s="627"/>
    </row>
    <row r="1748" spans="3:8" s="591" customFormat="1" ht="12.75" customHeight="1">
      <c r="C1748" s="592"/>
      <c r="D1748" s="593"/>
      <c r="E1748" s="592"/>
      <c r="F1748" s="593"/>
      <c r="G1748" s="627"/>
      <c r="H1748" s="627"/>
    </row>
    <row r="1749" spans="3:8" s="591" customFormat="1" ht="12.75" customHeight="1">
      <c r="C1749" s="592"/>
      <c r="D1749" s="593"/>
      <c r="E1749" s="592"/>
      <c r="F1749" s="593"/>
      <c r="G1749" s="627"/>
      <c r="H1749" s="627"/>
    </row>
    <row r="1750" spans="3:8" s="591" customFormat="1" ht="12.75" customHeight="1">
      <c r="C1750" s="592"/>
      <c r="D1750" s="593"/>
      <c r="E1750" s="592"/>
      <c r="F1750" s="593"/>
      <c r="G1750" s="627"/>
      <c r="H1750" s="627"/>
    </row>
    <row r="1751" spans="3:8" s="591" customFormat="1" ht="12.75" customHeight="1">
      <c r="C1751" s="592"/>
      <c r="D1751" s="593"/>
      <c r="E1751" s="592"/>
      <c r="F1751" s="593"/>
      <c r="G1751" s="627"/>
      <c r="H1751" s="627"/>
    </row>
    <row r="1752" spans="3:8" s="591" customFormat="1" ht="12.75" customHeight="1">
      <c r="C1752" s="592"/>
      <c r="D1752" s="593"/>
      <c r="E1752" s="592"/>
      <c r="F1752" s="593"/>
      <c r="G1752" s="627"/>
      <c r="H1752" s="627"/>
    </row>
    <row r="1753" spans="3:8" s="591" customFormat="1" ht="12.75" customHeight="1">
      <c r="C1753" s="592"/>
      <c r="D1753" s="593"/>
      <c r="E1753" s="592"/>
      <c r="F1753" s="593"/>
      <c r="G1753" s="627"/>
      <c r="H1753" s="627"/>
    </row>
    <row r="1754" spans="3:8" s="591" customFormat="1" ht="12.75" customHeight="1">
      <c r="C1754" s="592"/>
      <c r="D1754" s="593"/>
      <c r="E1754" s="592"/>
      <c r="F1754" s="593"/>
      <c r="G1754" s="627"/>
      <c r="H1754" s="627"/>
    </row>
    <row r="1755" spans="3:8" s="591" customFormat="1" ht="12.75" customHeight="1">
      <c r="C1755" s="592"/>
      <c r="D1755" s="593"/>
      <c r="E1755" s="592"/>
      <c r="F1755" s="593"/>
      <c r="G1755" s="627"/>
      <c r="H1755" s="627"/>
    </row>
    <row r="1756" spans="3:8" s="591" customFormat="1" ht="12.75" customHeight="1">
      <c r="C1756" s="592"/>
      <c r="D1756" s="593"/>
      <c r="E1756" s="592"/>
      <c r="F1756" s="593"/>
      <c r="G1756" s="627"/>
      <c r="H1756" s="627"/>
    </row>
    <row r="1757" spans="3:8" s="591" customFormat="1" ht="12.75" customHeight="1">
      <c r="C1757" s="592"/>
      <c r="D1757" s="593"/>
      <c r="E1757" s="592"/>
      <c r="F1757" s="593"/>
      <c r="G1757" s="627"/>
      <c r="H1757" s="627"/>
    </row>
    <row r="1758" spans="3:8" s="591" customFormat="1" ht="12.75" customHeight="1">
      <c r="C1758" s="592"/>
      <c r="D1758" s="593"/>
      <c r="E1758" s="592"/>
      <c r="F1758" s="593"/>
      <c r="G1758" s="627"/>
      <c r="H1758" s="627"/>
    </row>
    <row r="1759" spans="3:8" s="591" customFormat="1" ht="12.75" customHeight="1">
      <c r="C1759" s="592"/>
      <c r="D1759" s="593"/>
      <c r="E1759" s="592"/>
      <c r="F1759" s="593"/>
      <c r="G1759" s="627"/>
      <c r="H1759" s="627"/>
    </row>
    <row r="1760" spans="3:8" s="591" customFormat="1" ht="12.75" customHeight="1">
      <c r="C1760" s="592"/>
      <c r="D1760" s="593"/>
      <c r="E1760" s="592"/>
      <c r="F1760" s="593"/>
      <c r="G1760" s="627"/>
      <c r="H1760" s="627"/>
    </row>
    <row r="1761" spans="3:8" s="591" customFormat="1" ht="12.75" customHeight="1">
      <c r="C1761" s="592"/>
      <c r="D1761" s="593"/>
      <c r="E1761" s="592"/>
      <c r="F1761" s="593"/>
      <c r="G1761" s="627"/>
      <c r="H1761" s="627"/>
    </row>
    <row r="1762" spans="3:8" s="591" customFormat="1" ht="12.75" customHeight="1">
      <c r="C1762" s="592"/>
      <c r="D1762" s="593"/>
      <c r="E1762" s="592"/>
      <c r="F1762" s="593"/>
      <c r="G1762" s="627"/>
      <c r="H1762" s="627"/>
    </row>
    <row r="1763" spans="3:8" s="591" customFormat="1" ht="12.75" customHeight="1">
      <c r="C1763" s="592"/>
      <c r="D1763" s="593"/>
      <c r="E1763" s="592"/>
      <c r="F1763" s="593"/>
      <c r="G1763" s="627"/>
      <c r="H1763" s="627"/>
    </row>
    <row r="1764" spans="3:8" s="591" customFormat="1" ht="12.75" customHeight="1">
      <c r="C1764" s="592"/>
      <c r="D1764" s="593"/>
      <c r="E1764" s="592"/>
      <c r="F1764" s="593"/>
      <c r="G1764" s="627"/>
      <c r="H1764" s="627"/>
    </row>
    <row r="1765" spans="3:8" s="591" customFormat="1" ht="12.75" customHeight="1">
      <c r="C1765" s="592"/>
      <c r="D1765" s="593"/>
      <c r="E1765" s="592"/>
      <c r="F1765" s="593"/>
      <c r="G1765" s="627"/>
      <c r="H1765" s="627"/>
    </row>
    <row r="1766" spans="3:8" s="591" customFormat="1" ht="12.75" customHeight="1">
      <c r="C1766" s="592"/>
      <c r="D1766" s="593"/>
      <c r="E1766" s="592"/>
      <c r="F1766" s="593"/>
      <c r="G1766" s="627"/>
      <c r="H1766" s="627"/>
    </row>
    <row r="1767" spans="3:8" s="591" customFormat="1" ht="12.75" customHeight="1">
      <c r="C1767" s="592"/>
      <c r="D1767" s="593"/>
      <c r="E1767" s="592"/>
      <c r="F1767" s="593"/>
      <c r="G1767" s="627"/>
      <c r="H1767" s="627"/>
    </row>
    <row r="1768" spans="3:8" s="591" customFormat="1" ht="12.75" customHeight="1">
      <c r="C1768" s="592"/>
      <c r="D1768" s="593"/>
      <c r="E1768" s="592"/>
      <c r="F1768" s="593"/>
      <c r="G1768" s="627"/>
      <c r="H1768" s="627"/>
    </row>
    <row r="1769" spans="3:8" s="591" customFormat="1" ht="12.75" customHeight="1">
      <c r="C1769" s="592"/>
      <c r="D1769" s="593"/>
      <c r="E1769" s="592"/>
      <c r="F1769" s="593"/>
      <c r="G1769" s="627"/>
      <c r="H1769" s="627"/>
    </row>
    <row r="1770" spans="3:8" s="591" customFormat="1" ht="12.75" customHeight="1">
      <c r="C1770" s="592"/>
      <c r="D1770" s="593"/>
      <c r="E1770" s="592"/>
      <c r="F1770" s="593"/>
      <c r="G1770" s="627"/>
      <c r="H1770" s="627"/>
    </row>
    <row r="1771" spans="3:8" s="591" customFormat="1" ht="12.75" customHeight="1">
      <c r="C1771" s="592"/>
      <c r="D1771" s="593"/>
      <c r="E1771" s="592"/>
      <c r="F1771" s="593"/>
      <c r="G1771" s="627"/>
      <c r="H1771" s="627"/>
    </row>
    <row r="1772" spans="3:8" s="591" customFormat="1" ht="12.75" customHeight="1">
      <c r="C1772" s="592"/>
      <c r="D1772" s="593"/>
      <c r="E1772" s="592"/>
      <c r="F1772" s="593"/>
      <c r="G1772" s="627"/>
      <c r="H1772" s="627"/>
    </row>
    <row r="1773" spans="3:8" s="591" customFormat="1" ht="12.75" customHeight="1">
      <c r="C1773" s="592"/>
      <c r="D1773" s="593"/>
      <c r="E1773" s="592"/>
      <c r="F1773" s="593"/>
      <c r="G1773" s="627"/>
      <c r="H1773" s="627"/>
    </row>
    <row r="1774" spans="3:8" s="591" customFormat="1" ht="12.75" customHeight="1">
      <c r="C1774" s="592"/>
      <c r="D1774" s="593"/>
      <c r="E1774" s="592"/>
      <c r="F1774" s="593"/>
      <c r="G1774" s="627"/>
      <c r="H1774" s="627"/>
    </row>
    <row r="1775" spans="3:8" s="591" customFormat="1" ht="12.75" customHeight="1">
      <c r="C1775" s="592"/>
      <c r="D1775" s="593"/>
      <c r="E1775" s="592"/>
      <c r="F1775" s="593"/>
      <c r="G1775" s="627"/>
      <c r="H1775" s="627"/>
    </row>
    <row r="1776" spans="3:8" s="591" customFormat="1" ht="12.75" customHeight="1">
      <c r="C1776" s="592"/>
      <c r="D1776" s="593"/>
      <c r="E1776" s="592"/>
      <c r="F1776" s="593"/>
      <c r="G1776" s="627"/>
      <c r="H1776" s="627"/>
    </row>
    <row r="1777" spans="3:8" s="591" customFormat="1" ht="12.75" customHeight="1">
      <c r="C1777" s="592"/>
      <c r="D1777" s="593"/>
      <c r="E1777" s="592"/>
      <c r="F1777" s="593"/>
      <c r="G1777" s="627"/>
      <c r="H1777" s="627"/>
    </row>
    <row r="1778" spans="3:8" s="591" customFormat="1" ht="12.75" customHeight="1">
      <c r="C1778" s="592"/>
      <c r="D1778" s="593"/>
      <c r="E1778" s="592"/>
      <c r="F1778" s="593"/>
      <c r="G1778" s="627"/>
      <c r="H1778" s="627"/>
    </row>
    <row r="1779" spans="3:8" s="591" customFormat="1" ht="12.75" customHeight="1">
      <c r="C1779" s="592"/>
      <c r="D1779" s="593"/>
      <c r="E1779" s="592"/>
      <c r="F1779" s="593"/>
      <c r="G1779" s="627"/>
      <c r="H1779" s="627"/>
    </row>
    <row r="1780" spans="3:8" s="591" customFormat="1" ht="12.75" customHeight="1">
      <c r="C1780" s="592"/>
      <c r="D1780" s="593"/>
      <c r="E1780" s="592"/>
      <c r="F1780" s="593"/>
      <c r="G1780" s="627"/>
      <c r="H1780" s="627"/>
    </row>
    <row r="1781" spans="3:8" s="591" customFormat="1" ht="12.75" customHeight="1">
      <c r="C1781" s="592"/>
      <c r="D1781" s="593"/>
      <c r="E1781" s="592"/>
      <c r="F1781" s="593"/>
      <c r="G1781" s="627"/>
      <c r="H1781" s="627"/>
    </row>
    <row r="1782" spans="3:8" s="591" customFormat="1" ht="12.75" customHeight="1">
      <c r="C1782" s="592"/>
      <c r="D1782" s="593"/>
      <c r="E1782" s="592"/>
      <c r="F1782" s="593"/>
      <c r="G1782" s="627"/>
      <c r="H1782" s="627"/>
    </row>
    <row r="1783" spans="3:8" s="591" customFormat="1" ht="12.75" customHeight="1">
      <c r="C1783" s="592"/>
      <c r="D1783" s="593"/>
      <c r="E1783" s="592"/>
      <c r="F1783" s="593"/>
      <c r="G1783" s="627"/>
      <c r="H1783" s="627"/>
    </row>
    <row r="1784" spans="3:8" s="591" customFormat="1" ht="12.75" customHeight="1">
      <c r="C1784" s="592"/>
      <c r="D1784" s="593"/>
      <c r="E1784" s="592"/>
      <c r="F1784" s="593"/>
      <c r="G1784" s="627"/>
      <c r="H1784" s="627"/>
    </row>
    <row r="1785" spans="3:8" s="591" customFormat="1" ht="12.75" customHeight="1">
      <c r="C1785" s="592"/>
      <c r="D1785" s="593"/>
      <c r="E1785" s="592"/>
      <c r="F1785" s="593"/>
      <c r="G1785" s="627"/>
      <c r="H1785" s="627"/>
    </row>
    <row r="1786" spans="3:8" s="591" customFormat="1" ht="12.75" customHeight="1">
      <c r="C1786" s="592"/>
      <c r="D1786" s="593"/>
      <c r="E1786" s="592"/>
      <c r="F1786" s="593"/>
      <c r="G1786" s="627"/>
      <c r="H1786" s="627"/>
    </row>
    <row r="1787" spans="3:8" s="591" customFormat="1" ht="12.75" customHeight="1">
      <c r="C1787" s="592"/>
      <c r="D1787" s="593"/>
      <c r="E1787" s="592"/>
      <c r="F1787" s="593"/>
      <c r="G1787" s="627"/>
      <c r="H1787" s="627"/>
    </row>
    <row r="1788" spans="3:8" s="591" customFormat="1" ht="12.75" customHeight="1">
      <c r="C1788" s="592"/>
      <c r="D1788" s="593"/>
      <c r="E1788" s="592"/>
      <c r="F1788" s="593"/>
      <c r="G1788" s="627"/>
      <c r="H1788" s="627"/>
    </row>
    <row r="1789" spans="3:8" s="591" customFormat="1" ht="12.75" customHeight="1">
      <c r="C1789" s="592"/>
      <c r="D1789" s="593"/>
      <c r="E1789" s="592"/>
      <c r="F1789" s="593"/>
      <c r="G1789" s="627"/>
      <c r="H1789" s="627"/>
    </row>
    <row r="1790" spans="3:8" s="591" customFormat="1" ht="12.75" customHeight="1">
      <c r="C1790" s="592"/>
      <c r="D1790" s="593"/>
      <c r="E1790" s="592"/>
      <c r="F1790" s="593"/>
      <c r="G1790" s="627"/>
      <c r="H1790" s="627"/>
    </row>
    <row r="1791" spans="3:8" s="591" customFormat="1" ht="12.75" customHeight="1">
      <c r="C1791" s="592"/>
      <c r="D1791" s="593"/>
      <c r="E1791" s="592"/>
      <c r="F1791" s="593"/>
      <c r="G1791" s="627"/>
      <c r="H1791" s="627"/>
    </row>
    <row r="1792" spans="3:8" s="591" customFormat="1" ht="12.75" customHeight="1">
      <c r="C1792" s="592"/>
      <c r="D1792" s="593"/>
      <c r="E1792" s="592"/>
      <c r="F1792" s="593"/>
      <c r="G1792" s="627"/>
      <c r="H1792" s="627"/>
    </row>
    <row r="1793" spans="3:8" s="591" customFormat="1" ht="12.75" customHeight="1">
      <c r="C1793" s="592"/>
      <c r="D1793" s="593"/>
      <c r="E1793" s="592"/>
      <c r="F1793" s="593"/>
      <c r="G1793" s="627"/>
      <c r="H1793" s="627"/>
    </row>
    <row r="1794" spans="3:8" s="591" customFormat="1" ht="12.75" customHeight="1">
      <c r="C1794" s="592"/>
      <c r="D1794" s="593"/>
      <c r="E1794" s="592"/>
      <c r="F1794" s="593"/>
      <c r="G1794" s="627"/>
      <c r="H1794" s="627"/>
    </row>
    <row r="1795" spans="3:8" s="591" customFormat="1" ht="12.75" customHeight="1">
      <c r="C1795" s="592"/>
      <c r="D1795" s="593"/>
      <c r="E1795" s="592"/>
      <c r="F1795" s="593"/>
      <c r="G1795" s="627"/>
      <c r="H1795" s="627"/>
    </row>
    <row r="1796" spans="3:8" s="591" customFormat="1" ht="12.75" customHeight="1">
      <c r="C1796" s="592"/>
      <c r="D1796" s="593"/>
      <c r="E1796" s="592"/>
      <c r="F1796" s="593"/>
      <c r="G1796" s="627"/>
      <c r="H1796" s="627"/>
    </row>
    <row r="1797" spans="3:8" s="591" customFormat="1" ht="12.75" customHeight="1">
      <c r="C1797" s="592"/>
      <c r="D1797" s="593"/>
      <c r="E1797" s="592"/>
      <c r="F1797" s="593"/>
      <c r="G1797" s="627"/>
      <c r="H1797" s="627"/>
    </row>
    <row r="1798" spans="3:8" s="591" customFormat="1" ht="12.75" customHeight="1">
      <c r="C1798" s="592"/>
      <c r="D1798" s="593"/>
      <c r="E1798" s="592"/>
      <c r="F1798" s="593"/>
      <c r="G1798" s="627"/>
      <c r="H1798" s="627"/>
    </row>
    <row r="1799" spans="3:8" s="591" customFormat="1" ht="12.75" customHeight="1">
      <c r="C1799" s="592"/>
      <c r="D1799" s="593"/>
      <c r="E1799" s="592"/>
      <c r="F1799" s="593"/>
      <c r="G1799" s="627"/>
      <c r="H1799" s="627"/>
    </row>
    <row r="1800" spans="3:8" s="591" customFormat="1" ht="12.75" customHeight="1">
      <c r="C1800" s="592"/>
      <c r="D1800" s="593"/>
      <c r="E1800" s="592"/>
      <c r="F1800" s="593"/>
      <c r="G1800" s="627"/>
      <c r="H1800" s="627"/>
    </row>
    <row r="1801" spans="3:8" s="591" customFormat="1" ht="12.75" customHeight="1">
      <c r="C1801" s="592"/>
      <c r="D1801" s="593"/>
      <c r="E1801" s="592"/>
      <c r="F1801" s="593"/>
      <c r="G1801" s="627"/>
      <c r="H1801" s="627"/>
    </row>
    <row r="1802" spans="3:8" s="591" customFormat="1" ht="12.75" customHeight="1">
      <c r="C1802" s="592"/>
      <c r="D1802" s="593"/>
      <c r="E1802" s="592"/>
      <c r="F1802" s="593"/>
      <c r="G1802" s="627"/>
      <c r="H1802" s="627"/>
    </row>
    <row r="1803" spans="3:8" s="591" customFormat="1" ht="12.75" customHeight="1">
      <c r="C1803" s="592"/>
      <c r="D1803" s="593"/>
      <c r="E1803" s="592"/>
      <c r="F1803" s="593"/>
      <c r="G1803" s="627"/>
      <c r="H1803" s="627"/>
    </row>
    <row r="1804" spans="3:8" s="591" customFormat="1" ht="12.75" customHeight="1">
      <c r="C1804" s="592"/>
      <c r="D1804" s="593"/>
      <c r="E1804" s="592"/>
      <c r="F1804" s="593"/>
      <c r="G1804" s="627"/>
      <c r="H1804" s="627"/>
    </row>
    <row r="1805" spans="3:8" s="591" customFormat="1" ht="12.75" customHeight="1">
      <c r="C1805" s="592"/>
      <c r="D1805" s="593"/>
      <c r="E1805" s="592"/>
      <c r="F1805" s="593"/>
      <c r="G1805" s="627"/>
      <c r="H1805" s="627"/>
    </row>
    <row r="1806" spans="3:8" s="591" customFormat="1" ht="12.75" customHeight="1">
      <c r="C1806" s="592"/>
      <c r="D1806" s="593"/>
      <c r="E1806" s="592"/>
      <c r="F1806" s="593"/>
      <c r="G1806" s="627"/>
      <c r="H1806" s="627"/>
    </row>
    <row r="1807" spans="3:8" s="591" customFormat="1" ht="12.75" customHeight="1">
      <c r="C1807" s="592"/>
      <c r="D1807" s="593"/>
      <c r="E1807" s="592"/>
      <c r="F1807" s="593"/>
      <c r="G1807" s="627"/>
      <c r="H1807" s="627"/>
    </row>
    <row r="1808" spans="3:8" s="591" customFormat="1" ht="12.75" customHeight="1">
      <c r="C1808" s="592"/>
      <c r="D1808" s="593"/>
      <c r="E1808" s="592"/>
      <c r="F1808" s="593"/>
      <c r="G1808" s="627"/>
      <c r="H1808" s="627"/>
    </row>
    <row r="1809" spans="3:8" s="591" customFormat="1" ht="12.75" customHeight="1">
      <c r="C1809" s="592"/>
      <c r="D1809" s="593"/>
      <c r="E1809" s="592"/>
      <c r="F1809" s="593"/>
      <c r="G1809" s="627"/>
      <c r="H1809" s="627"/>
    </row>
    <row r="1810" spans="3:8" s="591" customFormat="1" ht="12.75" customHeight="1">
      <c r="C1810" s="592"/>
      <c r="D1810" s="593"/>
      <c r="E1810" s="592"/>
      <c r="F1810" s="593"/>
      <c r="G1810" s="627"/>
      <c r="H1810" s="627"/>
    </row>
    <row r="1811" spans="3:8" s="591" customFormat="1" ht="12.75" customHeight="1">
      <c r="C1811" s="592"/>
      <c r="D1811" s="593"/>
      <c r="E1811" s="592"/>
      <c r="F1811" s="593"/>
      <c r="G1811" s="627"/>
      <c r="H1811" s="627"/>
    </row>
    <row r="1812" spans="3:8" s="591" customFormat="1" ht="12.75" customHeight="1">
      <c r="C1812" s="592"/>
      <c r="D1812" s="593"/>
      <c r="E1812" s="592"/>
      <c r="F1812" s="593"/>
      <c r="G1812" s="627"/>
      <c r="H1812" s="627"/>
    </row>
    <row r="1813" spans="3:8" s="591" customFormat="1" ht="12.75" customHeight="1">
      <c r="C1813" s="592"/>
      <c r="D1813" s="593"/>
      <c r="E1813" s="592"/>
      <c r="F1813" s="593"/>
      <c r="G1813" s="627"/>
      <c r="H1813" s="627"/>
    </row>
    <row r="1814" spans="3:8" s="591" customFormat="1" ht="12.75" customHeight="1">
      <c r="C1814" s="592"/>
      <c r="D1814" s="593"/>
      <c r="E1814" s="592"/>
      <c r="F1814" s="593"/>
      <c r="G1814" s="627"/>
      <c r="H1814" s="627"/>
    </row>
    <row r="1815" spans="3:8" s="591" customFormat="1" ht="12.75" customHeight="1">
      <c r="C1815" s="592"/>
      <c r="D1815" s="593"/>
      <c r="E1815" s="592"/>
      <c r="F1815" s="593"/>
      <c r="G1815" s="627"/>
      <c r="H1815" s="627"/>
    </row>
    <row r="1816" spans="3:8" s="591" customFormat="1" ht="12.75" customHeight="1">
      <c r="C1816" s="592"/>
      <c r="D1816" s="593"/>
      <c r="E1816" s="592"/>
      <c r="F1816" s="593"/>
      <c r="G1816" s="627"/>
      <c r="H1816" s="627"/>
    </row>
    <row r="1817" spans="3:8" s="591" customFormat="1" ht="12.75" customHeight="1">
      <c r="C1817" s="592"/>
      <c r="D1817" s="593"/>
      <c r="E1817" s="592"/>
      <c r="F1817" s="593"/>
      <c r="G1817" s="627"/>
      <c r="H1817" s="627"/>
    </row>
    <row r="1818" spans="3:8" s="591" customFormat="1" ht="12.75" customHeight="1">
      <c r="C1818" s="592"/>
      <c r="D1818" s="593"/>
      <c r="E1818" s="592"/>
      <c r="F1818" s="593"/>
      <c r="G1818" s="627"/>
      <c r="H1818" s="627"/>
    </row>
    <row r="1819" spans="3:8" s="591" customFormat="1" ht="12.75" customHeight="1">
      <c r="C1819" s="592"/>
      <c r="D1819" s="593"/>
      <c r="E1819" s="592"/>
      <c r="F1819" s="593"/>
      <c r="G1819" s="627"/>
      <c r="H1819" s="627"/>
    </row>
    <row r="1820" spans="3:8" s="591" customFormat="1" ht="12.75" customHeight="1">
      <c r="C1820" s="592"/>
      <c r="D1820" s="593"/>
      <c r="E1820" s="592"/>
      <c r="F1820" s="593"/>
      <c r="G1820" s="627"/>
      <c r="H1820" s="627"/>
    </row>
    <row r="1821" spans="3:8" s="591" customFormat="1" ht="12.75" customHeight="1">
      <c r="C1821" s="592"/>
      <c r="D1821" s="593"/>
      <c r="E1821" s="592"/>
      <c r="F1821" s="593"/>
      <c r="G1821" s="627"/>
      <c r="H1821" s="627"/>
    </row>
    <row r="1822" spans="3:8" s="591" customFormat="1" ht="12.75" customHeight="1">
      <c r="C1822" s="592"/>
      <c r="D1822" s="593"/>
      <c r="E1822" s="592"/>
      <c r="F1822" s="593"/>
      <c r="G1822" s="627"/>
      <c r="H1822" s="627"/>
    </row>
    <row r="1823" spans="3:8" s="591" customFormat="1" ht="12.75" customHeight="1">
      <c r="C1823" s="592"/>
      <c r="D1823" s="593"/>
      <c r="E1823" s="592"/>
      <c r="F1823" s="593"/>
      <c r="G1823" s="627"/>
      <c r="H1823" s="627"/>
    </row>
    <row r="1824" spans="3:8" s="591" customFormat="1" ht="12.75" customHeight="1">
      <c r="C1824" s="592"/>
      <c r="D1824" s="593"/>
      <c r="E1824" s="592"/>
      <c r="F1824" s="593"/>
      <c r="G1824" s="627"/>
      <c r="H1824" s="627"/>
    </row>
    <row r="1825" spans="3:8" s="591" customFormat="1" ht="12.75" customHeight="1">
      <c r="C1825" s="592"/>
      <c r="D1825" s="593"/>
      <c r="E1825" s="592"/>
      <c r="F1825" s="593"/>
      <c r="G1825" s="627"/>
      <c r="H1825" s="627"/>
    </row>
    <row r="1826" spans="3:8" s="591" customFormat="1" ht="12.75" customHeight="1">
      <c r="C1826" s="592"/>
      <c r="D1826" s="593"/>
      <c r="E1826" s="592"/>
      <c r="F1826" s="593"/>
      <c r="G1826" s="627"/>
      <c r="H1826" s="627"/>
    </row>
    <row r="1827" spans="3:8" s="591" customFormat="1" ht="12.75" customHeight="1">
      <c r="C1827" s="592"/>
      <c r="D1827" s="593"/>
      <c r="E1827" s="592"/>
      <c r="F1827" s="593"/>
      <c r="G1827" s="627"/>
      <c r="H1827" s="627"/>
    </row>
    <row r="1828" spans="3:8" s="591" customFormat="1" ht="12.75" customHeight="1">
      <c r="C1828" s="592"/>
      <c r="D1828" s="593"/>
      <c r="E1828" s="592"/>
      <c r="F1828" s="593"/>
      <c r="G1828" s="627"/>
      <c r="H1828" s="627"/>
    </row>
    <row r="1829" spans="3:8" s="591" customFormat="1" ht="12.75" customHeight="1">
      <c r="C1829" s="592"/>
      <c r="D1829" s="593"/>
      <c r="E1829" s="592"/>
      <c r="F1829" s="593"/>
      <c r="G1829" s="627"/>
      <c r="H1829" s="627"/>
    </row>
    <row r="1830" spans="3:8" s="591" customFormat="1" ht="12.75" customHeight="1">
      <c r="C1830" s="592"/>
      <c r="D1830" s="593"/>
      <c r="E1830" s="592"/>
      <c r="F1830" s="593"/>
      <c r="G1830" s="627"/>
      <c r="H1830" s="627"/>
    </row>
    <row r="1831" spans="3:8" s="591" customFormat="1" ht="12.75" customHeight="1">
      <c r="C1831" s="592"/>
      <c r="D1831" s="593"/>
      <c r="E1831" s="592"/>
      <c r="F1831" s="593"/>
      <c r="G1831" s="627"/>
      <c r="H1831" s="627"/>
    </row>
    <row r="1832" spans="3:8" s="591" customFormat="1" ht="12.75" customHeight="1">
      <c r="C1832" s="592"/>
      <c r="D1832" s="593"/>
      <c r="E1832" s="592"/>
      <c r="F1832" s="593"/>
      <c r="G1832" s="627"/>
      <c r="H1832" s="627"/>
    </row>
    <row r="1833" spans="3:8" s="591" customFormat="1" ht="12.75" customHeight="1">
      <c r="C1833" s="592"/>
      <c r="D1833" s="593"/>
      <c r="E1833" s="592"/>
      <c r="F1833" s="593"/>
      <c r="G1833" s="627"/>
      <c r="H1833" s="627"/>
    </row>
    <row r="1834" spans="3:8" s="591" customFormat="1" ht="12.75" customHeight="1">
      <c r="C1834" s="592"/>
      <c r="D1834" s="593"/>
      <c r="E1834" s="592"/>
      <c r="F1834" s="593"/>
      <c r="G1834" s="627"/>
      <c r="H1834" s="627"/>
    </row>
    <row r="1835" spans="3:8" s="591" customFormat="1" ht="12.75" customHeight="1">
      <c r="C1835" s="592"/>
      <c r="D1835" s="593"/>
      <c r="E1835" s="592"/>
      <c r="F1835" s="593"/>
      <c r="G1835" s="627"/>
      <c r="H1835" s="627"/>
    </row>
    <row r="1836" spans="3:8" s="591" customFormat="1" ht="12.75" customHeight="1">
      <c r="C1836" s="592"/>
      <c r="D1836" s="593"/>
      <c r="E1836" s="592"/>
      <c r="F1836" s="593"/>
      <c r="G1836" s="627"/>
      <c r="H1836" s="627"/>
    </row>
    <row r="1837" spans="3:8" s="591" customFormat="1" ht="12.75" customHeight="1">
      <c r="C1837" s="592"/>
      <c r="D1837" s="593"/>
      <c r="E1837" s="592"/>
      <c r="F1837" s="593"/>
      <c r="G1837" s="627"/>
      <c r="H1837" s="627"/>
    </row>
    <row r="1838" spans="3:8" s="591" customFormat="1" ht="12.75" customHeight="1">
      <c r="C1838" s="592"/>
      <c r="D1838" s="593"/>
      <c r="E1838" s="592"/>
      <c r="F1838" s="593"/>
      <c r="G1838" s="627"/>
      <c r="H1838" s="627"/>
    </row>
    <row r="1839" spans="3:8" s="591" customFormat="1" ht="12.75" customHeight="1">
      <c r="C1839" s="592"/>
      <c r="D1839" s="593"/>
      <c r="E1839" s="592"/>
      <c r="F1839" s="593"/>
      <c r="G1839" s="627"/>
      <c r="H1839" s="627"/>
    </row>
    <row r="1840" spans="3:8" s="591" customFormat="1" ht="12.75" customHeight="1">
      <c r="C1840" s="592"/>
      <c r="D1840" s="593"/>
      <c r="E1840" s="592"/>
      <c r="F1840" s="593"/>
      <c r="G1840" s="627"/>
      <c r="H1840" s="627"/>
    </row>
    <row r="1841" spans="3:8" s="591" customFormat="1" ht="12.75" customHeight="1">
      <c r="C1841" s="592"/>
      <c r="D1841" s="593"/>
      <c r="E1841" s="592"/>
      <c r="F1841" s="593"/>
      <c r="G1841" s="627"/>
      <c r="H1841" s="627"/>
    </row>
    <row r="1842" spans="3:8" s="591" customFormat="1" ht="12.75" customHeight="1">
      <c r="C1842" s="592"/>
      <c r="D1842" s="593"/>
      <c r="E1842" s="592"/>
      <c r="F1842" s="593"/>
      <c r="G1842" s="627"/>
      <c r="H1842" s="627"/>
    </row>
    <row r="1843" spans="3:8" s="591" customFormat="1" ht="12.75" customHeight="1">
      <c r="C1843" s="592"/>
      <c r="D1843" s="593"/>
      <c r="E1843" s="592"/>
      <c r="F1843" s="593"/>
      <c r="G1843" s="627"/>
      <c r="H1843" s="627"/>
    </row>
    <row r="1844" spans="3:8" s="591" customFormat="1" ht="12.75" customHeight="1">
      <c r="C1844" s="592"/>
      <c r="D1844" s="593"/>
      <c r="E1844" s="592"/>
      <c r="F1844" s="593"/>
      <c r="G1844" s="627"/>
      <c r="H1844" s="627"/>
    </row>
    <row r="1845" spans="3:8" s="591" customFormat="1" ht="12.75" customHeight="1">
      <c r="C1845" s="592"/>
      <c r="D1845" s="593"/>
      <c r="E1845" s="592"/>
      <c r="F1845" s="593"/>
      <c r="G1845" s="627"/>
      <c r="H1845" s="627"/>
    </row>
    <row r="1846" spans="3:8" s="591" customFormat="1" ht="12.75" customHeight="1">
      <c r="C1846" s="592"/>
      <c r="D1846" s="593"/>
      <c r="E1846" s="592"/>
      <c r="F1846" s="593"/>
      <c r="G1846" s="627"/>
      <c r="H1846" s="627"/>
    </row>
    <row r="1847" spans="3:8" s="591" customFormat="1" ht="12.75" customHeight="1">
      <c r="C1847" s="592"/>
      <c r="D1847" s="593"/>
      <c r="E1847" s="592"/>
      <c r="F1847" s="593"/>
      <c r="G1847" s="627"/>
      <c r="H1847" s="627"/>
    </row>
    <row r="1848" spans="3:8" s="591" customFormat="1" ht="12.75" customHeight="1">
      <c r="C1848" s="592"/>
      <c r="D1848" s="593"/>
      <c r="E1848" s="592"/>
      <c r="F1848" s="593"/>
      <c r="G1848" s="627"/>
      <c r="H1848" s="627"/>
    </row>
    <row r="1849" spans="3:8" s="591" customFormat="1" ht="12.75" customHeight="1">
      <c r="C1849" s="592"/>
      <c r="D1849" s="593"/>
      <c r="E1849" s="592"/>
      <c r="F1849" s="593"/>
      <c r="G1849" s="627"/>
      <c r="H1849" s="627"/>
    </row>
    <row r="1850" spans="3:8" s="591" customFormat="1" ht="12.75" customHeight="1">
      <c r="C1850" s="592"/>
      <c r="D1850" s="593"/>
      <c r="E1850" s="592"/>
      <c r="F1850" s="593"/>
      <c r="G1850" s="627"/>
      <c r="H1850" s="627"/>
    </row>
    <row r="1851" spans="3:8" s="591" customFormat="1" ht="12.75" customHeight="1">
      <c r="C1851" s="592"/>
      <c r="D1851" s="593"/>
      <c r="E1851" s="592"/>
      <c r="F1851" s="593"/>
      <c r="G1851" s="627"/>
      <c r="H1851" s="627"/>
    </row>
    <row r="1852" spans="3:8" s="591" customFormat="1" ht="12.75" customHeight="1">
      <c r="C1852" s="592"/>
      <c r="D1852" s="593"/>
      <c r="E1852" s="592"/>
      <c r="F1852" s="593"/>
      <c r="G1852" s="627"/>
      <c r="H1852" s="627"/>
    </row>
    <row r="1853" spans="3:8" s="591" customFormat="1" ht="12.75" customHeight="1">
      <c r="C1853" s="592"/>
      <c r="D1853" s="593"/>
      <c r="E1853" s="592"/>
      <c r="F1853" s="593"/>
      <c r="G1853" s="627"/>
      <c r="H1853" s="627"/>
    </row>
    <row r="1854" spans="3:8" s="591" customFormat="1" ht="12.75" customHeight="1">
      <c r="C1854" s="592"/>
      <c r="D1854" s="593"/>
      <c r="E1854" s="592"/>
      <c r="F1854" s="593"/>
      <c r="G1854" s="627"/>
      <c r="H1854" s="627"/>
    </row>
    <row r="1855" spans="3:8" s="591" customFormat="1" ht="12.75" customHeight="1">
      <c r="C1855" s="592"/>
      <c r="D1855" s="593"/>
      <c r="E1855" s="592"/>
      <c r="F1855" s="593"/>
      <c r="G1855" s="627"/>
      <c r="H1855" s="627"/>
    </row>
    <row r="1856" spans="3:8" s="591" customFormat="1" ht="12.75" customHeight="1">
      <c r="C1856" s="592"/>
      <c r="D1856" s="593"/>
      <c r="E1856" s="592"/>
      <c r="F1856" s="593"/>
      <c r="G1856" s="627"/>
      <c r="H1856" s="627"/>
    </row>
    <row r="1857" spans="3:8" s="591" customFormat="1" ht="12.75" customHeight="1">
      <c r="C1857" s="592"/>
      <c r="D1857" s="593"/>
      <c r="E1857" s="592"/>
      <c r="F1857" s="593"/>
      <c r="G1857" s="627"/>
      <c r="H1857" s="627"/>
    </row>
    <row r="1858" spans="3:8" s="591" customFormat="1" ht="12.75" customHeight="1">
      <c r="C1858" s="592"/>
      <c r="D1858" s="593"/>
      <c r="E1858" s="592"/>
      <c r="F1858" s="593"/>
      <c r="G1858" s="627"/>
      <c r="H1858" s="627"/>
    </row>
    <row r="1859" spans="3:8" s="591" customFormat="1" ht="12.75" customHeight="1">
      <c r="C1859" s="592"/>
      <c r="D1859" s="593"/>
      <c r="E1859" s="592"/>
      <c r="F1859" s="593"/>
      <c r="G1859" s="627"/>
      <c r="H1859" s="627"/>
    </row>
    <row r="1860" spans="3:8" s="591" customFormat="1" ht="12.75" customHeight="1">
      <c r="C1860" s="592"/>
      <c r="D1860" s="593"/>
      <c r="E1860" s="592"/>
      <c r="F1860" s="593"/>
      <c r="G1860" s="627"/>
      <c r="H1860" s="627"/>
    </row>
    <row r="1861" spans="3:8" s="591" customFormat="1" ht="12.75" customHeight="1">
      <c r="C1861" s="592"/>
      <c r="D1861" s="593"/>
      <c r="E1861" s="592"/>
      <c r="F1861" s="593"/>
      <c r="G1861" s="627"/>
      <c r="H1861" s="627"/>
    </row>
    <row r="1862" spans="3:8" s="591" customFormat="1" ht="12.75" customHeight="1">
      <c r="C1862" s="592"/>
      <c r="D1862" s="593"/>
      <c r="E1862" s="592"/>
      <c r="F1862" s="593"/>
      <c r="G1862" s="627"/>
      <c r="H1862" s="627"/>
    </row>
    <row r="1863" spans="3:8" s="591" customFormat="1" ht="12.75" customHeight="1">
      <c r="C1863" s="592"/>
      <c r="D1863" s="593"/>
      <c r="E1863" s="592"/>
      <c r="F1863" s="593"/>
      <c r="G1863" s="627"/>
      <c r="H1863" s="627"/>
    </row>
    <row r="1864" spans="3:8" s="591" customFormat="1" ht="12.75" customHeight="1">
      <c r="C1864" s="592"/>
      <c r="D1864" s="593"/>
      <c r="E1864" s="592"/>
      <c r="F1864" s="593"/>
      <c r="G1864" s="627"/>
      <c r="H1864" s="627"/>
    </row>
    <row r="1865" spans="3:8" s="591" customFormat="1" ht="12.75" customHeight="1">
      <c r="C1865" s="592"/>
      <c r="D1865" s="593"/>
      <c r="E1865" s="592"/>
      <c r="F1865" s="593"/>
      <c r="G1865" s="627"/>
      <c r="H1865" s="627"/>
    </row>
    <row r="1866" spans="3:8" s="591" customFormat="1" ht="12.75" customHeight="1">
      <c r="C1866" s="592"/>
      <c r="D1866" s="593"/>
      <c r="E1866" s="592"/>
      <c r="F1866" s="593"/>
      <c r="G1866" s="627"/>
      <c r="H1866" s="627"/>
    </row>
    <row r="1867" spans="3:8" s="591" customFormat="1" ht="12.75" customHeight="1">
      <c r="C1867" s="592"/>
      <c r="D1867" s="593"/>
      <c r="E1867" s="592"/>
      <c r="F1867" s="593"/>
      <c r="G1867" s="627"/>
      <c r="H1867" s="627"/>
    </row>
    <row r="1868" spans="3:8" s="591" customFormat="1" ht="12.75" customHeight="1">
      <c r="C1868" s="592"/>
      <c r="D1868" s="593"/>
      <c r="E1868" s="592"/>
      <c r="F1868" s="593"/>
      <c r="G1868" s="627"/>
      <c r="H1868" s="627"/>
    </row>
    <row r="1869" spans="3:8" s="591" customFormat="1" ht="12.75" customHeight="1">
      <c r="C1869" s="592"/>
      <c r="D1869" s="593"/>
      <c r="E1869" s="592"/>
      <c r="F1869" s="593"/>
      <c r="G1869" s="627"/>
      <c r="H1869" s="627"/>
    </row>
    <row r="1870" spans="3:8" s="591" customFormat="1" ht="12.75" customHeight="1">
      <c r="C1870" s="592"/>
      <c r="D1870" s="593"/>
      <c r="E1870" s="592"/>
      <c r="F1870" s="593"/>
      <c r="G1870" s="627"/>
      <c r="H1870" s="627"/>
    </row>
    <row r="1871" spans="3:8" s="591" customFormat="1" ht="12.75" customHeight="1">
      <c r="C1871" s="592"/>
      <c r="D1871" s="593"/>
      <c r="E1871" s="592"/>
      <c r="F1871" s="593"/>
      <c r="G1871" s="627"/>
      <c r="H1871" s="627"/>
    </row>
    <row r="1872" spans="3:8" s="591" customFormat="1" ht="12.75" customHeight="1">
      <c r="C1872" s="592"/>
      <c r="D1872" s="593"/>
      <c r="E1872" s="592"/>
      <c r="F1872" s="593"/>
      <c r="G1872" s="627"/>
      <c r="H1872" s="627"/>
    </row>
    <row r="1873" spans="3:8" s="591" customFormat="1" ht="12.75" customHeight="1">
      <c r="C1873" s="592"/>
      <c r="D1873" s="593"/>
      <c r="E1873" s="592"/>
      <c r="F1873" s="593"/>
      <c r="G1873" s="627"/>
      <c r="H1873" s="627"/>
    </row>
    <row r="1874" spans="3:8" s="591" customFormat="1" ht="12.75" customHeight="1">
      <c r="C1874" s="592"/>
      <c r="D1874" s="593"/>
      <c r="E1874" s="592"/>
      <c r="F1874" s="593"/>
      <c r="G1874" s="627"/>
      <c r="H1874" s="627"/>
    </row>
    <row r="1875" spans="3:8" s="591" customFormat="1" ht="12.75" customHeight="1">
      <c r="C1875" s="592"/>
      <c r="D1875" s="593"/>
      <c r="E1875" s="592"/>
      <c r="F1875" s="593"/>
      <c r="G1875" s="627"/>
      <c r="H1875" s="627"/>
    </row>
    <row r="1876" spans="3:8" s="591" customFormat="1" ht="12.75" customHeight="1">
      <c r="C1876" s="592"/>
      <c r="D1876" s="593"/>
      <c r="E1876" s="592"/>
      <c r="F1876" s="593"/>
      <c r="G1876" s="627"/>
      <c r="H1876" s="627"/>
    </row>
    <row r="1877" spans="3:8" s="591" customFormat="1" ht="12.75" customHeight="1">
      <c r="C1877" s="592"/>
      <c r="D1877" s="593"/>
      <c r="E1877" s="592"/>
      <c r="F1877" s="593"/>
      <c r="G1877" s="627"/>
      <c r="H1877" s="627"/>
    </row>
    <row r="1878" spans="3:8" s="591" customFormat="1" ht="12.75" customHeight="1">
      <c r="C1878" s="592"/>
      <c r="D1878" s="593"/>
      <c r="E1878" s="592"/>
      <c r="F1878" s="593"/>
      <c r="G1878" s="627"/>
      <c r="H1878" s="627"/>
    </row>
    <row r="1879" spans="3:8" s="591" customFormat="1" ht="12.75" customHeight="1">
      <c r="C1879" s="592"/>
      <c r="D1879" s="593"/>
      <c r="E1879" s="592"/>
      <c r="F1879" s="593"/>
      <c r="G1879" s="627"/>
      <c r="H1879" s="627"/>
    </row>
    <row r="1880" spans="3:8" s="591" customFormat="1" ht="12.75" customHeight="1">
      <c r="C1880" s="592"/>
      <c r="D1880" s="593"/>
      <c r="E1880" s="592"/>
      <c r="F1880" s="593"/>
      <c r="G1880" s="627"/>
      <c r="H1880" s="627"/>
    </row>
    <row r="1881" spans="3:8" s="591" customFormat="1" ht="12.75" customHeight="1">
      <c r="C1881" s="592"/>
      <c r="D1881" s="593"/>
      <c r="E1881" s="592"/>
      <c r="F1881" s="593"/>
      <c r="G1881" s="627"/>
      <c r="H1881" s="627"/>
    </row>
    <row r="1882" spans="3:8" s="591" customFormat="1" ht="12.75" customHeight="1">
      <c r="C1882" s="592"/>
      <c r="D1882" s="593"/>
      <c r="E1882" s="592"/>
      <c r="F1882" s="593"/>
      <c r="G1882" s="627"/>
      <c r="H1882" s="627"/>
    </row>
    <row r="1883" spans="3:8" s="591" customFormat="1" ht="12.75" customHeight="1">
      <c r="C1883" s="592"/>
      <c r="D1883" s="593"/>
      <c r="E1883" s="592"/>
      <c r="F1883" s="593"/>
      <c r="G1883" s="627"/>
      <c r="H1883" s="627"/>
    </row>
    <row r="1884" spans="3:8" s="591" customFormat="1" ht="12.75" customHeight="1">
      <c r="C1884" s="592"/>
      <c r="D1884" s="593"/>
      <c r="E1884" s="592"/>
      <c r="F1884" s="593"/>
      <c r="G1884" s="627"/>
      <c r="H1884" s="627"/>
    </row>
    <row r="1885" spans="3:8" s="591" customFormat="1" ht="12.75" customHeight="1">
      <c r="C1885" s="592"/>
      <c r="D1885" s="593"/>
      <c r="E1885" s="592"/>
      <c r="F1885" s="593"/>
      <c r="G1885" s="627"/>
      <c r="H1885" s="627"/>
    </row>
    <row r="1886" spans="3:8" s="591" customFormat="1" ht="12.75" customHeight="1">
      <c r="C1886" s="592"/>
      <c r="D1886" s="593"/>
      <c r="E1886" s="592"/>
      <c r="F1886" s="593"/>
      <c r="G1886" s="627"/>
      <c r="H1886" s="627"/>
    </row>
    <row r="1887" spans="3:8" s="591" customFormat="1" ht="12.75" customHeight="1">
      <c r="C1887" s="592"/>
      <c r="D1887" s="593"/>
      <c r="E1887" s="592"/>
      <c r="F1887" s="593"/>
      <c r="G1887" s="627"/>
      <c r="H1887" s="627"/>
    </row>
    <row r="1888" spans="3:8" s="591" customFormat="1" ht="12.75" customHeight="1">
      <c r="C1888" s="592"/>
      <c r="D1888" s="593"/>
      <c r="E1888" s="592"/>
      <c r="F1888" s="593"/>
      <c r="G1888" s="627"/>
      <c r="H1888" s="627"/>
    </row>
    <row r="1889" spans="3:8" s="591" customFormat="1" ht="12.75" customHeight="1">
      <c r="C1889" s="592"/>
      <c r="D1889" s="593"/>
      <c r="E1889" s="592"/>
      <c r="F1889" s="593"/>
      <c r="G1889" s="627"/>
      <c r="H1889" s="627"/>
    </row>
    <row r="1890" spans="3:8" s="591" customFormat="1" ht="12.75" customHeight="1">
      <c r="C1890" s="592"/>
      <c r="D1890" s="593"/>
      <c r="E1890" s="592"/>
      <c r="F1890" s="593"/>
      <c r="G1890" s="627"/>
      <c r="H1890" s="627"/>
    </row>
    <row r="1891" spans="3:8" s="591" customFormat="1" ht="12.75" customHeight="1">
      <c r="C1891" s="592"/>
      <c r="D1891" s="593"/>
      <c r="E1891" s="592"/>
      <c r="F1891" s="593"/>
      <c r="G1891" s="627"/>
      <c r="H1891" s="627"/>
    </row>
    <row r="1892" spans="3:8" s="591" customFormat="1" ht="12.75" customHeight="1">
      <c r="C1892" s="592"/>
      <c r="D1892" s="593"/>
      <c r="E1892" s="592"/>
      <c r="F1892" s="593"/>
      <c r="G1892" s="627"/>
      <c r="H1892" s="627"/>
    </row>
    <row r="1893" spans="3:8" s="591" customFormat="1" ht="12.75" customHeight="1">
      <c r="C1893" s="592"/>
      <c r="D1893" s="593"/>
      <c r="E1893" s="592"/>
      <c r="F1893" s="593"/>
      <c r="G1893" s="627"/>
      <c r="H1893" s="627"/>
    </row>
    <row r="1894" spans="3:8" s="591" customFormat="1" ht="12.75" customHeight="1">
      <c r="C1894" s="592"/>
      <c r="D1894" s="593"/>
      <c r="E1894" s="592"/>
      <c r="F1894" s="593"/>
      <c r="G1894" s="627"/>
      <c r="H1894" s="627"/>
    </row>
    <row r="1895" spans="3:8" s="591" customFormat="1" ht="12.75" customHeight="1">
      <c r="C1895" s="592"/>
      <c r="D1895" s="593"/>
      <c r="E1895" s="592"/>
      <c r="F1895" s="593"/>
      <c r="G1895" s="627"/>
      <c r="H1895" s="627"/>
    </row>
    <row r="1896" spans="3:8" s="591" customFormat="1" ht="12.75" customHeight="1">
      <c r="C1896" s="592"/>
      <c r="D1896" s="593"/>
      <c r="E1896" s="592"/>
      <c r="F1896" s="593"/>
      <c r="G1896" s="627"/>
      <c r="H1896" s="627"/>
    </row>
    <row r="1897" spans="3:8" s="591" customFormat="1" ht="12.75" customHeight="1">
      <c r="C1897" s="592"/>
      <c r="D1897" s="593"/>
      <c r="E1897" s="592"/>
      <c r="F1897" s="593"/>
      <c r="G1897" s="627"/>
      <c r="H1897" s="627"/>
    </row>
    <row r="1898" spans="3:8" s="591" customFormat="1" ht="12.75" customHeight="1">
      <c r="C1898" s="592"/>
      <c r="D1898" s="593"/>
      <c r="E1898" s="592"/>
      <c r="F1898" s="593"/>
      <c r="G1898" s="627"/>
      <c r="H1898" s="627"/>
    </row>
    <row r="1899" spans="3:8" s="591" customFormat="1" ht="12.75" customHeight="1">
      <c r="C1899" s="592"/>
      <c r="D1899" s="593"/>
      <c r="E1899" s="592"/>
      <c r="F1899" s="593"/>
      <c r="G1899" s="627"/>
      <c r="H1899" s="627"/>
    </row>
    <row r="1900" spans="3:8" s="591" customFormat="1" ht="12.75" customHeight="1">
      <c r="C1900" s="592"/>
      <c r="D1900" s="593"/>
      <c r="E1900" s="592"/>
      <c r="F1900" s="593"/>
      <c r="G1900" s="627"/>
      <c r="H1900" s="627"/>
    </row>
    <row r="1901" spans="3:8" s="591" customFormat="1" ht="12.75" customHeight="1">
      <c r="C1901" s="592"/>
      <c r="D1901" s="593"/>
      <c r="E1901" s="592"/>
      <c r="F1901" s="593"/>
      <c r="G1901" s="627"/>
      <c r="H1901" s="627"/>
    </row>
    <row r="1902" spans="3:8" s="591" customFormat="1" ht="12.75" customHeight="1">
      <c r="C1902" s="592"/>
      <c r="D1902" s="593"/>
      <c r="E1902" s="592"/>
      <c r="F1902" s="593"/>
      <c r="G1902" s="627"/>
      <c r="H1902" s="627"/>
    </row>
    <row r="1903" spans="3:8" s="591" customFormat="1" ht="12.75" customHeight="1">
      <c r="C1903" s="592"/>
      <c r="D1903" s="593"/>
      <c r="E1903" s="592"/>
      <c r="F1903" s="593"/>
      <c r="G1903" s="627"/>
      <c r="H1903" s="627"/>
    </row>
    <row r="1904" spans="3:8" s="591" customFormat="1" ht="12.75" customHeight="1">
      <c r="C1904" s="592"/>
      <c r="D1904" s="593"/>
      <c r="E1904" s="592"/>
      <c r="F1904" s="593"/>
      <c r="G1904" s="627"/>
      <c r="H1904" s="627"/>
    </row>
    <row r="1905" spans="3:8" s="591" customFormat="1" ht="12.75" customHeight="1">
      <c r="C1905" s="592"/>
      <c r="D1905" s="593"/>
      <c r="E1905" s="592"/>
      <c r="F1905" s="593"/>
      <c r="G1905" s="627"/>
      <c r="H1905" s="627"/>
    </row>
    <row r="1906" spans="3:8" s="591" customFormat="1" ht="12.75" customHeight="1">
      <c r="C1906" s="592"/>
      <c r="D1906" s="593"/>
      <c r="E1906" s="592"/>
      <c r="F1906" s="593"/>
      <c r="G1906" s="627"/>
      <c r="H1906" s="627"/>
    </row>
    <row r="1907" spans="3:8" s="591" customFormat="1" ht="12.75" customHeight="1">
      <c r="C1907" s="592"/>
      <c r="D1907" s="593"/>
      <c r="E1907" s="592"/>
      <c r="F1907" s="593"/>
      <c r="G1907" s="627"/>
      <c r="H1907" s="627"/>
    </row>
    <row r="1908" spans="3:8" s="591" customFormat="1" ht="12.75" customHeight="1">
      <c r="C1908" s="592"/>
      <c r="D1908" s="593"/>
      <c r="E1908" s="592"/>
      <c r="F1908" s="593"/>
      <c r="G1908" s="627"/>
      <c r="H1908" s="627"/>
    </row>
    <row r="1909" spans="3:8" s="591" customFormat="1" ht="12.75" customHeight="1">
      <c r="C1909" s="592"/>
      <c r="D1909" s="593"/>
      <c r="E1909" s="592"/>
      <c r="F1909" s="593"/>
      <c r="G1909" s="627"/>
      <c r="H1909" s="627"/>
    </row>
    <row r="1910" spans="3:8" s="591" customFormat="1" ht="12.75" customHeight="1">
      <c r="C1910" s="592"/>
      <c r="D1910" s="593"/>
      <c r="E1910" s="592"/>
      <c r="F1910" s="593"/>
      <c r="G1910" s="627"/>
      <c r="H1910" s="627"/>
    </row>
    <row r="1911" spans="3:8" s="591" customFormat="1" ht="12.75" customHeight="1">
      <c r="C1911" s="592"/>
      <c r="D1911" s="593"/>
      <c r="E1911" s="592"/>
      <c r="F1911" s="593"/>
      <c r="G1911" s="627"/>
      <c r="H1911" s="627"/>
    </row>
    <row r="1912" spans="3:8" s="591" customFormat="1" ht="12.75" customHeight="1">
      <c r="C1912" s="592"/>
      <c r="D1912" s="593"/>
      <c r="E1912" s="592"/>
      <c r="F1912" s="593"/>
      <c r="G1912" s="627"/>
      <c r="H1912" s="627"/>
    </row>
    <row r="1913" spans="3:8" s="591" customFormat="1" ht="12.75" customHeight="1">
      <c r="C1913" s="592"/>
      <c r="D1913" s="593"/>
      <c r="E1913" s="592"/>
      <c r="F1913" s="593"/>
      <c r="G1913" s="627"/>
      <c r="H1913" s="627"/>
    </row>
    <row r="1914" spans="3:8" s="591" customFormat="1" ht="12.75" customHeight="1">
      <c r="C1914" s="592"/>
      <c r="D1914" s="593"/>
      <c r="E1914" s="592"/>
      <c r="F1914" s="593"/>
      <c r="G1914" s="627"/>
      <c r="H1914" s="627"/>
    </row>
    <row r="1915" spans="3:8" s="591" customFormat="1" ht="12.75" customHeight="1">
      <c r="C1915" s="592"/>
      <c r="D1915" s="593"/>
      <c r="E1915" s="592"/>
      <c r="F1915" s="593"/>
      <c r="G1915" s="627"/>
      <c r="H1915" s="627"/>
    </row>
    <row r="1916" spans="3:8" s="591" customFormat="1" ht="12.75" customHeight="1">
      <c r="C1916" s="592"/>
      <c r="D1916" s="593"/>
      <c r="E1916" s="592"/>
      <c r="F1916" s="593"/>
      <c r="G1916" s="627"/>
      <c r="H1916" s="627"/>
    </row>
    <row r="1917" spans="3:8" s="591" customFormat="1" ht="12.75" customHeight="1">
      <c r="C1917" s="592"/>
      <c r="D1917" s="593"/>
      <c r="E1917" s="592"/>
      <c r="F1917" s="593"/>
      <c r="G1917" s="627"/>
      <c r="H1917" s="627"/>
    </row>
    <row r="1918" spans="3:8" s="591" customFormat="1" ht="12.75" customHeight="1">
      <c r="C1918" s="592"/>
      <c r="D1918" s="593"/>
      <c r="E1918" s="592"/>
      <c r="F1918" s="593"/>
      <c r="G1918" s="627"/>
      <c r="H1918" s="627"/>
    </row>
    <row r="1919" spans="3:8" s="591" customFormat="1" ht="12.75" customHeight="1">
      <c r="C1919" s="592"/>
      <c r="D1919" s="593"/>
      <c r="E1919" s="592"/>
      <c r="F1919" s="593"/>
      <c r="G1919" s="627"/>
      <c r="H1919" s="627"/>
    </row>
    <row r="1920" spans="3:8" s="591" customFormat="1" ht="12.75" customHeight="1">
      <c r="C1920" s="592"/>
      <c r="D1920" s="593"/>
      <c r="E1920" s="592"/>
      <c r="F1920" s="593"/>
      <c r="G1920" s="627"/>
      <c r="H1920" s="627"/>
    </row>
    <row r="1921" spans="3:8" s="591" customFormat="1" ht="12.75" customHeight="1">
      <c r="C1921" s="592"/>
      <c r="D1921" s="593"/>
      <c r="E1921" s="592"/>
      <c r="F1921" s="593"/>
      <c r="G1921" s="627"/>
      <c r="H1921" s="627"/>
    </row>
    <row r="1922" spans="3:8" s="591" customFormat="1" ht="12.75" customHeight="1">
      <c r="C1922" s="592"/>
      <c r="D1922" s="593"/>
      <c r="E1922" s="592"/>
      <c r="F1922" s="593"/>
      <c r="G1922" s="627"/>
      <c r="H1922" s="627"/>
    </row>
    <row r="1923" spans="3:8" s="591" customFormat="1" ht="12.75" customHeight="1">
      <c r="C1923" s="592"/>
      <c r="D1923" s="593"/>
      <c r="E1923" s="592"/>
      <c r="F1923" s="593"/>
      <c r="G1923" s="627"/>
      <c r="H1923" s="627"/>
    </row>
    <row r="1924" spans="3:8" s="591" customFormat="1" ht="12.75" customHeight="1">
      <c r="C1924" s="592"/>
      <c r="D1924" s="593"/>
      <c r="E1924" s="592"/>
      <c r="F1924" s="593"/>
      <c r="G1924" s="627"/>
      <c r="H1924" s="627"/>
    </row>
    <row r="1925" spans="3:8" s="591" customFormat="1" ht="12.75" customHeight="1">
      <c r="C1925" s="592"/>
      <c r="D1925" s="593"/>
      <c r="E1925" s="592"/>
      <c r="F1925" s="593"/>
      <c r="G1925" s="627"/>
      <c r="H1925" s="627"/>
    </row>
    <row r="1926" spans="3:8" s="591" customFormat="1" ht="12.75" customHeight="1">
      <c r="C1926" s="592"/>
      <c r="D1926" s="593"/>
      <c r="E1926" s="592"/>
      <c r="F1926" s="593"/>
      <c r="G1926" s="627"/>
      <c r="H1926" s="627"/>
    </row>
    <row r="1927" spans="3:8" s="591" customFormat="1" ht="12.75" customHeight="1">
      <c r="C1927" s="592"/>
      <c r="D1927" s="593"/>
      <c r="E1927" s="592"/>
      <c r="F1927" s="593"/>
      <c r="G1927" s="627"/>
      <c r="H1927" s="627"/>
    </row>
    <row r="1928" spans="3:8" s="591" customFormat="1" ht="12.75" customHeight="1">
      <c r="C1928" s="592"/>
      <c r="D1928" s="593"/>
      <c r="E1928" s="592"/>
      <c r="F1928" s="593"/>
      <c r="G1928" s="627"/>
      <c r="H1928" s="627"/>
    </row>
    <row r="1929" spans="3:8" s="591" customFormat="1" ht="12.75" customHeight="1">
      <c r="C1929" s="592"/>
      <c r="D1929" s="593"/>
      <c r="E1929" s="592"/>
      <c r="F1929" s="593"/>
      <c r="G1929" s="627"/>
      <c r="H1929" s="627"/>
    </row>
    <row r="1930" spans="3:8" s="591" customFormat="1" ht="12.75" customHeight="1">
      <c r="C1930" s="592"/>
      <c r="D1930" s="593"/>
      <c r="E1930" s="592"/>
      <c r="F1930" s="593"/>
      <c r="G1930" s="627"/>
      <c r="H1930" s="627"/>
    </row>
    <row r="1931" spans="3:8" s="591" customFormat="1" ht="12.75" customHeight="1">
      <c r="C1931" s="592"/>
      <c r="D1931" s="593"/>
      <c r="E1931" s="592"/>
      <c r="F1931" s="593"/>
      <c r="G1931" s="627"/>
      <c r="H1931" s="627"/>
    </row>
    <row r="1932" spans="3:8" s="591" customFormat="1" ht="12.75" customHeight="1">
      <c r="C1932" s="592"/>
      <c r="D1932" s="593"/>
      <c r="E1932" s="592"/>
      <c r="F1932" s="593"/>
      <c r="G1932" s="627"/>
      <c r="H1932" s="627"/>
    </row>
    <row r="1933" spans="3:8" s="591" customFormat="1" ht="12.75" customHeight="1">
      <c r="C1933" s="592"/>
      <c r="D1933" s="593"/>
      <c r="E1933" s="592"/>
      <c r="F1933" s="593"/>
      <c r="G1933" s="627"/>
      <c r="H1933" s="627"/>
    </row>
    <row r="1934" spans="3:8" s="591" customFormat="1" ht="12.75" customHeight="1">
      <c r="C1934" s="592"/>
      <c r="D1934" s="593"/>
      <c r="E1934" s="592"/>
      <c r="F1934" s="593"/>
      <c r="G1934" s="627"/>
      <c r="H1934" s="627"/>
    </row>
    <row r="1935" spans="3:8" s="591" customFormat="1" ht="12.75" customHeight="1">
      <c r="C1935" s="592"/>
      <c r="D1935" s="593"/>
      <c r="E1935" s="592"/>
      <c r="F1935" s="593"/>
      <c r="G1935" s="627"/>
      <c r="H1935" s="627"/>
    </row>
    <row r="1936" spans="3:8" s="591" customFormat="1" ht="12.75" customHeight="1">
      <c r="C1936" s="592"/>
      <c r="D1936" s="593"/>
      <c r="E1936" s="592"/>
      <c r="F1936" s="593"/>
      <c r="G1936" s="627"/>
      <c r="H1936" s="627"/>
    </row>
    <row r="1937" spans="3:8" s="591" customFormat="1" ht="12.75" customHeight="1">
      <c r="C1937" s="592"/>
      <c r="D1937" s="593"/>
      <c r="E1937" s="592"/>
      <c r="F1937" s="593"/>
      <c r="G1937" s="627"/>
      <c r="H1937" s="627"/>
    </row>
    <row r="1938" spans="3:8" s="591" customFormat="1" ht="12.75" customHeight="1">
      <c r="C1938" s="592"/>
      <c r="D1938" s="593"/>
      <c r="E1938" s="592"/>
      <c r="F1938" s="593"/>
      <c r="G1938" s="627"/>
      <c r="H1938" s="627"/>
    </row>
    <row r="1939" spans="3:8" s="591" customFormat="1" ht="12.75" customHeight="1">
      <c r="C1939" s="592"/>
      <c r="D1939" s="593"/>
      <c r="E1939" s="592"/>
      <c r="F1939" s="593"/>
      <c r="G1939" s="627"/>
      <c r="H1939" s="627"/>
    </row>
    <row r="1940" spans="3:8" s="591" customFormat="1" ht="12.75" customHeight="1">
      <c r="C1940" s="592"/>
      <c r="D1940" s="593"/>
      <c r="E1940" s="592"/>
      <c r="F1940" s="593"/>
      <c r="G1940" s="627"/>
      <c r="H1940" s="627"/>
    </row>
    <row r="1941" spans="3:8" s="591" customFormat="1" ht="12.75" customHeight="1">
      <c r="C1941" s="592"/>
      <c r="D1941" s="593"/>
      <c r="E1941" s="592"/>
      <c r="F1941" s="593"/>
      <c r="G1941" s="627"/>
      <c r="H1941" s="627"/>
    </row>
    <row r="1942" spans="3:8" s="591" customFormat="1" ht="12.75" customHeight="1">
      <c r="C1942" s="592"/>
      <c r="D1942" s="593"/>
      <c r="E1942" s="592"/>
      <c r="F1942" s="593"/>
      <c r="G1942" s="627"/>
      <c r="H1942" s="627"/>
    </row>
    <row r="1943" spans="3:8" s="591" customFormat="1" ht="12.75" customHeight="1">
      <c r="C1943" s="592"/>
      <c r="D1943" s="593"/>
      <c r="E1943" s="592"/>
      <c r="F1943" s="593"/>
      <c r="G1943" s="627"/>
      <c r="H1943" s="627"/>
    </row>
    <row r="1944" spans="3:8" s="591" customFormat="1" ht="12.75" customHeight="1">
      <c r="C1944" s="592"/>
      <c r="D1944" s="593"/>
      <c r="E1944" s="592"/>
      <c r="F1944" s="593"/>
      <c r="G1944" s="627"/>
      <c r="H1944" s="627"/>
    </row>
    <row r="1945" spans="3:8" s="591" customFormat="1" ht="12.75" customHeight="1">
      <c r="C1945" s="592"/>
      <c r="D1945" s="593"/>
      <c r="E1945" s="592"/>
      <c r="F1945" s="593"/>
      <c r="G1945" s="627"/>
      <c r="H1945" s="627"/>
    </row>
    <row r="1946" spans="3:8" s="591" customFormat="1" ht="12.75" customHeight="1">
      <c r="C1946" s="592"/>
      <c r="D1946" s="593"/>
      <c r="E1946" s="592"/>
      <c r="F1946" s="593"/>
      <c r="G1946" s="627"/>
      <c r="H1946" s="627"/>
    </row>
    <row r="1947" spans="3:8" s="591" customFormat="1" ht="12.75" customHeight="1">
      <c r="C1947" s="592"/>
      <c r="D1947" s="593"/>
      <c r="E1947" s="592"/>
      <c r="F1947" s="593"/>
      <c r="G1947" s="627"/>
      <c r="H1947" s="627"/>
    </row>
    <row r="1948" spans="3:8" s="591" customFormat="1" ht="12.75" customHeight="1">
      <c r="C1948" s="592"/>
      <c r="D1948" s="593"/>
      <c r="E1948" s="592"/>
      <c r="F1948" s="593"/>
      <c r="G1948" s="627"/>
      <c r="H1948" s="627"/>
    </row>
    <row r="1949" spans="3:8" s="591" customFormat="1" ht="12.75" customHeight="1">
      <c r="C1949" s="592"/>
      <c r="D1949" s="593"/>
      <c r="E1949" s="592"/>
      <c r="F1949" s="593"/>
      <c r="G1949" s="627"/>
      <c r="H1949" s="627"/>
    </row>
    <row r="1950" spans="3:8" s="591" customFormat="1" ht="12.75" customHeight="1">
      <c r="C1950" s="592"/>
      <c r="D1950" s="593"/>
      <c r="E1950" s="592"/>
      <c r="F1950" s="593"/>
      <c r="G1950" s="627"/>
      <c r="H1950" s="627"/>
    </row>
    <row r="1951" spans="3:8" s="591" customFormat="1" ht="12.75" customHeight="1">
      <c r="C1951" s="592"/>
      <c r="D1951" s="593"/>
      <c r="E1951" s="592"/>
      <c r="F1951" s="593"/>
      <c r="G1951" s="627"/>
      <c r="H1951" s="627"/>
    </row>
    <row r="1952" spans="3:8" s="591" customFormat="1" ht="12.75" customHeight="1">
      <c r="C1952" s="592"/>
      <c r="D1952" s="593"/>
      <c r="E1952" s="592"/>
      <c r="F1952" s="593"/>
      <c r="G1952" s="627"/>
      <c r="H1952" s="627"/>
    </row>
    <row r="1953" spans="3:8" s="591" customFormat="1" ht="12.75" customHeight="1">
      <c r="C1953" s="592"/>
      <c r="D1953" s="593"/>
      <c r="E1953" s="592"/>
      <c r="F1953" s="593"/>
      <c r="G1953" s="627"/>
      <c r="H1953" s="627"/>
    </row>
    <row r="1954" spans="3:8" s="591" customFormat="1" ht="12.75" customHeight="1">
      <c r="C1954" s="592"/>
      <c r="D1954" s="593"/>
      <c r="E1954" s="592"/>
      <c r="F1954" s="593"/>
      <c r="G1954" s="627"/>
      <c r="H1954" s="627"/>
    </row>
    <row r="1955" spans="3:8" s="591" customFormat="1" ht="12.75" customHeight="1">
      <c r="C1955" s="592"/>
      <c r="D1955" s="593"/>
      <c r="E1955" s="592"/>
      <c r="F1955" s="593"/>
      <c r="G1955" s="627"/>
      <c r="H1955" s="627"/>
    </row>
    <row r="1956" spans="3:8" s="591" customFormat="1" ht="12.75" customHeight="1">
      <c r="C1956" s="592"/>
      <c r="D1956" s="593"/>
      <c r="E1956" s="592"/>
      <c r="F1956" s="593"/>
      <c r="G1956" s="627"/>
      <c r="H1956" s="627"/>
    </row>
    <row r="1957" spans="3:8" s="591" customFormat="1" ht="12.75" customHeight="1">
      <c r="C1957" s="592"/>
      <c r="D1957" s="593"/>
      <c r="E1957" s="592"/>
      <c r="F1957" s="593"/>
      <c r="G1957" s="627"/>
      <c r="H1957" s="627"/>
    </row>
    <row r="1958" spans="3:8" s="591" customFormat="1" ht="12.75" customHeight="1">
      <c r="C1958" s="592"/>
      <c r="D1958" s="593"/>
      <c r="E1958" s="592"/>
      <c r="F1958" s="593"/>
      <c r="G1958" s="627"/>
      <c r="H1958" s="627"/>
    </row>
    <row r="1959" spans="3:8" s="591" customFormat="1" ht="12.75" customHeight="1">
      <c r="C1959" s="592"/>
      <c r="D1959" s="593"/>
      <c r="E1959" s="592"/>
      <c r="F1959" s="593"/>
      <c r="G1959" s="627"/>
      <c r="H1959" s="627"/>
    </row>
    <row r="1960" spans="3:8" s="591" customFormat="1" ht="12.75" customHeight="1">
      <c r="C1960" s="592"/>
      <c r="D1960" s="593"/>
      <c r="E1960" s="592"/>
      <c r="F1960" s="593"/>
      <c r="G1960" s="627"/>
      <c r="H1960" s="627"/>
    </row>
    <row r="1961" spans="3:8" s="591" customFormat="1" ht="12.75" customHeight="1">
      <c r="C1961" s="592"/>
      <c r="D1961" s="593"/>
      <c r="E1961" s="592"/>
      <c r="F1961" s="593"/>
      <c r="G1961" s="627"/>
      <c r="H1961" s="627"/>
    </row>
    <row r="1962" spans="3:8" s="591" customFormat="1" ht="12.75" customHeight="1">
      <c r="C1962" s="592"/>
      <c r="D1962" s="593"/>
      <c r="E1962" s="592"/>
      <c r="F1962" s="593"/>
      <c r="G1962" s="627"/>
      <c r="H1962" s="627"/>
    </row>
    <row r="1963" spans="3:8" s="591" customFormat="1" ht="12.75" customHeight="1">
      <c r="C1963" s="592"/>
      <c r="D1963" s="593"/>
      <c r="E1963" s="592"/>
      <c r="F1963" s="593"/>
      <c r="G1963" s="627"/>
      <c r="H1963" s="627"/>
    </row>
    <row r="1964" spans="3:8" s="591" customFormat="1" ht="12.75" customHeight="1">
      <c r="C1964" s="592"/>
      <c r="D1964" s="593"/>
      <c r="E1964" s="592"/>
      <c r="F1964" s="593"/>
      <c r="G1964" s="627"/>
      <c r="H1964" s="627"/>
    </row>
    <row r="1965" spans="3:8" s="591" customFormat="1" ht="12.75" customHeight="1">
      <c r="C1965" s="592"/>
      <c r="D1965" s="593"/>
      <c r="E1965" s="592"/>
      <c r="F1965" s="593"/>
      <c r="G1965" s="627"/>
      <c r="H1965" s="627"/>
    </row>
    <row r="1966" spans="3:8" s="591" customFormat="1" ht="12.75" customHeight="1">
      <c r="C1966" s="592"/>
      <c r="D1966" s="593"/>
      <c r="E1966" s="592"/>
      <c r="F1966" s="593"/>
      <c r="G1966" s="627"/>
      <c r="H1966" s="627"/>
    </row>
    <row r="1967" spans="3:8" s="591" customFormat="1" ht="12.75" customHeight="1">
      <c r="C1967" s="592"/>
      <c r="D1967" s="593"/>
      <c r="E1967" s="592"/>
      <c r="F1967" s="593"/>
      <c r="G1967" s="627"/>
      <c r="H1967" s="627"/>
    </row>
    <row r="1968" spans="3:8" s="591" customFormat="1" ht="12.75" customHeight="1">
      <c r="C1968" s="592"/>
      <c r="D1968" s="593"/>
      <c r="E1968" s="592"/>
      <c r="F1968" s="593"/>
      <c r="G1968" s="627"/>
      <c r="H1968" s="627"/>
    </row>
    <row r="1969" spans="3:8" s="591" customFormat="1" ht="12.75" customHeight="1">
      <c r="C1969" s="592"/>
      <c r="D1969" s="593"/>
      <c r="E1969" s="592"/>
      <c r="F1969" s="593"/>
      <c r="G1969" s="627"/>
      <c r="H1969" s="627"/>
    </row>
    <row r="1970" spans="3:8" s="591" customFormat="1" ht="12.75" customHeight="1">
      <c r="C1970" s="592"/>
      <c r="D1970" s="593"/>
      <c r="E1970" s="592"/>
      <c r="F1970" s="593"/>
      <c r="G1970" s="627"/>
      <c r="H1970" s="627"/>
    </row>
    <row r="1971" spans="3:8" s="591" customFormat="1" ht="12.75" customHeight="1">
      <c r="C1971" s="592"/>
      <c r="D1971" s="593"/>
      <c r="E1971" s="592"/>
      <c r="F1971" s="593"/>
      <c r="G1971" s="627"/>
      <c r="H1971" s="627"/>
    </row>
    <row r="1972" spans="3:8" s="591" customFormat="1" ht="12.75" customHeight="1">
      <c r="C1972" s="592"/>
      <c r="D1972" s="593"/>
      <c r="E1972" s="592"/>
      <c r="F1972" s="593"/>
      <c r="G1972" s="627"/>
      <c r="H1972" s="627"/>
    </row>
    <row r="1973" spans="3:8" s="591" customFormat="1" ht="12.75" customHeight="1">
      <c r="C1973" s="592"/>
      <c r="D1973" s="593"/>
      <c r="E1973" s="592"/>
      <c r="F1973" s="593"/>
      <c r="G1973" s="627"/>
      <c r="H1973" s="627"/>
    </row>
    <row r="1974" spans="3:8" s="591" customFormat="1" ht="12.75" customHeight="1">
      <c r="C1974" s="592"/>
      <c r="D1974" s="593"/>
      <c r="E1974" s="592"/>
      <c r="F1974" s="593"/>
      <c r="G1974" s="627"/>
      <c r="H1974" s="627"/>
    </row>
    <row r="1975" spans="3:8" s="591" customFormat="1" ht="12.75" customHeight="1">
      <c r="C1975" s="592"/>
      <c r="D1975" s="593"/>
      <c r="E1975" s="592"/>
      <c r="F1975" s="593"/>
      <c r="G1975" s="627"/>
      <c r="H1975" s="627"/>
    </row>
    <row r="1976" spans="3:8" s="591" customFormat="1" ht="12.75" customHeight="1">
      <c r="C1976" s="592"/>
      <c r="D1976" s="593"/>
      <c r="E1976" s="592"/>
      <c r="F1976" s="593"/>
      <c r="G1976" s="627"/>
      <c r="H1976" s="627"/>
    </row>
    <row r="1977" spans="3:8" s="591" customFormat="1" ht="12.75" customHeight="1">
      <c r="C1977" s="592"/>
      <c r="D1977" s="593"/>
      <c r="E1977" s="592"/>
      <c r="F1977" s="593"/>
      <c r="G1977" s="627"/>
      <c r="H1977" s="627"/>
    </row>
    <row r="1978" spans="3:8" s="591" customFormat="1" ht="12.75" customHeight="1">
      <c r="C1978" s="592"/>
      <c r="D1978" s="593"/>
      <c r="E1978" s="592"/>
      <c r="F1978" s="593"/>
      <c r="G1978" s="627"/>
      <c r="H1978" s="627"/>
    </row>
    <row r="1979" spans="3:8" s="591" customFormat="1" ht="12.75" customHeight="1">
      <c r="C1979" s="592"/>
      <c r="D1979" s="593"/>
      <c r="E1979" s="592"/>
      <c r="F1979" s="593"/>
      <c r="G1979" s="627"/>
      <c r="H1979" s="627"/>
    </row>
    <row r="1980" spans="3:8" s="591" customFormat="1" ht="12.75" customHeight="1">
      <c r="C1980" s="592"/>
      <c r="D1980" s="593"/>
      <c r="E1980" s="592"/>
      <c r="F1980" s="593"/>
      <c r="G1980" s="627"/>
      <c r="H1980" s="627"/>
    </row>
    <row r="1981" spans="3:8" s="591" customFormat="1" ht="12.75" customHeight="1">
      <c r="C1981" s="592"/>
      <c r="D1981" s="593"/>
      <c r="E1981" s="592"/>
      <c r="F1981" s="593"/>
      <c r="G1981" s="627"/>
      <c r="H1981" s="627"/>
    </row>
    <row r="1982" spans="3:8" s="591" customFormat="1" ht="12.75" customHeight="1">
      <c r="C1982" s="592"/>
      <c r="D1982" s="593"/>
      <c r="E1982" s="592"/>
      <c r="F1982" s="593"/>
      <c r="G1982" s="627"/>
      <c r="H1982" s="627"/>
    </row>
    <row r="1983" spans="3:8" s="591" customFormat="1" ht="12.75" customHeight="1">
      <c r="C1983" s="592"/>
      <c r="D1983" s="593"/>
      <c r="E1983" s="592"/>
      <c r="F1983" s="593"/>
      <c r="G1983" s="627"/>
      <c r="H1983" s="627"/>
    </row>
    <row r="1984" spans="3:8" s="591" customFormat="1" ht="12.75" customHeight="1">
      <c r="C1984" s="592"/>
      <c r="D1984" s="593"/>
      <c r="E1984" s="592"/>
      <c r="F1984" s="593"/>
      <c r="G1984" s="627"/>
      <c r="H1984" s="627"/>
    </row>
    <row r="1985" spans="3:8" s="591" customFormat="1" ht="12.75" customHeight="1">
      <c r="C1985" s="592"/>
      <c r="D1985" s="593"/>
      <c r="E1985" s="592"/>
      <c r="F1985" s="593"/>
      <c r="G1985" s="627"/>
      <c r="H1985" s="627"/>
    </row>
    <row r="1986" spans="3:8" s="591" customFormat="1" ht="12.75" customHeight="1">
      <c r="C1986" s="592"/>
      <c r="D1986" s="593"/>
      <c r="E1986" s="592"/>
      <c r="F1986" s="593"/>
      <c r="G1986" s="627"/>
      <c r="H1986" s="627"/>
    </row>
    <row r="1987" spans="3:8" s="591" customFormat="1" ht="12.75" customHeight="1">
      <c r="C1987" s="592"/>
      <c r="D1987" s="593"/>
      <c r="E1987" s="592"/>
      <c r="F1987" s="593"/>
      <c r="G1987" s="627"/>
      <c r="H1987" s="627"/>
    </row>
    <row r="1988" spans="3:8" s="591" customFormat="1" ht="12.75" customHeight="1">
      <c r="C1988" s="592"/>
      <c r="D1988" s="593"/>
      <c r="E1988" s="592"/>
      <c r="F1988" s="593"/>
      <c r="G1988" s="627"/>
      <c r="H1988" s="627"/>
    </row>
    <row r="1989" spans="3:8" s="591" customFormat="1" ht="12.75" customHeight="1">
      <c r="C1989" s="592"/>
      <c r="D1989" s="593"/>
      <c r="E1989" s="592"/>
      <c r="F1989" s="593"/>
      <c r="G1989" s="627"/>
      <c r="H1989" s="627"/>
    </row>
    <row r="1990" spans="3:8" s="591" customFormat="1" ht="12.75" customHeight="1">
      <c r="C1990" s="592"/>
      <c r="D1990" s="593"/>
      <c r="E1990" s="592"/>
      <c r="F1990" s="593"/>
      <c r="G1990" s="627"/>
      <c r="H1990" s="627"/>
    </row>
    <row r="1991" spans="3:8" s="591" customFormat="1" ht="12.75" customHeight="1">
      <c r="C1991" s="592"/>
      <c r="D1991" s="593"/>
      <c r="E1991" s="592"/>
      <c r="F1991" s="593"/>
      <c r="G1991" s="627"/>
      <c r="H1991" s="627"/>
    </row>
    <row r="1992" spans="3:8" s="591" customFormat="1" ht="12.75" customHeight="1">
      <c r="C1992" s="592"/>
      <c r="D1992" s="593"/>
      <c r="E1992" s="592"/>
      <c r="F1992" s="593"/>
      <c r="G1992" s="627"/>
      <c r="H1992" s="627"/>
    </row>
    <row r="1993" spans="3:8" s="591" customFormat="1" ht="12.75" customHeight="1">
      <c r="C1993" s="592"/>
      <c r="D1993" s="593"/>
      <c r="E1993" s="592"/>
      <c r="F1993" s="593"/>
      <c r="G1993" s="627"/>
      <c r="H1993" s="627"/>
    </row>
    <row r="1994" spans="3:8" s="591" customFormat="1" ht="12.75" customHeight="1">
      <c r="C1994" s="592"/>
      <c r="D1994" s="593"/>
      <c r="E1994" s="592"/>
      <c r="F1994" s="593"/>
      <c r="G1994" s="627"/>
      <c r="H1994" s="627"/>
    </row>
    <row r="1995" spans="3:8" s="591" customFormat="1" ht="12.75" customHeight="1">
      <c r="C1995" s="592"/>
      <c r="D1995" s="593"/>
      <c r="E1995" s="592"/>
      <c r="F1995" s="593"/>
      <c r="G1995" s="627"/>
      <c r="H1995" s="627"/>
    </row>
    <row r="1996" spans="3:8" s="591" customFormat="1" ht="12.75" customHeight="1">
      <c r="C1996" s="592"/>
      <c r="D1996" s="593"/>
      <c r="E1996" s="592"/>
      <c r="F1996" s="593"/>
      <c r="G1996" s="627"/>
      <c r="H1996" s="627"/>
    </row>
    <row r="1997" spans="3:8" s="591" customFormat="1" ht="12.75" customHeight="1">
      <c r="C1997" s="592"/>
      <c r="D1997" s="593"/>
      <c r="E1997" s="592"/>
      <c r="F1997" s="593"/>
      <c r="G1997" s="627"/>
      <c r="H1997" s="627"/>
    </row>
    <row r="1998" spans="3:8" s="591" customFormat="1" ht="12.75" customHeight="1">
      <c r="C1998" s="592"/>
      <c r="D1998" s="593"/>
      <c r="E1998" s="592"/>
      <c r="F1998" s="593"/>
      <c r="G1998" s="627"/>
      <c r="H1998" s="627"/>
    </row>
    <row r="1999" spans="3:8" s="591" customFormat="1" ht="12.75" customHeight="1">
      <c r="C1999" s="592"/>
      <c r="D1999" s="593"/>
      <c r="E1999" s="592"/>
      <c r="F1999" s="593"/>
      <c r="G1999" s="627"/>
      <c r="H1999" s="627"/>
    </row>
    <row r="2000" spans="3:8" s="591" customFormat="1" ht="12.75" customHeight="1">
      <c r="C2000" s="592"/>
      <c r="D2000" s="593"/>
      <c r="E2000" s="592"/>
      <c r="F2000" s="593"/>
      <c r="G2000" s="627"/>
      <c r="H2000" s="627"/>
    </row>
    <row r="2001" spans="3:8" s="591" customFormat="1" ht="12.75" customHeight="1">
      <c r="C2001" s="592"/>
      <c r="D2001" s="593"/>
      <c r="E2001" s="592"/>
      <c r="F2001" s="593"/>
      <c r="G2001" s="627"/>
      <c r="H2001" s="627"/>
    </row>
    <row r="2002" spans="3:8" s="591" customFormat="1" ht="12.75" customHeight="1">
      <c r="C2002" s="592"/>
      <c r="D2002" s="593"/>
      <c r="E2002" s="592"/>
      <c r="F2002" s="593"/>
      <c r="G2002" s="627"/>
      <c r="H2002" s="627"/>
    </row>
    <row r="2003" spans="3:8" s="591" customFormat="1" ht="12.75" customHeight="1">
      <c r="C2003" s="592"/>
      <c r="D2003" s="593"/>
      <c r="E2003" s="592"/>
      <c r="F2003" s="593"/>
      <c r="G2003" s="627"/>
      <c r="H2003" s="627"/>
    </row>
    <row r="2004" spans="3:8" s="591" customFormat="1" ht="12.75" customHeight="1">
      <c r="C2004" s="592"/>
      <c r="D2004" s="593"/>
      <c r="E2004" s="592"/>
      <c r="F2004" s="593"/>
      <c r="G2004" s="627"/>
      <c r="H2004" s="627"/>
    </row>
    <row r="2005" spans="3:8" s="591" customFormat="1" ht="12.75" customHeight="1">
      <c r="C2005" s="592"/>
      <c r="D2005" s="593"/>
      <c r="E2005" s="592"/>
      <c r="F2005" s="593"/>
      <c r="G2005" s="627"/>
      <c r="H2005" s="627"/>
    </row>
    <row r="2006" spans="3:8" s="591" customFormat="1" ht="12.75" customHeight="1">
      <c r="C2006" s="592"/>
      <c r="D2006" s="593"/>
      <c r="E2006" s="592"/>
      <c r="F2006" s="593"/>
      <c r="G2006" s="627"/>
      <c r="H2006" s="627"/>
    </row>
    <row r="2007" spans="3:8" s="591" customFormat="1" ht="12.75" customHeight="1">
      <c r="C2007" s="592"/>
      <c r="D2007" s="593"/>
      <c r="E2007" s="592"/>
      <c r="F2007" s="593"/>
      <c r="G2007" s="627"/>
      <c r="H2007" s="627"/>
    </row>
    <row r="2008" spans="3:8" s="591" customFormat="1" ht="12.75" customHeight="1">
      <c r="C2008" s="592"/>
      <c r="D2008" s="593"/>
      <c r="E2008" s="592"/>
      <c r="F2008" s="593"/>
      <c r="G2008" s="627"/>
      <c r="H2008" s="627"/>
    </row>
    <row r="2009" spans="3:8" s="591" customFormat="1" ht="12.75" customHeight="1">
      <c r="C2009" s="592"/>
      <c r="D2009" s="593"/>
      <c r="E2009" s="592"/>
      <c r="F2009" s="593"/>
      <c r="G2009" s="627"/>
      <c r="H2009" s="627"/>
    </row>
    <row r="2010" spans="3:8" s="591" customFormat="1" ht="12.75" customHeight="1">
      <c r="C2010" s="592"/>
      <c r="D2010" s="593"/>
      <c r="E2010" s="592"/>
      <c r="F2010" s="593"/>
      <c r="G2010" s="627"/>
      <c r="H2010" s="627"/>
    </row>
    <row r="2011" spans="3:8" s="591" customFormat="1" ht="12.75" customHeight="1">
      <c r="C2011" s="592"/>
      <c r="D2011" s="593"/>
      <c r="E2011" s="592"/>
      <c r="F2011" s="593"/>
      <c r="G2011" s="627"/>
      <c r="H2011" s="627"/>
    </row>
    <row r="2012" spans="3:8" s="591" customFormat="1" ht="12.75" customHeight="1">
      <c r="C2012" s="592"/>
      <c r="D2012" s="593"/>
      <c r="E2012" s="592"/>
      <c r="F2012" s="593"/>
      <c r="G2012" s="627"/>
      <c r="H2012" s="627"/>
    </row>
    <row r="2013" spans="3:8" s="591" customFormat="1" ht="12.75" customHeight="1">
      <c r="C2013" s="592"/>
      <c r="D2013" s="593"/>
      <c r="E2013" s="592"/>
      <c r="F2013" s="593"/>
      <c r="G2013" s="627"/>
      <c r="H2013" s="627"/>
    </row>
    <row r="2014" spans="3:8" s="591" customFormat="1" ht="12.75" customHeight="1">
      <c r="C2014" s="592"/>
      <c r="D2014" s="593"/>
      <c r="E2014" s="592"/>
      <c r="F2014" s="593"/>
      <c r="G2014" s="627"/>
      <c r="H2014" s="627"/>
    </row>
    <row r="2015" spans="3:8" s="591" customFormat="1" ht="12.75" customHeight="1">
      <c r="C2015" s="592"/>
      <c r="D2015" s="593"/>
      <c r="E2015" s="592"/>
      <c r="F2015" s="593"/>
      <c r="G2015" s="627"/>
      <c r="H2015" s="627"/>
    </row>
    <row r="2016" spans="3:8" s="591" customFormat="1" ht="12.75" customHeight="1">
      <c r="C2016" s="592"/>
      <c r="D2016" s="593"/>
      <c r="E2016" s="592"/>
      <c r="F2016" s="593"/>
      <c r="G2016" s="627"/>
      <c r="H2016" s="627"/>
    </row>
    <row r="2017" spans="3:8" s="591" customFormat="1" ht="12.75" customHeight="1">
      <c r="C2017" s="592"/>
      <c r="D2017" s="593"/>
      <c r="E2017" s="592"/>
      <c r="F2017" s="593"/>
      <c r="G2017" s="627"/>
      <c r="H2017" s="627"/>
    </row>
    <row r="2018" spans="3:8" s="591" customFormat="1" ht="12.75" customHeight="1">
      <c r="C2018" s="592"/>
      <c r="D2018" s="593"/>
      <c r="E2018" s="592"/>
      <c r="F2018" s="593"/>
      <c r="G2018" s="627"/>
      <c r="H2018" s="627"/>
    </row>
    <row r="2019" spans="3:8" s="591" customFormat="1" ht="12.75" customHeight="1">
      <c r="C2019" s="592"/>
      <c r="D2019" s="593"/>
      <c r="E2019" s="592"/>
      <c r="F2019" s="593"/>
      <c r="G2019" s="627"/>
      <c r="H2019" s="627"/>
    </row>
    <row r="2020" spans="3:8" s="591" customFormat="1" ht="12.75" customHeight="1">
      <c r="C2020" s="592"/>
      <c r="D2020" s="593"/>
      <c r="E2020" s="592"/>
      <c r="F2020" s="593"/>
      <c r="G2020" s="627"/>
      <c r="H2020" s="627"/>
    </row>
    <row r="2021" spans="3:8" s="591" customFormat="1" ht="12.75" customHeight="1">
      <c r="C2021" s="592"/>
      <c r="D2021" s="593"/>
      <c r="E2021" s="592"/>
      <c r="F2021" s="593"/>
      <c r="G2021" s="627"/>
      <c r="H2021" s="627"/>
    </row>
    <row r="2022" spans="3:8" s="591" customFormat="1" ht="12.75" customHeight="1">
      <c r="C2022" s="592"/>
      <c r="D2022" s="593"/>
      <c r="E2022" s="592"/>
      <c r="F2022" s="593"/>
      <c r="G2022" s="627"/>
      <c r="H2022" s="627"/>
    </row>
    <row r="2023" spans="3:8" s="591" customFormat="1" ht="12.75" customHeight="1">
      <c r="C2023" s="592"/>
      <c r="D2023" s="593"/>
      <c r="E2023" s="592"/>
      <c r="F2023" s="593"/>
      <c r="G2023" s="627"/>
      <c r="H2023" s="627"/>
    </row>
    <row r="2024" spans="3:8" s="591" customFormat="1" ht="12.75" customHeight="1">
      <c r="C2024" s="592"/>
      <c r="D2024" s="593"/>
      <c r="E2024" s="592"/>
      <c r="F2024" s="593"/>
      <c r="G2024" s="627"/>
      <c r="H2024" s="627"/>
    </row>
    <row r="2025" spans="3:8" s="591" customFormat="1" ht="12.75" customHeight="1">
      <c r="C2025" s="592"/>
      <c r="D2025" s="593"/>
      <c r="E2025" s="592"/>
      <c r="F2025" s="593"/>
      <c r="G2025" s="627"/>
      <c r="H2025" s="627"/>
    </row>
    <row r="2026" spans="3:8" s="591" customFormat="1" ht="12.75" customHeight="1">
      <c r="C2026" s="592"/>
      <c r="D2026" s="593"/>
      <c r="E2026" s="592"/>
      <c r="F2026" s="593"/>
      <c r="G2026" s="627"/>
      <c r="H2026" s="627"/>
    </row>
    <row r="2027" spans="3:8" s="591" customFormat="1" ht="12.75" customHeight="1">
      <c r="C2027" s="592"/>
      <c r="D2027" s="593"/>
      <c r="E2027" s="592"/>
      <c r="F2027" s="593"/>
      <c r="G2027" s="627"/>
      <c r="H2027" s="627"/>
    </row>
    <row r="2028" spans="3:8" s="591" customFormat="1" ht="12.75" customHeight="1">
      <c r="C2028" s="592"/>
      <c r="D2028" s="593"/>
      <c r="E2028" s="592"/>
      <c r="F2028" s="593"/>
      <c r="G2028" s="627"/>
      <c r="H2028" s="627"/>
    </row>
    <row r="2029" spans="3:8" s="591" customFormat="1" ht="12.75" customHeight="1">
      <c r="C2029" s="592"/>
      <c r="D2029" s="593"/>
      <c r="E2029" s="592"/>
      <c r="F2029" s="593"/>
      <c r="G2029" s="627"/>
      <c r="H2029" s="627"/>
    </row>
    <row r="2030" spans="3:8" s="591" customFormat="1" ht="12.75" customHeight="1">
      <c r="C2030" s="592"/>
      <c r="D2030" s="593"/>
      <c r="E2030" s="592"/>
      <c r="F2030" s="593"/>
      <c r="G2030" s="627"/>
      <c r="H2030" s="627"/>
    </row>
    <row r="2031" spans="3:8" s="591" customFormat="1" ht="12.75" customHeight="1">
      <c r="C2031" s="592"/>
      <c r="D2031" s="593"/>
      <c r="E2031" s="592"/>
      <c r="F2031" s="593"/>
      <c r="G2031" s="627"/>
      <c r="H2031" s="627"/>
    </row>
    <row r="2032" spans="3:8" s="591" customFormat="1" ht="12.75" customHeight="1">
      <c r="C2032" s="592"/>
      <c r="D2032" s="593"/>
      <c r="E2032" s="592"/>
      <c r="F2032" s="593"/>
      <c r="G2032" s="627"/>
      <c r="H2032" s="627"/>
    </row>
    <row r="2033" spans="3:8" s="591" customFormat="1" ht="12.75" customHeight="1">
      <c r="C2033" s="592"/>
      <c r="D2033" s="593"/>
      <c r="E2033" s="592"/>
      <c r="F2033" s="593"/>
      <c r="G2033" s="627"/>
      <c r="H2033" s="627"/>
    </row>
    <row r="2034" spans="3:8" s="591" customFormat="1" ht="12.75" customHeight="1">
      <c r="C2034" s="592"/>
      <c r="D2034" s="593"/>
      <c r="E2034" s="592"/>
      <c r="F2034" s="593"/>
      <c r="G2034" s="627"/>
      <c r="H2034" s="627"/>
    </row>
    <row r="2035" spans="3:8" s="591" customFormat="1" ht="12.75" customHeight="1">
      <c r="C2035" s="592"/>
      <c r="D2035" s="593"/>
      <c r="E2035" s="592"/>
      <c r="F2035" s="593"/>
      <c r="G2035" s="627"/>
      <c r="H2035" s="627"/>
    </row>
    <row r="2036" spans="3:8" s="591" customFormat="1" ht="12.75" customHeight="1">
      <c r="C2036" s="592"/>
      <c r="D2036" s="593"/>
      <c r="E2036" s="592"/>
      <c r="F2036" s="593"/>
      <c r="G2036" s="627"/>
      <c r="H2036" s="627"/>
    </row>
    <row r="2037" spans="3:8" s="591" customFormat="1" ht="12.75" customHeight="1">
      <c r="C2037" s="592"/>
      <c r="D2037" s="593"/>
      <c r="E2037" s="592"/>
      <c r="F2037" s="593"/>
      <c r="G2037" s="627"/>
      <c r="H2037" s="627"/>
    </row>
    <row r="2038" spans="3:8" s="591" customFormat="1" ht="12.75" customHeight="1">
      <c r="C2038" s="592"/>
      <c r="D2038" s="593"/>
      <c r="E2038" s="592"/>
      <c r="F2038" s="593"/>
      <c r="G2038" s="627"/>
      <c r="H2038" s="627"/>
    </row>
    <row r="2039" spans="3:8" s="591" customFormat="1" ht="12.75" customHeight="1">
      <c r="C2039" s="592"/>
      <c r="D2039" s="593"/>
      <c r="E2039" s="592"/>
      <c r="F2039" s="593"/>
      <c r="G2039" s="627"/>
      <c r="H2039" s="627"/>
    </row>
    <row r="2040" spans="3:8" s="591" customFormat="1" ht="12.75" customHeight="1">
      <c r="C2040" s="592"/>
      <c r="D2040" s="593"/>
      <c r="E2040" s="592"/>
      <c r="F2040" s="593"/>
      <c r="G2040" s="627"/>
      <c r="H2040" s="627"/>
    </row>
    <row r="2041" spans="3:8" s="591" customFormat="1" ht="12.75" customHeight="1">
      <c r="C2041" s="592"/>
      <c r="D2041" s="593"/>
      <c r="E2041" s="592"/>
      <c r="F2041" s="593"/>
      <c r="G2041" s="627"/>
      <c r="H2041" s="627"/>
    </row>
    <row r="2042" spans="3:8" s="591" customFormat="1" ht="12.75" customHeight="1">
      <c r="C2042" s="592"/>
      <c r="D2042" s="593"/>
      <c r="E2042" s="592"/>
      <c r="F2042" s="593"/>
      <c r="G2042" s="627"/>
      <c r="H2042" s="627"/>
    </row>
    <row r="2043" spans="3:8" s="591" customFormat="1" ht="12.75" customHeight="1">
      <c r="C2043" s="592"/>
      <c r="D2043" s="593"/>
      <c r="E2043" s="592"/>
      <c r="F2043" s="593"/>
      <c r="G2043" s="627"/>
      <c r="H2043" s="627"/>
    </row>
    <row r="2044" spans="3:8" s="591" customFormat="1" ht="12.75" customHeight="1">
      <c r="C2044" s="592"/>
      <c r="D2044" s="593"/>
      <c r="E2044" s="592"/>
      <c r="F2044" s="593"/>
      <c r="G2044" s="627"/>
      <c r="H2044" s="627"/>
    </row>
    <row r="2045" spans="3:8" s="591" customFormat="1" ht="12.75" customHeight="1">
      <c r="C2045" s="592"/>
      <c r="D2045" s="593"/>
      <c r="E2045" s="592"/>
      <c r="F2045" s="593"/>
      <c r="G2045" s="627"/>
      <c r="H2045" s="627"/>
    </row>
    <row r="2046" spans="3:8" s="591" customFormat="1" ht="12.75" customHeight="1">
      <c r="C2046" s="592"/>
      <c r="D2046" s="593"/>
      <c r="E2046" s="592"/>
      <c r="F2046" s="593"/>
      <c r="G2046" s="627"/>
      <c r="H2046" s="627"/>
    </row>
    <row r="2047" spans="3:8" s="591" customFormat="1" ht="12.75" customHeight="1">
      <c r="C2047" s="592"/>
      <c r="D2047" s="593"/>
      <c r="E2047" s="592"/>
      <c r="F2047" s="593"/>
      <c r="G2047" s="627"/>
      <c r="H2047" s="627"/>
    </row>
    <row r="2048" spans="3:8" s="591" customFormat="1" ht="12.75" customHeight="1">
      <c r="C2048" s="592"/>
      <c r="D2048" s="593"/>
      <c r="E2048" s="592"/>
      <c r="F2048" s="593"/>
      <c r="G2048" s="627"/>
      <c r="H2048" s="627"/>
    </row>
    <row r="2049" spans="3:8" s="591" customFormat="1" ht="12.75" customHeight="1">
      <c r="C2049" s="592"/>
      <c r="D2049" s="593"/>
      <c r="E2049" s="592"/>
      <c r="F2049" s="593"/>
      <c r="G2049" s="627"/>
      <c r="H2049" s="627"/>
    </row>
    <row r="2050" spans="3:8" s="591" customFormat="1" ht="12.75" customHeight="1">
      <c r="C2050" s="592"/>
      <c r="D2050" s="593"/>
      <c r="E2050" s="592"/>
      <c r="F2050" s="593"/>
      <c r="G2050" s="627"/>
      <c r="H2050" s="627"/>
    </row>
    <row r="2051" spans="3:8" s="591" customFormat="1" ht="12.75" customHeight="1">
      <c r="C2051" s="592"/>
      <c r="D2051" s="593"/>
      <c r="E2051" s="592"/>
      <c r="F2051" s="593"/>
      <c r="G2051" s="627"/>
      <c r="H2051" s="627"/>
    </row>
    <row r="2052" spans="3:8" s="591" customFormat="1" ht="12.75" customHeight="1">
      <c r="C2052" s="592"/>
      <c r="D2052" s="593"/>
      <c r="E2052" s="592"/>
      <c r="F2052" s="593"/>
      <c r="G2052" s="627"/>
      <c r="H2052" s="627"/>
    </row>
    <row r="2053" spans="3:8" s="591" customFormat="1" ht="12.75" customHeight="1">
      <c r="C2053" s="592"/>
      <c r="D2053" s="593"/>
      <c r="E2053" s="592"/>
      <c r="F2053" s="593"/>
      <c r="G2053" s="627"/>
      <c r="H2053" s="627"/>
    </row>
    <row r="2054" spans="3:8" s="591" customFormat="1" ht="12.75" customHeight="1">
      <c r="C2054" s="592"/>
      <c r="D2054" s="593"/>
      <c r="E2054" s="592"/>
      <c r="F2054" s="593"/>
      <c r="G2054" s="627"/>
      <c r="H2054" s="627"/>
    </row>
    <row r="2055" spans="3:8" s="591" customFormat="1" ht="12.75" customHeight="1">
      <c r="C2055" s="592"/>
      <c r="D2055" s="593"/>
      <c r="E2055" s="592"/>
      <c r="F2055" s="593"/>
      <c r="G2055" s="627"/>
      <c r="H2055" s="627"/>
    </row>
    <row r="2056" spans="3:8" s="591" customFormat="1" ht="12.75" customHeight="1">
      <c r="C2056" s="592"/>
      <c r="D2056" s="593"/>
      <c r="E2056" s="592"/>
      <c r="F2056" s="593"/>
      <c r="G2056" s="627"/>
      <c r="H2056" s="627"/>
    </row>
    <row r="2057" spans="3:8" s="591" customFormat="1" ht="12.75" customHeight="1">
      <c r="C2057" s="592"/>
      <c r="D2057" s="593"/>
      <c r="E2057" s="592"/>
      <c r="F2057" s="593"/>
      <c r="G2057" s="627"/>
      <c r="H2057" s="627"/>
    </row>
    <row r="2058" spans="3:8" s="591" customFormat="1" ht="12.75" customHeight="1">
      <c r="C2058" s="592"/>
      <c r="D2058" s="593"/>
      <c r="E2058" s="592"/>
      <c r="F2058" s="593"/>
      <c r="G2058" s="627"/>
      <c r="H2058" s="627"/>
    </row>
    <row r="2059" spans="3:8" s="591" customFormat="1" ht="12.75" customHeight="1">
      <c r="C2059" s="592"/>
      <c r="D2059" s="593"/>
      <c r="E2059" s="592"/>
      <c r="F2059" s="593"/>
      <c r="G2059" s="627"/>
      <c r="H2059" s="627"/>
    </row>
    <row r="2060" spans="3:8" s="591" customFormat="1" ht="12.75" customHeight="1">
      <c r="C2060" s="592"/>
      <c r="D2060" s="593"/>
      <c r="E2060" s="592"/>
      <c r="F2060" s="593"/>
      <c r="G2060" s="627"/>
      <c r="H2060" s="627"/>
    </row>
    <row r="2061" spans="3:8" s="591" customFormat="1" ht="12.75" customHeight="1">
      <c r="C2061" s="592"/>
      <c r="D2061" s="593"/>
      <c r="E2061" s="592"/>
      <c r="F2061" s="593"/>
      <c r="G2061" s="627"/>
      <c r="H2061" s="627"/>
    </row>
    <row r="2062" spans="3:8" s="591" customFormat="1" ht="12.75" customHeight="1">
      <c r="C2062" s="592"/>
      <c r="D2062" s="593"/>
      <c r="E2062" s="592"/>
      <c r="F2062" s="593"/>
      <c r="G2062" s="627"/>
      <c r="H2062" s="627"/>
    </row>
    <row r="2063" spans="3:8" s="591" customFormat="1" ht="12.75" customHeight="1">
      <c r="C2063" s="592"/>
      <c r="D2063" s="593"/>
      <c r="E2063" s="592"/>
      <c r="F2063" s="593"/>
      <c r="G2063" s="627"/>
      <c r="H2063" s="627"/>
    </row>
    <row r="2064" spans="3:8" s="591" customFormat="1" ht="12.75" customHeight="1">
      <c r="C2064" s="592"/>
      <c r="D2064" s="593"/>
      <c r="E2064" s="592"/>
      <c r="F2064" s="593"/>
      <c r="G2064" s="627"/>
      <c r="H2064" s="627"/>
    </row>
    <row r="2065" spans="3:8" s="591" customFormat="1" ht="12.75" customHeight="1">
      <c r="C2065" s="592"/>
      <c r="D2065" s="593"/>
      <c r="E2065" s="592"/>
      <c r="F2065" s="593"/>
      <c r="G2065" s="627"/>
      <c r="H2065" s="627"/>
    </row>
    <row r="2066" spans="3:8" s="591" customFormat="1" ht="12.75" customHeight="1">
      <c r="C2066" s="592"/>
      <c r="D2066" s="593"/>
      <c r="E2066" s="592"/>
      <c r="F2066" s="593"/>
      <c r="G2066" s="627"/>
      <c r="H2066" s="627"/>
    </row>
    <row r="2067" spans="3:8" s="591" customFormat="1" ht="12.75" customHeight="1">
      <c r="C2067" s="592"/>
      <c r="D2067" s="593"/>
      <c r="E2067" s="592"/>
      <c r="F2067" s="593"/>
      <c r="G2067" s="627"/>
      <c r="H2067" s="627"/>
    </row>
    <row r="2068" spans="3:8" s="591" customFormat="1" ht="12.75" customHeight="1">
      <c r="C2068" s="592"/>
      <c r="D2068" s="593"/>
      <c r="E2068" s="592"/>
      <c r="F2068" s="593"/>
      <c r="G2068" s="627"/>
      <c r="H2068" s="627"/>
    </row>
    <row r="2069" spans="3:8" s="591" customFormat="1" ht="12.75" customHeight="1">
      <c r="C2069" s="592"/>
      <c r="D2069" s="593"/>
      <c r="E2069" s="592"/>
      <c r="F2069" s="593"/>
      <c r="G2069" s="627"/>
      <c r="H2069" s="627"/>
    </row>
    <row r="2070" spans="3:8" s="591" customFormat="1" ht="12.75" customHeight="1">
      <c r="C2070" s="592"/>
      <c r="D2070" s="593"/>
      <c r="E2070" s="592"/>
      <c r="F2070" s="593"/>
      <c r="G2070" s="627"/>
      <c r="H2070" s="627"/>
    </row>
    <row r="2071" spans="3:8" s="591" customFormat="1" ht="12.75" customHeight="1">
      <c r="C2071" s="592"/>
      <c r="D2071" s="593"/>
      <c r="E2071" s="592"/>
      <c r="F2071" s="593"/>
      <c r="G2071" s="627"/>
      <c r="H2071" s="627"/>
    </row>
    <row r="2072" spans="3:8" s="591" customFormat="1" ht="12.75" customHeight="1">
      <c r="C2072" s="592"/>
      <c r="D2072" s="593"/>
      <c r="E2072" s="592"/>
      <c r="F2072" s="593"/>
      <c r="G2072" s="627"/>
      <c r="H2072" s="627"/>
    </row>
    <row r="2073" spans="3:8" s="591" customFormat="1" ht="12.75" customHeight="1">
      <c r="C2073" s="592"/>
      <c r="D2073" s="593"/>
      <c r="E2073" s="592"/>
      <c r="F2073" s="593"/>
      <c r="G2073" s="627"/>
      <c r="H2073" s="627"/>
    </row>
    <row r="2074" spans="3:8" s="591" customFormat="1" ht="12.75" customHeight="1">
      <c r="C2074" s="592"/>
      <c r="D2074" s="593"/>
      <c r="E2074" s="592"/>
      <c r="F2074" s="593"/>
      <c r="G2074" s="627"/>
      <c r="H2074" s="627"/>
    </row>
    <row r="2075" spans="3:8" s="591" customFormat="1" ht="12.75" customHeight="1">
      <c r="C2075" s="592"/>
      <c r="D2075" s="593"/>
      <c r="E2075" s="592"/>
      <c r="F2075" s="593"/>
      <c r="G2075" s="627"/>
      <c r="H2075" s="627"/>
    </row>
    <row r="2076" spans="3:8" s="591" customFormat="1" ht="12.75" customHeight="1">
      <c r="C2076" s="592"/>
      <c r="D2076" s="593"/>
      <c r="E2076" s="592"/>
      <c r="F2076" s="593"/>
      <c r="G2076" s="627"/>
      <c r="H2076" s="627"/>
    </row>
    <row r="2077" spans="3:8" s="591" customFormat="1" ht="12.75" customHeight="1">
      <c r="C2077" s="592"/>
      <c r="D2077" s="593"/>
      <c r="E2077" s="592"/>
      <c r="F2077" s="593"/>
      <c r="G2077" s="627"/>
      <c r="H2077" s="627"/>
    </row>
    <row r="2078" spans="3:8" s="591" customFormat="1" ht="12.75" customHeight="1">
      <c r="C2078" s="592"/>
      <c r="D2078" s="593"/>
      <c r="E2078" s="592"/>
      <c r="F2078" s="593"/>
      <c r="G2078" s="627"/>
      <c r="H2078" s="627"/>
    </row>
    <row r="2079" spans="3:8" s="591" customFormat="1" ht="12.75" customHeight="1">
      <c r="C2079" s="592"/>
      <c r="D2079" s="593"/>
      <c r="E2079" s="592"/>
      <c r="F2079" s="593"/>
      <c r="G2079" s="627"/>
      <c r="H2079" s="627"/>
    </row>
    <row r="2080" spans="3:8" s="591" customFormat="1" ht="12.75" customHeight="1">
      <c r="C2080" s="592"/>
      <c r="D2080" s="593"/>
      <c r="E2080" s="592"/>
      <c r="F2080" s="593"/>
      <c r="G2080" s="627"/>
      <c r="H2080" s="627"/>
    </row>
    <row r="2081" spans="3:8" s="591" customFormat="1" ht="12.75" customHeight="1">
      <c r="C2081" s="592"/>
      <c r="D2081" s="593"/>
      <c r="E2081" s="592"/>
      <c r="F2081" s="593"/>
      <c r="G2081" s="627"/>
      <c r="H2081" s="627"/>
    </row>
    <row r="2082" spans="3:8" s="591" customFormat="1" ht="12.75" customHeight="1">
      <c r="C2082" s="592"/>
      <c r="D2082" s="593"/>
      <c r="E2082" s="592"/>
      <c r="F2082" s="593"/>
      <c r="G2082" s="627"/>
      <c r="H2082" s="627"/>
    </row>
    <row r="2083" spans="3:8" s="591" customFormat="1" ht="12.75" customHeight="1">
      <c r="C2083" s="592"/>
      <c r="D2083" s="593"/>
      <c r="E2083" s="592"/>
      <c r="F2083" s="593"/>
      <c r="G2083" s="627"/>
      <c r="H2083" s="627"/>
    </row>
    <row r="2084" spans="3:8" s="591" customFormat="1" ht="12.75" customHeight="1">
      <c r="C2084" s="592"/>
      <c r="D2084" s="593"/>
      <c r="E2084" s="592"/>
      <c r="F2084" s="593"/>
      <c r="G2084" s="627"/>
      <c r="H2084" s="627"/>
    </row>
    <row r="2085" spans="3:8" s="591" customFormat="1" ht="12.75" customHeight="1">
      <c r="C2085" s="592"/>
      <c r="D2085" s="593"/>
      <c r="E2085" s="592"/>
      <c r="F2085" s="593"/>
      <c r="G2085" s="627"/>
      <c r="H2085" s="627"/>
    </row>
    <row r="2086" spans="3:8" s="591" customFormat="1" ht="12.75" customHeight="1">
      <c r="C2086" s="592"/>
      <c r="D2086" s="593"/>
      <c r="E2086" s="592"/>
      <c r="F2086" s="593"/>
      <c r="G2086" s="627"/>
      <c r="H2086" s="627"/>
    </row>
    <row r="2087" spans="3:8" s="591" customFormat="1" ht="12.75" customHeight="1">
      <c r="C2087" s="592"/>
      <c r="D2087" s="593"/>
      <c r="E2087" s="592"/>
      <c r="F2087" s="593"/>
      <c r="G2087" s="627"/>
      <c r="H2087" s="627"/>
    </row>
    <row r="2088" spans="3:8" s="591" customFormat="1" ht="12.75" customHeight="1">
      <c r="C2088" s="592"/>
      <c r="D2088" s="593"/>
      <c r="E2088" s="592"/>
      <c r="F2088" s="593"/>
      <c r="G2088" s="627"/>
      <c r="H2088" s="627"/>
    </row>
    <row r="2089" spans="3:8" s="591" customFormat="1" ht="12.75" customHeight="1">
      <c r="C2089" s="592"/>
      <c r="D2089" s="593"/>
      <c r="E2089" s="592"/>
      <c r="F2089" s="593"/>
      <c r="G2089" s="627"/>
      <c r="H2089" s="627"/>
    </row>
    <row r="2090" spans="3:8" s="591" customFormat="1" ht="12.75" customHeight="1">
      <c r="C2090" s="592"/>
      <c r="D2090" s="593"/>
      <c r="E2090" s="592"/>
      <c r="F2090" s="593"/>
      <c r="G2090" s="627"/>
      <c r="H2090" s="627"/>
    </row>
    <row r="2091" spans="3:8" s="591" customFormat="1" ht="12.75" customHeight="1">
      <c r="C2091" s="592"/>
      <c r="D2091" s="593"/>
      <c r="E2091" s="592"/>
      <c r="F2091" s="593"/>
      <c r="G2091" s="627"/>
      <c r="H2091" s="627"/>
    </row>
    <row r="2092" spans="3:8" s="591" customFormat="1" ht="12.75" customHeight="1">
      <c r="C2092" s="592"/>
      <c r="D2092" s="593"/>
      <c r="E2092" s="592"/>
      <c r="F2092" s="593"/>
      <c r="G2092" s="627"/>
      <c r="H2092" s="627"/>
    </row>
    <row r="2093" spans="3:8" s="591" customFormat="1" ht="12.75" customHeight="1">
      <c r="C2093" s="592"/>
      <c r="D2093" s="593"/>
      <c r="E2093" s="592"/>
      <c r="F2093" s="593"/>
      <c r="G2093" s="627"/>
      <c r="H2093" s="627"/>
    </row>
    <row r="2094" spans="3:8" s="591" customFormat="1" ht="12.75" customHeight="1">
      <c r="C2094" s="592"/>
      <c r="D2094" s="593"/>
      <c r="E2094" s="592"/>
      <c r="F2094" s="593"/>
      <c r="G2094" s="627"/>
      <c r="H2094" s="627"/>
    </row>
    <row r="2095" spans="3:8" s="591" customFormat="1" ht="12.75" customHeight="1">
      <c r="C2095" s="592"/>
      <c r="D2095" s="593"/>
      <c r="E2095" s="592"/>
      <c r="F2095" s="593"/>
      <c r="G2095" s="627"/>
      <c r="H2095" s="627"/>
    </row>
    <row r="2096" spans="3:8" s="591" customFormat="1" ht="12.75" customHeight="1">
      <c r="C2096" s="592"/>
      <c r="D2096" s="593"/>
      <c r="E2096" s="592"/>
      <c r="F2096" s="593"/>
      <c r="G2096" s="627"/>
      <c r="H2096" s="627"/>
    </row>
    <row r="2097" spans="3:8" s="591" customFormat="1" ht="12.75" customHeight="1">
      <c r="C2097" s="592"/>
      <c r="D2097" s="593"/>
      <c r="E2097" s="592"/>
      <c r="F2097" s="593"/>
      <c r="G2097" s="627"/>
      <c r="H2097" s="627"/>
    </row>
    <row r="2098" spans="3:8" s="591" customFormat="1" ht="12.75" customHeight="1">
      <c r="C2098" s="592"/>
      <c r="D2098" s="593"/>
      <c r="E2098" s="592"/>
      <c r="F2098" s="593"/>
      <c r="G2098" s="627"/>
      <c r="H2098" s="627"/>
    </row>
    <row r="2099" spans="3:8" s="591" customFormat="1" ht="12.75" customHeight="1">
      <c r="C2099" s="592"/>
      <c r="D2099" s="593"/>
      <c r="E2099" s="592"/>
      <c r="F2099" s="593"/>
      <c r="G2099" s="627"/>
      <c r="H2099" s="627"/>
    </row>
    <row r="2100" spans="3:8" s="591" customFormat="1" ht="12.75" customHeight="1">
      <c r="C2100" s="592"/>
      <c r="D2100" s="593"/>
      <c r="E2100" s="592"/>
      <c r="F2100" s="593"/>
      <c r="G2100" s="627"/>
      <c r="H2100" s="627"/>
    </row>
    <row r="2101" spans="3:8" s="591" customFormat="1" ht="12.75" customHeight="1">
      <c r="C2101" s="592"/>
      <c r="D2101" s="593"/>
      <c r="E2101" s="592"/>
      <c r="F2101" s="593"/>
      <c r="G2101" s="627"/>
      <c r="H2101" s="627"/>
    </row>
    <row r="2102" spans="3:8" s="591" customFormat="1" ht="12.75" customHeight="1">
      <c r="C2102" s="592"/>
      <c r="D2102" s="593"/>
      <c r="E2102" s="592"/>
      <c r="F2102" s="593"/>
      <c r="G2102" s="627"/>
      <c r="H2102" s="627"/>
    </row>
    <row r="2103" spans="3:8" s="591" customFormat="1" ht="12.75" customHeight="1">
      <c r="C2103" s="592"/>
      <c r="D2103" s="593"/>
      <c r="E2103" s="592"/>
      <c r="F2103" s="593"/>
      <c r="G2103" s="627"/>
      <c r="H2103" s="627"/>
    </row>
    <row r="2104" spans="3:8" s="591" customFormat="1" ht="12.75" customHeight="1">
      <c r="C2104" s="592"/>
      <c r="D2104" s="593"/>
      <c r="E2104" s="592"/>
      <c r="F2104" s="593"/>
      <c r="G2104" s="627"/>
      <c r="H2104" s="627"/>
    </row>
    <row r="2105" spans="3:8" s="591" customFormat="1" ht="12.75" customHeight="1">
      <c r="C2105" s="592"/>
      <c r="D2105" s="593"/>
      <c r="E2105" s="592"/>
      <c r="F2105" s="593"/>
      <c r="G2105" s="627"/>
      <c r="H2105" s="627"/>
    </row>
    <row r="2106" spans="3:8" s="591" customFormat="1" ht="12.75" customHeight="1">
      <c r="C2106" s="592"/>
      <c r="D2106" s="593"/>
      <c r="E2106" s="592"/>
      <c r="F2106" s="593"/>
      <c r="G2106" s="627"/>
      <c r="H2106" s="627"/>
    </row>
    <row r="2107" spans="3:8" s="591" customFormat="1" ht="12.75" customHeight="1">
      <c r="C2107" s="592"/>
      <c r="D2107" s="593"/>
      <c r="E2107" s="592"/>
      <c r="F2107" s="593"/>
      <c r="G2107" s="627"/>
      <c r="H2107" s="627"/>
    </row>
    <row r="2108" spans="3:8" s="591" customFormat="1" ht="12.75" customHeight="1">
      <c r="C2108" s="592"/>
      <c r="D2108" s="593"/>
      <c r="E2108" s="592"/>
      <c r="F2108" s="593"/>
      <c r="G2108" s="627"/>
      <c r="H2108" s="627"/>
    </row>
    <row r="2109" spans="3:8" s="591" customFormat="1" ht="12.75" customHeight="1">
      <c r="C2109" s="592"/>
      <c r="D2109" s="593"/>
      <c r="E2109" s="592"/>
      <c r="F2109" s="593"/>
      <c r="G2109" s="627"/>
      <c r="H2109" s="627"/>
    </row>
    <row r="2110" spans="3:8" s="591" customFormat="1" ht="12.75" customHeight="1">
      <c r="C2110" s="592"/>
      <c r="D2110" s="593"/>
      <c r="E2110" s="592"/>
      <c r="F2110" s="593"/>
      <c r="G2110" s="627"/>
      <c r="H2110" s="627"/>
    </row>
    <row r="2111" spans="3:8" s="591" customFormat="1" ht="12.75" customHeight="1">
      <c r="C2111" s="592"/>
      <c r="D2111" s="593"/>
      <c r="E2111" s="592"/>
      <c r="F2111" s="593"/>
      <c r="G2111" s="627"/>
      <c r="H2111" s="627"/>
    </row>
    <row r="2112" spans="3:8" s="591" customFormat="1" ht="12.75" customHeight="1">
      <c r="C2112" s="592"/>
      <c r="D2112" s="593"/>
      <c r="E2112" s="592"/>
      <c r="F2112" s="593"/>
      <c r="G2112" s="627"/>
      <c r="H2112" s="627"/>
    </row>
    <row r="2113" spans="3:8" s="591" customFormat="1" ht="12.75" customHeight="1">
      <c r="C2113" s="592"/>
      <c r="D2113" s="593"/>
      <c r="E2113" s="592"/>
      <c r="F2113" s="593"/>
      <c r="G2113" s="627"/>
      <c r="H2113" s="627"/>
    </row>
    <row r="2114" spans="3:8" s="591" customFormat="1" ht="12.75" customHeight="1">
      <c r="C2114" s="592"/>
      <c r="D2114" s="593"/>
      <c r="E2114" s="592"/>
      <c r="F2114" s="593"/>
      <c r="G2114" s="627"/>
      <c r="H2114" s="627"/>
    </row>
    <row r="2115" spans="3:8" s="591" customFormat="1" ht="12.75" customHeight="1">
      <c r="C2115" s="592"/>
      <c r="D2115" s="593"/>
      <c r="E2115" s="592"/>
      <c r="F2115" s="593"/>
      <c r="G2115" s="627"/>
      <c r="H2115" s="627"/>
    </row>
    <row r="2116" spans="3:8" s="591" customFormat="1" ht="12.75" customHeight="1">
      <c r="C2116" s="592"/>
      <c r="D2116" s="593"/>
      <c r="E2116" s="592"/>
      <c r="F2116" s="593"/>
      <c r="G2116" s="627"/>
      <c r="H2116" s="627"/>
    </row>
    <row r="2117" spans="3:8" s="591" customFormat="1" ht="12.75" customHeight="1">
      <c r="C2117" s="592"/>
      <c r="D2117" s="593"/>
      <c r="E2117" s="592"/>
      <c r="F2117" s="593"/>
      <c r="G2117" s="627"/>
      <c r="H2117" s="627"/>
    </row>
    <row r="2118" spans="3:8" s="591" customFormat="1" ht="12.75" customHeight="1">
      <c r="C2118" s="592"/>
      <c r="D2118" s="593"/>
      <c r="E2118" s="592"/>
      <c r="F2118" s="593"/>
      <c r="G2118" s="627"/>
      <c r="H2118" s="627"/>
    </row>
    <row r="2119" spans="3:8" s="591" customFormat="1" ht="12.75" customHeight="1">
      <c r="C2119" s="592"/>
      <c r="D2119" s="593"/>
      <c r="E2119" s="592"/>
      <c r="F2119" s="593"/>
      <c r="G2119" s="627"/>
      <c r="H2119" s="627"/>
    </row>
    <row r="2120" spans="3:8" s="591" customFormat="1" ht="12.75" customHeight="1">
      <c r="C2120" s="592"/>
      <c r="D2120" s="593"/>
      <c r="E2120" s="592"/>
      <c r="F2120" s="593"/>
      <c r="G2120" s="627"/>
      <c r="H2120" s="627"/>
    </row>
    <row r="2121" spans="3:8" s="591" customFormat="1" ht="12.75" customHeight="1">
      <c r="C2121" s="592"/>
      <c r="D2121" s="593"/>
      <c r="E2121" s="592"/>
      <c r="F2121" s="593"/>
      <c r="G2121" s="627"/>
      <c r="H2121" s="627"/>
    </row>
    <row r="2122" spans="3:8" s="591" customFormat="1" ht="12.75" customHeight="1">
      <c r="C2122" s="592"/>
      <c r="D2122" s="593"/>
      <c r="E2122" s="592"/>
      <c r="F2122" s="593"/>
      <c r="G2122" s="627"/>
      <c r="H2122" s="627"/>
    </row>
    <row r="2123" spans="3:8" s="591" customFormat="1" ht="12.75" customHeight="1">
      <c r="C2123" s="592"/>
      <c r="D2123" s="593"/>
      <c r="E2123" s="592"/>
      <c r="F2123" s="593"/>
      <c r="G2123" s="627"/>
      <c r="H2123" s="627"/>
    </row>
    <row r="2124" spans="3:8" s="591" customFormat="1" ht="12.75" customHeight="1">
      <c r="C2124" s="592"/>
      <c r="D2124" s="593"/>
      <c r="E2124" s="592"/>
      <c r="F2124" s="593"/>
      <c r="G2124" s="627"/>
      <c r="H2124" s="627"/>
    </row>
    <row r="2125" spans="3:8" s="591" customFormat="1" ht="12.75" customHeight="1">
      <c r="C2125" s="592"/>
      <c r="D2125" s="593"/>
      <c r="E2125" s="592"/>
      <c r="F2125" s="593"/>
      <c r="G2125" s="627"/>
      <c r="H2125" s="627"/>
    </row>
    <row r="2126" spans="3:8" s="591" customFormat="1" ht="12.75" customHeight="1">
      <c r="C2126" s="592"/>
      <c r="D2126" s="593"/>
      <c r="E2126" s="592"/>
      <c r="F2126" s="593"/>
      <c r="G2126" s="627"/>
      <c r="H2126" s="627"/>
    </row>
    <row r="2127" spans="3:8" s="591" customFormat="1" ht="12.75" customHeight="1">
      <c r="C2127" s="592"/>
      <c r="D2127" s="593"/>
      <c r="E2127" s="592"/>
      <c r="F2127" s="593"/>
      <c r="G2127" s="627"/>
      <c r="H2127" s="627"/>
    </row>
    <row r="2128" spans="3:8" s="591" customFormat="1" ht="12.75" customHeight="1">
      <c r="C2128" s="592"/>
      <c r="D2128" s="593"/>
      <c r="E2128" s="592"/>
      <c r="F2128" s="593"/>
      <c r="G2128" s="627"/>
      <c r="H2128" s="627"/>
    </row>
    <row r="2129" spans="3:8" s="591" customFormat="1" ht="12.75" customHeight="1">
      <c r="C2129" s="592"/>
      <c r="D2129" s="593"/>
      <c r="E2129" s="592"/>
      <c r="F2129" s="593"/>
      <c r="G2129" s="627"/>
      <c r="H2129" s="627"/>
    </row>
    <row r="2130" spans="3:8" s="591" customFormat="1" ht="12.75" customHeight="1">
      <c r="C2130" s="592"/>
      <c r="D2130" s="593"/>
      <c r="E2130" s="592"/>
      <c r="F2130" s="593"/>
      <c r="G2130" s="627"/>
      <c r="H2130" s="627"/>
    </row>
    <row r="2131" spans="3:8" s="591" customFormat="1" ht="12.75" customHeight="1">
      <c r="C2131" s="592"/>
      <c r="D2131" s="593"/>
      <c r="E2131" s="592"/>
      <c r="F2131" s="593"/>
      <c r="G2131" s="627"/>
      <c r="H2131" s="627"/>
    </row>
    <row r="2132" spans="3:8" s="591" customFormat="1" ht="12.75" customHeight="1">
      <c r="C2132" s="592"/>
      <c r="D2132" s="593"/>
      <c r="E2132" s="592"/>
      <c r="F2132" s="593"/>
      <c r="G2132" s="627"/>
      <c r="H2132" s="627"/>
    </row>
    <row r="2133" spans="3:8" s="591" customFormat="1" ht="12.75" customHeight="1">
      <c r="C2133" s="592"/>
      <c r="D2133" s="593"/>
      <c r="E2133" s="592"/>
      <c r="F2133" s="593"/>
      <c r="G2133" s="627"/>
      <c r="H2133" s="627"/>
    </row>
    <row r="2134" spans="3:8" s="591" customFormat="1" ht="12.75" customHeight="1">
      <c r="C2134" s="592"/>
      <c r="D2134" s="593"/>
      <c r="E2134" s="592"/>
      <c r="F2134" s="593"/>
      <c r="G2134" s="627"/>
      <c r="H2134" s="627"/>
    </row>
    <row r="2135" spans="3:8" s="591" customFormat="1" ht="12.75" customHeight="1">
      <c r="C2135" s="592"/>
      <c r="D2135" s="593"/>
      <c r="E2135" s="592"/>
      <c r="F2135" s="593"/>
      <c r="G2135" s="627"/>
      <c r="H2135" s="627"/>
    </row>
    <row r="2136" spans="3:8" s="591" customFormat="1" ht="12.75" customHeight="1">
      <c r="C2136" s="592"/>
      <c r="D2136" s="593"/>
      <c r="E2136" s="592"/>
      <c r="F2136" s="593"/>
      <c r="G2136" s="627"/>
      <c r="H2136" s="627"/>
    </row>
    <row r="2137" spans="3:8" s="591" customFormat="1" ht="12.75" customHeight="1">
      <c r="C2137" s="592"/>
      <c r="D2137" s="593"/>
      <c r="E2137" s="592"/>
      <c r="F2137" s="593"/>
      <c r="G2137" s="627"/>
      <c r="H2137" s="627"/>
    </row>
    <row r="2138" spans="3:8" s="591" customFormat="1" ht="12.75" customHeight="1">
      <c r="C2138" s="592"/>
      <c r="D2138" s="593"/>
      <c r="E2138" s="592"/>
      <c r="F2138" s="593"/>
      <c r="G2138" s="627"/>
      <c r="H2138" s="627"/>
    </row>
    <row r="2139" spans="3:8" s="591" customFormat="1" ht="12.75" customHeight="1">
      <c r="C2139" s="592"/>
      <c r="D2139" s="593"/>
      <c r="E2139" s="592"/>
      <c r="F2139" s="593"/>
      <c r="G2139" s="627"/>
      <c r="H2139" s="627"/>
    </row>
    <row r="2140" spans="3:8" s="591" customFormat="1" ht="12.75" customHeight="1">
      <c r="C2140" s="592"/>
      <c r="D2140" s="593"/>
      <c r="E2140" s="592"/>
      <c r="F2140" s="593"/>
      <c r="G2140" s="627"/>
      <c r="H2140" s="627"/>
    </row>
    <row r="2141" spans="3:8" s="591" customFormat="1" ht="12.75" customHeight="1">
      <c r="C2141" s="592"/>
      <c r="D2141" s="593"/>
      <c r="E2141" s="592"/>
      <c r="F2141" s="593"/>
      <c r="G2141" s="627"/>
      <c r="H2141" s="627"/>
    </row>
    <row r="2142" spans="3:8" s="591" customFormat="1" ht="12.75" customHeight="1">
      <c r="C2142" s="592"/>
      <c r="D2142" s="593"/>
      <c r="E2142" s="592"/>
      <c r="F2142" s="593"/>
      <c r="G2142" s="627"/>
      <c r="H2142" s="627"/>
    </row>
    <row r="2143" spans="3:8" s="591" customFormat="1" ht="12.75" customHeight="1">
      <c r="C2143" s="592"/>
      <c r="D2143" s="593"/>
      <c r="E2143" s="592"/>
      <c r="F2143" s="593"/>
      <c r="G2143" s="627"/>
      <c r="H2143" s="627"/>
    </row>
    <row r="2144" spans="3:8" s="591" customFormat="1" ht="12.75" customHeight="1">
      <c r="C2144" s="592"/>
      <c r="D2144" s="593"/>
      <c r="E2144" s="592"/>
      <c r="F2144" s="593"/>
      <c r="G2144" s="627"/>
      <c r="H2144" s="627"/>
    </row>
    <row r="2145" spans="3:8" s="591" customFormat="1" ht="12.75" customHeight="1">
      <c r="C2145" s="592"/>
      <c r="D2145" s="593"/>
      <c r="E2145" s="592"/>
      <c r="F2145" s="593"/>
      <c r="G2145" s="627"/>
      <c r="H2145" s="627"/>
    </row>
    <row r="2146" spans="3:8" s="591" customFormat="1" ht="12.75" customHeight="1">
      <c r="C2146" s="592"/>
      <c r="D2146" s="593"/>
      <c r="E2146" s="592"/>
      <c r="F2146" s="593"/>
      <c r="G2146" s="627"/>
      <c r="H2146" s="627"/>
    </row>
    <row r="2147" spans="3:8" s="591" customFormat="1" ht="12.75" customHeight="1">
      <c r="C2147" s="592"/>
      <c r="D2147" s="593"/>
      <c r="E2147" s="592"/>
      <c r="F2147" s="593"/>
      <c r="G2147" s="627"/>
      <c r="H2147" s="627"/>
    </row>
    <row r="2148" spans="3:8" s="591" customFormat="1" ht="12.75" customHeight="1">
      <c r="C2148" s="592"/>
      <c r="D2148" s="593"/>
      <c r="E2148" s="592"/>
      <c r="F2148" s="593"/>
      <c r="G2148" s="627"/>
      <c r="H2148" s="627"/>
    </row>
    <row r="2149" spans="3:8" s="591" customFormat="1" ht="12.75" customHeight="1">
      <c r="C2149" s="592"/>
      <c r="D2149" s="593"/>
      <c r="E2149" s="592"/>
      <c r="F2149" s="593"/>
      <c r="G2149" s="627"/>
      <c r="H2149" s="627"/>
    </row>
    <row r="2150" spans="3:8" s="591" customFormat="1" ht="12.75" customHeight="1">
      <c r="C2150" s="592"/>
      <c r="D2150" s="593"/>
      <c r="E2150" s="592"/>
      <c r="F2150" s="593"/>
      <c r="G2150" s="627"/>
      <c r="H2150" s="627"/>
    </row>
    <row r="2151" spans="3:8" s="591" customFormat="1" ht="12.75" customHeight="1">
      <c r="C2151" s="592"/>
      <c r="D2151" s="593"/>
      <c r="E2151" s="592"/>
      <c r="F2151" s="593"/>
      <c r="G2151" s="627"/>
      <c r="H2151" s="627"/>
    </row>
    <row r="2152" spans="3:8" s="591" customFormat="1" ht="12.75" customHeight="1">
      <c r="C2152" s="592"/>
      <c r="D2152" s="593"/>
      <c r="E2152" s="592"/>
      <c r="F2152" s="593"/>
      <c r="G2152" s="627"/>
      <c r="H2152" s="627"/>
    </row>
    <row r="2153" spans="3:8" s="591" customFormat="1" ht="12.75" customHeight="1">
      <c r="C2153" s="592"/>
      <c r="D2153" s="593"/>
      <c r="E2153" s="592"/>
      <c r="F2153" s="593"/>
      <c r="G2153" s="627"/>
      <c r="H2153" s="627"/>
    </row>
    <row r="2154" spans="3:8" s="591" customFormat="1" ht="12.75" customHeight="1">
      <c r="C2154" s="592"/>
      <c r="D2154" s="593"/>
      <c r="E2154" s="592"/>
      <c r="F2154" s="593"/>
      <c r="G2154" s="627"/>
      <c r="H2154" s="627"/>
    </row>
    <row r="2155" spans="3:8" s="591" customFormat="1" ht="12.75" customHeight="1">
      <c r="C2155" s="592"/>
      <c r="D2155" s="593"/>
      <c r="E2155" s="592"/>
      <c r="F2155" s="593"/>
      <c r="G2155" s="627"/>
      <c r="H2155" s="627"/>
    </row>
    <row r="2156" spans="3:8" s="591" customFormat="1" ht="12.75" customHeight="1">
      <c r="C2156" s="592"/>
      <c r="D2156" s="593"/>
      <c r="E2156" s="592"/>
      <c r="F2156" s="593"/>
      <c r="G2156" s="627"/>
      <c r="H2156" s="627"/>
    </row>
    <row r="2157" spans="3:8" s="591" customFormat="1" ht="12.75" customHeight="1">
      <c r="C2157" s="592"/>
      <c r="D2157" s="593"/>
      <c r="E2157" s="592"/>
      <c r="F2157" s="593"/>
      <c r="G2157" s="627"/>
      <c r="H2157" s="627"/>
    </row>
    <row r="2158" spans="3:8" s="591" customFormat="1" ht="12.75" customHeight="1">
      <c r="C2158" s="592"/>
      <c r="D2158" s="593"/>
      <c r="E2158" s="592"/>
      <c r="F2158" s="593"/>
      <c r="G2158" s="627"/>
      <c r="H2158" s="627"/>
    </row>
    <row r="2159" spans="3:8" s="591" customFormat="1" ht="12.75" customHeight="1">
      <c r="C2159" s="592"/>
      <c r="D2159" s="593"/>
      <c r="E2159" s="592"/>
      <c r="F2159" s="593"/>
      <c r="G2159" s="627"/>
      <c r="H2159" s="627"/>
    </row>
    <row r="2160" spans="3:8" s="591" customFormat="1" ht="12.75" customHeight="1">
      <c r="C2160" s="592"/>
      <c r="D2160" s="593"/>
      <c r="E2160" s="592"/>
      <c r="F2160" s="593"/>
      <c r="G2160" s="627"/>
      <c r="H2160" s="627"/>
    </row>
    <row r="2161" spans="3:8" s="591" customFormat="1" ht="12.75" customHeight="1">
      <c r="C2161" s="592"/>
      <c r="D2161" s="593"/>
      <c r="E2161" s="592"/>
      <c r="F2161" s="593"/>
      <c r="G2161" s="627"/>
      <c r="H2161" s="627"/>
    </row>
    <row r="2162" spans="3:8" s="591" customFormat="1" ht="12.75" customHeight="1">
      <c r="C2162" s="592"/>
      <c r="D2162" s="593"/>
      <c r="E2162" s="592"/>
      <c r="F2162" s="593"/>
      <c r="G2162" s="627"/>
      <c r="H2162" s="627"/>
    </row>
    <row r="2163" spans="3:8" s="591" customFormat="1" ht="12.75" customHeight="1">
      <c r="C2163" s="592"/>
      <c r="D2163" s="593"/>
      <c r="E2163" s="592"/>
      <c r="F2163" s="593"/>
      <c r="G2163" s="627"/>
      <c r="H2163" s="627"/>
    </row>
    <row r="2164" spans="3:8" s="591" customFormat="1" ht="12.75" customHeight="1">
      <c r="C2164" s="592"/>
      <c r="D2164" s="593"/>
      <c r="E2164" s="592"/>
      <c r="F2164" s="593"/>
      <c r="G2164" s="627"/>
      <c r="H2164" s="627"/>
    </row>
    <row r="2165" spans="3:8" s="591" customFormat="1" ht="12.75" customHeight="1">
      <c r="C2165" s="592"/>
      <c r="D2165" s="593"/>
      <c r="E2165" s="592"/>
      <c r="F2165" s="593"/>
      <c r="G2165" s="627"/>
      <c r="H2165" s="627"/>
    </row>
    <row r="2166" spans="3:8" s="591" customFormat="1" ht="12.75" customHeight="1">
      <c r="C2166" s="592"/>
      <c r="D2166" s="593"/>
      <c r="E2166" s="592"/>
      <c r="F2166" s="593"/>
      <c r="G2166" s="627"/>
      <c r="H2166" s="627"/>
    </row>
    <row r="2167" spans="3:8" s="591" customFormat="1" ht="12.75" customHeight="1">
      <c r="C2167" s="592"/>
      <c r="D2167" s="593"/>
      <c r="E2167" s="592"/>
      <c r="F2167" s="593"/>
      <c r="G2167" s="627"/>
      <c r="H2167" s="627"/>
    </row>
    <row r="2168" spans="3:8" s="591" customFormat="1" ht="12.75" customHeight="1">
      <c r="C2168" s="592"/>
      <c r="D2168" s="593"/>
      <c r="E2168" s="592"/>
      <c r="F2168" s="593"/>
      <c r="G2168" s="627"/>
      <c r="H2168" s="627"/>
    </row>
    <row r="2169" spans="3:8" s="591" customFormat="1" ht="12.75" customHeight="1">
      <c r="C2169" s="592"/>
      <c r="D2169" s="593"/>
      <c r="E2169" s="592"/>
      <c r="F2169" s="593"/>
      <c r="G2169" s="627"/>
      <c r="H2169" s="627"/>
    </row>
    <row r="2170" spans="3:8" s="591" customFormat="1" ht="12.75" customHeight="1">
      <c r="C2170" s="592"/>
      <c r="D2170" s="593"/>
      <c r="E2170" s="592"/>
      <c r="F2170" s="593"/>
      <c r="G2170" s="627"/>
      <c r="H2170" s="627"/>
    </row>
    <row r="2171" spans="3:8" s="591" customFormat="1" ht="12.75" customHeight="1">
      <c r="C2171" s="592"/>
      <c r="D2171" s="593"/>
      <c r="E2171" s="592"/>
      <c r="F2171" s="593"/>
      <c r="G2171" s="627"/>
      <c r="H2171" s="627"/>
    </row>
    <row r="2172" spans="3:8" s="591" customFormat="1" ht="12.75" customHeight="1">
      <c r="C2172" s="592"/>
      <c r="D2172" s="593"/>
      <c r="E2172" s="592"/>
      <c r="F2172" s="593"/>
      <c r="G2172" s="627"/>
      <c r="H2172" s="627"/>
    </row>
    <row r="2173" spans="3:8" s="591" customFormat="1" ht="12.75" customHeight="1">
      <c r="C2173" s="592"/>
      <c r="D2173" s="593"/>
      <c r="E2173" s="592"/>
      <c r="F2173" s="593"/>
      <c r="G2173" s="627"/>
      <c r="H2173" s="627"/>
    </row>
    <row r="2174" spans="3:8" s="591" customFormat="1" ht="12.75" customHeight="1">
      <c r="C2174" s="592"/>
      <c r="D2174" s="593"/>
      <c r="E2174" s="592"/>
      <c r="F2174" s="593"/>
      <c r="G2174" s="627"/>
      <c r="H2174" s="627"/>
    </row>
    <row r="2175" spans="3:8" s="591" customFormat="1" ht="12.75" customHeight="1">
      <c r="C2175" s="592"/>
      <c r="D2175" s="593"/>
      <c r="E2175" s="592"/>
      <c r="F2175" s="593"/>
      <c r="G2175" s="627"/>
      <c r="H2175" s="627"/>
    </row>
    <row r="2176" spans="3:8" s="591" customFormat="1" ht="12.75" customHeight="1">
      <c r="C2176" s="592"/>
      <c r="D2176" s="593"/>
      <c r="E2176" s="592"/>
      <c r="F2176" s="593"/>
      <c r="G2176" s="627"/>
      <c r="H2176" s="627"/>
    </row>
    <row r="2177" spans="3:8" s="591" customFormat="1" ht="12.75" customHeight="1">
      <c r="C2177" s="592"/>
      <c r="D2177" s="593"/>
      <c r="E2177" s="592"/>
      <c r="F2177" s="593"/>
      <c r="G2177" s="627"/>
      <c r="H2177" s="627"/>
    </row>
    <row r="2178" spans="3:8" s="591" customFormat="1" ht="12.75" customHeight="1">
      <c r="C2178" s="592"/>
      <c r="D2178" s="593"/>
      <c r="E2178" s="592"/>
      <c r="F2178" s="593"/>
      <c r="G2178" s="627"/>
      <c r="H2178" s="627"/>
    </row>
    <row r="2179" spans="3:8" s="591" customFormat="1" ht="12.75" customHeight="1">
      <c r="C2179" s="592"/>
      <c r="D2179" s="593"/>
      <c r="E2179" s="592"/>
      <c r="F2179" s="593"/>
      <c r="G2179" s="627"/>
      <c r="H2179" s="627"/>
    </row>
    <row r="2180" spans="3:8" s="591" customFormat="1" ht="12.75" customHeight="1">
      <c r="C2180" s="592"/>
      <c r="D2180" s="593"/>
      <c r="E2180" s="592"/>
      <c r="F2180" s="593"/>
      <c r="G2180" s="627"/>
      <c r="H2180" s="627"/>
    </row>
    <row r="2181" spans="3:8" s="591" customFormat="1" ht="12.75" customHeight="1">
      <c r="C2181" s="592"/>
      <c r="D2181" s="593"/>
      <c r="E2181" s="592"/>
      <c r="F2181" s="593"/>
      <c r="G2181" s="627"/>
      <c r="H2181" s="627"/>
    </row>
    <row r="2182" spans="3:8" s="591" customFormat="1" ht="12.75" customHeight="1">
      <c r="C2182" s="592"/>
      <c r="D2182" s="593"/>
      <c r="E2182" s="592"/>
      <c r="F2182" s="593"/>
      <c r="G2182" s="627"/>
      <c r="H2182" s="627"/>
    </row>
    <row r="2183" spans="3:8" s="591" customFormat="1" ht="12.75" customHeight="1">
      <c r="C2183" s="592"/>
      <c r="D2183" s="593"/>
      <c r="E2183" s="592"/>
      <c r="F2183" s="593"/>
      <c r="G2183" s="627"/>
      <c r="H2183" s="627"/>
    </row>
    <row r="2184" spans="3:8" s="591" customFormat="1" ht="12.75" customHeight="1">
      <c r="C2184" s="592"/>
      <c r="D2184" s="593"/>
      <c r="E2184" s="592"/>
      <c r="F2184" s="593"/>
      <c r="G2184" s="627"/>
      <c r="H2184" s="627"/>
    </row>
    <row r="2185" spans="3:8" s="591" customFormat="1" ht="12.75" customHeight="1">
      <c r="C2185" s="592"/>
      <c r="D2185" s="593"/>
      <c r="E2185" s="592"/>
      <c r="F2185" s="593"/>
      <c r="G2185" s="627"/>
      <c r="H2185" s="627"/>
    </row>
    <row r="2186" spans="3:8" s="591" customFormat="1" ht="12.75" customHeight="1">
      <c r="C2186" s="592"/>
      <c r="D2186" s="593"/>
      <c r="E2186" s="592"/>
      <c r="F2186" s="593"/>
      <c r="G2186" s="627"/>
      <c r="H2186" s="627"/>
    </row>
    <row r="2187" spans="3:8" s="591" customFormat="1" ht="12.75" customHeight="1">
      <c r="C2187" s="592"/>
      <c r="D2187" s="593"/>
      <c r="E2187" s="592"/>
      <c r="F2187" s="593"/>
      <c r="G2187" s="627"/>
      <c r="H2187" s="627"/>
    </row>
    <row r="2188" spans="3:8" s="591" customFormat="1" ht="12.75" customHeight="1">
      <c r="C2188" s="592"/>
      <c r="D2188" s="593"/>
      <c r="E2188" s="592"/>
      <c r="F2188" s="593"/>
      <c r="G2188" s="627"/>
      <c r="H2188" s="627"/>
    </row>
    <row r="2189" spans="3:8" s="591" customFormat="1" ht="12.75" customHeight="1">
      <c r="C2189" s="592"/>
      <c r="D2189" s="593"/>
      <c r="E2189" s="592"/>
      <c r="F2189" s="593"/>
      <c r="G2189" s="627"/>
      <c r="H2189" s="627"/>
    </row>
    <row r="2190" spans="3:8" s="591" customFormat="1" ht="12.75" customHeight="1">
      <c r="C2190" s="592"/>
      <c r="D2190" s="593"/>
      <c r="E2190" s="592"/>
      <c r="F2190" s="593"/>
      <c r="G2190" s="627"/>
      <c r="H2190" s="627"/>
    </row>
    <row r="2191" spans="3:8" s="591" customFormat="1" ht="12.75" customHeight="1">
      <c r="C2191" s="592"/>
      <c r="D2191" s="593"/>
      <c r="E2191" s="592"/>
      <c r="F2191" s="593"/>
      <c r="G2191" s="627"/>
      <c r="H2191" s="627"/>
    </row>
    <row r="2192" spans="3:8" s="591" customFormat="1" ht="12.75" customHeight="1">
      <c r="C2192" s="592"/>
      <c r="D2192" s="593"/>
      <c r="E2192" s="592"/>
      <c r="F2192" s="593"/>
      <c r="G2192" s="627"/>
      <c r="H2192" s="627"/>
    </row>
    <row r="2193" spans="3:8" s="591" customFormat="1" ht="12.75" customHeight="1">
      <c r="C2193" s="592"/>
      <c r="D2193" s="593"/>
      <c r="E2193" s="592"/>
      <c r="F2193" s="593"/>
      <c r="G2193" s="627"/>
      <c r="H2193" s="627"/>
    </row>
    <row r="2194" spans="3:8" s="591" customFormat="1" ht="12.75" customHeight="1">
      <c r="C2194" s="592"/>
      <c r="D2194" s="593"/>
      <c r="E2194" s="592"/>
      <c r="F2194" s="593"/>
      <c r="G2194" s="627"/>
      <c r="H2194" s="627"/>
    </row>
    <row r="2195" spans="3:8" s="591" customFormat="1" ht="12.75" customHeight="1">
      <c r="C2195" s="592"/>
      <c r="D2195" s="593"/>
      <c r="E2195" s="592"/>
      <c r="F2195" s="593"/>
      <c r="G2195" s="627"/>
      <c r="H2195" s="627"/>
    </row>
    <row r="2196" spans="3:8" s="591" customFormat="1" ht="12.75" customHeight="1">
      <c r="C2196" s="592"/>
      <c r="D2196" s="593"/>
      <c r="E2196" s="592"/>
      <c r="F2196" s="593"/>
      <c r="G2196" s="627"/>
      <c r="H2196" s="627"/>
    </row>
    <row r="2197" spans="3:8" s="591" customFormat="1" ht="12.75" customHeight="1">
      <c r="C2197" s="592"/>
      <c r="D2197" s="593"/>
      <c r="E2197" s="592"/>
      <c r="F2197" s="593"/>
      <c r="G2197" s="627"/>
      <c r="H2197" s="627"/>
    </row>
    <row r="2198" spans="3:8" s="591" customFormat="1" ht="12.75" customHeight="1">
      <c r="C2198" s="592"/>
      <c r="D2198" s="593"/>
      <c r="E2198" s="592"/>
      <c r="F2198" s="593"/>
      <c r="G2198" s="627"/>
      <c r="H2198" s="627"/>
    </row>
    <row r="2199" spans="3:8" s="591" customFormat="1" ht="12.75" customHeight="1">
      <c r="C2199" s="592"/>
      <c r="D2199" s="593"/>
      <c r="E2199" s="592"/>
      <c r="F2199" s="593"/>
      <c r="G2199" s="627"/>
      <c r="H2199" s="627"/>
    </row>
    <row r="2200" spans="3:8" s="591" customFormat="1" ht="12.75" customHeight="1">
      <c r="C2200" s="592"/>
      <c r="D2200" s="593"/>
      <c r="E2200" s="592"/>
      <c r="F2200" s="593"/>
      <c r="G2200" s="627"/>
      <c r="H2200" s="627"/>
    </row>
    <row r="2201" spans="3:8" s="591" customFormat="1" ht="12.75" customHeight="1">
      <c r="C2201" s="592"/>
      <c r="D2201" s="593"/>
      <c r="E2201" s="592"/>
      <c r="F2201" s="593"/>
      <c r="G2201" s="627"/>
      <c r="H2201" s="627"/>
    </row>
    <row r="2202" spans="3:8" s="591" customFormat="1" ht="12.75" customHeight="1">
      <c r="C2202" s="592"/>
      <c r="D2202" s="593"/>
      <c r="E2202" s="592"/>
      <c r="F2202" s="593"/>
      <c r="G2202" s="627"/>
      <c r="H2202" s="627"/>
    </row>
    <row r="2203" spans="3:8" s="591" customFormat="1" ht="12.75" customHeight="1">
      <c r="C2203" s="592"/>
      <c r="D2203" s="593"/>
      <c r="E2203" s="592"/>
      <c r="F2203" s="593"/>
      <c r="G2203" s="627"/>
      <c r="H2203" s="627"/>
    </row>
    <row r="2204" spans="3:8" s="591" customFormat="1" ht="12.75" customHeight="1">
      <c r="C2204" s="592"/>
      <c r="D2204" s="593"/>
      <c r="E2204" s="592"/>
      <c r="F2204" s="593"/>
      <c r="G2204" s="627"/>
      <c r="H2204" s="627"/>
    </row>
    <row r="2205" spans="3:8" s="591" customFormat="1" ht="12.75" customHeight="1">
      <c r="C2205" s="592"/>
      <c r="D2205" s="593"/>
      <c r="E2205" s="592"/>
      <c r="F2205" s="593"/>
      <c r="G2205" s="627"/>
      <c r="H2205" s="627"/>
    </row>
    <row r="2206" spans="3:8" s="591" customFormat="1" ht="12.75" customHeight="1">
      <c r="C2206" s="592"/>
      <c r="D2206" s="593"/>
      <c r="E2206" s="592"/>
      <c r="F2206" s="593"/>
      <c r="G2206" s="627"/>
      <c r="H2206" s="627"/>
    </row>
    <row r="2207" spans="3:8" s="591" customFormat="1" ht="12.75" customHeight="1">
      <c r="C2207" s="592"/>
      <c r="D2207" s="593"/>
      <c r="E2207" s="592"/>
      <c r="F2207" s="593"/>
      <c r="G2207" s="627"/>
      <c r="H2207" s="627"/>
    </row>
    <row r="2208" spans="3:8" s="591" customFormat="1" ht="12.75" customHeight="1">
      <c r="C2208" s="592"/>
      <c r="D2208" s="593"/>
      <c r="E2208" s="592"/>
      <c r="F2208" s="593"/>
      <c r="G2208" s="627"/>
      <c r="H2208" s="627"/>
    </row>
    <row r="2209" spans="3:8" s="591" customFormat="1" ht="12.75" customHeight="1">
      <c r="C2209" s="592"/>
      <c r="D2209" s="593"/>
      <c r="E2209" s="592"/>
      <c r="F2209" s="593"/>
      <c r="G2209" s="627"/>
      <c r="H2209" s="627"/>
    </row>
    <row r="2210" spans="3:8" s="591" customFormat="1" ht="12.75" customHeight="1">
      <c r="C2210" s="592"/>
      <c r="D2210" s="593"/>
      <c r="E2210" s="592"/>
      <c r="F2210" s="593"/>
      <c r="G2210" s="627"/>
      <c r="H2210" s="627"/>
    </row>
    <row r="2211" spans="3:8" s="591" customFormat="1" ht="12.75" customHeight="1">
      <c r="C2211" s="592"/>
      <c r="D2211" s="593"/>
      <c r="E2211" s="592"/>
      <c r="F2211" s="593"/>
      <c r="G2211" s="627"/>
      <c r="H2211" s="627"/>
    </row>
    <row r="2212" spans="3:8" s="591" customFormat="1" ht="12.75" customHeight="1">
      <c r="C2212" s="592"/>
      <c r="D2212" s="593"/>
      <c r="E2212" s="592"/>
      <c r="F2212" s="593"/>
      <c r="G2212" s="627"/>
      <c r="H2212" s="627"/>
    </row>
    <row r="2213" spans="3:8" s="591" customFormat="1" ht="12.75" customHeight="1">
      <c r="C2213" s="592"/>
      <c r="D2213" s="593"/>
      <c r="E2213" s="592"/>
      <c r="F2213" s="593"/>
      <c r="G2213" s="627"/>
      <c r="H2213" s="627"/>
    </row>
    <row r="2214" spans="3:8" s="591" customFormat="1" ht="12.75" customHeight="1">
      <c r="C2214" s="592"/>
      <c r="D2214" s="593"/>
      <c r="E2214" s="592"/>
      <c r="F2214" s="593"/>
      <c r="G2214" s="627"/>
      <c r="H2214" s="627"/>
    </row>
    <row r="2215" spans="3:8" s="591" customFormat="1" ht="12.75" customHeight="1">
      <c r="C2215" s="592"/>
      <c r="D2215" s="593"/>
      <c r="E2215" s="592"/>
      <c r="F2215" s="593"/>
      <c r="G2215" s="627"/>
      <c r="H2215" s="627"/>
    </row>
    <row r="2216" spans="3:8" s="591" customFormat="1" ht="12.75" customHeight="1">
      <c r="C2216" s="592"/>
      <c r="D2216" s="593"/>
      <c r="E2216" s="592"/>
      <c r="F2216" s="593"/>
      <c r="G2216" s="627"/>
      <c r="H2216" s="627"/>
    </row>
    <row r="2217" spans="3:8" s="591" customFormat="1" ht="12.75" customHeight="1">
      <c r="C2217" s="592"/>
      <c r="D2217" s="593"/>
      <c r="E2217" s="592"/>
      <c r="F2217" s="593"/>
      <c r="G2217" s="627"/>
      <c r="H2217" s="627"/>
    </row>
    <row r="2218" spans="3:8" s="591" customFormat="1" ht="12.75" customHeight="1">
      <c r="C2218" s="592"/>
      <c r="D2218" s="593"/>
      <c r="E2218" s="592"/>
      <c r="F2218" s="593"/>
      <c r="G2218" s="627"/>
      <c r="H2218" s="627"/>
    </row>
    <row r="2219" spans="3:8" s="591" customFormat="1" ht="12.75" customHeight="1">
      <c r="C2219" s="592"/>
      <c r="D2219" s="593"/>
      <c r="E2219" s="592"/>
      <c r="F2219" s="593"/>
      <c r="G2219" s="627"/>
      <c r="H2219" s="627"/>
    </row>
    <row r="2220" spans="3:8" s="591" customFormat="1" ht="12.75" customHeight="1">
      <c r="C2220" s="592"/>
      <c r="D2220" s="593"/>
      <c r="E2220" s="592"/>
      <c r="F2220" s="593"/>
      <c r="G2220" s="627"/>
      <c r="H2220" s="627"/>
    </row>
    <row r="2221" spans="3:8" s="591" customFormat="1" ht="12.75" customHeight="1">
      <c r="C2221" s="592"/>
      <c r="D2221" s="593"/>
      <c r="E2221" s="592"/>
      <c r="F2221" s="593"/>
      <c r="G2221" s="627"/>
      <c r="H2221" s="627"/>
    </row>
    <row r="2222" spans="3:8" s="591" customFormat="1" ht="12.75" customHeight="1">
      <c r="C2222" s="592"/>
      <c r="D2222" s="593"/>
      <c r="E2222" s="592"/>
      <c r="F2222" s="593"/>
      <c r="G2222" s="627"/>
      <c r="H2222" s="627"/>
    </row>
    <row r="2223" spans="3:8" s="591" customFormat="1" ht="12.75" customHeight="1">
      <c r="C2223" s="592"/>
      <c r="D2223" s="593"/>
      <c r="E2223" s="592"/>
      <c r="F2223" s="593"/>
      <c r="G2223" s="627"/>
      <c r="H2223" s="627"/>
    </row>
    <row r="2224" spans="3:8" s="591" customFormat="1" ht="12.75" customHeight="1">
      <c r="C2224" s="592"/>
      <c r="D2224" s="593"/>
      <c r="E2224" s="592"/>
      <c r="F2224" s="593"/>
      <c r="G2224" s="627"/>
      <c r="H2224" s="627"/>
    </row>
    <row r="2225" spans="3:8" s="591" customFormat="1" ht="12.75" customHeight="1">
      <c r="C2225" s="592"/>
      <c r="D2225" s="593"/>
      <c r="E2225" s="592"/>
      <c r="F2225" s="593"/>
      <c r="G2225" s="627"/>
      <c r="H2225" s="627"/>
    </row>
    <row r="2226" spans="3:8" s="591" customFormat="1" ht="12.75" customHeight="1">
      <c r="C2226" s="592"/>
      <c r="D2226" s="593"/>
      <c r="E2226" s="592"/>
      <c r="F2226" s="593"/>
      <c r="G2226" s="627"/>
      <c r="H2226" s="627"/>
    </row>
    <row r="2227" spans="3:8" s="591" customFormat="1" ht="12.75" customHeight="1">
      <c r="C2227" s="592"/>
      <c r="D2227" s="593"/>
      <c r="E2227" s="592"/>
      <c r="F2227" s="593"/>
      <c r="G2227" s="627"/>
      <c r="H2227" s="627"/>
    </row>
    <row r="2228" spans="3:8" s="591" customFormat="1" ht="12.75" customHeight="1">
      <c r="C2228" s="592"/>
      <c r="D2228" s="593"/>
      <c r="E2228" s="592"/>
      <c r="F2228" s="593"/>
      <c r="G2228" s="627"/>
      <c r="H2228" s="627"/>
    </row>
    <row r="2229" spans="3:8" s="591" customFormat="1" ht="12.75" customHeight="1">
      <c r="C2229" s="592"/>
      <c r="D2229" s="593"/>
      <c r="E2229" s="592"/>
      <c r="F2229" s="593"/>
      <c r="G2229" s="627"/>
      <c r="H2229" s="627"/>
    </row>
    <row r="2230" spans="3:8" s="591" customFormat="1" ht="12.75" customHeight="1">
      <c r="C2230" s="592"/>
      <c r="D2230" s="593"/>
      <c r="E2230" s="592"/>
      <c r="F2230" s="593"/>
      <c r="G2230" s="627"/>
      <c r="H2230" s="627"/>
    </row>
    <row r="2231" spans="3:8" s="591" customFormat="1" ht="12.75" customHeight="1">
      <c r="C2231" s="592"/>
      <c r="D2231" s="593"/>
      <c r="E2231" s="592"/>
      <c r="F2231" s="593"/>
      <c r="G2231" s="627"/>
      <c r="H2231" s="627"/>
    </row>
    <row r="2232" spans="3:8" s="591" customFormat="1" ht="12.75" customHeight="1">
      <c r="C2232" s="592"/>
      <c r="D2232" s="593"/>
      <c r="E2232" s="592"/>
      <c r="F2232" s="593"/>
      <c r="G2232" s="627"/>
      <c r="H2232" s="627"/>
    </row>
    <row r="2233" spans="3:8" s="591" customFormat="1" ht="12.75" customHeight="1">
      <c r="C2233" s="592"/>
      <c r="D2233" s="593"/>
      <c r="E2233" s="592"/>
      <c r="F2233" s="593"/>
      <c r="G2233" s="627"/>
      <c r="H2233" s="627"/>
    </row>
    <row r="2234" spans="3:8" s="591" customFormat="1" ht="12.75" customHeight="1">
      <c r="C2234" s="592"/>
      <c r="D2234" s="593"/>
      <c r="E2234" s="592"/>
      <c r="F2234" s="593"/>
      <c r="G2234" s="627"/>
      <c r="H2234" s="627"/>
    </row>
    <row r="2235" spans="3:8" s="591" customFormat="1" ht="12.75" customHeight="1">
      <c r="C2235" s="592"/>
      <c r="D2235" s="593"/>
      <c r="E2235" s="592"/>
      <c r="F2235" s="593"/>
      <c r="G2235" s="627"/>
      <c r="H2235" s="627"/>
    </row>
    <row r="2236" spans="3:8" s="591" customFormat="1" ht="12.75" customHeight="1">
      <c r="C2236" s="592"/>
      <c r="D2236" s="593"/>
      <c r="E2236" s="592"/>
      <c r="F2236" s="593"/>
      <c r="G2236" s="627"/>
      <c r="H2236" s="627"/>
    </row>
    <row r="2237" spans="3:8" s="591" customFormat="1" ht="12.75" customHeight="1">
      <c r="C2237" s="592"/>
      <c r="D2237" s="593"/>
      <c r="E2237" s="592"/>
      <c r="F2237" s="593"/>
      <c r="G2237" s="627"/>
      <c r="H2237" s="627"/>
    </row>
    <row r="2238" spans="3:8" s="591" customFormat="1" ht="12.75" customHeight="1">
      <c r="C2238" s="592"/>
      <c r="D2238" s="593"/>
      <c r="E2238" s="592"/>
      <c r="F2238" s="593"/>
      <c r="G2238" s="627"/>
      <c r="H2238" s="627"/>
    </row>
    <row r="2239" spans="3:8" s="591" customFormat="1" ht="12.75" customHeight="1">
      <c r="C2239" s="592"/>
      <c r="D2239" s="593"/>
      <c r="E2239" s="592"/>
      <c r="F2239" s="593"/>
      <c r="G2239" s="627"/>
      <c r="H2239" s="627"/>
    </row>
    <row r="2240" spans="3:8" s="591" customFormat="1" ht="12.75" customHeight="1">
      <c r="C2240" s="592"/>
      <c r="D2240" s="593"/>
      <c r="E2240" s="592"/>
      <c r="F2240" s="593"/>
      <c r="G2240" s="627"/>
      <c r="H2240" s="627"/>
    </row>
    <row r="2241" spans="3:8" s="591" customFormat="1" ht="12.75" customHeight="1">
      <c r="C2241" s="592"/>
      <c r="D2241" s="593"/>
      <c r="E2241" s="592"/>
      <c r="F2241" s="593"/>
      <c r="G2241" s="627"/>
      <c r="H2241" s="627"/>
    </row>
    <row r="2242" spans="3:8" s="591" customFormat="1" ht="12.75" customHeight="1">
      <c r="C2242" s="592"/>
      <c r="D2242" s="593"/>
      <c r="E2242" s="592"/>
      <c r="F2242" s="593"/>
      <c r="G2242" s="627"/>
      <c r="H2242" s="627"/>
    </row>
    <row r="2243" spans="3:8" s="591" customFormat="1" ht="12.75" customHeight="1">
      <c r="C2243" s="592"/>
      <c r="D2243" s="593"/>
      <c r="E2243" s="592"/>
      <c r="F2243" s="593"/>
      <c r="G2243" s="627"/>
      <c r="H2243" s="627"/>
    </row>
    <row r="2244" spans="3:8" s="591" customFormat="1" ht="12.75" customHeight="1">
      <c r="C2244" s="592"/>
      <c r="D2244" s="593"/>
      <c r="E2244" s="592"/>
      <c r="F2244" s="593"/>
      <c r="G2244" s="627"/>
      <c r="H2244" s="627"/>
    </row>
    <row r="2245" spans="3:8" s="591" customFormat="1" ht="12.75" customHeight="1">
      <c r="C2245" s="592"/>
      <c r="D2245" s="593"/>
      <c r="E2245" s="592"/>
      <c r="F2245" s="593"/>
      <c r="G2245" s="627"/>
      <c r="H2245" s="627"/>
    </row>
    <row r="2246" spans="3:8" s="591" customFormat="1" ht="12.75" customHeight="1">
      <c r="C2246" s="592"/>
      <c r="D2246" s="593"/>
      <c r="E2246" s="592"/>
      <c r="F2246" s="593"/>
      <c r="G2246" s="627"/>
      <c r="H2246" s="627"/>
    </row>
    <row r="2247" spans="3:8" s="591" customFormat="1" ht="12.75" customHeight="1">
      <c r="C2247" s="592"/>
      <c r="D2247" s="593"/>
      <c r="E2247" s="592"/>
      <c r="F2247" s="593"/>
      <c r="G2247" s="627"/>
      <c r="H2247" s="627"/>
    </row>
    <row r="2248" spans="3:8" s="591" customFormat="1" ht="12.75" customHeight="1">
      <c r="C2248" s="592"/>
      <c r="D2248" s="593"/>
      <c r="E2248" s="592"/>
      <c r="F2248" s="593"/>
      <c r="G2248" s="627"/>
      <c r="H2248" s="627"/>
    </row>
    <row r="2249" spans="3:8" s="591" customFormat="1" ht="12.75" customHeight="1">
      <c r="C2249" s="592"/>
      <c r="D2249" s="593"/>
      <c r="E2249" s="592"/>
      <c r="F2249" s="593"/>
      <c r="G2249" s="627"/>
      <c r="H2249" s="627"/>
    </row>
    <row r="2250" spans="3:8" s="591" customFormat="1" ht="12.75" customHeight="1">
      <c r="C2250" s="592"/>
      <c r="D2250" s="593"/>
      <c r="E2250" s="592"/>
      <c r="F2250" s="593"/>
      <c r="G2250" s="627"/>
      <c r="H2250" s="627"/>
    </row>
    <row r="2251" spans="3:8" s="591" customFormat="1" ht="12.75" customHeight="1">
      <c r="C2251" s="592"/>
      <c r="D2251" s="593"/>
      <c r="E2251" s="592"/>
      <c r="F2251" s="593"/>
      <c r="G2251" s="627"/>
      <c r="H2251" s="627"/>
    </row>
    <row r="2252" spans="3:8" s="591" customFormat="1" ht="12.75" customHeight="1">
      <c r="C2252" s="592"/>
      <c r="D2252" s="593"/>
      <c r="E2252" s="592"/>
      <c r="F2252" s="593"/>
      <c r="G2252" s="627"/>
      <c r="H2252" s="627"/>
    </row>
    <row r="2253" spans="3:8" s="591" customFormat="1" ht="12.75" customHeight="1">
      <c r="C2253" s="592"/>
      <c r="D2253" s="593"/>
      <c r="E2253" s="592"/>
      <c r="F2253" s="593"/>
      <c r="G2253" s="627"/>
      <c r="H2253" s="627"/>
    </row>
    <row r="2254" spans="3:8" s="591" customFormat="1" ht="12.75" customHeight="1">
      <c r="C2254" s="592"/>
      <c r="D2254" s="593"/>
      <c r="E2254" s="592"/>
      <c r="F2254" s="593"/>
      <c r="G2254" s="627"/>
      <c r="H2254" s="627"/>
    </row>
    <row r="2255" spans="3:8" s="591" customFormat="1" ht="12.75" customHeight="1">
      <c r="C2255" s="592"/>
      <c r="D2255" s="593"/>
      <c r="E2255" s="592"/>
      <c r="F2255" s="593"/>
      <c r="G2255" s="627"/>
      <c r="H2255" s="627"/>
    </row>
    <row r="2256" spans="3:8" s="591" customFormat="1" ht="12.75" customHeight="1">
      <c r="C2256" s="592"/>
      <c r="D2256" s="593"/>
      <c r="E2256" s="592"/>
      <c r="F2256" s="593"/>
      <c r="G2256" s="627"/>
      <c r="H2256" s="627"/>
    </row>
    <row r="2257" spans="3:8" s="591" customFormat="1" ht="12.75" customHeight="1">
      <c r="C2257" s="592"/>
      <c r="D2257" s="593"/>
      <c r="E2257" s="592"/>
      <c r="F2257" s="593"/>
      <c r="G2257" s="627"/>
      <c r="H2257" s="627"/>
    </row>
    <row r="2258" spans="3:8" s="591" customFormat="1" ht="12.75" customHeight="1">
      <c r="C2258" s="592"/>
      <c r="D2258" s="593"/>
      <c r="E2258" s="592"/>
      <c r="F2258" s="593"/>
      <c r="G2258" s="627"/>
      <c r="H2258" s="627"/>
    </row>
    <row r="2259" spans="3:8" s="591" customFormat="1" ht="12.75" customHeight="1">
      <c r="C2259" s="592"/>
      <c r="D2259" s="593"/>
      <c r="E2259" s="592"/>
      <c r="F2259" s="593"/>
      <c r="G2259" s="627"/>
      <c r="H2259" s="627"/>
    </row>
    <row r="2260" spans="3:8" s="591" customFormat="1" ht="12.75" customHeight="1">
      <c r="C2260" s="592"/>
      <c r="D2260" s="593"/>
      <c r="E2260" s="592"/>
      <c r="F2260" s="593"/>
      <c r="G2260" s="627"/>
      <c r="H2260" s="627"/>
    </row>
    <row r="2261" spans="3:8" s="591" customFormat="1" ht="12.75" customHeight="1">
      <c r="C2261" s="592"/>
      <c r="D2261" s="593"/>
      <c r="E2261" s="592"/>
      <c r="F2261" s="593"/>
      <c r="G2261" s="627"/>
      <c r="H2261" s="627"/>
    </row>
    <row r="2262" spans="3:8" s="591" customFormat="1" ht="12.75" customHeight="1">
      <c r="C2262" s="592"/>
      <c r="D2262" s="593"/>
      <c r="E2262" s="592"/>
      <c r="F2262" s="593"/>
      <c r="G2262" s="627"/>
      <c r="H2262" s="627"/>
    </row>
    <row r="2263" spans="3:8" s="591" customFormat="1" ht="12.75" customHeight="1">
      <c r="C2263" s="592"/>
      <c r="D2263" s="593"/>
      <c r="E2263" s="592"/>
      <c r="F2263" s="593"/>
      <c r="G2263" s="627"/>
      <c r="H2263" s="627"/>
    </row>
    <row r="2264" spans="3:8" s="591" customFormat="1" ht="12.75" customHeight="1">
      <c r="C2264" s="592"/>
      <c r="D2264" s="593"/>
      <c r="E2264" s="592"/>
      <c r="F2264" s="593"/>
      <c r="G2264" s="627"/>
      <c r="H2264" s="627"/>
    </row>
    <row r="2265" spans="3:8" s="591" customFormat="1" ht="12.75" customHeight="1">
      <c r="C2265" s="592"/>
      <c r="D2265" s="593"/>
      <c r="E2265" s="592"/>
      <c r="F2265" s="593"/>
      <c r="G2265" s="627"/>
      <c r="H2265" s="627"/>
    </row>
    <row r="2266" spans="3:8" s="591" customFormat="1" ht="12.75" customHeight="1">
      <c r="C2266" s="592"/>
      <c r="D2266" s="593"/>
      <c r="E2266" s="592"/>
      <c r="F2266" s="593"/>
      <c r="G2266" s="627"/>
      <c r="H2266" s="627"/>
    </row>
    <row r="2267" spans="3:8" s="591" customFormat="1" ht="12.75" customHeight="1">
      <c r="C2267" s="592"/>
      <c r="D2267" s="593"/>
      <c r="E2267" s="592"/>
      <c r="F2267" s="593"/>
      <c r="G2267" s="627"/>
      <c r="H2267" s="627"/>
    </row>
    <row r="2268" spans="3:8" s="591" customFormat="1" ht="12.75" customHeight="1">
      <c r="C2268" s="592"/>
      <c r="D2268" s="593"/>
      <c r="E2268" s="592"/>
      <c r="F2268" s="593"/>
      <c r="G2268" s="627"/>
      <c r="H2268" s="627"/>
    </row>
    <row r="2269" spans="3:8" s="591" customFormat="1" ht="12.75" customHeight="1">
      <c r="C2269" s="592"/>
      <c r="D2269" s="593"/>
      <c r="E2269" s="592"/>
      <c r="F2269" s="593"/>
      <c r="G2269" s="627"/>
      <c r="H2269" s="627"/>
    </row>
    <row r="2270" spans="3:8" s="591" customFormat="1" ht="12.75" customHeight="1">
      <c r="C2270" s="592"/>
      <c r="D2270" s="593"/>
      <c r="E2270" s="592"/>
      <c r="F2270" s="593"/>
      <c r="G2270" s="627"/>
      <c r="H2270" s="627"/>
    </row>
    <row r="2271" spans="3:8" s="591" customFormat="1" ht="12.75" customHeight="1">
      <c r="C2271" s="592"/>
      <c r="D2271" s="593"/>
      <c r="E2271" s="592"/>
      <c r="F2271" s="593"/>
      <c r="G2271" s="627"/>
      <c r="H2271" s="627"/>
    </row>
    <row r="2272" spans="3:8" s="591" customFormat="1" ht="12.75" customHeight="1">
      <c r="C2272" s="592"/>
      <c r="D2272" s="593"/>
      <c r="E2272" s="592"/>
      <c r="F2272" s="593"/>
      <c r="G2272" s="627"/>
      <c r="H2272" s="627"/>
    </row>
    <row r="2273" spans="3:8" s="591" customFormat="1" ht="12.75" customHeight="1">
      <c r="C2273" s="592"/>
      <c r="D2273" s="593"/>
      <c r="E2273" s="592"/>
      <c r="F2273" s="593"/>
      <c r="G2273" s="627"/>
      <c r="H2273" s="627"/>
    </row>
    <row r="2274" spans="3:8" s="591" customFormat="1" ht="12.75" customHeight="1">
      <c r="C2274" s="592"/>
      <c r="D2274" s="593"/>
      <c r="E2274" s="592"/>
      <c r="F2274" s="593"/>
      <c r="G2274" s="627"/>
      <c r="H2274" s="627"/>
    </row>
    <row r="2275" spans="3:8" s="591" customFormat="1" ht="12.75" customHeight="1">
      <c r="C2275" s="592"/>
      <c r="D2275" s="593"/>
      <c r="E2275" s="592"/>
      <c r="F2275" s="593"/>
      <c r="G2275" s="627"/>
      <c r="H2275" s="627"/>
    </row>
    <row r="2276" spans="3:8" s="591" customFormat="1" ht="12.75" customHeight="1">
      <c r="C2276" s="592"/>
      <c r="D2276" s="593"/>
      <c r="E2276" s="592"/>
      <c r="F2276" s="593"/>
      <c r="G2276" s="627"/>
      <c r="H2276" s="627"/>
    </row>
    <row r="2277" spans="3:8" s="591" customFormat="1" ht="12.75" customHeight="1">
      <c r="C2277" s="592"/>
      <c r="D2277" s="593"/>
      <c r="E2277" s="592"/>
      <c r="F2277" s="593"/>
      <c r="G2277" s="627"/>
      <c r="H2277" s="627"/>
    </row>
    <row r="2278" spans="3:8" s="591" customFormat="1" ht="12.75" customHeight="1">
      <c r="C2278" s="592"/>
      <c r="D2278" s="593"/>
      <c r="E2278" s="592"/>
      <c r="F2278" s="593"/>
      <c r="G2278" s="627"/>
      <c r="H2278" s="627"/>
    </row>
    <row r="2279" spans="3:8" s="591" customFormat="1" ht="12.75" customHeight="1">
      <c r="C2279" s="592"/>
      <c r="D2279" s="593"/>
      <c r="E2279" s="592"/>
      <c r="F2279" s="593"/>
      <c r="G2279" s="627"/>
      <c r="H2279" s="627"/>
    </row>
    <row r="2280" spans="3:8" s="591" customFormat="1" ht="12.75" customHeight="1">
      <c r="C2280" s="592"/>
      <c r="D2280" s="593"/>
      <c r="E2280" s="592"/>
      <c r="F2280" s="593"/>
      <c r="G2280" s="627"/>
      <c r="H2280" s="627"/>
    </row>
    <row r="2281" spans="3:8" s="591" customFormat="1" ht="12.75" customHeight="1">
      <c r="C2281" s="592"/>
      <c r="D2281" s="593"/>
      <c r="E2281" s="592"/>
      <c r="F2281" s="593"/>
      <c r="G2281" s="627"/>
      <c r="H2281" s="627"/>
    </row>
    <row r="2282" spans="3:8" s="591" customFormat="1" ht="12.75" customHeight="1">
      <c r="C2282" s="592"/>
      <c r="D2282" s="593"/>
      <c r="E2282" s="592"/>
      <c r="F2282" s="593"/>
      <c r="G2282" s="627"/>
      <c r="H2282" s="627"/>
    </row>
    <row r="2283" spans="3:8" s="591" customFormat="1" ht="12.75" customHeight="1">
      <c r="C2283" s="592"/>
      <c r="D2283" s="593"/>
      <c r="E2283" s="592"/>
      <c r="F2283" s="593"/>
      <c r="G2283" s="627"/>
      <c r="H2283" s="627"/>
    </row>
    <row r="2284" spans="3:8" s="591" customFormat="1" ht="12.75" customHeight="1">
      <c r="C2284" s="592"/>
      <c r="D2284" s="593"/>
      <c r="E2284" s="592"/>
      <c r="F2284" s="593"/>
      <c r="G2284" s="627"/>
      <c r="H2284" s="627"/>
    </row>
    <row r="2285" spans="3:8" s="591" customFormat="1" ht="12.75" customHeight="1">
      <c r="C2285" s="592"/>
      <c r="D2285" s="593"/>
      <c r="E2285" s="592"/>
      <c r="F2285" s="593"/>
      <c r="G2285" s="627"/>
      <c r="H2285" s="627"/>
    </row>
    <row r="2286" spans="3:8" s="591" customFormat="1" ht="12.75" customHeight="1">
      <c r="C2286" s="592"/>
      <c r="D2286" s="593"/>
      <c r="E2286" s="592"/>
      <c r="F2286" s="593"/>
      <c r="G2286" s="627"/>
      <c r="H2286" s="627"/>
    </row>
    <row r="2287" spans="3:8" s="591" customFormat="1" ht="12.75" customHeight="1">
      <c r="C2287" s="592"/>
      <c r="D2287" s="593"/>
      <c r="E2287" s="592"/>
      <c r="F2287" s="593"/>
      <c r="G2287" s="627"/>
      <c r="H2287" s="627"/>
    </row>
    <row r="2288" spans="3:8" s="591" customFormat="1" ht="12.75" customHeight="1">
      <c r="C2288" s="592"/>
      <c r="D2288" s="593"/>
      <c r="E2288" s="592"/>
      <c r="F2288" s="593"/>
      <c r="G2288" s="627"/>
      <c r="H2288" s="627"/>
    </row>
    <row r="2289" spans="3:8" s="591" customFormat="1" ht="12.75" customHeight="1">
      <c r="C2289" s="592"/>
      <c r="D2289" s="593"/>
      <c r="E2289" s="592"/>
      <c r="F2289" s="593"/>
      <c r="G2289" s="627"/>
      <c r="H2289" s="627"/>
    </row>
    <row r="2290" spans="3:8" s="591" customFormat="1" ht="12.75" customHeight="1">
      <c r="C2290" s="592"/>
      <c r="D2290" s="593"/>
      <c r="E2290" s="592"/>
      <c r="F2290" s="593"/>
      <c r="G2290" s="627"/>
      <c r="H2290" s="627"/>
    </row>
    <row r="2291" spans="3:8" s="591" customFormat="1" ht="12.75" customHeight="1">
      <c r="C2291" s="592"/>
      <c r="D2291" s="593"/>
      <c r="E2291" s="592"/>
      <c r="F2291" s="593"/>
      <c r="G2291" s="627"/>
      <c r="H2291" s="627"/>
    </row>
    <row r="2292" spans="3:8" s="591" customFormat="1" ht="12.75" customHeight="1">
      <c r="C2292" s="592"/>
      <c r="D2292" s="593"/>
      <c r="E2292" s="592"/>
      <c r="F2292" s="593"/>
      <c r="G2292" s="627"/>
      <c r="H2292" s="627"/>
    </row>
    <row r="2293" spans="3:8" s="591" customFormat="1" ht="12.75" customHeight="1">
      <c r="C2293" s="592"/>
      <c r="D2293" s="593"/>
      <c r="E2293" s="592"/>
      <c r="F2293" s="593"/>
      <c r="G2293" s="627"/>
      <c r="H2293" s="627"/>
    </row>
    <row r="2294" spans="3:8" s="591" customFormat="1" ht="12.75" customHeight="1">
      <c r="C2294" s="592"/>
      <c r="D2294" s="593"/>
      <c r="E2294" s="592"/>
      <c r="F2294" s="593"/>
      <c r="G2294" s="627"/>
      <c r="H2294" s="627"/>
    </row>
    <row r="2295" spans="3:8" s="591" customFormat="1" ht="12.75" customHeight="1">
      <c r="C2295" s="592"/>
      <c r="D2295" s="593"/>
      <c r="E2295" s="592"/>
      <c r="F2295" s="593"/>
      <c r="G2295" s="627"/>
      <c r="H2295" s="627"/>
    </row>
    <row r="2296" spans="3:8" s="591" customFormat="1" ht="12.75" customHeight="1">
      <c r="C2296" s="592"/>
      <c r="D2296" s="593"/>
      <c r="E2296" s="592"/>
      <c r="F2296" s="593"/>
      <c r="G2296" s="627"/>
      <c r="H2296" s="627"/>
    </row>
    <row r="2297" spans="3:8" s="591" customFormat="1" ht="12.75" customHeight="1">
      <c r="C2297" s="592"/>
      <c r="D2297" s="593"/>
      <c r="E2297" s="592"/>
      <c r="F2297" s="593"/>
      <c r="G2297" s="627"/>
      <c r="H2297" s="627"/>
    </row>
    <row r="2298" spans="3:8" s="591" customFormat="1" ht="12.75" customHeight="1">
      <c r="C2298" s="592"/>
      <c r="D2298" s="593"/>
      <c r="E2298" s="592"/>
      <c r="F2298" s="593"/>
      <c r="G2298" s="627"/>
      <c r="H2298" s="627"/>
    </row>
    <row r="2299" spans="3:8" s="591" customFormat="1" ht="12.75" customHeight="1">
      <c r="C2299" s="592"/>
      <c r="D2299" s="593"/>
      <c r="E2299" s="592"/>
      <c r="F2299" s="593"/>
      <c r="G2299" s="627"/>
      <c r="H2299" s="627"/>
    </row>
    <row r="2300" spans="3:8" s="591" customFormat="1" ht="12.75" customHeight="1">
      <c r="C2300" s="592"/>
      <c r="D2300" s="593"/>
      <c r="E2300" s="592"/>
      <c r="F2300" s="593"/>
      <c r="G2300" s="627"/>
      <c r="H2300" s="627"/>
    </row>
    <row r="2301" spans="3:8" s="591" customFormat="1" ht="12.75" customHeight="1">
      <c r="C2301" s="592"/>
      <c r="D2301" s="593"/>
      <c r="E2301" s="592"/>
      <c r="F2301" s="593"/>
      <c r="G2301" s="627"/>
      <c r="H2301" s="627"/>
    </row>
    <row r="2302" spans="3:8" s="591" customFormat="1" ht="12.75" customHeight="1">
      <c r="C2302" s="592"/>
      <c r="D2302" s="593"/>
      <c r="E2302" s="592"/>
      <c r="F2302" s="593"/>
      <c r="G2302" s="627"/>
      <c r="H2302" s="627"/>
    </row>
    <row r="2303" spans="3:8" s="591" customFormat="1" ht="12.75" customHeight="1">
      <c r="C2303" s="592"/>
      <c r="D2303" s="593"/>
      <c r="E2303" s="592"/>
      <c r="F2303" s="593"/>
      <c r="G2303" s="627"/>
      <c r="H2303" s="627"/>
    </row>
    <row r="2304" spans="3:8" s="591" customFormat="1" ht="12.75" customHeight="1">
      <c r="C2304" s="592"/>
      <c r="D2304" s="593"/>
      <c r="E2304" s="592"/>
      <c r="F2304" s="593"/>
      <c r="G2304" s="627"/>
      <c r="H2304" s="627"/>
    </row>
    <row r="2305" spans="3:8" s="591" customFormat="1" ht="12.75" customHeight="1">
      <c r="C2305" s="592"/>
      <c r="D2305" s="593"/>
      <c r="E2305" s="592"/>
      <c r="F2305" s="593"/>
      <c r="G2305" s="627"/>
      <c r="H2305" s="627"/>
    </row>
    <row r="2306" spans="3:8" s="591" customFormat="1" ht="12.75" customHeight="1">
      <c r="C2306" s="592"/>
      <c r="D2306" s="593"/>
      <c r="E2306" s="592"/>
      <c r="F2306" s="593"/>
      <c r="G2306" s="627"/>
      <c r="H2306" s="627"/>
    </row>
    <row r="2307" spans="3:8" s="591" customFormat="1" ht="12.75" customHeight="1">
      <c r="C2307" s="592"/>
      <c r="D2307" s="593"/>
      <c r="E2307" s="592"/>
      <c r="F2307" s="593"/>
      <c r="G2307" s="627"/>
      <c r="H2307" s="627"/>
    </row>
    <row r="2308" spans="3:8" s="591" customFormat="1" ht="12.75" customHeight="1">
      <c r="C2308" s="592"/>
      <c r="D2308" s="593"/>
      <c r="E2308" s="592"/>
      <c r="F2308" s="593"/>
      <c r="G2308" s="627"/>
      <c r="H2308" s="627"/>
    </row>
    <row r="2309" spans="3:8" s="591" customFormat="1" ht="12.75" customHeight="1">
      <c r="C2309" s="592"/>
      <c r="D2309" s="593"/>
      <c r="E2309" s="592"/>
      <c r="F2309" s="593"/>
      <c r="G2309" s="627"/>
      <c r="H2309" s="627"/>
    </row>
    <row r="2310" spans="3:8" s="591" customFormat="1" ht="12.75" customHeight="1">
      <c r="C2310" s="592"/>
      <c r="D2310" s="593"/>
      <c r="E2310" s="592"/>
      <c r="F2310" s="593"/>
      <c r="G2310" s="627"/>
      <c r="H2310" s="627"/>
    </row>
    <row r="2311" spans="3:8" s="591" customFormat="1" ht="12.75" customHeight="1">
      <c r="C2311" s="592"/>
      <c r="D2311" s="593"/>
      <c r="E2311" s="592"/>
      <c r="F2311" s="593"/>
      <c r="G2311" s="627"/>
      <c r="H2311" s="627"/>
    </row>
    <row r="2312" spans="3:8" s="591" customFormat="1" ht="12.75" customHeight="1">
      <c r="C2312" s="592"/>
      <c r="D2312" s="593"/>
      <c r="E2312" s="592"/>
      <c r="F2312" s="593"/>
      <c r="G2312" s="627"/>
      <c r="H2312" s="627"/>
    </row>
    <row r="2313" spans="3:8" s="591" customFormat="1" ht="12.75" customHeight="1">
      <c r="C2313" s="592"/>
      <c r="D2313" s="593"/>
      <c r="E2313" s="592"/>
      <c r="F2313" s="593"/>
      <c r="G2313" s="627"/>
      <c r="H2313" s="627"/>
    </row>
    <row r="2314" spans="3:8" s="591" customFormat="1" ht="12.75" customHeight="1">
      <c r="C2314" s="592"/>
      <c r="D2314" s="593"/>
      <c r="E2314" s="592"/>
      <c r="F2314" s="593"/>
      <c r="G2314" s="627"/>
      <c r="H2314" s="627"/>
    </row>
    <row r="2315" spans="3:8" s="591" customFormat="1" ht="12.75" customHeight="1">
      <c r="C2315" s="592"/>
      <c r="D2315" s="593"/>
      <c r="E2315" s="592"/>
      <c r="F2315" s="593"/>
      <c r="G2315" s="627"/>
      <c r="H2315" s="627"/>
    </row>
    <row r="2316" spans="3:8" s="591" customFormat="1" ht="12.75" customHeight="1">
      <c r="C2316" s="592"/>
      <c r="D2316" s="593"/>
      <c r="E2316" s="592"/>
      <c r="F2316" s="593"/>
      <c r="G2316" s="627"/>
      <c r="H2316" s="627"/>
    </row>
    <row r="2317" spans="3:8" s="591" customFormat="1" ht="12.75" customHeight="1">
      <c r="C2317" s="592"/>
      <c r="D2317" s="593"/>
      <c r="E2317" s="592"/>
      <c r="F2317" s="593"/>
      <c r="G2317" s="627"/>
      <c r="H2317" s="627"/>
    </row>
    <row r="2318" spans="3:8" s="591" customFormat="1" ht="12.75" customHeight="1">
      <c r="C2318" s="592"/>
      <c r="D2318" s="593"/>
      <c r="E2318" s="592"/>
      <c r="F2318" s="593"/>
      <c r="G2318" s="627"/>
      <c r="H2318" s="627"/>
    </row>
    <row r="2319" spans="3:8" s="591" customFormat="1" ht="12.75" customHeight="1">
      <c r="C2319" s="592"/>
      <c r="D2319" s="593"/>
      <c r="E2319" s="592"/>
      <c r="F2319" s="593"/>
      <c r="G2319" s="627"/>
      <c r="H2319" s="627"/>
    </row>
    <row r="2320" spans="3:8" s="591" customFormat="1" ht="12.75" customHeight="1">
      <c r="C2320" s="592"/>
      <c r="D2320" s="593"/>
      <c r="E2320" s="592"/>
      <c r="F2320" s="593"/>
      <c r="G2320" s="627"/>
      <c r="H2320" s="627"/>
    </row>
    <row r="2321" spans="3:8" s="591" customFormat="1" ht="12.75" customHeight="1">
      <c r="C2321" s="592"/>
      <c r="D2321" s="593"/>
      <c r="E2321" s="592"/>
      <c r="F2321" s="593"/>
      <c r="G2321" s="627"/>
      <c r="H2321" s="627"/>
    </row>
    <row r="2322" spans="3:8" s="591" customFormat="1" ht="12.75" customHeight="1">
      <c r="C2322" s="592"/>
      <c r="D2322" s="593"/>
      <c r="E2322" s="592"/>
      <c r="F2322" s="593"/>
      <c r="G2322" s="627"/>
      <c r="H2322" s="627"/>
    </row>
    <row r="2323" spans="3:8" s="591" customFormat="1" ht="12.75" customHeight="1">
      <c r="C2323" s="592"/>
      <c r="D2323" s="593"/>
      <c r="E2323" s="592"/>
      <c r="F2323" s="593"/>
      <c r="G2323" s="627"/>
      <c r="H2323" s="627"/>
    </row>
    <row r="2324" spans="3:8" s="591" customFormat="1" ht="12.75" customHeight="1">
      <c r="C2324" s="592"/>
      <c r="D2324" s="593"/>
      <c r="E2324" s="592"/>
      <c r="F2324" s="593"/>
      <c r="G2324" s="627"/>
      <c r="H2324" s="627"/>
    </row>
    <row r="2325" spans="3:8" s="591" customFormat="1" ht="12.75" customHeight="1">
      <c r="C2325" s="592"/>
      <c r="D2325" s="593"/>
      <c r="E2325" s="592"/>
      <c r="F2325" s="593"/>
      <c r="G2325" s="627"/>
      <c r="H2325" s="627"/>
    </row>
    <row r="2326" spans="3:8" s="591" customFormat="1" ht="12.75" customHeight="1">
      <c r="C2326" s="592"/>
      <c r="D2326" s="593"/>
      <c r="E2326" s="592"/>
      <c r="F2326" s="593"/>
      <c r="G2326" s="627"/>
      <c r="H2326" s="627"/>
    </row>
    <row r="2327" spans="3:8" s="591" customFormat="1" ht="12.75" customHeight="1">
      <c r="C2327" s="592"/>
      <c r="D2327" s="593"/>
      <c r="E2327" s="592"/>
      <c r="F2327" s="593"/>
      <c r="G2327" s="627"/>
      <c r="H2327" s="627"/>
    </row>
    <row r="2328" spans="3:8" s="591" customFormat="1" ht="12.75" customHeight="1">
      <c r="C2328" s="592"/>
      <c r="D2328" s="593"/>
      <c r="E2328" s="592"/>
      <c r="F2328" s="593"/>
      <c r="G2328" s="627"/>
      <c r="H2328" s="627"/>
    </row>
    <row r="2329" spans="3:8" s="591" customFormat="1" ht="12.75" customHeight="1">
      <c r="C2329" s="592"/>
      <c r="D2329" s="593"/>
      <c r="E2329" s="592"/>
      <c r="F2329" s="593"/>
      <c r="G2329" s="627"/>
      <c r="H2329" s="627"/>
    </row>
    <row r="2330" spans="3:8" s="591" customFormat="1" ht="12.75" customHeight="1">
      <c r="C2330" s="592"/>
      <c r="D2330" s="593"/>
      <c r="E2330" s="592"/>
      <c r="F2330" s="593"/>
      <c r="G2330" s="627"/>
      <c r="H2330" s="627"/>
    </row>
    <row r="2331" spans="3:8" s="591" customFormat="1" ht="12.75" customHeight="1">
      <c r="C2331" s="592"/>
      <c r="D2331" s="593"/>
      <c r="E2331" s="592"/>
      <c r="F2331" s="593"/>
      <c r="G2331" s="627"/>
      <c r="H2331" s="627"/>
    </row>
    <row r="2332" spans="3:8" s="591" customFormat="1" ht="12.75" customHeight="1">
      <c r="C2332" s="592"/>
      <c r="D2332" s="593"/>
      <c r="E2332" s="592"/>
      <c r="F2332" s="593"/>
      <c r="G2332" s="627"/>
      <c r="H2332" s="627"/>
    </row>
    <row r="2333" spans="3:8" s="591" customFormat="1" ht="12.75" customHeight="1">
      <c r="C2333" s="592"/>
      <c r="D2333" s="593"/>
      <c r="E2333" s="592"/>
      <c r="F2333" s="593"/>
      <c r="G2333" s="627"/>
      <c r="H2333" s="627"/>
    </row>
    <row r="2334" spans="3:8" s="591" customFormat="1" ht="12.75" customHeight="1">
      <c r="C2334" s="592"/>
      <c r="D2334" s="593"/>
      <c r="E2334" s="592"/>
      <c r="F2334" s="593"/>
      <c r="G2334" s="627"/>
      <c r="H2334" s="627"/>
    </row>
    <row r="2335" spans="3:8" s="591" customFormat="1" ht="12.75" customHeight="1">
      <c r="C2335" s="592"/>
      <c r="D2335" s="593"/>
      <c r="E2335" s="592"/>
      <c r="F2335" s="593"/>
      <c r="G2335" s="627"/>
      <c r="H2335" s="627"/>
    </row>
    <row r="2336" spans="3:8" s="591" customFormat="1" ht="12.75" customHeight="1">
      <c r="C2336" s="592"/>
      <c r="D2336" s="593"/>
      <c r="E2336" s="592"/>
      <c r="F2336" s="593"/>
      <c r="G2336" s="627"/>
      <c r="H2336" s="627"/>
    </row>
    <row r="2337" spans="3:8" s="591" customFormat="1" ht="12.75" customHeight="1">
      <c r="C2337" s="592"/>
      <c r="D2337" s="593"/>
      <c r="E2337" s="592"/>
      <c r="F2337" s="593"/>
      <c r="G2337" s="627"/>
      <c r="H2337" s="627"/>
    </row>
    <row r="2338" spans="3:8" s="591" customFormat="1" ht="12.75" customHeight="1">
      <c r="C2338" s="592"/>
      <c r="D2338" s="593"/>
      <c r="E2338" s="592"/>
      <c r="F2338" s="593"/>
      <c r="G2338" s="627"/>
      <c r="H2338" s="627"/>
    </row>
    <row r="2339" spans="3:8" s="591" customFormat="1" ht="12.75" customHeight="1">
      <c r="C2339" s="592"/>
      <c r="D2339" s="593"/>
      <c r="E2339" s="592"/>
      <c r="F2339" s="593"/>
      <c r="G2339" s="627"/>
      <c r="H2339" s="627"/>
    </row>
    <row r="2340" spans="3:8" s="591" customFormat="1" ht="12.75" customHeight="1">
      <c r="C2340" s="592"/>
      <c r="D2340" s="593"/>
      <c r="E2340" s="592"/>
      <c r="F2340" s="593"/>
      <c r="G2340" s="627"/>
      <c r="H2340" s="627"/>
    </row>
    <row r="2341" spans="3:8" s="591" customFormat="1" ht="12.75" customHeight="1">
      <c r="C2341" s="592"/>
      <c r="D2341" s="593"/>
      <c r="E2341" s="592"/>
      <c r="F2341" s="593"/>
      <c r="G2341" s="627"/>
      <c r="H2341" s="627"/>
    </row>
    <row r="2342" spans="3:8" s="591" customFormat="1" ht="12.75" customHeight="1">
      <c r="C2342" s="592"/>
      <c r="D2342" s="593"/>
      <c r="E2342" s="592"/>
      <c r="F2342" s="593"/>
      <c r="G2342" s="627"/>
      <c r="H2342" s="627"/>
    </row>
    <row r="2343" spans="3:8" s="591" customFormat="1" ht="12.75" customHeight="1">
      <c r="C2343" s="592"/>
      <c r="D2343" s="593"/>
      <c r="E2343" s="592"/>
      <c r="F2343" s="593"/>
      <c r="G2343" s="627"/>
      <c r="H2343" s="627"/>
    </row>
    <row r="2344" spans="3:8" s="591" customFormat="1" ht="12.75" customHeight="1">
      <c r="C2344" s="592"/>
      <c r="D2344" s="593"/>
      <c r="E2344" s="592"/>
      <c r="F2344" s="593"/>
      <c r="G2344" s="627"/>
      <c r="H2344" s="627"/>
    </row>
    <row r="2345" spans="3:8" s="591" customFormat="1" ht="12.75" customHeight="1">
      <c r="C2345" s="592"/>
      <c r="D2345" s="593"/>
      <c r="E2345" s="592"/>
      <c r="F2345" s="593"/>
      <c r="G2345" s="627"/>
      <c r="H2345" s="627"/>
    </row>
    <row r="2346" spans="3:8" s="591" customFormat="1" ht="12.75" customHeight="1">
      <c r="C2346" s="592"/>
      <c r="D2346" s="593"/>
      <c r="E2346" s="592"/>
      <c r="F2346" s="593"/>
      <c r="G2346" s="627"/>
      <c r="H2346" s="627"/>
    </row>
    <row r="2347" spans="3:8" s="591" customFormat="1" ht="12.75" customHeight="1">
      <c r="C2347" s="592"/>
      <c r="D2347" s="593"/>
      <c r="E2347" s="592"/>
      <c r="F2347" s="593"/>
      <c r="G2347" s="627"/>
      <c r="H2347" s="627"/>
    </row>
    <row r="2348" spans="3:8" s="591" customFormat="1" ht="12.75" customHeight="1">
      <c r="C2348" s="592"/>
      <c r="D2348" s="593"/>
      <c r="E2348" s="592"/>
      <c r="F2348" s="593"/>
      <c r="G2348" s="627"/>
      <c r="H2348" s="627"/>
    </row>
    <row r="2349" spans="3:8" s="591" customFormat="1" ht="12.75" customHeight="1">
      <c r="C2349" s="592"/>
      <c r="D2349" s="593"/>
      <c r="E2349" s="592"/>
      <c r="F2349" s="593"/>
      <c r="G2349" s="627"/>
      <c r="H2349" s="627"/>
    </row>
    <row r="2350" spans="3:8" s="591" customFormat="1" ht="12.75" customHeight="1">
      <c r="C2350" s="592"/>
      <c r="D2350" s="593"/>
      <c r="E2350" s="592"/>
      <c r="F2350" s="593"/>
      <c r="G2350" s="627"/>
      <c r="H2350" s="627"/>
    </row>
    <row r="2351" spans="3:8" s="591" customFormat="1" ht="12.75" customHeight="1">
      <c r="C2351" s="592"/>
      <c r="D2351" s="593"/>
      <c r="E2351" s="592"/>
      <c r="F2351" s="593"/>
      <c r="G2351" s="627"/>
      <c r="H2351" s="627"/>
    </row>
    <row r="2352" spans="3:8" s="591" customFormat="1" ht="12.75" customHeight="1">
      <c r="C2352" s="592"/>
      <c r="D2352" s="593"/>
      <c r="E2352" s="592"/>
      <c r="F2352" s="593"/>
      <c r="G2352" s="627"/>
      <c r="H2352" s="627"/>
    </row>
    <row r="2353" spans="3:8" s="591" customFormat="1" ht="12.75" customHeight="1">
      <c r="C2353" s="592"/>
      <c r="D2353" s="593"/>
      <c r="E2353" s="592"/>
      <c r="F2353" s="593"/>
      <c r="G2353" s="627"/>
      <c r="H2353" s="627"/>
    </row>
    <row r="2354" spans="3:8" s="591" customFormat="1" ht="12.75" customHeight="1">
      <c r="C2354" s="592"/>
      <c r="D2354" s="593"/>
      <c r="E2354" s="592"/>
      <c r="F2354" s="593"/>
      <c r="G2354" s="627"/>
      <c r="H2354" s="627"/>
    </row>
    <row r="2355" spans="3:8" s="591" customFormat="1" ht="12.75" customHeight="1">
      <c r="C2355" s="592"/>
      <c r="D2355" s="593"/>
      <c r="E2355" s="592"/>
      <c r="F2355" s="593"/>
      <c r="G2355" s="627"/>
      <c r="H2355" s="627"/>
    </row>
    <row r="2356" spans="3:8" s="591" customFormat="1" ht="12.75" customHeight="1">
      <c r="C2356" s="592"/>
      <c r="D2356" s="593"/>
      <c r="E2356" s="592"/>
      <c r="F2356" s="593"/>
      <c r="G2356" s="627"/>
      <c r="H2356" s="627"/>
    </row>
    <row r="2357" spans="3:8" s="591" customFormat="1" ht="12.75" customHeight="1">
      <c r="C2357" s="592"/>
      <c r="D2357" s="593"/>
      <c r="E2357" s="592"/>
      <c r="F2357" s="593"/>
      <c r="G2357" s="627"/>
      <c r="H2357" s="627"/>
    </row>
    <row r="2358" spans="3:8" s="591" customFormat="1" ht="12.75" customHeight="1">
      <c r="C2358" s="592"/>
      <c r="D2358" s="593"/>
      <c r="E2358" s="592"/>
      <c r="F2358" s="593"/>
      <c r="G2358" s="627"/>
      <c r="H2358" s="627"/>
    </row>
    <row r="2359" spans="3:8" s="591" customFormat="1" ht="12.75" customHeight="1">
      <c r="C2359" s="592"/>
      <c r="D2359" s="593"/>
      <c r="E2359" s="592"/>
      <c r="F2359" s="593"/>
      <c r="G2359" s="627"/>
      <c r="H2359" s="627"/>
    </row>
    <row r="2360" spans="3:8" s="591" customFormat="1" ht="12.75" customHeight="1">
      <c r="C2360" s="592"/>
      <c r="D2360" s="593"/>
      <c r="E2360" s="592"/>
      <c r="F2360" s="593"/>
      <c r="G2360" s="627"/>
      <c r="H2360" s="627"/>
    </row>
    <row r="2361" spans="3:8" s="591" customFormat="1" ht="12.75" customHeight="1">
      <c r="C2361" s="592"/>
      <c r="D2361" s="593"/>
      <c r="E2361" s="592"/>
      <c r="F2361" s="593"/>
      <c r="G2361" s="627"/>
      <c r="H2361" s="627"/>
    </row>
    <row r="2362" spans="3:8" s="591" customFormat="1" ht="12.75" customHeight="1">
      <c r="C2362" s="592"/>
      <c r="D2362" s="593"/>
      <c r="E2362" s="592"/>
      <c r="F2362" s="593"/>
      <c r="G2362" s="627"/>
      <c r="H2362" s="627"/>
    </row>
    <row r="2363" spans="3:8" s="591" customFormat="1" ht="12.75" customHeight="1">
      <c r="C2363" s="592"/>
      <c r="D2363" s="593"/>
      <c r="E2363" s="592"/>
      <c r="F2363" s="593"/>
      <c r="G2363" s="627"/>
      <c r="H2363" s="627"/>
    </row>
    <row r="2364" spans="3:8" s="591" customFormat="1" ht="12.75" customHeight="1">
      <c r="C2364" s="592"/>
      <c r="D2364" s="593"/>
      <c r="E2364" s="592"/>
      <c r="F2364" s="593"/>
      <c r="G2364" s="627"/>
      <c r="H2364" s="627"/>
    </row>
    <row r="2365" spans="3:8" s="591" customFormat="1" ht="12.75" customHeight="1">
      <c r="C2365" s="592"/>
      <c r="D2365" s="593"/>
      <c r="E2365" s="592"/>
      <c r="F2365" s="593"/>
      <c r="G2365" s="627"/>
      <c r="H2365" s="627"/>
    </row>
    <row r="2366" spans="3:8" s="591" customFormat="1" ht="12.75" customHeight="1">
      <c r="C2366" s="592"/>
      <c r="D2366" s="593"/>
      <c r="E2366" s="592"/>
      <c r="F2366" s="593"/>
      <c r="G2366" s="627"/>
      <c r="H2366" s="627"/>
    </row>
    <row r="2367" spans="3:8" s="591" customFormat="1" ht="12.75" customHeight="1">
      <c r="C2367" s="592"/>
      <c r="D2367" s="593"/>
      <c r="E2367" s="592"/>
      <c r="F2367" s="593"/>
      <c r="G2367" s="627"/>
      <c r="H2367" s="627"/>
    </row>
    <row r="2368" spans="3:8" s="591" customFormat="1" ht="12.75" customHeight="1">
      <c r="C2368" s="592"/>
      <c r="D2368" s="593"/>
      <c r="E2368" s="592"/>
      <c r="F2368" s="593"/>
      <c r="G2368" s="627"/>
      <c r="H2368" s="627"/>
    </row>
    <row r="2369" spans="3:8" s="591" customFormat="1" ht="12.75" customHeight="1">
      <c r="C2369" s="592"/>
      <c r="D2369" s="593"/>
      <c r="E2369" s="592"/>
      <c r="F2369" s="593"/>
      <c r="G2369" s="627"/>
      <c r="H2369" s="627"/>
    </row>
    <row r="2370" spans="3:8" s="591" customFormat="1" ht="12.75" customHeight="1">
      <c r="C2370" s="592"/>
      <c r="D2370" s="593"/>
      <c r="E2370" s="592"/>
      <c r="F2370" s="593"/>
      <c r="G2370" s="627"/>
      <c r="H2370" s="627"/>
    </row>
    <row r="2371" spans="3:8" s="591" customFormat="1" ht="12.75" customHeight="1">
      <c r="C2371" s="592"/>
      <c r="D2371" s="593"/>
      <c r="E2371" s="592"/>
      <c r="F2371" s="593"/>
      <c r="G2371" s="627"/>
      <c r="H2371" s="627"/>
    </row>
    <row r="2372" spans="3:8" s="591" customFormat="1" ht="12.75" customHeight="1">
      <c r="C2372" s="592"/>
      <c r="D2372" s="593"/>
      <c r="E2372" s="592"/>
      <c r="F2372" s="593"/>
      <c r="G2372" s="627"/>
      <c r="H2372" s="627"/>
    </row>
    <row r="2373" spans="3:8" s="591" customFormat="1" ht="12.75" customHeight="1">
      <c r="C2373" s="592"/>
      <c r="D2373" s="593"/>
      <c r="E2373" s="592"/>
      <c r="F2373" s="593"/>
      <c r="G2373" s="627"/>
      <c r="H2373" s="627"/>
    </row>
    <row r="2374" spans="3:8" s="591" customFormat="1" ht="12.75" customHeight="1">
      <c r="C2374" s="592"/>
      <c r="D2374" s="593"/>
      <c r="E2374" s="592"/>
      <c r="F2374" s="593"/>
      <c r="G2374" s="627"/>
      <c r="H2374" s="627"/>
    </row>
    <row r="2375" spans="3:8" s="591" customFormat="1" ht="12.75" customHeight="1">
      <c r="C2375" s="592"/>
      <c r="D2375" s="593"/>
      <c r="E2375" s="592"/>
      <c r="F2375" s="593"/>
      <c r="G2375" s="627"/>
      <c r="H2375" s="627"/>
    </row>
    <row r="2376" spans="3:8" s="591" customFormat="1" ht="12.75" customHeight="1">
      <c r="C2376" s="592"/>
      <c r="D2376" s="593"/>
      <c r="E2376" s="592"/>
      <c r="F2376" s="593"/>
      <c r="G2376" s="627"/>
      <c r="H2376" s="627"/>
    </row>
    <row r="2377" spans="3:8" s="591" customFormat="1" ht="12.75" customHeight="1">
      <c r="C2377" s="592"/>
      <c r="D2377" s="593"/>
      <c r="E2377" s="592"/>
      <c r="F2377" s="593"/>
      <c r="G2377" s="627"/>
      <c r="H2377" s="627"/>
    </row>
    <row r="2378" spans="3:8" s="591" customFormat="1" ht="12.75" customHeight="1">
      <c r="C2378" s="592"/>
      <c r="D2378" s="593"/>
      <c r="E2378" s="592"/>
      <c r="F2378" s="593"/>
      <c r="G2378" s="627"/>
      <c r="H2378" s="627"/>
    </row>
    <row r="2379" spans="3:8" s="591" customFormat="1" ht="12.75" customHeight="1">
      <c r="C2379" s="592"/>
      <c r="D2379" s="593"/>
      <c r="E2379" s="592"/>
      <c r="F2379" s="593"/>
      <c r="G2379" s="627"/>
      <c r="H2379" s="627"/>
    </row>
    <row r="2380" spans="3:8" s="591" customFormat="1" ht="12.75" customHeight="1">
      <c r="C2380" s="592"/>
      <c r="D2380" s="593"/>
      <c r="E2380" s="592"/>
      <c r="F2380" s="593"/>
      <c r="G2380" s="627"/>
      <c r="H2380" s="627"/>
    </row>
    <row r="2381" spans="3:8" s="591" customFormat="1" ht="12.75" customHeight="1">
      <c r="C2381" s="592"/>
      <c r="D2381" s="593"/>
      <c r="E2381" s="592"/>
      <c r="F2381" s="593"/>
      <c r="G2381" s="627"/>
      <c r="H2381" s="627"/>
    </row>
    <row r="2382" spans="3:8" s="591" customFormat="1" ht="12.75" customHeight="1">
      <c r="C2382" s="592"/>
      <c r="D2382" s="593"/>
      <c r="E2382" s="592"/>
      <c r="F2382" s="593"/>
      <c r="G2382" s="627"/>
      <c r="H2382" s="627"/>
    </row>
    <row r="2383" spans="3:8" s="591" customFormat="1" ht="12.75" customHeight="1">
      <c r="C2383" s="592"/>
      <c r="D2383" s="593"/>
      <c r="E2383" s="592"/>
      <c r="F2383" s="593"/>
      <c r="G2383" s="627"/>
      <c r="H2383" s="627"/>
    </row>
    <row r="2384" spans="3:8" s="591" customFormat="1" ht="12.75" customHeight="1">
      <c r="C2384" s="592"/>
      <c r="D2384" s="593"/>
      <c r="E2384" s="592"/>
      <c r="F2384" s="593"/>
      <c r="G2384" s="627"/>
      <c r="H2384" s="627"/>
    </row>
    <row r="2385" spans="3:8" s="591" customFormat="1" ht="12.75" customHeight="1">
      <c r="C2385" s="592"/>
      <c r="D2385" s="593"/>
      <c r="E2385" s="592"/>
      <c r="F2385" s="593"/>
      <c r="G2385" s="627"/>
      <c r="H2385" s="627"/>
    </row>
    <row r="2386" spans="3:8" s="591" customFormat="1" ht="12.75" customHeight="1">
      <c r="C2386" s="592"/>
      <c r="D2386" s="593"/>
      <c r="E2386" s="592"/>
      <c r="F2386" s="593"/>
      <c r="G2386" s="627"/>
      <c r="H2386" s="627"/>
    </row>
    <row r="2387" spans="3:8" s="591" customFormat="1" ht="12.75" customHeight="1">
      <c r="C2387" s="592"/>
      <c r="D2387" s="593"/>
      <c r="E2387" s="592"/>
      <c r="F2387" s="593"/>
      <c r="G2387" s="627"/>
      <c r="H2387" s="627"/>
    </row>
    <row r="2388" spans="3:8" s="591" customFormat="1" ht="12.75" customHeight="1">
      <c r="C2388" s="592"/>
      <c r="D2388" s="593"/>
      <c r="E2388" s="592"/>
      <c r="F2388" s="593"/>
      <c r="G2388" s="627"/>
      <c r="H2388" s="627"/>
    </row>
    <row r="2389" spans="3:8" s="591" customFormat="1" ht="12.75" customHeight="1">
      <c r="C2389" s="592"/>
      <c r="D2389" s="593"/>
      <c r="E2389" s="592"/>
      <c r="F2389" s="593"/>
      <c r="G2389" s="627"/>
      <c r="H2389" s="627"/>
    </row>
    <row r="2390" spans="3:8" s="591" customFormat="1" ht="12.75" customHeight="1">
      <c r="C2390" s="592"/>
      <c r="D2390" s="593"/>
      <c r="E2390" s="592"/>
      <c r="F2390" s="593"/>
      <c r="G2390" s="627"/>
      <c r="H2390" s="627"/>
    </row>
    <row r="2391" spans="3:8" s="591" customFormat="1" ht="12.75" customHeight="1">
      <c r="C2391" s="592"/>
      <c r="D2391" s="593"/>
      <c r="E2391" s="592"/>
      <c r="F2391" s="593"/>
      <c r="G2391" s="627"/>
      <c r="H2391" s="627"/>
    </row>
    <row r="2392" spans="3:8" s="591" customFormat="1" ht="12.75" customHeight="1">
      <c r="C2392" s="592"/>
      <c r="D2392" s="593"/>
      <c r="E2392" s="592"/>
      <c r="F2392" s="593"/>
      <c r="G2392" s="627"/>
      <c r="H2392" s="627"/>
    </row>
    <row r="2393" spans="3:8" s="591" customFormat="1" ht="12.75" customHeight="1">
      <c r="C2393" s="592"/>
      <c r="D2393" s="593"/>
      <c r="E2393" s="592"/>
      <c r="F2393" s="593"/>
      <c r="G2393" s="627"/>
      <c r="H2393" s="627"/>
    </row>
    <row r="2394" spans="3:8" s="591" customFormat="1" ht="12.75" customHeight="1">
      <c r="C2394" s="592"/>
      <c r="D2394" s="593"/>
      <c r="E2394" s="592"/>
      <c r="F2394" s="593"/>
      <c r="G2394" s="627"/>
      <c r="H2394" s="627"/>
    </row>
    <row r="2395" spans="3:8" s="591" customFormat="1" ht="12.75" customHeight="1">
      <c r="C2395" s="592"/>
      <c r="D2395" s="593"/>
      <c r="E2395" s="592"/>
      <c r="F2395" s="593"/>
      <c r="G2395" s="627"/>
      <c r="H2395" s="627"/>
    </row>
    <row r="2396" spans="3:8" s="591" customFormat="1" ht="12.75" customHeight="1">
      <c r="C2396" s="592"/>
      <c r="D2396" s="593"/>
      <c r="E2396" s="592"/>
      <c r="F2396" s="593"/>
      <c r="G2396" s="627"/>
      <c r="H2396" s="627"/>
    </row>
    <row r="2397" spans="3:8" s="591" customFormat="1" ht="12.75" customHeight="1">
      <c r="C2397" s="592"/>
      <c r="D2397" s="593"/>
      <c r="E2397" s="592"/>
      <c r="F2397" s="593"/>
      <c r="G2397" s="627"/>
      <c r="H2397" s="627"/>
    </row>
    <row r="2398" spans="3:8" s="591" customFormat="1" ht="12.75" customHeight="1">
      <c r="C2398" s="592"/>
      <c r="D2398" s="593"/>
      <c r="E2398" s="592"/>
      <c r="F2398" s="593"/>
      <c r="G2398" s="627"/>
      <c r="H2398" s="627"/>
    </row>
    <row r="2399" spans="3:8" s="591" customFormat="1" ht="12.75" customHeight="1">
      <c r="C2399" s="592"/>
      <c r="D2399" s="593"/>
      <c r="E2399" s="592"/>
      <c r="F2399" s="593"/>
      <c r="G2399" s="627"/>
      <c r="H2399" s="627"/>
    </row>
    <row r="2400" spans="3:8" s="591" customFormat="1" ht="12.75" customHeight="1">
      <c r="C2400" s="592"/>
      <c r="D2400" s="593"/>
      <c r="E2400" s="592"/>
      <c r="F2400" s="593"/>
      <c r="G2400" s="627"/>
      <c r="H2400" s="627"/>
    </row>
    <row r="2401" spans="3:8" s="591" customFormat="1" ht="12.75" customHeight="1">
      <c r="C2401" s="592"/>
      <c r="D2401" s="593"/>
      <c r="E2401" s="592"/>
      <c r="F2401" s="593"/>
      <c r="G2401" s="627"/>
      <c r="H2401" s="627"/>
    </row>
    <row r="2402" spans="3:8" s="591" customFormat="1" ht="12.75" customHeight="1">
      <c r="C2402" s="592"/>
      <c r="D2402" s="593"/>
      <c r="E2402" s="592"/>
      <c r="F2402" s="593"/>
      <c r="G2402" s="627"/>
      <c r="H2402" s="627"/>
    </row>
    <row r="2403" spans="3:8" s="591" customFormat="1" ht="12.75" customHeight="1">
      <c r="C2403" s="592"/>
      <c r="D2403" s="593"/>
      <c r="E2403" s="592"/>
      <c r="F2403" s="593"/>
      <c r="G2403" s="627"/>
      <c r="H2403" s="627"/>
    </row>
    <row r="2404" spans="3:8" s="591" customFormat="1" ht="12.75" customHeight="1">
      <c r="C2404" s="592"/>
      <c r="D2404" s="593"/>
      <c r="E2404" s="592"/>
      <c r="F2404" s="593"/>
      <c r="G2404" s="627"/>
      <c r="H2404" s="627"/>
    </row>
    <row r="2405" spans="3:8" s="591" customFormat="1" ht="12.75" customHeight="1">
      <c r="C2405" s="592"/>
      <c r="D2405" s="593"/>
      <c r="E2405" s="592"/>
      <c r="F2405" s="593"/>
      <c r="G2405" s="627"/>
      <c r="H2405" s="627"/>
    </row>
    <row r="2406" spans="3:8" s="591" customFormat="1" ht="12.75" customHeight="1">
      <c r="C2406" s="592"/>
      <c r="D2406" s="593"/>
      <c r="E2406" s="592"/>
      <c r="F2406" s="593"/>
      <c r="G2406" s="627"/>
      <c r="H2406" s="627"/>
    </row>
    <row r="2407" spans="3:8" s="591" customFormat="1" ht="12.75" customHeight="1">
      <c r="C2407" s="592"/>
      <c r="D2407" s="593"/>
      <c r="E2407" s="592"/>
      <c r="F2407" s="593"/>
      <c r="G2407" s="627"/>
      <c r="H2407" s="627"/>
    </row>
    <row r="2408" spans="3:8" s="591" customFormat="1" ht="12.75" customHeight="1">
      <c r="C2408" s="592"/>
      <c r="D2408" s="593"/>
      <c r="E2408" s="592"/>
      <c r="F2408" s="593"/>
      <c r="G2408" s="627"/>
      <c r="H2408" s="627"/>
    </row>
    <row r="2409" spans="3:8" s="591" customFormat="1" ht="12.75" customHeight="1">
      <c r="C2409" s="592"/>
      <c r="D2409" s="593"/>
      <c r="E2409" s="592"/>
      <c r="F2409" s="593"/>
      <c r="G2409" s="627"/>
      <c r="H2409" s="627"/>
    </row>
    <row r="2410" spans="3:8" s="591" customFormat="1" ht="12.75" customHeight="1">
      <c r="C2410" s="592"/>
      <c r="D2410" s="593"/>
      <c r="E2410" s="592"/>
      <c r="F2410" s="593"/>
      <c r="G2410" s="627"/>
      <c r="H2410" s="627"/>
    </row>
    <row r="2411" spans="3:8" s="591" customFormat="1" ht="12.75" customHeight="1">
      <c r="C2411" s="592"/>
      <c r="D2411" s="593"/>
      <c r="E2411" s="592"/>
      <c r="F2411" s="593"/>
      <c r="G2411" s="627"/>
      <c r="H2411" s="627"/>
    </row>
    <row r="2412" spans="3:8" s="591" customFormat="1" ht="12.75" customHeight="1">
      <c r="C2412" s="592"/>
      <c r="D2412" s="593"/>
      <c r="E2412" s="592"/>
      <c r="F2412" s="593"/>
      <c r="G2412" s="627"/>
      <c r="H2412" s="627"/>
    </row>
    <row r="2413" spans="3:8" s="591" customFormat="1" ht="12.75" customHeight="1">
      <c r="C2413" s="592"/>
      <c r="D2413" s="593"/>
      <c r="E2413" s="592"/>
      <c r="F2413" s="593"/>
      <c r="G2413" s="627"/>
      <c r="H2413" s="627"/>
    </row>
    <row r="2414" spans="3:8" s="591" customFormat="1" ht="12.75" customHeight="1">
      <c r="C2414" s="592"/>
      <c r="D2414" s="593"/>
      <c r="E2414" s="592"/>
      <c r="F2414" s="593"/>
      <c r="G2414" s="627"/>
      <c r="H2414" s="627"/>
    </row>
    <row r="2415" spans="3:8" s="591" customFormat="1" ht="12.75" customHeight="1">
      <c r="C2415" s="592"/>
      <c r="D2415" s="593"/>
      <c r="E2415" s="592"/>
      <c r="F2415" s="593"/>
      <c r="G2415" s="627"/>
      <c r="H2415" s="627"/>
    </row>
    <row r="2416" spans="3:8" s="591" customFormat="1" ht="12.75" customHeight="1">
      <c r="C2416" s="592"/>
      <c r="D2416" s="593"/>
      <c r="E2416" s="592"/>
      <c r="F2416" s="593"/>
      <c r="G2416" s="627"/>
      <c r="H2416" s="627"/>
    </row>
    <row r="2417" spans="3:8" s="591" customFormat="1" ht="12.75" customHeight="1">
      <c r="C2417" s="592"/>
      <c r="D2417" s="593"/>
      <c r="E2417" s="592"/>
      <c r="F2417" s="593"/>
      <c r="G2417" s="627"/>
      <c r="H2417" s="627"/>
    </row>
    <row r="2418" spans="3:8" s="591" customFormat="1" ht="12.75" customHeight="1">
      <c r="C2418" s="592"/>
      <c r="D2418" s="593"/>
      <c r="E2418" s="592"/>
      <c r="F2418" s="593"/>
      <c r="G2418" s="627"/>
      <c r="H2418" s="627"/>
    </row>
    <row r="2419" spans="3:8" s="591" customFormat="1" ht="12.75" customHeight="1">
      <c r="C2419" s="592"/>
      <c r="D2419" s="593"/>
      <c r="E2419" s="592"/>
      <c r="F2419" s="593"/>
      <c r="G2419" s="627"/>
      <c r="H2419" s="627"/>
    </row>
    <row r="2420" spans="3:8" s="591" customFormat="1" ht="12.75" customHeight="1">
      <c r="C2420" s="592"/>
      <c r="D2420" s="593"/>
      <c r="E2420" s="592"/>
      <c r="F2420" s="593"/>
      <c r="G2420" s="627"/>
      <c r="H2420" s="627"/>
    </row>
    <row r="2421" spans="3:8" s="591" customFormat="1" ht="12.75" customHeight="1">
      <c r="C2421" s="592"/>
      <c r="D2421" s="593"/>
      <c r="E2421" s="592"/>
      <c r="F2421" s="593"/>
      <c r="G2421" s="627"/>
      <c r="H2421" s="627"/>
    </row>
    <row r="2422" spans="3:8" s="591" customFormat="1" ht="12.75" customHeight="1">
      <c r="C2422" s="592"/>
      <c r="D2422" s="593"/>
      <c r="E2422" s="592"/>
      <c r="F2422" s="593"/>
      <c r="G2422" s="627"/>
      <c r="H2422" s="627"/>
    </row>
    <row r="2423" spans="3:8" s="591" customFormat="1" ht="12.75" customHeight="1">
      <c r="C2423" s="592"/>
      <c r="D2423" s="593"/>
      <c r="E2423" s="592"/>
      <c r="F2423" s="593"/>
      <c r="G2423" s="627"/>
      <c r="H2423" s="627"/>
    </row>
    <row r="2424" spans="3:8" s="591" customFormat="1" ht="12.75" customHeight="1">
      <c r="C2424" s="592"/>
      <c r="D2424" s="593"/>
      <c r="E2424" s="592"/>
      <c r="F2424" s="593"/>
      <c r="G2424" s="627"/>
      <c r="H2424" s="627"/>
    </row>
    <row r="2425" spans="3:8" s="591" customFormat="1" ht="12.75" customHeight="1">
      <c r="C2425" s="592"/>
      <c r="D2425" s="593"/>
      <c r="E2425" s="592"/>
      <c r="F2425" s="593"/>
      <c r="G2425" s="627"/>
      <c r="H2425" s="627"/>
    </row>
    <row r="2426" spans="3:8" s="591" customFormat="1" ht="12.75" customHeight="1">
      <c r="C2426" s="592"/>
      <c r="D2426" s="593"/>
      <c r="E2426" s="592"/>
      <c r="F2426" s="593"/>
      <c r="G2426" s="627"/>
      <c r="H2426" s="627"/>
    </row>
    <row r="2427" spans="3:8" s="591" customFormat="1" ht="12.75" customHeight="1">
      <c r="C2427" s="592"/>
      <c r="D2427" s="593"/>
      <c r="E2427" s="592"/>
      <c r="F2427" s="593"/>
      <c r="G2427" s="627"/>
      <c r="H2427" s="627"/>
    </row>
    <row r="2428" spans="3:8" s="591" customFormat="1" ht="12.75" customHeight="1">
      <c r="C2428" s="592"/>
      <c r="D2428" s="593"/>
      <c r="E2428" s="592"/>
      <c r="F2428" s="593"/>
      <c r="G2428" s="627"/>
      <c r="H2428" s="627"/>
    </row>
    <row r="2429" spans="3:8" s="591" customFormat="1" ht="12.75" customHeight="1">
      <c r="C2429" s="592"/>
      <c r="D2429" s="593"/>
      <c r="E2429" s="592"/>
      <c r="F2429" s="593"/>
      <c r="G2429" s="627"/>
      <c r="H2429" s="627"/>
    </row>
    <row r="2430" spans="3:8" s="591" customFormat="1" ht="12.75" customHeight="1">
      <c r="C2430" s="592"/>
      <c r="D2430" s="593"/>
      <c r="E2430" s="592"/>
      <c r="F2430" s="593"/>
      <c r="G2430" s="627"/>
      <c r="H2430" s="627"/>
    </row>
    <row r="2431" spans="3:8" s="591" customFormat="1" ht="12.75" customHeight="1">
      <c r="C2431" s="592"/>
      <c r="D2431" s="593"/>
      <c r="E2431" s="592"/>
      <c r="F2431" s="593"/>
      <c r="G2431" s="627"/>
      <c r="H2431" s="627"/>
    </row>
    <row r="2432" spans="3:8" s="591" customFormat="1" ht="12.75" customHeight="1">
      <c r="C2432" s="592"/>
      <c r="D2432" s="593"/>
      <c r="E2432" s="592"/>
      <c r="F2432" s="593"/>
      <c r="G2432" s="627"/>
      <c r="H2432" s="627"/>
    </row>
    <row r="2433" spans="3:8" s="591" customFormat="1" ht="12.75" customHeight="1">
      <c r="C2433" s="592"/>
      <c r="D2433" s="593"/>
      <c r="E2433" s="592"/>
      <c r="F2433" s="593"/>
      <c r="G2433" s="627"/>
      <c r="H2433" s="627"/>
    </row>
    <row r="2434" spans="3:8" s="591" customFormat="1" ht="12.75" customHeight="1">
      <c r="C2434" s="592"/>
      <c r="D2434" s="593"/>
      <c r="E2434" s="592"/>
      <c r="F2434" s="593"/>
      <c r="G2434" s="627"/>
      <c r="H2434" s="627"/>
    </row>
    <row r="2435" spans="3:8" s="591" customFormat="1" ht="12.75" customHeight="1">
      <c r="C2435" s="592"/>
      <c r="D2435" s="593"/>
      <c r="E2435" s="592"/>
      <c r="F2435" s="593"/>
      <c r="G2435" s="627"/>
      <c r="H2435" s="627"/>
    </row>
    <row r="2436" spans="3:8" s="591" customFormat="1" ht="12.75" customHeight="1">
      <c r="C2436" s="592"/>
      <c r="D2436" s="593"/>
      <c r="E2436" s="592"/>
      <c r="F2436" s="593"/>
      <c r="G2436" s="627"/>
      <c r="H2436" s="627"/>
    </row>
    <row r="2437" spans="3:8" s="591" customFormat="1" ht="12.75" customHeight="1">
      <c r="C2437" s="592"/>
      <c r="D2437" s="593"/>
      <c r="E2437" s="592"/>
      <c r="F2437" s="593"/>
      <c r="G2437" s="627"/>
      <c r="H2437" s="627"/>
    </row>
    <row r="2438" spans="3:8" s="591" customFormat="1" ht="12.75" customHeight="1">
      <c r="C2438" s="592"/>
      <c r="D2438" s="593"/>
      <c r="E2438" s="592"/>
      <c r="F2438" s="593"/>
      <c r="G2438" s="627"/>
      <c r="H2438" s="627"/>
    </row>
    <row r="2439" spans="3:8" s="591" customFormat="1" ht="12.75" customHeight="1">
      <c r="C2439" s="592"/>
      <c r="D2439" s="593"/>
      <c r="E2439" s="592"/>
      <c r="F2439" s="593"/>
      <c r="G2439" s="627"/>
      <c r="H2439" s="627"/>
    </row>
    <row r="2440" spans="3:8" s="591" customFormat="1" ht="12.75" customHeight="1">
      <c r="C2440" s="592"/>
      <c r="D2440" s="593"/>
      <c r="E2440" s="592"/>
      <c r="F2440" s="593"/>
      <c r="G2440" s="627"/>
      <c r="H2440" s="627"/>
    </row>
    <row r="2441" spans="3:8" s="591" customFormat="1" ht="12.75" customHeight="1">
      <c r="C2441" s="592"/>
      <c r="D2441" s="593"/>
      <c r="E2441" s="592"/>
      <c r="F2441" s="593"/>
      <c r="G2441" s="627"/>
      <c r="H2441" s="627"/>
    </row>
    <row r="2442" spans="3:8" s="591" customFormat="1" ht="12.75" customHeight="1">
      <c r="C2442" s="592"/>
      <c r="D2442" s="593"/>
      <c r="E2442" s="592"/>
      <c r="F2442" s="593"/>
      <c r="G2442" s="627"/>
      <c r="H2442" s="627"/>
    </row>
    <row r="2443" spans="3:8" s="591" customFormat="1" ht="12.75" customHeight="1">
      <c r="C2443" s="592"/>
      <c r="D2443" s="593"/>
      <c r="E2443" s="592"/>
      <c r="F2443" s="593"/>
      <c r="G2443" s="627"/>
      <c r="H2443" s="627"/>
    </row>
    <row r="2444" spans="3:8" s="591" customFormat="1" ht="12.75" customHeight="1">
      <c r="C2444" s="592"/>
      <c r="D2444" s="593"/>
      <c r="E2444" s="592"/>
      <c r="F2444" s="593"/>
      <c r="G2444" s="627"/>
      <c r="H2444" s="627"/>
    </row>
    <row r="2445" spans="3:8" s="591" customFormat="1" ht="12.75" customHeight="1">
      <c r="C2445" s="592"/>
      <c r="D2445" s="593"/>
      <c r="E2445" s="592"/>
      <c r="F2445" s="593"/>
      <c r="G2445" s="627"/>
      <c r="H2445" s="627"/>
    </row>
    <row r="2446" spans="3:8" s="591" customFormat="1" ht="12.75" customHeight="1">
      <c r="C2446" s="592"/>
      <c r="D2446" s="593"/>
      <c r="E2446" s="592"/>
      <c r="F2446" s="593"/>
      <c r="G2446" s="627"/>
      <c r="H2446" s="627"/>
    </row>
    <row r="2447" spans="3:8" s="591" customFormat="1" ht="12.75" customHeight="1">
      <c r="C2447" s="592"/>
      <c r="D2447" s="593"/>
      <c r="E2447" s="592"/>
      <c r="F2447" s="593"/>
      <c r="G2447" s="627"/>
      <c r="H2447" s="627"/>
    </row>
    <row r="2448" spans="3:8" s="591" customFormat="1" ht="12.75" customHeight="1">
      <c r="C2448" s="592"/>
      <c r="D2448" s="593"/>
      <c r="E2448" s="592"/>
      <c r="F2448" s="593"/>
      <c r="G2448" s="627"/>
      <c r="H2448" s="627"/>
    </row>
    <row r="2449" spans="3:8" s="591" customFormat="1" ht="12.75" customHeight="1">
      <c r="C2449" s="592"/>
      <c r="D2449" s="593"/>
      <c r="E2449" s="592"/>
      <c r="F2449" s="593"/>
      <c r="G2449" s="627"/>
      <c r="H2449" s="627"/>
    </row>
    <row r="2450" spans="3:8" s="591" customFormat="1" ht="12.75" customHeight="1">
      <c r="C2450" s="592"/>
      <c r="D2450" s="593"/>
      <c r="E2450" s="592"/>
      <c r="F2450" s="593"/>
      <c r="G2450" s="627"/>
      <c r="H2450" s="627"/>
    </row>
    <row r="2451" spans="3:8" s="591" customFormat="1" ht="12.75" customHeight="1">
      <c r="C2451" s="592"/>
      <c r="D2451" s="593"/>
      <c r="E2451" s="592"/>
      <c r="F2451" s="593"/>
      <c r="G2451" s="627"/>
      <c r="H2451" s="627"/>
    </row>
    <row r="2452" spans="3:8" s="591" customFormat="1" ht="12.75" customHeight="1">
      <c r="C2452" s="592"/>
      <c r="D2452" s="593"/>
      <c r="E2452" s="592"/>
      <c r="F2452" s="593"/>
      <c r="G2452" s="627"/>
      <c r="H2452" s="627"/>
    </row>
    <row r="2453" spans="3:8" s="591" customFormat="1" ht="12.75" customHeight="1">
      <c r="C2453" s="592"/>
      <c r="D2453" s="593"/>
      <c r="E2453" s="592"/>
      <c r="F2453" s="593"/>
      <c r="G2453" s="627"/>
      <c r="H2453" s="627"/>
    </row>
    <row r="2454" spans="3:8" s="591" customFormat="1" ht="12.75" customHeight="1">
      <c r="C2454" s="592"/>
      <c r="D2454" s="593"/>
      <c r="E2454" s="592"/>
      <c r="F2454" s="593"/>
      <c r="G2454" s="627"/>
      <c r="H2454" s="627"/>
    </row>
    <row r="2455" spans="3:8" s="591" customFormat="1" ht="12.75" customHeight="1">
      <c r="C2455" s="592"/>
      <c r="D2455" s="593"/>
      <c r="E2455" s="592"/>
      <c r="F2455" s="593"/>
      <c r="G2455" s="627"/>
      <c r="H2455" s="627"/>
    </row>
    <row r="2456" spans="3:8" s="591" customFormat="1" ht="12.75" customHeight="1">
      <c r="C2456" s="592"/>
      <c r="D2456" s="593"/>
      <c r="E2456" s="592"/>
      <c r="F2456" s="593"/>
      <c r="G2456" s="627"/>
      <c r="H2456" s="627"/>
    </row>
    <row r="2457" spans="3:8" s="591" customFormat="1" ht="12.75" customHeight="1">
      <c r="C2457" s="592"/>
      <c r="D2457" s="593"/>
      <c r="E2457" s="592"/>
      <c r="F2457" s="593"/>
      <c r="G2457" s="627"/>
      <c r="H2457" s="627"/>
    </row>
    <row r="2458" spans="3:8" s="591" customFormat="1" ht="12.75" customHeight="1">
      <c r="C2458" s="592"/>
      <c r="D2458" s="593"/>
      <c r="E2458" s="592"/>
      <c r="F2458" s="593"/>
      <c r="G2458" s="627"/>
      <c r="H2458" s="627"/>
    </row>
    <row r="2459" spans="3:8" s="591" customFormat="1" ht="12.75" customHeight="1">
      <c r="C2459" s="592"/>
      <c r="D2459" s="593"/>
      <c r="E2459" s="592"/>
      <c r="F2459" s="593"/>
      <c r="G2459" s="627"/>
      <c r="H2459" s="627"/>
    </row>
    <row r="2460" spans="3:8" s="591" customFormat="1" ht="12.75" customHeight="1">
      <c r="C2460" s="592"/>
      <c r="D2460" s="593"/>
      <c r="E2460" s="592"/>
      <c r="F2460" s="593"/>
      <c r="G2460" s="627"/>
      <c r="H2460" s="627"/>
    </row>
    <row r="2461" spans="3:8" s="591" customFormat="1" ht="12.75" customHeight="1">
      <c r="C2461" s="592"/>
      <c r="D2461" s="593"/>
      <c r="E2461" s="592"/>
      <c r="F2461" s="593"/>
      <c r="G2461" s="627"/>
      <c r="H2461" s="627"/>
    </row>
    <row r="2462" spans="3:8" s="591" customFormat="1" ht="12.75" customHeight="1">
      <c r="C2462" s="592"/>
      <c r="D2462" s="593"/>
      <c r="E2462" s="592"/>
      <c r="F2462" s="593"/>
      <c r="G2462" s="627"/>
      <c r="H2462" s="627"/>
    </row>
    <row r="2463" spans="3:8" s="591" customFormat="1" ht="12.75" customHeight="1">
      <c r="C2463" s="592"/>
      <c r="D2463" s="593"/>
      <c r="E2463" s="592"/>
      <c r="F2463" s="593"/>
      <c r="G2463" s="627"/>
      <c r="H2463" s="627"/>
    </row>
    <row r="2464" spans="3:8" s="591" customFormat="1" ht="12.75" customHeight="1">
      <c r="C2464" s="592"/>
      <c r="D2464" s="593"/>
      <c r="E2464" s="592"/>
      <c r="F2464" s="593"/>
      <c r="G2464" s="627"/>
      <c r="H2464" s="627"/>
    </row>
    <row r="2465" spans="3:8" s="591" customFormat="1" ht="12.75" customHeight="1">
      <c r="C2465" s="592"/>
      <c r="D2465" s="593"/>
      <c r="E2465" s="592"/>
      <c r="F2465" s="593"/>
      <c r="G2465" s="627"/>
      <c r="H2465" s="627"/>
    </row>
    <row r="2466" spans="3:8" s="591" customFormat="1" ht="12.75" customHeight="1">
      <c r="C2466" s="592"/>
      <c r="D2466" s="593"/>
      <c r="E2466" s="592"/>
      <c r="F2466" s="593"/>
      <c r="G2466" s="627"/>
      <c r="H2466" s="627"/>
    </row>
    <row r="2467" spans="3:8" s="591" customFormat="1" ht="12.75" customHeight="1">
      <c r="C2467" s="592"/>
      <c r="D2467" s="593"/>
      <c r="E2467" s="592"/>
      <c r="F2467" s="593"/>
      <c r="G2467" s="627"/>
      <c r="H2467" s="627"/>
    </row>
    <row r="2468" spans="3:8" s="591" customFormat="1" ht="12.75" customHeight="1">
      <c r="C2468" s="592"/>
      <c r="D2468" s="593"/>
      <c r="E2468" s="592"/>
      <c r="F2468" s="593"/>
      <c r="G2468" s="627"/>
      <c r="H2468" s="627"/>
    </row>
    <row r="2469" spans="3:8" s="591" customFormat="1" ht="12.75" customHeight="1">
      <c r="C2469" s="592"/>
      <c r="D2469" s="593"/>
      <c r="E2469" s="592"/>
      <c r="F2469" s="593"/>
      <c r="G2469" s="627"/>
      <c r="H2469" s="627"/>
    </row>
    <row r="2470" spans="3:8" s="591" customFormat="1" ht="12.75" customHeight="1">
      <c r="C2470" s="592"/>
      <c r="D2470" s="593"/>
      <c r="E2470" s="592"/>
      <c r="F2470" s="593"/>
      <c r="G2470" s="627"/>
      <c r="H2470" s="627"/>
    </row>
    <row r="2471" spans="3:8" s="591" customFormat="1" ht="12.75" customHeight="1">
      <c r="C2471" s="592"/>
      <c r="D2471" s="593"/>
      <c r="E2471" s="592"/>
      <c r="F2471" s="593"/>
      <c r="G2471" s="627"/>
      <c r="H2471" s="627"/>
    </row>
    <row r="2472" spans="3:8" s="591" customFormat="1" ht="12.75" customHeight="1">
      <c r="C2472" s="592"/>
      <c r="D2472" s="593"/>
      <c r="E2472" s="592"/>
      <c r="F2472" s="593"/>
      <c r="G2472" s="627"/>
      <c r="H2472" s="627"/>
    </row>
    <row r="2473" spans="3:8" s="591" customFormat="1" ht="12.75" customHeight="1">
      <c r="C2473" s="592"/>
      <c r="D2473" s="593"/>
      <c r="E2473" s="592"/>
      <c r="F2473" s="593"/>
      <c r="G2473" s="627"/>
      <c r="H2473" s="627"/>
    </row>
    <row r="2474" spans="3:8" s="591" customFormat="1" ht="12.75" customHeight="1">
      <c r="C2474" s="592"/>
      <c r="D2474" s="593"/>
      <c r="E2474" s="592"/>
      <c r="F2474" s="593"/>
      <c r="G2474" s="627"/>
      <c r="H2474" s="627"/>
    </row>
    <row r="2475" spans="3:8" s="591" customFormat="1" ht="12.75" customHeight="1">
      <c r="C2475" s="592"/>
      <c r="D2475" s="593"/>
      <c r="E2475" s="592"/>
      <c r="F2475" s="593"/>
      <c r="G2475" s="627"/>
      <c r="H2475" s="627"/>
    </row>
    <row r="2476" spans="3:8" s="591" customFormat="1" ht="12.75" customHeight="1">
      <c r="C2476" s="592"/>
      <c r="D2476" s="593"/>
      <c r="E2476" s="592"/>
      <c r="F2476" s="593"/>
      <c r="G2476" s="627"/>
      <c r="H2476" s="627"/>
    </row>
    <row r="2477" spans="3:8" s="591" customFormat="1" ht="12.75" customHeight="1">
      <c r="C2477" s="592"/>
      <c r="D2477" s="593"/>
      <c r="E2477" s="592"/>
      <c r="F2477" s="593"/>
      <c r="G2477" s="627"/>
      <c r="H2477" s="627"/>
    </row>
    <row r="2478" spans="3:8" s="591" customFormat="1" ht="12.75" customHeight="1">
      <c r="C2478" s="592"/>
      <c r="D2478" s="593"/>
      <c r="E2478" s="592"/>
      <c r="F2478" s="593"/>
      <c r="G2478" s="627"/>
      <c r="H2478" s="627"/>
    </row>
    <row r="2479" spans="3:8" s="591" customFormat="1" ht="12.75" customHeight="1">
      <c r="C2479" s="592"/>
      <c r="D2479" s="593"/>
      <c r="E2479" s="592"/>
      <c r="F2479" s="593"/>
      <c r="G2479" s="627"/>
      <c r="H2479" s="627"/>
    </row>
    <row r="2480" spans="3:8" s="591" customFormat="1" ht="12.75" customHeight="1">
      <c r="C2480" s="592"/>
      <c r="D2480" s="593"/>
      <c r="E2480" s="592"/>
      <c r="F2480" s="593"/>
      <c r="G2480" s="627"/>
      <c r="H2480" s="627"/>
    </row>
    <row r="2481" spans="3:8" s="591" customFormat="1" ht="12.75" customHeight="1">
      <c r="C2481" s="592"/>
      <c r="D2481" s="593"/>
      <c r="E2481" s="592"/>
      <c r="F2481" s="593"/>
      <c r="G2481" s="627"/>
      <c r="H2481" s="627"/>
    </row>
    <row r="2482" spans="3:8" s="591" customFormat="1" ht="12.75" customHeight="1">
      <c r="C2482" s="592"/>
      <c r="D2482" s="593"/>
      <c r="E2482" s="592"/>
      <c r="F2482" s="593"/>
      <c r="G2482" s="627"/>
      <c r="H2482" s="627"/>
    </row>
    <row r="2483" spans="3:8" s="591" customFormat="1" ht="12.75" customHeight="1">
      <c r="C2483" s="592"/>
      <c r="D2483" s="593"/>
      <c r="E2483" s="592"/>
      <c r="F2483" s="593"/>
      <c r="G2483" s="627"/>
      <c r="H2483" s="627"/>
    </row>
    <row r="2484" spans="3:8" s="591" customFormat="1" ht="12.75" customHeight="1">
      <c r="C2484" s="592"/>
      <c r="D2484" s="593"/>
      <c r="E2484" s="592"/>
      <c r="F2484" s="593"/>
      <c r="G2484" s="627"/>
      <c r="H2484" s="627"/>
    </row>
    <row r="2485" spans="3:8" s="591" customFormat="1" ht="12.75" customHeight="1">
      <c r="C2485" s="592"/>
      <c r="D2485" s="593"/>
      <c r="E2485" s="592"/>
      <c r="F2485" s="593"/>
      <c r="G2485" s="627"/>
      <c r="H2485" s="627"/>
    </row>
    <row r="2486" spans="3:8" s="591" customFormat="1" ht="12.75" customHeight="1">
      <c r="C2486" s="592"/>
      <c r="D2486" s="593"/>
      <c r="E2486" s="592"/>
      <c r="F2486" s="593"/>
      <c r="G2486" s="627"/>
      <c r="H2486" s="627"/>
    </row>
    <row r="2487" spans="3:8" s="591" customFormat="1" ht="12.75" customHeight="1">
      <c r="C2487" s="592"/>
      <c r="D2487" s="593"/>
      <c r="E2487" s="592"/>
      <c r="F2487" s="593"/>
      <c r="G2487" s="627"/>
      <c r="H2487" s="627"/>
    </row>
    <row r="2488" spans="3:8" s="591" customFormat="1" ht="12.75" customHeight="1">
      <c r="C2488" s="592"/>
      <c r="D2488" s="593"/>
      <c r="E2488" s="592"/>
      <c r="F2488" s="593"/>
      <c r="G2488" s="627"/>
      <c r="H2488" s="627"/>
    </row>
    <row r="2489" spans="3:8" s="591" customFormat="1" ht="12.75" customHeight="1">
      <c r="C2489" s="592"/>
      <c r="D2489" s="593"/>
      <c r="E2489" s="592"/>
      <c r="F2489" s="593"/>
      <c r="G2489" s="627"/>
      <c r="H2489" s="627"/>
    </row>
    <row r="2490" spans="3:8" s="591" customFormat="1" ht="12.75" customHeight="1">
      <c r="C2490" s="592"/>
      <c r="D2490" s="593"/>
      <c r="E2490" s="592"/>
      <c r="F2490" s="593"/>
      <c r="G2490" s="627"/>
      <c r="H2490" s="627"/>
    </row>
    <row r="2491" spans="3:8" s="591" customFormat="1" ht="12.75" customHeight="1">
      <c r="C2491" s="592"/>
      <c r="D2491" s="593"/>
      <c r="E2491" s="592"/>
      <c r="F2491" s="593"/>
      <c r="G2491" s="627"/>
      <c r="H2491" s="627"/>
    </row>
    <row r="2492" spans="3:8" s="591" customFormat="1" ht="12.75" customHeight="1">
      <c r="C2492" s="592"/>
      <c r="D2492" s="593"/>
      <c r="E2492" s="592"/>
      <c r="F2492" s="593"/>
      <c r="G2492" s="627"/>
      <c r="H2492" s="627"/>
    </row>
    <row r="2493" spans="3:8" s="591" customFormat="1" ht="12.75" customHeight="1">
      <c r="C2493" s="592"/>
      <c r="D2493" s="593"/>
      <c r="E2493" s="592"/>
      <c r="F2493" s="593"/>
      <c r="G2493" s="627"/>
      <c r="H2493" s="627"/>
    </row>
    <row r="2494" spans="3:8" s="591" customFormat="1" ht="12.75" customHeight="1">
      <c r="C2494" s="592"/>
      <c r="D2494" s="593"/>
      <c r="E2494" s="592"/>
      <c r="F2494" s="593"/>
      <c r="G2494" s="627"/>
      <c r="H2494" s="627"/>
    </row>
    <row r="2495" spans="3:8" s="591" customFormat="1" ht="12.75" customHeight="1">
      <c r="C2495" s="592"/>
      <c r="D2495" s="593"/>
      <c r="E2495" s="592"/>
      <c r="F2495" s="593"/>
      <c r="G2495" s="627"/>
      <c r="H2495" s="627"/>
    </row>
    <row r="2496" spans="3:8" s="591" customFormat="1" ht="12.75" customHeight="1">
      <c r="C2496" s="592"/>
      <c r="D2496" s="593"/>
      <c r="E2496" s="592"/>
      <c r="F2496" s="593"/>
      <c r="G2496" s="627"/>
      <c r="H2496" s="627"/>
    </row>
    <row r="2497" spans="3:8" s="591" customFormat="1" ht="12.75" customHeight="1">
      <c r="C2497" s="592"/>
      <c r="D2497" s="593"/>
      <c r="E2497" s="592"/>
      <c r="F2497" s="593"/>
      <c r="G2497" s="627"/>
      <c r="H2497" s="627"/>
    </row>
    <row r="2498" spans="3:8" s="591" customFormat="1" ht="12.75" customHeight="1">
      <c r="C2498" s="592"/>
      <c r="D2498" s="593"/>
      <c r="E2498" s="592"/>
      <c r="F2498" s="593"/>
      <c r="G2498" s="627"/>
      <c r="H2498" s="627"/>
    </row>
    <row r="2499" spans="3:8" s="591" customFormat="1" ht="12.75" customHeight="1">
      <c r="C2499" s="592"/>
      <c r="D2499" s="593"/>
      <c r="E2499" s="592"/>
      <c r="F2499" s="593"/>
      <c r="G2499" s="627"/>
      <c r="H2499" s="627"/>
    </row>
    <row r="2500" spans="3:8" s="591" customFormat="1" ht="12.75" customHeight="1">
      <c r="C2500" s="592"/>
      <c r="D2500" s="593"/>
      <c r="E2500" s="592"/>
      <c r="F2500" s="593"/>
      <c r="G2500" s="627"/>
      <c r="H2500" s="627"/>
    </row>
    <row r="2501" spans="3:8" s="591" customFormat="1" ht="12.75" customHeight="1">
      <c r="C2501" s="592"/>
      <c r="D2501" s="593"/>
      <c r="E2501" s="592"/>
      <c r="F2501" s="593"/>
      <c r="G2501" s="627"/>
      <c r="H2501" s="627"/>
    </row>
    <row r="2502" spans="3:8" s="591" customFormat="1" ht="12.75" customHeight="1">
      <c r="C2502" s="592"/>
      <c r="D2502" s="593"/>
      <c r="E2502" s="592"/>
      <c r="F2502" s="593"/>
      <c r="G2502" s="627"/>
      <c r="H2502" s="627"/>
    </row>
    <row r="2503" spans="3:8" s="591" customFormat="1" ht="12.75" customHeight="1">
      <c r="C2503" s="592"/>
      <c r="D2503" s="593"/>
      <c r="E2503" s="592"/>
      <c r="F2503" s="593"/>
      <c r="G2503" s="627"/>
      <c r="H2503" s="627"/>
    </row>
    <row r="2504" spans="3:8" s="591" customFormat="1" ht="12.75" customHeight="1">
      <c r="C2504" s="592"/>
      <c r="D2504" s="593"/>
      <c r="E2504" s="592"/>
      <c r="F2504" s="593"/>
      <c r="G2504" s="627"/>
      <c r="H2504" s="627"/>
    </row>
    <row r="2505" spans="3:8" s="591" customFormat="1" ht="12.75" customHeight="1">
      <c r="C2505" s="592"/>
      <c r="D2505" s="593"/>
      <c r="E2505" s="592"/>
      <c r="F2505" s="593"/>
      <c r="G2505" s="627"/>
      <c r="H2505" s="627"/>
    </row>
    <row r="2506" spans="3:8" s="591" customFormat="1" ht="12.75" customHeight="1">
      <c r="C2506" s="592"/>
      <c r="D2506" s="593"/>
      <c r="E2506" s="592"/>
      <c r="F2506" s="593"/>
      <c r="G2506" s="627"/>
      <c r="H2506" s="627"/>
    </row>
    <row r="2507" spans="3:8" s="591" customFormat="1" ht="12.75" customHeight="1">
      <c r="C2507" s="592"/>
      <c r="D2507" s="593"/>
      <c r="E2507" s="592"/>
      <c r="F2507" s="593"/>
      <c r="G2507" s="627"/>
      <c r="H2507" s="627"/>
    </row>
    <row r="2508" spans="3:8" s="591" customFormat="1" ht="12.75" customHeight="1">
      <c r="C2508" s="592"/>
      <c r="D2508" s="593"/>
      <c r="E2508" s="592"/>
      <c r="F2508" s="593"/>
      <c r="G2508" s="627"/>
      <c r="H2508" s="627"/>
    </row>
    <row r="2509" spans="3:8" s="591" customFormat="1" ht="12.75" customHeight="1">
      <c r="C2509" s="592"/>
      <c r="D2509" s="593"/>
      <c r="E2509" s="592"/>
      <c r="F2509" s="593"/>
      <c r="G2509" s="627"/>
      <c r="H2509" s="627"/>
    </row>
    <row r="2510" spans="3:8" s="591" customFormat="1" ht="12.75" customHeight="1">
      <c r="C2510" s="592"/>
      <c r="D2510" s="593"/>
      <c r="E2510" s="592"/>
      <c r="F2510" s="593"/>
      <c r="G2510" s="627"/>
      <c r="H2510" s="627"/>
    </row>
    <row r="2511" spans="3:8" s="591" customFormat="1" ht="12.75" customHeight="1">
      <c r="C2511" s="592"/>
      <c r="D2511" s="593"/>
      <c r="E2511" s="592"/>
      <c r="F2511" s="593"/>
      <c r="G2511" s="627"/>
      <c r="H2511" s="627"/>
    </row>
    <row r="2512" spans="3:8" s="591" customFormat="1" ht="12.75" customHeight="1">
      <c r="C2512" s="592"/>
      <c r="D2512" s="593"/>
      <c r="E2512" s="592"/>
      <c r="F2512" s="593"/>
      <c r="G2512" s="627"/>
      <c r="H2512" s="627"/>
    </row>
    <row r="2513" spans="3:8" s="591" customFormat="1" ht="12.75" customHeight="1">
      <c r="C2513" s="592"/>
      <c r="D2513" s="593"/>
      <c r="E2513" s="592"/>
      <c r="F2513" s="593"/>
      <c r="G2513" s="627"/>
      <c r="H2513" s="627"/>
    </row>
    <row r="2514" spans="3:8" s="591" customFormat="1" ht="12.75" customHeight="1">
      <c r="C2514" s="592"/>
      <c r="D2514" s="593"/>
      <c r="E2514" s="592"/>
      <c r="F2514" s="593"/>
      <c r="G2514" s="627"/>
      <c r="H2514" s="627"/>
    </row>
    <row r="2515" spans="3:8" s="591" customFormat="1" ht="12.75" customHeight="1">
      <c r="C2515" s="592"/>
      <c r="D2515" s="593"/>
      <c r="E2515" s="592"/>
      <c r="F2515" s="593"/>
      <c r="G2515" s="627"/>
      <c r="H2515" s="627"/>
    </row>
    <row r="2516" spans="3:8" s="591" customFormat="1" ht="12.75" customHeight="1">
      <c r="C2516" s="592"/>
      <c r="D2516" s="593"/>
      <c r="E2516" s="592"/>
      <c r="F2516" s="593"/>
      <c r="G2516" s="627"/>
      <c r="H2516" s="627"/>
    </row>
    <row r="2517" spans="3:8" s="591" customFormat="1" ht="12.75" customHeight="1">
      <c r="C2517" s="592"/>
      <c r="D2517" s="593"/>
      <c r="E2517" s="592"/>
      <c r="F2517" s="593"/>
      <c r="G2517" s="627"/>
      <c r="H2517" s="627"/>
    </row>
    <row r="2518" spans="3:8" s="591" customFormat="1" ht="12.75" customHeight="1">
      <c r="C2518" s="592"/>
      <c r="D2518" s="593"/>
      <c r="E2518" s="592"/>
      <c r="F2518" s="593"/>
      <c r="G2518" s="627"/>
      <c r="H2518" s="627"/>
    </row>
    <row r="2519" spans="3:8" s="591" customFormat="1" ht="12.75" customHeight="1">
      <c r="C2519" s="592"/>
      <c r="D2519" s="593"/>
      <c r="E2519" s="592"/>
      <c r="F2519" s="593"/>
      <c r="G2519" s="627"/>
      <c r="H2519" s="627"/>
    </row>
    <row r="2520" spans="3:8" s="591" customFormat="1" ht="12.75" customHeight="1">
      <c r="C2520" s="592"/>
      <c r="D2520" s="593"/>
      <c r="E2520" s="592"/>
      <c r="F2520" s="593"/>
      <c r="G2520" s="627"/>
      <c r="H2520" s="627"/>
    </row>
    <row r="2521" spans="3:8" s="591" customFormat="1" ht="12.75" customHeight="1">
      <c r="C2521" s="592"/>
      <c r="D2521" s="593"/>
      <c r="E2521" s="592"/>
      <c r="F2521" s="593"/>
      <c r="G2521" s="627"/>
      <c r="H2521" s="627"/>
    </row>
    <row r="2522" spans="3:8" s="591" customFormat="1" ht="12.75" customHeight="1">
      <c r="C2522" s="592"/>
      <c r="D2522" s="593"/>
      <c r="E2522" s="592"/>
      <c r="F2522" s="593"/>
      <c r="G2522" s="627"/>
      <c r="H2522" s="627"/>
    </row>
    <row r="2523" spans="3:8" s="591" customFormat="1" ht="12.75" customHeight="1">
      <c r="C2523" s="592"/>
      <c r="D2523" s="593"/>
      <c r="E2523" s="592"/>
      <c r="F2523" s="593"/>
      <c r="G2523" s="627"/>
      <c r="H2523" s="627"/>
    </row>
    <row r="2524" spans="3:8" s="591" customFormat="1" ht="12.75" customHeight="1">
      <c r="C2524" s="592"/>
      <c r="D2524" s="593"/>
      <c r="E2524" s="592"/>
      <c r="F2524" s="593"/>
      <c r="G2524" s="627"/>
      <c r="H2524" s="627"/>
    </row>
    <row r="2525" spans="3:8" s="591" customFormat="1" ht="12.75" customHeight="1">
      <c r="C2525" s="592"/>
      <c r="D2525" s="593"/>
      <c r="E2525" s="592"/>
      <c r="F2525" s="593"/>
      <c r="G2525" s="627"/>
      <c r="H2525" s="627"/>
    </row>
    <row r="2526" spans="3:8" s="591" customFormat="1" ht="12.75" customHeight="1">
      <c r="C2526" s="592"/>
      <c r="D2526" s="593"/>
      <c r="E2526" s="592"/>
      <c r="F2526" s="593"/>
      <c r="G2526" s="627"/>
      <c r="H2526" s="627"/>
    </row>
    <row r="2527" spans="3:8" s="591" customFormat="1" ht="12.75" customHeight="1">
      <c r="C2527" s="592"/>
      <c r="D2527" s="593"/>
      <c r="E2527" s="592"/>
      <c r="F2527" s="593"/>
      <c r="G2527" s="627"/>
      <c r="H2527" s="627"/>
    </row>
    <row r="2528" spans="3:8" s="591" customFormat="1" ht="12.75" customHeight="1">
      <c r="C2528" s="592"/>
      <c r="D2528" s="593"/>
      <c r="E2528" s="592"/>
      <c r="F2528" s="593"/>
      <c r="G2528" s="627"/>
      <c r="H2528" s="627"/>
    </row>
    <row r="2529" spans="3:8" s="591" customFormat="1" ht="12.75" customHeight="1">
      <c r="C2529" s="592"/>
      <c r="D2529" s="593"/>
      <c r="E2529" s="592"/>
      <c r="F2529" s="593"/>
      <c r="G2529" s="627"/>
      <c r="H2529" s="627"/>
    </row>
    <row r="2530" spans="3:8" s="591" customFormat="1" ht="12.75" customHeight="1">
      <c r="C2530" s="592"/>
      <c r="D2530" s="593"/>
      <c r="E2530" s="592"/>
      <c r="F2530" s="593"/>
      <c r="G2530" s="627"/>
      <c r="H2530" s="627"/>
    </row>
    <row r="2531" spans="3:8" s="591" customFormat="1" ht="12.75" customHeight="1">
      <c r="C2531" s="592"/>
      <c r="D2531" s="593"/>
      <c r="E2531" s="592"/>
      <c r="F2531" s="593"/>
      <c r="G2531" s="627"/>
      <c r="H2531" s="627"/>
    </row>
    <row r="2532" spans="3:8" s="591" customFormat="1" ht="12.75" customHeight="1">
      <c r="C2532" s="592"/>
      <c r="D2532" s="593"/>
      <c r="E2532" s="592"/>
      <c r="F2532" s="593"/>
      <c r="G2532" s="627"/>
      <c r="H2532" s="627"/>
    </row>
    <row r="2533" spans="3:8" s="591" customFormat="1" ht="12.75" customHeight="1">
      <c r="C2533" s="592"/>
      <c r="D2533" s="593"/>
      <c r="E2533" s="592"/>
      <c r="F2533" s="593"/>
      <c r="G2533" s="627"/>
      <c r="H2533" s="627"/>
    </row>
    <row r="2534" spans="3:8" s="591" customFormat="1" ht="12.75" customHeight="1">
      <c r="C2534" s="592"/>
      <c r="D2534" s="593"/>
      <c r="E2534" s="592"/>
      <c r="F2534" s="593"/>
      <c r="G2534" s="627"/>
      <c r="H2534" s="627"/>
    </row>
    <row r="2535" spans="3:8" s="591" customFormat="1" ht="12.75" customHeight="1">
      <c r="C2535" s="592"/>
      <c r="D2535" s="593"/>
      <c r="E2535" s="592"/>
      <c r="F2535" s="593"/>
      <c r="G2535" s="627"/>
      <c r="H2535" s="627"/>
    </row>
    <row r="2536" spans="3:8" s="591" customFormat="1" ht="12.75" customHeight="1">
      <c r="C2536" s="592"/>
      <c r="D2536" s="593"/>
      <c r="E2536" s="592"/>
      <c r="F2536" s="593"/>
      <c r="G2536" s="627"/>
      <c r="H2536" s="627"/>
    </row>
    <row r="2537" spans="3:8" s="591" customFormat="1" ht="12.75" customHeight="1">
      <c r="C2537" s="592"/>
      <c r="D2537" s="593"/>
      <c r="E2537" s="592"/>
      <c r="F2537" s="593"/>
      <c r="G2537" s="627"/>
      <c r="H2537" s="627"/>
    </row>
    <row r="2538" spans="3:8" s="591" customFormat="1" ht="12.75" customHeight="1">
      <c r="C2538" s="592"/>
      <c r="D2538" s="593"/>
      <c r="E2538" s="592"/>
      <c r="F2538" s="593"/>
      <c r="G2538" s="627"/>
      <c r="H2538" s="627"/>
    </row>
    <row r="2539" spans="3:8" s="591" customFormat="1" ht="12.75" customHeight="1">
      <c r="C2539" s="592"/>
      <c r="D2539" s="593"/>
      <c r="E2539" s="592"/>
      <c r="F2539" s="593"/>
      <c r="G2539" s="627"/>
      <c r="H2539" s="627"/>
    </row>
    <row r="2540" spans="3:8" s="591" customFormat="1" ht="12.75" customHeight="1">
      <c r="C2540" s="592"/>
      <c r="D2540" s="593"/>
      <c r="E2540" s="592"/>
      <c r="F2540" s="593"/>
      <c r="G2540" s="627"/>
      <c r="H2540" s="627"/>
    </row>
    <row r="2541" spans="3:8" s="591" customFormat="1" ht="12.75" customHeight="1">
      <c r="C2541" s="592"/>
      <c r="D2541" s="593"/>
      <c r="E2541" s="592"/>
      <c r="F2541" s="593"/>
      <c r="G2541" s="627"/>
      <c r="H2541" s="627"/>
    </row>
    <row r="2542" spans="3:8" s="591" customFormat="1" ht="12.75" customHeight="1">
      <c r="C2542" s="592"/>
      <c r="D2542" s="593"/>
      <c r="E2542" s="592"/>
      <c r="F2542" s="593"/>
      <c r="G2542" s="627"/>
      <c r="H2542" s="627"/>
    </row>
    <row r="2543" spans="3:8" s="591" customFormat="1" ht="12.75" customHeight="1">
      <c r="C2543" s="592"/>
      <c r="D2543" s="593"/>
      <c r="E2543" s="592"/>
      <c r="F2543" s="593"/>
      <c r="G2543" s="627"/>
      <c r="H2543" s="627"/>
    </row>
    <row r="2544" spans="3:8" s="591" customFormat="1" ht="12.75" customHeight="1">
      <c r="C2544" s="592"/>
      <c r="D2544" s="593"/>
      <c r="E2544" s="592"/>
      <c r="F2544" s="593"/>
      <c r="G2544" s="627"/>
      <c r="H2544" s="627"/>
    </row>
    <row r="2545" spans="3:8" s="591" customFormat="1" ht="12.75" customHeight="1">
      <c r="C2545" s="592"/>
      <c r="D2545" s="593"/>
      <c r="E2545" s="592"/>
      <c r="F2545" s="593"/>
      <c r="G2545" s="627"/>
      <c r="H2545" s="627"/>
    </row>
    <row r="2546" spans="3:8" s="591" customFormat="1" ht="12.75" customHeight="1">
      <c r="C2546" s="592"/>
      <c r="D2546" s="593"/>
      <c r="E2546" s="592"/>
      <c r="F2546" s="593"/>
      <c r="G2546" s="627"/>
      <c r="H2546" s="627"/>
    </row>
    <row r="2547" spans="3:8" s="591" customFormat="1" ht="12.75" customHeight="1">
      <c r="C2547" s="592"/>
      <c r="D2547" s="593"/>
      <c r="E2547" s="592"/>
      <c r="F2547" s="593"/>
      <c r="G2547" s="627"/>
      <c r="H2547" s="627"/>
    </row>
    <row r="2548" spans="3:8" s="591" customFormat="1" ht="12.75" customHeight="1">
      <c r="C2548" s="592"/>
      <c r="D2548" s="593"/>
      <c r="E2548" s="592"/>
      <c r="F2548" s="593"/>
      <c r="G2548" s="627"/>
      <c r="H2548" s="627"/>
    </row>
    <row r="2549" spans="3:8" s="591" customFormat="1" ht="12.75" customHeight="1">
      <c r="C2549" s="592"/>
      <c r="D2549" s="593"/>
      <c r="E2549" s="592"/>
      <c r="F2549" s="593"/>
      <c r="G2549" s="627"/>
      <c r="H2549" s="627"/>
    </row>
    <row r="2550" spans="3:8" s="591" customFormat="1" ht="12.75" customHeight="1">
      <c r="C2550" s="592"/>
      <c r="D2550" s="593"/>
      <c r="E2550" s="592"/>
      <c r="F2550" s="593"/>
      <c r="G2550" s="627"/>
      <c r="H2550" s="627"/>
    </row>
    <row r="2551" spans="3:8" s="591" customFormat="1" ht="12.75" customHeight="1">
      <c r="C2551" s="592"/>
      <c r="D2551" s="593"/>
      <c r="E2551" s="592"/>
      <c r="F2551" s="593"/>
      <c r="G2551" s="627"/>
      <c r="H2551" s="627"/>
    </row>
    <row r="2552" spans="3:8" s="591" customFormat="1" ht="12.75" customHeight="1">
      <c r="C2552" s="592"/>
      <c r="D2552" s="593"/>
      <c r="E2552" s="592"/>
      <c r="F2552" s="593"/>
      <c r="G2552" s="627"/>
      <c r="H2552" s="627"/>
    </row>
    <row r="2553" spans="3:8" s="591" customFormat="1" ht="12.75" customHeight="1">
      <c r="C2553" s="592"/>
      <c r="D2553" s="593"/>
      <c r="E2553" s="592"/>
      <c r="F2553" s="593"/>
      <c r="G2553" s="627"/>
      <c r="H2553" s="627"/>
    </row>
    <row r="2554" spans="3:8" s="591" customFormat="1" ht="12.75" customHeight="1">
      <c r="C2554" s="592"/>
      <c r="D2554" s="593"/>
      <c r="E2554" s="592"/>
      <c r="F2554" s="593"/>
      <c r="G2554" s="627"/>
      <c r="H2554" s="627"/>
    </row>
    <row r="2555" spans="3:8" s="591" customFormat="1" ht="12.75" customHeight="1">
      <c r="C2555" s="592"/>
      <c r="D2555" s="593"/>
      <c r="E2555" s="592"/>
      <c r="F2555" s="593"/>
      <c r="G2555" s="627"/>
      <c r="H2555" s="627"/>
    </row>
    <row r="2556" spans="3:8" s="591" customFormat="1" ht="12.75" customHeight="1">
      <c r="C2556" s="592"/>
      <c r="D2556" s="593"/>
      <c r="E2556" s="592"/>
      <c r="F2556" s="593"/>
      <c r="G2556" s="627"/>
      <c r="H2556" s="627"/>
    </row>
    <row r="2557" spans="3:8" s="591" customFormat="1" ht="12.75" customHeight="1">
      <c r="C2557" s="592"/>
      <c r="D2557" s="593"/>
      <c r="E2557" s="592"/>
      <c r="F2557" s="593"/>
      <c r="G2557" s="627"/>
      <c r="H2557" s="627"/>
    </row>
    <row r="2558" spans="3:8" s="591" customFormat="1" ht="12.75" customHeight="1">
      <c r="C2558" s="592"/>
      <c r="D2558" s="593"/>
      <c r="E2558" s="592"/>
      <c r="F2558" s="593"/>
      <c r="G2558" s="627"/>
      <c r="H2558" s="627"/>
    </row>
    <row r="2559" spans="3:8" s="591" customFormat="1" ht="12.75" customHeight="1">
      <c r="C2559" s="592"/>
      <c r="D2559" s="593"/>
      <c r="E2559" s="592"/>
      <c r="F2559" s="593"/>
      <c r="G2559" s="627"/>
      <c r="H2559" s="627"/>
    </row>
    <row r="2560" spans="3:8" s="591" customFormat="1" ht="12.75" customHeight="1">
      <c r="C2560" s="592"/>
      <c r="D2560" s="593"/>
      <c r="E2560" s="592"/>
      <c r="F2560" s="593"/>
      <c r="G2560" s="627"/>
      <c r="H2560" s="627"/>
    </row>
    <row r="2561" spans="3:8" s="591" customFormat="1" ht="12.75" customHeight="1">
      <c r="C2561" s="592"/>
      <c r="D2561" s="593"/>
      <c r="E2561" s="592"/>
      <c r="F2561" s="593"/>
      <c r="G2561" s="627"/>
      <c r="H2561" s="627"/>
    </row>
    <row r="2562" spans="3:8" s="591" customFormat="1" ht="12.75" customHeight="1">
      <c r="C2562" s="592"/>
      <c r="D2562" s="593"/>
      <c r="E2562" s="592"/>
      <c r="F2562" s="593"/>
      <c r="G2562" s="627"/>
      <c r="H2562" s="627"/>
    </row>
    <row r="2563" spans="3:8" s="591" customFormat="1" ht="12.75" customHeight="1">
      <c r="C2563" s="592"/>
      <c r="D2563" s="593"/>
      <c r="E2563" s="592"/>
      <c r="F2563" s="593"/>
      <c r="G2563" s="627"/>
      <c r="H2563" s="627"/>
    </row>
    <row r="2564" spans="3:8" s="591" customFormat="1" ht="12.75" customHeight="1">
      <c r="C2564" s="592"/>
      <c r="D2564" s="593"/>
      <c r="E2564" s="592"/>
      <c r="F2564" s="593"/>
      <c r="G2564" s="627"/>
      <c r="H2564" s="627"/>
    </row>
    <row r="2565" spans="3:8" s="591" customFormat="1" ht="12.75" customHeight="1">
      <c r="C2565" s="592"/>
      <c r="D2565" s="593"/>
      <c r="E2565" s="592"/>
      <c r="F2565" s="593"/>
      <c r="G2565" s="627"/>
      <c r="H2565" s="627"/>
    </row>
    <row r="2566" spans="3:8" s="591" customFormat="1" ht="12.75" customHeight="1">
      <c r="C2566" s="592"/>
      <c r="D2566" s="593"/>
      <c r="E2566" s="592"/>
      <c r="F2566" s="593"/>
      <c r="G2566" s="627"/>
      <c r="H2566" s="627"/>
    </row>
    <row r="2567" spans="3:8" s="591" customFormat="1" ht="12.75" customHeight="1">
      <c r="C2567" s="592"/>
      <c r="D2567" s="593"/>
      <c r="E2567" s="592"/>
      <c r="F2567" s="593"/>
      <c r="G2567" s="627"/>
      <c r="H2567" s="627"/>
    </row>
    <row r="2568" spans="3:8" s="591" customFormat="1" ht="12.75" customHeight="1">
      <c r="C2568" s="592"/>
      <c r="D2568" s="593"/>
      <c r="E2568" s="592"/>
      <c r="F2568" s="593"/>
      <c r="G2568" s="627"/>
      <c r="H2568" s="627"/>
    </row>
    <row r="2569" spans="3:8" s="591" customFormat="1" ht="12.75" customHeight="1">
      <c r="C2569" s="592"/>
      <c r="D2569" s="593"/>
      <c r="E2569" s="592"/>
      <c r="F2569" s="593"/>
      <c r="G2569" s="627"/>
      <c r="H2569" s="627"/>
    </row>
    <row r="2570" spans="3:8" s="591" customFormat="1" ht="12.75" customHeight="1">
      <c r="C2570" s="592"/>
      <c r="D2570" s="593"/>
      <c r="E2570" s="592"/>
      <c r="F2570" s="593"/>
      <c r="G2570" s="627"/>
      <c r="H2570" s="627"/>
    </row>
    <row r="2571" spans="3:8" s="591" customFormat="1" ht="12.75" customHeight="1">
      <c r="C2571" s="592"/>
      <c r="D2571" s="593"/>
      <c r="E2571" s="592"/>
      <c r="F2571" s="593"/>
      <c r="G2571" s="627"/>
      <c r="H2571" s="627"/>
    </row>
    <row r="2572" spans="3:8" s="591" customFormat="1" ht="12.75" customHeight="1">
      <c r="C2572" s="592"/>
      <c r="D2572" s="593"/>
      <c r="E2572" s="592"/>
      <c r="F2572" s="593"/>
      <c r="G2572" s="627"/>
      <c r="H2572" s="627"/>
    </row>
    <row r="2573" spans="3:8" s="591" customFormat="1" ht="12.75" customHeight="1">
      <c r="C2573" s="592"/>
      <c r="D2573" s="593"/>
      <c r="E2573" s="592"/>
      <c r="F2573" s="593"/>
      <c r="G2573" s="627"/>
      <c r="H2573" s="627"/>
    </row>
    <row r="2574" spans="3:8" s="591" customFormat="1" ht="12.75" customHeight="1">
      <c r="C2574" s="592"/>
      <c r="D2574" s="593"/>
      <c r="E2574" s="592"/>
      <c r="F2574" s="593"/>
      <c r="G2574" s="627"/>
      <c r="H2574" s="627"/>
    </row>
    <row r="2575" spans="3:8" s="591" customFormat="1" ht="12.75" customHeight="1">
      <c r="C2575" s="592"/>
      <c r="D2575" s="593"/>
      <c r="E2575" s="592"/>
      <c r="F2575" s="593"/>
      <c r="G2575" s="627"/>
      <c r="H2575" s="627"/>
    </row>
    <row r="2576" spans="3:8" s="591" customFormat="1" ht="12.75" customHeight="1">
      <c r="C2576" s="592"/>
      <c r="D2576" s="593"/>
      <c r="E2576" s="592"/>
      <c r="F2576" s="593"/>
      <c r="G2576" s="627"/>
      <c r="H2576" s="627"/>
    </row>
    <row r="2577" spans="3:8" s="591" customFormat="1" ht="12.75" customHeight="1">
      <c r="C2577" s="592"/>
      <c r="D2577" s="593"/>
      <c r="E2577" s="592"/>
      <c r="F2577" s="593"/>
      <c r="G2577" s="627"/>
      <c r="H2577" s="627"/>
    </row>
    <row r="2578" spans="3:8" s="591" customFormat="1" ht="12.75" customHeight="1">
      <c r="C2578" s="592"/>
      <c r="D2578" s="593"/>
      <c r="E2578" s="592"/>
      <c r="F2578" s="593"/>
      <c r="G2578" s="627"/>
      <c r="H2578" s="627"/>
    </row>
    <row r="2579" spans="3:8" s="591" customFormat="1" ht="12.75" customHeight="1">
      <c r="C2579" s="592"/>
      <c r="D2579" s="593"/>
      <c r="E2579" s="592"/>
      <c r="F2579" s="593"/>
      <c r="G2579" s="627"/>
      <c r="H2579" s="627"/>
    </row>
    <row r="2580" spans="3:8" s="591" customFormat="1" ht="12.75" customHeight="1">
      <c r="C2580" s="592"/>
      <c r="D2580" s="593"/>
      <c r="E2580" s="592"/>
      <c r="F2580" s="593"/>
      <c r="G2580" s="627"/>
      <c r="H2580" s="627"/>
    </row>
    <row r="2581" spans="3:8" s="591" customFormat="1" ht="12.75" customHeight="1">
      <c r="C2581" s="592"/>
      <c r="D2581" s="593"/>
      <c r="E2581" s="592"/>
      <c r="F2581" s="593"/>
      <c r="G2581" s="627"/>
      <c r="H2581" s="627"/>
    </row>
    <row r="2582" spans="3:8" s="591" customFormat="1" ht="12.75" customHeight="1">
      <c r="C2582" s="592"/>
      <c r="D2582" s="593"/>
      <c r="E2582" s="592"/>
      <c r="F2582" s="593"/>
      <c r="G2582" s="627"/>
      <c r="H2582" s="627"/>
    </row>
    <row r="2583" spans="3:8" s="591" customFormat="1" ht="12.75" customHeight="1">
      <c r="C2583" s="592"/>
      <c r="D2583" s="593"/>
      <c r="E2583" s="592"/>
      <c r="F2583" s="593"/>
      <c r="G2583" s="627"/>
      <c r="H2583" s="627"/>
    </row>
    <row r="2584" spans="3:8" s="591" customFormat="1" ht="12.75" customHeight="1">
      <c r="C2584" s="592"/>
      <c r="D2584" s="593"/>
      <c r="E2584" s="592"/>
      <c r="F2584" s="593"/>
      <c r="G2584" s="627"/>
      <c r="H2584" s="627"/>
    </row>
    <row r="2585" spans="3:8" s="591" customFormat="1" ht="12.75" customHeight="1">
      <c r="C2585" s="592"/>
      <c r="D2585" s="593"/>
      <c r="E2585" s="592"/>
      <c r="F2585" s="593"/>
      <c r="G2585" s="627"/>
      <c r="H2585" s="627"/>
    </row>
    <row r="2586" spans="3:8" s="591" customFormat="1" ht="12.75" customHeight="1">
      <c r="C2586" s="592"/>
      <c r="D2586" s="593"/>
      <c r="E2586" s="592"/>
      <c r="F2586" s="593"/>
      <c r="G2586" s="627"/>
      <c r="H2586" s="627"/>
    </row>
    <row r="2587" spans="3:8" s="591" customFormat="1" ht="12.75" customHeight="1">
      <c r="C2587" s="592"/>
      <c r="D2587" s="593"/>
      <c r="E2587" s="592"/>
      <c r="F2587" s="593"/>
      <c r="G2587" s="627"/>
      <c r="H2587" s="627"/>
    </row>
    <row r="2588" spans="3:8" s="591" customFormat="1" ht="12.75" customHeight="1">
      <c r="C2588" s="592"/>
      <c r="D2588" s="593"/>
      <c r="E2588" s="592"/>
      <c r="F2588" s="593"/>
      <c r="G2588" s="627"/>
      <c r="H2588" s="627"/>
    </row>
    <row r="2589" spans="3:8" s="591" customFormat="1" ht="12.75" customHeight="1">
      <c r="C2589" s="592"/>
      <c r="D2589" s="593"/>
      <c r="E2589" s="592"/>
      <c r="F2589" s="593"/>
      <c r="G2589" s="627"/>
      <c r="H2589" s="627"/>
    </row>
    <row r="2590" spans="3:8" s="591" customFormat="1" ht="12.75" customHeight="1">
      <c r="C2590" s="592"/>
      <c r="D2590" s="593"/>
      <c r="E2590" s="592"/>
      <c r="F2590" s="593"/>
      <c r="G2590" s="627"/>
      <c r="H2590" s="627"/>
    </row>
    <row r="2591" spans="3:8" s="591" customFormat="1" ht="12.75" customHeight="1">
      <c r="C2591" s="592"/>
      <c r="D2591" s="593"/>
      <c r="E2591" s="592"/>
      <c r="F2591" s="593"/>
      <c r="G2591" s="627"/>
      <c r="H2591" s="627"/>
    </row>
    <row r="2592" spans="3:8" s="591" customFormat="1" ht="12.75" customHeight="1">
      <c r="C2592" s="592"/>
      <c r="D2592" s="593"/>
      <c r="E2592" s="592"/>
      <c r="F2592" s="593"/>
      <c r="G2592" s="627"/>
      <c r="H2592" s="627"/>
    </row>
    <row r="2593" spans="3:8" s="591" customFormat="1" ht="12.75" customHeight="1">
      <c r="C2593" s="592"/>
      <c r="D2593" s="593"/>
      <c r="E2593" s="592"/>
      <c r="F2593" s="593"/>
      <c r="G2593" s="627"/>
      <c r="H2593" s="627"/>
    </row>
    <row r="2594" spans="3:8" s="591" customFormat="1" ht="12.75" customHeight="1">
      <c r="C2594" s="592"/>
      <c r="D2594" s="593"/>
      <c r="E2594" s="592"/>
      <c r="F2594" s="593"/>
      <c r="G2594" s="627"/>
      <c r="H2594" s="627"/>
    </row>
    <row r="2595" spans="3:8" s="591" customFormat="1" ht="12.75" customHeight="1">
      <c r="C2595" s="592"/>
      <c r="D2595" s="593"/>
      <c r="E2595" s="592"/>
      <c r="F2595" s="593"/>
      <c r="G2595" s="627"/>
      <c r="H2595" s="627"/>
    </row>
    <row r="2596" spans="3:8" s="591" customFormat="1" ht="12.75" customHeight="1">
      <c r="C2596" s="592"/>
      <c r="D2596" s="593"/>
      <c r="E2596" s="592"/>
      <c r="F2596" s="593"/>
      <c r="G2596" s="627"/>
      <c r="H2596" s="627"/>
    </row>
    <row r="2597" spans="3:8" s="591" customFormat="1" ht="12.75" customHeight="1">
      <c r="C2597" s="592"/>
      <c r="D2597" s="593"/>
      <c r="E2597" s="592"/>
      <c r="F2597" s="593"/>
      <c r="G2597" s="627"/>
      <c r="H2597" s="627"/>
    </row>
    <row r="2598" spans="3:8" s="591" customFormat="1" ht="12.75" customHeight="1">
      <c r="C2598" s="592"/>
      <c r="D2598" s="593"/>
      <c r="E2598" s="592"/>
      <c r="F2598" s="593"/>
      <c r="G2598" s="627"/>
      <c r="H2598" s="627"/>
    </row>
    <row r="2599" spans="3:8" s="591" customFormat="1" ht="12.75" customHeight="1">
      <c r="C2599" s="592"/>
      <c r="D2599" s="593"/>
      <c r="E2599" s="592"/>
      <c r="F2599" s="593"/>
      <c r="G2599" s="627"/>
      <c r="H2599" s="627"/>
    </row>
    <row r="2600" spans="3:8" s="591" customFormat="1" ht="12.75" customHeight="1">
      <c r="C2600" s="592"/>
      <c r="D2600" s="593"/>
      <c r="E2600" s="592"/>
      <c r="F2600" s="593"/>
      <c r="G2600" s="627"/>
      <c r="H2600" s="627"/>
    </row>
    <row r="2601" spans="3:8" s="591" customFormat="1" ht="12.75" customHeight="1">
      <c r="C2601" s="592"/>
      <c r="D2601" s="593"/>
      <c r="E2601" s="592"/>
      <c r="F2601" s="593"/>
      <c r="G2601" s="627"/>
      <c r="H2601" s="627"/>
    </row>
    <row r="2602" spans="3:8" s="591" customFormat="1" ht="12.75" customHeight="1">
      <c r="C2602" s="592"/>
      <c r="D2602" s="593"/>
      <c r="E2602" s="592"/>
      <c r="F2602" s="593"/>
      <c r="G2602" s="627"/>
      <c r="H2602" s="627"/>
    </row>
    <row r="2603" spans="3:8" s="591" customFormat="1" ht="12.75" customHeight="1">
      <c r="C2603" s="592"/>
      <c r="D2603" s="593"/>
      <c r="E2603" s="592"/>
      <c r="F2603" s="593"/>
      <c r="G2603" s="627"/>
      <c r="H2603" s="627"/>
    </row>
    <row r="2604" spans="3:8" s="591" customFormat="1" ht="12.75" customHeight="1">
      <c r="C2604" s="592"/>
      <c r="D2604" s="593"/>
      <c r="E2604" s="592"/>
      <c r="F2604" s="593"/>
      <c r="G2604" s="627"/>
      <c r="H2604" s="627"/>
    </row>
    <row r="2605" spans="3:8" s="591" customFormat="1" ht="12.75" customHeight="1">
      <c r="C2605" s="592"/>
      <c r="D2605" s="593"/>
      <c r="E2605" s="592"/>
      <c r="F2605" s="593"/>
      <c r="G2605" s="627"/>
      <c r="H2605" s="627"/>
    </row>
    <row r="2606" spans="3:8" s="591" customFormat="1" ht="12.75" customHeight="1">
      <c r="C2606" s="592"/>
      <c r="D2606" s="593"/>
      <c r="E2606" s="592"/>
      <c r="F2606" s="593"/>
      <c r="G2606" s="627"/>
      <c r="H2606" s="627"/>
    </row>
    <row r="2607" spans="3:8" s="591" customFormat="1" ht="12.75" customHeight="1">
      <c r="C2607" s="592"/>
      <c r="D2607" s="593"/>
      <c r="E2607" s="592"/>
      <c r="F2607" s="593"/>
      <c r="G2607" s="627"/>
      <c r="H2607" s="627"/>
    </row>
    <row r="2608" spans="3:8" s="591" customFormat="1" ht="12.75" customHeight="1">
      <c r="C2608" s="592"/>
      <c r="D2608" s="593"/>
      <c r="E2608" s="592"/>
      <c r="F2608" s="593"/>
      <c r="G2608" s="627"/>
      <c r="H2608" s="627"/>
    </row>
    <row r="2609" spans="3:8" s="591" customFormat="1" ht="12.75" customHeight="1">
      <c r="C2609" s="592"/>
      <c r="D2609" s="593"/>
      <c r="E2609" s="592"/>
      <c r="F2609" s="593"/>
      <c r="G2609" s="627"/>
      <c r="H2609" s="627"/>
    </row>
    <row r="2610" spans="3:8" s="591" customFormat="1" ht="12.75" customHeight="1">
      <c r="C2610" s="592"/>
      <c r="D2610" s="593"/>
      <c r="E2610" s="592"/>
      <c r="F2610" s="593"/>
      <c r="G2610" s="627"/>
      <c r="H2610" s="627"/>
    </row>
    <row r="2611" spans="3:8" s="591" customFormat="1" ht="12.75" customHeight="1">
      <c r="C2611" s="592"/>
      <c r="D2611" s="593"/>
      <c r="E2611" s="592"/>
      <c r="F2611" s="593"/>
      <c r="G2611" s="627"/>
      <c r="H2611" s="627"/>
    </row>
    <row r="2612" spans="3:8" s="591" customFormat="1" ht="12.75" customHeight="1">
      <c r="C2612" s="592"/>
      <c r="D2612" s="593"/>
      <c r="E2612" s="592"/>
      <c r="F2612" s="593"/>
      <c r="G2612" s="627"/>
      <c r="H2612" s="627"/>
    </row>
    <row r="2613" spans="3:8" s="591" customFormat="1" ht="12.75" customHeight="1">
      <c r="C2613" s="592"/>
      <c r="D2613" s="593"/>
      <c r="E2613" s="592"/>
      <c r="F2613" s="593"/>
      <c r="G2613" s="627"/>
      <c r="H2613" s="627"/>
    </row>
    <row r="2614" spans="3:8" s="591" customFormat="1" ht="12.75" customHeight="1">
      <c r="C2614" s="592"/>
      <c r="D2614" s="593"/>
      <c r="E2614" s="592"/>
      <c r="F2614" s="593"/>
      <c r="G2614" s="627"/>
      <c r="H2614" s="627"/>
    </row>
    <row r="2615" spans="3:8" s="591" customFormat="1" ht="12.75" customHeight="1">
      <c r="C2615" s="592"/>
      <c r="D2615" s="593"/>
      <c r="E2615" s="592"/>
      <c r="F2615" s="593"/>
      <c r="G2615" s="627"/>
      <c r="H2615" s="627"/>
    </row>
    <row r="2616" spans="3:8" s="591" customFormat="1" ht="12.75" customHeight="1">
      <c r="C2616" s="592"/>
      <c r="D2616" s="593"/>
      <c r="E2616" s="592"/>
      <c r="F2616" s="593"/>
      <c r="G2616" s="627"/>
      <c r="H2616" s="627"/>
    </row>
    <row r="2617" spans="3:8" s="591" customFormat="1" ht="12.75" customHeight="1">
      <c r="C2617" s="592"/>
      <c r="D2617" s="593"/>
      <c r="E2617" s="592"/>
      <c r="F2617" s="593"/>
      <c r="G2617" s="627"/>
      <c r="H2617" s="627"/>
    </row>
    <row r="2618" spans="3:8" s="591" customFormat="1" ht="12.75" customHeight="1">
      <c r="C2618" s="592"/>
      <c r="D2618" s="593"/>
      <c r="E2618" s="592"/>
      <c r="F2618" s="593"/>
      <c r="G2618" s="627"/>
      <c r="H2618" s="627"/>
    </row>
    <row r="2619" spans="3:8" s="591" customFormat="1" ht="12.75" customHeight="1">
      <c r="C2619" s="592"/>
      <c r="D2619" s="593"/>
      <c r="E2619" s="592"/>
      <c r="F2619" s="593"/>
      <c r="G2619" s="627"/>
      <c r="H2619" s="627"/>
    </row>
    <row r="2620" spans="3:8" s="591" customFormat="1" ht="12.75" customHeight="1">
      <c r="C2620" s="592"/>
      <c r="D2620" s="593"/>
      <c r="E2620" s="592"/>
      <c r="F2620" s="593"/>
      <c r="G2620" s="627"/>
      <c r="H2620" s="627"/>
    </row>
    <row r="2621" spans="3:8" s="591" customFormat="1" ht="12.75" customHeight="1">
      <c r="C2621" s="592"/>
      <c r="D2621" s="593"/>
      <c r="E2621" s="592"/>
      <c r="F2621" s="593"/>
      <c r="G2621" s="627"/>
      <c r="H2621" s="627"/>
    </row>
    <row r="2622" spans="3:8" s="591" customFormat="1" ht="12.75" customHeight="1">
      <c r="C2622" s="592"/>
      <c r="D2622" s="593"/>
      <c r="E2622" s="592"/>
      <c r="F2622" s="593"/>
      <c r="G2622" s="627"/>
      <c r="H2622" s="627"/>
    </row>
    <row r="2623" spans="3:8" s="591" customFormat="1" ht="12.75" customHeight="1">
      <c r="C2623" s="592"/>
      <c r="D2623" s="593"/>
      <c r="E2623" s="592"/>
      <c r="F2623" s="593"/>
      <c r="G2623" s="627"/>
      <c r="H2623" s="627"/>
    </row>
    <row r="2624" spans="3:8" s="591" customFormat="1" ht="12.75" customHeight="1">
      <c r="C2624" s="592"/>
      <c r="D2624" s="593"/>
      <c r="E2624" s="592"/>
      <c r="F2624" s="593"/>
      <c r="G2624" s="627"/>
      <c r="H2624" s="627"/>
    </row>
    <row r="2625" spans="3:8" s="591" customFormat="1" ht="12.75" customHeight="1">
      <c r="C2625" s="592"/>
      <c r="D2625" s="593"/>
      <c r="E2625" s="592"/>
      <c r="F2625" s="593"/>
      <c r="G2625" s="627"/>
      <c r="H2625" s="627"/>
    </row>
    <row r="2626" spans="3:8" s="591" customFormat="1" ht="12.75" customHeight="1">
      <c r="C2626" s="592"/>
      <c r="D2626" s="593"/>
      <c r="E2626" s="592"/>
      <c r="F2626" s="593"/>
      <c r="G2626" s="627"/>
      <c r="H2626" s="627"/>
    </row>
    <row r="2627" spans="3:8" s="591" customFormat="1" ht="12.75" customHeight="1">
      <c r="C2627" s="592"/>
      <c r="D2627" s="593"/>
      <c r="E2627" s="592"/>
      <c r="F2627" s="593"/>
      <c r="G2627" s="627"/>
      <c r="H2627" s="627"/>
    </row>
    <row r="2628" spans="3:8" s="591" customFormat="1" ht="12.75" customHeight="1">
      <c r="C2628" s="592"/>
      <c r="D2628" s="593"/>
      <c r="E2628" s="592"/>
      <c r="F2628" s="593"/>
      <c r="G2628" s="627"/>
      <c r="H2628" s="627"/>
    </row>
    <row r="2629" spans="3:8" s="591" customFormat="1" ht="12.75" customHeight="1">
      <c r="C2629" s="592"/>
      <c r="D2629" s="593"/>
      <c r="E2629" s="592"/>
      <c r="F2629" s="593"/>
      <c r="G2629" s="627"/>
      <c r="H2629" s="627"/>
    </row>
    <row r="2630" spans="3:8" s="591" customFormat="1" ht="12.75" customHeight="1">
      <c r="C2630" s="592"/>
      <c r="D2630" s="593"/>
      <c r="E2630" s="592"/>
      <c r="F2630" s="593"/>
      <c r="G2630" s="627"/>
      <c r="H2630" s="627"/>
    </row>
    <row r="2631" spans="3:8" s="591" customFormat="1" ht="12.75" customHeight="1">
      <c r="C2631" s="592"/>
      <c r="D2631" s="593"/>
      <c r="E2631" s="592"/>
      <c r="F2631" s="593"/>
      <c r="G2631" s="627"/>
      <c r="H2631" s="627"/>
    </row>
    <row r="2632" spans="3:8" s="591" customFormat="1" ht="12.75" customHeight="1">
      <c r="C2632" s="592"/>
      <c r="D2632" s="593"/>
      <c r="E2632" s="592"/>
      <c r="F2632" s="593"/>
      <c r="G2632" s="627"/>
      <c r="H2632" s="627"/>
    </row>
    <row r="2633" spans="3:8" s="591" customFormat="1" ht="12.75" customHeight="1">
      <c r="C2633" s="592"/>
      <c r="D2633" s="593"/>
      <c r="E2633" s="592"/>
      <c r="F2633" s="593"/>
      <c r="G2633" s="627"/>
      <c r="H2633" s="627"/>
    </row>
    <row r="2634" spans="3:8" s="591" customFormat="1" ht="12.75" customHeight="1">
      <c r="C2634" s="592"/>
      <c r="D2634" s="593"/>
      <c r="E2634" s="592"/>
      <c r="F2634" s="593"/>
      <c r="G2634" s="627"/>
      <c r="H2634" s="627"/>
    </row>
    <row r="2635" spans="3:8" s="591" customFormat="1" ht="12.75" customHeight="1">
      <c r="C2635" s="592"/>
      <c r="D2635" s="593"/>
      <c r="E2635" s="592"/>
      <c r="F2635" s="593"/>
      <c r="G2635" s="627"/>
      <c r="H2635" s="627"/>
    </row>
    <row r="2636" spans="3:8" s="591" customFormat="1" ht="12.75" customHeight="1">
      <c r="C2636" s="592"/>
      <c r="D2636" s="593"/>
      <c r="E2636" s="592"/>
      <c r="F2636" s="593"/>
      <c r="G2636" s="627"/>
      <c r="H2636" s="627"/>
    </row>
    <row r="2637" spans="3:8" s="591" customFormat="1" ht="12.75" customHeight="1">
      <c r="C2637" s="592"/>
      <c r="D2637" s="593"/>
      <c r="E2637" s="592"/>
      <c r="F2637" s="593"/>
      <c r="G2637" s="627"/>
      <c r="H2637" s="627"/>
    </row>
    <row r="2638" spans="3:8" s="591" customFormat="1" ht="12.75" customHeight="1">
      <c r="C2638" s="592"/>
      <c r="D2638" s="593"/>
      <c r="E2638" s="592"/>
      <c r="F2638" s="593"/>
      <c r="G2638" s="627"/>
      <c r="H2638" s="627"/>
    </row>
    <row r="2639" spans="3:8" s="591" customFormat="1" ht="12.75" customHeight="1">
      <c r="C2639" s="592"/>
      <c r="D2639" s="593"/>
      <c r="E2639" s="592"/>
      <c r="F2639" s="593"/>
      <c r="G2639" s="627"/>
      <c r="H2639" s="627"/>
    </row>
    <row r="2640" spans="3:8" s="591" customFormat="1" ht="12.75" customHeight="1">
      <c r="C2640" s="592"/>
      <c r="D2640" s="593"/>
      <c r="E2640" s="592"/>
      <c r="F2640" s="593"/>
      <c r="G2640" s="627"/>
      <c r="H2640" s="627"/>
    </row>
    <row r="2641" spans="3:8" s="591" customFormat="1" ht="12.75" customHeight="1">
      <c r="C2641" s="592"/>
      <c r="D2641" s="593"/>
      <c r="E2641" s="592"/>
      <c r="F2641" s="593"/>
      <c r="G2641" s="627"/>
      <c r="H2641" s="627"/>
    </row>
    <row r="2642" spans="3:8" s="591" customFormat="1" ht="12.75" customHeight="1">
      <c r="C2642" s="592"/>
      <c r="D2642" s="593"/>
      <c r="E2642" s="592"/>
      <c r="F2642" s="593"/>
      <c r="G2642" s="627"/>
      <c r="H2642" s="627"/>
    </row>
    <row r="2643" spans="3:8" s="591" customFormat="1" ht="12.75" customHeight="1">
      <c r="C2643" s="592"/>
      <c r="D2643" s="593"/>
      <c r="E2643" s="592"/>
      <c r="F2643" s="593"/>
      <c r="G2643" s="627"/>
      <c r="H2643" s="627"/>
    </row>
    <row r="2644" spans="3:8" s="591" customFormat="1" ht="12.75" customHeight="1">
      <c r="C2644" s="592"/>
      <c r="D2644" s="593"/>
      <c r="E2644" s="592"/>
      <c r="F2644" s="593"/>
      <c r="G2644" s="627"/>
      <c r="H2644" s="627"/>
    </row>
    <row r="2645" spans="3:8" s="591" customFormat="1" ht="12.75" customHeight="1">
      <c r="C2645" s="592"/>
      <c r="D2645" s="593"/>
      <c r="E2645" s="592"/>
      <c r="F2645" s="593"/>
      <c r="G2645" s="627"/>
      <c r="H2645" s="627"/>
    </row>
    <row r="2646" spans="3:8" s="591" customFormat="1" ht="12.75" customHeight="1">
      <c r="C2646" s="592"/>
      <c r="D2646" s="593"/>
      <c r="E2646" s="592"/>
      <c r="F2646" s="593"/>
      <c r="G2646" s="627"/>
      <c r="H2646" s="627"/>
    </row>
    <row r="2647" spans="3:8" s="591" customFormat="1" ht="12.75" customHeight="1">
      <c r="C2647" s="592"/>
      <c r="D2647" s="593"/>
      <c r="E2647" s="592"/>
      <c r="F2647" s="593"/>
      <c r="G2647" s="627"/>
      <c r="H2647" s="627"/>
    </row>
    <row r="2648" spans="3:8" s="591" customFormat="1" ht="12.75" customHeight="1">
      <c r="C2648" s="592"/>
      <c r="D2648" s="593"/>
      <c r="E2648" s="592"/>
      <c r="F2648" s="593"/>
      <c r="G2648" s="627"/>
      <c r="H2648" s="627"/>
    </row>
    <row r="2649" spans="3:8" s="591" customFormat="1" ht="12.75" customHeight="1">
      <c r="C2649" s="592"/>
      <c r="D2649" s="593"/>
      <c r="E2649" s="592"/>
      <c r="F2649" s="593"/>
      <c r="G2649" s="627"/>
      <c r="H2649" s="627"/>
    </row>
    <row r="2650" spans="3:8" s="591" customFormat="1" ht="12.75" customHeight="1">
      <c r="C2650" s="592"/>
      <c r="D2650" s="593"/>
      <c r="E2650" s="592"/>
      <c r="F2650" s="593"/>
      <c r="G2650" s="627"/>
      <c r="H2650" s="627"/>
    </row>
    <row r="2651" spans="3:8" s="591" customFormat="1" ht="12.75" customHeight="1">
      <c r="C2651" s="592"/>
      <c r="D2651" s="593"/>
      <c r="E2651" s="592"/>
      <c r="F2651" s="593"/>
      <c r="G2651" s="627"/>
      <c r="H2651" s="627"/>
    </row>
    <row r="2652" spans="3:8" s="591" customFormat="1" ht="12.75" customHeight="1">
      <c r="C2652" s="592"/>
      <c r="D2652" s="593"/>
      <c r="E2652" s="592"/>
      <c r="F2652" s="593"/>
      <c r="G2652" s="627"/>
      <c r="H2652" s="627"/>
    </row>
    <row r="2653" spans="3:8" s="591" customFormat="1" ht="12.75" customHeight="1">
      <c r="C2653" s="592"/>
      <c r="D2653" s="593"/>
      <c r="E2653" s="592"/>
      <c r="F2653" s="593"/>
      <c r="G2653" s="627"/>
      <c r="H2653" s="627"/>
    </row>
    <row r="2654" spans="3:8" s="591" customFormat="1" ht="12.75" customHeight="1">
      <c r="C2654" s="592"/>
      <c r="D2654" s="593"/>
      <c r="E2654" s="592"/>
      <c r="F2654" s="593"/>
      <c r="G2654" s="627"/>
      <c r="H2654" s="627"/>
    </row>
    <row r="2655" spans="3:8" s="591" customFormat="1" ht="12.75" customHeight="1">
      <c r="C2655" s="592"/>
      <c r="D2655" s="593"/>
      <c r="E2655" s="592"/>
      <c r="F2655" s="593"/>
      <c r="G2655" s="627"/>
      <c r="H2655" s="627"/>
    </row>
    <row r="2656" spans="3:8" s="591" customFormat="1" ht="12.75" customHeight="1">
      <c r="C2656" s="592"/>
      <c r="D2656" s="593"/>
      <c r="E2656" s="592"/>
      <c r="F2656" s="593"/>
      <c r="G2656" s="627"/>
      <c r="H2656" s="627"/>
    </row>
    <row r="2657" spans="3:8" s="591" customFormat="1" ht="12.75" customHeight="1">
      <c r="C2657" s="592"/>
      <c r="D2657" s="593"/>
      <c r="E2657" s="592"/>
      <c r="F2657" s="593"/>
      <c r="G2657" s="627"/>
      <c r="H2657" s="627"/>
    </row>
    <row r="2658" spans="3:8" s="591" customFormat="1" ht="12.75" customHeight="1">
      <c r="C2658" s="592"/>
      <c r="D2658" s="593"/>
      <c r="E2658" s="592"/>
      <c r="F2658" s="593"/>
      <c r="G2658" s="627"/>
      <c r="H2658" s="627"/>
    </row>
    <row r="2659" spans="3:8" s="591" customFormat="1" ht="12.75" customHeight="1">
      <c r="C2659" s="592"/>
      <c r="D2659" s="593"/>
      <c r="E2659" s="592"/>
      <c r="F2659" s="593"/>
      <c r="G2659" s="627"/>
      <c r="H2659" s="627"/>
    </row>
    <row r="2660" spans="3:8" s="591" customFormat="1" ht="12.75" customHeight="1">
      <c r="C2660" s="592"/>
      <c r="D2660" s="593"/>
      <c r="E2660" s="592"/>
      <c r="F2660" s="593"/>
      <c r="G2660" s="627"/>
      <c r="H2660" s="627"/>
    </row>
    <row r="2661" spans="3:8" s="591" customFormat="1" ht="12.75" customHeight="1">
      <c r="C2661" s="592"/>
      <c r="D2661" s="593"/>
      <c r="E2661" s="592"/>
      <c r="F2661" s="593"/>
      <c r="G2661" s="627"/>
      <c r="H2661" s="627"/>
    </row>
    <row r="2662" spans="3:8" s="591" customFormat="1" ht="12.75" customHeight="1">
      <c r="C2662" s="592"/>
      <c r="D2662" s="593"/>
      <c r="E2662" s="592"/>
      <c r="F2662" s="593"/>
      <c r="G2662" s="627"/>
      <c r="H2662" s="627"/>
    </row>
    <row r="2663" spans="3:8" s="591" customFormat="1" ht="12.75" customHeight="1">
      <c r="C2663" s="592"/>
      <c r="D2663" s="593"/>
      <c r="E2663" s="592"/>
      <c r="F2663" s="593"/>
      <c r="G2663" s="627"/>
      <c r="H2663" s="627"/>
    </row>
    <row r="2664" spans="3:8" s="591" customFormat="1" ht="12.75" customHeight="1">
      <c r="C2664" s="592"/>
      <c r="D2664" s="593"/>
      <c r="E2664" s="592"/>
      <c r="F2664" s="593"/>
      <c r="G2664" s="627"/>
      <c r="H2664" s="627"/>
    </row>
    <row r="2665" spans="3:8" s="591" customFormat="1" ht="12.75" customHeight="1">
      <c r="C2665" s="592"/>
      <c r="D2665" s="593"/>
      <c r="E2665" s="592"/>
      <c r="F2665" s="593"/>
      <c r="G2665" s="627"/>
      <c r="H2665" s="627"/>
    </row>
    <row r="2666" spans="3:8" s="591" customFormat="1" ht="12.75" customHeight="1">
      <c r="C2666" s="592"/>
      <c r="D2666" s="593"/>
      <c r="E2666" s="592"/>
      <c r="F2666" s="593"/>
      <c r="G2666" s="627"/>
      <c r="H2666" s="627"/>
    </row>
    <row r="2667" spans="3:8" s="591" customFormat="1" ht="12.75" customHeight="1">
      <c r="C2667" s="592"/>
      <c r="D2667" s="593"/>
      <c r="E2667" s="592"/>
      <c r="F2667" s="593"/>
      <c r="G2667" s="627"/>
      <c r="H2667" s="627"/>
    </row>
    <row r="2668" spans="3:8" s="591" customFormat="1" ht="12.75" customHeight="1">
      <c r="C2668" s="592"/>
      <c r="D2668" s="593"/>
      <c r="E2668" s="592"/>
      <c r="F2668" s="593"/>
      <c r="G2668" s="627"/>
      <c r="H2668" s="627"/>
    </row>
    <row r="2669" spans="3:8" s="591" customFormat="1" ht="12.75" customHeight="1">
      <c r="C2669" s="592"/>
      <c r="D2669" s="593"/>
      <c r="E2669" s="592"/>
      <c r="F2669" s="593"/>
      <c r="G2669" s="627"/>
      <c r="H2669" s="627"/>
    </row>
    <row r="2670" spans="3:8" s="591" customFormat="1" ht="12.75" customHeight="1">
      <c r="C2670" s="592"/>
      <c r="D2670" s="593"/>
      <c r="E2670" s="592"/>
      <c r="F2670" s="593"/>
      <c r="G2670" s="627"/>
      <c r="H2670" s="627"/>
    </row>
    <row r="2671" spans="3:8" s="591" customFormat="1" ht="12.75" customHeight="1">
      <c r="C2671" s="592"/>
      <c r="D2671" s="593"/>
      <c r="E2671" s="592"/>
      <c r="F2671" s="593"/>
      <c r="G2671" s="627"/>
      <c r="H2671" s="627"/>
    </row>
    <row r="2672" spans="3:8" s="591" customFormat="1" ht="12.75" customHeight="1">
      <c r="C2672" s="592"/>
      <c r="D2672" s="593"/>
      <c r="E2672" s="592"/>
      <c r="F2672" s="593"/>
      <c r="G2672" s="627"/>
      <c r="H2672" s="627"/>
    </row>
    <row r="2673" spans="3:8" s="591" customFormat="1" ht="12.75" customHeight="1">
      <c r="C2673" s="592"/>
      <c r="D2673" s="593"/>
      <c r="E2673" s="592"/>
      <c r="F2673" s="593"/>
      <c r="G2673" s="627"/>
      <c r="H2673" s="627"/>
    </row>
    <row r="2674" spans="3:8" s="591" customFormat="1" ht="12.75" customHeight="1">
      <c r="C2674" s="592"/>
      <c r="D2674" s="593"/>
      <c r="E2674" s="592"/>
      <c r="F2674" s="593"/>
      <c r="G2674" s="627"/>
      <c r="H2674" s="627"/>
    </row>
    <row r="2675" spans="3:8" s="591" customFormat="1" ht="12.75" customHeight="1">
      <c r="C2675" s="592"/>
      <c r="D2675" s="593"/>
      <c r="E2675" s="592"/>
      <c r="F2675" s="593"/>
      <c r="G2675" s="627"/>
      <c r="H2675" s="627"/>
    </row>
    <row r="2676" spans="3:8" s="591" customFormat="1" ht="12.75" customHeight="1">
      <c r="C2676" s="592"/>
      <c r="D2676" s="593"/>
      <c r="E2676" s="592"/>
      <c r="F2676" s="593"/>
      <c r="G2676" s="627"/>
      <c r="H2676" s="627"/>
    </row>
    <row r="2677" spans="3:8" s="591" customFormat="1" ht="12.75" customHeight="1">
      <c r="C2677" s="592"/>
      <c r="D2677" s="593"/>
      <c r="E2677" s="592"/>
      <c r="F2677" s="593"/>
      <c r="G2677" s="627"/>
      <c r="H2677" s="627"/>
    </row>
    <row r="2678" spans="3:8" s="591" customFormat="1" ht="12.75" customHeight="1">
      <c r="C2678" s="592"/>
      <c r="D2678" s="593"/>
      <c r="E2678" s="592"/>
      <c r="F2678" s="593"/>
      <c r="G2678" s="627"/>
      <c r="H2678" s="627"/>
    </row>
    <row r="2679" spans="3:8" s="591" customFormat="1" ht="12.75" customHeight="1">
      <c r="C2679" s="592"/>
      <c r="D2679" s="593"/>
      <c r="E2679" s="592"/>
      <c r="F2679" s="593"/>
      <c r="G2679" s="627"/>
      <c r="H2679" s="627"/>
    </row>
    <row r="2680" spans="3:8" s="591" customFormat="1" ht="12.75" customHeight="1">
      <c r="C2680" s="592"/>
      <c r="D2680" s="593"/>
      <c r="E2680" s="592"/>
      <c r="F2680" s="593"/>
      <c r="G2680" s="627"/>
      <c r="H2680" s="627"/>
    </row>
    <row r="2681" spans="3:8" s="591" customFormat="1" ht="12.75" customHeight="1">
      <c r="C2681" s="592"/>
      <c r="D2681" s="593"/>
      <c r="E2681" s="592"/>
      <c r="F2681" s="593"/>
      <c r="G2681" s="627"/>
      <c r="H2681" s="627"/>
    </row>
    <row r="2682" spans="3:8" s="591" customFormat="1" ht="12.75" customHeight="1">
      <c r="C2682" s="592"/>
      <c r="D2682" s="593"/>
      <c r="E2682" s="592"/>
      <c r="F2682" s="593"/>
      <c r="G2682" s="627"/>
      <c r="H2682" s="627"/>
    </row>
    <row r="2683" spans="3:8" s="591" customFormat="1" ht="12.75" customHeight="1">
      <c r="C2683" s="592"/>
      <c r="D2683" s="593"/>
      <c r="E2683" s="592"/>
      <c r="F2683" s="593"/>
      <c r="G2683" s="627"/>
      <c r="H2683" s="627"/>
    </row>
    <row r="2684" spans="3:8" s="591" customFormat="1" ht="12.75" customHeight="1">
      <c r="C2684" s="592"/>
      <c r="D2684" s="593"/>
      <c r="E2684" s="592"/>
      <c r="F2684" s="593"/>
      <c r="G2684" s="627"/>
      <c r="H2684" s="627"/>
    </row>
    <row r="2685" spans="3:8" s="591" customFormat="1" ht="12.75" customHeight="1">
      <c r="C2685" s="592"/>
      <c r="D2685" s="593"/>
      <c r="E2685" s="592"/>
      <c r="F2685" s="593"/>
      <c r="G2685" s="627"/>
      <c r="H2685" s="627"/>
    </row>
    <row r="2686" spans="3:8" s="591" customFormat="1" ht="12.75" customHeight="1">
      <c r="C2686" s="592"/>
      <c r="D2686" s="593"/>
      <c r="E2686" s="592"/>
      <c r="F2686" s="593"/>
      <c r="G2686" s="627"/>
      <c r="H2686" s="627"/>
    </row>
    <row r="2687" spans="3:8" s="591" customFormat="1" ht="12.75" customHeight="1">
      <c r="C2687" s="592"/>
      <c r="D2687" s="593"/>
      <c r="E2687" s="592"/>
      <c r="F2687" s="593"/>
      <c r="G2687" s="627"/>
      <c r="H2687" s="627"/>
    </row>
    <row r="2688" spans="3:8" s="591" customFormat="1" ht="12.75" customHeight="1">
      <c r="C2688" s="592"/>
      <c r="D2688" s="593"/>
      <c r="E2688" s="592"/>
      <c r="F2688" s="593"/>
      <c r="G2688" s="627"/>
      <c r="H2688" s="627"/>
    </row>
    <row r="2689" spans="3:8" s="591" customFormat="1" ht="12.75" customHeight="1">
      <c r="C2689" s="592"/>
      <c r="D2689" s="593"/>
      <c r="E2689" s="592"/>
      <c r="F2689" s="593"/>
      <c r="G2689" s="627"/>
      <c r="H2689" s="627"/>
    </row>
    <row r="2690" spans="3:8" s="591" customFormat="1" ht="12.75" customHeight="1">
      <c r="C2690" s="592"/>
      <c r="D2690" s="593"/>
      <c r="E2690" s="592"/>
      <c r="F2690" s="593"/>
      <c r="G2690" s="627"/>
      <c r="H2690" s="627"/>
    </row>
    <row r="2691" spans="3:8" s="591" customFormat="1" ht="12.75" customHeight="1">
      <c r="C2691" s="592"/>
      <c r="D2691" s="593"/>
      <c r="E2691" s="592"/>
      <c r="F2691" s="593"/>
      <c r="G2691" s="627"/>
      <c r="H2691" s="627"/>
    </row>
    <row r="2692" spans="3:8" s="591" customFormat="1" ht="12.75" customHeight="1">
      <c r="C2692" s="592"/>
      <c r="D2692" s="593"/>
      <c r="E2692" s="592"/>
      <c r="F2692" s="593"/>
      <c r="G2692" s="627"/>
      <c r="H2692" s="627"/>
    </row>
    <row r="2693" spans="3:8" s="591" customFormat="1" ht="12.75" customHeight="1">
      <c r="C2693" s="592"/>
      <c r="D2693" s="593"/>
      <c r="E2693" s="592"/>
      <c r="F2693" s="593"/>
      <c r="G2693" s="627"/>
      <c r="H2693" s="627"/>
    </row>
    <row r="2694" spans="3:8" s="591" customFormat="1" ht="12.75" customHeight="1">
      <c r="C2694" s="592"/>
      <c r="D2694" s="593"/>
      <c r="E2694" s="592"/>
      <c r="F2694" s="593"/>
      <c r="G2694" s="627"/>
      <c r="H2694" s="627"/>
    </row>
    <row r="2695" spans="3:8" s="591" customFormat="1" ht="12.75" customHeight="1">
      <c r="C2695" s="592"/>
      <c r="D2695" s="593"/>
      <c r="E2695" s="592"/>
      <c r="F2695" s="593"/>
      <c r="G2695" s="627"/>
      <c r="H2695" s="627"/>
    </row>
    <row r="2696" spans="3:8" s="591" customFormat="1" ht="12.75" customHeight="1">
      <c r="C2696" s="592"/>
      <c r="D2696" s="593"/>
      <c r="E2696" s="592"/>
      <c r="F2696" s="593"/>
      <c r="G2696" s="627"/>
      <c r="H2696" s="627"/>
    </row>
    <row r="2697" spans="3:8" s="591" customFormat="1" ht="12.75" customHeight="1">
      <c r="C2697" s="592"/>
      <c r="D2697" s="593"/>
      <c r="E2697" s="592"/>
      <c r="F2697" s="593"/>
      <c r="G2697" s="627"/>
      <c r="H2697" s="627"/>
    </row>
    <row r="2698" spans="3:8" s="591" customFormat="1" ht="12.75" customHeight="1">
      <c r="C2698" s="592"/>
      <c r="D2698" s="593"/>
      <c r="E2698" s="592"/>
      <c r="F2698" s="593"/>
      <c r="G2698" s="627"/>
      <c r="H2698" s="627"/>
    </row>
    <row r="2699" spans="3:8" s="591" customFormat="1" ht="12.75" customHeight="1">
      <c r="C2699" s="592"/>
      <c r="D2699" s="593"/>
      <c r="E2699" s="592"/>
      <c r="F2699" s="593"/>
      <c r="G2699" s="627"/>
      <c r="H2699" s="627"/>
    </row>
    <row r="2700" spans="3:8" s="591" customFormat="1" ht="12.75" customHeight="1">
      <c r="C2700" s="592"/>
      <c r="D2700" s="593"/>
      <c r="E2700" s="592"/>
      <c r="F2700" s="593"/>
      <c r="G2700" s="627"/>
      <c r="H2700" s="627"/>
    </row>
    <row r="2701" spans="3:8" s="591" customFormat="1" ht="12.75" customHeight="1">
      <c r="C2701" s="592"/>
      <c r="D2701" s="593"/>
      <c r="E2701" s="592"/>
      <c r="F2701" s="593"/>
      <c r="G2701" s="627"/>
      <c r="H2701" s="627"/>
    </row>
    <row r="2702" spans="3:8" s="591" customFormat="1" ht="12.75" customHeight="1">
      <c r="C2702" s="592"/>
      <c r="D2702" s="593"/>
      <c r="E2702" s="592"/>
      <c r="F2702" s="593"/>
      <c r="G2702" s="627"/>
      <c r="H2702" s="627"/>
    </row>
    <row r="2703" spans="3:8" s="591" customFormat="1" ht="12.75" customHeight="1">
      <c r="C2703" s="592"/>
      <c r="D2703" s="593"/>
      <c r="E2703" s="592"/>
      <c r="F2703" s="593"/>
      <c r="G2703" s="627"/>
      <c r="H2703" s="627"/>
    </row>
    <row r="2704" spans="3:8" s="591" customFormat="1" ht="12.75" customHeight="1">
      <c r="C2704" s="592"/>
      <c r="D2704" s="593"/>
      <c r="E2704" s="592"/>
      <c r="F2704" s="593"/>
      <c r="G2704" s="627"/>
      <c r="H2704" s="627"/>
    </row>
    <row r="2705" spans="3:8" s="591" customFormat="1" ht="12.75" customHeight="1">
      <c r="C2705" s="592"/>
      <c r="D2705" s="593"/>
      <c r="E2705" s="592"/>
      <c r="F2705" s="593"/>
      <c r="G2705" s="627"/>
      <c r="H2705" s="627"/>
    </row>
    <row r="2706" spans="3:8" s="591" customFormat="1" ht="12.75" customHeight="1">
      <c r="C2706" s="592"/>
      <c r="D2706" s="593"/>
      <c r="E2706" s="592"/>
      <c r="F2706" s="593"/>
      <c r="G2706" s="627"/>
      <c r="H2706" s="627"/>
    </row>
    <row r="2707" spans="3:8" s="591" customFormat="1" ht="12.75" customHeight="1">
      <c r="C2707" s="592"/>
      <c r="D2707" s="593"/>
      <c r="E2707" s="592"/>
      <c r="F2707" s="593"/>
      <c r="G2707" s="627"/>
      <c r="H2707" s="627"/>
    </row>
    <row r="2708" spans="3:8" s="591" customFormat="1" ht="12.75" customHeight="1">
      <c r="C2708" s="592"/>
      <c r="D2708" s="593"/>
      <c r="E2708" s="592"/>
      <c r="F2708" s="593"/>
      <c r="G2708" s="627"/>
      <c r="H2708" s="627"/>
    </row>
    <row r="2709" spans="3:8" s="591" customFormat="1" ht="12.75" customHeight="1">
      <c r="C2709" s="592"/>
      <c r="D2709" s="593"/>
      <c r="E2709" s="592"/>
      <c r="F2709" s="593"/>
      <c r="G2709" s="627"/>
      <c r="H2709" s="627"/>
    </row>
    <row r="2710" spans="3:8" s="591" customFormat="1" ht="12.75" customHeight="1">
      <c r="C2710" s="592"/>
      <c r="D2710" s="593"/>
      <c r="E2710" s="592"/>
      <c r="F2710" s="593"/>
      <c r="G2710" s="627"/>
      <c r="H2710" s="627"/>
    </row>
    <row r="2711" spans="3:8" s="591" customFormat="1" ht="12.75" customHeight="1">
      <c r="C2711" s="592"/>
      <c r="D2711" s="593"/>
      <c r="E2711" s="592"/>
      <c r="F2711" s="593"/>
      <c r="G2711" s="627"/>
      <c r="H2711" s="627"/>
    </row>
    <row r="2712" spans="3:8" s="591" customFormat="1" ht="12.75" customHeight="1">
      <c r="C2712" s="592"/>
      <c r="D2712" s="593"/>
      <c r="E2712" s="592"/>
      <c r="F2712" s="593"/>
      <c r="G2712" s="627"/>
      <c r="H2712" s="627"/>
    </row>
    <row r="2713" spans="3:8" s="591" customFormat="1" ht="12.75" customHeight="1">
      <c r="C2713" s="592"/>
      <c r="D2713" s="593"/>
      <c r="E2713" s="592"/>
      <c r="F2713" s="593"/>
      <c r="G2713" s="627"/>
      <c r="H2713" s="627"/>
    </row>
    <row r="2714" spans="3:8" s="591" customFormat="1" ht="12.75" customHeight="1">
      <c r="C2714" s="592"/>
      <c r="D2714" s="593"/>
      <c r="E2714" s="592"/>
      <c r="F2714" s="593"/>
      <c r="G2714" s="627"/>
      <c r="H2714" s="627"/>
    </row>
    <row r="2715" spans="3:8" s="591" customFormat="1" ht="12.75" customHeight="1">
      <c r="C2715" s="592"/>
      <c r="D2715" s="593"/>
      <c r="E2715" s="592"/>
      <c r="F2715" s="593"/>
      <c r="G2715" s="627"/>
      <c r="H2715" s="627"/>
    </row>
    <row r="2716" spans="3:8" s="591" customFormat="1" ht="12.75" customHeight="1">
      <c r="C2716" s="592"/>
      <c r="D2716" s="593"/>
      <c r="E2716" s="592"/>
      <c r="F2716" s="593"/>
      <c r="G2716" s="627"/>
      <c r="H2716" s="627"/>
    </row>
    <row r="2717" spans="3:8" s="591" customFormat="1" ht="12.75" customHeight="1">
      <c r="C2717" s="592"/>
      <c r="D2717" s="593"/>
      <c r="E2717" s="592"/>
      <c r="F2717" s="593"/>
      <c r="G2717" s="627"/>
      <c r="H2717" s="627"/>
    </row>
    <row r="2718" spans="3:8" s="591" customFormat="1" ht="12.75" customHeight="1">
      <c r="C2718" s="592"/>
      <c r="D2718" s="593"/>
      <c r="E2718" s="592"/>
      <c r="F2718" s="593"/>
      <c r="G2718" s="627"/>
      <c r="H2718" s="627"/>
    </row>
    <row r="2719" spans="3:8" s="591" customFormat="1" ht="12.75" customHeight="1">
      <c r="C2719" s="592"/>
      <c r="D2719" s="593"/>
      <c r="E2719" s="592"/>
      <c r="F2719" s="593"/>
      <c r="G2719" s="627"/>
      <c r="H2719" s="627"/>
    </row>
    <row r="2720" spans="3:8" s="591" customFormat="1" ht="12.75" customHeight="1">
      <c r="C2720" s="592"/>
      <c r="D2720" s="593"/>
      <c r="E2720" s="592"/>
      <c r="F2720" s="593"/>
      <c r="G2720" s="627"/>
      <c r="H2720" s="627"/>
    </row>
    <row r="2721" spans="3:8" s="591" customFormat="1" ht="12.75" customHeight="1">
      <c r="C2721" s="592"/>
      <c r="D2721" s="593"/>
      <c r="E2721" s="592"/>
      <c r="F2721" s="593"/>
      <c r="G2721" s="627"/>
      <c r="H2721" s="627"/>
    </row>
    <row r="2722" spans="3:8" s="591" customFormat="1" ht="12.75" customHeight="1">
      <c r="C2722" s="592"/>
      <c r="D2722" s="593"/>
      <c r="E2722" s="592"/>
      <c r="F2722" s="593"/>
      <c r="G2722" s="627"/>
      <c r="H2722" s="627"/>
    </row>
    <row r="2723" spans="3:8" s="591" customFormat="1" ht="12.75" customHeight="1">
      <c r="C2723" s="592"/>
      <c r="D2723" s="593"/>
      <c r="E2723" s="592"/>
      <c r="F2723" s="593"/>
      <c r="G2723" s="627"/>
      <c r="H2723" s="627"/>
    </row>
    <row r="2724" spans="3:8" s="591" customFormat="1" ht="12.75" customHeight="1">
      <c r="C2724" s="592"/>
      <c r="D2724" s="593"/>
      <c r="E2724" s="592"/>
      <c r="F2724" s="593"/>
      <c r="G2724" s="627"/>
      <c r="H2724" s="627"/>
    </row>
    <row r="2725" spans="3:8" s="591" customFormat="1" ht="12.75" customHeight="1">
      <c r="C2725" s="592"/>
      <c r="D2725" s="593"/>
      <c r="E2725" s="592"/>
      <c r="F2725" s="593"/>
      <c r="G2725" s="627"/>
      <c r="H2725" s="627"/>
    </row>
    <row r="2726" spans="3:8" s="591" customFormat="1" ht="12.75" customHeight="1">
      <c r="C2726" s="592"/>
      <c r="D2726" s="593"/>
      <c r="E2726" s="592"/>
      <c r="F2726" s="593"/>
      <c r="G2726" s="627"/>
      <c r="H2726" s="627"/>
    </row>
    <row r="2727" spans="3:8" s="591" customFormat="1" ht="12.75" customHeight="1">
      <c r="C2727" s="592"/>
      <c r="D2727" s="593"/>
      <c r="E2727" s="592"/>
      <c r="F2727" s="593"/>
      <c r="G2727" s="627"/>
      <c r="H2727" s="627"/>
    </row>
    <row r="2728" spans="3:8" s="591" customFormat="1" ht="12.75" customHeight="1">
      <c r="C2728" s="592"/>
      <c r="D2728" s="593"/>
      <c r="E2728" s="592"/>
      <c r="F2728" s="593"/>
      <c r="G2728" s="627"/>
      <c r="H2728" s="627"/>
    </row>
    <row r="2729" spans="3:8" s="591" customFormat="1" ht="12.75" customHeight="1">
      <c r="C2729" s="592"/>
      <c r="D2729" s="593"/>
      <c r="E2729" s="592"/>
      <c r="F2729" s="593"/>
      <c r="G2729" s="627"/>
      <c r="H2729" s="627"/>
    </row>
    <row r="2730" spans="3:8" s="591" customFormat="1" ht="12.75" customHeight="1">
      <c r="C2730" s="592"/>
      <c r="D2730" s="593"/>
      <c r="E2730" s="592"/>
      <c r="F2730" s="593"/>
      <c r="G2730" s="627"/>
      <c r="H2730" s="627"/>
    </row>
    <row r="2731" spans="3:8" s="591" customFormat="1" ht="12.75" customHeight="1">
      <c r="C2731" s="592"/>
      <c r="D2731" s="593"/>
      <c r="E2731" s="592"/>
      <c r="F2731" s="593"/>
      <c r="G2731" s="627"/>
      <c r="H2731" s="627"/>
    </row>
    <row r="2732" spans="3:8" s="591" customFormat="1" ht="12.75" customHeight="1">
      <c r="C2732" s="592"/>
      <c r="D2732" s="593"/>
      <c r="E2732" s="592"/>
      <c r="F2732" s="593"/>
      <c r="G2732" s="627"/>
      <c r="H2732" s="627"/>
    </row>
    <row r="2733" spans="3:8" s="591" customFormat="1" ht="12.75" customHeight="1">
      <c r="C2733" s="592"/>
      <c r="D2733" s="593"/>
      <c r="E2733" s="592"/>
      <c r="F2733" s="593"/>
      <c r="G2733" s="627"/>
      <c r="H2733" s="627"/>
    </row>
    <row r="2734" spans="3:8" s="591" customFormat="1" ht="12.75" customHeight="1">
      <c r="C2734" s="592"/>
      <c r="D2734" s="593"/>
      <c r="E2734" s="592"/>
      <c r="F2734" s="593"/>
      <c r="G2734" s="627"/>
      <c r="H2734" s="627"/>
    </row>
    <row r="2735" spans="3:8" s="591" customFormat="1" ht="12.75" customHeight="1">
      <c r="C2735" s="592"/>
      <c r="D2735" s="593"/>
      <c r="E2735" s="592"/>
      <c r="F2735" s="593"/>
      <c r="G2735" s="627"/>
      <c r="H2735" s="627"/>
    </row>
    <row r="2736" spans="3:8" s="591" customFormat="1" ht="12.75" customHeight="1">
      <c r="C2736" s="592"/>
      <c r="D2736" s="593"/>
      <c r="E2736" s="592"/>
      <c r="F2736" s="593"/>
      <c r="G2736" s="627"/>
      <c r="H2736" s="627"/>
    </row>
    <row r="2737" spans="3:8" s="591" customFormat="1" ht="12.75" customHeight="1">
      <c r="C2737" s="592"/>
      <c r="D2737" s="593"/>
      <c r="E2737" s="592"/>
      <c r="F2737" s="593"/>
      <c r="G2737" s="627"/>
      <c r="H2737" s="627"/>
    </row>
    <row r="2738" spans="3:8" s="591" customFormat="1" ht="12.75" customHeight="1">
      <c r="C2738" s="592"/>
      <c r="D2738" s="593"/>
      <c r="E2738" s="592"/>
      <c r="F2738" s="593"/>
      <c r="G2738" s="627"/>
      <c r="H2738" s="627"/>
    </row>
    <row r="2739" spans="3:8" s="591" customFormat="1" ht="12.75" customHeight="1">
      <c r="C2739" s="592"/>
      <c r="D2739" s="593"/>
      <c r="E2739" s="592"/>
      <c r="F2739" s="593"/>
      <c r="G2739" s="627"/>
      <c r="H2739" s="627"/>
    </row>
    <row r="2740" spans="3:8" s="591" customFormat="1" ht="12.75" customHeight="1">
      <c r="C2740" s="592"/>
      <c r="D2740" s="593"/>
      <c r="E2740" s="592"/>
      <c r="F2740" s="593"/>
      <c r="G2740" s="627"/>
      <c r="H2740" s="627"/>
    </row>
    <row r="2741" spans="3:8" s="591" customFormat="1" ht="12.75" customHeight="1">
      <c r="C2741" s="592"/>
      <c r="D2741" s="593"/>
      <c r="E2741" s="592"/>
      <c r="F2741" s="593"/>
      <c r="G2741" s="627"/>
      <c r="H2741" s="627"/>
    </row>
    <row r="2742" spans="3:8" s="591" customFormat="1" ht="12.75" customHeight="1">
      <c r="C2742" s="592"/>
      <c r="D2742" s="593"/>
      <c r="E2742" s="592"/>
      <c r="F2742" s="593"/>
      <c r="G2742" s="627"/>
      <c r="H2742" s="627"/>
    </row>
    <row r="2743" spans="3:8" s="591" customFormat="1" ht="12.75" customHeight="1">
      <c r="C2743" s="592"/>
      <c r="D2743" s="593"/>
      <c r="E2743" s="592"/>
      <c r="F2743" s="593"/>
      <c r="G2743" s="627"/>
      <c r="H2743" s="627"/>
    </row>
    <row r="2744" spans="3:8" s="591" customFormat="1" ht="12.75" customHeight="1">
      <c r="C2744" s="592"/>
      <c r="D2744" s="593"/>
      <c r="E2744" s="592"/>
      <c r="F2744" s="593"/>
      <c r="G2744" s="627"/>
      <c r="H2744" s="627"/>
    </row>
    <row r="2745" spans="3:8" s="591" customFormat="1" ht="12.75" customHeight="1">
      <c r="C2745" s="592"/>
      <c r="D2745" s="593"/>
      <c r="E2745" s="592"/>
      <c r="F2745" s="593"/>
      <c r="G2745" s="627"/>
      <c r="H2745" s="627"/>
    </row>
    <row r="2746" spans="3:8" s="591" customFormat="1" ht="12.75" customHeight="1">
      <c r="C2746" s="592"/>
      <c r="D2746" s="593"/>
      <c r="E2746" s="592"/>
      <c r="F2746" s="593"/>
      <c r="G2746" s="627"/>
      <c r="H2746" s="627"/>
    </row>
    <row r="2747" spans="3:8" s="591" customFormat="1" ht="12.75" customHeight="1">
      <c r="C2747" s="592"/>
      <c r="D2747" s="593"/>
      <c r="E2747" s="592"/>
      <c r="F2747" s="593"/>
      <c r="G2747" s="627"/>
      <c r="H2747" s="627"/>
    </row>
    <row r="2748" spans="3:8" s="591" customFormat="1" ht="12.75" customHeight="1">
      <c r="C2748" s="592"/>
      <c r="D2748" s="593"/>
      <c r="E2748" s="592"/>
      <c r="F2748" s="593"/>
      <c r="G2748" s="627"/>
      <c r="H2748" s="627"/>
    </row>
    <row r="2749" spans="3:8" s="591" customFormat="1" ht="12.75" customHeight="1">
      <c r="C2749" s="592"/>
      <c r="D2749" s="593"/>
      <c r="E2749" s="592"/>
      <c r="F2749" s="593"/>
      <c r="G2749" s="627"/>
      <c r="H2749" s="627"/>
    </row>
    <row r="2750" spans="3:8" s="591" customFormat="1" ht="12.75" customHeight="1">
      <c r="C2750" s="592"/>
      <c r="D2750" s="593"/>
      <c r="E2750" s="592"/>
      <c r="F2750" s="593"/>
      <c r="G2750" s="627"/>
      <c r="H2750" s="627"/>
    </row>
    <row r="2751" spans="3:8" s="591" customFormat="1" ht="12.75" customHeight="1">
      <c r="C2751" s="592"/>
      <c r="D2751" s="593"/>
      <c r="E2751" s="592"/>
      <c r="F2751" s="593"/>
      <c r="G2751" s="627"/>
      <c r="H2751" s="627"/>
    </row>
    <row r="2752" spans="3:8" s="591" customFormat="1" ht="12.75" customHeight="1">
      <c r="C2752" s="592"/>
      <c r="D2752" s="593"/>
      <c r="E2752" s="592"/>
      <c r="F2752" s="593"/>
      <c r="G2752" s="627"/>
      <c r="H2752" s="627"/>
    </row>
    <row r="2753" spans="3:8" s="591" customFormat="1" ht="12.75" customHeight="1">
      <c r="C2753" s="592"/>
      <c r="D2753" s="593"/>
      <c r="E2753" s="592"/>
      <c r="F2753" s="593"/>
      <c r="G2753" s="627"/>
      <c r="H2753" s="627"/>
    </row>
    <row r="2754" spans="3:8" s="591" customFormat="1" ht="12.75" customHeight="1">
      <c r="C2754" s="592"/>
      <c r="D2754" s="593"/>
      <c r="E2754" s="592"/>
      <c r="F2754" s="593"/>
      <c r="G2754" s="627"/>
      <c r="H2754" s="627"/>
    </row>
    <row r="2755" spans="3:8" s="591" customFormat="1" ht="12.75" customHeight="1">
      <c r="C2755" s="592"/>
      <c r="D2755" s="593"/>
      <c r="E2755" s="592"/>
      <c r="F2755" s="593"/>
      <c r="G2755" s="627"/>
      <c r="H2755" s="627"/>
    </row>
    <row r="2756" spans="3:8" s="591" customFormat="1" ht="12.75" customHeight="1">
      <c r="C2756" s="592"/>
      <c r="D2756" s="593"/>
      <c r="E2756" s="592"/>
      <c r="F2756" s="593"/>
      <c r="G2756" s="627"/>
      <c r="H2756" s="627"/>
    </row>
    <row r="2757" spans="3:8" s="591" customFormat="1" ht="12.75" customHeight="1">
      <c r="C2757" s="592"/>
      <c r="D2757" s="593"/>
      <c r="E2757" s="592"/>
      <c r="F2757" s="593"/>
      <c r="G2757" s="627"/>
      <c r="H2757" s="627"/>
    </row>
    <row r="2758" spans="3:8" s="591" customFormat="1" ht="12.75" customHeight="1">
      <c r="C2758" s="592"/>
      <c r="D2758" s="593"/>
      <c r="E2758" s="592"/>
      <c r="F2758" s="593"/>
      <c r="G2758" s="627"/>
      <c r="H2758" s="627"/>
    </row>
    <row r="2759" spans="3:8" s="591" customFormat="1" ht="12.75" customHeight="1">
      <c r="C2759" s="592"/>
      <c r="D2759" s="593"/>
      <c r="E2759" s="592"/>
      <c r="F2759" s="593"/>
      <c r="G2759" s="627"/>
      <c r="H2759" s="627"/>
    </row>
    <row r="2760" spans="3:8" s="591" customFormat="1" ht="12.75" customHeight="1">
      <c r="C2760" s="592"/>
      <c r="D2760" s="593"/>
      <c r="E2760" s="592"/>
      <c r="F2760" s="593"/>
      <c r="G2760" s="627"/>
      <c r="H2760" s="627"/>
    </row>
    <row r="2761" spans="3:8" s="591" customFormat="1" ht="12.75" customHeight="1">
      <c r="C2761" s="592"/>
      <c r="D2761" s="593"/>
      <c r="E2761" s="592"/>
      <c r="F2761" s="593"/>
      <c r="G2761" s="627"/>
      <c r="H2761" s="627"/>
    </row>
    <row r="2762" spans="3:8" s="591" customFormat="1" ht="12.75" customHeight="1">
      <c r="C2762" s="592"/>
      <c r="D2762" s="593"/>
      <c r="E2762" s="592"/>
      <c r="F2762" s="593"/>
      <c r="G2762" s="627"/>
      <c r="H2762" s="627"/>
    </row>
    <row r="2763" spans="3:8" s="591" customFormat="1" ht="12.75" customHeight="1">
      <c r="C2763" s="592"/>
      <c r="D2763" s="593"/>
      <c r="E2763" s="592"/>
      <c r="F2763" s="593"/>
      <c r="G2763" s="627"/>
      <c r="H2763" s="627"/>
    </row>
    <row r="2764" spans="3:8" s="591" customFormat="1" ht="12.75" customHeight="1">
      <c r="C2764" s="592"/>
      <c r="D2764" s="593"/>
      <c r="E2764" s="592"/>
      <c r="F2764" s="593"/>
      <c r="G2764" s="627"/>
      <c r="H2764" s="627"/>
    </row>
    <row r="2765" spans="3:8" s="591" customFormat="1" ht="12.75" customHeight="1">
      <c r="C2765" s="592"/>
      <c r="D2765" s="593"/>
      <c r="E2765" s="592"/>
      <c r="F2765" s="593"/>
      <c r="G2765" s="627"/>
      <c r="H2765" s="627"/>
    </row>
    <row r="2766" spans="3:8" s="591" customFormat="1" ht="12.75" customHeight="1">
      <c r="C2766" s="592"/>
      <c r="D2766" s="593"/>
      <c r="E2766" s="592"/>
      <c r="F2766" s="593"/>
      <c r="G2766" s="627"/>
      <c r="H2766" s="627"/>
    </row>
    <row r="2767" spans="3:8" s="591" customFormat="1" ht="12.75" customHeight="1">
      <c r="C2767" s="592"/>
      <c r="D2767" s="593"/>
      <c r="E2767" s="592"/>
      <c r="F2767" s="593"/>
      <c r="G2767" s="627"/>
      <c r="H2767" s="627"/>
    </row>
    <row r="2768" spans="3:8" s="591" customFormat="1" ht="12.75" customHeight="1">
      <c r="C2768" s="592"/>
      <c r="D2768" s="593"/>
      <c r="E2768" s="592"/>
      <c r="F2768" s="593"/>
      <c r="G2768" s="627"/>
      <c r="H2768" s="627"/>
    </row>
    <row r="2769" spans="3:8" s="591" customFormat="1" ht="12.75" customHeight="1">
      <c r="C2769" s="592"/>
      <c r="D2769" s="593"/>
      <c r="E2769" s="592"/>
      <c r="F2769" s="593"/>
      <c r="G2769" s="627"/>
      <c r="H2769" s="627"/>
    </row>
    <row r="2770" spans="3:8" s="591" customFormat="1" ht="12.75" customHeight="1">
      <c r="C2770" s="592"/>
      <c r="D2770" s="593"/>
      <c r="E2770" s="592"/>
      <c r="F2770" s="593"/>
      <c r="G2770" s="627"/>
      <c r="H2770" s="627"/>
    </row>
    <row r="2771" spans="3:8" s="591" customFormat="1" ht="12.75" customHeight="1">
      <c r="C2771" s="592"/>
      <c r="D2771" s="593"/>
      <c r="E2771" s="592"/>
      <c r="F2771" s="593"/>
      <c r="G2771" s="627"/>
      <c r="H2771" s="627"/>
    </row>
    <row r="2772" spans="3:8" s="591" customFormat="1" ht="12.75" customHeight="1">
      <c r="C2772" s="592"/>
      <c r="D2772" s="593"/>
      <c r="E2772" s="592"/>
      <c r="F2772" s="593"/>
      <c r="G2772" s="627"/>
      <c r="H2772" s="627"/>
    </row>
    <row r="2773" spans="3:8" s="591" customFormat="1" ht="12.75" customHeight="1">
      <c r="C2773" s="592"/>
      <c r="D2773" s="593"/>
      <c r="E2773" s="592"/>
      <c r="F2773" s="593"/>
      <c r="G2773" s="627"/>
      <c r="H2773" s="627"/>
    </row>
    <row r="2774" spans="3:8" s="591" customFormat="1" ht="12.75" customHeight="1">
      <c r="C2774" s="592"/>
      <c r="D2774" s="593"/>
      <c r="E2774" s="592"/>
      <c r="F2774" s="593"/>
      <c r="G2774" s="627"/>
      <c r="H2774" s="627"/>
    </row>
    <row r="2775" spans="3:8" s="591" customFormat="1" ht="12.75" customHeight="1">
      <c r="C2775" s="592"/>
      <c r="D2775" s="593"/>
      <c r="E2775" s="592"/>
      <c r="F2775" s="593"/>
      <c r="G2775" s="627"/>
      <c r="H2775" s="627"/>
    </row>
    <row r="2776" spans="3:8" s="591" customFormat="1" ht="12.75" customHeight="1">
      <c r="C2776" s="592"/>
      <c r="D2776" s="593"/>
      <c r="E2776" s="592"/>
      <c r="F2776" s="593"/>
      <c r="G2776" s="627"/>
      <c r="H2776" s="627"/>
    </row>
    <row r="2777" spans="3:8" s="591" customFormat="1" ht="12.75" customHeight="1">
      <c r="C2777" s="592"/>
      <c r="D2777" s="593"/>
      <c r="E2777" s="592"/>
      <c r="F2777" s="593"/>
      <c r="G2777" s="627"/>
      <c r="H2777" s="627"/>
    </row>
    <row r="2778" spans="3:8" s="591" customFormat="1" ht="12.75" customHeight="1">
      <c r="C2778" s="592"/>
      <c r="D2778" s="593"/>
      <c r="E2778" s="592"/>
      <c r="F2778" s="593"/>
      <c r="G2778" s="627"/>
      <c r="H2778" s="627"/>
    </row>
    <row r="2779" spans="3:8" s="591" customFormat="1" ht="12.75" customHeight="1">
      <c r="C2779" s="592"/>
      <c r="D2779" s="593"/>
      <c r="E2779" s="592"/>
      <c r="F2779" s="593"/>
      <c r="G2779" s="627"/>
      <c r="H2779" s="627"/>
    </row>
    <row r="2780" spans="3:8" s="591" customFormat="1" ht="12.75" customHeight="1">
      <c r="C2780" s="592"/>
      <c r="D2780" s="593"/>
      <c r="E2780" s="592"/>
      <c r="F2780" s="593"/>
      <c r="G2780" s="627"/>
      <c r="H2780" s="627"/>
    </row>
    <row r="2781" spans="3:8" s="591" customFormat="1" ht="12.75" customHeight="1">
      <c r="C2781" s="592"/>
      <c r="D2781" s="593"/>
      <c r="E2781" s="592"/>
      <c r="F2781" s="593"/>
      <c r="G2781" s="627"/>
      <c r="H2781" s="627"/>
    </row>
    <row r="2782" spans="3:8" s="591" customFormat="1" ht="12.75" customHeight="1">
      <c r="C2782" s="592"/>
      <c r="D2782" s="593"/>
      <c r="E2782" s="592"/>
      <c r="F2782" s="593"/>
      <c r="G2782" s="627"/>
      <c r="H2782" s="627"/>
    </row>
    <row r="2783" spans="3:8" s="591" customFormat="1" ht="12.75" customHeight="1">
      <c r="C2783" s="592"/>
      <c r="D2783" s="593"/>
      <c r="E2783" s="592"/>
      <c r="F2783" s="593"/>
      <c r="G2783" s="627"/>
      <c r="H2783" s="627"/>
    </row>
    <row r="2784" spans="3:8" s="591" customFormat="1" ht="12.75" customHeight="1">
      <c r="C2784" s="592"/>
      <c r="D2784" s="593"/>
      <c r="E2784" s="592"/>
      <c r="F2784" s="593"/>
      <c r="G2784" s="627"/>
      <c r="H2784" s="627"/>
    </row>
    <row r="2785" spans="3:8" s="591" customFormat="1" ht="12.75" customHeight="1">
      <c r="C2785" s="592"/>
      <c r="D2785" s="593"/>
      <c r="E2785" s="592"/>
      <c r="F2785" s="593"/>
      <c r="G2785" s="627"/>
      <c r="H2785" s="627"/>
    </row>
    <row r="2786" spans="3:8" s="591" customFormat="1" ht="12.75" customHeight="1">
      <c r="C2786" s="592"/>
      <c r="D2786" s="593"/>
      <c r="E2786" s="592"/>
      <c r="F2786" s="593"/>
      <c r="G2786" s="627"/>
      <c r="H2786" s="627"/>
    </row>
    <row r="2787" spans="3:8" s="591" customFormat="1" ht="12.75" customHeight="1">
      <c r="C2787" s="592"/>
      <c r="D2787" s="593"/>
      <c r="E2787" s="592"/>
      <c r="F2787" s="593"/>
      <c r="G2787" s="627"/>
      <c r="H2787" s="627"/>
    </row>
    <row r="2788" spans="3:8" s="591" customFormat="1" ht="12.75" customHeight="1">
      <c r="C2788" s="592"/>
      <c r="D2788" s="593"/>
      <c r="E2788" s="592"/>
      <c r="F2788" s="593"/>
      <c r="G2788" s="627"/>
      <c r="H2788" s="627"/>
    </row>
    <row r="2789" spans="3:8" s="591" customFormat="1" ht="12.75" customHeight="1">
      <c r="C2789" s="592"/>
      <c r="D2789" s="593"/>
      <c r="E2789" s="592"/>
      <c r="F2789" s="593"/>
      <c r="G2789" s="627"/>
      <c r="H2789" s="627"/>
    </row>
    <row r="2790" spans="3:8" s="591" customFormat="1" ht="12.75" customHeight="1">
      <c r="C2790" s="592"/>
      <c r="D2790" s="593"/>
      <c r="E2790" s="592"/>
      <c r="F2790" s="593"/>
      <c r="G2790" s="627"/>
      <c r="H2790" s="627"/>
    </row>
    <row r="2791" spans="3:8" s="591" customFormat="1" ht="12.75" customHeight="1">
      <c r="C2791" s="592"/>
      <c r="D2791" s="593"/>
      <c r="E2791" s="592"/>
      <c r="F2791" s="593"/>
      <c r="G2791" s="627"/>
      <c r="H2791" s="627"/>
    </row>
    <row r="2792" spans="3:8" s="591" customFormat="1" ht="12.75" customHeight="1">
      <c r="C2792" s="592"/>
      <c r="D2792" s="593"/>
      <c r="E2792" s="592"/>
      <c r="F2792" s="593"/>
      <c r="G2792" s="627"/>
      <c r="H2792" s="627"/>
    </row>
    <row r="2793" spans="3:8" s="591" customFormat="1" ht="12.75" customHeight="1">
      <c r="C2793" s="592"/>
      <c r="D2793" s="593"/>
      <c r="E2793" s="592"/>
      <c r="F2793" s="593"/>
      <c r="G2793" s="627"/>
      <c r="H2793" s="627"/>
    </row>
    <row r="2794" spans="3:8" s="591" customFormat="1" ht="12.75" customHeight="1">
      <c r="C2794" s="592"/>
      <c r="D2794" s="593"/>
      <c r="E2794" s="592"/>
      <c r="F2794" s="593"/>
      <c r="G2794" s="627"/>
      <c r="H2794" s="627"/>
    </row>
    <row r="2795" spans="3:8" s="591" customFormat="1" ht="12.75" customHeight="1">
      <c r="C2795" s="592"/>
      <c r="D2795" s="593"/>
      <c r="E2795" s="592"/>
      <c r="F2795" s="593"/>
      <c r="G2795" s="627"/>
      <c r="H2795" s="627"/>
    </row>
    <row r="2796" spans="3:8" s="591" customFormat="1" ht="12.75" customHeight="1">
      <c r="C2796" s="592"/>
      <c r="D2796" s="593"/>
      <c r="E2796" s="592"/>
      <c r="F2796" s="593"/>
      <c r="G2796" s="627"/>
      <c r="H2796" s="627"/>
    </row>
    <row r="2797" spans="3:8" s="591" customFormat="1" ht="12.75" customHeight="1">
      <c r="C2797" s="592"/>
      <c r="D2797" s="593"/>
      <c r="E2797" s="592"/>
      <c r="F2797" s="593"/>
      <c r="G2797" s="627"/>
      <c r="H2797" s="627"/>
    </row>
    <row r="2798" spans="3:8" s="591" customFormat="1" ht="12.75" customHeight="1">
      <c r="C2798" s="592"/>
      <c r="D2798" s="593"/>
      <c r="E2798" s="592"/>
      <c r="F2798" s="593"/>
      <c r="G2798" s="627"/>
      <c r="H2798" s="627"/>
    </row>
    <row r="2799" spans="3:8" s="591" customFormat="1" ht="12.75" customHeight="1">
      <c r="C2799" s="592"/>
      <c r="D2799" s="593"/>
      <c r="E2799" s="592"/>
      <c r="F2799" s="593"/>
      <c r="G2799" s="627"/>
      <c r="H2799" s="627"/>
    </row>
    <row r="2800" spans="3:8" s="591" customFormat="1" ht="12.75" customHeight="1">
      <c r="C2800" s="592"/>
      <c r="D2800" s="593"/>
      <c r="E2800" s="592"/>
      <c r="F2800" s="593"/>
      <c r="G2800" s="627"/>
      <c r="H2800" s="627"/>
    </row>
    <row r="2801" spans="3:8" s="591" customFormat="1" ht="12.75" customHeight="1">
      <c r="C2801" s="592"/>
      <c r="D2801" s="593"/>
      <c r="E2801" s="592"/>
      <c r="F2801" s="593"/>
      <c r="G2801" s="627"/>
      <c r="H2801" s="627"/>
    </row>
    <row r="2802" spans="3:8" s="591" customFormat="1" ht="12.75" customHeight="1">
      <c r="C2802" s="592"/>
      <c r="D2802" s="593"/>
      <c r="E2802" s="592"/>
      <c r="F2802" s="593"/>
      <c r="G2802" s="627"/>
      <c r="H2802" s="627"/>
    </row>
    <row r="2803" spans="3:8" s="591" customFormat="1" ht="12.75" customHeight="1">
      <c r="C2803" s="592"/>
      <c r="D2803" s="593"/>
      <c r="E2803" s="592"/>
      <c r="F2803" s="593"/>
      <c r="G2803" s="627"/>
      <c r="H2803" s="627"/>
    </row>
    <row r="2804" spans="3:8" s="591" customFormat="1" ht="12.75" customHeight="1">
      <c r="C2804" s="592"/>
      <c r="D2804" s="593"/>
      <c r="E2804" s="592"/>
      <c r="F2804" s="593"/>
      <c r="G2804" s="627"/>
      <c r="H2804" s="627"/>
    </row>
    <row r="2805" spans="3:8" s="591" customFormat="1" ht="12.75" customHeight="1">
      <c r="C2805" s="592"/>
      <c r="D2805" s="593"/>
      <c r="E2805" s="592"/>
      <c r="F2805" s="593"/>
      <c r="G2805" s="627"/>
      <c r="H2805" s="627"/>
    </row>
    <row r="2806" spans="3:8" s="591" customFormat="1" ht="12.75" customHeight="1">
      <c r="C2806" s="592"/>
      <c r="D2806" s="593"/>
      <c r="E2806" s="592"/>
      <c r="F2806" s="593"/>
      <c r="G2806" s="627"/>
      <c r="H2806" s="627"/>
    </row>
    <row r="2807" spans="3:8" s="591" customFormat="1" ht="12.75" customHeight="1">
      <c r="C2807" s="592"/>
      <c r="D2807" s="593"/>
      <c r="E2807" s="592"/>
      <c r="F2807" s="593"/>
      <c r="G2807" s="627"/>
      <c r="H2807" s="627"/>
    </row>
    <row r="2808" spans="3:8" s="591" customFormat="1" ht="12.75" customHeight="1">
      <c r="C2808" s="592"/>
      <c r="D2808" s="593"/>
      <c r="E2808" s="592"/>
      <c r="F2808" s="593"/>
      <c r="G2808" s="627"/>
      <c r="H2808" s="627"/>
    </row>
    <row r="2809" spans="3:8" s="591" customFormat="1" ht="12.75" customHeight="1">
      <c r="C2809" s="592"/>
      <c r="D2809" s="593"/>
      <c r="E2809" s="592"/>
      <c r="F2809" s="593"/>
      <c r="G2809" s="627"/>
      <c r="H2809" s="627"/>
    </row>
    <row r="2810" spans="3:8" s="591" customFormat="1" ht="12.75" customHeight="1">
      <c r="C2810" s="592"/>
      <c r="D2810" s="593"/>
      <c r="E2810" s="592"/>
      <c r="F2810" s="593"/>
      <c r="G2810" s="627"/>
      <c r="H2810" s="627"/>
    </row>
    <row r="2811" spans="3:8" s="591" customFormat="1" ht="12.75" customHeight="1">
      <c r="C2811" s="592"/>
      <c r="D2811" s="593"/>
      <c r="E2811" s="592"/>
      <c r="F2811" s="593"/>
      <c r="G2811" s="627"/>
      <c r="H2811" s="627"/>
    </row>
    <row r="2812" spans="3:8" s="591" customFormat="1" ht="12.75" customHeight="1">
      <c r="C2812" s="592"/>
      <c r="D2812" s="593"/>
      <c r="E2812" s="592"/>
      <c r="F2812" s="593"/>
      <c r="G2812" s="627"/>
      <c r="H2812" s="627"/>
    </row>
    <row r="2813" spans="3:8" s="591" customFormat="1" ht="12.75" customHeight="1">
      <c r="C2813" s="592"/>
      <c r="D2813" s="593"/>
      <c r="E2813" s="592"/>
      <c r="F2813" s="593"/>
      <c r="G2813" s="627"/>
      <c r="H2813" s="627"/>
    </row>
    <row r="2814" spans="3:8" s="591" customFormat="1" ht="12.75" customHeight="1">
      <c r="C2814" s="592"/>
      <c r="D2814" s="593"/>
      <c r="E2814" s="592"/>
      <c r="F2814" s="593"/>
      <c r="G2814" s="627"/>
      <c r="H2814" s="627"/>
    </row>
    <row r="2815" spans="3:8" s="591" customFormat="1" ht="12.75" customHeight="1">
      <c r="C2815" s="592"/>
      <c r="D2815" s="593"/>
      <c r="E2815" s="592"/>
      <c r="F2815" s="593"/>
      <c r="G2815" s="627"/>
      <c r="H2815" s="627"/>
    </row>
    <row r="2816" spans="3:8" s="591" customFormat="1" ht="12.75" customHeight="1">
      <c r="C2816" s="592"/>
      <c r="D2816" s="593"/>
      <c r="E2816" s="592"/>
      <c r="F2816" s="593"/>
      <c r="G2816" s="627"/>
      <c r="H2816" s="627"/>
    </row>
    <row r="2817" spans="3:8" s="591" customFormat="1" ht="12.75" customHeight="1">
      <c r="C2817" s="592"/>
      <c r="D2817" s="593"/>
      <c r="E2817" s="592"/>
      <c r="F2817" s="593"/>
      <c r="G2817" s="627"/>
      <c r="H2817" s="627"/>
    </row>
    <row r="2818" spans="3:8" s="591" customFormat="1" ht="12.75" customHeight="1">
      <c r="C2818" s="592"/>
      <c r="D2818" s="593"/>
      <c r="E2818" s="592"/>
      <c r="F2818" s="593"/>
      <c r="G2818" s="627"/>
      <c r="H2818" s="627"/>
    </row>
    <row r="2819" spans="3:8" s="591" customFormat="1" ht="12.75" customHeight="1">
      <c r="C2819" s="592"/>
      <c r="D2819" s="593"/>
      <c r="E2819" s="592"/>
      <c r="F2819" s="593"/>
      <c r="G2819" s="627"/>
      <c r="H2819" s="627"/>
    </row>
    <row r="2820" spans="3:8" s="591" customFormat="1" ht="12.75" customHeight="1">
      <c r="C2820" s="592"/>
      <c r="D2820" s="593"/>
      <c r="E2820" s="592"/>
      <c r="F2820" s="593"/>
      <c r="G2820" s="627"/>
      <c r="H2820" s="627"/>
    </row>
    <row r="2821" spans="3:8" s="591" customFormat="1" ht="12.75" customHeight="1">
      <c r="C2821" s="592"/>
      <c r="D2821" s="593"/>
      <c r="E2821" s="592"/>
      <c r="F2821" s="593"/>
      <c r="G2821" s="627"/>
      <c r="H2821" s="627"/>
    </row>
    <row r="2822" spans="3:8" s="591" customFormat="1" ht="12.75" customHeight="1">
      <c r="C2822" s="592"/>
      <c r="D2822" s="593"/>
      <c r="E2822" s="592"/>
      <c r="F2822" s="593"/>
      <c r="G2822" s="627"/>
      <c r="H2822" s="627"/>
    </row>
    <row r="2823" spans="3:8" s="591" customFormat="1" ht="12.75" customHeight="1">
      <c r="C2823" s="592"/>
      <c r="D2823" s="593"/>
      <c r="E2823" s="592"/>
      <c r="F2823" s="593"/>
      <c r="G2823" s="627"/>
      <c r="H2823" s="627"/>
    </row>
    <row r="2824" spans="3:8" s="591" customFormat="1" ht="12.75" customHeight="1">
      <c r="C2824" s="592"/>
      <c r="D2824" s="593"/>
      <c r="E2824" s="592"/>
      <c r="F2824" s="593"/>
      <c r="G2824" s="627"/>
      <c r="H2824" s="627"/>
    </row>
    <row r="2825" spans="3:8" s="591" customFormat="1" ht="12.75" customHeight="1">
      <c r="C2825" s="592"/>
      <c r="D2825" s="593"/>
      <c r="E2825" s="592"/>
      <c r="F2825" s="593"/>
      <c r="G2825" s="627"/>
      <c r="H2825" s="627"/>
    </row>
    <row r="2826" spans="3:8" s="591" customFormat="1" ht="12.75" customHeight="1">
      <c r="C2826" s="592"/>
      <c r="D2826" s="593"/>
      <c r="E2826" s="592"/>
      <c r="F2826" s="593"/>
      <c r="G2826" s="627"/>
      <c r="H2826" s="627"/>
    </row>
    <row r="2827" spans="3:8" s="591" customFormat="1" ht="12.75" customHeight="1">
      <c r="C2827" s="592"/>
      <c r="D2827" s="593"/>
      <c r="E2827" s="592"/>
      <c r="F2827" s="593"/>
      <c r="G2827" s="627"/>
      <c r="H2827" s="627"/>
    </row>
    <row r="2828" spans="3:8" s="591" customFormat="1" ht="12.75" customHeight="1">
      <c r="C2828" s="592"/>
      <c r="D2828" s="593"/>
      <c r="E2828" s="592"/>
      <c r="F2828" s="593"/>
      <c r="G2828" s="627"/>
      <c r="H2828" s="627"/>
    </row>
    <row r="2829" spans="3:8" s="591" customFormat="1" ht="12.75" customHeight="1">
      <c r="C2829" s="592"/>
      <c r="D2829" s="593"/>
      <c r="E2829" s="592"/>
      <c r="F2829" s="593"/>
      <c r="G2829" s="627"/>
      <c r="H2829" s="627"/>
    </row>
    <row r="2830" spans="3:8" s="591" customFormat="1" ht="12.75" customHeight="1">
      <c r="C2830" s="592"/>
      <c r="D2830" s="593"/>
      <c r="E2830" s="592"/>
      <c r="F2830" s="593"/>
      <c r="G2830" s="627"/>
      <c r="H2830" s="627"/>
    </row>
    <row r="2831" spans="3:8" s="591" customFormat="1" ht="12.75" customHeight="1">
      <c r="C2831" s="592"/>
      <c r="D2831" s="593"/>
      <c r="E2831" s="592"/>
      <c r="F2831" s="593"/>
      <c r="G2831" s="627"/>
      <c r="H2831" s="627"/>
    </row>
    <row r="2832" spans="3:8" s="591" customFormat="1" ht="12.75" customHeight="1">
      <c r="C2832" s="592"/>
      <c r="D2832" s="593"/>
      <c r="E2832" s="592"/>
      <c r="F2832" s="593"/>
      <c r="G2832" s="627"/>
      <c r="H2832" s="627"/>
    </row>
    <row r="2833" spans="3:8" s="591" customFormat="1" ht="12.75" customHeight="1">
      <c r="C2833" s="592"/>
      <c r="D2833" s="593"/>
      <c r="E2833" s="592"/>
      <c r="F2833" s="593"/>
      <c r="G2833" s="627"/>
      <c r="H2833" s="627"/>
    </row>
    <row r="2834" spans="3:8" s="591" customFormat="1" ht="12.75" customHeight="1">
      <c r="C2834" s="592"/>
      <c r="D2834" s="593"/>
      <c r="E2834" s="592"/>
      <c r="F2834" s="593"/>
      <c r="G2834" s="627"/>
      <c r="H2834" s="627"/>
    </row>
    <row r="2835" spans="3:8" s="591" customFormat="1" ht="12.75" customHeight="1">
      <c r="C2835" s="592"/>
      <c r="D2835" s="593"/>
      <c r="E2835" s="592"/>
      <c r="F2835" s="593"/>
      <c r="G2835" s="627"/>
      <c r="H2835" s="627"/>
    </row>
    <row r="2836" spans="3:8" s="591" customFormat="1" ht="12.75" customHeight="1">
      <c r="C2836" s="592"/>
      <c r="D2836" s="593"/>
      <c r="E2836" s="592"/>
      <c r="F2836" s="593"/>
      <c r="G2836" s="627"/>
      <c r="H2836" s="627"/>
    </row>
    <row r="2837" spans="3:8" s="591" customFormat="1" ht="12.75" customHeight="1">
      <c r="C2837" s="592"/>
      <c r="D2837" s="593"/>
      <c r="E2837" s="592"/>
      <c r="F2837" s="593"/>
      <c r="G2837" s="627"/>
      <c r="H2837" s="627"/>
    </row>
    <row r="2838" spans="3:8" s="591" customFormat="1" ht="12.75" customHeight="1">
      <c r="C2838" s="592"/>
      <c r="D2838" s="593"/>
      <c r="E2838" s="592"/>
      <c r="F2838" s="593"/>
      <c r="G2838" s="627"/>
      <c r="H2838" s="627"/>
    </row>
    <row r="2839" spans="3:8" s="591" customFormat="1" ht="12.75" customHeight="1">
      <c r="C2839" s="592"/>
      <c r="D2839" s="593"/>
      <c r="E2839" s="592"/>
      <c r="F2839" s="593"/>
      <c r="G2839" s="627"/>
      <c r="H2839" s="627"/>
    </row>
    <row r="2840" spans="3:8" s="591" customFormat="1" ht="12.75" customHeight="1">
      <c r="C2840" s="592"/>
      <c r="D2840" s="593"/>
      <c r="E2840" s="592"/>
      <c r="F2840" s="593"/>
      <c r="G2840" s="627"/>
      <c r="H2840" s="627"/>
    </row>
    <row r="2841" spans="3:8" s="591" customFormat="1" ht="12.75" customHeight="1">
      <c r="C2841" s="592"/>
      <c r="D2841" s="593"/>
      <c r="E2841" s="592"/>
      <c r="F2841" s="593"/>
      <c r="G2841" s="627"/>
      <c r="H2841" s="627"/>
    </row>
    <row r="2842" spans="3:8" s="591" customFormat="1" ht="12.75" customHeight="1">
      <c r="C2842" s="592"/>
      <c r="D2842" s="593"/>
      <c r="E2842" s="592"/>
      <c r="F2842" s="593"/>
      <c r="G2842" s="627"/>
      <c r="H2842" s="627"/>
    </row>
    <row r="2843" spans="3:8" s="591" customFormat="1" ht="12.75" customHeight="1">
      <c r="C2843" s="592"/>
      <c r="D2843" s="593"/>
      <c r="E2843" s="592"/>
      <c r="F2843" s="593"/>
      <c r="G2843" s="627"/>
      <c r="H2843" s="627"/>
    </row>
    <row r="2844" spans="3:8" s="591" customFormat="1" ht="12.75" customHeight="1">
      <c r="C2844" s="592"/>
      <c r="D2844" s="593"/>
      <c r="E2844" s="592"/>
      <c r="F2844" s="593"/>
      <c r="G2844" s="627"/>
      <c r="H2844" s="627"/>
    </row>
    <row r="2845" spans="3:8" s="591" customFormat="1" ht="12.75" customHeight="1">
      <c r="C2845" s="592"/>
      <c r="D2845" s="593"/>
      <c r="E2845" s="592"/>
      <c r="F2845" s="593"/>
      <c r="G2845" s="627"/>
      <c r="H2845" s="627"/>
    </row>
    <row r="2846" spans="3:8" s="591" customFormat="1" ht="12.75" customHeight="1">
      <c r="C2846" s="592"/>
      <c r="D2846" s="593"/>
      <c r="E2846" s="592"/>
      <c r="F2846" s="593"/>
      <c r="G2846" s="627"/>
      <c r="H2846" s="627"/>
    </row>
    <row r="2847" spans="3:8" s="591" customFormat="1" ht="12.75" customHeight="1">
      <c r="C2847" s="592"/>
      <c r="D2847" s="593"/>
      <c r="E2847" s="592"/>
      <c r="F2847" s="593"/>
      <c r="G2847" s="627"/>
      <c r="H2847" s="627"/>
    </row>
    <row r="2848" spans="3:8" s="591" customFormat="1" ht="12.75" customHeight="1">
      <c r="C2848" s="592"/>
      <c r="D2848" s="593"/>
      <c r="E2848" s="592"/>
      <c r="F2848" s="593"/>
      <c r="G2848" s="627"/>
      <c r="H2848" s="627"/>
    </row>
    <row r="2849" spans="3:8" s="591" customFormat="1" ht="12.75" customHeight="1">
      <c r="C2849" s="592"/>
      <c r="D2849" s="593"/>
      <c r="E2849" s="592"/>
      <c r="F2849" s="593"/>
      <c r="G2849" s="627"/>
      <c r="H2849" s="627"/>
    </row>
    <row r="2850" spans="3:8" s="591" customFormat="1" ht="12.75" customHeight="1">
      <c r="C2850" s="592"/>
      <c r="D2850" s="593"/>
      <c r="E2850" s="592"/>
      <c r="F2850" s="593"/>
      <c r="G2850" s="627"/>
      <c r="H2850" s="627"/>
    </row>
    <row r="2851" spans="3:8" s="591" customFormat="1" ht="12.75" customHeight="1">
      <c r="C2851" s="592"/>
      <c r="D2851" s="593"/>
      <c r="E2851" s="592"/>
      <c r="F2851" s="593"/>
      <c r="G2851" s="627"/>
      <c r="H2851" s="627"/>
    </row>
    <row r="2852" spans="3:8" s="591" customFormat="1" ht="12.75" customHeight="1">
      <c r="C2852" s="592"/>
      <c r="D2852" s="593"/>
      <c r="E2852" s="592"/>
      <c r="F2852" s="593"/>
      <c r="G2852" s="627"/>
      <c r="H2852" s="627"/>
    </row>
    <row r="2853" spans="3:8" s="591" customFormat="1" ht="12.75" customHeight="1">
      <c r="C2853" s="592"/>
      <c r="D2853" s="593"/>
      <c r="E2853" s="592"/>
      <c r="F2853" s="593"/>
      <c r="G2853" s="627"/>
      <c r="H2853" s="627"/>
    </row>
    <row r="2854" spans="3:8" s="591" customFormat="1" ht="12.75" customHeight="1">
      <c r="C2854" s="592"/>
      <c r="D2854" s="593"/>
      <c r="E2854" s="592"/>
      <c r="F2854" s="593"/>
      <c r="G2854" s="627"/>
      <c r="H2854" s="627"/>
    </row>
    <row r="2855" spans="3:8" s="591" customFormat="1" ht="12.75" customHeight="1">
      <c r="C2855" s="592"/>
      <c r="D2855" s="593"/>
      <c r="E2855" s="592"/>
      <c r="F2855" s="593"/>
      <c r="G2855" s="627"/>
      <c r="H2855" s="627"/>
    </row>
    <row r="2856" spans="3:8" s="591" customFormat="1" ht="12.75" customHeight="1">
      <c r="C2856" s="592"/>
      <c r="D2856" s="593"/>
      <c r="E2856" s="592"/>
      <c r="F2856" s="593"/>
      <c r="G2856" s="627"/>
      <c r="H2856" s="627"/>
    </row>
    <row r="2857" spans="3:8" s="591" customFormat="1" ht="12.75" customHeight="1">
      <c r="C2857" s="592"/>
      <c r="D2857" s="593"/>
      <c r="E2857" s="592"/>
      <c r="F2857" s="593"/>
      <c r="G2857" s="627"/>
      <c r="H2857" s="627"/>
    </row>
    <row r="2858" spans="3:8" s="591" customFormat="1" ht="12.75" customHeight="1">
      <c r="C2858" s="592"/>
      <c r="D2858" s="593"/>
      <c r="E2858" s="592"/>
      <c r="F2858" s="593"/>
      <c r="G2858" s="627"/>
      <c r="H2858" s="627"/>
    </row>
    <row r="2859" spans="3:8" s="591" customFormat="1" ht="12.75" customHeight="1">
      <c r="C2859" s="592"/>
      <c r="D2859" s="593"/>
      <c r="E2859" s="592"/>
      <c r="F2859" s="593"/>
      <c r="G2859" s="627"/>
      <c r="H2859" s="627"/>
    </row>
    <row r="2860" spans="3:8" s="591" customFormat="1" ht="12.75" customHeight="1">
      <c r="C2860" s="592"/>
      <c r="D2860" s="593"/>
      <c r="E2860" s="592"/>
      <c r="F2860" s="593"/>
      <c r="G2860" s="627"/>
      <c r="H2860" s="627"/>
    </row>
    <row r="2861" spans="3:8" s="591" customFormat="1" ht="12.75" customHeight="1">
      <c r="C2861" s="592"/>
      <c r="D2861" s="593"/>
      <c r="E2861" s="592"/>
      <c r="F2861" s="593"/>
      <c r="G2861" s="627"/>
      <c r="H2861" s="627"/>
    </row>
    <row r="2862" spans="3:8" s="591" customFormat="1" ht="12.75" customHeight="1">
      <c r="C2862" s="592"/>
      <c r="D2862" s="593"/>
      <c r="E2862" s="592"/>
      <c r="F2862" s="593"/>
      <c r="G2862" s="627"/>
      <c r="H2862" s="627"/>
    </row>
    <row r="2863" spans="3:8" s="591" customFormat="1" ht="12.75" customHeight="1">
      <c r="C2863" s="592"/>
      <c r="D2863" s="593"/>
      <c r="E2863" s="592"/>
      <c r="F2863" s="593"/>
      <c r="G2863" s="627"/>
      <c r="H2863" s="627"/>
    </row>
    <row r="2864" spans="3:8" s="591" customFormat="1" ht="12.75" customHeight="1">
      <c r="C2864" s="592"/>
      <c r="D2864" s="593"/>
      <c r="E2864" s="592"/>
      <c r="F2864" s="593"/>
      <c r="G2864" s="627"/>
      <c r="H2864" s="627"/>
    </row>
    <row r="2865" spans="3:8" s="591" customFormat="1" ht="12.75" customHeight="1">
      <c r="C2865" s="592"/>
      <c r="D2865" s="593"/>
      <c r="E2865" s="592"/>
      <c r="F2865" s="593"/>
      <c r="G2865" s="627"/>
      <c r="H2865" s="627"/>
    </row>
    <row r="2866" spans="3:8" s="591" customFormat="1" ht="12.75" customHeight="1">
      <c r="C2866" s="592"/>
      <c r="D2866" s="593"/>
      <c r="E2866" s="592"/>
      <c r="F2866" s="593"/>
      <c r="G2866" s="627"/>
      <c r="H2866" s="627"/>
    </row>
    <row r="2867" spans="3:8" s="591" customFormat="1" ht="12.75" customHeight="1">
      <c r="C2867" s="592"/>
      <c r="D2867" s="593"/>
      <c r="E2867" s="592"/>
      <c r="F2867" s="593"/>
      <c r="G2867" s="627"/>
      <c r="H2867" s="627"/>
    </row>
    <row r="2868" spans="3:8" s="591" customFormat="1" ht="12.75" customHeight="1">
      <c r="C2868" s="592"/>
      <c r="D2868" s="593"/>
      <c r="E2868" s="592"/>
      <c r="F2868" s="593"/>
      <c r="G2868" s="627"/>
      <c r="H2868" s="627"/>
    </row>
    <row r="2869" spans="3:8" s="591" customFormat="1" ht="12.75" customHeight="1">
      <c r="C2869" s="592"/>
      <c r="D2869" s="593"/>
      <c r="E2869" s="592"/>
      <c r="F2869" s="593"/>
      <c r="G2869" s="627"/>
      <c r="H2869" s="627"/>
    </row>
    <row r="2870" spans="3:8" s="591" customFormat="1" ht="12.75" customHeight="1">
      <c r="C2870" s="592"/>
      <c r="D2870" s="593"/>
      <c r="E2870" s="592"/>
      <c r="F2870" s="593"/>
      <c r="G2870" s="627"/>
      <c r="H2870" s="627"/>
    </row>
    <row r="2871" spans="3:8" s="591" customFormat="1" ht="12.75" customHeight="1">
      <c r="C2871" s="592"/>
      <c r="D2871" s="593"/>
      <c r="E2871" s="592"/>
      <c r="F2871" s="593"/>
      <c r="G2871" s="627"/>
      <c r="H2871" s="627"/>
    </row>
    <row r="2872" spans="3:8" s="591" customFormat="1" ht="12.75" customHeight="1">
      <c r="C2872" s="592"/>
      <c r="D2872" s="593"/>
      <c r="E2872" s="592"/>
      <c r="F2872" s="593"/>
      <c r="G2872" s="627"/>
      <c r="H2872" s="627"/>
    </row>
    <row r="2873" spans="3:8" s="591" customFormat="1" ht="12.75" customHeight="1">
      <c r="C2873" s="592"/>
      <c r="D2873" s="593"/>
      <c r="E2873" s="592"/>
      <c r="F2873" s="593"/>
      <c r="G2873" s="627"/>
      <c r="H2873" s="627"/>
    </row>
    <row r="2874" spans="3:8" s="591" customFormat="1" ht="12.75" customHeight="1">
      <c r="C2874" s="592"/>
      <c r="D2874" s="593"/>
      <c r="E2874" s="592"/>
      <c r="F2874" s="593"/>
      <c r="G2874" s="627"/>
      <c r="H2874" s="627"/>
    </row>
    <row r="2875" spans="3:8" s="591" customFormat="1" ht="12.75" customHeight="1">
      <c r="C2875" s="592"/>
      <c r="D2875" s="593"/>
      <c r="E2875" s="592"/>
      <c r="F2875" s="593"/>
      <c r="G2875" s="627"/>
      <c r="H2875" s="627"/>
    </row>
    <row r="2876" spans="3:8" s="591" customFormat="1" ht="12.75" customHeight="1">
      <c r="C2876" s="592"/>
      <c r="D2876" s="593"/>
      <c r="E2876" s="592"/>
      <c r="F2876" s="593"/>
      <c r="G2876" s="627"/>
      <c r="H2876" s="627"/>
    </row>
    <row r="2877" spans="3:8" s="591" customFormat="1" ht="12.75" customHeight="1">
      <c r="C2877" s="592"/>
      <c r="D2877" s="593"/>
      <c r="E2877" s="592"/>
      <c r="F2877" s="593"/>
      <c r="G2877" s="627"/>
      <c r="H2877" s="627"/>
    </row>
    <row r="2878" spans="3:8" s="591" customFormat="1" ht="12.75" customHeight="1">
      <c r="C2878" s="592"/>
      <c r="D2878" s="593"/>
      <c r="E2878" s="592"/>
      <c r="F2878" s="593"/>
      <c r="G2878" s="627"/>
      <c r="H2878" s="627"/>
    </row>
    <row r="2879" spans="3:8" s="591" customFormat="1" ht="12.75" customHeight="1">
      <c r="C2879" s="592"/>
      <c r="D2879" s="593"/>
      <c r="E2879" s="592"/>
      <c r="F2879" s="593"/>
      <c r="G2879" s="627"/>
      <c r="H2879" s="627"/>
    </row>
    <row r="2880" spans="3:8" s="591" customFormat="1" ht="12.75" customHeight="1">
      <c r="C2880" s="592"/>
      <c r="D2880" s="593"/>
      <c r="E2880" s="592"/>
      <c r="F2880" s="593"/>
      <c r="G2880" s="627"/>
      <c r="H2880" s="627"/>
    </row>
    <row r="2881" spans="3:8" s="591" customFormat="1" ht="12.75" customHeight="1">
      <c r="C2881" s="592"/>
      <c r="D2881" s="593"/>
      <c r="E2881" s="592"/>
      <c r="F2881" s="593"/>
      <c r="G2881" s="627"/>
      <c r="H2881" s="627"/>
    </row>
    <row r="2882" spans="3:8" s="591" customFormat="1" ht="12.75" customHeight="1">
      <c r="C2882" s="592"/>
      <c r="D2882" s="593"/>
      <c r="E2882" s="592"/>
      <c r="F2882" s="593"/>
      <c r="G2882" s="627"/>
      <c r="H2882" s="627"/>
    </row>
    <row r="2883" spans="3:8" s="591" customFormat="1" ht="12.75" customHeight="1">
      <c r="C2883" s="592"/>
      <c r="D2883" s="593"/>
      <c r="E2883" s="592"/>
      <c r="F2883" s="593"/>
      <c r="G2883" s="627"/>
      <c r="H2883" s="627"/>
    </row>
    <row r="2884" spans="3:8" s="591" customFormat="1" ht="12.75" customHeight="1">
      <c r="C2884" s="592"/>
      <c r="D2884" s="593"/>
      <c r="E2884" s="592"/>
      <c r="F2884" s="593"/>
      <c r="G2884" s="627"/>
      <c r="H2884" s="627"/>
    </row>
    <row r="2885" spans="3:8" s="591" customFormat="1" ht="12.75" customHeight="1">
      <c r="C2885" s="592"/>
      <c r="D2885" s="593"/>
      <c r="E2885" s="592"/>
      <c r="F2885" s="593"/>
      <c r="G2885" s="627"/>
      <c r="H2885" s="627"/>
    </row>
    <row r="2886" spans="3:8" s="591" customFormat="1" ht="12.75" customHeight="1">
      <c r="C2886" s="592"/>
      <c r="D2886" s="593"/>
      <c r="E2886" s="592"/>
      <c r="F2886" s="593"/>
      <c r="G2886" s="627"/>
      <c r="H2886" s="627"/>
    </row>
    <row r="2887" spans="3:8" s="591" customFormat="1" ht="12.75" customHeight="1">
      <c r="C2887" s="592"/>
      <c r="D2887" s="593"/>
      <c r="E2887" s="592"/>
      <c r="F2887" s="593"/>
      <c r="G2887" s="627"/>
      <c r="H2887" s="627"/>
    </row>
    <row r="2888" spans="3:8" s="591" customFormat="1" ht="12.75" customHeight="1">
      <c r="C2888" s="592"/>
      <c r="D2888" s="593"/>
      <c r="E2888" s="592"/>
      <c r="F2888" s="593"/>
      <c r="G2888" s="627"/>
      <c r="H2888" s="627"/>
    </row>
    <row r="2889" spans="3:8" s="591" customFormat="1" ht="12.75" customHeight="1">
      <c r="C2889" s="592"/>
      <c r="D2889" s="593"/>
      <c r="E2889" s="592"/>
      <c r="F2889" s="593"/>
      <c r="G2889" s="627"/>
      <c r="H2889" s="627"/>
    </row>
    <row r="2890" spans="3:8" s="591" customFormat="1" ht="12.75" customHeight="1">
      <c r="C2890" s="592"/>
      <c r="D2890" s="593"/>
      <c r="E2890" s="592"/>
      <c r="F2890" s="593"/>
      <c r="G2890" s="627"/>
      <c r="H2890" s="627"/>
    </row>
    <row r="2891" spans="3:8" s="591" customFormat="1" ht="12.75" customHeight="1">
      <c r="C2891" s="592"/>
      <c r="D2891" s="593"/>
      <c r="E2891" s="592"/>
      <c r="F2891" s="593"/>
      <c r="G2891" s="627"/>
      <c r="H2891" s="627"/>
    </row>
    <row r="2892" spans="3:8" s="591" customFormat="1" ht="12.75" customHeight="1">
      <c r="C2892" s="592"/>
      <c r="D2892" s="593"/>
      <c r="E2892" s="592"/>
      <c r="F2892" s="593"/>
      <c r="G2892" s="627"/>
      <c r="H2892" s="627"/>
    </row>
    <row r="2893" spans="3:8" s="591" customFormat="1" ht="12.75" customHeight="1">
      <c r="C2893" s="592"/>
      <c r="D2893" s="593"/>
      <c r="E2893" s="592"/>
      <c r="F2893" s="593"/>
      <c r="G2893" s="627"/>
      <c r="H2893" s="627"/>
    </row>
    <row r="2894" spans="3:8" s="591" customFormat="1" ht="12.75" customHeight="1">
      <c r="C2894" s="592"/>
      <c r="D2894" s="593"/>
      <c r="E2894" s="592"/>
      <c r="F2894" s="593"/>
      <c r="G2894" s="627"/>
      <c r="H2894" s="627"/>
    </row>
    <row r="2895" spans="3:8" s="591" customFormat="1" ht="12.75" customHeight="1">
      <c r="C2895" s="592"/>
      <c r="D2895" s="593"/>
      <c r="E2895" s="592"/>
      <c r="F2895" s="593"/>
      <c r="G2895" s="627"/>
      <c r="H2895" s="627"/>
    </row>
    <row r="2896" spans="3:8" s="591" customFormat="1" ht="12.75" customHeight="1">
      <c r="C2896" s="592"/>
      <c r="D2896" s="593"/>
      <c r="E2896" s="592"/>
      <c r="F2896" s="593"/>
      <c r="G2896" s="627"/>
      <c r="H2896" s="627"/>
    </row>
    <row r="2897" spans="3:8" s="591" customFormat="1" ht="12.75" customHeight="1">
      <c r="C2897" s="592"/>
      <c r="D2897" s="593"/>
      <c r="E2897" s="592"/>
      <c r="F2897" s="593"/>
      <c r="G2897" s="627"/>
      <c r="H2897" s="627"/>
    </row>
    <row r="2898" spans="3:8" s="591" customFormat="1" ht="12.75" customHeight="1">
      <c r="C2898" s="592"/>
      <c r="D2898" s="593"/>
      <c r="E2898" s="592"/>
      <c r="F2898" s="593"/>
      <c r="G2898" s="627"/>
      <c r="H2898" s="627"/>
    </row>
    <row r="2899" spans="3:8" s="591" customFormat="1" ht="12.75" customHeight="1">
      <c r="C2899" s="592"/>
      <c r="D2899" s="593"/>
      <c r="E2899" s="592"/>
      <c r="F2899" s="593"/>
      <c r="G2899" s="627"/>
      <c r="H2899" s="627"/>
    </row>
    <row r="2900" spans="3:8" s="591" customFormat="1" ht="12.75" customHeight="1">
      <c r="C2900" s="592"/>
      <c r="D2900" s="593"/>
      <c r="E2900" s="592"/>
      <c r="F2900" s="593"/>
      <c r="G2900" s="627"/>
      <c r="H2900" s="627"/>
    </row>
    <row r="2901" spans="3:8" s="591" customFormat="1" ht="12.75" customHeight="1">
      <c r="C2901" s="592"/>
      <c r="D2901" s="593"/>
      <c r="E2901" s="592"/>
      <c r="F2901" s="593"/>
      <c r="G2901" s="627"/>
      <c r="H2901" s="627"/>
    </row>
    <row r="2902" spans="3:8" s="591" customFormat="1" ht="12.75" customHeight="1">
      <c r="C2902" s="592"/>
      <c r="D2902" s="593"/>
      <c r="E2902" s="592"/>
      <c r="F2902" s="593"/>
      <c r="G2902" s="627"/>
      <c r="H2902" s="627"/>
    </row>
    <row r="2903" spans="3:8" s="591" customFormat="1" ht="12.75" customHeight="1">
      <c r="C2903" s="592"/>
      <c r="D2903" s="593"/>
      <c r="E2903" s="592"/>
      <c r="F2903" s="593"/>
      <c r="G2903" s="627"/>
      <c r="H2903" s="627"/>
    </row>
    <row r="2904" spans="3:8" s="591" customFormat="1" ht="12.75" customHeight="1">
      <c r="C2904" s="592"/>
      <c r="D2904" s="593"/>
      <c r="E2904" s="592"/>
      <c r="F2904" s="593"/>
      <c r="G2904" s="627"/>
      <c r="H2904" s="627"/>
    </row>
    <row r="2905" spans="3:8" s="591" customFormat="1" ht="12.75" customHeight="1">
      <c r="C2905" s="592"/>
      <c r="D2905" s="593"/>
      <c r="E2905" s="592"/>
      <c r="F2905" s="593"/>
      <c r="G2905" s="627"/>
      <c r="H2905" s="627"/>
    </row>
    <row r="2906" spans="3:8" s="591" customFormat="1" ht="12.75" customHeight="1">
      <c r="C2906" s="592"/>
      <c r="D2906" s="593"/>
      <c r="E2906" s="592"/>
      <c r="F2906" s="593"/>
      <c r="G2906" s="627"/>
      <c r="H2906" s="627"/>
    </row>
    <row r="2907" spans="3:8" s="591" customFormat="1" ht="12.75" customHeight="1">
      <c r="C2907" s="592"/>
      <c r="D2907" s="593"/>
      <c r="E2907" s="592"/>
      <c r="F2907" s="593"/>
      <c r="G2907" s="627"/>
      <c r="H2907" s="627"/>
    </row>
    <row r="2908" spans="3:8" s="591" customFormat="1" ht="12.75" customHeight="1">
      <c r="C2908" s="592"/>
      <c r="D2908" s="593"/>
      <c r="E2908" s="592"/>
      <c r="F2908" s="593"/>
      <c r="G2908" s="627"/>
      <c r="H2908" s="627"/>
    </row>
    <row r="2909" spans="3:8" s="591" customFormat="1" ht="12.75" customHeight="1">
      <c r="C2909" s="592"/>
      <c r="D2909" s="593"/>
      <c r="E2909" s="592"/>
      <c r="F2909" s="593"/>
      <c r="G2909" s="627"/>
      <c r="H2909" s="627"/>
    </row>
    <row r="2910" spans="3:8" s="591" customFormat="1" ht="12.75" customHeight="1">
      <c r="C2910" s="592"/>
      <c r="D2910" s="593"/>
      <c r="E2910" s="592"/>
      <c r="F2910" s="593"/>
      <c r="G2910" s="627"/>
      <c r="H2910" s="627"/>
    </row>
    <row r="2911" spans="3:8" s="591" customFormat="1" ht="12.75" customHeight="1">
      <c r="C2911" s="592"/>
      <c r="D2911" s="593"/>
      <c r="E2911" s="592"/>
      <c r="F2911" s="593"/>
      <c r="G2911" s="627"/>
      <c r="H2911" s="627"/>
    </row>
    <row r="2912" spans="3:8" s="591" customFormat="1" ht="12.75" customHeight="1">
      <c r="C2912" s="592"/>
      <c r="D2912" s="593"/>
      <c r="E2912" s="592"/>
      <c r="F2912" s="593"/>
      <c r="G2912" s="627"/>
      <c r="H2912" s="627"/>
    </row>
    <row r="2913" spans="3:8" s="591" customFormat="1" ht="12.75" customHeight="1">
      <c r="C2913" s="592"/>
      <c r="D2913" s="593"/>
      <c r="E2913" s="592"/>
      <c r="F2913" s="593"/>
      <c r="G2913" s="627"/>
      <c r="H2913" s="627"/>
    </row>
    <row r="2914" spans="3:8" s="591" customFormat="1" ht="12.75" customHeight="1">
      <c r="C2914" s="592"/>
      <c r="D2914" s="593"/>
      <c r="E2914" s="592"/>
      <c r="F2914" s="593"/>
      <c r="G2914" s="627"/>
      <c r="H2914" s="627"/>
    </row>
    <row r="2915" spans="3:8" s="591" customFormat="1" ht="12.75" customHeight="1">
      <c r="C2915" s="592"/>
      <c r="D2915" s="593"/>
      <c r="E2915" s="592"/>
      <c r="F2915" s="593"/>
      <c r="G2915" s="627"/>
      <c r="H2915" s="627"/>
    </row>
    <row r="2916" spans="3:8" s="591" customFormat="1" ht="12.75" customHeight="1">
      <c r="C2916" s="592"/>
      <c r="D2916" s="593"/>
      <c r="E2916" s="592"/>
      <c r="F2916" s="593"/>
      <c r="G2916" s="627"/>
      <c r="H2916" s="627"/>
    </row>
    <row r="2917" spans="3:8" s="591" customFormat="1" ht="12.75" customHeight="1">
      <c r="C2917" s="592"/>
      <c r="D2917" s="593"/>
      <c r="E2917" s="592"/>
      <c r="F2917" s="593"/>
      <c r="G2917" s="627"/>
      <c r="H2917" s="627"/>
    </row>
    <row r="2918" spans="3:8" s="591" customFormat="1" ht="12.75" customHeight="1">
      <c r="C2918" s="592"/>
      <c r="D2918" s="593"/>
      <c r="E2918" s="592"/>
      <c r="F2918" s="593"/>
      <c r="G2918" s="627"/>
      <c r="H2918" s="627"/>
    </row>
    <row r="2919" spans="3:8" s="591" customFormat="1" ht="12.75" customHeight="1">
      <c r="C2919" s="592"/>
      <c r="D2919" s="593"/>
      <c r="E2919" s="592"/>
      <c r="F2919" s="593"/>
      <c r="G2919" s="627"/>
      <c r="H2919" s="627"/>
    </row>
    <row r="2920" spans="3:8" s="591" customFormat="1" ht="12.75" customHeight="1">
      <c r="C2920" s="592"/>
      <c r="D2920" s="593"/>
      <c r="E2920" s="592"/>
      <c r="F2920" s="593"/>
      <c r="G2920" s="627"/>
      <c r="H2920" s="627"/>
    </row>
    <row r="2921" spans="3:8" s="591" customFormat="1" ht="12.75" customHeight="1">
      <c r="C2921" s="592"/>
      <c r="D2921" s="593"/>
      <c r="E2921" s="592"/>
      <c r="F2921" s="593"/>
      <c r="G2921" s="627"/>
      <c r="H2921" s="627"/>
    </row>
    <row r="2922" spans="3:8" s="591" customFormat="1" ht="12.75" customHeight="1">
      <c r="C2922" s="592"/>
      <c r="D2922" s="593"/>
      <c r="E2922" s="592"/>
      <c r="F2922" s="593"/>
      <c r="G2922" s="627"/>
      <c r="H2922" s="627"/>
    </row>
    <row r="2923" spans="3:8" s="591" customFormat="1" ht="12.75" customHeight="1">
      <c r="C2923" s="592"/>
      <c r="D2923" s="593"/>
      <c r="E2923" s="592"/>
      <c r="F2923" s="593"/>
      <c r="G2923" s="627"/>
      <c r="H2923" s="627"/>
    </row>
    <row r="2924" spans="3:8" s="591" customFormat="1" ht="12.75" customHeight="1">
      <c r="C2924" s="592"/>
      <c r="D2924" s="593"/>
      <c r="E2924" s="592"/>
      <c r="F2924" s="593"/>
      <c r="G2924" s="627"/>
      <c r="H2924" s="627"/>
    </row>
    <row r="2925" spans="3:8" s="591" customFormat="1" ht="12.75" customHeight="1">
      <c r="C2925" s="592"/>
      <c r="D2925" s="593"/>
      <c r="E2925" s="592"/>
      <c r="F2925" s="593"/>
      <c r="G2925" s="627"/>
      <c r="H2925" s="627"/>
    </row>
    <row r="2926" spans="3:8" s="591" customFormat="1" ht="12.75" customHeight="1">
      <c r="C2926" s="592"/>
      <c r="D2926" s="593"/>
      <c r="E2926" s="592"/>
      <c r="F2926" s="593"/>
      <c r="G2926" s="627"/>
      <c r="H2926" s="627"/>
    </row>
    <row r="2927" spans="3:8" s="591" customFormat="1" ht="12.75" customHeight="1">
      <c r="C2927" s="592"/>
      <c r="D2927" s="593"/>
      <c r="E2927" s="592"/>
      <c r="F2927" s="593"/>
      <c r="G2927" s="627"/>
      <c r="H2927" s="627"/>
    </row>
    <row r="2928" spans="3:8" s="591" customFormat="1" ht="12.75" customHeight="1">
      <c r="C2928" s="592"/>
      <c r="D2928" s="593"/>
      <c r="E2928" s="592"/>
      <c r="F2928" s="593"/>
      <c r="G2928" s="627"/>
      <c r="H2928" s="627"/>
    </row>
    <row r="2929" spans="3:8" s="591" customFormat="1" ht="12.75" customHeight="1">
      <c r="C2929" s="592"/>
      <c r="D2929" s="593"/>
      <c r="E2929" s="592"/>
      <c r="F2929" s="593"/>
      <c r="G2929" s="627"/>
      <c r="H2929" s="627"/>
    </row>
    <row r="2930" spans="3:8" s="591" customFormat="1" ht="12.75" customHeight="1">
      <c r="C2930" s="592"/>
      <c r="D2930" s="593"/>
      <c r="E2930" s="592"/>
      <c r="F2930" s="593"/>
      <c r="G2930" s="627"/>
      <c r="H2930" s="627"/>
    </row>
    <row r="2931" spans="3:8" s="591" customFormat="1" ht="12.75" customHeight="1">
      <c r="C2931" s="592"/>
      <c r="D2931" s="593"/>
      <c r="E2931" s="592"/>
      <c r="F2931" s="593"/>
      <c r="G2931" s="627"/>
      <c r="H2931" s="627"/>
    </row>
    <row r="2932" spans="3:8" s="591" customFormat="1" ht="12.75" customHeight="1">
      <c r="C2932" s="592"/>
      <c r="D2932" s="593"/>
      <c r="E2932" s="592"/>
      <c r="F2932" s="593"/>
      <c r="G2932" s="627"/>
      <c r="H2932" s="627"/>
    </row>
    <row r="2933" spans="3:8" s="591" customFormat="1" ht="12.75" customHeight="1">
      <c r="C2933" s="592"/>
      <c r="D2933" s="593"/>
      <c r="E2933" s="592"/>
      <c r="F2933" s="593"/>
      <c r="G2933" s="627"/>
      <c r="H2933" s="627"/>
    </row>
    <row r="2934" spans="3:8" s="591" customFormat="1" ht="12.75" customHeight="1">
      <c r="C2934" s="592"/>
      <c r="D2934" s="593"/>
      <c r="E2934" s="592"/>
      <c r="F2934" s="593"/>
      <c r="G2934" s="627"/>
      <c r="H2934" s="627"/>
    </row>
    <row r="2935" spans="3:8" s="591" customFormat="1" ht="12.75" customHeight="1">
      <c r="C2935" s="592"/>
      <c r="D2935" s="593"/>
      <c r="E2935" s="592"/>
      <c r="F2935" s="593"/>
      <c r="G2935" s="627"/>
      <c r="H2935" s="627"/>
    </row>
    <row r="2936" spans="3:8" s="591" customFormat="1" ht="12.75" customHeight="1">
      <c r="C2936" s="592"/>
      <c r="D2936" s="593"/>
      <c r="E2936" s="592"/>
      <c r="F2936" s="593"/>
      <c r="G2936" s="627"/>
      <c r="H2936" s="627"/>
    </row>
    <row r="2937" spans="3:8" s="591" customFormat="1" ht="12.75" customHeight="1">
      <c r="C2937" s="592"/>
      <c r="D2937" s="593"/>
      <c r="E2937" s="592"/>
      <c r="F2937" s="593"/>
      <c r="G2937" s="627"/>
      <c r="H2937" s="627"/>
    </row>
    <row r="2938" spans="3:8" s="591" customFormat="1" ht="12.75" customHeight="1">
      <c r="C2938" s="592"/>
      <c r="D2938" s="593"/>
      <c r="E2938" s="592"/>
      <c r="F2938" s="593"/>
      <c r="G2938" s="627"/>
      <c r="H2938" s="627"/>
    </row>
    <row r="2939" spans="3:8" s="591" customFormat="1" ht="12.75" customHeight="1">
      <c r="C2939" s="592"/>
      <c r="D2939" s="593"/>
      <c r="E2939" s="592"/>
      <c r="F2939" s="593"/>
      <c r="G2939" s="627"/>
      <c r="H2939" s="627"/>
    </row>
    <row r="2940" spans="3:8" s="591" customFormat="1" ht="12.75" customHeight="1">
      <c r="C2940" s="592"/>
      <c r="D2940" s="593"/>
      <c r="E2940" s="592"/>
      <c r="F2940" s="593"/>
      <c r="G2940" s="627"/>
      <c r="H2940" s="627"/>
    </row>
    <row r="2941" spans="3:8" s="591" customFormat="1" ht="12.75" customHeight="1">
      <c r="C2941" s="592"/>
      <c r="D2941" s="593"/>
      <c r="E2941" s="592"/>
      <c r="F2941" s="593"/>
      <c r="G2941" s="627"/>
      <c r="H2941" s="627"/>
    </row>
    <row r="2942" spans="3:8" s="591" customFormat="1" ht="12.75" customHeight="1">
      <c r="C2942" s="592"/>
      <c r="D2942" s="593"/>
      <c r="E2942" s="592"/>
      <c r="F2942" s="593"/>
      <c r="G2942" s="627"/>
      <c r="H2942" s="627"/>
    </row>
    <row r="2943" spans="3:8" s="591" customFormat="1" ht="12.75" customHeight="1">
      <c r="C2943" s="592"/>
      <c r="D2943" s="593"/>
      <c r="E2943" s="592"/>
      <c r="F2943" s="593"/>
      <c r="G2943" s="627"/>
      <c r="H2943" s="627"/>
    </row>
    <row r="2944" spans="3:8" s="591" customFormat="1" ht="12.75" customHeight="1">
      <c r="C2944" s="592"/>
      <c r="D2944" s="593"/>
      <c r="E2944" s="592"/>
      <c r="F2944" s="593"/>
      <c r="G2944" s="627"/>
      <c r="H2944" s="627"/>
    </row>
    <row r="2945" spans="3:8" s="591" customFormat="1" ht="12.75" customHeight="1">
      <c r="C2945" s="592"/>
      <c r="D2945" s="593"/>
      <c r="E2945" s="592"/>
      <c r="F2945" s="593"/>
      <c r="G2945" s="627"/>
      <c r="H2945" s="627"/>
    </row>
    <row r="2946" spans="3:8" s="591" customFormat="1" ht="12.75" customHeight="1">
      <c r="C2946" s="592"/>
      <c r="D2946" s="593"/>
      <c r="E2946" s="592"/>
      <c r="F2946" s="593"/>
      <c r="G2946" s="627"/>
      <c r="H2946" s="627"/>
    </row>
    <row r="2947" spans="3:8" s="591" customFormat="1" ht="12.75" customHeight="1">
      <c r="C2947" s="592"/>
      <c r="D2947" s="593"/>
      <c r="E2947" s="592"/>
      <c r="F2947" s="593"/>
      <c r="G2947" s="627"/>
      <c r="H2947" s="627"/>
    </row>
    <row r="2948" spans="3:8" s="591" customFormat="1" ht="12.75" customHeight="1">
      <c r="C2948" s="592"/>
      <c r="D2948" s="593"/>
      <c r="E2948" s="592"/>
      <c r="F2948" s="593"/>
      <c r="G2948" s="627"/>
      <c r="H2948" s="627"/>
    </row>
    <row r="2949" spans="3:8" s="591" customFormat="1" ht="12.75" customHeight="1">
      <c r="C2949" s="592"/>
      <c r="D2949" s="593"/>
      <c r="E2949" s="592"/>
      <c r="F2949" s="593"/>
      <c r="G2949" s="627"/>
      <c r="H2949" s="627"/>
    </row>
    <row r="2950" spans="3:8" s="591" customFormat="1" ht="12.75" customHeight="1">
      <c r="C2950" s="592"/>
      <c r="D2950" s="593"/>
      <c r="E2950" s="592"/>
      <c r="F2950" s="593"/>
      <c r="G2950" s="627"/>
      <c r="H2950" s="627"/>
    </row>
    <row r="2951" spans="3:8" s="591" customFormat="1" ht="12.75" customHeight="1">
      <c r="C2951" s="592"/>
      <c r="D2951" s="593"/>
      <c r="E2951" s="592"/>
      <c r="F2951" s="593"/>
      <c r="G2951" s="627"/>
      <c r="H2951" s="627"/>
    </row>
    <row r="2952" spans="3:8" s="591" customFormat="1" ht="12.75" customHeight="1">
      <c r="C2952" s="592"/>
      <c r="D2952" s="593"/>
      <c r="E2952" s="592"/>
      <c r="F2952" s="593"/>
      <c r="G2952" s="627"/>
      <c r="H2952" s="627"/>
    </row>
    <row r="2953" spans="3:8" s="591" customFormat="1" ht="12.75" customHeight="1">
      <c r="C2953" s="592"/>
      <c r="D2953" s="593"/>
      <c r="E2953" s="592"/>
      <c r="F2953" s="593"/>
      <c r="G2953" s="627"/>
      <c r="H2953" s="627"/>
    </row>
    <row r="2954" spans="3:8" s="591" customFormat="1" ht="12.75" customHeight="1">
      <c r="C2954" s="592"/>
      <c r="D2954" s="593"/>
      <c r="E2954" s="592"/>
      <c r="F2954" s="593"/>
      <c r="G2954" s="627"/>
      <c r="H2954" s="627"/>
    </row>
    <row r="2955" spans="3:8" s="591" customFormat="1" ht="12.75" customHeight="1">
      <c r="C2955" s="592"/>
      <c r="D2955" s="593"/>
      <c r="E2955" s="592"/>
      <c r="F2955" s="593"/>
      <c r="G2955" s="627"/>
      <c r="H2955" s="627"/>
    </row>
    <row r="2956" spans="3:8" s="591" customFormat="1" ht="12.75" customHeight="1">
      <c r="C2956" s="592"/>
      <c r="D2956" s="593"/>
      <c r="E2956" s="592"/>
      <c r="F2956" s="593"/>
      <c r="G2956" s="627"/>
      <c r="H2956" s="627"/>
    </row>
    <row r="2957" spans="3:8" s="591" customFormat="1" ht="12.75" customHeight="1">
      <c r="C2957" s="592"/>
      <c r="D2957" s="593"/>
      <c r="E2957" s="592"/>
      <c r="F2957" s="593"/>
      <c r="G2957" s="627"/>
      <c r="H2957" s="627"/>
    </row>
    <row r="2958" spans="3:8" s="591" customFormat="1" ht="12.75" customHeight="1">
      <c r="C2958" s="592"/>
      <c r="D2958" s="593"/>
      <c r="E2958" s="592"/>
      <c r="F2958" s="593"/>
      <c r="G2958" s="627"/>
      <c r="H2958" s="627"/>
    </row>
    <row r="2959" spans="3:8" s="591" customFormat="1" ht="12.75" customHeight="1">
      <c r="C2959" s="592"/>
      <c r="D2959" s="593"/>
      <c r="E2959" s="592"/>
      <c r="F2959" s="593"/>
      <c r="G2959" s="627"/>
      <c r="H2959" s="627"/>
    </row>
    <row r="2960" spans="3:8" s="591" customFormat="1" ht="12.75" customHeight="1">
      <c r="C2960" s="592"/>
      <c r="D2960" s="593"/>
      <c r="E2960" s="592"/>
      <c r="F2960" s="593"/>
      <c r="G2960" s="627"/>
      <c r="H2960" s="627"/>
    </row>
    <row r="2961" spans="3:8" s="591" customFormat="1" ht="12.75" customHeight="1">
      <c r="C2961" s="592"/>
      <c r="D2961" s="593"/>
      <c r="E2961" s="592"/>
      <c r="F2961" s="593"/>
      <c r="G2961" s="627"/>
      <c r="H2961" s="627"/>
    </row>
    <row r="2962" spans="3:8" s="591" customFormat="1" ht="12.75" customHeight="1">
      <c r="C2962" s="592"/>
      <c r="D2962" s="593"/>
      <c r="E2962" s="592"/>
      <c r="F2962" s="593"/>
      <c r="G2962" s="627"/>
      <c r="H2962" s="627"/>
    </row>
    <row r="2963" spans="3:8" s="591" customFormat="1" ht="12.75" customHeight="1">
      <c r="C2963" s="592"/>
      <c r="D2963" s="593"/>
      <c r="E2963" s="592"/>
      <c r="F2963" s="593"/>
      <c r="G2963" s="627"/>
      <c r="H2963" s="627"/>
    </row>
    <row r="2964" spans="3:8" s="591" customFormat="1" ht="12.75" customHeight="1">
      <c r="C2964" s="592"/>
      <c r="D2964" s="593"/>
      <c r="E2964" s="592"/>
      <c r="F2964" s="593"/>
      <c r="G2964" s="627"/>
      <c r="H2964" s="627"/>
    </row>
    <row r="2965" spans="3:8" s="591" customFormat="1" ht="12.75" customHeight="1">
      <c r="C2965" s="592"/>
      <c r="D2965" s="593"/>
      <c r="E2965" s="592"/>
      <c r="F2965" s="593"/>
      <c r="G2965" s="627"/>
      <c r="H2965" s="627"/>
    </row>
    <row r="2966" spans="3:8" s="591" customFormat="1" ht="12.75" customHeight="1">
      <c r="C2966" s="592"/>
      <c r="D2966" s="593"/>
      <c r="E2966" s="592"/>
      <c r="F2966" s="593"/>
      <c r="G2966" s="627"/>
      <c r="H2966" s="627"/>
    </row>
    <row r="2967" spans="3:8" s="591" customFormat="1" ht="12.75" customHeight="1">
      <c r="C2967" s="592"/>
      <c r="D2967" s="593"/>
      <c r="E2967" s="592"/>
      <c r="F2967" s="593"/>
      <c r="G2967" s="627"/>
      <c r="H2967" s="627"/>
    </row>
    <row r="2968" spans="3:8" s="591" customFormat="1" ht="12.75" customHeight="1">
      <c r="C2968" s="592"/>
      <c r="D2968" s="593"/>
      <c r="E2968" s="592"/>
      <c r="F2968" s="593"/>
      <c r="G2968" s="627"/>
      <c r="H2968" s="627"/>
    </row>
    <row r="2969" spans="3:8" s="591" customFormat="1" ht="12.75" customHeight="1">
      <c r="C2969" s="592"/>
      <c r="D2969" s="593"/>
      <c r="E2969" s="592"/>
      <c r="F2969" s="593"/>
      <c r="G2969" s="627"/>
      <c r="H2969" s="627"/>
    </row>
    <row r="2970" spans="3:8" s="591" customFormat="1" ht="12.75" customHeight="1">
      <c r="C2970" s="592"/>
      <c r="D2970" s="593"/>
      <c r="E2970" s="592"/>
      <c r="F2970" s="593"/>
      <c r="G2970" s="627"/>
      <c r="H2970" s="627"/>
    </row>
    <row r="2971" spans="3:8" s="591" customFormat="1" ht="12.75" customHeight="1">
      <c r="C2971" s="592"/>
      <c r="D2971" s="593"/>
      <c r="E2971" s="592"/>
      <c r="F2971" s="593"/>
      <c r="G2971" s="627"/>
      <c r="H2971" s="627"/>
    </row>
    <row r="2972" spans="3:8" s="591" customFormat="1" ht="12.75" customHeight="1">
      <c r="C2972" s="592"/>
      <c r="D2972" s="593"/>
      <c r="E2972" s="592"/>
      <c r="F2972" s="593"/>
      <c r="G2972" s="627"/>
      <c r="H2972" s="627"/>
    </row>
    <row r="2973" spans="3:8" s="591" customFormat="1" ht="12.75" customHeight="1">
      <c r="C2973" s="592"/>
      <c r="D2973" s="593"/>
      <c r="E2973" s="592"/>
      <c r="F2973" s="593"/>
      <c r="G2973" s="627"/>
      <c r="H2973" s="627"/>
    </row>
    <row r="2974" spans="3:8" s="591" customFormat="1" ht="12.75" customHeight="1">
      <c r="C2974" s="592"/>
      <c r="D2974" s="593"/>
      <c r="E2974" s="592"/>
      <c r="F2974" s="593"/>
      <c r="G2974" s="627"/>
      <c r="H2974" s="627"/>
    </row>
    <row r="2975" spans="3:8" s="591" customFormat="1" ht="12.75" customHeight="1">
      <c r="C2975" s="592"/>
      <c r="D2975" s="593"/>
      <c r="E2975" s="592"/>
      <c r="F2975" s="593"/>
      <c r="G2975" s="627"/>
      <c r="H2975" s="627"/>
    </row>
    <row r="2976" spans="3:8" s="591" customFormat="1" ht="12.75" customHeight="1">
      <c r="C2976" s="592"/>
      <c r="D2976" s="593"/>
      <c r="E2976" s="592"/>
      <c r="F2976" s="593"/>
      <c r="G2976" s="627"/>
      <c r="H2976" s="627"/>
    </row>
    <row r="2977" spans="3:8" s="591" customFormat="1" ht="12.75" customHeight="1">
      <c r="C2977" s="592"/>
      <c r="D2977" s="593"/>
      <c r="E2977" s="592"/>
      <c r="F2977" s="593"/>
      <c r="G2977" s="627"/>
      <c r="H2977" s="627"/>
    </row>
    <row r="2978" spans="3:8" s="591" customFormat="1" ht="12.75" customHeight="1">
      <c r="C2978" s="592"/>
      <c r="D2978" s="593"/>
      <c r="E2978" s="592"/>
      <c r="F2978" s="593"/>
      <c r="G2978" s="627"/>
      <c r="H2978" s="627"/>
    </row>
    <row r="2979" spans="3:8" s="591" customFormat="1" ht="12.75" customHeight="1">
      <c r="C2979" s="592"/>
      <c r="D2979" s="593"/>
      <c r="E2979" s="592"/>
      <c r="F2979" s="593"/>
      <c r="G2979" s="627"/>
      <c r="H2979" s="627"/>
    </row>
    <row r="2980" spans="3:8" s="591" customFormat="1" ht="12.75" customHeight="1">
      <c r="C2980" s="592"/>
      <c r="D2980" s="593"/>
      <c r="E2980" s="592"/>
      <c r="F2980" s="593"/>
      <c r="G2980" s="627"/>
      <c r="H2980" s="627"/>
    </row>
    <row r="2981" spans="3:8" s="591" customFormat="1" ht="12.75" customHeight="1">
      <c r="C2981" s="592"/>
      <c r="D2981" s="593"/>
      <c r="E2981" s="592"/>
      <c r="F2981" s="593"/>
      <c r="G2981" s="627"/>
      <c r="H2981" s="627"/>
    </row>
    <row r="2982" spans="3:8" s="591" customFormat="1" ht="12.75" customHeight="1">
      <c r="C2982" s="592"/>
      <c r="D2982" s="593"/>
      <c r="E2982" s="592"/>
      <c r="F2982" s="593"/>
      <c r="G2982" s="627"/>
      <c r="H2982" s="627"/>
    </row>
    <row r="2983" spans="3:8" s="591" customFormat="1" ht="12.75" customHeight="1">
      <c r="C2983" s="592"/>
      <c r="D2983" s="593"/>
      <c r="E2983" s="592"/>
      <c r="F2983" s="593"/>
      <c r="G2983" s="627"/>
      <c r="H2983" s="627"/>
    </row>
    <row r="2984" spans="3:8" s="591" customFormat="1" ht="12.75" customHeight="1">
      <c r="C2984" s="592"/>
      <c r="D2984" s="593"/>
      <c r="E2984" s="592"/>
      <c r="F2984" s="593"/>
      <c r="G2984" s="627"/>
      <c r="H2984" s="627"/>
    </row>
    <row r="2985" spans="3:8" s="591" customFormat="1" ht="12.75" customHeight="1">
      <c r="C2985" s="592"/>
      <c r="D2985" s="593"/>
      <c r="E2985" s="592"/>
      <c r="F2985" s="593"/>
      <c r="G2985" s="627"/>
      <c r="H2985" s="627"/>
    </row>
    <row r="2986" spans="3:8" s="591" customFormat="1" ht="12.75" customHeight="1">
      <c r="C2986" s="592"/>
      <c r="D2986" s="593"/>
      <c r="E2986" s="592"/>
      <c r="F2986" s="593"/>
      <c r="G2986" s="627"/>
      <c r="H2986" s="627"/>
    </row>
    <row r="2987" spans="3:8" s="591" customFormat="1" ht="12.75" customHeight="1">
      <c r="C2987" s="592"/>
      <c r="D2987" s="593"/>
      <c r="E2987" s="592"/>
      <c r="F2987" s="593"/>
      <c r="G2987" s="627"/>
      <c r="H2987" s="627"/>
    </row>
    <row r="2988" spans="3:8" s="591" customFormat="1" ht="12.75" customHeight="1">
      <c r="C2988" s="592"/>
      <c r="D2988" s="593"/>
      <c r="E2988" s="592"/>
      <c r="F2988" s="593"/>
      <c r="G2988" s="627"/>
      <c r="H2988" s="627"/>
    </row>
    <row r="2989" spans="3:8" s="591" customFormat="1" ht="12.75" customHeight="1">
      <c r="C2989" s="592"/>
      <c r="D2989" s="593"/>
      <c r="E2989" s="592"/>
      <c r="F2989" s="593"/>
      <c r="G2989" s="627"/>
      <c r="H2989" s="627"/>
    </row>
    <row r="2990" spans="3:8" s="591" customFormat="1" ht="12.75" customHeight="1">
      <c r="C2990" s="592"/>
      <c r="D2990" s="593"/>
      <c r="E2990" s="592"/>
      <c r="F2990" s="593"/>
      <c r="G2990" s="627"/>
      <c r="H2990" s="627"/>
    </row>
    <row r="2991" spans="3:8" s="591" customFormat="1" ht="12.75" customHeight="1">
      <c r="C2991" s="592"/>
      <c r="D2991" s="593"/>
      <c r="E2991" s="592"/>
      <c r="F2991" s="593"/>
      <c r="G2991" s="627"/>
      <c r="H2991" s="627"/>
    </row>
    <row r="2992" spans="3:8" s="591" customFormat="1" ht="12.75" customHeight="1">
      <c r="C2992" s="592"/>
      <c r="D2992" s="593"/>
      <c r="E2992" s="592"/>
      <c r="F2992" s="593"/>
      <c r="G2992" s="627"/>
      <c r="H2992" s="627"/>
    </row>
    <row r="2993" spans="3:8" s="591" customFormat="1" ht="12.75" customHeight="1">
      <c r="C2993" s="592"/>
      <c r="D2993" s="593"/>
      <c r="E2993" s="592"/>
      <c r="F2993" s="593"/>
      <c r="G2993" s="627"/>
      <c r="H2993" s="627"/>
    </row>
    <row r="2994" spans="3:8" s="591" customFormat="1" ht="12.75" customHeight="1">
      <c r="C2994" s="592"/>
      <c r="D2994" s="593"/>
      <c r="E2994" s="592"/>
      <c r="F2994" s="593"/>
      <c r="G2994" s="627"/>
      <c r="H2994" s="627"/>
    </row>
    <row r="2995" spans="3:8" s="591" customFormat="1" ht="12.75" customHeight="1">
      <c r="C2995" s="592"/>
      <c r="D2995" s="593"/>
      <c r="E2995" s="592"/>
      <c r="F2995" s="593"/>
      <c r="G2995" s="627"/>
      <c r="H2995" s="627"/>
    </row>
    <row r="2996" spans="3:8" s="591" customFormat="1" ht="12.75" customHeight="1">
      <c r="C2996" s="592"/>
      <c r="D2996" s="593"/>
      <c r="E2996" s="592"/>
      <c r="F2996" s="593"/>
      <c r="G2996" s="627"/>
      <c r="H2996" s="627"/>
    </row>
    <row r="2997" spans="3:8" s="591" customFormat="1" ht="12.75" customHeight="1">
      <c r="C2997" s="592"/>
      <c r="D2997" s="593"/>
      <c r="E2997" s="592"/>
      <c r="F2997" s="593"/>
      <c r="G2997" s="627"/>
      <c r="H2997" s="627"/>
    </row>
    <row r="2998" spans="3:8" s="591" customFormat="1" ht="12.75" customHeight="1">
      <c r="C2998" s="592"/>
      <c r="D2998" s="593"/>
      <c r="E2998" s="592"/>
      <c r="F2998" s="593"/>
      <c r="G2998" s="627"/>
      <c r="H2998" s="627"/>
    </row>
    <row r="2999" spans="3:8" s="591" customFormat="1" ht="12.75" customHeight="1">
      <c r="C2999" s="592"/>
      <c r="D2999" s="593"/>
      <c r="E2999" s="592"/>
      <c r="F2999" s="593"/>
      <c r="G2999" s="627"/>
      <c r="H2999" s="627"/>
    </row>
    <row r="3000" spans="3:8" s="591" customFormat="1" ht="12.75" customHeight="1">
      <c r="C3000" s="592"/>
      <c r="D3000" s="593"/>
      <c r="E3000" s="592"/>
      <c r="F3000" s="593"/>
      <c r="G3000" s="627"/>
      <c r="H3000" s="627"/>
    </row>
    <row r="3001" spans="3:8" s="591" customFormat="1" ht="12.75" customHeight="1">
      <c r="C3001" s="592"/>
      <c r="D3001" s="593"/>
      <c r="E3001" s="592"/>
      <c r="F3001" s="593"/>
      <c r="G3001" s="627"/>
      <c r="H3001" s="627"/>
    </row>
    <row r="3002" spans="3:8" s="591" customFormat="1" ht="12.75" customHeight="1">
      <c r="C3002" s="592"/>
      <c r="D3002" s="593"/>
      <c r="E3002" s="592"/>
      <c r="F3002" s="593"/>
      <c r="G3002" s="627"/>
      <c r="H3002" s="627"/>
    </row>
    <row r="3003" spans="3:8" s="591" customFormat="1" ht="12.75" customHeight="1">
      <c r="C3003" s="592"/>
      <c r="D3003" s="593"/>
      <c r="E3003" s="592"/>
      <c r="F3003" s="593"/>
      <c r="G3003" s="627"/>
      <c r="H3003" s="627"/>
    </row>
    <row r="3004" spans="3:8" s="591" customFormat="1" ht="12.75" customHeight="1">
      <c r="C3004" s="592"/>
      <c r="D3004" s="593"/>
      <c r="E3004" s="592"/>
      <c r="F3004" s="593"/>
      <c r="G3004" s="627"/>
      <c r="H3004" s="627"/>
    </row>
    <row r="3005" spans="3:8" s="591" customFormat="1" ht="12.75" customHeight="1">
      <c r="C3005" s="592"/>
      <c r="D3005" s="593"/>
      <c r="E3005" s="592"/>
      <c r="F3005" s="593"/>
      <c r="G3005" s="627"/>
      <c r="H3005" s="627"/>
    </row>
    <row r="3006" spans="3:8" s="591" customFormat="1" ht="12.75" customHeight="1">
      <c r="C3006" s="592"/>
      <c r="D3006" s="593"/>
      <c r="E3006" s="592"/>
      <c r="F3006" s="593"/>
      <c r="G3006" s="627"/>
      <c r="H3006" s="627"/>
    </row>
    <row r="3007" spans="3:8" s="591" customFormat="1" ht="12.75" customHeight="1">
      <c r="C3007" s="592"/>
      <c r="D3007" s="593"/>
      <c r="E3007" s="592"/>
      <c r="F3007" s="593"/>
      <c r="G3007" s="627"/>
      <c r="H3007" s="627"/>
    </row>
    <row r="3008" spans="3:8" s="591" customFormat="1" ht="12.75" customHeight="1">
      <c r="C3008" s="592"/>
      <c r="D3008" s="593"/>
      <c r="E3008" s="592"/>
      <c r="F3008" s="593"/>
      <c r="G3008" s="627"/>
      <c r="H3008" s="627"/>
    </row>
    <row r="3009" spans="3:8" s="591" customFormat="1" ht="12.75" customHeight="1">
      <c r="C3009" s="592"/>
      <c r="D3009" s="593"/>
      <c r="E3009" s="592"/>
      <c r="F3009" s="593"/>
      <c r="G3009" s="627"/>
      <c r="H3009" s="627"/>
    </row>
    <row r="3010" spans="3:8" s="591" customFormat="1" ht="12.75" customHeight="1">
      <c r="C3010" s="592"/>
      <c r="D3010" s="593"/>
      <c r="E3010" s="592"/>
      <c r="F3010" s="593"/>
      <c r="G3010" s="627"/>
      <c r="H3010" s="627"/>
    </row>
    <row r="3011" spans="3:8" s="591" customFormat="1" ht="12.75" customHeight="1">
      <c r="C3011" s="592"/>
      <c r="D3011" s="593"/>
      <c r="E3011" s="592"/>
      <c r="F3011" s="593"/>
      <c r="G3011" s="627"/>
      <c r="H3011" s="627"/>
    </row>
    <row r="3012" spans="3:8" s="591" customFormat="1" ht="12.75" customHeight="1">
      <c r="C3012" s="592"/>
      <c r="D3012" s="593"/>
      <c r="E3012" s="592"/>
      <c r="F3012" s="593"/>
      <c r="G3012" s="627"/>
      <c r="H3012" s="627"/>
    </row>
    <row r="3013" spans="3:8" s="591" customFormat="1" ht="12.75" customHeight="1">
      <c r="C3013" s="592"/>
      <c r="D3013" s="593"/>
      <c r="E3013" s="592"/>
      <c r="F3013" s="593"/>
      <c r="G3013" s="627"/>
      <c r="H3013" s="627"/>
    </row>
    <row r="3014" spans="3:8" s="591" customFormat="1" ht="12.75" customHeight="1">
      <c r="C3014" s="592"/>
      <c r="D3014" s="593"/>
      <c r="E3014" s="592"/>
      <c r="F3014" s="593"/>
      <c r="G3014" s="627"/>
      <c r="H3014" s="627"/>
    </row>
    <row r="3015" spans="3:8" s="591" customFormat="1" ht="12.75" customHeight="1">
      <c r="C3015" s="592"/>
      <c r="D3015" s="593"/>
      <c r="E3015" s="592"/>
      <c r="F3015" s="593"/>
      <c r="G3015" s="627"/>
      <c r="H3015" s="627"/>
    </row>
    <row r="3016" spans="3:8" s="591" customFormat="1" ht="12.75" customHeight="1">
      <c r="C3016" s="592"/>
      <c r="D3016" s="593"/>
      <c r="E3016" s="592"/>
      <c r="F3016" s="593"/>
      <c r="G3016" s="627"/>
      <c r="H3016" s="627"/>
    </row>
    <row r="3017" spans="3:8" s="591" customFormat="1" ht="12.75" customHeight="1">
      <c r="C3017" s="592"/>
      <c r="D3017" s="593"/>
      <c r="E3017" s="592"/>
      <c r="F3017" s="593"/>
      <c r="G3017" s="627"/>
      <c r="H3017" s="627"/>
    </row>
    <row r="3018" spans="3:8" s="591" customFormat="1" ht="12.75" customHeight="1">
      <c r="C3018" s="592"/>
      <c r="D3018" s="593"/>
      <c r="E3018" s="592"/>
      <c r="F3018" s="593"/>
      <c r="G3018" s="627"/>
      <c r="H3018" s="627"/>
    </row>
    <row r="3019" spans="3:8" s="591" customFormat="1" ht="12.75" customHeight="1">
      <c r="C3019" s="592"/>
      <c r="D3019" s="593"/>
      <c r="E3019" s="592"/>
      <c r="F3019" s="593"/>
      <c r="G3019" s="627"/>
      <c r="H3019" s="627"/>
    </row>
    <row r="3020" spans="3:8" s="591" customFormat="1" ht="12.75" customHeight="1">
      <c r="C3020" s="592"/>
      <c r="D3020" s="593"/>
      <c r="E3020" s="592"/>
      <c r="F3020" s="593"/>
      <c r="G3020" s="627"/>
      <c r="H3020" s="627"/>
    </row>
    <row r="3021" spans="3:8" s="591" customFormat="1" ht="12.75" customHeight="1">
      <c r="C3021" s="592"/>
      <c r="D3021" s="593"/>
      <c r="E3021" s="592"/>
      <c r="F3021" s="593"/>
      <c r="G3021" s="627"/>
      <c r="H3021" s="627"/>
    </row>
    <row r="3022" spans="3:8" s="591" customFormat="1" ht="12.75" customHeight="1">
      <c r="C3022" s="592"/>
      <c r="D3022" s="593"/>
      <c r="E3022" s="592"/>
      <c r="F3022" s="593"/>
      <c r="G3022" s="627"/>
      <c r="H3022" s="627"/>
    </row>
    <row r="3023" spans="3:8" s="591" customFormat="1" ht="12.75" customHeight="1">
      <c r="C3023" s="592"/>
      <c r="D3023" s="593"/>
      <c r="E3023" s="592"/>
      <c r="F3023" s="593"/>
      <c r="G3023" s="627"/>
      <c r="H3023" s="627"/>
    </row>
    <row r="3024" spans="3:8" s="591" customFormat="1" ht="12.75" customHeight="1">
      <c r="C3024" s="592"/>
      <c r="D3024" s="593"/>
      <c r="E3024" s="592"/>
      <c r="F3024" s="593"/>
      <c r="G3024" s="627"/>
      <c r="H3024" s="627"/>
    </row>
    <row r="3025" spans="3:8" s="591" customFormat="1" ht="12.75" customHeight="1">
      <c r="C3025" s="592"/>
      <c r="D3025" s="593"/>
      <c r="E3025" s="592"/>
      <c r="F3025" s="593"/>
      <c r="G3025" s="627"/>
      <c r="H3025" s="627"/>
    </row>
    <row r="3026" spans="3:8" s="591" customFormat="1" ht="12.75" customHeight="1">
      <c r="C3026" s="592"/>
      <c r="D3026" s="593"/>
      <c r="E3026" s="592"/>
      <c r="F3026" s="593"/>
      <c r="G3026" s="627"/>
      <c r="H3026" s="627"/>
    </row>
    <row r="3027" spans="3:8" s="591" customFormat="1" ht="12.75" customHeight="1">
      <c r="C3027" s="592"/>
      <c r="D3027" s="593"/>
      <c r="E3027" s="592"/>
      <c r="F3027" s="593"/>
      <c r="G3027" s="627"/>
      <c r="H3027" s="627"/>
    </row>
    <row r="3028" spans="3:8" s="591" customFormat="1" ht="12.75" customHeight="1">
      <c r="C3028" s="592"/>
      <c r="D3028" s="593"/>
      <c r="E3028" s="592"/>
      <c r="F3028" s="593"/>
      <c r="G3028" s="627"/>
      <c r="H3028" s="627"/>
    </row>
    <row r="3029" spans="3:8" s="591" customFormat="1" ht="12.75" customHeight="1">
      <c r="C3029" s="592"/>
      <c r="D3029" s="593"/>
      <c r="E3029" s="592"/>
      <c r="F3029" s="593"/>
      <c r="G3029" s="627"/>
      <c r="H3029" s="627"/>
    </row>
    <row r="3030" spans="3:8" s="591" customFormat="1" ht="12.75" customHeight="1">
      <c r="C3030" s="592"/>
      <c r="D3030" s="593"/>
      <c r="E3030" s="592"/>
      <c r="F3030" s="593"/>
      <c r="G3030" s="627"/>
      <c r="H3030" s="627"/>
    </row>
    <row r="3031" spans="3:8" s="591" customFormat="1" ht="12.75" customHeight="1">
      <c r="C3031" s="592"/>
      <c r="D3031" s="593"/>
      <c r="E3031" s="592"/>
      <c r="F3031" s="593"/>
      <c r="G3031" s="627"/>
      <c r="H3031" s="627"/>
    </row>
    <row r="3032" spans="3:8" s="591" customFormat="1" ht="12.75" customHeight="1">
      <c r="C3032" s="592"/>
      <c r="D3032" s="593"/>
      <c r="E3032" s="592"/>
      <c r="F3032" s="593"/>
      <c r="G3032" s="627"/>
      <c r="H3032" s="627"/>
    </row>
    <row r="3033" spans="3:8" s="591" customFormat="1" ht="12.75" customHeight="1">
      <c r="C3033" s="592"/>
      <c r="D3033" s="593"/>
      <c r="E3033" s="592"/>
      <c r="F3033" s="593"/>
      <c r="G3033" s="627"/>
      <c r="H3033" s="627"/>
    </row>
    <row r="3034" spans="3:8" s="591" customFormat="1" ht="12.75" customHeight="1">
      <c r="C3034" s="592"/>
      <c r="D3034" s="593"/>
      <c r="E3034" s="592"/>
      <c r="F3034" s="593"/>
      <c r="G3034" s="627"/>
      <c r="H3034" s="627"/>
    </row>
    <row r="3035" spans="3:8" s="591" customFormat="1" ht="12.75" customHeight="1">
      <c r="C3035" s="592"/>
      <c r="D3035" s="593"/>
      <c r="E3035" s="592"/>
      <c r="F3035" s="593"/>
      <c r="G3035" s="627"/>
      <c r="H3035" s="627"/>
    </row>
    <row r="3036" spans="3:8" s="591" customFormat="1" ht="12.75" customHeight="1">
      <c r="C3036" s="592"/>
      <c r="D3036" s="593"/>
      <c r="E3036" s="592"/>
      <c r="F3036" s="593"/>
      <c r="G3036" s="627"/>
      <c r="H3036" s="627"/>
    </row>
    <row r="3037" spans="3:8" s="591" customFormat="1" ht="12.75" customHeight="1">
      <c r="C3037" s="592"/>
      <c r="D3037" s="593"/>
      <c r="E3037" s="592"/>
      <c r="F3037" s="593"/>
      <c r="G3037" s="627"/>
      <c r="H3037" s="627"/>
    </row>
    <row r="3038" spans="3:8" s="591" customFormat="1" ht="12.75" customHeight="1">
      <c r="C3038" s="592"/>
      <c r="D3038" s="593"/>
      <c r="E3038" s="592"/>
      <c r="F3038" s="593"/>
      <c r="G3038" s="627"/>
      <c r="H3038" s="627"/>
    </row>
    <row r="3039" spans="3:8" s="591" customFormat="1" ht="12.75" customHeight="1">
      <c r="C3039" s="592"/>
      <c r="D3039" s="593"/>
      <c r="E3039" s="592"/>
      <c r="F3039" s="593"/>
      <c r="G3039" s="627"/>
      <c r="H3039" s="627"/>
    </row>
    <row r="3040" spans="3:8" s="591" customFormat="1" ht="12.75" customHeight="1">
      <c r="C3040" s="592"/>
      <c r="D3040" s="593"/>
      <c r="E3040" s="592"/>
      <c r="F3040" s="593"/>
      <c r="G3040" s="627"/>
      <c r="H3040" s="627"/>
    </row>
    <row r="3041" spans="3:8" s="591" customFormat="1" ht="12.75" customHeight="1">
      <c r="C3041" s="592"/>
      <c r="D3041" s="593"/>
      <c r="E3041" s="592"/>
      <c r="F3041" s="593"/>
      <c r="G3041" s="627"/>
      <c r="H3041" s="627"/>
    </row>
    <row r="3042" spans="3:8" s="591" customFormat="1" ht="12.75" customHeight="1">
      <c r="C3042" s="592"/>
      <c r="D3042" s="593"/>
      <c r="E3042" s="592"/>
      <c r="F3042" s="593"/>
      <c r="G3042" s="627"/>
      <c r="H3042" s="627"/>
    </row>
    <row r="3043" spans="3:8" s="591" customFormat="1" ht="12.75" customHeight="1">
      <c r="C3043" s="592"/>
      <c r="D3043" s="593"/>
      <c r="E3043" s="592"/>
      <c r="F3043" s="593"/>
      <c r="G3043" s="627"/>
      <c r="H3043" s="627"/>
    </row>
    <row r="3044" spans="3:8" s="591" customFormat="1" ht="12.75" customHeight="1">
      <c r="C3044" s="592"/>
      <c r="D3044" s="593"/>
      <c r="E3044" s="592"/>
      <c r="F3044" s="593"/>
      <c r="G3044" s="627"/>
      <c r="H3044" s="627"/>
    </row>
    <row r="3045" spans="3:8" s="591" customFormat="1" ht="12.75" customHeight="1">
      <c r="C3045" s="592"/>
      <c r="D3045" s="593"/>
      <c r="E3045" s="592"/>
      <c r="F3045" s="593"/>
      <c r="G3045" s="627"/>
      <c r="H3045" s="627"/>
    </row>
    <row r="3046" spans="3:8" s="591" customFormat="1" ht="12.75" customHeight="1">
      <c r="C3046" s="592"/>
      <c r="D3046" s="593"/>
      <c r="E3046" s="592"/>
      <c r="F3046" s="593"/>
      <c r="G3046" s="627"/>
      <c r="H3046" s="627"/>
    </row>
    <row r="3047" spans="3:8" s="591" customFormat="1" ht="12.75" customHeight="1">
      <c r="C3047" s="592"/>
      <c r="D3047" s="593"/>
      <c r="E3047" s="592"/>
      <c r="F3047" s="593"/>
      <c r="G3047" s="627"/>
      <c r="H3047" s="627"/>
    </row>
    <row r="3048" spans="3:8" s="591" customFormat="1" ht="12.75" customHeight="1">
      <c r="C3048" s="592"/>
      <c r="D3048" s="593"/>
      <c r="E3048" s="592"/>
      <c r="F3048" s="593"/>
      <c r="G3048" s="627"/>
      <c r="H3048" s="627"/>
    </row>
    <row r="3049" spans="3:8" s="591" customFormat="1" ht="12.75" customHeight="1">
      <c r="C3049" s="592"/>
      <c r="D3049" s="593"/>
      <c r="E3049" s="592"/>
      <c r="F3049" s="593"/>
      <c r="G3049" s="627"/>
      <c r="H3049" s="627"/>
    </row>
    <row r="3050" spans="3:8" s="591" customFormat="1" ht="12.75" customHeight="1">
      <c r="C3050" s="592"/>
      <c r="D3050" s="593"/>
      <c r="E3050" s="592"/>
      <c r="F3050" s="593"/>
      <c r="G3050" s="627"/>
      <c r="H3050" s="627"/>
    </row>
    <row r="3051" spans="3:8" s="591" customFormat="1" ht="12.75" customHeight="1">
      <c r="C3051" s="592"/>
      <c r="D3051" s="593"/>
      <c r="E3051" s="592"/>
      <c r="F3051" s="593"/>
      <c r="G3051" s="627"/>
      <c r="H3051" s="627"/>
    </row>
    <row r="3052" spans="3:8" s="591" customFormat="1" ht="12.75" customHeight="1">
      <c r="C3052" s="592"/>
      <c r="D3052" s="593"/>
      <c r="E3052" s="592"/>
      <c r="F3052" s="593"/>
      <c r="G3052" s="627"/>
      <c r="H3052" s="627"/>
    </row>
    <row r="3053" spans="3:8" s="591" customFormat="1" ht="12.75" customHeight="1">
      <c r="C3053" s="592"/>
      <c r="D3053" s="593"/>
      <c r="E3053" s="592"/>
      <c r="F3053" s="593"/>
      <c r="G3053" s="627"/>
      <c r="H3053" s="627"/>
    </row>
    <row r="3054" spans="3:8" s="591" customFormat="1" ht="12.75" customHeight="1">
      <c r="C3054" s="592"/>
      <c r="D3054" s="593"/>
      <c r="E3054" s="592"/>
      <c r="F3054" s="593"/>
      <c r="G3054" s="627"/>
      <c r="H3054" s="627"/>
    </row>
    <row r="3055" spans="3:8" s="591" customFormat="1" ht="12.75" customHeight="1">
      <c r="C3055" s="592"/>
      <c r="D3055" s="593"/>
      <c r="E3055" s="592"/>
      <c r="F3055" s="593"/>
      <c r="G3055" s="627"/>
      <c r="H3055" s="627"/>
    </row>
    <row r="3056" spans="3:8" s="591" customFormat="1" ht="12.75" customHeight="1">
      <c r="C3056" s="592"/>
      <c r="D3056" s="593"/>
      <c r="E3056" s="592"/>
      <c r="F3056" s="593"/>
      <c r="G3056" s="627"/>
      <c r="H3056" s="627"/>
    </row>
    <row r="3057" spans="3:8" s="591" customFormat="1" ht="12.75" customHeight="1">
      <c r="C3057" s="592"/>
      <c r="D3057" s="593"/>
      <c r="E3057" s="592"/>
      <c r="F3057" s="593"/>
      <c r="G3057" s="627"/>
      <c r="H3057" s="627"/>
    </row>
    <row r="3058" spans="3:8" s="591" customFormat="1" ht="12.75" customHeight="1">
      <c r="C3058" s="592"/>
      <c r="D3058" s="593"/>
      <c r="E3058" s="592"/>
      <c r="F3058" s="593"/>
      <c r="G3058" s="627"/>
      <c r="H3058" s="627"/>
    </row>
    <row r="3059" spans="3:8" s="591" customFormat="1" ht="12.75" customHeight="1">
      <c r="C3059" s="592"/>
      <c r="D3059" s="593"/>
      <c r="E3059" s="592"/>
      <c r="F3059" s="593"/>
      <c r="G3059" s="627"/>
      <c r="H3059" s="627"/>
    </row>
    <row r="3060" spans="3:8" s="591" customFormat="1" ht="12.75" customHeight="1">
      <c r="C3060" s="592"/>
      <c r="D3060" s="593"/>
      <c r="E3060" s="592"/>
      <c r="F3060" s="593"/>
      <c r="G3060" s="627"/>
      <c r="H3060" s="627"/>
    </row>
    <row r="3061" spans="3:8" s="591" customFormat="1" ht="12.75" customHeight="1">
      <c r="C3061" s="592"/>
      <c r="D3061" s="593"/>
      <c r="E3061" s="592"/>
      <c r="F3061" s="593"/>
      <c r="G3061" s="627"/>
      <c r="H3061" s="627"/>
    </row>
    <row r="3062" spans="3:8" s="591" customFormat="1" ht="12.75" customHeight="1">
      <c r="C3062" s="592"/>
      <c r="D3062" s="593"/>
      <c r="E3062" s="592"/>
      <c r="F3062" s="593"/>
      <c r="G3062" s="627"/>
      <c r="H3062" s="627"/>
    </row>
    <row r="3063" spans="3:8" s="591" customFormat="1" ht="12.75" customHeight="1">
      <c r="C3063" s="592"/>
      <c r="D3063" s="593"/>
      <c r="E3063" s="592"/>
      <c r="F3063" s="593"/>
      <c r="G3063" s="627"/>
      <c r="H3063" s="627"/>
    </row>
    <row r="3064" spans="3:8" s="591" customFormat="1" ht="12.75" customHeight="1">
      <c r="C3064" s="592"/>
      <c r="D3064" s="593"/>
      <c r="E3064" s="592"/>
      <c r="F3064" s="593"/>
      <c r="G3064" s="627"/>
      <c r="H3064" s="627"/>
    </row>
    <row r="3065" spans="3:8" s="591" customFormat="1" ht="12.75" customHeight="1">
      <c r="C3065" s="592"/>
      <c r="D3065" s="593"/>
      <c r="E3065" s="592"/>
      <c r="F3065" s="593"/>
      <c r="G3065" s="627"/>
      <c r="H3065" s="627"/>
    </row>
    <row r="3066" spans="3:8" s="591" customFormat="1" ht="12.75" customHeight="1">
      <c r="C3066" s="592"/>
      <c r="D3066" s="593"/>
      <c r="E3066" s="592"/>
      <c r="F3066" s="593"/>
      <c r="G3066" s="627"/>
      <c r="H3066" s="627"/>
    </row>
    <row r="3067" spans="3:8" s="591" customFormat="1" ht="12.75" customHeight="1">
      <c r="C3067" s="592"/>
      <c r="D3067" s="593"/>
      <c r="E3067" s="592"/>
      <c r="F3067" s="593"/>
      <c r="G3067" s="627"/>
      <c r="H3067" s="627"/>
    </row>
    <row r="3068" spans="3:8" s="591" customFormat="1" ht="12.75" customHeight="1">
      <c r="C3068" s="592"/>
      <c r="D3068" s="593"/>
      <c r="E3068" s="592"/>
      <c r="F3068" s="593"/>
      <c r="G3068" s="627"/>
      <c r="H3068" s="627"/>
    </row>
    <row r="3069" spans="3:8" s="591" customFormat="1" ht="12.75" customHeight="1">
      <c r="C3069" s="592"/>
      <c r="D3069" s="593"/>
      <c r="E3069" s="592"/>
      <c r="F3069" s="593"/>
      <c r="G3069" s="627"/>
      <c r="H3069" s="627"/>
    </row>
    <row r="3070" spans="3:8" s="591" customFormat="1" ht="12.75" customHeight="1">
      <c r="C3070" s="592"/>
      <c r="D3070" s="593"/>
      <c r="E3070" s="592"/>
      <c r="F3070" s="593"/>
      <c r="G3070" s="627"/>
      <c r="H3070" s="627"/>
    </row>
    <row r="3071" spans="3:8" s="591" customFormat="1" ht="12.75" customHeight="1">
      <c r="C3071" s="592"/>
      <c r="D3071" s="593"/>
      <c r="E3071" s="592"/>
      <c r="F3071" s="593"/>
      <c r="G3071" s="627"/>
      <c r="H3071" s="627"/>
    </row>
    <row r="3072" spans="3:8" s="591" customFormat="1" ht="12.75" customHeight="1">
      <c r="C3072" s="592"/>
      <c r="D3072" s="593"/>
      <c r="E3072" s="592"/>
      <c r="F3072" s="593"/>
      <c r="G3072" s="627"/>
      <c r="H3072" s="627"/>
    </row>
    <row r="3073" spans="3:8" s="591" customFormat="1" ht="12.75" customHeight="1">
      <c r="C3073" s="592"/>
      <c r="D3073" s="593"/>
      <c r="E3073" s="592"/>
      <c r="F3073" s="593"/>
      <c r="G3073" s="627"/>
      <c r="H3073" s="627"/>
    </row>
    <row r="3074" spans="3:8" s="591" customFormat="1" ht="12.75" customHeight="1">
      <c r="C3074" s="592"/>
      <c r="D3074" s="593"/>
      <c r="E3074" s="592"/>
      <c r="F3074" s="593"/>
      <c r="G3074" s="627"/>
      <c r="H3074" s="627"/>
    </row>
    <row r="3075" spans="3:8" s="591" customFormat="1" ht="12.75" customHeight="1">
      <c r="C3075" s="592"/>
      <c r="D3075" s="593"/>
      <c r="E3075" s="592"/>
      <c r="F3075" s="593"/>
      <c r="G3075" s="627"/>
      <c r="H3075" s="627"/>
    </row>
    <row r="3076" spans="3:8" s="591" customFormat="1" ht="12.75" customHeight="1">
      <c r="C3076" s="592"/>
      <c r="D3076" s="593"/>
      <c r="E3076" s="592"/>
      <c r="F3076" s="593"/>
      <c r="G3076" s="627"/>
      <c r="H3076" s="627"/>
    </row>
    <row r="3077" spans="3:8" s="591" customFormat="1" ht="12.75" customHeight="1">
      <c r="C3077" s="592"/>
      <c r="D3077" s="593"/>
      <c r="E3077" s="592"/>
      <c r="F3077" s="593"/>
      <c r="G3077" s="627"/>
      <c r="H3077" s="627"/>
    </row>
    <row r="3078" spans="3:8" s="591" customFormat="1" ht="12.75" customHeight="1">
      <c r="C3078" s="592"/>
      <c r="D3078" s="593"/>
      <c r="E3078" s="592"/>
      <c r="F3078" s="593"/>
      <c r="G3078" s="627"/>
      <c r="H3078" s="627"/>
    </row>
    <row r="3079" spans="3:8" s="591" customFormat="1" ht="12.75" customHeight="1">
      <c r="C3079" s="592"/>
      <c r="D3079" s="593"/>
      <c r="E3079" s="592"/>
      <c r="F3079" s="593"/>
      <c r="G3079" s="627"/>
      <c r="H3079" s="627"/>
    </row>
    <row r="3080" spans="3:8" s="591" customFormat="1" ht="12.75" customHeight="1">
      <c r="C3080" s="592"/>
      <c r="D3080" s="593"/>
      <c r="E3080" s="592"/>
      <c r="F3080" s="593"/>
      <c r="G3080" s="627"/>
      <c r="H3080" s="627"/>
    </row>
    <row r="3081" spans="3:8" s="591" customFormat="1" ht="12.75" customHeight="1">
      <c r="C3081" s="592"/>
      <c r="D3081" s="593"/>
      <c r="E3081" s="592"/>
      <c r="F3081" s="593"/>
      <c r="G3081" s="627"/>
      <c r="H3081" s="627"/>
    </row>
    <row r="3082" spans="3:8" s="591" customFormat="1" ht="12.75" customHeight="1">
      <c r="C3082" s="592"/>
      <c r="D3082" s="593"/>
      <c r="E3082" s="592"/>
      <c r="F3082" s="593"/>
      <c r="G3082" s="627"/>
      <c r="H3082" s="627"/>
    </row>
    <row r="3083" spans="3:8" s="591" customFormat="1" ht="12.75" customHeight="1">
      <c r="C3083" s="592"/>
      <c r="D3083" s="593"/>
      <c r="E3083" s="592"/>
      <c r="F3083" s="593"/>
      <c r="G3083" s="627"/>
      <c r="H3083" s="627"/>
    </row>
    <row r="3084" spans="3:8" s="591" customFormat="1" ht="12.75" customHeight="1">
      <c r="C3084" s="592"/>
      <c r="D3084" s="593"/>
      <c r="E3084" s="592"/>
      <c r="F3084" s="593"/>
      <c r="G3084" s="627"/>
      <c r="H3084" s="627"/>
    </row>
    <row r="3085" spans="3:8" s="591" customFormat="1" ht="12.75" customHeight="1">
      <c r="C3085" s="592"/>
      <c r="D3085" s="593"/>
      <c r="E3085" s="592"/>
      <c r="F3085" s="593"/>
      <c r="G3085" s="627"/>
      <c r="H3085" s="627"/>
    </row>
    <row r="3086" spans="3:8" s="591" customFormat="1" ht="12.75" customHeight="1">
      <c r="C3086" s="592"/>
      <c r="D3086" s="593"/>
      <c r="E3086" s="592"/>
      <c r="F3086" s="593"/>
      <c r="G3086" s="627"/>
      <c r="H3086" s="627"/>
    </row>
    <row r="3087" spans="3:8" s="591" customFormat="1" ht="12.75" customHeight="1">
      <c r="C3087" s="592"/>
      <c r="D3087" s="593"/>
      <c r="E3087" s="592"/>
      <c r="F3087" s="593"/>
      <c r="G3087" s="627"/>
      <c r="H3087" s="627"/>
    </row>
    <row r="3088" spans="3:8" s="591" customFormat="1" ht="12.75" customHeight="1">
      <c r="C3088" s="592"/>
      <c r="D3088" s="593"/>
      <c r="E3088" s="592"/>
      <c r="F3088" s="593"/>
      <c r="G3088" s="627"/>
      <c r="H3088" s="627"/>
    </row>
    <row r="3089" spans="3:8" s="591" customFormat="1" ht="12.75" customHeight="1">
      <c r="C3089" s="592"/>
      <c r="D3089" s="593"/>
      <c r="E3089" s="592"/>
      <c r="F3089" s="593"/>
      <c r="G3089" s="627"/>
      <c r="H3089" s="627"/>
    </row>
    <row r="3090" spans="3:8" s="591" customFormat="1" ht="12.75" customHeight="1">
      <c r="C3090" s="592"/>
      <c r="D3090" s="593"/>
      <c r="E3090" s="592"/>
      <c r="F3090" s="593"/>
      <c r="G3090" s="627"/>
      <c r="H3090" s="627"/>
    </row>
    <row r="3091" spans="3:8" s="591" customFormat="1" ht="12.75" customHeight="1">
      <c r="C3091" s="592"/>
      <c r="D3091" s="593"/>
      <c r="E3091" s="592"/>
      <c r="F3091" s="593"/>
      <c r="G3091" s="627"/>
      <c r="H3091" s="627"/>
    </row>
    <row r="3092" spans="3:8" s="591" customFormat="1" ht="12.75" customHeight="1">
      <c r="C3092" s="592"/>
      <c r="D3092" s="593"/>
      <c r="E3092" s="592"/>
      <c r="F3092" s="593"/>
      <c r="G3092" s="627"/>
      <c r="H3092" s="627"/>
    </row>
    <row r="3093" spans="3:8" s="591" customFormat="1" ht="12.75" customHeight="1">
      <c r="C3093" s="592"/>
      <c r="D3093" s="593"/>
      <c r="E3093" s="592"/>
      <c r="F3093" s="593"/>
      <c r="G3093" s="627"/>
      <c r="H3093" s="627"/>
    </row>
    <row r="3094" spans="3:8" s="591" customFormat="1" ht="12.75" customHeight="1">
      <c r="C3094" s="592"/>
      <c r="D3094" s="593"/>
      <c r="E3094" s="592"/>
      <c r="F3094" s="593"/>
      <c r="G3094" s="627"/>
      <c r="H3094" s="627"/>
    </row>
    <row r="3095" spans="3:8" s="591" customFormat="1" ht="12.75" customHeight="1">
      <c r="C3095" s="592"/>
      <c r="D3095" s="593"/>
      <c r="E3095" s="592"/>
      <c r="F3095" s="593"/>
      <c r="G3095" s="627"/>
      <c r="H3095" s="627"/>
    </row>
    <row r="3096" spans="3:8" s="591" customFormat="1" ht="12.75" customHeight="1">
      <c r="C3096" s="592"/>
      <c r="D3096" s="593"/>
      <c r="E3096" s="592"/>
      <c r="F3096" s="593"/>
      <c r="G3096" s="627"/>
      <c r="H3096" s="627"/>
    </row>
    <row r="3097" spans="3:8" s="591" customFormat="1" ht="12.75" customHeight="1">
      <c r="C3097" s="592"/>
      <c r="D3097" s="593"/>
      <c r="E3097" s="592"/>
      <c r="F3097" s="593"/>
      <c r="G3097" s="627"/>
      <c r="H3097" s="627"/>
    </row>
    <row r="3098" spans="3:8" s="591" customFormat="1" ht="12.75" customHeight="1">
      <c r="C3098" s="592"/>
      <c r="D3098" s="593"/>
      <c r="E3098" s="592"/>
      <c r="F3098" s="593"/>
      <c r="G3098" s="627"/>
      <c r="H3098" s="627"/>
    </row>
    <row r="3099" spans="3:8" s="591" customFormat="1" ht="12.75" customHeight="1">
      <c r="C3099" s="592"/>
      <c r="D3099" s="593"/>
      <c r="E3099" s="592"/>
      <c r="F3099" s="593"/>
      <c r="G3099" s="627"/>
      <c r="H3099" s="627"/>
    </row>
    <row r="3100" spans="3:8" s="591" customFormat="1" ht="12.75" customHeight="1">
      <c r="C3100" s="592"/>
      <c r="D3100" s="593"/>
      <c r="E3100" s="592"/>
      <c r="F3100" s="593"/>
      <c r="G3100" s="627"/>
      <c r="H3100" s="627"/>
    </row>
    <row r="3101" spans="3:8" s="591" customFormat="1" ht="12.75" customHeight="1">
      <c r="C3101" s="592"/>
      <c r="D3101" s="593"/>
      <c r="E3101" s="592"/>
      <c r="F3101" s="593"/>
      <c r="G3101" s="627"/>
      <c r="H3101" s="627"/>
    </row>
    <row r="3102" spans="3:8" s="591" customFormat="1" ht="12.75" customHeight="1">
      <c r="C3102" s="592"/>
      <c r="D3102" s="593"/>
      <c r="E3102" s="592"/>
      <c r="F3102" s="593"/>
      <c r="G3102" s="627"/>
      <c r="H3102" s="627"/>
    </row>
    <row r="3103" spans="3:8" s="591" customFormat="1" ht="12.75" customHeight="1">
      <c r="C3103" s="592"/>
      <c r="D3103" s="593"/>
      <c r="E3103" s="592"/>
      <c r="F3103" s="593"/>
      <c r="G3103" s="627"/>
      <c r="H3103" s="627"/>
    </row>
    <row r="3104" spans="3:8" s="591" customFormat="1" ht="12.75" customHeight="1">
      <c r="C3104" s="592"/>
      <c r="D3104" s="593"/>
      <c r="E3104" s="592"/>
      <c r="F3104" s="593"/>
      <c r="G3104" s="627"/>
      <c r="H3104" s="627"/>
    </row>
    <row r="3105" spans="3:8" s="591" customFormat="1" ht="12.75" customHeight="1">
      <c r="C3105" s="592"/>
      <c r="D3105" s="593"/>
      <c r="E3105" s="592"/>
      <c r="F3105" s="593"/>
      <c r="G3105" s="627"/>
      <c r="H3105" s="627"/>
    </row>
    <row r="3106" spans="3:8" s="591" customFormat="1" ht="12.75" customHeight="1">
      <c r="C3106" s="592"/>
      <c r="D3106" s="593"/>
      <c r="E3106" s="592"/>
      <c r="F3106" s="593"/>
      <c r="G3106" s="627"/>
      <c r="H3106" s="627"/>
    </row>
    <row r="3107" spans="3:8" s="591" customFormat="1" ht="12.75" customHeight="1">
      <c r="C3107" s="592"/>
      <c r="D3107" s="593"/>
      <c r="E3107" s="592"/>
      <c r="F3107" s="593"/>
      <c r="G3107" s="627"/>
      <c r="H3107" s="627"/>
    </row>
    <row r="3108" spans="3:8" s="591" customFormat="1" ht="12.75" customHeight="1">
      <c r="C3108" s="592"/>
      <c r="D3108" s="593"/>
      <c r="E3108" s="592"/>
      <c r="F3108" s="593"/>
      <c r="G3108" s="627"/>
      <c r="H3108" s="627"/>
    </row>
    <row r="3109" spans="3:8" s="591" customFormat="1" ht="12.75" customHeight="1">
      <c r="C3109" s="592"/>
      <c r="D3109" s="593"/>
      <c r="E3109" s="592"/>
      <c r="F3109" s="593"/>
      <c r="G3109" s="627"/>
      <c r="H3109" s="627"/>
    </row>
    <row r="3110" spans="3:8" s="591" customFormat="1" ht="12.75" customHeight="1">
      <c r="C3110" s="592"/>
      <c r="D3110" s="593"/>
      <c r="E3110" s="592"/>
      <c r="F3110" s="593"/>
      <c r="G3110" s="627"/>
      <c r="H3110" s="627"/>
    </row>
    <row r="3111" spans="3:8" s="591" customFormat="1" ht="12.75" customHeight="1">
      <c r="C3111" s="592"/>
      <c r="D3111" s="593"/>
      <c r="E3111" s="592"/>
      <c r="F3111" s="593"/>
      <c r="G3111" s="627"/>
      <c r="H3111" s="627"/>
    </row>
    <row r="3112" spans="3:8" s="591" customFormat="1" ht="12.75" customHeight="1">
      <c r="C3112" s="592"/>
      <c r="D3112" s="593"/>
      <c r="E3112" s="592"/>
      <c r="F3112" s="593"/>
      <c r="G3112" s="627"/>
      <c r="H3112" s="627"/>
    </row>
    <row r="3113" spans="3:8" s="591" customFormat="1" ht="12.75" customHeight="1">
      <c r="C3113" s="592"/>
      <c r="D3113" s="593"/>
      <c r="E3113" s="592"/>
      <c r="F3113" s="593"/>
      <c r="G3113" s="627"/>
      <c r="H3113" s="627"/>
    </row>
    <row r="3114" spans="3:8" s="591" customFormat="1" ht="12.75" customHeight="1">
      <c r="C3114" s="592"/>
      <c r="D3114" s="593"/>
      <c r="E3114" s="592"/>
      <c r="F3114" s="593"/>
      <c r="G3114" s="627"/>
      <c r="H3114" s="627"/>
    </row>
    <row r="3115" spans="3:8" s="591" customFormat="1" ht="12.75" customHeight="1">
      <c r="C3115" s="592"/>
      <c r="D3115" s="593"/>
      <c r="E3115" s="592"/>
      <c r="F3115" s="593"/>
      <c r="G3115" s="627"/>
      <c r="H3115" s="627"/>
    </row>
    <row r="3116" spans="3:8" s="591" customFormat="1" ht="12.75" customHeight="1">
      <c r="C3116" s="592"/>
      <c r="D3116" s="593"/>
      <c r="E3116" s="592"/>
      <c r="F3116" s="593"/>
      <c r="G3116" s="627"/>
      <c r="H3116" s="627"/>
    </row>
    <row r="3117" spans="3:8" s="591" customFormat="1" ht="12.75" customHeight="1">
      <c r="C3117" s="592"/>
      <c r="D3117" s="593"/>
      <c r="E3117" s="592"/>
      <c r="F3117" s="593"/>
      <c r="G3117" s="627"/>
      <c r="H3117" s="627"/>
    </row>
    <row r="3118" spans="3:8" s="591" customFormat="1" ht="12.75" customHeight="1">
      <c r="C3118" s="592"/>
      <c r="D3118" s="593"/>
      <c r="E3118" s="592"/>
      <c r="F3118" s="593"/>
      <c r="G3118" s="627"/>
      <c r="H3118" s="627"/>
    </row>
    <row r="3119" spans="3:8" s="591" customFormat="1" ht="12.75" customHeight="1">
      <c r="C3119" s="592"/>
      <c r="D3119" s="593"/>
      <c r="E3119" s="592"/>
      <c r="F3119" s="593"/>
      <c r="G3119" s="627"/>
      <c r="H3119" s="627"/>
    </row>
    <row r="3120" spans="3:8" s="591" customFormat="1" ht="12.75" customHeight="1">
      <c r="C3120" s="592"/>
      <c r="D3120" s="593"/>
      <c r="E3120" s="592"/>
      <c r="F3120" s="593"/>
      <c r="G3120" s="627"/>
      <c r="H3120" s="627"/>
    </row>
    <row r="3121" spans="3:8" s="591" customFormat="1" ht="12.75" customHeight="1">
      <c r="C3121" s="592"/>
      <c r="D3121" s="593"/>
      <c r="E3121" s="592"/>
      <c r="F3121" s="593"/>
      <c r="G3121" s="627"/>
      <c r="H3121" s="627"/>
    </row>
    <row r="3122" spans="3:8" s="591" customFormat="1" ht="12.75" customHeight="1">
      <c r="C3122" s="592"/>
      <c r="D3122" s="593"/>
      <c r="E3122" s="592"/>
      <c r="F3122" s="593"/>
      <c r="G3122" s="627"/>
      <c r="H3122" s="627"/>
    </row>
    <row r="3123" spans="3:8" s="591" customFormat="1" ht="12.75" customHeight="1">
      <c r="C3123" s="592"/>
      <c r="D3123" s="593"/>
      <c r="E3123" s="592"/>
      <c r="F3123" s="593"/>
      <c r="G3123" s="627"/>
      <c r="H3123" s="627"/>
    </row>
    <row r="3124" spans="3:8" s="591" customFormat="1" ht="12.75" customHeight="1">
      <c r="C3124" s="592"/>
      <c r="D3124" s="593"/>
      <c r="E3124" s="592"/>
      <c r="F3124" s="593"/>
      <c r="G3124" s="627"/>
      <c r="H3124" s="627"/>
    </row>
    <row r="3125" spans="3:8" s="591" customFormat="1" ht="12.75" customHeight="1">
      <c r="C3125" s="592"/>
      <c r="D3125" s="593"/>
      <c r="E3125" s="592"/>
      <c r="F3125" s="593"/>
      <c r="G3125" s="627"/>
      <c r="H3125" s="627"/>
    </row>
    <row r="3126" spans="3:8" s="591" customFormat="1" ht="12.75" customHeight="1">
      <c r="C3126" s="592"/>
      <c r="D3126" s="593"/>
      <c r="E3126" s="592"/>
      <c r="F3126" s="593"/>
      <c r="G3126" s="627"/>
      <c r="H3126" s="627"/>
    </row>
    <row r="3127" spans="3:8" s="591" customFormat="1" ht="12.75" customHeight="1">
      <c r="C3127" s="592"/>
      <c r="D3127" s="593"/>
      <c r="E3127" s="592"/>
      <c r="F3127" s="593"/>
      <c r="G3127" s="627"/>
      <c r="H3127" s="627"/>
    </row>
    <row r="3128" spans="3:8" s="591" customFormat="1" ht="12.75" customHeight="1">
      <c r="C3128" s="592"/>
      <c r="D3128" s="593"/>
      <c r="E3128" s="592"/>
      <c r="F3128" s="593"/>
      <c r="G3128" s="627"/>
      <c r="H3128" s="627"/>
    </row>
    <row r="3129" spans="3:8" s="591" customFormat="1" ht="12.75" customHeight="1">
      <c r="C3129" s="592"/>
      <c r="D3129" s="593"/>
      <c r="E3129" s="592"/>
      <c r="F3129" s="593"/>
      <c r="G3129" s="627"/>
      <c r="H3129" s="627"/>
    </row>
    <row r="3130" spans="3:8" s="591" customFormat="1" ht="12.75" customHeight="1">
      <c r="C3130" s="592"/>
      <c r="D3130" s="593"/>
      <c r="E3130" s="592"/>
      <c r="F3130" s="593"/>
      <c r="G3130" s="627"/>
      <c r="H3130" s="627"/>
    </row>
    <row r="3131" spans="3:8" s="591" customFormat="1" ht="12.75" customHeight="1">
      <c r="C3131" s="592"/>
      <c r="D3131" s="593"/>
      <c r="E3131" s="592"/>
      <c r="F3131" s="593"/>
      <c r="G3131" s="627"/>
      <c r="H3131" s="627"/>
    </row>
    <row r="3132" spans="3:8" s="591" customFormat="1" ht="12.75" customHeight="1">
      <c r="C3132" s="592"/>
      <c r="D3132" s="593"/>
      <c r="E3132" s="592"/>
      <c r="F3132" s="593"/>
      <c r="G3132" s="627"/>
      <c r="H3132" s="627"/>
    </row>
    <row r="3133" spans="3:8" s="591" customFormat="1" ht="12.75" customHeight="1">
      <c r="C3133" s="592"/>
      <c r="D3133" s="593"/>
      <c r="E3133" s="592"/>
      <c r="F3133" s="593"/>
      <c r="G3133" s="627"/>
      <c r="H3133" s="627"/>
    </row>
    <row r="3134" spans="3:8" s="591" customFormat="1" ht="12.75" customHeight="1">
      <c r="C3134" s="592"/>
      <c r="D3134" s="593"/>
      <c r="E3134" s="592"/>
      <c r="F3134" s="593"/>
      <c r="G3134" s="627"/>
      <c r="H3134" s="627"/>
    </row>
    <row r="3135" spans="3:8" s="591" customFormat="1" ht="12.75" customHeight="1">
      <c r="C3135" s="592"/>
      <c r="D3135" s="593"/>
      <c r="E3135" s="592"/>
      <c r="F3135" s="593"/>
      <c r="G3135" s="627"/>
      <c r="H3135" s="627"/>
    </row>
    <row r="3136" spans="3:8" s="591" customFormat="1" ht="12.75" customHeight="1">
      <c r="C3136" s="592"/>
      <c r="D3136" s="593"/>
      <c r="E3136" s="592"/>
      <c r="F3136" s="593"/>
      <c r="G3136" s="627"/>
      <c r="H3136" s="627"/>
    </row>
    <row r="3137" spans="3:8" s="591" customFormat="1" ht="12.75" customHeight="1">
      <c r="C3137" s="592"/>
      <c r="D3137" s="593"/>
      <c r="E3137" s="592"/>
      <c r="F3137" s="593"/>
      <c r="G3137" s="627"/>
      <c r="H3137" s="627"/>
    </row>
    <row r="3138" spans="3:8" s="591" customFormat="1" ht="12.75" customHeight="1">
      <c r="C3138" s="592"/>
      <c r="D3138" s="593"/>
      <c r="E3138" s="592"/>
      <c r="F3138" s="593"/>
      <c r="G3138" s="627"/>
      <c r="H3138" s="627"/>
    </row>
    <row r="3139" spans="3:8" s="591" customFormat="1" ht="12.75" customHeight="1">
      <c r="C3139" s="592"/>
      <c r="D3139" s="593"/>
      <c r="E3139" s="592"/>
      <c r="F3139" s="593"/>
      <c r="G3139" s="627"/>
      <c r="H3139" s="627"/>
    </row>
    <row r="3140" spans="3:8" s="591" customFormat="1" ht="12.75" customHeight="1">
      <c r="C3140" s="592"/>
      <c r="D3140" s="593"/>
      <c r="E3140" s="592"/>
      <c r="F3140" s="593"/>
      <c r="G3140" s="627"/>
      <c r="H3140" s="627"/>
    </row>
    <row r="3141" spans="3:8" s="591" customFormat="1" ht="12.75" customHeight="1">
      <c r="C3141" s="592"/>
      <c r="D3141" s="593"/>
      <c r="E3141" s="592"/>
      <c r="F3141" s="593"/>
      <c r="G3141" s="627"/>
      <c r="H3141" s="627"/>
    </row>
    <row r="3142" spans="3:8" s="591" customFormat="1" ht="12.75" customHeight="1">
      <c r="C3142" s="592"/>
      <c r="D3142" s="593"/>
      <c r="E3142" s="592"/>
      <c r="F3142" s="593"/>
      <c r="G3142" s="627"/>
      <c r="H3142" s="627"/>
    </row>
    <row r="3143" spans="3:8" s="591" customFormat="1" ht="12.75" customHeight="1">
      <c r="C3143" s="592"/>
      <c r="D3143" s="593"/>
      <c r="E3143" s="592"/>
      <c r="F3143" s="593"/>
      <c r="G3143" s="627"/>
      <c r="H3143" s="627"/>
    </row>
    <row r="3144" spans="3:8" s="591" customFormat="1" ht="12.75" customHeight="1">
      <c r="C3144" s="592"/>
      <c r="D3144" s="593"/>
      <c r="E3144" s="592"/>
      <c r="F3144" s="593"/>
      <c r="G3144" s="627"/>
      <c r="H3144" s="627"/>
    </row>
    <row r="3145" spans="3:8" s="591" customFormat="1" ht="12.75" customHeight="1">
      <c r="C3145" s="592"/>
      <c r="D3145" s="593"/>
      <c r="E3145" s="592"/>
      <c r="F3145" s="593"/>
      <c r="G3145" s="627"/>
      <c r="H3145" s="627"/>
    </row>
    <row r="3146" spans="3:8" s="591" customFormat="1" ht="12.75" customHeight="1">
      <c r="C3146" s="592"/>
      <c r="D3146" s="593"/>
      <c r="E3146" s="592"/>
      <c r="F3146" s="593"/>
      <c r="G3146" s="627"/>
      <c r="H3146" s="627"/>
    </row>
    <row r="3147" spans="3:8" s="591" customFormat="1" ht="12.75" customHeight="1">
      <c r="C3147" s="592"/>
      <c r="D3147" s="593"/>
      <c r="E3147" s="592"/>
      <c r="F3147" s="593"/>
      <c r="G3147" s="627"/>
      <c r="H3147" s="627"/>
    </row>
    <row r="3148" spans="3:8" s="591" customFormat="1" ht="12.75" customHeight="1">
      <c r="C3148" s="592"/>
      <c r="D3148" s="593"/>
      <c r="E3148" s="592"/>
      <c r="F3148" s="593"/>
      <c r="G3148" s="627"/>
      <c r="H3148" s="627"/>
    </row>
    <row r="3149" spans="3:8" s="591" customFormat="1" ht="12.75" customHeight="1">
      <c r="C3149" s="592"/>
      <c r="D3149" s="593"/>
      <c r="E3149" s="592"/>
      <c r="F3149" s="593"/>
      <c r="G3149" s="627"/>
      <c r="H3149" s="627"/>
    </row>
    <row r="3150" spans="3:8" s="591" customFormat="1" ht="12.75" customHeight="1">
      <c r="C3150" s="592"/>
      <c r="D3150" s="593"/>
      <c r="E3150" s="592"/>
      <c r="F3150" s="593"/>
      <c r="G3150" s="627"/>
      <c r="H3150" s="627"/>
    </row>
    <row r="3151" spans="3:8" s="591" customFormat="1" ht="12.75" customHeight="1">
      <c r="C3151" s="592"/>
      <c r="D3151" s="593"/>
      <c r="E3151" s="592"/>
      <c r="F3151" s="593"/>
      <c r="G3151" s="627"/>
      <c r="H3151" s="627"/>
    </row>
    <row r="3152" spans="3:8" s="591" customFormat="1" ht="12.75" customHeight="1">
      <c r="C3152" s="592"/>
      <c r="D3152" s="593"/>
      <c r="E3152" s="592"/>
      <c r="F3152" s="593"/>
      <c r="G3152" s="627"/>
      <c r="H3152" s="627"/>
    </row>
    <row r="3153" spans="3:8" s="591" customFormat="1" ht="12.75" customHeight="1">
      <c r="C3153" s="592"/>
      <c r="D3153" s="593"/>
      <c r="E3153" s="592"/>
      <c r="F3153" s="593"/>
      <c r="G3153" s="627"/>
      <c r="H3153" s="627"/>
    </row>
    <row r="3154" spans="3:8" s="591" customFormat="1" ht="12.75" customHeight="1">
      <c r="C3154" s="592"/>
      <c r="D3154" s="593"/>
      <c r="E3154" s="592"/>
      <c r="F3154" s="593"/>
      <c r="G3154" s="627"/>
      <c r="H3154" s="627"/>
    </row>
    <row r="3155" spans="3:8" s="591" customFormat="1" ht="12.75" customHeight="1">
      <c r="C3155" s="592"/>
      <c r="D3155" s="593"/>
      <c r="E3155" s="592"/>
      <c r="F3155" s="593"/>
      <c r="G3155" s="627"/>
      <c r="H3155" s="627"/>
    </row>
    <row r="3156" spans="3:8" s="591" customFormat="1" ht="12.75" customHeight="1">
      <c r="C3156" s="592"/>
      <c r="D3156" s="593"/>
      <c r="E3156" s="592"/>
      <c r="F3156" s="593"/>
      <c r="G3156" s="627"/>
      <c r="H3156" s="627"/>
    </row>
    <row r="3157" spans="3:8" s="591" customFormat="1" ht="12.75" customHeight="1">
      <c r="C3157" s="592"/>
      <c r="D3157" s="593"/>
      <c r="E3157" s="592"/>
      <c r="F3157" s="593"/>
      <c r="G3157" s="627"/>
      <c r="H3157" s="627"/>
    </row>
    <row r="3158" spans="3:8" s="591" customFormat="1" ht="12.75" customHeight="1">
      <c r="C3158" s="592"/>
      <c r="D3158" s="593"/>
      <c r="E3158" s="592"/>
      <c r="F3158" s="593"/>
      <c r="G3158" s="627"/>
      <c r="H3158" s="627"/>
    </row>
    <row r="3159" spans="3:8" s="591" customFormat="1" ht="12.75" customHeight="1">
      <c r="C3159" s="592"/>
      <c r="D3159" s="593"/>
      <c r="E3159" s="592"/>
      <c r="F3159" s="593"/>
      <c r="G3159" s="627"/>
      <c r="H3159" s="627"/>
    </row>
    <row r="3160" spans="3:8" s="591" customFormat="1" ht="12.75" customHeight="1">
      <c r="C3160" s="592"/>
      <c r="D3160" s="593"/>
      <c r="E3160" s="592"/>
      <c r="F3160" s="593"/>
      <c r="G3160" s="627"/>
      <c r="H3160" s="627"/>
    </row>
    <row r="3161" spans="3:8" s="591" customFormat="1" ht="12.75" customHeight="1">
      <c r="C3161" s="592"/>
      <c r="D3161" s="593"/>
      <c r="E3161" s="592"/>
      <c r="F3161" s="593"/>
      <c r="G3161" s="627"/>
      <c r="H3161" s="627"/>
    </row>
    <row r="3162" spans="3:8" s="591" customFormat="1" ht="12.75" customHeight="1">
      <c r="C3162" s="592"/>
      <c r="D3162" s="593"/>
      <c r="E3162" s="592"/>
      <c r="F3162" s="593"/>
      <c r="G3162" s="627"/>
      <c r="H3162" s="627"/>
    </row>
    <row r="3163" spans="3:8" s="591" customFormat="1" ht="12.75" customHeight="1">
      <c r="C3163" s="592"/>
      <c r="D3163" s="593"/>
      <c r="E3163" s="592"/>
      <c r="F3163" s="593"/>
      <c r="G3163" s="627"/>
      <c r="H3163" s="627"/>
    </row>
    <row r="3164" spans="3:8" s="591" customFormat="1" ht="12.75" customHeight="1">
      <c r="C3164" s="592"/>
      <c r="D3164" s="593"/>
      <c r="E3164" s="592"/>
      <c r="F3164" s="593"/>
      <c r="G3164" s="627"/>
      <c r="H3164" s="627"/>
    </row>
    <row r="3165" spans="3:8" s="591" customFormat="1" ht="12.75" customHeight="1">
      <c r="C3165" s="592"/>
      <c r="D3165" s="593"/>
      <c r="E3165" s="592"/>
      <c r="F3165" s="593"/>
      <c r="G3165" s="627"/>
      <c r="H3165" s="627"/>
    </row>
    <row r="3166" spans="3:8" s="591" customFormat="1" ht="12.75" customHeight="1">
      <c r="C3166" s="592"/>
      <c r="D3166" s="593"/>
      <c r="E3166" s="592"/>
      <c r="F3166" s="593"/>
      <c r="G3166" s="627"/>
      <c r="H3166" s="627"/>
    </row>
    <row r="3167" spans="3:8" s="591" customFormat="1" ht="12.75" customHeight="1">
      <c r="C3167" s="592"/>
      <c r="D3167" s="593"/>
      <c r="E3167" s="592"/>
      <c r="F3167" s="593"/>
      <c r="G3167" s="627"/>
      <c r="H3167" s="627"/>
    </row>
    <row r="3168" spans="3:8" s="591" customFormat="1" ht="12.75" customHeight="1">
      <c r="C3168" s="592"/>
      <c r="D3168" s="593"/>
      <c r="E3168" s="592"/>
      <c r="F3168" s="593"/>
      <c r="G3168" s="627"/>
      <c r="H3168" s="627"/>
    </row>
    <row r="3169" spans="3:8" s="591" customFormat="1" ht="12.75" customHeight="1">
      <c r="C3169" s="592"/>
      <c r="D3169" s="593"/>
      <c r="E3169" s="592"/>
      <c r="F3169" s="593"/>
      <c r="G3169" s="627"/>
      <c r="H3169" s="627"/>
    </row>
    <row r="3170" spans="3:8" s="591" customFormat="1" ht="12.75" customHeight="1">
      <c r="C3170" s="592"/>
      <c r="D3170" s="593"/>
      <c r="E3170" s="592"/>
      <c r="F3170" s="593"/>
      <c r="G3170" s="627"/>
      <c r="H3170" s="627"/>
    </row>
    <row r="3171" spans="3:8" s="591" customFormat="1" ht="12.75" customHeight="1">
      <c r="C3171" s="592"/>
      <c r="D3171" s="593"/>
      <c r="E3171" s="592"/>
      <c r="F3171" s="593"/>
      <c r="G3171" s="627"/>
      <c r="H3171" s="627"/>
    </row>
    <row r="3172" spans="3:8" s="591" customFormat="1" ht="12.75" customHeight="1">
      <c r="C3172" s="592"/>
      <c r="D3172" s="593"/>
      <c r="E3172" s="592"/>
      <c r="F3172" s="593"/>
      <c r="G3172" s="627"/>
      <c r="H3172" s="627"/>
    </row>
    <row r="3173" spans="3:8" s="591" customFormat="1" ht="12.75" customHeight="1">
      <c r="C3173" s="592"/>
      <c r="D3173" s="593"/>
      <c r="E3173" s="592"/>
      <c r="F3173" s="593"/>
      <c r="G3173" s="627"/>
      <c r="H3173" s="627"/>
    </row>
    <row r="3174" spans="3:8" s="591" customFormat="1" ht="12.75" customHeight="1">
      <c r="C3174" s="592"/>
      <c r="D3174" s="593"/>
      <c r="E3174" s="592"/>
      <c r="F3174" s="593"/>
      <c r="G3174" s="627"/>
      <c r="H3174" s="627"/>
    </row>
    <row r="3175" spans="3:8" s="591" customFormat="1" ht="12.75" customHeight="1">
      <c r="C3175" s="592"/>
      <c r="D3175" s="593"/>
      <c r="E3175" s="592"/>
      <c r="F3175" s="593"/>
      <c r="G3175" s="627"/>
      <c r="H3175" s="627"/>
    </row>
    <row r="3176" spans="3:8" s="591" customFormat="1" ht="12.75" customHeight="1">
      <c r="C3176" s="592"/>
      <c r="D3176" s="593"/>
      <c r="E3176" s="592"/>
      <c r="F3176" s="593"/>
      <c r="G3176" s="627"/>
      <c r="H3176" s="627"/>
    </row>
    <row r="3177" spans="3:8" s="591" customFormat="1" ht="12.75" customHeight="1">
      <c r="C3177" s="592"/>
      <c r="D3177" s="593"/>
      <c r="E3177" s="592"/>
      <c r="F3177" s="593"/>
      <c r="G3177" s="627"/>
      <c r="H3177" s="627"/>
    </row>
    <row r="3178" spans="3:8" s="591" customFormat="1" ht="12.75" customHeight="1">
      <c r="C3178" s="592"/>
      <c r="D3178" s="593"/>
      <c r="E3178" s="592"/>
      <c r="F3178" s="593"/>
      <c r="G3178" s="627"/>
      <c r="H3178" s="627"/>
    </row>
    <row r="3179" spans="3:8" s="591" customFormat="1" ht="12.75" customHeight="1">
      <c r="C3179" s="592"/>
      <c r="D3179" s="593"/>
      <c r="E3179" s="592"/>
      <c r="F3179" s="593"/>
      <c r="G3179" s="627"/>
      <c r="H3179" s="627"/>
    </row>
    <row r="3180" spans="3:8" s="591" customFormat="1" ht="12.75" customHeight="1">
      <c r="C3180" s="592"/>
      <c r="D3180" s="593"/>
      <c r="E3180" s="592"/>
      <c r="F3180" s="593"/>
      <c r="G3180" s="627"/>
      <c r="H3180" s="627"/>
    </row>
    <row r="3181" spans="3:8" s="591" customFormat="1" ht="12.75" customHeight="1">
      <c r="C3181" s="592"/>
      <c r="D3181" s="593"/>
      <c r="E3181" s="592"/>
      <c r="F3181" s="593"/>
      <c r="G3181" s="627"/>
      <c r="H3181" s="627"/>
    </row>
    <row r="3182" spans="3:8" s="591" customFormat="1" ht="12.75" customHeight="1">
      <c r="C3182" s="592"/>
      <c r="D3182" s="593"/>
      <c r="E3182" s="592"/>
      <c r="F3182" s="593"/>
      <c r="G3182" s="627"/>
      <c r="H3182" s="627"/>
    </row>
    <row r="3183" spans="3:8" s="591" customFormat="1" ht="12.75" customHeight="1">
      <c r="C3183" s="592"/>
      <c r="D3183" s="593"/>
      <c r="E3183" s="592"/>
      <c r="F3183" s="593"/>
      <c r="G3183" s="627"/>
      <c r="H3183" s="627"/>
    </row>
    <row r="3184" spans="3:8" s="591" customFormat="1" ht="12.75" customHeight="1">
      <c r="C3184" s="592"/>
      <c r="D3184" s="593"/>
      <c r="E3184" s="592"/>
      <c r="F3184" s="593"/>
      <c r="G3184" s="627"/>
      <c r="H3184" s="627"/>
    </row>
    <row r="3185" spans="3:8" s="591" customFormat="1" ht="12.75" customHeight="1">
      <c r="C3185" s="592"/>
      <c r="D3185" s="593"/>
      <c r="E3185" s="592"/>
      <c r="F3185" s="593"/>
      <c r="G3185" s="627"/>
      <c r="H3185" s="627"/>
    </row>
    <row r="3186" spans="3:8" s="591" customFormat="1" ht="12.75" customHeight="1">
      <c r="C3186" s="592"/>
      <c r="D3186" s="593"/>
      <c r="E3186" s="592"/>
      <c r="F3186" s="593"/>
      <c r="G3186" s="627"/>
      <c r="H3186" s="627"/>
    </row>
    <row r="3187" spans="3:8" s="591" customFormat="1" ht="12.75" customHeight="1">
      <c r="C3187" s="592"/>
      <c r="D3187" s="593"/>
      <c r="E3187" s="592"/>
      <c r="F3187" s="593"/>
      <c r="G3187" s="627"/>
      <c r="H3187" s="627"/>
    </row>
    <row r="3188" spans="3:8" s="591" customFormat="1" ht="12.75" customHeight="1">
      <c r="C3188" s="592"/>
      <c r="D3188" s="593"/>
      <c r="E3188" s="592"/>
      <c r="F3188" s="593"/>
      <c r="G3188" s="627"/>
      <c r="H3188" s="627"/>
    </row>
    <row r="3189" spans="3:8" s="591" customFormat="1" ht="12.75" customHeight="1">
      <c r="C3189" s="592"/>
      <c r="D3189" s="593"/>
      <c r="E3189" s="592"/>
      <c r="F3189" s="593"/>
      <c r="G3189" s="627"/>
      <c r="H3189" s="627"/>
    </row>
    <row r="3190" spans="3:8" s="591" customFormat="1" ht="12.75" customHeight="1">
      <c r="C3190" s="592"/>
      <c r="D3190" s="593"/>
      <c r="E3190" s="592"/>
      <c r="F3190" s="593"/>
      <c r="G3190" s="627"/>
      <c r="H3190" s="627"/>
    </row>
    <row r="3191" spans="3:8" s="591" customFormat="1" ht="12.75" customHeight="1">
      <c r="C3191" s="592"/>
      <c r="D3191" s="593"/>
      <c r="E3191" s="592"/>
      <c r="F3191" s="593"/>
      <c r="G3191" s="627"/>
      <c r="H3191" s="627"/>
    </row>
    <row r="3192" spans="3:8" s="591" customFormat="1" ht="12.75" customHeight="1">
      <c r="C3192" s="592"/>
      <c r="D3192" s="593"/>
      <c r="E3192" s="592"/>
      <c r="F3192" s="593"/>
      <c r="G3192" s="627"/>
      <c r="H3192" s="627"/>
    </row>
    <row r="3193" spans="3:8" s="591" customFormat="1" ht="12.75" customHeight="1">
      <c r="C3193" s="592"/>
      <c r="D3193" s="593"/>
      <c r="E3193" s="592"/>
      <c r="F3193" s="593"/>
      <c r="G3193" s="627"/>
      <c r="H3193" s="627"/>
    </row>
    <row r="3194" spans="3:8" s="591" customFormat="1" ht="12.75" customHeight="1">
      <c r="C3194" s="592"/>
      <c r="D3194" s="593"/>
      <c r="E3194" s="592"/>
      <c r="F3194" s="593"/>
      <c r="G3194" s="627"/>
      <c r="H3194" s="627"/>
    </row>
    <row r="3195" spans="3:8" s="591" customFormat="1" ht="12.75" customHeight="1">
      <c r="C3195" s="592"/>
      <c r="D3195" s="593"/>
      <c r="E3195" s="592"/>
      <c r="F3195" s="593"/>
      <c r="G3195" s="627"/>
      <c r="H3195" s="627"/>
    </row>
    <row r="3196" spans="3:8" s="591" customFormat="1" ht="12.75" customHeight="1">
      <c r="C3196" s="592"/>
      <c r="D3196" s="593"/>
      <c r="E3196" s="592"/>
      <c r="F3196" s="593"/>
      <c r="G3196" s="627"/>
      <c r="H3196" s="627"/>
    </row>
    <row r="3197" spans="3:8" s="591" customFormat="1" ht="12.75" customHeight="1">
      <c r="C3197" s="592"/>
      <c r="D3197" s="593"/>
      <c r="E3197" s="592"/>
      <c r="F3197" s="593"/>
      <c r="G3197" s="627"/>
      <c r="H3197" s="627"/>
    </row>
    <row r="3198" spans="3:8" s="591" customFormat="1" ht="12.75" customHeight="1">
      <c r="C3198" s="592"/>
      <c r="D3198" s="593"/>
      <c r="E3198" s="592"/>
      <c r="F3198" s="593"/>
      <c r="G3198" s="627"/>
      <c r="H3198" s="627"/>
    </row>
    <row r="3199" spans="3:8" s="591" customFormat="1" ht="12.75" customHeight="1">
      <c r="C3199" s="592"/>
      <c r="D3199" s="593"/>
      <c r="E3199" s="592"/>
      <c r="F3199" s="593"/>
      <c r="G3199" s="627"/>
      <c r="H3199" s="627"/>
    </row>
    <row r="3200" spans="3:8" s="591" customFormat="1" ht="12.75" customHeight="1">
      <c r="C3200" s="592"/>
      <c r="D3200" s="593"/>
      <c r="E3200" s="592"/>
      <c r="F3200" s="593"/>
      <c r="G3200" s="627"/>
      <c r="H3200" s="627"/>
    </row>
    <row r="3201" spans="3:8" s="591" customFormat="1" ht="12.75" customHeight="1">
      <c r="C3201" s="592"/>
      <c r="D3201" s="593"/>
      <c r="E3201" s="592"/>
      <c r="F3201" s="593"/>
      <c r="G3201" s="627"/>
      <c r="H3201" s="627"/>
    </row>
    <row r="3202" spans="3:8" s="591" customFormat="1" ht="12.75" customHeight="1">
      <c r="C3202" s="592"/>
      <c r="D3202" s="593"/>
      <c r="E3202" s="592"/>
      <c r="F3202" s="593"/>
      <c r="G3202" s="627"/>
      <c r="H3202" s="627"/>
    </row>
    <row r="3203" spans="3:8" s="591" customFormat="1" ht="12.75" customHeight="1">
      <c r="C3203" s="592"/>
      <c r="D3203" s="593"/>
      <c r="E3203" s="592"/>
      <c r="F3203" s="593"/>
      <c r="G3203" s="627"/>
      <c r="H3203" s="627"/>
    </row>
    <row r="3204" spans="3:8" s="591" customFormat="1" ht="12.75" customHeight="1">
      <c r="C3204" s="592"/>
      <c r="D3204" s="593"/>
      <c r="E3204" s="592"/>
      <c r="F3204" s="593"/>
      <c r="G3204" s="627"/>
      <c r="H3204" s="627"/>
    </row>
    <row r="3205" spans="3:8" s="591" customFormat="1" ht="12.75" customHeight="1">
      <c r="C3205" s="592"/>
      <c r="D3205" s="593"/>
      <c r="E3205" s="592"/>
      <c r="F3205" s="593"/>
      <c r="G3205" s="627"/>
      <c r="H3205" s="627"/>
    </row>
    <row r="3206" spans="3:8" s="591" customFormat="1" ht="12.75" customHeight="1">
      <c r="C3206" s="592"/>
      <c r="D3206" s="593"/>
      <c r="E3206" s="592"/>
      <c r="F3206" s="593"/>
      <c r="G3206" s="627"/>
      <c r="H3206" s="627"/>
    </row>
    <row r="3207" spans="3:8" s="591" customFormat="1" ht="12.75" customHeight="1">
      <c r="C3207" s="592"/>
      <c r="D3207" s="593"/>
      <c r="E3207" s="592"/>
      <c r="F3207" s="593"/>
      <c r="G3207" s="627"/>
      <c r="H3207" s="627"/>
    </row>
    <row r="3208" spans="3:8" s="591" customFormat="1" ht="12.75" customHeight="1">
      <c r="C3208" s="592"/>
      <c r="D3208" s="593"/>
      <c r="E3208" s="592"/>
      <c r="F3208" s="593"/>
      <c r="G3208" s="627"/>
      <c r="H3208" s="627"/>
    </row>
    <row r="3209" spans="3:8" s="591" customFormat="1" ht="12.75" customHeight="1">
      <c r="C3209" s="592"/>
      <c r="D3209" s="593"/>
      <c r="E3209" s="592"/>
      <c r="F3209" s="593"/>
      <c r="G3209" s="627"/>
      <c r="H3209" s="627"/>
    </row>
    <row r="3210" spans="3:8" s="591" customFormat="1" ht="12.75" customHeight="1">
      <c r="C3210" s="592"/>
      <c r="D3210" s="593"/>
      <c r="E3210" s="592"/>
      <c r="F3210" s="593"/>
      <c r="G3210" s="627"/>
      <c r="H3210" s="627"/>
    </row>
    <row r="3211" spans="3:8" s="591" customFormat="1" ht="12.75" customHeight="1">
      <c r="C3211" s="592"/>
      <c r="D3211" s="593"/>
      <c r="E3211" s="592"/>
      <c r="F3211" s="593"/>
      <c r="G3211" s="627"/>
      <c r="H3211" s="627"/>
    </row>
    <row r="3212" spans="3:8" s="591" customFormat="1" ht="12.75" customHeight="1">
      <c r="C3212" s="592"/>
      <c r="D3212" s="593"/>
      <c r="E3212" s="592"/>
      <c r="F3212" s="593"/>
      <c r="G3212" s="627"/>
      <c r="H3212" s="627"/>
    </row>
    <row r="3213" spans="3:8" s="591" customFormat="1" ht="12.75" customHeight="1">
      <c r="C3213" s="592"/>
      <c r="D3213" s="593"/>
      <c r="E3213" s="592"/>
      <c r="F3213" s="593"/>
      <c r="G3213" s="627"/>
      <c r="H3213" s="627"/>
    </row>
    <row r="3214" spans="3:8" s="591" customFormat="1" ht="12.75" customHeight="1">
      <c r="C3214" s="592"/>
      <c r="D3214" s="593"/>
      <c r="E3214" s="592"/>
      <c r="F3214" s="593"/>
      <c r="G3214" s="627"/>
      <c r="H3214" s="627"/>
    </row>
    <row r="3215" spans="3:8" s="591" customFormat="1" ht="12.75" customHeight="1">
      <c r="C3215" s="592"/>
      <c r="D3215" s="593"/>
      <c r="E3215" s="592"/>
      <c r="F3215" s="593"/>
      <c r="G3215" s="627"/>
      <c r="H3215" s="627"/>
    </row>
    <row r="3216" spans="3:8" s="591" customFormat="1" ht="12.75" customHeight="1">
      <c r="C3216" s="592"/>
      <c r="D3216" s="593"/>
      <c r="E3216" s="592"/>
      <c r="F3216" s="593"/>
      <c r="G3216" s="627"/>
      <c r="H3216" s="627"/>
    </row>
    <row r="3217" spans="3:8" s="591" customFormat="1" ht="12.75" customHeight="1">
      <c r="C3217" s="592"/>
      <c r="D3217" s="593"/>
      <c r="E3217" s="592"/>
      <c r="F3217" s="593"/>
      <c r="G3217" s="627"/>
      <c r="H3217" s="627"/>
    </row>
    <row r="3218" spans="3:8" s="591" customFormat="1" ht="12.75" customHeight="1">
      <c r="C3218" s="592"/>
      <c r="D3218" s="593"/>
      <c r="E3218" s="592"/>
      <c r="F3218" s="593"/>
      <c r="G3218" s="627"/>
      <c r="H3218" s="627"/>
    </row>
    <row r="3219" spans="3:8" s="591" customFormat="1" ht="12.75" customHeight="1">
      <c r="C3219" s="592"/>
      <c r="D3219" s="593"/>
      <c r="E3219" s="592"/>
      <c r="F3219" s="593"/>
      <c r="G3219" s="627"/>
      <c r="H3219" s="627"/>
    </row>
    <row r="3220" spans="3:8" s="591" customFormat="1" ht="12.75" customHeight="1">
      <c r="C3220" s="592"/>
      <c r="D3220" s="593"/>
      <c r="E3220" s="592"/>
      <c r="F3220" s="593"/>
      <c r="G3220" s="627"/>
      <c r="H3220" s="627"/>
    </row>
    <row r="3221" spans="3:8" s="591" customFormat="1" ht="12.75" customHeight="1">
      <c r="C3221" s="592"/>
      <c r="D3221" s="593"/>
      <c r="E3221" s="592"/>
      <c r="F3221" s="593"/>
      <c r="G3221" s="627"/>
      <c r="H3221" s="627"/>
    </row>
    <row r="3222" spans="3:8" s="591" customFormat="1" ht="12.75" customHeight="1">
      <c r="C3222" s="592"/>
      <c r="D3222" s="593"/>
      <c r="E3222" s="592"/>
      <c r="F3222" s="593"/>
      <c r="G3222" s="627"/>
      <c r="H3222" s="627"/>
    </row>
    <row r="3223" spans="3:8" s="591" customFormat="1" ht="12.75" customHeight="1">
      <c r="C3223" s="592"/>
      <c r="D3223" s="593"/>
      <c r="E3223" s="592"/>
      <c r="F3223" s="593"/>
      <c r="G3223" s="627"/>
      <c r="H3223" s="627"/>
    </row>
    <row r="3224" spans="3:8" s="591" customFormat="1" ht="12.75" customHeight="1">
      <c r="C3224" s="592"/>
      <c r="D3224" s="593"/>
      <c r="E3224" s="592"/>
      <c r="F3224" s="593"/>
      <c r="G3224" s="627"/>
      <c r="H3224" s="627"/>
    </row>
    <row r="3225" spans="3:8" s="591" customFormat="1" ht="12.75" customHeight="1">
      <c r="C3225" s="592"/>
      <c r="D3225" s="593"/>
      <c r="E3225" s="592"/>
      <c r="F3225" s="593"/>
      <c r="G3225" s="627"/>
      <c r="H3225" s="627"/>
    </row>
    <row r="3226" spans="3:8" s="591" customFormat="1" ht="12.75" customHeight="1">
      <c r="C3226" s="592"/>
      <c r="D3226" s="593"/>
      <c r="E3226" s="592"/>
      <c r="F3226" s="593"/>
      <c r="G3226" s="627"/>
      <c r="H3226" s="627"/>
    </row>
    <row r="3227" spans="3:8" s="591" customFormat="1" ht="12.75" customHeight="1">
      <c r="C3227" s="592"/>
      <c r="D3227" s="593"/>
      <c r="E3227" s="592"/>
      <c r="F3227" s="593"/>
      <c r="G3227" s="627"/>
      <c r="H3227" s="627"/>
    </row>
    <row r="3228" spans="3:8" s="591" customFormat="1" ht="12.75" customHeight="1">
      <c r="C3228" s="592"/>
      <c r="D3228" s="593"/>
      <c r="E3228" s="592"/>
      <c r="F3228" s="593"/>
      <c r="G3228" s="627"/>
      <c r="H3228" s="627"/>
    </row>
    <row r="3229" spans="3:8" s="591" customFormat="1" ht="12.75" customHeight="1">
      <c r="C3229" s="592"/>
      <c r="D3229" s="593"/>
      <c r="E3229" s="592"/>
      <c r="F3229" s="593"/>
      <c r="G3229" s="627"/>
      <c r="H3229" s="627"/>
    </row>
    <row r="3230" spans="3:8" s="591" customFormat="1" ht="12.75" customHeight="1">
      <c r="C3230" s="592"/>
      <c r="D3230" s="593"/>
      <c r="E3230" s="592"/>
      <c r="F3230" s="593"/>
      <c r="G3230" s="627"/>
      <c r="H3230" s="627"/>
    </row>
    <row r="3231" spans="3:8" s="591" customFormat="1" ht="12.75" customHeight="1">
      <c r="C3231" s="592"/>
      <c r="D3231" s="593"/>
      <c r="E3231" s="592"/>
      <c r="F3231" s="593"/>
      <c r="G3231" s="627"/>
      <c r="H3231" s="627"/>
    </row>
    <row r="3232" spans="3:8" s="591" customFormat="1" ht="12.75" customHeight="1">
      <c r="C3232" s="592"/>
      <c r="D3232" s="593"/>
      <c r="E3232" s="592"/>
      <c r="F3232" s="593"/>
      <c r="G3232" s="627"/>
      <c r="H3232" s="627"/>
    </row>
    <row r="3233" spans="3:8" s="591" customFormat="1" ht="12.75" customHeight="1">
      <c r="C3233" s="592"/>
      <c r="D3233" s="593"/>
      <c r="E3233" s="592"/>
      <c r="F3233" s="593"/>
      <c r="G3233" s="627"/>
      <c r="H3233" s="627"/>
    </row>
    <row r="3234" spans="3:8" s="591" customFormat="1" ht="12.75" customHeight="1">
      <c r="C3234" s="592"/>
      <c r="D3234" s="593"/>
      <c r="E3234" s="592"/>
      <c r="F3234" s="593"/>
      <c r="G3234" s="627"/>
      <c r="H3234" s="627"/>
    </row>
    <row r="3235" spans="3:8" s="591" customFormat="1" ht="12.75" customHeight="1">
      <c r="C3235" s="592"/>
      <c r="D3235" s="593"/>
      <c r="E3235" s="592"/>
      <c r="F3235" s="593"/>
      <c r="G3235" s="627"/>
      <c r="H3235" s="627"/>
    </row>
    <row r="3236" spans="3:8" s="591" customFormat="1" ht="12.75" customHeight="1">
      <c r="C3236" s="592"/>
      <c r="D3236" s="593"/>
      <c r="E3236" s="592"/>
      <c r="F3236" s="593"/>
      <c r="G3236" s="627"/>
      <c r="H3236" s="627"/>
    </row>
    <row r="3237" spans="3:8" s="591" customFormat="1" ht="12.75" customHeight="1">
      <c r="C3237" s="592"/>
      <c r="D3237" s="593"/>
      <c r="E3237" s="592"/>
      <c r="F3237" s="593"/>
      <c r="G3237" s="627"/>
      <c r="H3237" s="627"/>
    </row>
    <row r="3238" spans="3:8" s="591" customFormat="1" ht="12.75" customHeight="1">
      <c r="C3238" s="592"/>
      <c r="D3238" s="593"/>
      <c r="E3238" s="592"/>
      <c r="F3238" s="593"/>
      <c r="G3238" s="627"/>
      <c r="H3238" s="627"/>
    </row>
    <row r="3239" spans="3:8" s="591" customFormat="1" ht="12.75" customHeight="1">
      <c r="C3239" s="592"/>
      <c r="D3239" s="593"/>
      <c r="E3239" s="592"/>
      <c r="F3239" s="593"/>
      <c r="G3239" s="627"/>
      <c r="H3239" s="627"/>
    </row>
    <row r="3240" spans="3:8" s="591" customFormat="1" ht="12.75" customHeight="1">
      <c r="C3240" s="592"/>
      <c r="D3240" s="593"/>
      <c r="E3240" s="592"/>
      <c r="F3240" s="593"/>
      <c r="G3240" s="627"/>
      <c r="H3240" s="627"/>
    </row>
    <row r="3241" spans="3:8" s="591" customFormat="1" ht="12.75" customHeight="1">
      <c r="C3241" s="592"/>
      <c r="D3241" s="593"/>
      <c r="E3241" s="592"/>
      <c r="F3241" s="593"/>
      <c r="G3241" s="627"/>
      <c r="H3241" s="627"/>
    </row>
    <row r="3242" spans="3:8" s="591" customFormat="1" ht="12.75" customHeight="1">
      <c r="C3242" s="592"/>
      <c r="D3242" s="593"/>
      <c r="E3242" s="592"/>
      <c r="F3242" s="593"/>
      <c r="G3242" s="627"/>
      <c r="H3242" s="627"/>
    </row>
    <row r="3243" spans="3:8" s="591" customFormat="1" ht="12.75" customHeight="1">
      <c r="C3243" s="592"/>
      <c r="D3243" s="593"/>
      <c r="E3243" s="592"/>
      <c r="F3243" s="593"/>
      <c r="G3243" s="627"/>
      <c r="H3243" s="627"/>
    </row>
    <row r="3244" spans="3:8" s="591" customFormat="1" ht="12.75" customHeight="1">
      <c r="C3244" s="592"/>
      <c r="D3244" s="593"/>
      <c r="E3244" s="592"/>
      <c r="F3244" s="593"/>
      <c r="G3244" s="627"/>
      <c r="H3244" s="627"/>
    </row>
    <row r="3245" spans="3:8" s="591" customFormat="1" ht="12.75" customHeight="1">
      <c r="C3245" s="592"/>
      <c r="D3245" s="593"/>
      <c r="E3245" s="592"/>
      <c r="F3245" s="593"/>
      <c r="G3245" s="627"/>
      <c r="H3245" s="627"/>
    </row>
    <row r="3246" spans="3:8" s="591" customFormat="1" ht="12.75" customHeight="1">
      <c r="C3246" s="592"/>
      <c r="D3246" s="593"/>
      <c r="E3246" s="592"/>
      <c r="F3246" s="593"/>
      <c r="G3246" s="627"/>
      <c r="H3246" s="627"/>
    </row>
    <row r="3247" spans="3:8" s="591" customFormat="1" ht="12.75" customHeight="1">
      <c r="C3247" s="592"/>
      <c r="D3247" s="593"/>
      <c r="E3247" s="592"/>
      <c r="F3247" s="593"/>
      <c r="G3247" s="627"/>
      <c r="H3247" s="627"/>
    </row>
    <row r="3248" spans="3:8" s="591" customFormat="1" ht="12.75" customHeight="1">
      <c r="C3248" s="592"/>
      <c r="D3248" s="593"/>
      <c r="E3248" s="592"/>
      <c r="F3248" s="593"/>
      <c r="G3248" s="627"/>
      <c r="H3248" s="627"/>
    </row>
    <row r="3249" spans="3:8" s="591" customFormat="1" ht="12.75" customHeight="1">
      <c r="C3249" s="592"/>
      <c r="D3249" s="593"/>
      <c r="E3249" s="592"/>
      <c r="F3249" s="593"/>
      <c r="G3249" s="627"/>
      <c r="H3249" s="627"/>
    </row>
    <row r="3250" spans="3:8" s="591" customFormat="1" ht="12.75" customHeight="1">
      <c r="C3250" s="592"/>
      <c r="D3250" s="593"/>
      <c r="E3250" s="592"/>
      <c r="F3250" s="593"/>
      <c r="G3250" s="627"/>
      <c r="H3250" s="627"/>
    </row>
    <row r="3251" spans="3:8" s="591" customFormat="1" ht="12.75" customHeight="1">
      <c r="C3251" s="592"/>
      <c r="D3251" s="593"/>
      <c r="E3251" s="592"/>
      <c r="F3251" s="593"/>
      <c r="G3251" s="627"/>
      <c r="H3251" s="627"/>
    </row>
    <row r="3252" spans="3:8" s="591" customFormat="1" ht="12.75" customHeight="1">
      <c r="C3252" s="592"/>
      <c r="D3252" s="593"/>
      <c r="E3252" s="592"/>
      <c r="F3252" s="593"/>
      <c r="G3252" s="627"/>
      <c r="H3252" s="627"/>
    </row>
    <row r="3253" spans="3:8" s="591" customFormat="1" ht="12.75" customHeight="1">
      <c r="C3253" s="592"/>
      <c r="D3253" s="593"/>
      <c r="E3253" s="592"/>
      <c r="F3253" s="593"/>
      <c r="G3253" s="627"/>
      <c r="H3253" s="627"/>
    </row>
    <row r="3254" spans="3:8" s="591" customFormat="1" ht="12.75" customHeight="1">
      <c r="C3254" s="592"/>
      <c r="D3254" s="593"/>
      <c r="E3254" s="592"/>
      <c r="F3254" s="593"/>
      <c r="G3254" s="627"/>
      <c r="H3254" s="627"/>
    </row>
    <row r="3255" spans="3:8" s="591" customFormat="1" ht="12.75" customHeight="1">
      <c r="C3255" s="592"/>
      <c r="D3255" s="593"/>
      <c r="E3255" s="592"/>
      <c r="F3255" s="593"/>
      <c r="G3255" s="627"/>
      <c r="H3255" s="627"/>
    </row>
    <row r="3256" spans="3:8" s="591" customFormat="1" ht="12.75" customHeight="1">
      <c r="C3256" s="592"/>
      <c r="D3256" s="593"/>
      <c r="E3256" s="592"/>
      <c r="F3256" s="593"/>
      <c r="G3256" s="627"/>
      <c r="H3256" s="627"/>
    </row>
    <row r="3257" spans="3:8" s="591" customFormat="1" ht="12.75" customHeight="1">
      <c r="C3257" s="592"/>
      <c r="D3257" s="593"/>
      <c r="E3257" s="592"/>
      <c r="F3257" s="593"/>
      <c r="G3257" s="627"/>
      <c r="H3257" s="627"/>
    </row>
    <row r="3258" spans="3:8" s="591" customFormat="1" ht="12.75" customHeight="1">
      <c r="C3258" s="592"/>
      <c r="D3258" s="593"/>
      <c r="E3258" s="592"/>
      <c r="F3258" s="593"/>
      <c r="G3258" s="627"/>
      <c r="H3258" s="627"/>
    </row>
    <row r="3259" spans="3:8" s="591" customFormat="1" ht="12.75" customHeight="1">
      <c r="C3259" s="592"/>
      <c r="D3259" s="593"/>
      <c r="E3259" s="592"/>
      <c r="F3259" s="593"/>
      <c r="G3259" s="627"/>
      <c r="H3259" s="627"/>
    </row>
    <row r="3260" spans="3:8" s="591" customFormat="1" ht="12.75" customHeight="1">
      <c r="C3260" s="592"/>
      <c r="D3260" s="593"/>
      <c r="E3260" s="592"/>
      <c r="F3260" s="593"/>
      <c r="G3260" s="627"/>
      <c r="H3260" s="627"/>
    </row>
    <row r="3261" spans="3:8" s="591" customFormat="1" ht="12.75" customHeight="1">
      <c r="C3261" s="592"/>
      <c r="D3261" s="593"/>
      <c r="E3261" s="592"/>
      <c r="F3261" s="593"/>
      <c r="G3261" s="627"/>
      <c r="H3261" s="627"/>
    </row>
    <row r="3262" spans="3:8" s="591" customFormat="1" ht="12.75" customHeight="1">
      <c r="C3262" s="592"/>
      <c r="D3262" s="593"/>
      <c r="E3262" s="592"/>
      <c r="F3262" s="593"/>
      <c r="G3262" s="627"/>
      <c r="H3262" s="627"/>
    </row>
    <row r="3263" spans="3:8" s="591" customFormat="1" ht="12.75" customHeight="1">
      <c r="C3263" s="592"/>
      <c r="D3263" s="593"/>
      <c r="E3263" s="592"/>
      <c r="F3263" s="593"/>
      <c r="G3263" s="627"/>
      <c r="H3263" s="627"/>
    </row>
    <row r="3264" spans="3:8" s="591" customFormat="1" ht="12.75" customHeight="1">
      <c r="C3264" s="592"/>
      <c r="D3264" s="593"/>
      <c r="E3264" s="592"/>
      <c r="F3264" s="593"/>
      <c r="G3264" s="627"/>
      <c r="H3264" s="627"/>
    </row>
    <row r="3265" spans="3:8" s="591" customFormat="1" ht="12.75" customHeight="1">
      <c r="C3265" s="592"/>
      <c r="D3265" s="593"/>
      <c r="E3265" s="592"/>
      <c r="F3265" s="593"/>
      <c r="G3265" s="627"/>
      <c r="H3265" s="627"/>
    </row>
    <row r="3266" spans="3:8" s="591" customFormat="1" ht="12.75" customHeight="1">
      <c r="C3266" s="592"/>
      <c r="D3266" s="593"/>
      <c r="E3266" s="592"/>
      <c r="F3266" s="593"/>
      <c r="G3266" s="627"/>
      <c r="H3266" s="627"/>
    </row>
    <row r="3267" spans="3:8" s="591" customFormat="1" ht="12.75" customHeight="1">
      <c r="C3267" s="592"/>
      <c r="D3267" s="593"/>
      <c r="E3267" s="592"/>
      <c r="F3267" s="593"/>
      <c r="G3267" s="627"/>
      <c r="H3267" s="627"/>
    </row>
    <row r="3268" spans="3:8" s="591" customFormat="1" ht="12.75" customHeight="1">
      <c r="C3268" s="592"/>
      <c r="D3268" s="593"/>
      <c r="E3268" s="592"/>
      <c r="F3268" s="593"/>
      <c r="G3268" s="627"/>
      <c r="H3268" s="627"/>
    </row>
    <row r="3269" spans="3:8" s="591" customFormat="1" ht="12.75" customHeight="1">
      <c r="C3269" s="592"/>
      <c r="D3269" s="593"/>
      <c r="E3269" s="592"/>
      <c r="F3269" s="593"/>
      <c r="G3269" s="627"/>
      <c r="H3269" s="627"/>
    </row>
    <row r="3270" spans="3:8" s="591" customFormat="1" ht="12.75" customHeight="1">
      <c r="C3270" s="592"/>
      <c r="D3270" s="593"/>
      <c r="E3270" s="592"/>
      <c r="F3270" s="593"/>
      <c r="G3270" s="627"/>
      <c r="H3270" s="627"/>
    </row>
    <row r="3271" spans="3:8" s="591" customFormat="1" ht="12.75" customHeight="1">
      <c r="C3271" s="592"/>
      <c r="D3271" s="593"/>
      <c r="E3271" s="592"/>
      <c r="F3271" s="593"/>
      <c r="G3271" s="627"/>
      <c r="H3271" s="627"/>
    </row>
    <row r="3272" spans="3:8" s="591" customFormat="1" ht="12.75" customHeight="1">
      <c r="C3272" s="592"/>
      <c r="D3272" s="593"/>
      <c r="E3272" s="592"/>
      <c r="F3272" s="593"/>
      <c r="G3272" s="627"/>
      <c r="H3272" s="627"/>
    </row>
    <row r="3273" spans="3:8" s="591" customFormat="1" ht="12.75" customHeight="1">
      <c r="C3273" s="592"/>
      <c r="D3273" s="593"/>
      <c r="E3273" s="592"/>
      <c r="F3273" s="593"/>
      <c r="G3273" s="627"/>
      <c r="H3273" s="627"/>
    </row>
    <row r="3274" spans="3:8" s="591" customFormat="1" ht="12.75" customHeight="1">
      <c r="C3274" s="592"/>
      <c r="D3274" s="593"/>
      <c r="E3274" s="592"/>
      <c r="F3274" s="593"/>
      <c r="G3274" s="627"/>
      <c r="H3274" s="627"/>
    </row>
    <row r="3275" spans="3:8" s="591" customFormat="1" ht="12.75" customHeight="1">
      <c r="C3275" s="592"/>
      <c r="D3275" s="593"/>
      <c r="E3275" s="592"/>
      <c r="F3275" s="593"/>
      <c r="G3275" s="627"/>
      <c r="H3275" s="627"/>
    </row>
    <row r="3276" spans="3:8" s="591" customFormat="1" ht="12.75" customHeight="1">
      <c r="C3276" s="592"/>
      <c r="D3276" s="593"/>
      <c r="E3276" s="592"/>
      <c r="F3276" s="593"/>
      <c r="G3276" s="627"/>
      <c r="H3276" s="627"/>
    </row>
    <row r="3277" spans="3:8" s="591" customFormat="1" ht="12.75" customHeight="1">
      <c r="C3277" s="592"/>
      <c r="D3277" s="593"/>
      <c r="E3277" s="592"/>
      <c r="F3277" s="593"/>
      <c r="G3277" s="627"/>
      <c r="H3277" s="627"/>
    </row>
    <row r="3278" spans="3:8" s="591" customFormat="1" ht="12.75" customHeight="1">
      <c r="C3278" s="592"/>
      <c r="D3278" s="593"/>
      <c r="E3278" s="592"/>
      <c r="F3278" s="593"/>
      <c r="G3278" s="627"/>
      <c r="H3278" s="627"/>
    </row>
    <row r="3279" spans="3:8" s="591" customFormat="1" ht="12.75" customHeight="1">
      <c r="C3279" s="592"/>
      <c r="D3279" s="593"/>
      <c r="E3279" s="592"/>
      <c r="F3279" s="593"/>
      <c r="G3279" s="627"/>
      <c r="H3279" s="627"/>
    </row>
    <row r="3280" spans="3:8" s="591" customFormat="1" ht="12.75" customHeight="1">
      <c r="C3280" s="592"/>
      <c r="D3280" s="593"/>
      <c r="E3280" s="592"/>
      <c r="F3280" s="593"/>
      <c r="G3280" s="627"/>
      <c r="H3280" s="627"/>
    </row>
    <row r="3281" spans="3:8" s="591" customFormat="1" ht="12.75" customHeight="1">
      <c r="C3281" s="592"/>
      <c r="D3281" s="593"/>
      <c r="E3281" s="592"/>
      <c r="F3281" s="593"/>
      <c r="G3281" s="627"/>
      <c r="H3281" s="627"/>
    </row>
    <row r="3282" spans="3:8" s="591" customFormat="1" ht="12.75" customHeight="1">
      <c r="C3282" s="592"/>
      <c r="D3282" s="593"/>
      <c r="E3282" s="592"/>
      <c r="F3282" s="593"/>
      <c r="G3282" s="627"/>
      <c r="H3282" s="627"/>
    </row>
    <row r="3283" spans="3:8" s="591" customFormat="1" ht="12.75" customHeight="1">
      <c r="C3283" s="592"/>
      <c r="D3283" s="593"/>
      <c r="E3283" s="592"/>
      <c r="F3283" s="593"/>
      <c r="G3283" s="627"/>
      <c r="H3283" s="627"/>
    </row>
    <row r="3284" spans="3:8" s="591" customFormat="1" ht="12.75" customHeight="1">
      <c r="C3284" s="592"/>
      <c r="D3284" s="593"/>
      <c r="E3284" s="592"/>
      <c r="F3284" s="593"/>
      <c r="G3284" s="627"/>
      <c r="H3284" s="627"/>
    </row>
    <row r="3285" spans="3:8" s="591" customFormat="1" ht="12.75" customHeight="1">
      <c r="C3285" s="592"/>
      <c r="D3285" s="593"/>
      <c r="E3285" s="592"/>
      <c r="F3285" s="593"/>
      <c r="G3285" s="627"/>
      <c r="H3285" s="627"/>
    </row>
    <row r="3286" spans="3:8" s="591" customFormat="1" ht="12.75" customHeight="1">
      <c r="C3286" s="592"/>
      <c r="D3286" s="593"/>
      <c r="E3286" s="592"/>
      <c r="F3286" s="593"/>
      <c r="G3286" s="627"/>
      <c r="H3286" s="627"/>
    </row>
    <row r="3287" spans="3:8" s="591" customFormat="1" ht="12.75" customHeight="1">
      <c r="C3287" s="592"/>
      <c r="D3287" s="593"/>
      <c r="E3287" s="592"/>
      <c r="F3287" s="593"/>
      <c r="G3287" s="627"/>
      <c r="H3287" s="627"/>
    </row>
    <row r="3288" spans="3:8" s="591" customFormat="1" ht="12.75" customHeight="1">
      <c r="C3288" s="592"/>
      <c r="D3288" s="593"/>
      <c r="E3288" s="592"/>
      <c r="F3288" s="593"/>
      <c r="G3288" s="627"/>
      <c r="H3288" s="627"/>
    </row>
    <row r="3289" spans="3:8" s="591" customFormat="1" ht="12.75" customHeight="1">
      <c r="C3289" s="592"/>
      <c r="D3289" s="593"/>
      <c r="E3289" s="592"/>
      <c r="F3289" s="593"/>
      <c r="G3289" s="627"/>
      <c r="H3289" s="627"/>
    </row>
    <row r="3290" spans="3:8" s="591" customFormat="1" ht="12.75" customHeight="1">
      <c r="C3290" s="592"/>
      <c r="D3290" s="593"/>
      <c r="E3290" s="592"/>
      <c r="F3290" s="593"/>
      <c r="G3290" s="627"/>
      <c r="H3290" s="627"/>
    </row>
    <row r="3291" spans="3:8" s="591" customFormat="1" ht="12.75" customHeight="1">
      <c r="C3291" s="592"/>
      <c r="D3291" s="593"/>
      <c r="E3291" s="592"/>
      <c r="F3291" s="593"/>
      <c r="G3291" s="627"/>
      <c r="H3291" s="627"/>
    </row>
    <row r="3292" spans="3:8" s="591" customFormat="1" ht="12.75" customHeight="1">
      <c r="C3292" s="592"/>
      <c r="D3292" s="593"/>
      <c r="E3292" s="592"/>
      <c r="F3292" s="593"/>
      <c r="G3292" s="627"/>
      <c r="H3292" s="627"/>
    </row>
    <row r="3293" spans="3:8" s="591" customFormat="1" ht="12.75" customHeight="1">
      <c r="C3293" s="592"/>
      <c r="D3293" s="593"/>
      <c r="E3293" s="592"/>
      <c r="F3293" s="593"/>
      <c r="G3293" s="627"/>
      <c r="H3293" s="627"/>
    </row>
    <row r="3294" spans="3:8" s="591" customFormat="1" ht="12.75" customHeight="1">
      <c r="C3294" s="592"/>
      <c r="D3294" s="593"/>
      <c r="E3294" s="592"/>
      <c r="F3294" s="593"/>
      <c r="G3294" s="627"/>
      <c r="H3294" s="627"/>
    </row>
    <row r="3295" spans="3:8" s="591" customFormat="1" ht="12.75" customHeight="1">
      <c r="C3295" s="592"/>
      <c r="D3295" s="593"/>
      <c r="E3295" s="592"/>
      <c r="F3295" s="593"/>
      <c r="G3295" s="627"/>
      <c r="H3295" s="627"/>
    </row>
    <row r="3296" spans="3:8" s="591" customFormat="1" ht="12.75" customHeight="1">
      <c r="C3296" s="592"/>
      <c r="D3296" s="593"/>
      <c r="E3296" s="592"/>
      <c r="F3296" s="593"/>
      <c r="G3296" s="627"/>
      <c r="H3296" s="627"/>
    </row>
    <row r="3297" spans="3:8" s="591" customFormat="1" ht="12.75" customHeight="1">
      <c r="C3297" s="592"/>
      <c r="D3297" s="593"/>
      <c r="E3297" s="592"/>
      <c r="F3297" s="593"/>
      <c r="G3297" s="627"/>
      <c r="H3297" s="627"/>
    </row>
    <row r="3298" spans="3:8" s="591" customFormat="1" ht="12.75" customHeight="1">
      <c r="C3298" s="592"/>
      <c r="D3298" s="593"/>
      <c r="E3298" s="592"/>
      <c r="F3298" s="593"/>
      <c r="G3298" s="627"/>
      <c r="H3298" s="627"/>
    </row>
    <row r="3299" spans="3:8" s="591" customFormat="1" ht="12.75" customHeight="1">
      <c r="C3299" s="592"/>
      <c r="D3299" s="593"/>
      <c r="E3299" s="592"/>
      <c r="F3299" s="593"/>
      <c r="G3299" s="627"/>
      <c r="H3299" s="627"/>
    </row>
    <row r="3300" spans="3:8" s="591" customFormat="1" ht="12.75" customHeight="1">
      <c r="C3300" s="592"/>
      <c r="D3300" s="593"/>
      <c r="E3300" s="592"/>
      <c r="F3300" s="593"/>
      <c r="G3300" s="627"/>
      <c r="H3300" s="627"/>
    </row>
    <row r="3301" spans="3:8" s="591" customFormat="1" ht="12.75" customHeight="1">
      <c r="C3301" s="592"/>
      <c r="D3301" s="593"/>
      <c r="E3301" s="592"/>
      <c r="F3301" s="593"/>
      <c r="G3301" s="627"/>
      <c r="H3301" s="627"/>
    </row>
    <row r="3302" spans="3:8" s="591" customFormat="1" ht="12.75" customHeight="1">
      <c r="C3302" s="592"/>
      <c r="D3302" s="593"/>
      <c r="E3302" s="592"/>
      <c r="F3302" s="593"/>
      <c r="G3302" s="627"/>
      <c r="H3302" s="627"/>
    </row>
    <row r="3303" spans="3:8" s="591" customFormat="1" ht="12.75" customHeight="1">
      <c r="C3303" s="592"/>
      <c r="D3303" s="593"/>
      <c r="E3303" s="592"/>
      <c r="F3303" s="593"/>
      <c r="G3303" s="627"/>
      <c r="H3303" s="627"/>
    </row>
    <row r="3304" spans="3:8" s="591" customFormat="1" ht="12.75" customHeight="1">
      <c r="C3304" s="592"/>
      <c r="D3304" s="593"/>
      <c r="E3304" s="592"/>
      <c r="F3304" s="593"/>
      <c r="G3304" s="627"/>
      <c r="H3304" s="627"/>
    </row>
    <row r="3305" spans="3:8" s="591" customFormat="1" ht="12.75" customHeight="1">
      <c r="C3305" s="592"/>
      <c r="D3305" s="593"/>
      <c r="E3305" s="592"/>
      <c r="F3305" s="593"/>
      <c r="G3305" s="627"/>
      <c r="H3305" s="627"/>
    </row>
    <row r="3306" spans="3:8" s="591" customFormat="1" ht="12.75" customHeight="1">
      <c r="C3306" s="592"/>
      <c r="D3306" s="593"/>
      <c r="E3306" s="592"/>
      <c r="F3306" s="593"/>
      <c r="G3306" s="627"/>
      <c r="H3306" s="627"/>
    </row>
    <row r="3307" spans="3:8" s="591" customFormat="1" ht="12.75" customHeight="1">
      <c r="C3307" s="592"/>
      <c r="D3307" s="593"/>
      <c r="E3307" s="592"/>
      <c r="F3307" s="593"/>
      <c r="G3307" s="627"/>
      <c r="H3307" s="627"/>
    </row>
    <row r="3308" spans="3:8" s="591" customFormat="1" ht="12.75" customHeight="1">
      <c r="C3308" s="592"/>
      <c r="D3308" s="593"/>
      <c r="E3308" s="592"/>
      <c r="F3308" s="593"/>
      <c r="G3308" s="627"/>
      <c r="H3308" s="627"/>
    </row>
    <row r="3309" spans="3:8" s="591" customFormat="1" ht="12.75" customHeight="1">
      <c r="C3309" s="592"/>
      <c r="D3309" s="593"/>
      <c r="E3309" s="592"/>
      <c r="F3309" s="593"/>
      <c r="G3309" s="627"/>
      <c r="H3309" s="627"/>
    </row>
    <row r="3310" spans="3:8" s="591" customFormat="1" ht="12.75" customHeight="1">
      <c r="C3310" s="592"/>
      <c r="D3310" s="593"/>
      <c r="E3310" s="592"/>
      <c r="F3310" s="593"/>
      <c r="G3310" s="627"/>
      <c r="H3310" s="627"/>
    </row>
    <row r="3311" spans="3:8" s="591" customFormat="1" ht="12.75" customHeight="1">
      <c r="C3311" s="592"/>
      <c r="D3311" s="593"/>
      <c r="E3311" s="592"/>
      <c r="F3311" s="593"/>
      <c r="G3311" s="627"/>
      <c r="H3311" s="627"/>
    </row>
    <row r="3312" spans="3:8" s="591" customFormat="1" ht="12.75" customHeight="1">
      <c r="C3312" s="592"/>
      <c r="D3312" s="593"/>
      <c r="E3312" s="592"/>
      <c r="F3312" s="593"/>
      <c r="G3312" s="627"/>
      <c r="H3312" s="627"/>
    </row>
    <row r="3313" spans="3:8" s="591" customFormat="1" ht="12.75" customHeight="1">
      <c r="C3313" s="592"/>
      <c r="D3313" s="593"/>
      <c r="E3313" s="592"/>
      <c r="F3313" s="593"/>
      <c r="G3313" s="627"/>
      <c r="H3313" s="627"/>
    </row>
    <row r="3314" spans="3:8" s="591" customFormat="1" ht="12.75" customHeight="1">
      <c r="C3314" s="592"/>
      <c r="D3314" s="593"/>
      <c r="E3314" s="592"/>
      <c r="F3314" s="593"/>
      <c r="G3314" s="627"/>
      <c r="H3314" s="627"/>
    </row>
    <row r="3315" spans="3:8" s="591" customFormat="1" ht="12.75" customHeight="1">
      <c r="C3315" s="592"/>
      <c r="D3315" s="593"/>
      <c r="E3315" s="592"/>
      <c r="F3315" s="593"/>
      <c r="G3315" s="627"/>
      <c r="H3315" s="627"/>
    </row>
    <row r="3316" spans="3:8" s="591" customFormat="1" ht="12.75" customHeight="1">
      <c r="C3316" s="592"/>
      <c r="D3316" s="593"/>
      <c r="E3316" s="592"/>
      <c r="F3316" s="593"/>
      <c r="G3316" s="627"/>
      <c r="H3316" s="627"/>
    </row>
    <row r="3317" spans="3:8" s="591" customFormat="1" ht="12.75" customHeight="1">
      <c r="C3317" s="592"/>
      <c r="D3317" s="593"/>
      <c r="E3317" s="592"/>
      <c r="F3317" s="593"/>
      <c r="G3317" s="627"/>
      <c r="H3317" s="627"/>
    </row>
    <row r="3318" spans="3:8" s="591" customFormat="1" ht="12.75" customHeight="1">
      <c r="C3318" s="592"/>
      <c r="D3318" s="593"/>
      <c r="E3318" s="592"/>
      <c r="F3318" s="593"/>
      <c r="G3318" s="627"/>
      <c r="H3318" s="627"/>
    </row>
    <row r="3319" spans="3:8" s="591" customFormat="1" ht="12.75" customHeight="1">
      <c r="C3319" s="592"/>
      <c r="D3319" s="593"/>
      <c r="E3319" s="592"/>
      <c r="F3319" s="593"/>
      <c r="G3319" s="627"/>
      <c r="H3319" s="627"/>
    </row>
    <row r="3320" spans="3:8" s="591" customFormat="1" ht="12.75" customHeight="1">
      <c r="C3320" s="592"/>
      <c r="D3320" s="593"/>
      <c r="E3320" s="592"/>
      <c r="F3320" s="593"/>
      <c r="G3320" s="627"/>
      <c r="H3320" s="627"/>
    </row>
    <row r="3321" spans="3:8" s="591" customFormat="1" ht="12.75" customHeight="1">
      <c r="C3321" s="592"/>
      <c r="D3321" s="593"/>
      <c r="E3321" s="592"/>
      <c r="F3321" s="593"/>
      <c r="G3321" s="627"/>
      <c r="H3321" s="627"/>
    </row>
    <row r="3322" spans="3:8" s="591" customFormat="1" ht="12.75" customHeight="1">
      <c r="C3322" s="592"/>
      <c r="D3322" s="593"/>
      <c r="E3322" s="592"/>
      <c r="F3322" s="593"/>
      <c r="G3322" s="627"/>
      <c r="H3322" s="627"/>
    </row>
    <row r="3323" spans="3:8" s="591" customFormat="1" ht="12.75" customHeight="1">
      <c r="C3323" s="592"/>
      <c r="D3323" s="593"/>
      <c r="E3323" s="592"/>
      <c r="F3323" s="593"/>
      <c r="G3323" s="627"/>
      <c r="H3323" s="627"/>
    </row>
    <row r="3324" spans="3:8" s="591" customFormat="1" ht="12.75" customHeight="1">
      <c r="C3324" s="592"/>
      <c r="D3324" s="593"/>
      <c r="E3324" s="592"/>
      <c r="F3324" s="593"/>
      <c r="G3324" s="627"/>
      <c r="H3324" s="627"/>
    </row>
    <row r="3325" spans="3:8" s="591" customFormat="1" ht="12.75" customHeight="1">
      <c r="C3325" s="592"/>
      <c r="D3325" s="593"/>
      <c r="E3325" s="592"/>
      <c r="F3325" s="593"/>
      <c r="G3325" s="627"/>
      <c r="H3325" s="627"/>
    </row>
    <row r="3326" spans="3:8" s="591" customFormat="1" ht="12.75" customHeight="1">
      <c r="C3326" s="592"/>
      <c r="D3326" s="593"/>
      <c r="E3326" s="592"/>
      <c r="F3326" s="593"/>
      <c r="G3326" s="627"/>
      <c r="H3326" s="627"/>
    </row>
    <row r="3327" spans="3:8" s="591" customFormat="1" ht="12.75" customHeight="1">
      <c r="C3327" s="592"/>
      <c r="D3327" s="593"/>
      <c r="E3327" s="592"/>
      <c r="F3327" s="593"/>
      <c r="G3327" s="627"/>
      <c r="H3327" s="627"/>
    </row>
    <row r="3328" spans="3:8" s="591" customFormat="1" ht="12.75" customHeight="1">
      <c r="C3328" s="592"/>
      <c r="D3328" s="593"/>
      <c r="E3328" s="592"/>
      <c r="F3328" s="593"/>
      <c r="G3328" s="627"/>
      <c r="H3328" s="627"/>
    </row>
    <row r="3329" spans="3:8" s="591" customFormat="1" ht="12.75" customHeight="1">
      <c r="C3329" s="592"/>
      <c r="D3329" s="593"/>
      <c r="E3329" s="592"/>
      <c r="F3329" s="593"/>
      <c r="G3329" s="627"/>
      <c r="H3329" s="627"/>
    </row>
    <row r="3330" spans="3:8" s="591" customFormat="1" ht="12.75" customHeight="1">
      <c r="C3330" s="592"/>
      <c r="D3330" s="593"/>
      <c r="E3330" s="592"/>
      <c r="F3330" s="593"/>
      <c r="G3330" s="627"/>
      <c r="H3330" s="627"/>
    </row>
    <row r="3331" spans="3:8" s="591" customFormat="1" ht="12.75" customHeight="1">
      <c r="C3331" s="592"/>
      <c r="D3331" s="593"/>
      <c r="E3331" s="592"/>
      <c r="F3331" s="593"/>
      <c r="G3331" s="627"/>
      <c r="H3331" s="627"/>
    </row>
    <row r="3332" spans="3:8" s="591" customFormat="1" ht="12.75" customHeight="1">
      <c r="C3332" s="592"/>
      <c r="D3332" s="593"/>
      <c r="E3332" s="592"/>
      <c r="F3332" s="593"/>
      <c r="G3332" s="627"/>
      <c r="H3332" s="627"/>
    </row>
    <row r="3333" spans="3:8" s="591" customFormat="1" ht="12.75" customHeight="1">
      <c r="C3333" s="592"/>
      <c r="D3333" s="593"/>
      <c r="E3333" s="592"/>
      <c r="F3333" s="593"/>
      <c r="G3333" s="627"/>
      <c r="H3333" s="627"/>
    </row>
    <row r="3334" spans="3:8" s="591" customFormat="1" ht="12.75" customHeight="1">
      <c r="C3334" s="592"/>
      <c r="D3334" s="593"/>
      <c r="E3334" s="592"/>
      <c r="F3334" s="593"/>
      <c r="G3334" s="627"/>
      <c r="H3334" s="627"/>
    </row>
    <row r="3335" spans="3:8" s="591" customFormat="1" ht="12.75" customHeight="1">
      <c r="C3335" s="592"/>
      <c r="D3335" s="593"/>
      <c r="E3335" s="592"/>
      <c r="F3335" s="593"/>
      <c r="G3335" s="627"/>
      <c r="H3335" s="627"/>
    </row>
    <row r="3336" spans="3:8" s="591" customFormat="1" ht="12.75" customHeight="1">
      <c r="C3336" s="592"/>
      <c r="D3336" s="593"/>
      <c r="E3336" s="592"/>
      <c r="F3336" s="593"/>
      <c r="G3336" s="627"/>
      <c r="H3336" s="627"/>
    </row>
    <row r="3337" spans="3:8" s="591" customFormat="1" ht="12.75" customHeight="1">
      <c r="C3337" s="592"/>
      <c r="D3337" s="593"/>
      <c r="E3337" s="592"/>
      <c r="F3337" s="593"/>
      <c r="G3337" s="627"/>
      <c r="H3337" s="627"/>
    </row>
    <row r="3338" spans="3:8" s="591" customFormat="1" ht="12.75" customHeight="1">
      <c r="C3338" s="592"/>
      <c r="D3338" s="593"/>
      <c r="E3338" s="592"/>
      <c r="F3338" s="593"/>
      <c r="G3338" s="627"/>
      <c r="H3338" s="627"/>
    </row>
    <row r="3339" spans="3:8" s="591" customFormat="1" ht="12.75" customHeight="1">
      <c r="C3339" s="592"/>
      <c r="D3339" s="593"/>
      <c r="E3339" s="592"/>
      <c r="F3339" s="593"/>
      <c r="G3339" s="627"/>
      <c r="H3339" s="627"/>
    </row>
    <row r="3340" spans="3:8" s="591" customFormat="1" ht="12.75" customHeight="1">
      <c r="C3340" s="592"/>
      <c r="D3340" s="593"/>
      <c r="E3340" s="592"/>
      <c r="F3340" s="593"/>
      <c r="G3340" s="627"/>
      <c r="H3340" s="627"/>
    </row>
    <row r="3341" spans="3:8" s="591" customFormat="1" ht="12.75" customHeight="1">
      <c r="C3341" s="592"/>
      <c r="D3341" s="593"/>
      <c r="E3341" s="592"/>
      <c r="F3341" s="593"/>
      <c r="G3341" s="627"/>
      <c r="H3341" s="627"/>
    </row>
    <row r="3342" spans="3:8" s="591" customFormat="1" ht="12.75" customHeight="1">
      <c r="C3342" s="592"/>
      <c r="D3342" s="593"/>
      <c r="E3342" s="592"/>
      <c r="F3342" s="593"/>
      <c r="G3342" s="627"/>
      <c r="H3342" s="627"/>
    </row>
    <row r="3343" spans="3:8" s="591" customFormat="1" ht="12.75" customHeight="1">
      <c r="C3343" s="592"/>
      <c r="D3343" s="593"/>
      <c r="E3343" s="592"/>
      <c r="F3343" s="593"/>
      <c r="G3343" s="627"/>
      <c r="H3343" s="627"/>
    </row>
    <row r="3344" spans="3:8" s="591" customFormat="1" ht="12.75" customHeight="1">
      <c r="C3344" s="592"/>
      <c r="D3344" s="593"/>
      <c r="E3344" s="592"/>
      <c r="F3344" s="593"/>
      <c r="G3344" s="627"/>
      <c r="H3344" s="627"/>
    </row>
    <row r="3345" spans="3:8" s="591" customFormat="1" ht="12.75" customHeight="1">
      <c r="C3345" s="592"/>
      <c r="D3345" s="593"/>
      <c r="E3345" s="592"/>
      <c r="F3345" s="593"/>
      <c r="G3345" s="627"/>
      <c r="H3345" s="627"/>
    </row>
    <row r="3346" spans="3:8" s="591" customFormat="1" ht="12.75" customHeight="1">
      <c r="C3346" s="592"/>
      <c r="D3346" s="593"/>
      <c r="E3346" s="592"/>
      <c r="F3346" s="593"/>
      <c r="G3346" s="627"/>
      <c r="H3346" s="627"/>
    </row>
    <row r="3347" spans="3:8" s="591" customFormat="1" ht="12.75" customHeight="1">
      <c r="C3347" s="592"/>
      <c r="D3347" s="593"/>
      <c r="E3347" s="592"/>
      <c r="F3347" s="593"/>
      <c r="G3347" s="627"/>
      <c r="H3347" s="627"/>
    </row>
    <row r="3348" spans="3:8" s="591" customFormat="1" ht="12.75" customHeight="1">
      <c r="C3348" s="592"/>
      <c r="D3348" s="593"/>
      <c r="E3348" s="592"/>
      <c r="F3348" s="593"/>
      <c r="G3348" s="627"/>
      <c r="H3348" s="627"/>
    </row>
    <row r="3349" spans="3:8" s="591" customFormat="1" ht="12.75" customHeight="1">
      <c r="C3349" s="592"/>
      <c r="D3349" s="593"/>
      <c r="E3349" s="592"/>
      <c r="F3349" s="593"/>
      <c r="G3349" s="627"/>
      <c r="H3349" s="627"/>
    </row>
    <row r="3350" spans="3:8" s="591" customFormat="1" ht="12.75" customHeight="1">
      <c r="C3350" s="592"/>
      <c r="D3350" s="593"/>
      <c r="E3350" s="592"/>
      <c r="F3350" s="593"/>
      <c r="G3350" s="627"/>
      <c r="H3350" s="627"/>
    </row>
    <row r="3351" spans="3:8" s="591" customFormat="1" ht="12.75" customHeight="1">
      <c r="C3351" s="592"/>
      <c r="D3351" s="593"/>
      <c r="E3351" s="592"/>
      <c r="F3351" s="593"/>
      <c r="G3351" s="627"/>
      <c r="H3351" s="627"/>
    </row>
    <row r="3352" spans="3:8" s="591" customFormat="1" ht="12.75" customHeight="1">
      <c r="C3352" s="592"/>
      <c r="D3352" s="593"/>
      <c r="E3352" s="592"/>
      <c r="F3352" s="593"/>
      <c r="G3352" s="627"/>
      <c r="H3352" s="627"/>
    </row>
    <row r="3353" spans="3:8" s="591" customFormat="1" ht="12.75" customHeight="1">
      <c r="C3353" s="592"/>
      <c r="D3353" s="593"/>
      <c r="E3353" s="592"/>
      <c r="F3353" s="593"/>
      <c r="G3353" s="627"/>
      <c r="H3353" s="627"/>
    </row>
    <row r="3354" spans="3:8" s="591" customFormat="1" ht="12.75" customHeight="1">
      <c r="C3354" s="592"/>
      <c r="D3354" s="593"/>
      <c r="E3354" s="592"/>
      <c r="F3354" s="593"/>
      <c r="G3354" s="627"/>
      <c r="H3354" s="627"/>
    </row>
    <row r="3355" spans="3:8" s="591" customFormat="1" ht="12.75" customHeight="1">
      <c r="C3355" s="592"/>
      <c r="D3355" s="593"/>
      <c r="E3355" s="592"/>
      <c r="F3355" s="593"/>
      <c r="G3355" s="627"/>
      <c r="H3355" s="627"/>
    </row>
    <row r="3356" spans="3:8" s="591" customFormat="1" ht="12.75" customHeight="1">
      <c r="C3356" s="592"/>
      <c r="D3356" s="593"/>
      <c r="E3356" s="592"/>
      <c r="F3356" s="593"/>
      <c r="G3356" s="627"/>
      <c r="H3356" s="627"/>
    </row>
    <row r="3357" spans="3:8" s="591" customFormat="1" ht="12.75" customHeight="1">
      <c r="C3357" s="592"/>
      <c r="D3357" s="593"/>
      <c r="E3357" s="592"/>
      <c r="F3357" s="593"/>
      <c r="G3357" s="627"/>
      <c r="H3357" s="627"/>
    </row>
    <row r="3358" spans="3:8" s="591" customFormat="1" ht="12.75" customHeight="1">
      <c r="C3358" s="592"/>
      <c r="D3358" s="593"/>
      <c r="E3358" s="592"/>
      <c r="F3358" s="593"/>
      <c r="G3358" s="627"/>
      <c r="H3358" s="627"/>
    </row>
    <row r="3359" spans="3:8" s="591" customFormat="1" ht="12.75" customHeight="1">
      <c r="C3359" s="592"/>
      <c r="D3359" s="593"/>
      <c r="E3359" s="592"/>
      <c r="F3359" s="593"/>
      <c r="G3359" s="627"/>
      <c r="H3359" s="627"/>
    </row>
    <row r="3360" spans="3:8" s="591" customFormat="1" ht="12.75" customHeight="1">
      <c r="C3360" s="592"/>
      <c r="D3360" s="593"/>
      <c r="E3360" s="592"/>
      <c r="F3360" s="593"/>
      <c r="G3360" s="627"/>
      <c r="H3360" s="627"/>
    </row>
    <row r="3361" spans="3:8" s="591" customFormat="1" ht="12.75" customHeight="1">
      <c r="C3361" s="592"/>
      <c r="D3361" s="593"/>
      <c r="E3361" s="592"/>
      <c r="F3361" s="593"/>
      <c r="G3361" s="627"/>
      <c r="H3361" s="627"/>
    </row>
    <row r="3362" spans="3:8" s="591" customFormat="1" ht="12.75" customHeight="1">
      <c r="C3362" s="592"/>
      <c r="D3362" s="593"/>
      <c r="E3362" s="592"/>
      <c r="F3362" s="593"/>
      <c r="G3362" s="627"/>
      <c r="H3362" s="627"/>
    </row>
    <row r="3363" spans="3:8" s="591" customFormat="1" ht="12.75" customHeight="1">
      <c r="C3363" s="592"/>
      <c r="D3363" s="593"/>
      <c r="E3363" s="592"/>
      <c r="F3363" s="593"/>
      <c r="G3363" s="627"/>
      <c r="H3363" s="627"/>
    </row>
    <row r="3364" spans="3:8" s="591" customFormat="1" ht="12.75" customHeight="1">
      <c r="C3364" s="592"/>
      <c r="D3364" s="593"/>
      <c r="E3364" s="592"/>
      <c r="F3364" s="593"/>
      <c r="G3364" s="627"/>
      <c r="H3364" s="627"/>
    </row>
    <row r="3365" spans="3:8" s="591" customFormat="1" ht="12.75" customHeight="1">
      <c r="C3365" s="592"/>
      <c r="D3365" s="593"/>
      <c r="E3365" s="592"/>
      <c r="F3365" s="593"/>
      <c r="G3365" s="627"/>
      <c r="H3365" s="627"/>
    </row>
    <row r="3366" spans="3:8" s="591" customFormat="1" ht="12.75" customHeight="1">
      <c r="C3366" s="592"/>
      <c r="D3366" s="593"/>
      <c r="E3366" s="592"/>
      <c r="F3366" s="593"/>
      <c r="G3366" s="627"/>
      <c r="H3366" s="627"/>
    </row>
    <row r="3367" spans="3:8" s="591" customFormat="1" ht="12.75" customHeight="1">
      <c r="C3367" s="592"/>
      <c r="D3367" s="593"/>
      <c r="E3367" s="592"/>
      <c r="F3367" s="593"/>
      <c r="G3367" s="627"/>
      <c r="H3367" s="627"/>
    </row>
    <row r="3368" spans="3:8" s="591" customFormat="1" ht="12.75" customHeight="1">
      <c r="C3368" s="592"/>
      <c r="D3368" s="593"/>
      <c r="E3368" s="592"/>
      <c r="F3368" s="593"/>
      <c r="G3368" s="627"/>
      <c r="H3368" s="627"/>
    </row>
    <row r="3369" spans="3:8" s="591" customFormat="1" ht="12.75" customHeight="1">
      <c r="C3369" s="592"/>
      <c r="D3369" s="593"/>
      <c r="E3369" s="592"/>
      <c r="F3369" s="593"/>
      <c r="G3369" s="627"/>
      <c r="H3369" s="627"/>
    </row>
    <row r="3370" spans="3:8" s="591" customFormat="1" ht="12.75" customHeight="1">
      <c r="C3370" s="592"/>
      <c r="D3370" s="593"/>
      <c r="E3370" s="592"/>
      <c r="F3370" s="593"/>
      <c r="G3370" s="627"/>
      <c r="H3370" s="627"/>
    </row>
    <row r="3371" spans="3:8" s="591" customFormat="1" ht="12.75" customHeight="1">
      <c r="C3371" s="592"/>
      <c r="D3371" s="593"/>
      <c r="E3371" s="592"/>
      <c r="F3371" s="593"/>
      <c r="G3371" s="627"/>
      <c r="H3371" s="627"/>
    </row>
    <row r="3372" spans="3:8" s="591" customFormat="1" ht="12.75" customHeight="1">
      <c r="C3372" s="592"/>
      <c r="D3372" s="593"/>
      <c r="E3372" s="592"/>
      <c r="F3372" s="593"/>
      <c r="G3372" s="627"/>
      <c r="H3372" s="627"/>
    </row>
    <row r="3373" spans="3:8" s="591" customFormat="1" ht="12.75" customHeight="1">
      <c r="C3373" s="592"/>
      <c r="D3373" s="593"/>
      <c r="E3373" s="592"/>
      <c r="F3373" s="593"/>
      <c r="G3373" s="627"/>
      <c r="H3373" s="627"/>
    </row>
    <row r="3374" spans="3:8" s="591" customFormat="1" ht="12.75" customHeight="1">
      <c r="C3374" s="592"/>
      <c r="D3374" s="593"/>
      <c r="E3374" s="592"/>
      <c r="F3374" s="593"/>
      <c r="G3374" s="627"/>
      <c r="H3374" s="627"/>
    </row>
    <row r="3375" spans="3:8" s="591" customFormat="1" ht="12.75" customHeight="1">
      <c r="C3375" s="592"/>
      <c r="D3375" s="593"/>
      <c r="E3375" s="592"/>
      <c r="F3375" s="593"/>
      <c r="G3375" s="627"/>
      <c r="H3375" s="627"/>
    </row>
    <row r="3376" spans="3:8" s="591" customFormat="1" ht="12.75" customHeight="1">
      <c r="C3376" s="592"/>
      <c r="D3376" s="593"/>
      <c r="E3376" s="592"/>
      <c r="F3376" s="593"/>
      <c r="G3376" s="627"/>
      <c r="H3376" s="627"/>
    </row>
    <row r="3377" spans="3:8" s="591" customFormat="1" ht="12.75" customHeight="1">
      <c r="C3377" s="592"/>
      <c r="D3377" s="593"/>
      <c r="E3377" s="592"/>
      <c r="F3377" s="593"/>
      <c r="G3377" s="627"/>
      <c r="H3377" s="627"/>
    </row>
    <row r="3378" spans="3:8" s="591" customFormat="1" ht="12.75" customHeight="1">
      <c r="C3378" s="592"/>
      <c r="D3378" s="593"/>
      <c r="E3378" s="592"/>
      <c r="F3378" s="593"/>
      <c r="G3378" s="627"/>
      <c r="H3378" s="627"/>
    </row>
    <row r="3379" spans="3:8" s="591" customFormat="1" ht="12.75" customHeight="1">
      <c r="C3379" s="592"/>
      <c r="D3379" s="593"/>
      <c r="E3379" s="592"/>
      <c r="F3379" s="593"/>
      <c r="G3379" s="627"/>
      <c r="H3379" s="627"/>
    </row>
    <row r="3380" spans="3:8" s="591" customFormat="1" ht="12.75" customHeight="1">
      <c r="C3380" s="592"/>
      <c r="D3380" s="593"/>
      <c r="E3380" s="592"/>
      <c r="F3380" s="593"/>
      <c r="G3380" s="627"/>
      <c r="H3380" s="627"/>
    </row>
    <row r="3381" spans="3:8" s="591" customFormat="1" ht="12.75" customHeight="1">
      <c r="C3381" s="592"/>
      <c r="D3381" s="593"/>
      <c r="E3381" s="592"/>
      <c r="F3381" s="593"/>
      <c r="G3381" s="627"/>
      <c r="H3381" s="627"/>
    </row>
    <row r="3382" spans="3:8" s="591" customFormat="1" ht="12.75" customHeight="1">
      <c r="C3382" s="592"/>
      <c r="D3382" s="593"/>
      <c r="E3382" s="592"/>
      <c r="F3382" s="593"/>
      <c r="G3382" s="627"/>
      <c r="H3382" s="627"/>
    </row>
    <row r="3383" spans="3:8" s="591" customFormat="1" ht="12.75" customHeight="1">
      <c r="C3383" s="592"/>
      <c r="D3383" s="593"/>
      <c r="E3383" s="592"/>
      <c r="F3383" s="593"/>
      <c r="G3383" s="627"/>
      <c r="H3383" s="627"/>
    </row>
    <row r="3384" spans="3:8" s="591" customFormat="1" ht="12.75" customHeight="1">
      <c r="C3384" s="592"/>
      <c r="D3384" s="593"/>
      <c r="E3384" s="592"/>
      <c r="F3384" s="593"/>
      <c r="G3384" s="627"/>
      <c r="H3384" s="627"/>
    </row>
    <row r="3385" spans="3:8" s="591" customFormat="1" ht="12.75" customHeight="1">
      <c r="C3385" s="592"/>
      <c r="D3385" s="593"/>
      <c r="E3385" s="592"/>
      <c r="F3385" s="593"/>
      <c r="G3385" s="627"/>
      <c r="H3385" s="627"/>
    </row>
    <row r="3386" spans="3:8" s="591" customFormat="1" ht="12.75" customHeight="1">
      <c r="C3386" s="592"/>
      <c r="D3386" s="593"/>
      <c r="E3386" s="592"/>
      <c r="F3386" s="593"/>
      <c r="G3386" s="627"/>
      <c r="H3386" s="627"/>
    </row>
    <row r="3387" spans="3:8" s="591" customFormat="1" ht="12.75" customHeight="1">
      <c r="C3387" s="592"/>
      <c r="D3387" s="593"/>
      <c r="E3387" s="592"/>
      <c r="F3387" s="593"/>
      <c r="G3387" s="627"/>
      <c r="H3387" s="627"/>
    </row>
    <row r="3388" spans="3:8" s="591" customFormat="1" ht="12.75" customHeight="1">
      <c r="C3388" s="592"/>
      <c r="D3388" s="593"/>
      <c r="E3388" s="592"/>
      <c r="F3388" s="593"/>
      <c r="G3388" s="627"/>
      <c r="H3388" s="627"/>
    </row>
    <row r="3389" spans="3:8" s="591" customFormat="1" ht="12.75" customHeight="1">
      <c r="C3389" s="592"/>
      <c r="D3389" s="593"/>
      <c r="E3389" s="592"/>
      <c r="F3389" s="593"/>
      <c r="G3389" s="627"/>
      <c r="H3389" s="627"/>
    </row>
    <row r="3390" spans="3:8" s="591" customFormat="1" ht="12.75" customHeight="1">
      <c r="C3390" s="592"/>
      <c r="D3390" s="593"/>
      <c r="E3390" s="592"/>
      <c r="F3390" s="593"/>
      <c r="G3390" s="627"/>
      <c r="H3390" s="627"/>
    </row>
    <row r="3391" spans="3:8" s="591" customFormat="1" ht="12.75" customHeight="1">
      <c r="C3391" s="592"/>
      <c r="D3391" s="593"/>
      <c r="E3391" s="592"/>
      <c r="F3391" s="593"/>
      <c r="G3391" s="627"/>
      <c r="H3391" s="627"/>
    </row>
    <row r="3392" spans="3:8" s="591" customFormat="1" ht="12.75" customHeight="1">
      <c r="C3392" s="592"/>
      <c r="D3392" s="593"/>
      <c r="E3392" s="592"/>
      <c r="F3392" s="593"/>
      <c r="G3392" s="627"/>
      <c r="H3392" s="627"/>
    </row>
    <row r="3393" spans="3:8" s="591" customFormat="1" ht="12.75" customHeight="1">
      <c r="C3393" s="592"/>
      <c r="D3393" s="593"/>
      <c r="E3393" s="592"/>
      <c r="F3393" s="593"/>
      <c r="G3393" s="627"/>
      <c r="H3393" s="627"/>
    </row>
    <row r="3394" spans="3:8" s="591" customFormat="1" ht="12.75" customHeight="1">
      <c r="C3394" s="592"/>
      <c r="D3394" s="593"/>
      <c r="E3394" s="592"/>
      <c r="F3394" s="593"/>
      <c r="G3394" s="627"/>
      <c r="H3394" s="627"/>
    </row>
    <row r="3395" spans="3:8" s="591" customFormat="1" ht="12.75" customHeight="1">
      <c r="C3395" s="592"/>
      <c r="D3395" s="593"/>
      <c r="E3395" s="592"/>
      <c r="F3395" s="593"/>
      <c r="G3395" s="627"/>
      <c r="H3395" s="627"/>
    </row>
    <row r="3396" spans="3:8" s="591" customFormat="1" ht="12.75" customHeight="1">
      <c r="C3396" s="592"/>
      <c r="D3396" s="593"/>
      <c r="E3396" s="592"/>
      <c r="F3396" s="593"/>
      <c r="G3396" s="627"/>
      <c r="H3396" s="627"/>
    </row>
    <row r="3397" spans="3:8" s="591" customFormat="1" ht="12.75" customHeight="1">
      <c r="C3397" s="592"/>
      <c r="D3397" s="593"/>
      <c r="E3397" s="592"/>
      <c r="F3397" s="593"/>
      <c r="G3397" s="627"/>
      <c r="H3397" s="627"/>
    </row>
    <row r="3398" spans="3:8" s="591" customFormat="1" ht="12.75" customHeight="1">
      <c r="C3398" s="592"/>
      <c r="D3398" s="593"/>
      <c r="E3398" s="592"/>
      <c r="F3398" s="593"/>
      <c r="G3398" s="627"/>
      <c r="H3398" s="627"/>
    </row>
    <row r="3399" spans="3:8" s="591" customFormat="1" ht="12.75" customHeight="1">
      <c r="C3399" s="592"/>
      <c r="D3399" s="593"/>
      <c r="E3399" s="592"/>
      <c r="F3399" s="593"/>
      <c r="G3399" s="627"/>
      <c r="H3399" s="627"/>
    </row>
    <row r="3400" spans="3:8" s="591" customFormat="1" ht="12.75" customHeight="1">
      <c r="C3400" s="592"/>
      <c r="D3400" s="593"/>
      <c r="E3400" s="592"/>
      <c r="F3400" s="593"/>
      <c r="G3400" s="627"/>
      <c r="H3400" s="627"/>
    </row>
    <row r="3401" spans="3:8" s="591" customFormat="1" ht="12.75" customHeight="1">
      <c r="C3401" s="592"/>
      <c r="D3401" s="593"/>
      <c r="E3401" s="592"/>
      <c r="F3401" s="593"/>
      <c r="G3401" s="627"/>
      <c r="H3401" s="627"/>
    </row>
    <row r="3402" spans="3:8" s="591" customFormat="1" ht="12.75" customHeight="1">
      <c r="C3402" s="592"/>
      <c r="D3402" s="593"/>
      <c r="E3402" s="592"/>
      <c r="F3402" s="593"/>
      <c r="G3402" s="627"/>
      <c r="H3402" s="627"/>
    </row>
    <row r="3403" spans="3:8" s="591" customFormat="1" ht="12.75" customHeight="1">
      <c r="C3403" s="592"/>
      <c r="D3403" s="593"/>
      <c r="E3403" s="592"/>
      <c r="F3403" s="593"/>
      <c r="G3403" s="627"/>
      <c r="H3403" s="627"/>
    </row>
    <row r="3404" spans="3:8" s="591" customFormat="1" ht="12.75" customHeight="1">
      <c r="C3404" s="592"/>
      <c r="D3404" s="593"/>
      <c r="E3404" s="592"/>
      <c r="F3404" s="593"/>
      <c r="G3404" s="627"/>
      <c r="H3404" s="627"/>
    </row>
    <row r="3405" spans="3:8" s="591" customFormat="1" ht="12.75" customHeight="1">
      <c r="C3405" s="592"/>
      <c r="D3405" s="593"/>
      <c r="E3405" s="592"/>
      <c r="F3405" s="593"/>
      <c r="G3405" s="627"/>
      <c r="H3405" s="627"/>
    </row>
    <row r="3406" spans="3:8" s="591" customFormat="1" ht="12.75" customHeight="1">
      <c r="C3406" s="592"/>
      <c r="D3406" s="593"/>
      <c r="E3406" s="592"/>
      <c r="F3406" s="593"/>
      <c r="G3406" s="627"/>
      <c r="H3406" s="627"/>
    </row>
    <row r="3407" spans="3:8" s="591" customFormat="1" ht="12.75" customHeight="1">
      <c r="C3407" s="592"/>
      <c r="D3407" s="593"/>
      <c r="E3407" s="592"/>
      <c r="F3407" s="593"/>
      <c r="G3407" s="627"/>
      <c r="H3407" s="627"/>
    </row>
    <row r="3408" spans="3:8" s="591" customFormat="1" ht="12.75" customHeight="1">
      <c r="C3408" s="592"/>
      <c r="D3408" s="593"/>
      <c r="E3408" s="592"/>
      <c r="F3408" s="593"/>
      <c r="G3408" s="627"/>
      <c r="H3408" s="627"/>
    </row>
    <row r="3409" spans="3:8" s="591" customFormat="1" ht="12.75" customHeight="1">
      <c r="C3409" s="592"/>
      <c r="D3409" s="593"/>
      <c r="E3409" s="592"/>
      <c r="F3409" s="593"/>
      <c r="G3409" s="627"/>
      <c r="H3409" s="627"/>
    </row>
    <row r="3410" spans="3:8" s="591" customFormat="1" ht="12.75" customHeight="1">
      <c r="C3410" s="592"/>
      <c r="D3410" s="593"/>
      <c r="E3410" s="592"/>
      <c r="F3410" s="593"/>
      <c r="G3410" s="627"/>
      <c r="H3410" s="627"/>
    </row>
    <row r="3411" spans="3:8" s="591" customFormat="1" ht="12.75" customHeight="1">
      <c r="C3411" s="592"/>
      <c r="D3411" s="593"/>
      <c r="E3411" s="592"/>
      <c r="F3411" s="593"/>
      <c r="G3411" s="627"/>
      <c r="H3411" s="627"/>
    </row>
    <row r="3412" spans="3:8" s="591" customFormat="1" ht="12.75" customHeight="1">
      <c r="C3412" s="592"/>
      <c r="D3412" s="593"/>
      <c r="E3412" s="592"/>
      <c r="F3412" s="593"/>
      <c r="G3412" s="627"/>
      <c r="H3412" s="627"/>
    </row>
    <row r="3413" spans="3:8" s="591" customFormat="1" ht="12.75" customHeight="1">
      <c r="C3413" s="592"/>
      <c r="D3413" s="593"/>
      <c r="E3413" s="592"/>
      <c r="F3413" s="593"/>
      <c r="G3413" s="627"/>
      <c r="H3413" s="627"/>
    </row>
    <row r="3414" spans="3:8" s="591" customFormat="1" ht="12.75" customHeight="1">
      <c r="C3414" s="592"/>
      <c r="D3414" s="593"/>
      <c r="E3414" s="592"/>
      <c r="F3414" s="593"/>
      <c r="G3414" s="627"/>
      <c r="H3414" s="627"/>
    </row>
    <row r="3415" spans="3:8" s="591" customFormat="1" ht="12.75" customHeight="1">
      <c r="C3415" s="592"/>
      <c r="D3415" s="593"/>
      <c r="E3415" s="592"/>
      <c r="F3415" s="593"/>
      <c r="G3415" s="627"/>
      <c r="H3415" s="627"/>
    </row>
    <row r="3416" spans="3:8" s="591" customFormat="1" ht="12.75" customHeight="1">
      <c r="C3416" s="592"/>
      <c r="D3416" s="593"/>
      <c r="E3416" s="592"/>
      <c r="F3416" s="593"/>
      <c r="G3416" s="627"/>
      <c r="H3416" s="627"/>
    </row>
    <row r="3417" spans="3:8" s="591" customFormat="1" ht="12.75" customHeight="1">
      <c r="C3417" s="592"/>
      <c r="D3417" s="593"/>
      <c r="E3417" s="592"/>
      <c r="F3417" s="593"/>
      <c r="G3417" s="627"/>
      <c r="H3417" s="627"/>
    </row>
    <row r="3418" spans="3:8" s="591" customFormat="1" ht="12.75" customHeight="1">
      <c r="C3418" s="592"/>
      <c r="D3418" s="593"/>
      <c r="E3418" s="592"/>
      <c r="F3418" s="593"/>
      <c r="G3418" s="627"/>
      <c r="H3418" s="627"/>
    </row>
    <row r="3419" spans="3:8" s="591" customFormat="1" ht="12.75" customHeight="1">
      <c r="C3419" s="592"/>
      <c r="D3419" s="593"/>
      <c r="E3419" s="592"/>
      <c r="F3419" s="593"/>
      <c r="G3419" s="627"/>
      <c r="H3419" s="627"/>
    </row>
    <row r="3420" spans="3:8" s="591" customFormat="1" ht="12.75" customHeight="1">
      <c r="C3420" s="592"/>
      <c r="D3420" s="593"/>
      <c r="E3420" s="592"/>
      <c r="F3420" s="593"/>
      <c r="G3420" s="627"/>
      <c r="H3420" s="627"/>
    </row>
    <row r="3421" spans="3:8" s="591" customFormat="1" ht="12.75" customHeight="1">
      <c r="C3421" s="592"/>
      <c r="D3421" s="593"/>
      <c r="E3421" s="592"/>
      <c r="F3421" s="593"/>
      <c r="G3421" s="627"/>
      <c r="H3421" s="627"/>
    </row>
    <row r="3422" spans="3:8" s="591" customFormat="1" ht="12.75" customHeight="1">
      <c r="C3422" s="592"/>
      <c r="D3422" s="593"/>
      <c r="E3422" s="592"/>
      <c r="F3422" s="593"/>
      <c r="G3422" s="627"/>
      <c r="H3422" s="627"/>
    </row>
    <row r="3423" spans="3:8" s="591" customFormat="1" ht="12.75" customHeight="1">
      <c r="C3423" s="592"/>
      <c r="D3423" s="593"/>
      <c r="E3423" s="592"/>
      <c r="F3423" s="593"/>
      <c r="G3423" s="627"/>
      <c r="H3423" s="627"/>
    </row>
    <row r="3424" spans="3:8" s="591" customFormat="1" ht="12.75" customHeight="1">
      <c r="C3424" s="592"/>
      <c r="D3424" s="593"/>
      <c r="E3424" s="592"/>
      <c r="F3424" s="593"/>
      <c r="G3424" s="627"/>
      <c r="H3424" s="627"/>
    </row>
    <row r="3425" spans="3:8" s="591" customFormat="1" ht="12.75" customHeight="1">
      <c r="C3425" s="592"/>
      <c r="D3425" s="593"/>
      <c r="E3425" s="592"/>
      <c r="F3425" s="593"/>
      <c r="G3425" s="627"/>
      <c r="H3425" s="627"/>
    </row>
    <row r="3426" spans="3:8" s="591" customFormat="1" ht="12.75" customHeight="1">
      <c r="C3426" s="592"/>
      <c r="D3426" s="593"/>
      <c r="E3426" s="592"/>
      <c r="F3426" s="593"/>
      <c r="G3426" s="627"/>
      <c r="H3426" s="627"/>
    </row>
    <row r="3427" spans="3:8" s="591" customFormat="1" ht="12.75" customHeight="1">
      <c r="C3427" s="592"/>
      <c r="D3427" s="593"/>
      <c r="E3427" s="592"/>
      <c r="F3427" s="593"/>
      <c r="G3427" s="627"/>
      <c r="H3427" s="627"/>
    </row>
    <row r="3428" spans="3:8" s="591" customFormat="1" ht="12.75" customHeight="1">
      <c r="C3428" s="592"/>
      <c r="D3428" s="593"/>
      <c r="E3428" s="592"/>
      <c r="F3428" s="593"/>
      <c r="G3428" s="627"/>
      <c r="H3428" s="627"/>
    </row>
    <row r="3429" spans="3:8" s="591" customFormat="1" ht="12.75" customHeight="1">
      <c r="C3429" s="592"/>
      <c r="D3429" s="593"/>
      <c r="E3429" s="592"/>
      <c r="F3429" s="593"/>
      <c r="G3429" s="627"/>
      <c r="H3429" s="627"/>
    </row>
    <row r="3430" spans="3:8" s="591" customFormat="1" ht="12.75" customHeight="1">
      <c r="C3430" s="592"/>
      <c r="D3430" s="593"/>
      <c r="E3430" s="592"/>
      <c r="F3430" s="593"/>
      <c r="G3430" s="627"/>
      <c r="H3430" s="627"/>
    </row>
    <row r="3431" spans="3:8" s="591" customFormat="1" ht="12.75" customHeight="1">
      <c r="C3431" s="592"/>
      <c r="D3431" s="593"/>
      <c r="E3431" s="592"/>
      <c r="F3431" s="593"/>
      <c r="G3431" s="627"/>
      <c r="H3431" s="627"/>
    </row>
    <row r="3432" spans="3:8" s="591" customFormat="1" ht="12.75" customHeight="1">
      <c r="C3432" s="592"/>
      <c r="D3432" s="593"/>
      <c r="E3432" s="592"/>
      <c r="F3432" s="593"/>
      <c r="G3432" s="627"/>
      <c r="H3432" s="627"/>
    </row>
    <row r="3433" spans="3:8" s="591" customFormat="1" ht="12.75" customHeight="1">
      <c r="C3433" s="592"/>
      <c r="D3433" s="593"/>
      <c r="E3433" s="592"/>
      <c r="F3433" s="593"/>
      <c r="G3433" s="627"/>
      <c r="H3433" s="627"/>
    </row>
    <row r="3434" spans="3:8" s="591" customFormat="1" ht="12.75" customHeight="1">
      <c r="C3434" s="592"/>
      <c r="D3434" s="593"/>
      <c r="E3434" s="592"/>
      <c r="F3434" s="593"/>
      <c r="G3434" s="627"/>
      <c r="H3434" s="627"/>
    </row>
    <row r="3435" spans="3:8" s="591" customFormat="1" ht="12.75" customHeight="1">
      <c r="C3435" s="592"/>
      <c r="D3435" s="593"/>
      <c r="E3435" s="592"/>
      <c r="F3435" s="593"/>
      <c r="G3435" s="627"/>
      <c r="H3435" s="627"/>
    </row>
    <row r="3436" spans="3:8" s="591" customFormat="1" ht="12.75" customHeight="1">
      <c r="C3436" s="592"/>
      <c r="D3436" s="593"/>
      <c r="E3436" s="592"/>
      <c r="F3436" s="593"/>
      <c r="G3436" s="627"/>
      <c r="H3436" s="627"/>
    </row>
    <row r="3437" spans="3:8" s="591" customFormat="1" ht="12.75" customHeight="1">
      <c r="C3437" s="592"/>
      <c r="D3437" s="593"/>
      <c r="E3437" s="592"/>
      <c r="F3437" s="593"/>
      <c r="G3437" s="627"/>
      <c r="H3437" s="627"/>
    </row>
    <row r="3438" spans="3:8" s="591" customFormat="1" ht="12.75" customHeight="1">
      <c r="C3438" s="592"/>
      <c r="D3438" s="593"/>
      <c r="E3438" s="592"/>
      <c r="F3438" s="593"/>
      <c r="G3438" s="627"/>
      <c r="H3438" s="627"/>
    </row>
    <row r="3439" spans="3:8" s="591" customFormat="1" ht="12.75" customHeight="1">
      <c r="C3439" s="592"/>
      <c r="D3439" s="593"/>
      <c r="E3439" s="592"/>
      <c r="F3439" s="593"/>
      <c r="G3439" s="627"/>
      <c r="H3439" s="627"/>
    </row>
    <row r="3440" spans="3:8" s="591" customFormat="1" ht="12.75" customHeight="1">
      <c r="C3440" s="592"/>
      <c r="D3440" s="593"/>
      <c r="E3440" s="592"/>
      <c r="F3440" s="593"/>
      <c r="G3440" s="627"/>
      <c r="H3440" s="627"/>
    </row>
    <row r="3441" spans="3:8" s="591" customFormat="1" ht="12.75" customHeight="1">
      <c r="C3441" s="592"/>
      <c r="D3441" s="593"/>
      <c r="E3441" s="592"/>
      <c r="F3441" s="593"/>
      <c r="G3441" s="627"/>
      <c r="H3441" s="627"/>
    </row>
    <row r="3442" spans="3:8" s="591" customFormat="1" ht="12.75" customHeight="1">
      <c r="C3442" s="592"/>
      <c r="D3442" s="593"/>
      <c r="E3442" s="592"/>
      <c r="F3442" s="593"/>
      <c r="G3442" s="627"/>
      <c r="H3442" s="627"/>
    </row>
    <row r="3443" spans="3:8" s="591" customFormat="1" ht="12.75" customHeight="1">
      <c r="C3443" s="592"/>
      <c r="D3443" s="593"/>
      <c r="E3443" s="592"/>
      <c r="F3443" s="593"/>
      <c r="G3443" s="627"/>
      <c r="H3443" s="627"/>
    </row>
    <row r="3444" spans="3:8" s="591" customFormat="1" ht="12.75" customHeight="1">
      <c r="C3444" s="592"/>
      <c r="D3444" s="593"/>
      <c r="E3444" s="592"/>
      <c r="F3444" s="593"/>
      <c r="G3444" s="627"/>
      <c r="H3444" s="627"/>
    </row>
    <row r="3445" spans="3:8" s="591" customFormat="1" ht="12.75" customHeight="1">
      <c r="C3445" s="592"/>
      <c r="D3445" s="593"/>
      <c r="E3445" s="592"/>
      <c r="F3445" s="593"/>
      <c r="G3445" s="627"/>
      <c r="H3445" s="627"/>
    </row>
    <row r="3446" spans="3:8" s="591" customFormat="1" ht="12.75" customHeight="1">
      <c r="C3446" s="592"/>
      <c r="D3446" s="593"/>
      <c r="E3446" s="592"/>
      <c r="F3446" s="593"/>
      <c r="G3446" s="627"/>
      <c r="H3446" s="627"/>
    </row>
    <row r="3447" spans="3:8" s="591" customFormat="1" ht="12.75" customHeight="1">
      <c r="C3447" s="592"/>
      <c r="D3447" s="593"/>
      <c r="E3447" s="592"/>
      <c r="F3447" s="593"/>
      <c r="G3447" s="627"/>
      <c r="H3447" s="627"/>
    </row>
    <row r="3448" spans="3:8" s="591" customFormat="1" ht="12.75" customHeight="1">
      <c r="C3448" s="592"/>
      <c r="D3448" s="593"/>
      <c r="E3448" s="592"/>
      <c r="F3448" s="593"/>
      <c r="G3448" s="627"/>
      <c r="H3448" s="627"/>
    </row>
    <row r="3449" spans="3:8" s="591" customFormat="1" ht="12.75" customHeight="1">
      <c r="C3449" s="592"/>
      <c r="D3449" s="593"/>
      <c r="E3449" s="592"/>
      <c r="F3449" s="593"/>
      <c r="G3449" s="627"/>
      <c r="H3449" s="627"/>
    </row>
    <row r="3450" spans="3:8" s="591" customFormat="1" ht="12.75" customHeight="1">
      <c r="C3450" s="592"/>
      <c r="D3450" s="593"/>
      <c r="E3450" s="592"/>
      <c r="F3450" s="593"/>
      <c r="G3450" s="627"/>
      <c r="H3450" s="627"/>
    </row>
    <row r="3451" spans="3:8" s="591" customFormat="1" ht="12.75" customHeight="1">
      <c r="C3451" s="592"/>
      <c r="D3451" s="593"/>
      <c r="E3451" s="592"/>
      <c r="F3451" s="593"/>
      <c r="G3451" s="627"/>
      <c r="H3451" s="627"/>
    </row>
    <row r="3452" spans="3:8" s="591" customFormat="1" ht="12.75" customHeight="1">
      <c r="C3452" s="592"/>
      <c r="D3452" s="593"/>
      <c r="E3452" s="592"/>
      <c r="F3452" s="593"/>
      <c r="G3452" s="627"/>
      <c r="H3452" s="627"/>
    </row>
    <row r="3453" spans="3:8" s="591" customFormat="1" ht="12.75" customHeight="1">
      <c r="C3453" s="592"/>
      <c r="D3453" s="593"/>
      <c r="E3453" s="592"/>
      <c r="F3453" s="593"/>
      <c r="G3453" s="627"/>
      <c r="H3453" s="627"/>
    </row>
    <row r="3454" spans="3:8" s="591" customFormat="1" ht="12.75" customHeight="1">
      <c r="C3454" s="592"/>
      <c r="D3454" s="593"/>
      <c r="E3454" s="592"/>
      <c r="F3454" s="593"/>
      <c r="G3454" s="627"/>
      <c r="H3454" s="627"/>
    </row>
    <row r="3455" spans="3:8" s="591" customFormat="1" ht="12.75" customHeight="1">
      <c r="C3455" s="592"/>
      <c r="D3455" s="593"/>
      <c r="E3455" s="592"/>
      <c r="F3455" s="593"/>
      <c r="G3455" s="627"/>
      <c r="H3455" s="627"/>
    </row>
    <row r="3456" spans="3:8" s="591" customFormat="1" ht="12.75" customHeight="1">
      <c r="C3456" s="592"/>
      <c r="D3456" s="593"/>
      <c r="E3456" s="592"/>
      <c r="F3456" s="593"/>
      <c r="G3456" s="627"/>
      <c r="H3456" s="627"/>
    </row>
    <row r="3457" spans="3:8" s="591" customFormat="1" ht="12.75" customHeight="1">
      <c r="C3457" s="592"/>
      <c r="D3457" s="593"/>
      <c r="E3457" s="592"/>
      <c r="F3457" s="593"/>
      <c r="G3457" s="627"/>
      <c r="H3457" s="627"/>
    </row>
    <row r="3458" spans="3:8" s="591" customFormat="1" ht="12.75" customHeight="1">
      <c r="C3458" s="592"/>
      <c r="D3458" s="593"/>
      <c r="E3458" s="592"/>
      <c r="F3458" s="593"/>
      <c r="G3458" s="627"/>
      <c r="H3458" s="627"/>
    </row>
    <row r="3459" spans="3:8" s="591" customFormat="1" ht="12.75" customHeight="1">
      <c r="C3459" s="592"/>
      <c r="D3459" s="593"/>
      <c r="E3459" s="592"/>
      <c r="F3459" s="593"/>
      <c r="G3459" s="627"/>
      <c r="H3459" s="627"/>
    </row>
    <row r="3460" spans="3:8" s="591" customFormat="1" ht="12.75" customHeight="1">
      <c r="C3460" s="592"/>
      <c r="D3460" s="593"/>
      <c r="E3460" s="592"/>
      <c r="F3460" s="593"/>
      <c r="G3460" s="627"/>
      <c r="H3460" s="627"/>
    </row>
    <row r="3461" spans="3:8" s="591" customFormat="1" ht="12.75" customHeight="1">
      <c r="C3461" s="592"/>
      <c r="D3461" s="593"/>
      <c r="E3461" s="592"/>
      <c r="F3461" s="593"/>
      <c r="G3461" s="627"/>
      <c r="H3461" s="627"/>
    </row>
    <row r="3462" spans="3:8" s="591" customFormat="1" ht="12.75" customHeight="1">
      <c r="C3462" s="592"/>
      <c r="D3462" s="593"/>
      <c r="E3462" s="592"/>
      <c r="F3462" s="593"/>
      <c r="G3462" s="627"/>
      <c r="H3462" s="627"/>
    </row>
    <row r="3463" spans="3:8" s="591" customFormat="1" ht="12.75" customHeight="1">
      <c r="C3463" s="592"/>
      <c r="D3463" s="593"/>
      <c r="E3463" s="592"/>
      <c r="F3463" s="593"/>
      <c r="G3463" s="627"/>
      <c r="H3463" s="627"/>
    </row>
    <row r="3464" spans="3:8" s="591" customFormat="1" ht="12.75" customHeight="1">
      <c r="C3464" s="592"/>
      <c r="D3464" s="593"/>
      <c r="E3464" s="592"/>
      <c r="F3464" s="593"/>
      <c r="G3464" s="627"/>
      <c r="H3464" s="627"/>
    </row>
    <row r="3465" spans="3:8" s="591" customFormat="1" ht="12.75" customHeight="1">
      <c r="C3465" s="592"/>
      <c r="D3465" s="593"/>
      <c r="E3465" s="592"/>
      <c r="F3465" s="593"/>
      <c r="G3465" s="627"/>
      <c r="H3465" s="627"/>
    </row>
    <row r="3466" spans="3:8" s="591" customFormat="1" ht="12.75" customHeight="1">
      <c r="C3466" s="592"/>
      <c r="D3466" s="593"/>
      <c r="E3466" s="592"/>
      <c r="F3466" s="593"/>
      <c r="G3466" s="627"/>
      <c r="H3466" s="627"/>
    </row>
    <row r="3467" spans="3:8" s="591" customFormat="1" ht="12.75" customHeight="1">
      <c r="C3467" s="592"/>
      <c r="D3467" s="593"/>
      <c r="E3467" s="592"/>
      <c r="F3467" s="593"/>
      <c r="G3467" s="627"/>
      <c r="H3467" s="627"/>
    </row>
    <row r="3468" spans="3:8" s="591" customFormat="1" ht="12.75" customHeight="1">
      <c r="C3468" s="592"/>
      <c r="D3468" s="593"/>
      <c r="E3468" s="592"/>
      <c r="F3468" s="593"/>
      <c r="G3468" s="627"/>
      <c r="H3468" s="627"/>
    </row>
    <row r="3469" spans="3:8" s="591" customFormat="1" ht="12.75" customHeight="1">
      <c r="C3469" s="592"/>
      <c r="D3469" s="593"/>
      <c r="E3469" s="592"/>
      <c r="F3469" s="593"/>
      <c r="G3469" s="627"/>
      <c r="H3469" s="627"/>
    </row>
    <row r="3470" spans="3:8" s="591" customFormat="1" ht="12.75" customHeight="1">
      <c r="C3470" s="592"/>
      <c r="D3470" s="593"/>
      <c r="E3470" s="592"/>
      <c r="F3470" s="593"/>
      <c r="G3470" s="627"/>
      <c r="H3470" s="627"/>
    </row>
    <row r="3471" spans="3:8" s="591" customFormat="1" ht="12.75" customHeight="1">
      <c r="C3471" s="592"/>
      <c r="D3471" s="593"/>
      <c r="E3471" s="592"/>
      <c r="F3471" s="593"/>
      <c r="G3471" s="627"/>
      <c r="H3471" s="627"/>
    </row>
    <row r="3472" spans="3:8" s="591" customFormat="1" ht="12.75" customHeight="1">
      <c r="C3472" s="592"/>
      <c r="D3472" s="593"/>
      <c r="E3472" s="592"/>
      <c r="F3472" s="593"/>
      <c r="G3472" s="627"/>
      <c r="H3472" s="627"/>
    </row>
    <row r="3473" spans="3:8" s="591" customFormat="1" ht="12.75" customHeight="1">
      <c r="C3473" s="592"/>
      <c r="D3473" s="593"/>
      <c r="E3473" s="592"/>
      <c r="F3473" s="593"/>
      <c r="G3473" s="627"/>
      <c r="H3473" s="627"/>
    </row>
    <row r="3474" spans="3:8" s="591" customFormat="1" ht="12.75" customHeight="1">
      <c r="C3474" s="592"/>
      <c r="D3474" s="593"/>
      <c r="E3474" s="592"/>
      <c r="F3474" s="593"/>
      <c r="G3474" s="627"/>
      <c r="H3474" s="627"/>
    </row>
    <row r="3475" spans="3:8" s="591" customFormat="1" ht="12.75" customHeight="1">
      <c r="C3475" s="592"/>
      <c r="D3475" s="593"/>
      <c r="E3475" s="592"/>
      <c r="F3475" s="593"/>
      <c r="G3475" s="627"/>
      <c r="H3475" s="627"/>
    </row>
    <row r="3476" spans="3:8" s="591" customFormat="1" ht="12.75" customHeight="1">
      <c r="C3476" s="592"/>
      <c r="D3476" s="593"/>
      <c r="E3476" s="592"/>
      <c r="F3476" s="593"/>
      <c r="G3476" s="627"/>
      <c r="H3476" s="627"/>
    </row>
    <row r="3477" spans="3:8" s="591" customFormat="1" ht="12.75" customHeight="1">
      <c r="C3477" s="592"/>
      <c r="D3477" s="593"/>
      <c r="E3477" s="592"/>
      <c r="F3477" s="593"/>
      <c r="G3477" s="627"/>
      <c r="H3477" s="627"/>
    </row>
    <row r="3478" spans="3:8" s="591" customFormat="1" ht="12.75" customHeight="1">
      <c r="C3478" s="592"/>
      <c r="D3478" s="593"/>
      <c r="E3478" s="592"/>
      <c r="F3478" s="593"/>
      <c r="G3478" s="627"/>
      <c r="H3478" s="627"/>
    </row>
    <row r="3479" spans="3:8" s="591" customFormat="1" ht="12.75" customHeight="1">
      <c r="C3479" s="592"/>
      <c r="D3479" s="593"/>
      <c r="E3479" s="592"/>
      <c r="F3479" s="593"/>
      <c r="G3479" s="627"/>
      <c r="H3479" s="627"/>
    </row>
    <row r="3480" spans="3:8" s="591" customFormat="1" ht="12.75" customHeight="1">
      <c r="C3480" s="592"/>
      <c r="D3480" s="593"/>
      <c r="E3480" s="592"/>
      <c r="F3480" s="593"/>
      <c r="G3480" s="627"/>
      <c r="H3480" s="627"/>
    </row>
    <row r="3481" spans="3:8" s="591" customFormat="1" ht="12.75" customHeight="1">
      <c r="C3481" s="592"/>
      <c r="D3481" s="593"/>
      <c r="E3481" s="592"/>
      <c r="F3481" s="593"/>
      <c r="G3481" s="627"/>
      <c r="H3481" s="627"/>
    </row>
    <row r="3482" spans="3:8" s="591" customFormat="1" ht="12.75" customHeight="1">
      <c r="C3482" s="592"/>
      <c r="D3482" s="593"/>
      <c r="E3482" s="592"/>
      <c r="F3482" s="593"/>
      <c r="G3482" s="627"/>
      <c r="H3482" s="627"/>
    </row>
    <row r="3483" spans="3:8" s="591" customFormat="1" ht="12.75" customHeight="1">
      <c r="C3483" s="592"/>
      <c r="D3483" s="593"/>
      <c r="E3483" s="592"/>
      <c r="F3483" s="593"/>
      <c r="G3483" s="627"/>
      <c r="H3483" s="627"/>
    </row>
    <row r="3484" spans="3:8" s="591" customFormat="1" ht="12.75" customHeight="1">
      <c r="C3484" s="592"/>
      <c r="D3484" s="593"/>
      <c r="E3484" s="592"/>
      <c r="F3484" s="593"/>
      <c r="G3484" s="627"/>
      <c r="H3484" s="627"/>
    </row>
    <row r="3485" spans="3:8" s="591" customFormat="1" ht="12.75" customHeight="1">
      <c r="C3485" s="592"/>
      <c r="D3485" s="593"/>
      <c r="E3485" s="592"/>
      <c r="F3485" s="593"/>
      <c r="G3485" s="627"/>
      <c r="H3485" s="627"/>
    </row>
    <row r="3486" spans="3:8" s="591" customFormat="1" ht="12.75" customHeight="1">
      <c r="C3486" s="592"/>
      <c r="D3486" s="593"/>
      <c r="E3486" s="592"/>
      <c r="F3486" s="593"/>
      <c r="G3486" s="627"/>
      <c r="H3486" s="627"/>
    </row>
    <row r="3487" spans="3:8" s="591" customFormat="1" ht="12.75" customHeight="1">
      <c r="C3487" s="592"/>
      <c r="D3487" s="593"/>
      <c r="E3487" s="592"/>
      <c r="F3487" s="593"/>
      <c r="G3487" s="627"/>
      <c r="H3487" s="627"/>
    </row>
    <row r="3488" spans="3:8" s="591" customFormat="1" ht="12.75" customHeight="1">
      <c r="C3488" s="592"/>
      <c r="D3488" s="593"/>
      <c r="E3488" s="592"/>
      <c r="F3488" s="593"/>
      <c r="G3488" s="627"/>
      <c r="H3488" s="627"/>
    </row>
    <row r="3489" spans="3:8" s="591" customFormat="1" ht="12.75" customHeight="1">
      <c r="C3489" s="592"/>
      <c r="D3489" s="593"/>
      <c r="E3489" s="592"/>
      <c r="F3489" s="593"/>
      <c r="G3489" s="627"/>
      <c r="H3489" s="627"/>
    </row>
    <row r="3490" spans="3:8" s="591" customFormat="1" ht="12.75" customHeight="1">
      <c r="C3490" s="592"/>
      <c r="D3490" s="593"/>
      <c r="E3490" s="592"/>
      <c r="F3490" s="593"/>
      <c r="G3490" s="627"/>
      <c r="H3490" s="627"/>
    </row>
    <row r="3491" spans="3:8" s="591" customFormat="1" ht="12.75" customHeight="1">
      <c r="C3491" s="592"/>
      <c r="D3491" s="593"/>
      <c r="E3491" s="592"/>
      <c r="F3491" s="593"/>
      <c r="G3491" s="627"/>
      <c r="H3491" s="627"/>
    </row>
    <row r="3492" spans="3:8" s="591" customFormat="1" ht="12.75" customHeight="1">
      <c r="C3492" s="592"/>
      <c r="D3492" s="593"/>
      <c r="E3492" s="592"/>
      <c r="F3492" s="593"/>
      <c r="G3492" s="627"/>
      <c r="H3492" s="627"/>
    </row>
    <row r="3493" spans="3:8" s="591" customFormat="1" ht="12.75" customHeight="1">
      <c r="C3493" s="592"/>
      <c r="D3493" s="593"/>
      <c r="E3493" s="592"/>
      <c r="F3493" s="593"/>
      <c r="G3493" s="627"/>
      <c r="H3493" s="627"/>
    </row>
    <row r="3494" spans="3:8" s="591" customFormat="1" ht="12.75" customHeight="1">
      <c r="C3494" s="592"/>
      <c r="D3494" s="593"/>
      <c r="E3494" s="592"/>
      <c r="F3494" s="593"/>
      <c r="G3494" s="627"/>
      <c r="H3494" s="627"/>
    </row>
    <row r="3495" spans="3:8" s="591" customFormat="1" ht="12.75" customHeight="1">
      <c r="C3495" s="592"/>
      <c r="D3495" s="593"/>
      <c r="E3495" s="592"/>
      <c r="F3495" s="593"/>
      <c r="G3495" s="627"/>
      <c r="H3495" s="627"/>
    </row>
    <row r="3496" spans="3:8" s="591" customFormat="1" ht="12.75" customHeight="1">
      <c r="C3496" s="592"/>
      <c r="D3496" s="593"/>
      <c r="E3496" s="592"/>
      <c r="F3496" s="593"/>
      <c r="G3496" s="627"/>
      <c r="H3496" s="627"/>
    </row>
    <row r="3497" spans="3:8" s="591" customFormat="1" ht="12.75" customHeight="1">
      <c r="C3497" s="592"/>
      <c r="D3497" s="593"/>
      <c r="E3497" s="592"/>
      <c r="F3497" s="593"/>
      <c r="G3497" s="627"/>
      <c r="H3497" s="627"/>
    </row>
    <row r="3498" spans="3:8" s="591" customFormat="1" ht="12.75" customHeight="1">
      <c r="C3498" s="592"/>
      <c r="D3498" s="593"/>
      <c r="E3498" s="592"/>
      <c r="F3498" s="593"/>
      <c r="G3498" s="627"/>
      <c r="H3498" s="627"/>
    </row>
    <row r="3499" spans="3:8" s="591" customFormat="1" ht="12.75" customHeight="1">
      <c r="C3499" s="592"/>
      <c r="D3499" s="593"/>
      <c r="E3499" s="592"/>
      <c r="F3499" s="593"/>
      <c r="G3499" s="627"/>
      <c r="H3499" s="627"/>
    </row>
    <row r="3500" spans="3:8" s="591" customFormat="1" ht="12.75" customHeight="1">
      <c r="C3500" s="592"/>
      <c r="D3500" s="593"/>
      <c r="E3500" s="592"/>
      <c r="F3500" s="593"/>
      <c r="G3500" s="627"/>
      <c r="H3500" s="627"/>
    </row>
    <row r="3501" spans="3:8" s="591" customFormat="1" ht="12.75" customHeight="1">
      <c r="C3501" s="592"/>
      <c r="D3501" s="593"/>
      <c r="E3501" s="592"/>
      <c r="F3501" s="593"/>
      <c r="G3501" s="627"/>
      <c r="H3501" s="627"/>
    </row>
    <row r="3502" spans="3:8" s="591" customFormat="1" ht="12.75" customHeight="1">
      <c r="C3502" s="592"/>
      <c r="D3502" s="593"/>
      <c r="E3502" s="592"/>
      <c r="F3502" s="593"/>
      <c r="G3502" s="627"/>
      <c r="H3502" s="627"/>
    </row>
    <row r="3503" spans="3:8" s="591" customFormat="1" ht="12.75" customHeight="1">
      <c r="C3503" s="592"/>
      <c r="D3503" s="593"/>
      <c r="E3503" s="592"/>
      <c r="F3503" s="593"/>
      <c r="G3503" s="627"/>
      <c r="H3503" s="627"/>
    </row>
    <row r="3504" spans="3:8" s="591" customFormat="1" ht="12.75" customHeight="1">
      <c r="C3504" s="592"/>
      <c r="D3504" s="593"/>
      <c r="E3504" s="592"/>
      <c r="F3504" s="593"/>
      <c r="G3504" s="627"/>
      <c r="H3504" s="627"/>
    </row>
    <row r="3505" spans="3:8" s="591" customFormat="1" ht="12.75" customHeight="1">
      <c r="C3505" s="592"/>
      <c r="D3505" s="593"/>
      <c r="E3505" s="592"/>
      <c r="F3505" s="593"/>
      <c r="G3505" s="627"/>
      <c r="H3505" s="627"/>
    </row>
    <row r="3506" spans="3:8" s="591" customFormat="1" ht="12.75" customHeight="1">
      <c r="C3506" s="592"/>
      <c r="D3506" s="593"/>
      <c r="E3506" s="592"/>
      <c r="F3506" s="593"/>
      <c r="G3506" s="627"/>
      <c r="H3506" s="627"/>
    </row>
    <row r="3507" spans="3:8" s="591" customFormat="1" ht="12.75" customHeight="1">
      <c r="C3507" s="592"/>
      <c r="D3507" s="593"/>
      <c r="E3507" s="592"/>
      <c r="F3507" s="593"/>
      <c r="G3507" s="627"/>
      <c r="H3507" s="627"/>
    </row>
    <row r="3508" spans="3:8" s="591" customFormat="1" ht="12.75" customHeight="1">
      <c r="C3508" s="592"/>
      <c r="D3508" s="593"/>
      <c r="E3508" s="592"/>
      <c r="F3508" s="593"/>
      <c r="G3508" s="627"/>
      <c r="H3508" s="627"/>
    </row>
    <row r="3509" spans="3:8" s="591" customFormat="1" ht="12.75" customHeight="1">
      <c r="C3509" s="592"/>
      <c r="D3509" s="593"/>
      <c r="E3509" s="592"/>
      <c r="F3509" s="593"/>
      <c r="G3509" s="627"/>
      <c r="H3509" s="627"/>
    </row>
    <row r="3510" spans="3:8" s="591" customFormat="1" ht="12.75" customHeight="1">
      <c r="C3510" s="592"/>
      <c r="D3510" s="593"/>
      <c r="E3510" s="592"/>
      <c r="F3510" s="593"/>
      <c r="G3510" s="627"/>
      <c r="H3510" s="627"/>
    </row>
    <row r="3511" spans="3:8" s="591" customFormat="1" ht="12.75" customHeight="1">
      <c r="C3511" s="592"/>
      <c r="D3511" s="593"/>
      <c r="E3511" s="592"/>
      <c r="F3511" s="593"/>
      <c r="G3511" s="627"/>
      <c r="H3511" s="627"/>
    </row>
    <row r="3512" spans="3:8" s="591" customFormat="1" ht="12.75" customHeight="1">
      <c r="C3512" s="592"/>
      <c r="D3512" s="593"/>
      <c r="E3512" s="592"/>
      <c r="F3512" s="593"/>
      <c r="G3512" s="627"/>
      <c r="H3512" s="627"/>
    </row>
    <row r="3513" spans="3:8" s="591" customFormat="1" ht="12.75" customHeight="1">
      <c r="C3513" s="592"/>
      <c r="D3513" s="593"/>
      <c r="E3513" s="592"/>
      <c r="F3513" s="593"/>
      <c r="G3513" s="627"/>
      <c r="H3513" s="627"/>
    </row>
    <row r="3514" spans="3:8" s="591" customFormat="1" ht="12.75" customHeight="1">
      <c r="C3514" s="592"/>
      <c r="D3514" s="593"/>
      <c r="E3514" s="592"/>
      <c r="F3514" s="593"/>
      <c r="G3514" s="627"/>
      <c r="H3514" s="627"/>
    </row>
    <row r="3515" spans="3:8" s="591" customFormat="1" ht="12.75" customHeight="1">
      <c r="C3515" s="592"/>
      <c r="D3515" s="593"/>
      <c r="E3515" s="592"/>
      <c r="F3515" s="593"/>
      <c r="G3515" s="627"/>
      <c r="H3515" s="627"/>
    </row>
    <row r="3516" spans="3:8" s="591" customFormat="1" ht="12.75" customHeight="1">
      <c r="C3516" s="592"/>
      <c r="D3516" s="593"/>
      <c r="E3516" s="592"/>
      <c r="F3516" s="593"/>
      <c r="G3516" s="627"/>
      <c r="H3516" s="627"/>
    </row>
    <row r="3517" spans="3:8" s="591" customFormat="1" ht="12.75" customHeight="1">
      <c r="C3517" s="592"/>
      <c r="D3517" s="593"/>
      <c r="E3517" s="592"/>
      <c r="F3517" s="593"/>
      <c r="G3517" s="627"/>
      <c r="H3517" s="627"/>
    </row>
    <row r="3518" spans="3:8" s="591" customFormat="1" ht="12.75" customHeight="1">
      <c r="C3518" s="592"/>
      <c r="D3518" s="593"/>
      <c r="E3518" s="592"/>
      <c r="F3518" s="593"/>
      <c r="G3518" s="627"/>
      <c r="H3518" s="627"/>
    </row>
    <row r="3519" spans="3:8" s="591" customFormat="1" ht="12.75" customHeight="1">
      <c r="C3519" s="592"/>
      <c r="D3519" s="593"/>
      <c r="E3519" s="592"/>
      <c r="F3519" s="593"/>
      <c r="G3519" s="627"/>
      <c r="H3519" s="627"/>
    </row>
    <row r="3520" spans="3:8" s="591" customFormat="1" ht="12.75" customHeight="1">
      <c r="C3520" s="592"/>
      <c r="D3520" s="593"/>
      <c r="E3520" s="592"/>
      <c r="F3520" s="593"/>
      <c r="G3520" s="627"/>
      <c r="H3520" s="627"/>
    </row>
    <row r="3521" spans="3:8" s="591" customFormat="1" ht="12.75" customHeight="1">
      <c r="C3521" s="592"/>
      <c r="D3521" s="593"/>
      <c r="E3521" s="592"/>
      <c r="F3521" s="593"/>
      <c r="G3521" s="627"/>
      <c r="H3521" s="627"/>
    </row>
    <row r="3522" spans="3:8" s="591" customFormat="1" ht="12.75" customHeight="1">
      <c r="C3522" s="592"/>
      <c r="D3522" s="593"/>
      <c r="E3522" s="592"/>
      <c r="F3522" s="593"/>
      <c r="G3522" s="627"/>
      <c r="H3522" s="627"/>
    </row>
    <row r="3523" spans="3:8" s="591" customFormat="1" ht="12.75" customHeight="1">
      <c r="C3523" s="592"/>
      <c r="D3523" s="593"/>
      <c r="E3523" s="592"/>
      <c r="F3523" s="593"/>
      <c r="G3523" s="627"/>
      <c r="H3523" s="627"/>
    </row>
    <row r="3524" spans="3:8" s="591" customFormat="1" ht="12.75" customHeight="1">
      <c r="C3524" s="592"/>
      <c r="D3524" s="593"/>
      <c r="E3524" s="592"/>
      <c r="F3524" s="593"/>
      <c r="G3524" s="627"/>
      <c r="H3524" s="627"/>
    </row>
    <row r="3525" spans="3:8" s="591" customFormat="1" ht="12.75" customHeight="1">
      <c r="C3525" s="592"/>
      <c r="D3525" s="593"/>
      <c r="E3525" s="592"/>
      <c r="F3525" s="593"/>
      <c r="G3525" s="627"/>
      <c r="H3525" s="627"/>
    </row>
    <row r="3526" spans="3:8" s="591" customFormat="1" ht="12.75" customHeight="1">
      <c r="C3526" s="592"/>
      <c r="D3526" s="593"/>
      <c r="E3526" s="592"/>
      <c r="F3526" s="593"/>
      <c r="G3526" s="627"/>
      <c r="H3526" s="627"/>
    </row>
    <row r="3527" spans="3:8" s="591" customFormat="1" ht="12.75" customHeight="1">
      <c r="C3527" s="592"/>
      <c r="D3527" s="593"/>
      <c r="E3527" s="592"/>
      <c r="F3527" s="593"/>
      <c r="G3527" s="627"/>
      <c r="H3527" s="627"/>
    </row>
    <row r="3528" spans="3:8" s="591" customFormat="1" ht="12.75" customHeight="1">
      <c r="C3528" s="592"/>
      <c r="D3528" s="593"/>
      <c r="E3528" s="592"/>
      <c r="F3528" s="593"/>
      <c r="G3528" s="627"/>
      <c r="H3528" s="627"/>
    </row>
    <row r="3529" spans="3:8" s="591" customFormat="1" ht="12.75" customHeight="1">
      <c r="C3529" s="592"/>
      <c r="D3529" s="593"/>
      <c r="E3529" s="592"/>
      <c r="F3529" s="593"/>
      <c r="G3529" s="627"/>
      <c r="H3529" s="627"/>
    </row>
    <row r="3530" spans="3:8" s="591" customFormat="1" ht="12.75" customHeight="1">
      <c r="C3530" s="592"/>
      <c r="D3530" s="593"/>
      <c r="E3530" s="592"/>
      <c r="F3530" s="593"/>
      <c r="G3530" s="627"/>
      <c r="H3530" s="627"/>
    </row>
    <row r="3531" spans="3:8" s="591" customFormat="1" ht="12.75" customHeight="1">
      <c r="C3531" s="592"/>
      <c r="D3531" s="593"/>
      <c r="E3531" s="592"/>
      <c r="F3531" s="593"/>
      <c r="G3531" s="627"/>
      <c r="H3531" s="627"/>
    </row>
    <row r="3532" spans="3:8" s="591" customFormat="1" ht="12.75" customHeight="1">
      <c r="C3532" s="592"/>
      <c r="D3532" s="593"/>
      <c r="E3532" s="592"/>
      <c r="F3532" s="593"/>
      <c r="G3532" s="627"/>
      <c r="H3532" s="627"/>
    </row>
    <row r="3533" spans="3:8" s="591" customFormat="1" ht="12.75" customHeight="1">
      <c r="C3533" s="592"/>
      <c r="D3533" s="593"/>
      <c r="E3533" s="592"/>
      <c r="F3533" s="593"/>
      <c r="G3533" s="627"/>
      <c r="H3533" s="627"/>
    </row>
    <row r="3534" spans="3:8" s="591" customFormat="1" ht="12.75" customHeight="1">
      <c r="C3534" s="592"/>
      <c r="D3534" s="593"/>
      <c r="E3534" s="592"/>
      <c r="F3534" s="593"/>
      <c r="G3534" s="627"/>
      <c r="H3534" s="627"/>
    </row>
    <row r="3535" spans="3:8" s="591" customFormat="1" ht="12.75" customHeight="1">
      <c r="C3535" s="592"/>
      <c r="D3535" s="593"/>
      <c r="E3535" s="592"/>
      <c r="F3535" s="593"/>
      <c r="G3535" s="627"/>
      <c r="H3535" s="627"/>
    </row>
    <row r="3536" spans="3:8" s="591" customFormat="1" ht="12.75" customHeight="1">
      <c r="C3536" s="592"/>
      <c r="D3536" s="593"/>
      <c r="E3536" s="592"/>
      <c r="F3536" s="593"/>
      <c r="G3536" s="627"/>
      <c r="H3536" s="627"/>
    </row>
    <row r="3537" spans="3:8" s="591" customFormat="1" ht="12.75" customHeight="1">
      <c r="C3537" s="592"/>
      <c r="D3537" s="593"/>
      <c r="E3537" s="592"/>
      <c r="F3537" s="593"/>
      <c r="G3537" s="627"/>
      <c r="H3537" s="627"/>
    </row>
    <row r="3538" spans="3:8" s="591" customFormat="1" ht="12.75" customHeight="1">
      <c r="C3538" s="592"/>
      <c r="D3538" s="593"/>
      <c r="E3538" s="592"/>
      <c r="F3538" s="593"/>
      <c r="G3538" s="627"/>
      <c r="H3538" s="627"/>
    </row>
    <row r="3539" spans="3:8" s="591" customFormat="1" ht="12.75" customHeight="1">
      <c r="C3539" s="592"/>
      <c r="D3539" s="593"/>
      <c r="E3539" s="592"/>
      <c r="F3539" s="593"/>
      <c r="G3539" s="627"/>
      <c r="H3539" s="627"/>
    </row>
    <row r="3540" spans="3:8" s="591" customFormat="1" ht="12.75" customHeight="1">
      <c r="C3540" s="592"/>
      <c r="D3540" s="593"/>
      <c r="E3540" s="592"/>
      <c r="F3540" s="593"/>
      <c r="G3540" s="627"/>
      <c r="H3540" s="627"/>
    </row>
    <row r="3541" spans="3:8" s="591" customFormat="1" ht="12.75" customHeight="1">
      <c r="C3541" s="592"/>
      <c r="D3541" s="593"/>
      <c r="E3541" s="592"/>
      <c r="F3541" s="593"/>
      <c r="G3541" s="627"/>
      <c r="H3541" s="627"/>
    </row>
    <row r="3542" spans="3:8" s="591" customFormat="1" ht="12.75" customHeight="1">
      <c r="C3542" s="592"/>
      <c r="D3542" s="593"/>
      <c r="E3542" s="592"/>
      <c r="F3542" s="593"/>
      <c r="G3542" s="627"/>
      <c r="H3542" s="627"/>
    </row>
    <row r="3543" spans="3:8" s="591" customFormat="1" ht="12.75" customHeight="1">
      <c r="C3543" s="592"/>
      <c r="D3543" s="593"/>
      <c r="E3543" s="592"/>
      <c r="F3543" s="593"/>
      <c r="G3543" s="627"/>
      <c r="H3543" s="627"/>
    </row>
    <row r="3544" spans="3:8" s="591" customFormat="1" ht="12.75" customHeight="1">
      <c r="C3544" s="592"/>
      <c r="D3544" s="593"/>
      <c r="E3544" s="592"/>
      <c r="F3544" s="593"/>
      <c r="G3544" s="627"/>
      <c r="H3544" s="627"/>
    </row>
    <row r="3545" spans="3:8" s="591" customFormat="1" ht="12.75" customHeight="1">
      <c r="C3545" s="592"/>
      <c r="D3545" s="593"/>
      <c r="E3545" s="592"/>
      <c r="F3545" s="593"/>
      <c r="G3545" s="627"/>
      <c r="H3545" s="627"/>
    </row>
    <row r="3546" spans="3:8" s="591" customFormat="1" ht="12.75" customHeight="1">
      <c r="C3546" s="592"/>
      <c r="D3546" s="593"/>
      <c r="E3546" s="592"/>
      <c r="F3546" s="593"/>
      <c r="G3546" s="627"/>
      <c r="H3546" s="627"/>
    </row>
    <row r="3547" spans="3:8" s="591" customFormat="1" ht="12.75" customHeight="1">
      <c r="C3547" s="592"/>
      <c r="D3547" s="593"/>
      <c r="E3547" s="592"/>
      <c r="F3547" s="593"/>
      <c r="G3547" s="627"/>
      <c r="H3547" s="627"/>
    </row>
    <row r="3548" spans="3:8" s="591" customFormat="1" ht="12.75" customHeight="1">
      <c r="C3548" s="592"/>
      <c r="D3548" s="593"/>
      <c r="E3548" s="592"/>
      <c r="F3548" s="593"/>
      <c r="G3548" s="627"/>
      <c r="H3548" s="627"/>
    </row>
    <row r="3549" spans="3:8" s="591" customFormat="1" ht="12.75" customHeight="1">
      <c r="C3549" s="592"/>
      <c r="D3549" s="593"/>
      <c r="E3549" s="592"/>
      <c r="F3549" s="593"/>
      <c r="G3549" s="627"/>
      <c r="H3549" s="627"/>
    </row>
    <row r="3550" spans="3:8" s="591" customFormat="1" ht="12.75" customHeight="1">
      <c r="C3550" s="592"/>
      <c r="D3550" s="593"/>
      <c r="E3550" s="592"/>
      <c r="F3550" s="593"/>
      <c r="G3550" s="627"/>
      <c r="H3550" s="627"/>
    </row>
    <row r="3551" spans="3:8" s="591" customFormat="1" ht="12.75" customHeight="1">
      <c r="C3551" s="592"/>
      <c r="D3551" s="593"/>
      <c r="E3551" s="592"/>
      <c r="F3551" s="593"/>
      <c r="G3551" s="627"/>
      <c r="H3551" s="627"/>
    </row>
    <row r="3552" spans="3:8" s="591" customFormat="1" ht="12.75" customHeight="1">
      <c r="C3552" s="592"/>
      <c r="D3552" s="593"/>
      <c r="E3552" s="592"/>
      <c r="F3552" s="593"/>
      <c r="G3552" s="627"/>
      <c r="H3552" s="627"/>
    </row>
    <row r="3553" spans="3:8" s="591" customFormat="1" ht="12.75" customHeight="1">
      <c r="C3553" s="592"/>
      <c r="D3553" s="593"/>
      <c r="E3553" s="592"/>
      <c r="F3553" s="593"/>
      <c r="G3553" s="627"/>
      <c r="H3553" s="627"/>
    </row>
    <row r="3554" spans="3:8" s="591" customFormat="1" ht="12.75" customHeight="1">
      <c r="C3554" s="592"/>
      <c r="D3554" s="593"/>
      <c r="E3554" s="592"/>
      <c r="F3554" s="593"/>
      <c r="G3554" s="627"/>
      <c r="H3554" s="627"/>
    </row>
    <row r="3555" spans="3:8" s="591" customFormat="1" ht="12.75" customHeight="1">
      <c r="C3555" s="592"/>
      <c r="D3555" s="593"/>
      <c r="E3555" s="592"/>
      <c r="F3555" s="593"/>
      <c r="G3555" s="627"/>
      <c r="H3555" s="627"/>
    </row>
    <row r="3556" spans="3:8" s="591" customFormat="1" ht="12.75" customHeight="1">
      <c r="C3556" s="592"/>
      <c r="D3556" s="593"/>
      <c r="E3556" s="592"/>
      <c r="F3556" s="593"/>
      <c r="G3556" s="627"/>
      <c r="H3556" s="627"/>
    </row>
    <row r="3557" spans="3:8" s="591" customFormat="1" ht="12.75" customHeight="1">
      <c r="C3557" s="592"/>
      <c r="D3557" s="593"/>
      <c r="E3557" s="592"/>
      <c r="F3557" s="593"/>
      <c r="G3557" s="627"/>
      <c r="H3557" s="627"/>
    </row>
    <row r="3558" spans="3:8" s="591" customFormat="1" ht="12.75" customHeight="1">
      <c r="C3558" s="592"/>
      <c r="D3558" s="593"/>
      <c r="E3558" s="592"/>
      <c r="F3558" s="593"/>
      <c r="G3558" s="627"/>
      <c r="H3558" s="627"/>
    </row>
    <row r="3559" spans="3:8" s="591" customFormat="1" ht="12.75" customHeight="1">
      <c r="C3559" s="592"/>
      <c r="D3559" s="593"/>
      <c r="E3559" s="592"/>
      <c r="F3559" s="593"/>
      <c r="G3559" s="627"/>
      <c r="H3559" s="627"/>
    </row>
    <row r="3560" spans="3:8" s="591" customFormat="1" ht="12.75" customHeight="1">
      <c r="C3560" s="592"/>
      <c r="D3560" s="593"/>
      <c r="E3560" s="592"/>
      <c r="F3560" s="593"/>
      <c r="G3560" s="627"/>
      <c r="H3560" s="627"/>
    </row>
    <row r="3561" spans="3:8" s="591" customFormat="1" ht="12.75" customHeight="1">
      <c r="C3561" s="592"/>
      <c r="D3561" s="593"/>
      <c r="E3561" s="592"/>
      <c r="F3561" s="593"/>
      <c r="G3561" s="627"/>
      <c r="H3561" s="627"/>
    </row>
    <row r="3562" spans="3:8" s="591" customFormat="1" ht="12.75" customHeight="1">
      <c r="C3562" s="592"/>
      <c r="D3562" s="593"/>
      <c r="E3562" s="592"/>
      <c r="F3562" s="593"/>
      <c r="G3562" s="627"/>
      <c r="H3562" s="627"/>
    </row>
    <row r="3563" spans="3:8" s="591" customFormat="1" ht="12.75" customHeight="1">
      <c r="C3563" s="592"/>
      <c r="D3563" s="593"/>
      <c r="E3563" s="592"/>
      <c r="F3563" s="593"/>
      <c r="G3563" s="627"/>
      <c r="H3563" s="627"/>
    </row>
    <row r="3564" spans="3:8" s="591" customFormat="1" ht="12.75" customHeight="1">
      <c r="C3564" s="592"/>
      <c r="D3564" s="593"/>
      <c r="E3564" s="592"/>
      <c r="F3564" s="593"/>
      <c r="G3564" s="627"/>
      <c r="H3564" s="627"/>
    </row>
    <row r="3565" spans="3:8" s="591" customFormat="1" ht="12.75" customHeight="1">
      <c r="C3565" s="592"/>
      <c r="D3565" s="593"/>
      <c r="E3565" s="592"/>
      <c r="F3565" s="593"/>
      <c r="G3565" s="627"/>
      <c r="H3565" s="627"/>
    </row>
    <row r="3566" spans="3:8" s="591" customFormat="1" ht="12.75" customHeight="1">
      <c r="C3566" s="592"/>
      <c r="D3566" s="593"/>
      <c r="E3566" s="592"/>
      <c r="F3566" s="593"/>
      <c r="G3566" s="627"/>
      <c r="H3566" s="627"/>
    </row>
    <row r="3567" spans="3:8" s="591" customFormat="1" ht="12.75" customHeight="1">
      <c r="C3567" s="592"/>
      <c r="D3567" s="593"/>
      <c r="E3567" s="592"/>
      <c r="F3567" s="593"/>
      <c r="G3567" s="627"/>
      <c r="H3567" s="627"/>
    </row>
    <row r="3568" spans="3:8" s="591" customFormat="1" ht="12.75" customHeight="1">
      <c r="C3568" s="592"/>
      <c r="D3568" s="593"/>
      <c r="E3568" s="592"/>
      <c r="F3568" s="593"/>
      <c r="G3568" s="627"/>
      <c r="H3568" s="627"/>
    </row>
    <row r="3569" spans="3:8" s="591" customFormat="1" ht="12.75" customHeight="1">
      <c r="C3569" s="592"/>
      <c r="D3569" s="593"/>
      <c r="E3569" s="592"/>
      <c r="F3569" s="593"/>
      <c r="G3569" s="627"/>
      <c r="H3569" s="627"/>
    </row>
    <row r="3570" spans="3:8" s="591" customFormat="1" ht="12.75" customHeight="1">
      <c r="C3570" s="592"/>
      <c r="D3570" s="593"/>
      <c r="E3570" s="592"/>
      <c r="F3570" s="593"/>
      <c r="G3570" s="627"/>
      <c r="H3570" s="627"/>
    </row>
    <row r="3571" spans="3:8" s="591" customFormat="1" ht="12.75" customHeight="1">
      <c r="C3571" s="592"/>
      <c r="D3571" s="593"/>
      <c r="E3571" s="592"/>
      <c r="F3571" s="593"/>
      <c r="G3571" s="627"/>
      <c r="H3571" s="627"/>
    </row>
    <row r="3572" spans="3:8" s="591" customFormat="1" ht="12.75" customHeight="1">
      <c r="C3572" s="592"/>
      <c r="D3572" s="593"/>
      <c r="E3572" s="592"/>
      <c r="F3572" s="593"/>
      <c r="G3572" s="627"/>
      <c r="H3572" s="627"/>
    </row>
    <row r="3573" spans="3:8" s="591" customFormat="1" ht="12.75" customHeight="1">
      <c r="C3573" s="592"/>
      <c r="D3573" s="593"/>
      <c r="E3573" s="592"/>
      <c r="F3573" s="593"/>
      <c r="G3573" s="627"/>
      <c r="H3573" s="627"/>
    </row>
    <row r="3574" spans="3:8" s="591" customFormat="1" ht="12.75" customHeight="1">
      <c r="C3574" s="592"/>
      <c r="D3574" s="593"/>
      <c r="E3574" s="592"/>
      <c r="F3574" s="593"/>
      <c r="G3574" s="627"/>
      <c r="H3574" s="627"/>
    </row>
    <row r="3575" spans="3:8" s="591" customFormat="1" ht="12.75" customHeight="1">
      <c r="C3575" s="592"/>
      <c r="D3575" s="593"/>
      <c r="E3575" s="592"/>
      <c r="F3575" s="593"/>
      <c r="G3575" s="627"/>
      <c r="H3575" s="627"/>
    </row>
    <row r="3576" spans="3:8" s="591" customFormat="1" ht="12.75" customHeight="1">
      <c r="C3576" s="592"/>
      <c r="D3576" s="593"/>
      <c r="E3576" s="592"/>
      <c r="F3576" s="593"/>
      <c r="G3576" s="627"/>
      <c r="H3576" s="627"/>
    </row>
    <row r="3577" spans="3:8" s="591" customFormat="1" ht="12.75" customHeight="1">
      <c r="C3577" s="592"/>
      <c r="D3577" s="593"/>
      <c r="E3577" s="592"/>
      <c r="F3577" s="593"/>
      <c r="G3577" s="627"/>
      <c r="H3577" s="627"/>
    </row>
    <row r="3578" spans="3:8" s="591" customFormat="1" ht="12.75" customHeight="1">
      <c r="C3578" s="592"/>
      <c r="D3578" s="593"/>
      <c r="E3578" s="592"/>
      <c r="F3578" s="593"/>
      <c r="G3578" s="627"/>
      <c r="H3578" s="627"/>
    </row>
    <row r="3579" spans="3:8" s="591" customFormat="1" ht="12.75" customHeight="1">
      <c r="C3579" s="592"/>
      <c r="D3579" s="593"/>
      <c r="E3579" s="592"/>
      <c r="F3579" s="593"/>
      <c r="G3579" s="627"/>
      <c r="H3579" s="627"/>
    </row>
    <row r="3580" spans="3:8" s="591" customFormat="1" ht="12.75" customHeight="1">
      <c r="C3580" s="592"/>
      <c r="D3580" s="593"/>
      <c r="E3580" s="592"/>
      <c r="F3580" s="593"/>
      <c r="G3580" s="627"/>
      <c r="H3580" s="627"/>
    </row>
    <row r="3581" spans="3:8" s="591" customFormat="1" ht="12.75" customHeight="1">
      <c r="C3581" s="592"/>
      <c r="D3581" s="593"/>
      <c r="E3581" s="592"/>
      <c r="F3581" s="593"/>
      <c r="G3581" s="627"/>
      <c r="H3581" s="627"/>
    </row>
    <row r="3582" spans="3:8" s="591" customFormat="1" ht="12.75" customHeight="1">
      <c r="C3582" s="592"/>
      <c r="D3582" s="593"/>
      <c r="E3582" s="592"/>
      <c r="F3582" s="593"/>
      <c r="G3582" s="627"/>
      <c r="H3582" s="627"/>
    </row>
    <row r="3583" spans="3:8" s="591" customFormat="1" ht="12.75" customHeight="1">
      <c r="C3583" s="592"/>
      <c r="D3583" s="593"/>
      <c r="E3583" s="592"/>
      <c r="F3583" s="593"/>
      <c r="G3583" s="627"/>
      <c r="H3583" s="627"/>
    </row>
    <row r="3584" spans="3:8" s="591" customFormat="1" ht="12.75" customHeight="1">
      <c r="C3584" s="592"/>
      <c r="D3584" s="593"/>
      <c r="E3584" s="592"/>
      <c r="F3584" s="593"/>
      <c r="G3584" s="627"/>
      <c r="H3584" s="627"/>
    </row>
    <row r="3585" spans="3:8" s="591" customFormat="1" ht="12.75" customHeight="1">
      <c r="C3585" s="592"/>
      <c r="D3585" s="593"/>
      <c r="E3585" s="592"/>
      <c r="F3585" s="593"/>
      <c r="G3585" s="627"/>
      <c r="H3585" s="627"/>
    </row>
    <row r="3586" spans="3:8" s="591" customFormat="1" ht="12.75" customHeight="1">
      <c r="C3586" s="592"/>
      <c r="D3586" s="593"/>
      <c r="E3586" s="592"/>
      <c r="F3586" s="593"/>
      <c r="G3586" s="627"/>
      <c r="H3586" s="627"/>
    </row>
    <row r="3587" spans="3:8" s="591" customFormat="1" ht="12.75" customHeight="1">
      <c r="C3587" s="592"/>
      <c r="D3587" s="593"/>
      <c r="E3587" s="592"/>
      <c r="F3587" s="593"/>
      <c r="G3587" s="627"/>
      <c r="H3587" s="627"/>
    </row>
    <row r="3588" spans="3:8" s="591" customFormat="1" ht="12.75" customHeight="1">
      <c r="C3588" s="592"/>
      <c r="D3588" s="593"/>
      <c r="E3588" s="592"/>
      <c r="F3588" s="593"/>
      <c r="G3588" s="627"/>
      <c r="H3588" s="627"/>
    </row>
    <row r="3589" spans="3:8" s="591" customFormat="1" ht="12.75" customHeight="1">
      <c r="C3589" s="592"/>
      <c r="D3589" s="593"/>
      <c r="E3589" s="592"/>
      <c r="F3589" s="593"/>
      <c r="G3589" s="627"/>
      <c r="H3589" s="627"/>
    </row>
    <row r="3590" spans="3:8" s="591" customFormat="1" ht="12.75" customHeight="1">
      <c r="C3590" s="592"/>
      <c r="D3590" s="593"/>
      <c r="E3590" s="592"/>
      <c r="F3590" s="593"/>
      <c r="G3590" s="627"/>
      <c r="H3590" s="627"/>
    </row>
    <row r="3591" spans="3:8" s="591" customFormat="1" ht="12.75" customHeight="1">
      <c r="C3591" s="592"/>
      <c r="D3591" s="593"/>
      <c r="E3591" s="592"/>
      <c r="F3591" s="593"/>
      <c r="G3591" s="627"/>
      <c r="H3591" s="627"/>
    </row>
    <row r="3592" spans="3:8" s="591" customFormat="1" ht="12.75" customHeight="1">
      <c r="C3592" s="592"/>
      <c r="D3592" s="593"/>
      <c r="E3592" s="592"/>
      <c r="F3592" s="593"/>
      <c r="G3592" s="627"/>
      <c r="H3592" s="627"/>
    </row>
    <row r="3593" spans="3:8" s="591" customFormat="1" ht="12.75" customHeight="1">
      <c r="C3593" s="592"/>
      <c r="D3593" s="593"/>
      <c r="E3593" s="592"/>
      <c r="F3593" s="593"/>
      <c r="G3593" s="627"/>
      <c r="H3593" s="627"/>
    </row>
    <row r="3594" spans="3:8" s="591" customFormat="1" ht="12.75" customHeight="1">
      <c r="C3594" s="592"/>
      <c r="D3594" s="593"/>
      <c r="E3594" s="592"/>
      <c r="F3594" s="593"/>
      <c r="G3594" s="627"/>
      <c r="H3594" s="627"/>
    </row>
    <row r="3595" spans="3:8" s="591" customFormat="1" ht="12.75" customHeight="1">
      <c r="C3595" s="592"/>
      <c r="D3595" s="593"/>
      <c r="E3595" s="592"/>
      <c r="F3595" s="593"/>
      <c r="G3595" s="627"/>
      <c r="H3595" s="627"/>
    </row>
    <row r="3596" spans="3:8" s="591" customFormat="1" ht="12.75" customHeight="1">
      <c r="C3596" s="592"/>
      <c r="D3596" s="593"/>
      <c r="E3596" s="592"/>
      <c r="F3596" s="593"/>
      <c r="G3596" s="627"/>
      <c r="H3596" s="627"/>
    </row>
    <row r="3597" spans="3:8" s="591" customFormat="1" ht="12.75" customHeight="1">
      <c r="C3597" s="592"/>
      <c r="D3597" s="593"/>
      <c r="E3597" s="592"/>
      <c r="F3597" s="593"/>
      <c r="G3597" s="627"/>
      <c r="H3597" s="627"/>
    </row>
    <row r="3598" spans="3:8" s="591" customFormat="1" ht="12.75" customHeight="1">
      <c r="C3598" s="592"/>
      <c r="D3598" s="593"/>
      <c r="E3598" s="592"/>
      <c r="F3598" s="593"/>
      <c r="G3598" s="627"/>
      <c r="H3598" s="627"/>
    </row>
    <row r="3599" spans="3:8" s="591" customFormat="1" ht="12.75" customHeight="1">
      <c r="C3599" s="592"/>
      <c r="D3599" s="593"/>
      <c r="E3599" s="592"/>
      <c r="F3599" s="593"/>
      <c r="G3599" s="627"/>
      <c r="H3599" s="627"/>
    </row>
    <row r="3600" spans="3:8" s="591" customFormat="1" ht="12.75" customHeight="1">
      <c r="C3600" s="592"/>
      <c r="D3600" s="593"/>
      <c r="E3600" s="592"/>
      <c r="F3600" s="593"/>
      <c r="G3600" s="627"/>
      <c r="H3600" s="627"/>
    </row>
    <row r="3601" spans="3:8" s="591" customFormat="1" ht="12.75" customHeight="1">
      <c r="C3601" s="592"/>
      <c r="D3601" s="593"/>
      <c r="E3601" s="592"/>
      <c r="F3601" s="593"/>
      <c r="G3601" s="627"/>
      <c r="H3601" s="627"/>
    </row>
    <row r="3602" spans="3:8" s="591" customFormat="1" ht="12.75" customHeight="1">
      <c r="C3602" s="592"/>
      <c r="D3602" s="593"/>
      <c r="E3602" s="592"/>
      <c r="F3602" s="593"/>
      <c r="G3602" s="627"/>
      <c r="H3602" s="627"/>
    </row>
    <row r="3603" spans="3:8" s="591" customFormat="1" ht="12.75" customHeight="1">
      <c r="C3603" s="592"/>
      <c r="D3603" s="593"/>
      <c r="E3603" s="592"/>
      <c r="F3603" s="593"/>
      <c r="G3603" s="627"/>
      <c r="H3603" s="627"/>
    </row>
    <row r="3604" spans="3:8" s="591" customFormat="1" ht="12.75" customHeight="1">
      <c r="C3604" s="592"/>
      <c r="D3604" s="593"/>
      <c r="E3604" s="592"/>
      <c r="F3604" s="593"/>
      <c r="G3604" s="627"/>
      <c r="H3604" s="627"/>
    </row>
    <row r="3605" spans="3:8" s="591" customFormat="1" ht="12.75" customHeight="1">
      <c r="C3605" s="592"/>
      <c r="D3605" s="593"/>
      <c r="E3605" s="592"/>
      <c r="F3605" s="593"/>
      <c r="G3605" s="627"/>
      <c r="H3605" s="627"/>
    </row>
    <row r="3606" spans="3:8" s="591" customFormat="1" ht="12.75" customHeight="1">
      <c r="C3606" s="592"/>
      <c r="D3606" s="593"/>
      <c r="E3606" s="592"/>
      <c r="F3606" s="593"/>
      <c r="G3606" s="627"/>
      <c r="H3606" s="627"/>
    </row>
    <row r="3607" spans="3:8" s="591" customFormat="1" ht="12.75" customHeight="1">
      <c r="C3607" s="592"/>
      <c r="D3607" s="593"/>
      <c r="E3607" s="592"/>
      <c r="F3607" s="593"/>
      <c r="G3607" s="627"/>
      <c r="H3607" s="627"/>
    </row>
    <row r="3608" spans="3:8" s="591" customFormat="1" ht="12.75" customHeight="1">
      <c r="C3608" s="592"/>
      <c r="D3608" s="593"/>
      <c r="E3608" s="592"/>
      <c r="F3608" s="593"/>
      <c r="G3608" s="627"/>
      <c r="H3608" s="627"/>
    </row>
    <row r="3609" spans="3:8" s="591" customFormat="1" ht="12.75" customHeight="1">
      <c r="C3609" s="592"/>
      <c r="D3609" s="593"/>
      <c r="E3609" s="592"/>
      <c r="F3609" s="593"/>
      <c r="G3609" s="627"/>
      <c r="H3609" s="627"/>
    </row>
    <row r="3610" spans="3:8" s="591" customFormat="1" ht="12.75" customHeight="1">
      <c r="C3610" s="592"/>
      <c r="D3610" s="593"/>
      <c r="E3610" s="592"/>
      <c r="F3610" s="593"/>
      <c r="G3610" s="627"/>
      <c r="H3610" s="627"/>
    </row>
    <row r="3611" spans="3:8" s="591" customFormat="1" ht="12.75" customHeight="1">
      <c r="C3611" s="592"/>
      <c r="D3611" s="593"/>
      <c r="E3611" s="592"/>
      <c r="F3611" s="593"/>
      <c r="G3611" s="627"/>
      <c r="H3611" s="627"/>
    </row>
    <row r="3612" spans="3:8" s="591" customFormat="1" ht="12.75" customHeight="1">
      <c r="C3612" s="592"/>
      <c r="D3612" s="593"/>
      <c r="E3612" s="592"/>
      <c r="F3612" s="593"/>
      <c r="G3612" s="627"/>
      <c r="H3612" s="627"/>
    </row>
    <row r="3613" spans="3:8" s="591" customFormat="1" ht="12.75" customHeight="1">
      <c r="C3613" s="592"/>
      <c r="D3613" s="593"/>
      <c r="E3613" s="592"/>
      <c r="F3613" s="593"/>
      <c r="G3613" s="627"/>
      <c r="H3613" s="627"/>
    </row>
    <row r="3614" spans="3:8" s="591" customFormat="1" ht="12.75" customHeight="1">
      <c r="C3614" s="592"/>
      <c r="D3614" s="593"/>
      <c r="E3614" s="592"/>
      <c r="F3614" s="593"/>
      <c r="G3614" s="627"/>
      <c r="H3614" s="627"/>
    </row>
    <row r="3615" spans="3:8" s="591" customFormat="1" ht="12.75" customHeight="1">
      <c r="C3615" s="592"/>
      <c r="D3615" s="593"/>
      <c r="E3615" s="592"/>
      <c r="F3615" s="593"/>
      <c r="G3615" s="627"/>
      <c r="H3615" s="627"/>
    </row>
    <row r="3616" spans="3:8" s="591" customFormat="1" ht="12.75" customHeight="1">
      <c r="C3616" s="592"/>
      <c r="D3616" s="593"/>
      <c r="E3616" s="592"/>
      <c r="F3616" s="593"/>
      <c r="G3616" s="627"/>
      <c r="H3616" s="627"/>
    </row>
    <row r="3617" spans="3:8" s="591" customFormat="1" ht="12.75" customHeight="1">
      <c r="C3617" s="592"/>
      <c r="D3617" s="593"/>
      <c r="E3617" s="592"/>
      <c r="F3617" s="593"/>
      <c r="G3617" s="627"/>
      <c r="H3617" s="627"/>
    </row>
    <row r="3618" spans="3:8" s="591" customFormat="1" ht="12.75" customHeight="1">
      <c r="C3618" s="592"/>
      <c r="D3618" s="593"/>
      <c r="E3618" s="592"/>
      <c r="F3618" s="593"/>
      <c r="G3618" s="627"/>
      <c r="H3618" s="627"/>
    </row>
    <row r="3619" spans="3:8" s="591" customFormat="1" ht="12.75" customHeight="1">
      <c r="C3619" s="592"/>
      <c r="D3619" s="593"/>
      <c r="E3619" s="592"/>
      <c r="F3619" s="593"/>
      <c r="G3619" s="627"/>
      <c r="H3619" s="627"/>
    </row>
    <row r="3620" spans="3:8" s="591" customFormat="1" ht="12.75" customHeight="1">
      <c r="C3620" s="592"/>
      <c r="D3620" s="593"/>
      <c r="E3620" s="592"/>
      <c r="F3620" s="593"/>
      <c r="G3620" s="627"/>
      <c r="H3620" s="627"/>
    </row>
    <row r="3621" spans="3:8" s="591" customFormat="1" ht="12.75" customHeight="1">
      <c r="C3621" s="592"/>
      <c r="D3621" s="593"/>
      <c r="E3621" s="592"/>
      <c r="F3621" s="593"/>
      <c r="G3621" s="627"/>
      <c r="H3621" s="627"/>
    </row>
    <row r="3622" spans="3:8" s="591" customFormat="1" ht="12.75" customHeight="1">
      <c r="C3622" s="592"/>
      <c r="D3622" s="593"/>
      <c r="E3622" s="592"/>
      <c r="F3622" s="593"/>
      <c r="G3622" s="627"/>
      <c r="H3622" s="627"/>
    </row>
    <row r="3623" spans="3:8" s="591" customFormat="1" ht="12.75" customHeight="1">
      <c r="C3623" s="592"/>
      <c r="D3623" s="593"/>
      <c r="E3623" s="592"/>
      <c r="F3623" s="593"/>
      <c r="G3623" s="627"/>
      <c r="H3623" s="627"/>
    </row>
    <row r="3624" spans="3:8" s="591" customFormat="1" ht="12.75" customHeight="1">
      <c r="C3624" s="592"/>
      <c r="D3624" s="593"/>
      <c r="E3624" s="592"/>
      <c r="F3624" s="593"/>
      <c r="G3624" s="627"/>
      <c r="H3624" s="627"/>
    </row>
    <row r="3625" spans="3:8" s="591" customFormat="1" ht="12.75" customHeight="1">
      <c r="C3625" s="592"/>
      <c r="D3625" s="593"/>
      <c r="E3625" s="592"/>
      <c r="F3625" s="593"/>
      <c r="G3625" s="627"/>
      <c r="H3625" s="627"/>
    </row>
    <row r="3626" spans="3:8" s="591" customFormat="1" ht="12.75" customHeight="1">
      <c r="C3626" s="592"/>
      <c r="D3626" s="593"/>
      <c r="E3626" s="592"/>
      <c r="F3626" s="593"/>
      <c r="G3626" s="627"/>
      <c r="H3626" s="627"/>
    </row>
    <row r="3627" spans="3:8" s="591" customFormat="1" ht="12.75" customHeight="1">
      <c r="C3627" s="592"/>
      <c r="D3627" s="593"/>
      <c r="E3627" s="592"/>
      <c r="F3627" s="593"/>
      <c r="G3627" s="627"/>
      <c r="H3627" s="627"/>
    </row>
    <row r="3628" spans="3:8" s="591" customFormat="1" ht="12.75" customHeight="1">
      <c r="C3628" s="592"/>
      <c r="D3628" s="593"/>
      <c r="E3628" s="592"/>
      <c r="F3628" s="593"/>
      <c r="G3628" s="627"/>
      <c r="H3628" s="627"/>
    </row>
    <row r="3629" spans="3:8" s="591" customFormat="1" ht="12.75" customHeight="1">
      <c r="C3629" s="592"/>
      <c r="D3629" s="593"/>
      <c r="E3629" s="592"/>
      <c r="F3629" s="593"/>
      <c r="G3629" s="627"/>
      <c r="H3629" s="627"/>
    </row>
    <row r="3630" spans="3:8" s="591" customFormat="1" ht="12.75" customHeight="1">
      <c r="C3630" s="592"/>
      <c r="D3630" s="593"/>
      <c r="E3630" s="592"/>
      <c r="F3630" s="593"/>
      <c r="G3630" s="627"/>
      <c r="H3630" s="627"/>
    </row>
    <row r="3631" spans="3:8" s="591" customFormat="1" ht="12.75" customHeight="1">
      <c r="C3631" s="592"/>
      <c r="D3631" s="593"/>
      <c r="E3631" s="592"/>
      <c r="F3631" s="593"/>
      <c r="G3631" s="627"/>
      <c r="H3631" s="627"/>
    </row>
    <row r="3632" spans="3:8" s="591" customFormat="1" ht="12.75" customHeight="1">
      <c r="C3632" s="592"/>
      <c r="D3632" s="593"/>
      <c r="E3632" s="592"/>
      <c r="F3632" s="593"/>
      <c r="G3632" s="627"/>
      <c r="H3632" s="627"/>
    </row>
    <row r="3633" spans="3:8" s="591" customFormat="1" ht="12.75" customHeight="1">
      <c r="C3633" s="592"/>
      <c r="D3633" s="593"/>
      <c r="E3633" s="592"/>
      <c r="F3633" s="593"/>
      <c r="G3633" s="627"/>
      <c r="H3633" s="627"/>
    </row>
    <row r="3634" spans="3:8" s="591" customFormat="1" ht="12.75" customHeight="1">
      <c r="C3634" s="592"/>
      <c r="D3634" s="593"/>
      <c r="E3634" s="592"/>
      <c r="F3634" s="593"/>
      <c r="G3634" s="627"/>
      <c r="H3634" s="627"/>
    </row>
    <row r="3635" spans="3:8" s="591" customFormat="1" ht="12.75" customHeight="1">
      <c r="C3635" s="592"/>
      <c r="D3635" s="593"/>
      <c r="E3635" s="592"/>
      <c r="F3635" s="593"/>
      <c r="G3635" s="627"/>
      <c r="H3635" s="627"/>
    </row>
    <row r="3636" spans="3:8" s="591" customFormat="1" ht="12.75" customHeight="1">
      <c r="C3636" s="592"/>
      <c r="D3636" s="593"/>
      <c r="E3636" s="592"/>
      <c r="F3636" s="593"/>
      <c r="G3636" s="627"/>
      <c r="H3636" s="627"/>
    </row>
    <row r="3637" spans="3:8" s="591" customFormat="1" ht="12.75" customHeight="1">
      <c r="C3637" s="592"/>
      <c r="D3637" s="593"/>
      <c r="E3637" s="592"/>
      <c r="F3637" s="593"/>
      <c r="G3637" s="627"/>
      <c r="H3637" s="627"/>
    </row>
    <row r="3638" spans="3:8" s="591" customFormat="1" ht="12.75" customHeight="1">
      <c r="C3638" s="592"/>
      <c r="D3638" s="593"/>
      <c r="E3638" s="592"/>
      <c r="F3638" s="593"/>
      <c r="G3638" s="627"/>
      <c r="H3638" s="627"/>
    </row>
    <row r="3639" spans="3:8" s="591" customFormat="1" ht="12.75" customHeight="1">
      <c r="C3639" s="592"/>
      <c r="D3639" s="593"/>
      <c r="E3639" s="592"/>
      <c r="F3639" s="593"/>
      <c r="G3639" s="627"/>
      <c r="H3639" s="627"/>
    </row>
    <row r="3640" spans="3:8" s="591" customFormat="1" ht="12.75" customHeight="1">
      <c r="C3640" s="592"/>
      <c r="D3640" s="593"/>
      <c r="E3640" s="592"/>
      <c r="F3640" s="593"/>
      <c r="G3640" s="627"/>
      <c r="H3640" s="627"/>
    </row>
    <row r="3641" spans="3:8" s="591" customFormat="1" ht="12.75" customHeight="1">
      <c r="C3641" s="592"/>
      <c r="D3641" s="593"/>
      <c r="E3641" s="592"/>
      <c r="F3641" s="593"/>
      <c r="G3641" s="627"/>
      <c r="H3641" s="627"/>
    </row>
    <row r="3642" spans="3:8" s="591" customFormat="1" ht="12.75" customHeight="1">
      <c r="C3642" s="592"/>
      <c r="D3642" s="593"/>
      <c r="E3642" s="592"/>
      <c r="F3642" s="593"/>
      <c r="G3642" s="627"/>
      <c r="H3642" s="627"/>
    </row>
    <row r="3643" spans="3:8" s="591" customFormat="1" ht="12.75" customHeight="1">
      <c r="C3643" s="592"/>
      <c r="D3643" s="593"/>
      <c r="E3643" s="592"/>
      <c r="F3643" s="593"/>
      <c r="G3643" s="627"/>
      <c r="H3643" s="627"/>
    </row>
    <row r="3644" spans="3:8" s="591" customFormat="1" ht="12.75" customHeight="1">
      <c r="C3644" s="592"/>
      <c r="D3644" s="593"/>
      <c r="E3644" s="592"/>
      <c r="F3644" s="593"/>
      <c r="G3644" s="627"/>
      <c r="H3644" s="627"/>
    </row>
    <row r="3645" spans="3:8" s="591" customFormat="1" ht="12.75" customHeight="1">
      <c r="C3645" s="592"/>
      <c r="D3645" s="593"/>
      <c r="E3645" s="592"/>
      <c r="F3645" s="593"/>
      <c r="G3645" s="627"/>
      <c r="H3645" s="627"/>
    </row>
    <row r="3646" spans="3:8" s="591" customFormat="1" ht="12.75" customHeight="1">
      <c r="C3646" s="592"/>
      <c r="D3646" s="593"/>
      <c r="E3646" s="592"/>
      <c r="F3646" s="593"/>
      <c r="G3646" s="627"/>
      <c r="H3646" s="627"/>
    </row>
    <row r="3647" spans="3:8" s="591" customFormat="1" ht="12.75" customHeight="1">
      <c r="C3647" s="592"/>
      <c r="D3647" s="593"/>
      <c r="E3647" s="592"/>
      <c r="F3647" s="593"/>
      <c r="G3647" s="627"/>
      <c r="H3647" s="627"/>
    </row>
    <row r="3648" spans="3:8" s="591" customFormat="1" ht="12.75" customHeight="1">
      <c r="C3648" s="592"/>
      <c r="D3648" s="593"/>
      <c r="E3648" s="592"/>
      <c r="F3648" s="593"/>
      <c r="G3648" s="627"/>
      <c r="H3648" s="627"/>
    </row>
    <row r="3649" spans="3:8" s="591" customFormat="1" ht="12.75" customHeight="1">
      <c r="C3649" s="592"/>
      <c r="D3649" s="593"/>
      <c r="E3649" s="592"/>
      <c r="F3649" s="593"/>
      <c r="G3649" s="627"/>
      <c r="H3649" s="627"/>
    </row>
    <row r="3650" spans="3:8" s="591" customFormat="1" ht="12.75" customHeight="1">
      <c r="C3650" s="592"/>
      <c r="D3650" s="593"/>
      <c r="E3650" s="592"/>
      <c r="F3650" s="593"/>
      <c r="G3650" s="627"/>
      <c r="H3650" s="627"/>
    </row>
    <row r="3651" spans="3:8" s="591" customFormat="1" ht="12.75" customHeight="1">
      <c r="C3651" s="592"/>
      <c r="D3651" s="593"/>
      <c r="E3651" s="592"/>
      <c r="F3651" s="593"/>
      <c r="G3651" s="627"/>
      <c r="H3651" s="627"/>
    </row>
    <row r="3652" spans="3:8" s="591" customFormat="1" ht="12.75" customHeight="1">
      <c r="C3652" s="592"/>
      <c r="D3652" s="593"/>
      <c r="E3652" s="592"/>
      <c r="F3652" s="593"/>
      <c r="G3652" s="627"/>
      <c r="H3652" s="627"/>
    </row>
    <row r="3653" spans="3:8" s="591" customFormat="1" ht="12.75" customHeight="1">
      <c r="C3653" s="592"/>
      <c r="D3653" s="593"/>
      <c r="E3653" s="592"/>
      <c r="F3653" s="593"/>
      <c r="G3653" s="627"/>
      <c r="H3653" s="627"/>
    </row>
    <row r="3654" spans="3:8" s="591" customFormat="1" ht="12.75" customHeight="1">
      <c r="C3654" s="592"/>
      <c r="D3654" s="593"/>
      <c r="E3654" s="592"/>
      <c r="F3654" s="593"/>
      <c r="G3654" s="627"/>
      <c r="H3654" s="627"/>
    </row>
    <row r="3655" spans="3:8" s="591" customFormat="1" ht="12.75" customHeight="1">
      <c r="C3655" s="592"/>
      <c r="D3655" s="593"/>
      <c r="E3655" s="592"/>
      <c r="F3655" s="593"/>
      <c r="G3655" s="627"/>
      <c r="H3655" s="627"/>
    </row>
    <row r="3656" spans="3:8" s="591" customFormat="1" ht="12.75" customHeight="1">
      <c r="C3656" s="592"/>
      <c r="D3656" s="593"/>
      <c r="E3656" s="592"/>
      <c r="F3656" s="593"/>
      <c r="G3656" s="627"/>
      <c r="H3656" s="627"/>
    </row>
    <row r="3657" spans="3:8" s="591" customFormat="1" ht="12.75" customHeight="1">
      <c r="C3657" s="592"/>
      <c r="D3657" s="593"/>
      <c r="E3657" s="592"/>
      <c r="F3657" s="593"/>
      <c r="G3657" s="627"/>
      <c r="H3657" s="627"/>
    </row>
    <row r="3658" spans="3:8" s="591" customFormat="1" ht="12.75" customHeight="1">
      <c r="C3658" s="592"/>
      <c r="D3658" s="593"/>
      <c r="E3658" s="592"/>
      <c r="F3658" s="593"/>
      <c r="G3658" s="627"/>
      <c r="H3658" s="627"/>
    </row>
    <row r="3659" spans="3:8" s="591" customFormat="1" ht="12.75" customHeight="1">
      <c r="C3659" s="592"/>
      <c r="D3659" s="593"/>
      <c r="E3659" s="592"/>
      <c r="F3659" s="593"/>
      <c r="G3659" s="627"/>
      <c r="H3659" s="627"/>
    </row>
    <row r="3660" spans="3:8" s="591" customFormat="1" ht="12.75" customHeight="1">
      <c r="C3660" s="592"/>
      <c r="D3660" s="593"/>
      <c r="E3660" s="592"/>
      <c r="F3660" s="593"/>
      <c r="G3660" s="627"/>
      <c r="H3660" s="627"/>
    </row>
    <row r="3661" spans="3:8" s="591" customFormat="1" ht="12.75" customHeight="1">
      <c r="C3661" s="592"/>
      <c r="D3661" s="593"/>
      <c r="E3661" s="592"/>
      <c r="F3661" s="593"/>
      <c r="G3661" s="627"/>
      <c r="H3661" s="627"/>
    </row>
    <row r="3662" spans="3:8" s="591" customFormat="1" ht="12.75" customHeight="1">
      <c r="C3662" s="592"/>
      <c r="D3662" s="593"/>
      <c r="E3662" s="592"/>
      <c r="F3662" s="593"/>
      <c r="G3662" s="627"/>
      <c r="H3662" s="627"/>
    </row>
    <row r="3663" spans="3:8" s="591" customFormat="1" ht="12.75" customHeight="1">
      <c r="C3663" s="592"/>
      <c r="D3663" s="593"/>
      <c r="E3663" s="592"/>
      <c r="F3663" s="593"/>
      <c r="G3663" s="627"/>
      <c r="H3663" s="627"/>
    </row>
    <row r="3664" spans="3:8" s="591" customFormat="1" ht="12.75" customHeight="1">
      <c r="C3664" s="592"/>
      <c r="D3664" s="593"/>
      <c r="E3664" s="592"/>
      <c r="F3664" s="593"/>
      <c r="G3664" s="627"/>
      <c r="H3664" s="627"/>
    </row>
    <row r="3665" spans="3:8" s="591" customFormat="1" ht="12.75" customHeight="1">
      <c r="C3665" s="592"/>
      <c r="D3665" s="593"/>
      <c r="E3665" s="592"/>
      <c r="F3665" s="593"/>
      <c r="G3665" s="627"/>
      <c r="H3665" s="627"/>
    </row>
    <row r="3666" spans="3:8" s="591" customFormat="1" ht="12.75" customHeight="1">
      <c r="C3666" s="592"/>
      <c r="D3666" s="593"/>
      <c r="E3666" s="592"/>
      <c r="F3666" s="593"/>
      <c r="G3666" s="627"/>
      <c r="H3666" s="627"/>
    </row>
    <row r="3667" spans="3:8" s="591" customFormat="1" ht="12.75" customHeight="1">
      <c r="C3667" s="592"/>
      <c r="D3667" s="593"/>
      <c r="E3667" s="592"/>
      <c r="F3667" s="593"/>
      <c r="G3667" s="627"/>
      <c r="H3667" s="627"/>
    </row>
    <row r="3668" spans="3:8" s="591" customFormat="1" ht="12.75" customHeight="1">
      <c r="C3668" s="592"/>
      <c r="D3668" s="593"/>
      <c r="E3668" s="592"/>
      <c r="F3668" s="593"/>
      <c r="G3668" s="627"/>
      <c r="H3668" s="627"/>
    </row>
    <row r="3669" spans="3:8" s="591" customFormat="1" ht="12.75" customHeight="1">
      <c r="C3669" s="592"/>
      <c r="D3669" s="593"/>
      <c r="E3669" s="592"/>
      <c r="F3669" s="593"/>
      <c r="G3669" s="627"/>
      <c r="H3669" s="627"/>
    </row>
    <row r="3670" spans="3:8" s="591" customFormat="1" ht="12.75" customHeight="1">
      <c r="C3670" s="592"/>
      <c r="D3670" s="593"/>
      <c r="E3670" s="592"/>
      <c r="F3670" s="593"/>
      <c r="G3670" s="627"/>
      <c r="H3670" s="627"/>
    </row>
    <row r="3671" spans="3:8" s="591" customFormat="1" ht="12.75" customHeight="1">
      <c r="C3671" s="592"/>
      <c r="D3671" s="593"/>
      <c r="E3671" s="592"/>
      <c r="F3671" s="593"/>
      <c r="G3671" s="627"/>
      <c r="H3671" s="627"/>
    </row>
    <row r="3672" spans="3:8" s="591" customFormat="1" ht="12.75" customHeight="1">
      <c r="C3672" s="592"/>
      <c r="D3672" s="593"/>
      <c r="E3672" s="592"/>
      <c r="F3672" s="593"/>
      <c r="G3672" s="627"/>
      <c r="H3672" s="627"/>
    </row>
    <row r="3673" spans="3:8" s="591" customFormat="1" ht="12.75" customHeight="1">
      <c r="C3673" s="592"/>
      <c r="D3673" s="593"/>
      <c r="E3673" s="592"/>
      <c r="F3673" s="593"/>
      <c r="G3673" s="627"/>
      <c r="H3673" s="627"/>
    </row>
    <row r="3674" spans="3:8" s="591" customFormat="1" ht="12.75" customHeight="1">
      <c r="C3674" s="592"/>
      <c r="D3674" s="593"/>
      <c r="E3674" s="592"/>
      <c r="F3674" s="593"/>
      <c r="G3674" s="627"/>
      <c r="H3674" s="627"/>
    </row>
    <row r="3675" spans="3:8" s="591" customFormat="1" ht="12.75" customHeight="1">
      <c r="C3675" s="592"/>
      <c r="D3675" s="593"/>
      <c r="E3675" s="592"/>
      <c r="F3675" s="593"/>
      <c r="G3675" s="627"/>
      <c r="H3675" s="627"/>
    </row>
    <row r="3676" spans="3:8" s="591" customFormat="1" ht="12.75" customHeight="1">
      <c r="C3676" s="592"/>
      <c r="D3676" s="593"/>
      <c r="E3676" s="592"/>
      <c r="F3676" s="593"/>
      <c r="G3676" s="627"/>
      <c r="H3676" s="627"/>
    </row>
    <row r="3677" spans="3:8" s="591" customFormat="1" ht="12.75" customHeight="1">
      <c r="C3677" s="592"/>
      <c r="D3677" s="593"/>
      <c r="E3677" s="592"/>
      <c r="F3677" s="593"/>
      <c r="G3677" s="627"/>
      <c r="H3677" s="627"/>
    </row>
    <row r="3678" spans="3:8" s="591" customFormat="1" ht="12.75" customHeight="1">
      <c r="C3678" s="592"/>
      <c r="D3678" s="593"/>
      <c r="E3678" s="592"/>
      <c r="F3678" s="593"/>
      <c r="G3678" s="627"/>
      <c r="H3678" s="627"/>
    </row>
    <row r="3679" spans="3:8" s="591" customFormat="1" ht="12.75" customHeight="1">
      <c r="C3679" s="592"/>
      <c r="D3679" s="593"/>
      <c r="E3679" s="592"/>
      <c r="F3679" s="593"/>
      <c r="G3679" s="627"/>
      <c r="H3679" s="627"/>
    </row>
    <row r="3680" spans="3:8" s="591" customFormat="1" ht="12.75" customHeight="1">
      <c r="C3680" s="592"/>
      <c r="D3680" s="593"/>
      <c r="E3680" s="592"/>
      <c r="F3680" s="593"/>
      <c r="G3680" s="627"/>
      <c r="H3680" s="627"/>
    </row>
    <row r="3681" spans="3:8" s="591" customFormat="1" ht="12.75" customHeight="1">
      <c r="C3681" s="592"/>
      <c r="D3681" s="593"/>
      <c r="E3681" s="592"/>
      <c r="F3681" s="593"/>
      <c r="G3681" s="627"/>
      <c r="H3681" s="627"/>
    </row>
    <row r="3682" spans="3:8" s="591" customFormat="1" ht="12.75" customHeight="1">
      <c r="C3682" s="592"/>
      <c r="D3682" s="593"/>
      <c r="E3682" s="592"/>
      <c r="F3682" s="593"/>
      <c r="G3682" s="627"/>
      <c r="H3682" s="627"/>
    </row>
    <row r="3683" spans="3:8" s="591" customFormat="1" ht="12.75" customHeight="1">
      <c r="C3683" s="592"/>
      <c r="D3683" s="593"/>
      <c r="E3683" s="592"/>
      <c r="F3683" s="593"/>
      <c r="G3683" s="627"/>
      <c r="H3683" s="627"/>
    </row>
    <row r="3684" spans="3:8" s="591" customFormat="1" ht="12.75" customHeight="1">
      <c r="C3684" s="592"/>
      <c r="D3684" s="593"/>
      <c r="E3684" s="592"/>
      <c r="F3684" s="593"/>
      <c r="G3684" s="627"/>
      <c r="H3684" s="627"/>
    </row>
    <row r="3685" spans="3:8" s="591" customFormat="1" ht="12.75" customHeight="1">
      <c r="C3685" s="592"/>
      <c r="D3685" s="593"/>
      <c r="E3685" s="592"/>
      <c r="F3685" s="593"/>
      <c r="G3685" s="627"/>
      <c r="H3685" s="627"/>
    </row>
    <row r="3686" spans="3:8" s="591" customFormat="1" ht="12.75" customHeight="1">
      <c r="C3686" s="592"/>
      <c r="D3686" s="593"/>
      <c r="E3686" s="592"/>
      <c r="F3686" s="593"/>
      <c r="G3686" s="627"/>
      <c r="H3686" s="627"/>
    </row>
    <row r="3687" spans="3:8" s="591" customFormat="1" ht="12.75" customHeight="1">
      <c r="C3687" s="592"/>
      <c r="D3687" s="593"/>
      <c r="E3687" s="592"/>
      <c r="F3687" s="593"/>
      <c r="G3687" s="627"/>
      <c r="H3687" s="627"/>
    </row>
    <row r="3688" spans="3:8" s="591" customFormat="1" ht="12.75" customHeight="1">
      <c r="C3688" s="592"/>
      <c r="D3688" s="593"/>
      <c r="E3688" s="592"/>
      <c r="F3688" s="593"/>
      <c r="G3688" s="627"/>
      <c r="H3688" s="627"/>
    </row>
    <row r="3689" spans="3:8" s="591" customFormat="1" ht="12.75" customHeight="1">
      <c r="C3689" s="592"/>
      <c r="D3689" s="593"/>
      <c r="E3689" s="592"/>
      <c r="F3689" s="593"/>
      <c r="G3689" s="627"/>
      <c r="H3689" s="627"/>
    </row>
    <row r="3690" spans="3:8" s="591" customFormat="1" ht="12.75" customHeight="1">
      <c r="C3690" s="592"/>
      <c r="D3690" s="593"/>
      <c r="E3690" s="592"/>
      <c r="F3690" s="593"/>
      <c r="G3690" s="627"/>
      <c r="H3690" s="627"/>
    </row>
    <row r="3691" spans="3:8" s="591" customFormat="1" ht="12.75" customHeight="1">
      <c r="C3691" s="592"/>
      <c r="D3691" s="593"/>
      <c r="E3691" s="592"/>
      <c r="F3691" s="593"/>
      <c r="G3691" s="627"/>
      <c r="H3691" s="627"/>
    </row>
    <row r="3692" spans="3:8" s="591" customFormat="1" ht="12.75" customHeight="1">
      <c r="C3692" s="592"/>
      <c r="D3692" s="593"/>
      <c r="E3692" s="592"/>
      <c r="F3692" s="593"/>
      <c r="G3692" s="627"/>
      <c r="H3692" s="627"/>
    </row>
    <row r="3693" spans="3:8" s="591" customFormat="1" ht="12.75" customHeight="1">
      <c r="C3693" s="592"/>
      <c r="D3693" s="593"/>
      <c r="E3693" s="592"/>
      <c r="F3693" s="593"/>
      <c r="G3693" s="627"/>
      <c r="H3693" s="627"/>
    </row>
    <row r="3694" spans="3:8" s="591" customFormat="1" ht="12.75" customHeight="1">
      <c r="C3694" s="592"/>
      <c r="D3694" s="593"/>
      <c r="E3694" s="592"/>
      <c r="F3694" s="593"/>
      <c r="G3694" s="627"/>
      <c r="H3694" s="627"/>
    </row>
    <row r="3695" spans="3:8" s="591" customFormat="1" ht="12.75" customHeight="1">
      <c r="C3695" s="592"/>
      <c r="D3695" s="593"/>
      <c r="E3695" s="592"/>
      <c r="F3695" s="593"/>
      <c r="G3695" s="627"/>
      <c r="H3695" s="627"/>
    </row>
    <row r="3696" spans="3:8" s="591" customFormat="1" ht="12.75" customHeight="1">
      <c r="C3696" s="592"/>
      <c r="D3696" s="593"/>
      <c r="E3696" s="592"/>
      <c r="F3696" s="593"/>
      <c r="G3696" s="627"/>
      <c r="H3696" s="627"/>
    </row>
    <row r="3697" spans="3:8" s="591" customFormat="1" ht="12.75" customHeight="1">
      <c r="C3697" s="592"/>
      <c r="D3697" s="593"/>
      <c r="E3697" s="592"/>
      <c r="F3697" s="593"/>
      <c r="G3697" s="627"/>
      <c r="H3697" s="627"/>
    </row>
    <row r="3698" spans="3:8" s="591" customFormat="1" ht="12.75" customHeight="1">
      <c r="C3698" s="592"/>
      <c r="D3698" s="593"/>
      <c r="E3698" s="592"/>
      <c r="F3698" s="593"/>
      <c r="G3698" s="627"/>
      <c r="H3698" s="627"/>
    </row>
    <row r="3699" spans="3:8" s="591" customFormat="1" ht="12.75" customHeight="1">
      <c r="C3699" s="592"/>
      <c r="D3699" s="593"/>
      <c r="E3699" s="592"/>
      <c r="F3699" s="593"/>
      <c r="G3699" s="627"/>
      <c r="H3699" s="627"/>
    </row>
    <row r="3700" spans="3:8" s="591" customFormat="1" ht="12.75" customHeight="1">
      <c r="C3700" s="592"/>
      <c r="D3700" s="593"/>
      <c r="E3700" s="592"/>
      <c r="F3700" s="593"/>
      <c r="G3700" s="627"/>
      <c r="H3700" s="627"/>
    </row>
    <row r="3701" spans="3:8" s="591" customFormat="1" ht="12.75" customHeight="1">
      <c r="C3701" s="592"/>
      <c r="D3701" s="593"/>
      <c r="E3701" s="592"/>
      <c r="F3701" s="593"/>
      <c r="G3701" s="627"/>
      <c r="H3701" s="627"/>
    </row>
    <row r="3702" spans="3:8" s="591" customFormat="1" ht="12.75" customHeight="1">
      <c r="C3702" s="592"/>
      <c r="D3702" s="593"/>
      <c r="E3702" s="592"/>
      <c r="F3702" s="593"/>
      <c r="G3702" s="627"/>
      <c r="H3702" s="627"/>
    </row>
    <row r="3703" spans="3:8" s="591" customFormat="1" ht="12.75" customHeight="1">
      <c r="C3703" s="592"/>
      <c r="D3703" s="593"/>
      <c r="E3703" s="592"/>
      <c r="F3703" s="593"/>
      <c r="G3703" s="627"/>
      <c r="H3703" s="627"/>
    </row>
    <row r="3704" spans="3:8" s="591" customFormat="1" ht="12.75" customHeight="1">
      <c r="C3704" s="592"/>
      <c r="D3704" s="593"/>
      <c r="E3704" s="592"/>
      <c r="F3704" s="593"/>
      <c r="G3704" s="627"/>
      <c r="H3704" s="627"/>
    </row>
    <row r="3705" spans="3:8" s="591" customFormat="1" ht="12.75" customHeight="1">
      <c r="C3705" s="592"/>
      <c r="D3705" s="593"/>
      <c r="E3705" s="592"/>
      <c r="F3705" s="593"/>
      <c r="G3705" s="627"/>
      <c r="H3705" s="627"/>
    </row>
    <row r="3706" spans="3:8" s="591" customFormat="1" ht="12.75" customHeight="1">
      <c r="C3706" s="592"/>
      <c r="D3706" s="593"/>
      <c r="E3706" s="592"/>
      <c r="F3706" s="593"/>
      <c r="G3706" s="627"/>
      <c r="H3706" s="627"/>
    </row>
    <row r="3707" spans="3:8" s="591" customFormat="1" ht="12.75" customHeight="1">
      <c r="C3707" s="592"/>
      <c r="D3707" s="593"/>
      <c r="E3707" s="592"/>
      <c r="F3707" s="593"/>
      <c r="G3707" s="627"/>
      <c r="H3707" s="627"/>
    </row>
    <row r="3708" spans="3:8" s="591" customFormat="1" ht="12.75" customHeight="1">
      <c r="C3708" s="592"/>
      <c r="D3708" s="593"/>
      <c r="E3708" s="592"/>
      <c r="F3708" s="593"/>
      <c r="G3708" s="627"/>
      <c r="H3708" s="627"/>
    </row>
    <row r="3709" spans="3:8" s="591" customFormat="1" ht="12.75" customHeight="1">
      <c r="C3709" s="592"/>
      <c r="D3709" s="593"/>
      <c r="E3709" s="592"/>
      <c r="F3709" s="593"/>
      <c r="G3709" s="627"/>
      <c r="H3709" s="627"/>
    </row>
    <row r="3710" spans="3:8" s="591" customFormat="1" ht="12.75" customHeight="1">
      <c r="C3710" s="592"/>
      <c r="D3710" s="593"/>
      <c r="E3710" s="592"/>
      <c r="F3710" s="593"/>
      <c r="G3710" s="627"/>
      <c r="H3710" s="627"/>
    </row>
    <row r="3711" spans="3:8" s="591" customFormat="1" ht="12.75" customHeight="1">
      <c r="C3711" s="592"/>
      <c r="D3711" s="593"/>
      <c r="E3711" s="592"/>
      <c r="F3711" s="593"/>
      <c r="G3711" s="627"/>
      <c r="H3711" s="627"/>
    </row>
    <row r="3712" spans="3:8" s="591" customFormat="1" ht="12.75" customHeight="1">
      <c r="C3712" s="592"/>
      <c r="D3712" s="593"/>
      <c r="E3712" s="592"/>
      <c r="F3712" s="593"/>
      <c r="G3712" s="627"/>
      <c r="H3712" s="627"/>
    </row>
    <row r="3713" spans="3:8" s="591" customFormat="1" ht="12.75" customHeight="1">
      <c r="C3713" s="592"/>
      <c r="D3713" s="593"/>
      <c r="E3713" s="592"/>
      <c r="F3713" s="593"/>
      <c r="G3713" s="627"/>
      <c r="H3713" s="627"/>
    </row>
    <row r="3714" spans="3:8" s="591" customFormat="1" ht="12.75" customHeight="1">
      <c r="C3714" s="592"/>
      <c r="D3714" s="593"/>
      <c r="E3714" s="592"/>
      <c r="F3714" s="593"/>
      <c r="G3714" s="627"/>
      <c r="H3714" s="627"/>
    </row>
    <row r="3715" spans="3:8" s="591" customFormat="1" ht="12.75" customHeight="1">
      <c r="C3715" s="592"/>
      <c r="D3715" s="593"/>
      <c r="E3715" s="592"/>
      <c r="F3715" s="593"/>
      <c r="G3715" s="627"/>
      <c r="H3715" s="627"/>
    </row>
    <row r="3716" spans="3:8" s="591" customFormat="1" ht="12.75" customHeight="1">
      <c r="C3716" s="592"/>
      <c r="D3716" s="593"/>
      <c r="E3716" s="592"/>
      <c r="F3716" s="593"/>
      <c r="G3716" s="627"/>
      <c r="H3716" s="627"/>
    </row>
    <row r="3717" spans="3:8" s="591" customFormat="1" ht="12.75" customHeight="1">
      <c r="C3717" s="592"/>
      <c r="D3717" s="593"/>
      <c r="E3717" s="592"/>
      <c r="F3717" s="593"/>
      <c r="G3717" s="627"/>
      <c r="H3717" s="627"/>
    </row>
    <row r="3718" spans="3:8" s="591" customFormat="1" ht="12.75" customHeight="1">
      <c r="C3718" s="592"/>
      <c r="D3718" s="593"/>
      <c r="E3718" s="592"/>
      <c r="F3718" s="593"/>
      <c r="G3718" s="627"/>
      <c r="H3718" s="627"/>
    </row>
    <row r="3719" spans="3:8" s="591" customFormat="1" ht="12.75" customHeight="1">
      <c r="C3719" s="592"/>
      <c r="D3719" s="593"/>
      <c r="E3719" s="592"/>
      <c r="F3719" s="593"/>
      <c r="G3719" s="627"/>
      <c r="H3719" s="627"/>
    </row>
    <row r="3720" spans="3:8" s="591" customFormat="1" ht="12.75" customHeight="1">
      <c r="C3720" s="592"/>
      <c r="D3720" s="593"/>
      <c r="E3720" s="592"/>
      <c r="F3720" s="593"/>
      <c r="G3720" s="627"/>
      <c r="H3720" s="627"/>
    </row>
    <row r="3721" spans="3:8" s="591" customFormat="1" ht="12.75" customHeight="1">
      <c r="C3721" s="592"/>
      <c r="D3721" s="593"/>
      <c r="E3721" s="592"/>
      <c r="F3721" s="593"/>
      <c r="G3721" s="627"/>
      <c r="H3721" s="627"/>
    </row>
    <row r="3722" spans="3:8" s="591" customFormat="1" ht="12.75" customHeight="1">
      <c r="C3722" s="592"/>
      <c r="D3722" s="593"/>
      <c r="E3722" s="592"/>
      <c r="F3722" s="593"/>
      <c r="G3722" s="627"/>
      <c r="H3722" s="627"/>
    </row>
    <row r="3723" spans="3:8" s="591" customFormat="1" ht="12.75" customHeight="1">
      <c r="C3723" s="592"/>
      <c r="D3723" s="593"/>
      <c r="E3723" s="592"/>
      <c r="F3723" s="593"/>
      <c r="G3723" s="627"/>
      <c r="H3723" s="627"/>
    </row>
    <row r="3724" spans="3:8" s="591" customFormat="1" ht="12.75" customHeight="1">
      <c r="C3724" s="592"/>
      <c r="D3724" s="593"/>
      <c r="E3724" s="592"/>
      <c r="F3724" s="593"/>
      <c r="G3724" s="627"/>
      <c r="H3724" s="627"/>
    </row>
    <row r="3725" spans="3:8" s="591" customFormat="1" ht="12.75" customHeight="1">
      <c r="C3725" s="592"/>
      <c r="D3725" s="593"/>
      <c r="E3725" s="592"/>
      <c r="F3725" s="593"/>
      <c r="G3725" s="627"/>
      <c r="H3725" s="627"/>
    </row>
    <row r="3726" spans="3:8" s="591" customFormat="1" ht="12.75" customHeight="1">
      <c r="C3726" s="592"/>
      <c r="D3726" s="593"/>
      <c r="E3726" s="592"/>
      <c r="F3726" s="593"/>
      <c r="G3726" s="627"/>
      <c r="H3726" s="627"/>
    </row>
    <row r="3727" spans="3:8" s="591" customFormat="1" ht="12.75" customHeight="1">
      <c r="C3727" s="592"/>
      <c r="D3727" s="593"/>
      <c r="E3727" s="592"/>
      <c r="F3727" s="593"/>
      <c r="G3727" s="627"/>
      <c r="H3727" s="627"/>
    </row>
    <row r="3728" spans="3:8" s="591" customFormat="1" ht="12.75" customHeight="1">
      <c r="C3728" s="592"/>
      <c r="D3728" s="593"/>
      <c r="E3728" s="592"/>
      <c r="F3728" s="593"/>
      <c r="G3728" s="627"/>
      <c r="H3728" s="627"/>
    </row>
    <row r="3729" spans="3:8" s="591" customFormat="1" ht="12.75" customHeight="1">
      <c r="C3729" s="592"/>
      <c r="D3729" s="593"/>
      <c r="E3729" s="592"/>
      <c r="F3729" s="593"/>
      <c r="G3729" s="627"/>
      <c r="H3729" s="627"/>
    </row>
    <row r="3730" spans="3:8" s="591" customFormat="1" ht="12.75" customHeight="1">
      <c r="C3730" s="592"/>
      <c r="D3730" s="593"/>
      <c r="E3730" s="592"/>
      <c r="F3730" s="593"/>
      <c r="G3730" s="627"/>
      <c r="H3730" s="627"/>
    </row>
    <row r="3731" spans="3:8" s="591" customFormat="1" ht="12.75" customHeight="1">
      <c r="C3731" s="592"/>
      <c r="D3731" s="593"/>
      <c r="E3731" s="592"/>
      <c r="F3731" s="593"/>
      <c r="G3731" s="627"/>
      <c r="H3731" s="627"/>
    </row>
    <row r="3732" spans="3:8" s="591" customFormat="1" ht="12.75" customHeight="1">
      <c r="C3732" s="592"/>
      <c r="D3732" s="593"/>
      <c r="E3732" s="592"/>
      <c r="F3732" s="593"/>
      <c r="G3732" s="627"/>
      <c r="H3732" s="627"/>
    </row>
    <row r="3733" spans="3:8" s="591" customFormat="1" ht="12.75" customHeight="1">
      <c r="C3733" s="592"/>
      <c r="D3733" s="593"/>
      <c r="E3733" s="592"/>
      <c r="F3733" s="593"/>
      <c r="G3733" s="627"/>
      <c r="H3733" s="627"/>
    </row>
    <row r="3734" spans="3:8" s="591" customFormat="1" ht="12.75" customHeight="1">
      <c r="C3734" s="592"/>
      <c r="D3734" s="593"/>
      <c r="E3734" s="592"/>
      <c r="F3734" s="593"/>
      <c r="G3734" s="627"/>
      <c r="H3734" s="627"/>
    </row>
    <row r="3735" spans="3:8" s="591" customFormat="1" ht="12.75" customHeight="1">
      <c r="C3735" s="592"/>
      <c r="D3735" s="593"/>
      <c r="E3735" s="592"/>
      <c r="F3735" s="593"/>
      <c r="G3735" s="627"/>
      <c r="H3735" s="627"/>
    </row>
    <row r="3736" spans="3:8" s="591" customFormat="1" ht="12.75" customHeight="1">
      <c r="C3736" s="592"/>
      <c r="D3736" s="593"/>
      <c r="E3736" s="592"/>
      <c r="F3736" s="593"/>
      <c r="G3736" s="627"/>
      <c r="H3736" s="627"/>
    </row>
    <row r="3737" spans="3:8" s="591" customFormat="1" ht="12.75" customHeight="1">
      <c r="C3737" s="592"/>
      <c r="D3737" s="593"/>
      <c r="E3737" s="592"/>
      <c r="F3737" s="593"/>
      <c r="G3737" s="627"/>
      <c r="H3737" s="627"/>
    </row>
    <row r="3738" spans="3:8" s="591" customFormat="1" ht="12.75" customHeight="1">
      <c r="C3738" s="592"/>
      <c r="D3738" s="593"/>
      <c r="E3738" s="592"/>
      <c r="F3738" s="593"/>
      <c r="G3738" s="627"/>
      <c r="H3738" s="627"/>
    </row>
    <row r="3739" spans="3:8" s="591" customFormat="1" ht="12.75" customHeight="1">
      <c r="C3739" s="592"/>
      <c r="D3739" s="593"/>
      <c r="E3739" s="592"/>
      <c r="F3739" s="593"/>
      <c r="G3739" s="627"/>
      <c r="H3739" s="627"/>
    </row>
    <row r="3740" spans="3:8" s="591" customFormat="1" ht="12.75" customHeight="1">
      <c r="C3740" s="592"/>
      <c r="D3740" s="593"/>
      <c r="E3740" s="592"/>
      <c r="F3740" s="593"/>
      <c r="G3740" s="627"/>
      <c r="H3740" s="627"/>
    </row>
    <row r="3741" spans="3:8" s="591" customFormat="1" ht="12.75" customHeight="1">
      <c r="C3741" s="592"/>
      <c r="D3741" s="593"/>
      <c r="E3741" s="592"/>
      <c r="F3741" s="593"/>
      <c r="G3741" s="627"/>
      <c r="H3741" s="627"/>
    </row>
    <row r="3742" spans="3:8" s="591" customFormat="1" ht="12.75" customHeight="1">
      <c r="C3742" s="592"/>
      <c r="D3742" s="593"/>
      <c r="E3742" s="592"/>
      <c r="F3742" s="593"/>
      <c r="G3742" s="627"/>
      <c r="H3742" s="627"/>
    </row>
    <row r="3743" spans="3:8" s="591" customFormat="1" ht="12.75" customHeight="1">
      <c r="C3743" s="592"/>
      <c r="D3743" s="593"/>
      <c r="E3743" s="592"/>
      <c r="F3743" s="593"/>
      <c r="G3743" s="627"/>
      <c r="H3743" s="627"/>
    </row>
    <row r="3744" spans="3:8" s="591" customFormat="1" ht="12.75" customHeight="1">
      <c r="C3744" s="592"/>
      <c r="D3744" s="593"/>
      <c r="E3744" s="592"/>
      <c r="F3744" s="593"/>
      <c r="G3744" s="627"/>
      <c r="H3744" s="627"/>
    </row>
    <row r="3745" spans="3:8" s="591" customFormat="1" ht="12.75" customHeight="1">
      <c r="C3745" s="592"/>
      <c r="D3745" s="593"/>
      <c r="E3745" s="592"/>
      <c r="F3745" s="593"/>
      <c r="G3745" s="627"/>
      <c r="H3745" s="627"/>
    </row>
    <row r="3746" spans="3:8" s="591" customFormat="1" ht="12.75" customHeight="1">
      <c r="C3746" s="592"/>
      <c r="D3746" s="593"/>
      <c r="E3746" s="592"/>
      <c r="F3746" s="593"/>
      <c r="G3746" s="627"/>
      <c r="H3746" s="627"/>
    </row>
    <row r="3747" spans="3:8" s="591" customFormat="1" ht="12.75" customHeight="1">
      <c r="C3747" s="592"/>
      <c r="D3747" s="593"/>
      <c r="E3747" s="592"/>
      <c r="F3747" s="593"/>
      <c r="G3747" s="627"/>
      <c r="H3747" s="627"/>
    </row>
    <row r="3748" spans="3:8" s="591" customFormat="1" ht="12.75" customHeight="1">
      <c r="C3748" s="592"/>
      <c r="D3748" s="593"/>
      <c r="E3748" s="592"/>
      <c r="F3748" s="593"/>
      <c r="G3748" s="627"/>
      <c r="H3748" s="627"/>
    </row>
    <row r="3749" spans="3:8" s="591" customFormat="1" ht="12.75" customHeight="1">
      <c r="C3749" s="592"/>
      <c r="D3749" s="593"/>
      <c r="E3749" s="592"/>
      <c r="F3749" s="593"/>
      <c r="G3749" s="627"/>
      <c r="H3749" s="627"/>
    </row>
    <row r="3750" spans="3:8" s="591" customFormat="1" ht="12.75" customHeight="1">
      <c r="C3750" s="592"/>
      <c r="D3750" s="593"/>
      <c r="E3750" s="592"/>
      <c r="F3750" s="593"/>
      <c r="G3750" s="627"/>
      <c r="H3750" s="627"/>
    </row>
    <row r="3751" spans="3:8" s="591" customFormat="1" ht="12.75" customHeight="1">
      <c r="C3751" s="592"/>
      <c r="D3751" s="593"/>
      <c r="E3751" s="592"/>
      <c r="F3751" s="593"/>
      <c r="G3751" s="627"/>
      <c r="H3751" s="627"/>
    </row>
    <row r="3752" spans="3:8" s="591" customFormat="1" ht="12.75" customHeight="1">
      <c r="C3752" s="592"/>
      <c r="D3752" s="593"/>
      <c r="E3752" s="592"/>
      <c r="F3752" s="593"/>
      <c r="G3752" s="627"/>
      <c r="H3752" s="627"/>
    </row>
    <row r="3753" spans="3:8" s="591" customFormat="1" ht="12.75" customHeight="1">
      <c r="C3753" s="592"/>
      <c r="D3753" s="593"/>
      <c r="E3753" s="592"/>
      <c r="F3753" s="593"/>
      <c r="G3753" s="627"/>
      <c r="H3753" s="627"/>
    </row>
    <row r="3754" spans="3:8" s="591" customFormat="1" ht="12.75" customHeight="1">
      <c r="C3754" s="592"/>
      <c r="D3754" s="593"/>
      <c r="E3754" s="592"/>
      <c r="F3754" s="593"/>
      <c r="G3754" s="627"/>
      <c r="H3754" s="627"/>
    </row>
    <row r="3755" spans="3:8" s="591" customFormat="1" ht="12.75" customHeight="1">
      <c r="C3755" s="592"/>
      <c r="D3755" s="593"/>
      <c r="E3755" s="592"/>
      <c r="F3755" s="593"/>
      <c r="G3755" s="627"/>
      <c r="H3755" s="627"/>
    </row>
    <row r="3756" spans="3:8" s="591" customFormat="1" ht="12.75" customHeight="1">
      <c r="C3756" s="592"/>
      <c r="D3756" s="593"/>
      <c r="E3756" s="592"/>
      <c r="F3756" s="593"/>
      <c r="G3756" s="627"/>
      <c r="H3756" s="627"/>
    </row>
    <row r="3757" spans="3:8" s="591" customFormat="1" ht="12.75" customHeight="1">
      <c r="C3757" s="592"/>
      <c r="D3757" s="593"/>
      <c r="E3757" s="592"/>
      <c r="F3757" s="593"/>
      <c r="G3757" s="627"/>
      <c r="H3757" s="627"/>
    </row>
    <row r="3758" spans="3:8" s="591" customFormat="1" ht="12.75" customHeight="1">
      <c r="C3758" s="592"/>
      <c r="D3758" s="593"/>
      <c r="E3758" s="592"/>
      <c r="F3758" s="593"/>
      <c r="G3758" s="627"/>
      <c r="H3758" s="627"/>
    </row>
    <row r="3759" spans="3:8" s="591" customFormat="1" ht="12.75" customHeight="1">
      <c r="C3759" s="592"/>
      <c r="D3759" s="593"/>
      <c r="E3759" s="592"/>
      <c r="F3759" s="593"/>
      <c r="G3759" s="627"/>
      <c r="H3759" s="627"/>
    </row>
    <row r="3760" spans="3:8" s="591" customFormat="1" ht="12.75" customHeight="1">
      <c r="C3760" s="592"/>
      <c r="D3760" s="593"/>
      <c r="E3760" s="592"/>
      <c r="F3760" s="593"/>
      <c r="G3760" s="627"/>
      <c r="H3760" s="627"/>
    </row>
    <row r="3761" spans="3:8" s="591" customFormat="1" ht="12.75" customHeight="1">
      <c r="C3761" s="592"/>
      <c r="D3761" s="593"/>
      <c r="E3761" s="592"/>
      <c r="F3761" s="593"/>
      <c r="G3761" s="627"/>
      <c r="H3761" s="627"/>
    </row>
    <row r="3762" spans="3:8" s="591" customFormat="1" ht="12.75" customHeight="1">
      <c r="C3762" s="592"/>
      <c r="D3762" s="593"/>
      <c r="E3762" s="592"/>
      <c r="F3762" s="593"/>
      <c r="G3762" s="627"/>
      <c r="H3762" s="627"/>
    </row>
    <row r="3763" spans="3:8" s="591" customFormat="1" ht="12.75" customHeight="1">
      <c r="C3763" s="592"/>
      <c r="D3763" s="593"/>
      <c r="E3763" s="592"/>
      <c r="F3763" s="593"/>
      <c r="G3763" s="627"/>
      <c r="H3763" s="627"/>
    </row>
    <row r="3764" spans="3:8" s="591" customFormat="1" ht="12.75" customHeight="1">
      <c r="C3764" s="592"/>
      <c r="D3764" s="593"/>
      <c r="E3764" s="592"/>
      <c r="F3764" s="593"/>
      <c r="G3764" s="627"/>
      <c r="H3764" s="627"/>
    </row>
    <row r="3765" spans="3:8" s="591" customFormat="1" ht="12.75" customHeight="1">
      <c r="C3765" s="592"/>
      <c r="D3765" s="593"/>
      <c r="E3765" s="592"/>
      <c r="F3765" s="593"/>
      <c r="G3765" s="627"/>
      <c r="H3765" s="627"/>
    </row>
    <row r="3766" spans="3:8" s="591" customFormat="1" ht="12.75" customHeight="1">
      <c r="C3766" s="592"/>
      <c r="D3766" s="593"/>
      <c r="E3766" s="592"/>
      <c r="F3766" s="593"/>
      <c r="G3766" s="627"/>
      <c r="H3766" s="627"/>
    </row>
    <row r="3767" spans="3:8" s="591" customFormat="1" ht="12.75" customHeight="1">
      <c r="C3767" s="592"/>
      <c r="D3767" s="593"/>
      <c r="E3767" s="592"/>
      <c r="F3767" s="593"/>
      <c r="G3767" s="627"/>
      <c r="H3767" s="627"/>
    </row>
    <row r="3768" spans="3:8" s="591" customFormat="1" ht="12.75" customHeight="1">
      <c r="C3768" s="592"/>
      <c r="D3768" s="593"/>
      <c r="E3768" s="592"/>
      <c r="F3768" s="593"/>
      <c r="G3768" s="627"/>
      <c r="H3768" s="627"/>
    </row>
    <row r="3769" spans="3:8" s="591" customFormat="1" ht="12.75" customHeight="1">
      <c r="C3769" s="592"/>
      <c r="D3769" s="593"/>
      <c r="E3769" s="592"/>
      <c r="F3769" s="593"/>
      <c r="G3769" s="627"/>
      <c r="H3769" s="627"/>
    </row>
    <row r="3770" spans="3:8" s="591" customFormat="1" ht="12.75" customHeight="1">
      <c r="C3770" s="592"/>
      <c r="D3770" s="593"/>
      <c r="E3770" s="592"/>
      <c r="F3770" s="593"/>
      <c r="G3770" s="627"/>
      <c r="H3770" s="627"/>
    </row>
    <row r="3771" spans="3:8" s="591" customFormat="1" ht="12.75" customHeight="1">
      <c r="C3771" s="592"/>
      <c r="D3771" s="593"/>
      <c r="E3771" s="592"/>
      <c r="F3771" s="593"/>
      <c r="G3771" s="627"/>
      <c r="H3771" s="627"/>
    </row>
    <row r="3772" spans="3:8" s="591" customFormat="1" ht="12.75" customHeight="1">
      <c r="C3772" s="592"/>
      <c r="D3772" s="593"/>
      <c r="E3772" s="592"/>
      <c r="F3772" s="593"/>
      <c r="G3772" s="627"/>
      <c r="H3772" s="627"/>
    </row>
    <row r="3773" spans="3:8" s="591" customFormat="1" ht="12.75" customHeight="1">
      <c r="C3773" s="592"/>
      <c r="D3773" s="593"/>
      <c r="E3773" s="592"/>
      <c r="F3773" s="593"/>
      <c r="G3773" s="627"/>
      <c r="H3773" s="627"/>
    </row>
    <row r="3774" spans="3:8" s="591" customFormat="1" ht="12.75" customHeight="1">
      <c r="C3774" s="592"/>
      <c r="D3774" s="593"/>
      <c r="E3774" s="592"/>
      <c r="F3774" s="593"/>
      <c r="G3774" s="627"/>
      <c r="H3774" s="627"/>
    </row>
    <row r="3775" spans="3:8" s="591" customFormat="1" ht="12.75" customHeight="1">
      <c r="C3775" s="592"/>
      <c r="D3775" s="593"/>
      <c r="E3775" s="592"/>
      <c r="F3775" s="593"/>
      <c r="G3775" s="627"/>
      <c r="H3775" s="627"/>
    </row>
    <row r="3776" spans="3:8" s="591" customFormat="1" ht="12.75" customHeight="1">
      <c r="C3776" s="592"/>
      <c r="D3776" s="593"/>
      <c r="E3776" s="592"/>
      <c r="F3776" s="593"/>
      <c r="G3776" s="627"/>
      <c r="H3776" s="627"/>
    </row>
    <row r="3777" spans="3:8" s="591" customFormat="1" ht="12.75" customHeight="1">
      <c r="C3777" s="592"/>
      <c r="D3777" s="593"/>
      <c r="E3777" s="592"/>
      <c r="F3777" s="593"/>
      <c r="G3777" s="627"/>
      <c r="H3777" s="627"/>
    </row>
    <row r="3778" spans="3:8" s="591" customFormat="1" ht="12.75" customHeight="1">
      <c r="C3778" s="592"/>
      <c r="D3778" s="593"/>
      <c r="E3778" s="592"/>
      <c r="F3778" s="593"/>
      <c r="G3778" s="627"/>
      <c r="H3778" s="627"/>
    </row>
    <row r="3779" spans="3:8" s="591" customFormat="1" ht="12.75" customHeight="1">
      <c r="C3779" s="592"/>
      <c r="D3779" s="593"/>
      <c r="E3779" s="592"/>
      <c r="F3779" s="593"/>
      <c r="G3779" s="627"/>
      <c r="H3779" s="627"/>
    </row>
    <row r="3780" spans="3:8" s="591" customFormat="1" ht="12.75" customHeight="1">
      <c r="C3780" s="592"/>
      <c r="D3780" s="593"/>
      <c r="E3780" s="592"/>
      <c r="F3780" s="593"/>
      <c r="G3780" s="627"/>
      <c r="H3780" s="627"/>
    </row>
    <row r="3781" spans="3:8" s="591" customFormat="1" ht="12.75" customHeight="1">
      <c r="C3781" s="592"/>
      <c r="D3781" s="593"/>
      <c r="E3781" s="592"/>
      <c r="F3781" s="593"/>
      <c r="G3781" s="627"/>
      <c r="H3781" s="627"/>
    </row>
    <row r="3782" spans="3:8" s="591" customFormat="1" ht="12.75" customHeight="1">
      <c r="C3782" s="592"/>
      <c r="D3782" s="593"/>
      <c r="E3782" s="592"/>
      <c r="F3782" s="593"/>
      <c r="G3782" s="627"/>
      <c r="H3782" s="627"/>
    </row>
    <row r="3783" spans="3:8" s="591" customFormat="1" ht="12.75" customHeight="1">
      <c r="C3783" s="592"/>
      <c r="D3783" s="593"/>
      <c r="E3783" s="592"/>
      <c r="F3783" s="593"/>
      <c r="G3783" s="627"/>
      <c r="H3783" s="627"/>
    </row>
    <row r="3784" spans="3:8" s="591" customFormat="1" ht="12.75" customHeight="1">
      <c r="C3784" s="592"/>
      <c r="D3784" s="593"/>
      <c r="E3784" s="592"/>
      <c r="F3784" s="593"/>
      <c r="G3784" s="627"/>
      <c r="H3784" s="627"/>
    </row>
    <row r="3785" spans="3:8" s="591" customFormat="1" ht="12.75" customHeight="1">
      <c r="C3785" s="592"/>
      <c r="D3785" s="593"/>
      <c r="E3785" s="592"/>
      <c r="F3785" s="593"/>
      <c r="G3785" s="627"/>
      <c r="H3785" s="627"/>
    </row>
    <row r="3786" spans="3:8" s="591" customFormat="1" ht="12.75" customHeight="1">
      <c r="C3786" s="592"/>
      <c r="D3786" s="593"/>
      <c r="E3786" s="592"/>
      <c r="F3786" s="593"/>
      <c r="G3786" s="627"/>
      <c r="H3786" s="627"/>
    </row>
    <row r="3787" spans="3:8" s="591" customFormat="1" ht="12.75" customHeight="1">
      <c r="C3787" s="592"/>
      <c r="D3787" s="593"/>
      <c r="E3787" s="592"/>
      <c r="F3787" s="593"/>
      <c r="G3787" s="627"/>
      <c r="H3787" s="627"/>
    </row>
    <row r="3788" spans="3:8" s="591" customFormat="1" ht="12.75" customHeight="1">
      <c r="C3788" s="592"/>
      <c r="D3788" s="593"/>
      <c r="E3788" s="592"/>
      <c r="F3788" s="593"/>
      <c r="G3788" s="627"/>
      <c r="H3788" s="627"/>
    </row>
    <row r="3789" spans="3:8" s="591" customFormat="1" ht="12.75" customHeight="1">
      <c r="C3789" s="592"/>
      <c r="D3789" s="593"/>
      <c r="E3789" s="592"/>
      <c r="F3789" s="593"/>
      <c r="G3789" s="627"/>
      <c r="H3789" s="627"/>
    </row>
    <row r="3790" spans="3:8" s="591" customFormat="1" ht="12.75" customHeight="1">
      <c r="C3790" s="592"/>
      <c r="D3790" s="593"/>
      <c r="E3790" s="592"/>
      <c r="F3790" s="593"/>
      <c r="G3790" s="627"/>
      <c r="H3790" s="627"/>
    </row>
    <row r="3791" spans="3:8" s="591" customFormat="1" ht="12.75" customHeight="1">
      <c r="C3791" s="592"/>
      <c r="D3791" s="593"/>
      <c r="E3791" s="592"/>
      <c r="F3791" s="593"/>
      <c r="G3791" s="627"/>
      <c r="H3791" s="627"/>
    </row>
    <row r="3792" spans="3:8" s="591" customFormat="1" ht="12.75" customHeight="1">
      <c r="C3792" s="592"/>
      <c r="D3792" s="593"/>
      <c r="E3792" s="592"/>
      <c r="F3792" s="593"/>
      <c r="G3792" s="627"/>
      <c r="H3792" s="627"/>
    </row>
    <row r="3793" spans="3:8" s="591" customFormat="1" ht="12.75" customHeight="1">
      <c r="C3793" s="592"/>
      <c r="D3793" s="593"/>
      <c r="E3793" s="592"/>
      <c r="F3793" s="593"/>
      <c r="G3793" s="627"/>
      <c r="H3793" s="627"/>
    </row>
    <row r="3794" spans="3:8" s="591" customFormat="1" ht="12.75" customHeight="1">
      <c r="C3794" s="592"/>
      <c r="D3794" s="593"/>
      <c r="E3794" s="592"/>
      <c r="F3794" s="593"/>
      <c r="G3794" s="627"/>
      <c r="H3794" s="627"/>
    </row>
    <row r="3795" spans="3:8" s="591" customFormat="1" ht="12.75" customHeight="1">
      <c r="C3795" s="592"/>
      <c r="D3795" s="593"/>
      <c r="E3795" s="592"/>
      <c r="F3795" s="593"/>
      <c r="G3795" s="627"/>
      <c r="H3795" s="627"/>
    </row>
    <row r="3796" spans="3:8" s="591" customFormat="1" ht="12.75" customHeight="1">
      <c r="C3796" s="592"/>
      <c r="D3796" s="593"/>
      <c r="E3796" s="592"/>
      <c r="F3796" s="593"/>
      <c r="G3796" s="627"/>
      <c r="H3796" s="627"/>
    </row>
    <row r="3797" spans="3:8" s="591" customFormat="1" ht="12.75" customHeight="1">
      <c r="C3797" s="592"/>
      <c r="D3797" s="593"/>
      <c r="E3797" s="592"/>
      <c r="F3797" s="593"/>
      <c r="G3797" s="627"/>
      <c r="H3797" s="627"/>
    </row>
    <row r="3798" spans="3:8" s="591" customFormat="1" ht="12.75" customHeight="1">
      <c r="C3798" s="592"/>
      <c r="D3798" s="593"/>
      <c r="E3798" s="592"/>
      <c r="F3798" s="593"/>
      <c r="G3798" s="627"/>
      <c r="H3798" s="627"/>
    </row>
    <row r="3799" spans="3:8" s="591" customFormat="1" ht="12.75" customHeight="1">
      <c r="C3799" s="592"/>
      <c r="D3799" s="593"/>
      <c r="E3799" s="592"/>
      <c r="F3799" s="593"/>
      <c r="G3799" s="627"/>
      <c r="H3799" s="627"/>
    </row>
    <row r="3800" spans="3:8" s="591" customFormat="1" ht="12.75" customHeight="1">
      <c r="C3800" s="592"/>
      <c r="D3800" s="593"/>
      <c r="E3800" s="592"/>
      <c r="F3800" s="593"/>
      <c r="G3800" s="627"/>
      <c r="H3800" s="627"/>
    </row>
    <row r="3801" spans="3:8" s="591" customFormat="1" ht="12.75" customHeight="1">
      <c r="C3801" s="592"/>
      <c r="D3801" s="593"/>
      <c r="E3801" s="592"/>
      <c r="F3801" s="593"/>
      <c r="G3801" s="627"/>
      <c r="H3801" s="627"/>
    </row>
    <row r="3802" spans="3:8" s="591" customFormat="1" ht="12.75" customHeight="1">
      <c r="C3802" s="592"/>
      <c r="D3802" s="593"/>
      <c r="E3802" s="592"/>
      <c r="F3802" s="593"/>
      <c r="G3802" s="627"/>
      <c r="H3802" s="627"/>
    </row>
    <row r="3803" spans="3:8" s="591" customFormat="1" ht="12.75" customHeight="1">
      <c r="C3803" s="592"/>
      <c r="D3803" s="593"/>
      <c r="E3803" s="592"/>
      <c r="F3803" s="593"/>
      <c r="G3803" s="627"/>
      <c r="H3803" s="627"/>
    </row>
    <row r="3804" spans="3:8" s="591" customFormat="1" ht="12.75" customHeight="1">
      <c r="C3804" s="592"/>
      <c r="D3804" s="593"/>
      <c r="E3804" s="592"/>
      <c r="F3804" s="593"/>
      <c r="G3804" s="627"/>
      <c r="H3804" s="627"/>
    </row>
    <row r="3805" spans="3:8" s="591" customFormat="1" ht="12.75" customHeight="1">
      <c r="C3805" s="592"/>
      <c r="D3805" s="593"/>
      <c r="E3805" s="592"/>
      <c r="F3805" s="593"/>
      <c r="G3805" s="627"/>
      <c r="H3805" s="627"/>
    </row>
    <row r="3806" spans="3:8" s="591" customFormat="1" ht="12.75" customHeight="1">
      <c r="C3806" s="592"/>
      <c r="D3806" s="593"/>
      <c r="E3806" s="592"/>
      <c r="F3806" s="593"/>
      <c r="G3806" s="627"/>
      <c r="H3806" s="627"/>
    </row>
    <row r="3807" spans="3:8" s="591" customFormat="1" ht="12.75" customHeight="1">
      <c r="C3807" s="592"/>
      <c r="D3807" s="593"/>
      <c r="E3807" s="592"/>
      <c r="F3807" s="593"/>
      <c r="G3807" s="627"/>
      <c r="H3807" s="627"/>
    </row>
    <row r="3808" spans="3:8" s="591" customFormat="1" ht="12.75" customHeight="1">
      <c r="C3808" s="592"/>
      <c r="D3808" s="593"/>
      <c r="E3808" s="592"/>
      <c r="F3808" s="593"/>
      <c r="G3808" s="627"/>
      <c r="H3808" s="627"/>
    </row>
    <row r="3809" spans="3:8" s="591" customFormat="1" ht="12.75" customHeight="1">
      <c r="C3809" s="592"/>
      <c r="D3809" s="593"/>
      <c r="E3809" s="592"/>
      <c r="F3809" s="593"/>
      <c r="G3809" s="627"/>
      <c r="H3809" s="627"/>
    </row>
    <row r="3810" spans="3:8" s="591" customFormat="1" ht="12.75" customHeight="1">
      <c r="C3810" s="592"/>
      <c r="D3810" s="593"/>
      <c r="E3810" s="592"/>
      <c r="F3810" s="593"/>
      <c r="G3810" s="627"/>
      <c r="H3810" s="627"/>
    </row>
    <row r="3811" spans="3:8" s="591" customFormat="1" ht="12.75" customHeight="1">
      <c r="C3811" s="592"/>
      <c r="D3811" s="593"/>
      <c r="E3811" s="592"/>
      <c r="F3811" s="593"/>
      <c r="G3811" s="627"/>
      <c r="H3811" s="627"/>
    </row>
    <row r="3812" spans="3:8" s="591" customFormat="1" ht="12.75" customHeight="1">
      <c r="C3812" s="592"/>
      <c r="D3812" s="593"/>
      <c r="E3812" s="592"/>
      <c r="F3812" s="593"/>
      <c r="G3812" s="627"/>
      <c r="H3812" s="627"/>
    </row>
    <row r="3813" spans="3:8" s="591" customFormat="1" ht="12.75" customHeight="1">
      <c r="C3813" s="592"/>
      <c r="D3813" s="593"/>
      <c r="E3813" s="592"/>
      <c r="F3813" s="593"/>
      <c r="G3813" s="627"/>
      <c r="H3813" s="627"/>
    </row>
    <row r="3814" spans="3:8" s="591" customFormat="1" ht="12.75" customHeight="1">
      <c r="C3814" s="592"/>
      <c r="D3814" s="593"/>
      <c r="E3814" s="592"/>
      <c r="F3814" s="593"/>
      <c r="G3814" s="627"/>
      <c r="H3814" s="627"/>
    </row>
    <row r="3815" spans="3:8" s="591" customFormat="1" ht="12.75" customHeight="1">
      <c r="C3815" s="592"/>
      <c r="D3815" s="593"/>
      <c r="E3815" s="592"/>
      <c r="F3815" s="593"/>
      <c r="G3815" s="627"/>
      <c r="H3815" s="627"/>
    </row>
    <row r="3816" spans="3:8" s="591" customFormat="1" ht="12.75" customHeight="1">
      <c r="C3816" s="592"/>
      <c r="D3816" s="593"/>
      <c r="E3816" s="592"/>
      <c r="F3816" s="593"/>
      <c r="G3816" s="627"/>
      <c r="H3816" s="627"/>
    </row>
    <row r="3817" spans="3:8" s="591" customFormat="1" ht="12.75" customHeight="1">
      <c r="C3817" s="592"/>
      <c r="D3817" s="593"/>
      <c r="E3817" s="592"/>
      <c r="F3817" s="593"/>
      <c r="G3817" s="627"/>
      <c r="H3817" s="627"/>
    </row>
    <row r="3818" spans="3:8" s="591" customFormat="1" ht="12.75" customHeight="1">
      <c r="C3818" s="592"/>
      <c r="D3818" s="593"/>
      <c r="E3818" s="592"/>
      <c r="F3818" s="593"/>
      <c r="G3818" s="627"/>
      <c r="H3818" s="627"/>
    </row>
    <row r="3819" spans="3:8" s="591" customFormat="1" ht="12.75" customHeight="1">
      <c r="C3819" s="592"/>
      <c r="D3819" s="593"/>
      <c r="E3819" s="592"/>
      <c r="F3819" s="593"/>
      <c r="G3819" s="627"/>
      <c r="H3819" s="627"/>
    </row>
    <row r="3820" spans="3:8" s="591" customFormat="1" ht="12.75" customHeight="1">
      <c r="C3820" s="592"/>
      <c r="D3820" s="593"/>
      <c r="E3820" s="592"/>
      <c r="F3820" s="593"/>
      <c r="G3820" s="627"/>
      <c r="H3820" s="627"/>
    </row>
    <row r="3821" spans="3:8" s="591" customFormat="1" ht="12.75" customHeight="1">
      <c r="C3821" s="592"/>
      <c r="D3821" s="593"/>
      <c r="E3821" s="592"/>
      <c r="F3821" s="593"/>
      <c r="G3821" s="627"/>
      <c r="H3821" s="627"/>
    </row>
    <row r="3822" spans="3:8" s="591" customFormat="1" ht="12.75" customHeight="1">
      <c r="C3822" s="592"/>
      <c r="D3822" s="593"/>
      <c r="E3822" s="592"/>
      <c r="F3822" s="593"/>
      <c r="G3822" s="627"/>
      <c r="H3822" s="627"/>
    </row>
    <row r="3823" spans="3:8" s="591" customFormat="1" ht="12.75" customHeight="1">
      <c r="C3823" s="592"/>
      <c r="D3823" s="593"/>
      <c r="E3823" s="592"/>
      <c r="F3823" s="593"/>
      <c r="G3823" s="627"/>
      <c r="H3823" s="627"/>
    </row>
    <row r="3824" spans="3:8" s="591" customFormat="1" ht="12.75" customHeight="1">
      <c r="C3824" s="592"/>
      <c r="D3824" s="593"/>
      <c r="E3824" s="592"/>
      <c r="F3824" s="593"/>
      <c r="G3824" s="627"/>
      <c r="H3824" s="627"/>
    </row>
    <row r="3825" spans="3:8" s="591" customFormat="1" ht="12.75" customHeight="1">
      <c r="C3825" s="592"/>
      <c r="D3825" s="593"/>
      <c r="E3825" s="592"/>
      <c r="F3825" s="593"/>
      <c r="G3825" s="627"/>
      <c r="H3825" s="627"/>
    </row>
    <row r="3826" spans="3:8" s="591" customFormat="1" ht="12.75" customHeight="1">
      <c r="C3826" s="592"/>
      <c r="D3826" s="593"/>
      <c r="E3826" s="592"/>
      <c r="F3826" s="593"/>
      <c r="G3826" s="627"/>
      <c r="H3826" s="627"/>
    </row>
    <row r="3827" spans="3:8" s="591" customFormat="1" ht="12.75" customHeight="1">
      <c r="C3827" s="592"/>
      <c r="D3827" s="593"/>
      <c r="E3827" s="592"/>
      <c r="F3827" s="593"/>
      <c r="G3827" s="627"/>
      <c r="H3827" s="627"/>
    </row>
    <row r="3828" spans="3:8" s="591" customFormat="1" ht="12.75" customHeight="1">
      <c r="C3828" s="592"/>
      <c r="D3828" s="593"/>
      <c r="E3828" s="592"/>
      <c r="F3828" s="593"/>
      <c r="G3828" s="627"/>
      <c r="H3828" s="627"/>
    </row>
    <row r="3829" spans="3:8" s="591" customFormat="1" ht="12.75" customHeight="1">
      <c r="C3829" s="592"/>
      <c r="D3829" s="593"/>
      <c r="E3829" s="592"/>
      <c r="F3829" s="593"/>
      <c r="G3829" s="627"/>
      <c r="H3829" s="627"/>
    </row>
    <row r="3830" spans="3:8" s="591" customFormat="1" ht="12.75" customHeight="1">
      <c r="C3830" s="592"/>
      <c r="D3830" s="593"/>
      <c r="E3830" s="592"/>
      <c r="F3830" s="593"/>
      <c r="G3830" s="627"/>
      <c r="H3830" s="627"/>
    </row>
    <row r="3831" spans="3:8" s="591" customFormat="1" ht="12.75" customHeight="1">
      <c r="C3831" s="592"/>
      <c r="D3831" s="593"/>
      <c r="E3831" s="592"/>
      <c r="F3831" s="593"/>
      <c r="G3831" s="627"/>
      <c r="H3831" s="627"/>
    </row>
    <row r="3832" spans="3:8" s="591" customFormat="1" ht="12.75" customHeight="1">
      <c r="C3832" s="592"/>
      <c r="D3832" s="593"/>
      <c r="E3832" s="592"/>
      <c r="F3832" s="593"/>
      <c r="G3832" s="627"/>
      <c r="H3832" s="627"/>
    </row>
    <row r="3833" spans="3:8" s="591" customFormat="1" ht="12.75" customHeight="1">
      <c r="C3833" s="592"/>
      <c r="D3833" s="593"/>
      <c r="E3833" s="592"/>
      <c r="F3833" s="593"/>
      <c r="G3833" s="627"/>
      <c r="H3833" s="627"/>
    </row>
    <row r="3834" spans="3:8" s="591" customFormat="1" ht="12.75" customHeight="1">
      <c r="C3834" s="592"/>
      <c r="D3834" s="593"/>
      <c r="E3834" s="592"/>
      <c r="F3834" s="593"/>
      <c r="G3834" s="627"/>
      <c r="H3834" s="627"/>
    </row>
    <row r="3835" spans="3:8" s="591" customFormat="1" ht="12.75" customHeight="1">
      <c r="C3835" s="592"/>
      <c r="D3835" s="593"/>
      <c r="E3835" s="592"/>
      <c r="F3835" s="593"/>
      <c r="G3835" s="627"/>
      <c r="H3835" s="627"/>
    </row>
    <row r="3836" spans="3:8" s="591" customFormat="1" ht="12.75" customHeight="1">
      <c r="C3836" s="592"/>
      <c r="D3836" s="593"/>
      <c r="E3836" s="592"/>
      <c r="F3836" s="593"/>
      <c r="G3836" s="627"/>
      <c r="H3836" s="627"/>
    </row>
    <row r="3837" spans="3:8" s="591" customFormat="1" ht="12.75" customHeight="1">
      <c r="C3837" s="592"/>
      <c r="D3837" s="593"/>
      <c r="E3837" s="592"/>
      <c r="F3837" s="593"/>
      <c r="G3837" s="627"/>
      <c r="H3837" s="627"/>
    </row>
    <row r="3838" spans="3:8" s="591" customFormat="1" ht="12.75" customHeight="1">
      <c r="C3838" s="592"/>
      <c r="D3838" s="593"/>
      <c r="E3838" s="592"/>
      <c r="F3838" s="593"/>
      <c r="G3838" s="627"/>
      <c r="H3838" s="627"/>
    </row>
    <row r="3839" spans="3:8" s="591" customFormat="1" ht="12.75" customHeight="1">
      <c r="C3839" s="592"/>
      <c r="D3839" s="593"/>
      <c r="E3839" s="592"/>
      <c r="F3839" s="593"/>
      <c r="G3839" s="627"/>
      <c r="H3839" s="627"/>
    </row>
    <row r="3840" spans="3:8" s="591" customFormat="1" ht="12.75" customHeight="1">
      <c r="C3840" s="592"/>
      <c r="D3840" s="593"/>
      <c r="E3840" s="592"/>
      <c r="F3840" s="593"/>
      <c r="G3840" s="627"/>
      <c r="H3840" s="627"/>
    </row>
    <row r="3841" spans="3:8" s="591" customFormat="1" ht="12.75" customHeight="1">
      <c r="C3841" s="592"/>
      <c r="D3841" s="593"/>
      <c r="E3841" s="592"/>
      <c r="F3841" s="593"/>
      <c r="G3841" s="627"/>
      <c r="H3841" s="627"/>
    </row>
    <row r="3842" spans="3:8" s="591" customFormat="1" ht="12.75" customHeight="1">
      <c r="C3842" s="592"/>
      <c r="D3842" s="593"/>
      <c r="E3842" s="592"/>
      <c r="F3842" s="593"/>
      <c r="G3842" s="627"/>
      <c r="H3842" s="627"/>
    </row>
    <row r="3843" spans="3:8" s="591" customFormat="1" ht="12.75" customHeight="1">
      <c r="C3843" s="592"/>
      <c r="D3843" s="593"/>
      <c r="E3843" s="592"/>
      <c r="F3843" s="593"/>
      <c r="G3843" s="627"/>
      <c r="H3843" s="627"/>
    </row>
    <row r="3844" spans="3:8" s="591" customFormat="1" ht="12.75" customHeight="1">
      <c r="C3844" s="592"/>
      <c r="D3844" s="593"/>
      <c r="E3844" s="592"/>
      <c r="F3844" s="593"/>
      <c r="G3844" s="627"/>
      <c r="H3844" s="627"/>
    </row>
    <row r="3845" spans="3:8" s="591" customFormat="1" ht="12.75" customHeight="1">
      <c r="C3845" s="592"/>
      <c r="D3845" s="593"/>
      <c r="E3845" s="592"/>
      <c r="F3845" s="593"/>
      <c r="G3845" s="627"/>
      <c r="H3845" s="627"/>
    </row>
    <row r="3846" spans="3:8" s="591" customFormat="1" ht="12.75" customHeight="1">
      <c r="C3846" s="592"/>
      <c r="D3846" s="593"/>
      <c r="E3846" s="592"/>
      <c r="F3846" s="593"/>
      <c r="G3846" s="627"/>
      <c r="H3846" s="627"/>
    </row>
    <row r="3847" spans="3:8" s="591" customFormat="1" ht="12.75" customHeight="1">
      <c r="C3847" s="592"/>
      <c r="D3847" s="593"/>
      <c r="E3847" s="592"/>
      <c r="F3847" s="593"/>
      <c r="G3847" s="627"/>
      <c r="H3847" s="627"/>
    </row>
    <row r="3848" spans="3:8" s="591" customFormat="1" ht="12.75" customHeight="1">
      <c r="C3848" s="592"/>
      <c r="D3848" s="593"/>
      <c r="E3848" s="592"/>
      <c r="F3848" s="593"/>
      <c r="G3848" s="627"/>
      <c r="H3848" s="627"/>
    </row>
    <row r="3849" spans="3:8" s="591" customFormat="1" ht="12.75" customHeight="1">
      <c r="C3849" s="592"/>
      <c r="D3849" s="593"/>
      <c r="E3849" s="592"/>
      <c r="F3849" s="593"/>
      <c r="G3849" s="627"/>
      <c r="H3849" s="627"/>
    </row>
    <row r="3850" spans="3:8" s="591" customFormat="1" ht="12.75" customHeight="1">
      <c r="C3850" s="592"/>
      <c r="D3850" s="593"/>
      <c r="E3850" s="592"/>
      <c r="F3850" s="593"/>
      <c r="G3850" s="627"/>
      <c r="H3850" s="627"/>
    </row>
    <row r="3851" spans="3:8" s="591" customFormat="1" ht="12.75" customHeight="1">
      <c r="C3851" s="592"/>
      <c r="D3851" s="593"/>
      <c r="E3851" s="592"/>
      <c r="F3851" s="593"/>
      <c r="G3851" s="627"/>
      <c r="H3851" s="627"/>
    </row>
    <row r="3852" spans="3:8" s="591" customFormat="1" ht="12.75" customHeight="1">
      <c r="C3852" s="592"/>
      <c r="D3852" s="593"/>
      <c r="E3852" s="592"/>
      <c r="F3852" s="593"/>
      <c r="G3852" s="627"/>
      <c r="H3852" s="627"/>
    </row>
    <row r="3853" spans="3:8" s="591" customFormat="1" ht="12.75" customHeight="1">
      <c r="C3853" s="592"/>
      <c r="D3853" s="593"/>
      <c r="E3853" s="592"/>
      <c r="F3853" s="593"/>
      <c r="G3853" s="627"/>
      <c r="H3853" s="627"/>
    </row>
    <row r="3854" spans="3:8" s="591" customFormat="1" ht="12.75" customHeight="1">
      <c r="C3854" s="592"/>
      <c r="D3854" s="593"/>
      <c r="E3854" s="592"/>
      <c r="F3854" s="593"/>
      <c r="G3854" s="627"/>
      <c r="H3854" s="627"/>
    </row>
    <row r="3855" spans="3:8" s="591" customFormat="1" ht="12.75" customHeight="1">
      <c r="C3855" s="592"/>
      <c r="D3855" s="593"/>
      <c r="E3855" s="592"/>
      <c r="F3855" s="593"/>
      <c r="G3855" s="627"/>
      <c r="H3855" s="627"/>
    </row>
    <row r="3856" spans="3:8" s="591" customFormat="1" ht="12.75" customHeight="1">
      <c r="C3856" s="592"/>
      <c r="D3856" s="593"/>
      <c r="E3856" s="592"/>
      <c r="F3856" s="593"/>
      <c r="G3856" s="627"/>
      <c r="H3856" s="627"/>
    </row>
    <row r="3857" spans="3:8" s="591" customFormat="1" ht="12.75" customHeight="1">
      <c r="C3857" s="592"/>
      <c r="D3857" s="593"/>
      <c r="E3857" s="592"/>
      <c r="F3857" s="593"/>
      <c r="G3857" s="627"/>
      <c r="H3857" s="627"/>
    </row>
    <row r="3858" spans="3:8" s="591" customFormat="1" ht="12.75" customHeight="1">
      <c r="C3858" s="592"/>
      <c r="D3858" s="593"/>
      <c r="E3858" s="592"/>
      <c r="F3858" s="593"/>
      <c r="G3858" s="627"/>
      <c r="H3858" s="627"/>
    </row>
    <row r="3859" spans="3:8" s="591" customFormat="1" ht="12.75" customHeight="1">
      <c r="C3859" s="592"/>
      <c r="D3859" s="593"/>
      <c r="E3859" s="592"/>
      <c r="F3859" s="593"/>
      <c r="G3859" s="627"/>
      <c r="H3859" s="627"/>
    </row>
    <row r="3860" spans="3:8" s="591" customFormat="1" ht="12.75" customHeight="1">
      <c r="C3860" s="592"/>
      <c r="D3860" s="593"/>
      <c r="E3860" s="592"/>
      <c r="F3860" s="593"/>
      <c r="G3860" s="627"/>
      <c r="H3860" s="627"/>
    </row>
    <row r="3861" spans="3:8" s="591" customFormat="1" ht="12.75" customHeight="1">
      <c r="C3861" s="592"/>
      <c r="D3861" s="593"/>
      <c r="E3861" s="592"/>
      <c r="F3861" s="593"/>
      <c r="G3861" s="627"/>
      <c r="H3861" s="627"/>
    </row>
    <row r="3862" spans="3:8" s="591" customFormat="1" ht="12.75" customHeight="1">
      <c r="C3862" s="592"/>
      <c r="D3862" s="593"/>
      <c r="E3862" s="592"/>
      <c r="F3862" s="593"/>
      <c r="G3862" s="627"/>
      <c r="H3862" s="627"/>
    </row>
    <row r="3863" spans="3:8" s="591" customFormat="1" ht="12.75" customHeight="1">
      <c r="C3863" s="592"/>
      <c r="D3863" s="593"/>
      <c r="E3863" s="592"/>
      <c r="F3863" s="593"/>
      <c r="G3863" s="627"/>
      <c r="H3863" s="627"/>
    </row>
    <row r="3864" spans="3:8" s="591" customFormat="1" ht="12.75" customHeight="1">
      <c r="C3864" s="592"/>
      <c r="D3864" s="593"/>
      <c r="E3864" s="592"/>
      <c r="F3864" s="593"/>
      <c r="G3864" s="627"/>
      <c r="H3864" s="627"/>
    </row>
    <row r="3865" spans="3:8" s="591" customFormat="1" ht="12.75" customHeight="1">
      <c r="C3865" s="592"/>
      <c r="D3865" s="593"/>
      <c r="E3865" s="592"/>
      <c r="F3865" s="593"/>
      <c r="G3865" s="627"/>
      <c r="H3865" s="627"/>
    </row>
    <row r="3866" spans="3:8" s="591" customFormat="1" ht="12.75" customHeight="1">
      <c r="C3866" s="592"/>
      <c r="D3866" s="593"/>
      <c r="E3866" s="592"/>
      <c r="F3866" s="593"/>
      <c r="G3866" s="627"/>
      <c r="H3866" s="627"/>
    </row>
    <row r="3867" spans="3:8" s="591" customFormat="1" ht="12.75" customHeight="1">
      <c r="C3867" s="592"/>
      <c r="D3867" s="593"/>
      <c r="E3867" s="592"/>
      <c r="F3867" s="593"/>
      <c r="G3867" s="627"/>
      <c r="H3867" s="627"/>
    </row>
    <row r="3868" spans="3:8" s="591" customFormat="1" ht="12.75" customHeight="1">
      <c r="C3868" s="592"/>
      <c r="D3868" s="593"/>
      <c r="E3868" s="592"/>
      <c r="F3868" s="593"/>
      <c r="G3868" s="627"/>
      <c r="H3868" s="627"/>
    </row>
    <row r="3869" spans="3:8" s="591" customFormat="1" ht="12.75" customHeight="1">
      <c r="C3869" s="592"/>
      <c r="D3869" s="593"/>
      <c r="E3869" s="592"/>
      <c r="F3869" s="593"/>
      <c r="G3869" s="627"/>
      <c r="H3869" s="627"/>
    </row>
    <row r="3870" spans="3:8" s="591" customFormat="1" ht="12.75" customHeight="1">
      <c r="C3870" s="592"/>
      <c r="D3870" s="593"/>
      <c r="E3870" s="592"/>
      <c r="F3870" s="593"/>
      <c r="G3870" s="627"/>
      <c r="H3870" s="627"/>
    </row>
    <row r="3871" spans="3:8" s="591" customFormat="1" ht="12.75" customHeight="1">
      <c r="C3871" s="592"/>
      <c r="D3871" s="593"/>
      <c r="E3871" s="592"/>
      <c r="F3871" s="593"/>
      <c r="G3871" s="627"/>
      <c r="H3871" s="627"/>
    </row>
    <row r="3872" spans="3:8" s="591" customFormat="1" ht="12.75" customHeight="1">
      <c r="C3872" s="592"/>
      <c r="D3872" s="593"/>
      <c r="E3872" s="592"/>
      <c r="F3872" s="593"/>
      <c r="G3872" s="627"/>
      <c r="H3872" s="627"/>
    </row>
    <row r="3873" spans="3:8" s="591" customFormat="1" ht="12.75" customHeight="1">
      <c r="C3873" s="592"/>
      <c r="D3873" s="593"/>
      <c r="E3873" s="592"/>
      <c r="F3873" s="593"/>
      <c r="G3873" s="627"/>
      <c r="H3873" s="627"/>
    </row>
    <row r="3874" spans="3:8" s="591" customFormat="1" ht="12.75" customHeight="1">
      <c r="C3874" s="592"/>
      <c r="D3874" s="593"/>
      <c r="E3874" s="592"/>
      <c r="F3874" s="593"/>
      <c r="G3874" s="627"/>
      <c r="H3874" s="627"/>
    </row>
    <row r="3875" spans="3:8" s="591" customFormat="1" ht="12.75" customHeight="1">
      <c r="C3875" s="592"/>
      <c r="D3875" s="593"/>
      <c r="E3875" s="592"/>
      <c r="F3875" s="593"/>
      <c r="G3875" s="627"/>
      <c r="H3875" s="627"/>
    </row>
    <row r="3876" spans="3:8" s="591" customFormat="1" ht="12.75" customHeight="1">
      <c r="C3876" s="592"/>
      <c r="D3876" s="593"/>
      <c r="E3876" s="592"/>
      <c r="F3876" s="593"/>
      <c r="G3876" s="627"/>
      <c r="H3876" s="627"/>
    </row>
    <row r="3877" spans="3:8" s="591" customFormat="1" ht="12.75" customHeight="1">
      <c r="C3877" s="592"/>
      <c r="D3877" s="593"/>
      <c r="E3877" s="592"/>
      <c r="F3877" s="593"/>
      <c r="G3877" s="627"/>
      <c r="H3877" s="627"/>
    </row>
    <row r="3878" spans="3:8" s="591" customFormat="1" ht="12.75" customHeight="1">
      <c r="C3878" s="592"/>
      <c r="D3878" s="593"/>
      <c r="E3878" s="592"/>
      <c r="F3878" s="593"/>
      <c r="G3878" s="627"/>
      <c r="H3878" s="627"/>
    </row>
    <row r="3879" spans="3:8" s="591" customFormat="1" ht="12.75" customHeight="1">
      <c r="C3879" s="592"/>
      <c r="D3879" s="593"/>
      <c r="E3879" s="592"/>
      <c r="F3879" s="593"/>
      <c r="G3879" s="627"/>
      <c r="H3879" s="627"/>
    </row>
    <row r="3880" spans="3:8" s="591" customFormat="1" ht="12.75" customHeight="1">
      <c r="C3880" s="592"/>
      <c r="D3880" s="593"/>
      <c r="E3880" s="592"/>
      <c r="F3880" s="593"/>
      <c r="G3880" s="627"/>
      <c r="H3880" s="627"/>
    </row>
    <row r="3881" spans="3:8" s="591" customFormat="1" ht="12.75" customHeight="1">
      <c r="C3881" s="592"/>
      <c r="D3881" s="593"/>
      <c r="E3881" s="592"/>
      <c r="F3881" s="593"/>
      <c r="G3881" s="627"/>
      <c r="H3881" s="627"/>
    </row>
    <row r="3882" spans="3:8" s="591" customFormat="1" ht="12.75" customHeight="1">
      <c r="C3882" s="592"/>
      <c r="D3882" s="593"/>
      <c r="E3882" s="592"/>
      <c r="F3882" s="593"/>
      <c r="G3882" s="627"/>
      <c r="H3882" s="627"/>
    </row>
    <row r="3883" spans="3:8" s="591" customFormat="1" ht="12.75" customHeight="1">
      <c r="C3883" s="592"/>
      <c r="D3883" s="593"/>
      <c r="E3883" s="592"/>
      <c r="F3883" s="593"/>
      <c r="G3883" s="627"/>
      <c r="H3883" s="627"/>
    </row>
    <row r="3884" spans="3:8" s="591" customFormat="1" ht="12.75" customHeight="1">
      <c r="C3884" s="592"/>
      <c r="D3884" s="593"/>
      <c r="E3884" s="592"/>
      <c r="F3884" s="593"/>
      <c r="G3884" s="627"/>
      <c r="H3884" s="627"/>
    </row>
    <row r="3885" spans="3:8" s="591" customFormat="1" ht="12.75" customHeight="1">
      <c r="C3885" s="592"/>
      <c r="D3885" s="593"/>
      <c r="E3885" s="592"/>
      <c r="F3885" s="593"/>
      <c r="G3885" s="627"/>
      <c r="H3885" s="627"/>
    </row>
    <row r="3886" spans="3:8" s="591" customFormat="1" ht="12.75" customHeight="1">
      <c r="C3886" s="592"/>
      <c r="D3886" s="593"/>
      <c r="E3886" s="592"/>
      <c r="F3886" s="593"/>
      <c r="G3886" s="627"/>
      <c r="H3886" s="627"/>
    </row>
    <row r="3887" spans="3:8" s="591" customFormat="1" ht="12.75" customHeight="1">
      <c r="C3887" s="592"/>
      <c r="D3887" s="593"/>
      <c r="E3887" s="592"/>
      <c r="F3887" s="593"/>
      <c r="G3887" s="627"/>
      <c r="H3887" s="627"/>
    </row>
    <row r="3888" spans="3:8" s="591" customFormat="1" ht="12.75" customHeight="1">
      <c r="C3888" s="592"/>
      <c r="D3888" s="593"/>
      <c r="E3888" s="592"/>
      <c r="F3888" s="593"/>
      <c r="G3888" s="627"/>
      <c r="H3888" s="627"/>
    </row>
    <row r="3889" spans="3:8" s="591" customFormat="1" ht="12.75" customHeight="1">
      <c r="C3889" s="592"/>
      <c r="D3889" s="593"/>
      <c r="E3889" s="592"/>
      <c r="F3889" s="593"/>
      <c r="G3889" s="627"/>
      <c r="H3889" s="627"/>
    </row>
    <row r="3890" spans="3:8" s="591" customFormat="1" ht="12.75" customHeight="1">
      <c r="C3890" s="592"/>
      <c r="D3890" s="593"/>
      <c r="E3890" s="592"/>
      <c r="F3890" s="593"/>
      <c r="G3890" s="627"/>
      <c r="H3890" s="627"/>
    </row>
    <row r="3891" spans="3:8" s="591" customFormat="1" ht="12.75" customHeight="1">
      <c r="C3891" s="592"/>
      <c r="D3891" s="593"/>
      <c r="E3891" s="592"/>
      <c r="F3891" s="593"/>
      <c r="G3891" s="627"/>
      <c r="H3891" s="627"/>
    </row>
    <row r="3892" spans="3:8" s="591" customFormat="1" ht="12.75" customHeight="1">
      <c r="C3892" s="592"/>
      <c r="D3892" s="593"/>
      <c r="E3892" s="592"/>
      <c r="F3892" s="593"/>
      <c r="G3892" s="627"/>
      <c r="H3892" s="627"/>
    </row>
    <row r="3893" spans="3:8" s="591" customFormat="1" ht="12.75" customHeight="1">
      <c r="C3893" s="592"/>
      <c r="D3893" s="593"/>
      <c r="E3893" s="592"/>
      <c r="F3893" s="593"/>
      <c r="G3893" s="627"/>
      <c r="H3893" s="627"/>
    </row>
    <row r="3894" spans="3:8" s="591" customFormat="1" ht="12.75" customHeight="1">
      <c r="C3894" s="592"/>
      <c r="D3894" s="593"/>
      <c r="E3894" s="592"/>
      <c r="F3894" s="593"/>
      <c r="G3894" s="627"/>
      <c r="H3894" s="627"/>
    </row>
    <row r="3895" spans="3:8" s="591" customFormat="1" ht="12.75" customHeight="1">
      <c r="C3895" s="592"/>
      <c r="D3895" s="593"/>
      <c r="E3895" s="592"/>
      <c r="F3895" s="593"/>
      <c r="G3895" s="627"/>
      <c r="H3895" s="627"/>
    </row>
    <row r="3896" spans="3:8" s="591" customFormat="1" ht="12.75" customHeight="1">
      <c r="C3896" s="592"/>
      <c r="D3896" s="593"/>
      <c r="E3896" s="592"/>
      <c r="F3896" s="593"/>
      <c r="G3896" s="627"/>
      <c r="H3896" s="627"/>
    </row>
    <row r="3897" spans="3:8" s="591" customFormat="1" ht="12.75" customHeight="1">
      <c r="C3897" s="592"/>
      <c r="D3897" s="593"/>
      <c r="E3897" s="592"/>
      <c r="F3897" s="593"/>
      <c r="G3897" s="627"/>
      <c r="H3897" s="627"/>
    </row>
    <row r="3898" spans="3:8" s="591" customFormat="1" ht="12.75" customHeight="1">
      <c r="C3898" s="592"/>
      <c r="D3898" s="593"/>
      <c r="E3898" s="592"/>
      <c r="F3898" s="593"/>
      <c r="G3898" s="627"/>
      <c r="H3898" s="627"/>
    </row>
    <row r="3899" spans="3:8" s="591" customFormat="1" ht="12.75" customHeight="1">
      <c r="C3899" s="592"/>
      <c r="D3899" s="593"/>
      <c r="E3899" s="592"/>
      <c r="F3899" s="593"/>
      <c r="G3899" s="627"/>
      <c r="H3899" s="627"/>
    </row>
    <row r="3900" spans="3:8" s="591" customFormat="1" ht="12.75" customHeight="1">
      <c r="C3900" s="592"/>
      <c r="D3900" s="593"/>
      <c r="E3900" s="592"/>
      <c r="F3900" s="593"/>
      <c r="G3900" s="627"/>
      <c r="H3900" s="627"/>
    </row>
    <row r="3901" spans="3:8" s="591" customFormat="1" ht="12.75" customHeight="1">
      <c r="C3901" s="592"/>
      <c r="D3901" s="593"/>
      <c r="E3901" s="592"/>
      <c r="F3901" s="593"/>
      <c r="G3901" s="627"/>
      <c r="H3901" s="627"/>
    </row>
    <row r="3902" spans="3:8" s="591" customFormat="1" ht="12.75" customHeight="1">
      <c r="C3902" s="592"/>
      <c r="D3902" s="593"/>
      <c r="E3902" s="592"/>
      <c r="F3902" s="593"/>
      <c r="G3902" s="627"/>
      <c r="H3902" s="627"/>
    </row>
    <row r="3903" spans="3:8" s="591" customFormat="1" ht="12.75" customHeight="1">
      <c r="C3903" s="592"/>
      <c r="D3903" s="593"/>
      <c r="E3903" s="592"/>
      <c r="F3903" s="593"/>
      <c r="G3903" s="627"/>
      <c r="H3903" s="627"/>
    </row>
    <row r="3904" spans="3:8" s="591" customFormat="1" ht="12.75" customHeight="1">
      <c r="C3904" s="592"/>
      <c r="D3904" s="593"/>
      <c r="E3904" s="592"/>
      <c r="F3904" s="593"/>
      <c r="G3904" s="627"/>
      <c r="H3904" s="627"/>
    </row>
    <row r="3905" spans="3:8" s="591" customFormat="1" ht="12.75" customHeight="1">
      <c r="C3905" s="592"/>
      <c r="D3905" s="593"/>
      <c r="E3905" s="592"/>
      <c r="F3905" s="593"/>
      <c r="G3905" s="627"/>
      <c r="H3905" s="627"/>
    </row>
    <row r="3906" spans="3:8" s="591" customFormat="1" ht="12.75" customHeight="1">
      <c r="C3906" s="592"/>
      <c r="D3906" s="593"/>
      <c r="E3906" s="592"/>
      <c r="F3906" s="593"/>
      <c r="G3906" s="627"/>
      <c r="H3906" s="627"/>
    </row>
    <row r="3907" spans="3:8" s="591" customFormat="1" ht="12.75" customHeight="1">
      <c r="C3907" s="592"/>
      <c r="D3907" s="593"/>
      <c r="E3907" s="592"/>
      <c r="F3907" s="593"/>
      <c r="G3907" s="627"/>
      <c r="H3907" s="627"/>
    </row>
    <row r="3908" spans="3:8" s="591" customFormat="1" ht="12.75" customHeight="1">
      <c r="C3908" s="592"/>
      <c r="D3908" s="593"/>
      <c r="E3908" s="592"/>
      <c r="F3908" s="593"/>
      <c r="G3908" s="627"/>
      <c r="H3908" s="627"/>
    </row>
    <row r="3909" spans="3:8" s="591" customFormat="1" ht="12.75" customHeight="1">
      <c r="C3909" s="592"/>
      <c r="D3909" s="593"/>
      <c r="E3909" s="592"/>
      <c r="F3909" s="593"/>
      <c r="G3909" s="627"/>
      <c r="H3909" s="627"/>
    </row>
    <row r="3910" spans="3:8" s="591" customFormat="1" ht="12.75" customHeight="1">
      <c r="C3910" s="592"/>
      <c r="D3910" s="593"/>
      <c r="E3910" s="592"/>
      <c r="F3910" s="593"/>
      <c r="G3910" s="627"/>
      <c r="H3910" s="627"/>
    </row>
    <row r="3911" spans="3:8" s="591" customFormat="1" ht="12.75" customHeight="1">
      <c r="C3911" s="592"/>
      <c r="D3911" s="593"/>
      <c r="E3911" s="592"/>
      <c r="F3911" s="593"/>
      <c r="G3911" s="627"/>
      <c r="H3911" s="627"/>
    </row>
    <row r="3912" spans="3:8" s="591" customFormat="1" ht="12.75" customHeight="1">
      <c r="C3912" s="592"/>
      <c r="D3912" s="593"/>
      <c r="E3912" s="592"/>
      <c r="F3912" s="593"/>
      <c r="G3912" s="627"/>
      <c r="H3912" s="627"/>
    </row>
    <row r="3913" spans="3:8" s="591" customFormat="1" ht="12.75" customHeight="1">
      <c r="C3913" s="592"/>
      <c r="D3913" s="593"/>
      <c r="E3913" s="592"/>
      <c r="F3913" s="593"/>
      <c r="G3913" s="627"/>
      <c r="H3913" s="627"/>
    </row>
    <row r="3914" spans="3:8" s="591" customFormat="1" ht="12.75" customHeight="1">
      <c r="C3914" s="592"/>
      <c r="D3914" s="593"/>
      <c r="E3914" s="592"/>
      <c r="F3914" s="593"/>
      <c r="G3914" s="627"/>
      <c r="H3914" s="627"/>
    </row>
    <row r="3915" spans="3:8" s="591" customFormat="1" ht="12.75" customHeight="1">
      <c r="C3915" s="592"/>
      <c r="D3915" s="593"/>
      <c r="E3915" s="592"/>
      <c r="F3915" s="593"/>
      <c r="G3915" s="627"/>
      <c r="H3915" s="627"/>
    </row>
    <row r="3916" spans="3:8" s="591" customFormat="1" ht="12.75" customHeight="1">
      <c r="C3916" s="592"/>
      <c r="D3916" s="593"/>
      <c r="E3916" s="592"/>
      <c r="F3916" s="593"/>
      <c r="G3916" s="627"/>
      <c r="H3916" s="627"/>
    </row>
    <row r="3917" spans="3:8" s="591" customFormat="1" ht="12.75" customHeight="1">
      <c r="C3917" s="592"/>
      <c r="D3917" s="593"/>
      <c r="E3917" s="592"/>
      <c r="F3917" s="593"/>
      <c r="G3917" s="627"/>
      <c r="H3917" s="627"/>
    </row>
    <row r="3918" spans="3:8" s="591" customFormat="1" ht="12.75" customHeight="1">
      <c r="C3918" s="592"/>
      <c r="D3918" s="593"/>
      <c r="E3918" s="592"/>
      <c r="F3918" s="593"/>
      <c r="G3918" s="627"/>
      <c r="H3918" s="627"/>
    </row>
    <row r="3919" spans="3:8" s="591" customFormat="1" ht="12.75" customHeight="1">
      <c r="C3919" s="592"/>
      <c r="D3919" s="593"/>
      <c r="E3919" s="592"/>
      <c r="F3919" s="593"/>
      <c r="G3919" s="627"/>
      <c r="H3919" s="627"/>
    </row>
    <row r="3920" spans="3:8" s="591" customFormat="1" ht="12.75" customHeight="1">
      <c r="C3920" s="592"/>
      <c r="D3920" s="593"/>
      <c r="E3920" s="592"/>
      <c r="F3920" s="593"/>
      <c r="G3920" s="627"/>
      <c r="H3920" s="627"/>
    </row>
    <row r="3921" spans="3:8" s="591" customFormat="1" ht="12.75" customHeight="1">
      <c r="C3921" s="592"/>
      <c r="D3921" s="593"/>
      <c r="E3921" s="592"/>
      <c r="F3921" s="593"/>
      <c r="G3921" s="627"/>
      <c r="H3921" s="627"/>
    </row>
    <row r="3922" spans="3:8" s="591" customFormat="1" ht="12.75" customHeight="1">
      <c r="C3922" s="592"/>
      <c r="D3922" s="593"/>
      <c r="E3922" s="592"/>
      <c r="F3922" s="593"/>
      <c r="G3922" s="627"/>
      <c r="H3922" s="627"/>
    </row>
    <row r="3923" spans="3:8" s="591" customFormat="1" ht="12.75" customHeight="1">
      <c r="C3923" s="592"/>
      <c r="D3923" s="593"/>
      <c r="E3923" s="592"/>
      <c r="F3923" s="593"/>
      <c r="G3923" s="627"/>
      <c r="H3923" s="627"/>
    </row>
    <row r="3924" spans="3:8" s="591" customFormat="1" ht="12.75" customHeight="1">
      <c r="C3924" s="592"/>
      <c r="D3924" s="593"/>
      <c r="E3924" s="592"/>
      <c r="F3924" s="593"/>
      <c r="G3924" s="627"/>
      <c r="H3924" s="627"/>
    </row>
    <row r="3925" spans="3:8" s="591" customFormat="1" ht="12.75" customHeight="1">
      <c r="C3925" s="592"/>
      <c r="D3925" s="593"/>
      <c r="E3925" s="592"/>
      <c r="F3925" s="593"/>
      <c r="G3925" s="627"/>
      <c r="H3925" s="627"/>
    </row>
    <row r="3926" spans="3:8" s="591" customFormat="1" ht="12.75" customHeight="1">
      <c r="C3926" s="592"/>
      <c r="D3926" s="593"/>
      <c r="E3926" s="592"/>
      <c r="F3926" s="593"/>
      <c r="G3926" s="627"/>
      <c r="H3926" s="627"/>
    </row>
    <row r="3927" spans="3:8" s="591" customFormat="1" ht="12.75" customHeight="1">
      <c r="C3927" s="592"/>
      <c r="D3927" s="593"/>
      <c r="E3927" s="592"/>
      <c r="F3927" s="593"/>
      <c r="G3927" s="627"/>
      <c r="H3927" s="627"/>
    </row>
    <row r="3928" spans="3:8" s="591" customFormat="1" ht="12.75" customHeight="1">
      <c r="C3928" s="592"/>
      <c r="D3928" s="593"/>
      <c r="E3928" s="592"/>
      <c r="F3928" s="593"/>
      <c r="G3928" s="627"/>
      <c r="H3928" s="627"/>
    </row>
    <row r="3929" spans="3:8" s="591" customFormat="1" ht="12.75" customHeight="1">
      <c r="C3929" s="592"/>
      <c r="D3929" s="593"/>
      <c r="E3929" s="592"/>
      <c r="F3929" s="593"/>
      <c r="G3929" s="627"/>
      <c r="H3929" s="627"/>
    </row>
    <row r="3930" spans="3:8" s="591" customFormat="1" ht="12.75" customHeight="1">
      <c r="C3930" s="592"/>
      <c r="D3930" s="593"/>
      <c r="E3930" s="592"/>
      <c r="F3930" s="593"/>
      <c r="G3930" s="627"/>
      <c r="H3930" s="627"/>
    </row>
    <row r="3931" spans="3:8" s="591" customFormat="1" ht="12.75" customHeight="1">
      <c r="C3931" s="592"/>
      <c r="D3931" s="593"/>
      <c r="E3931" s="592"/>
      <c r="F3931" s="593"/>
      <c r="G3931" s="627"/>
      <c r="H3931" s="627"/>
    </row>
    <row r="3932" spans="3:8" s="591" customFormat="1" ht="12.75" customHeight="1">
      <c r="C3932" s="592"/>
      <c r="D3932" s="593"/>
      <c r="E3932" s="592"/>
      <c r="F3932" s="593"/>
      <c r="G3932" s="627"/>
      <c r="H3932" s="627"/>
    </row>
    <row r="3933" spans="3:8" s="591" customFormat="1" ht="12.75" customHeight="1">
      <c r="C3933" s="592"/>
      <c r="D3933" s="593"/>
      <c r="E3933" s="592"/>
      <c r="F3933" s="593"/>
      <c r="G3933" s="627"/>
      <c r="H3933" s="627"/>
    </row>
    <row r="3934" spans="3:8" s="591" customFormat="1" ht="12.75" customHeight="1">
      <c r="C3934" s="592"/>
      <c r="D3934" s="593"/>
      <c r="E3934" s="592"/>
      <c r="F3934" s="593"/>
      <c r="G3934" s="627"/>
      <c r="H3934" s="627"/>
    </row>
    <row r="3935" spans="3:8" s="591" customFormat="1" ht="12.75" customHeight="1">
      <c r="C3935" s="592"/>
      <c r="D3935" s="593"/>
      <c r="E3935" s="592"/>
      <c r="F3935" s="593"/>
      <c r="G3935" s="627"/>
      <c r="H3935" s="627"/>
    </row>
    <row r="3936" spans="3:8" s="591" customFormat="1" ht="12.75" customHeight="1">
      <c r="C3936" s="592"/>
      <c r="D3936" s="593"/>
      <c r="E3936" s="592"/>
      <c r="F3936" s="593"/>
      <c r="G3936" s="627"/>
      <c r="H3936" s="627"/>
    </row>
    <row r="3937" spans="3:8" s="591" customFormat="1" ht="12.75" customHeight="1">
      <c r="C3937" s="592"/>
      <c r="D3937" s="593"/>
      <c r="E3937" s="592"/>
      <c r="F3937" s="593"/>
      <c r="G3937" s="627"/>
      <c r="H3937" s="627"/>
    </row>
    <row r="3938" spans="3:8" s="591" customFormat="1" ht="12.75" customHeight="1">
      <c r="C3938" s="592"/>
      <c r="D3938" s="593"/>
      <c r="E3938" s="592"/>
      <c r="F3938" s="593"/>
      <c r="G3938" s="627"/>
      <c r="H3938" s="627"/>
    </row>
    <row r="3939" spans="3:8" s="591" customFormat="1" ht="12.75" customHeight="1">
      <c r="C3939" s="592"/>
      <c r="D3939" s="593"/>
      <c r="E3939" s="592"/>
      <c r="F3939" s="593"/>
      <c r="G3939" s="627"/>
      <c r="H3939" s="627"/>
    </row>
    <row r="3940" spans="3:8" s="591" customFormat="1" ht="12.75" customHeight="1">
      <c r="C3940" s="592"/>
      <c r="D3940" s="593"/>
      <c r="E3940" s="592"/>
      <c r="F3940" s="593"/>
      <c r="G3940" s="627"/>
      <c r="H3940" s="627"/>
    </row>
    <row r="3941" spans="3:8" s="591" customFormat="1" ht="12.75" customHeight="1">
      <c r="C3941" s="592"/>
      <c r="D3941" s="593"/>
      <c r="E3941" s="592"/>
      <c r="F3941" s="593"/>
      <c r="G3941" s="627"/>
      <c r="H3941" s="627"/>
    </row>
    <row r="3942" spans="3:8" s="591" customFormat="1" ht="12.75" customHeight="1">
      <c r="C3942" s="592"/>
      <c r="D3942" s="593"/>
      <c r="E3942" s="592"/>
      <c r="F3942" s="593"/>
      <c r="G3942" s="627"/>
      <c r="H3942" s="627"/>
    </row>
    <row r="3943" spans="3:8" s="591" customFormat="1" ht="12.75" customHeight="1">
      <c r="C3943" s="592"/>
      <c r="D3943" s="593"/>
      <c r="E3943" s="592"/>
      <c r="F3943" s="593"/>
      <c r="G3943" s="627"/>
      <c r="H3943" s="627"/>
    </row>
    <row r="3944" spans="3:8" s="591" customFormat="1" ht="12.75" customHeight="1">
      <c r="C3944" s="592"/>
      <c r="D3944" s="593"/>
      <c r="E3944" s="592"/>
      <c r="F3944" s="593"/>
      <c r="G3944" s="627"/>
      <c r="H3944" s="627"/>
    </row>
    <row r="3945" spans="3:8" s="591" customFormat="1" ht="12.75" customHeight="1">
      <c r="C3945" s="592"/>
      <c r="D3945" s="593"/>
      <c r="E3945" s="592"/>
      <c r="F3945" s="593"/>
      <c r="G3945" s="627"/>
      <c r="H3945" s="627"/>
    </row>
    <row r="3946" spans="3:8" s="591" customFormat="1" ht="12.75" customHeight="1">
      <c r="C3946" s="592"/>
      <c r="D3946" s="593"/>
      <c r="E3946" s="592"/>
      <c r="F3946" s="593"/>
      <c r="G3946" s="627"/>
      <c r="H3946" s="627"/>
    </row>
    <row r="3947" spans="3:8" s="591" customFormat="1" ht="12.75" customHeight="1">
      <c r="C3947" s="592"/>
      <c r="D3947" s="593"/>
      <c r="E3947" s="592"/>
      <c r="F3947" s="593"/>
      <c r="G3947" s="627"/>
      <c r="H3947" s="627"/>
    </row>
    <row r="3948" spans="3:8" s="591" customFormat="1" ht="12.75" customHeight="1">
      <c r="C3948" s="592"/>
      <c r="D3948" s="593"/>
      <c r="E3948" s="592"/>
      <c r="F3948" s="593"/>
      <c r="G3948" s="627"/>
      <c r="H3948" s="627"/>
    </row>
    <row r="3949" spans="3:8" s="591" customFormat="1" ht="12.75" customHeight="1">
      <c r="C3949" s="592"/>
      <c r="D3949" s="593"/>
      <c r="E3949" s="592"/>
      <c r="F3949" s="593"/>
      <c r="G3949" s="627"/>
      <c r="H3949" s="627"/>
    </row>
    <row r="3950" spans="3:8" s="591" customFormat="1" ht="12.75" customHeight="1">
      <c r="C3950" s="592"/>
      <c r="D3950" s="593"/>
      <c r="E3950" s="592"/>
      <c r="F3950" s="593"/>
      <c r="G3950" s="627"/>
      <c r="H3950" s="627"/>
    </row>
    <row r="3951" spans="3:8" s="591" customFormat="1" ht="12.75" customHeight="1">
      <c r="C3951" s="592"/>
      <c r="D3951" s="593"/>
      <c r="E3951" s="592"/>
      <c r="F3951" s="593"/>
      <c r="G3951" s="627"/>
      <c r="H3951" s="627"/>
    </row>
    <row r="3952" spans="3:8" s="591" customFormat="1" ht="12.75" customHeight="1">
      <c r="C3952" s="592"/>
      <c r="D3952" s="593"/>
      <c r="E3952" s="592"/>
      <c r="F3952" s="593"/>
      <c r="G3952" s="627"/>
      <c r="H3952" s="627"/>
    </row>
    <row r="3953" spans="3:8" s="591" customFormat="1" ht="12.75" customHeight="1">
      <c r="C3953" s="592"/>
      <c r="D3953" s="593"/>
      <c r="E3953" s="592"/>
      <c r="F3953" s="593"/>
      <c r="G3953" s="627"/>
      <c r="H3953" s="627"/>
    </row>
    <row r="3954" spans="3:8" s="591" customFormat="1" ht="12.75" customHeight="1">
      <c r="C3954" s="592"/>
      <c r="D3954" s="593"/>
      <c r="E3954" s="592"/>
      <c r="F3954" s="593"/>
      <c r="G3954" s="627"/>
      <c r="H3954" s="627"/>
    </row>
    <row r="3955" spans="3:8" s="591" customFormat="1" ht="12.75" customHeight="1">
      <c r="C3955" s="592"/>
      <c r="D3955" s="593"/>
      <c r="E3955" s="592"/>
      <c r="F3955" s="593"/>
      <c r="G3955" s="627"/>
      <c r="H3955" s="627"/>
    </row>
    <row r="3956" spans="3:8" s="591" customFormat="1" ht="12.75" customHeight="1">
      <c r="C3956" s="592"/>
      <c r="D3956" s="593"/>
      <c r="E3956" s="592"/>
      <c r="F3956" s="593"/>
      <c r="G3956" s="627"/>
      <c r="H3956" s="627"/>
    </row>
    <row r="3957" spans="3:8" s="591" customFormat="1" ht="12.75" customHeight="1">
      <c r="C3957" s="592"/>
      <c r="D3957" s="593"/>
      <c r="E3957" s="592"/>
      <c r="F3957" s="593"/>
      <c r="G3957" s="627"/>
      <c r="H3957" s="627"/>
    </row>
    <row r="3958" spans="3:8" s="591" customFormat="1" ht="12.75" customHeight="1">
      <c r="C3958" s="592"/>
      <c r="D3958" s="593"/>
      <c r="E3958" s="592"/>
      <c r="F3958" s="593"/>
      <c r="G3958" s="627"/>
      <c r="H3958" s="627"/>
    </row>
    <row r="3959" spans="3:8" s="591" customFormat="1" ht="12.75" customHeight="1">
      <c r="C3959" s="592"/>
      <c r="D3959" s="593"/>
      <c r="E3959" s="592"/>
      <c r="F3959" s="593"/>
      <c r="G3959" s="627"/>
      <c r="H3959" s="627"/>
    </row>
    <row r="3960" spans="3:8" s="591" customFormat="1" ht="12.75" customHeight="1">
      <c r="C3960" s="592"/>
      <c r="D3960" s="593"/>
      <c r="E3960" s="592"/>
      <c r="F3960" s="593"/>
      <c r="G3960" s="627"/>
      <c r="H3960" s="627"/>
    </row>
    <row r="3961" spans="3:8" s="591" customFormat="1" ht="12.75" customHeight="1">
      <c r="C3961" s="592"/>
      <c r="D3961" s="593"/>
      <c r="E3961" s="592"/>
      <c r="F3961" s="593"/>
      <c r="G3961" s="627"/>
      <c r="H3961" s="627"/>
    </row>
    <row r="3962" spans="3:8" s="591" customFormat="1" ht="12.75" customHeight="1">
      <c r="C3962" s="592"/>
      <c r="D3962" s="593"/>
      <c r="E3962" s="592"/>
      <c r="F3962" s="593"/>
      <c r="G3962" s="627"/>
      <c r="H3962" s="627"/>
    </row>
    <row r="3963" spans="3:8" s="591" customFormat="1" ht="12.75" customHeight="1">
      <c r="C3963" s="592"/>
      <c r="D3963" s="593"/>
      <c r="E3963" s="592"/>
      <c r="F3963" s="593"/>
      <c r="G3963" s="627"/>
      <c r="H3963" s="627"/>
    </row>
    <row r="3964" spans="3:8" s="591" customFormat="1" ht="12.75" customHeight="1">
      <c r="C3964" s="592"/>
      <c r="D3964" s="593"/>
      <c r="E3964" s="592"/>
      <c r="F3964" s="593"/>
      <c r="G3964" s="627"/>
      <c r="H3964" s="627"/>
    </row>
    <row r="3965" spans="3:8" s="591" customFormat="1" ht="12.75" customHeight="1">
      <c r="C3965" s="592"/>
      <c r="D3965" s="593"/>
      <c r="E3965" s="592"/>
      <c r="F3965" s="593"/>
      <c r="G3965" s="627"/>
      <c r="H3965" s="627"/>
    </row>
    <row r="3966" spans="3:8" s="591" customFormat="1" ht="12.75" customHeight="1">
      <c r="C3966" s="592"/>
      <c r="D3966" s="593"/>
      <c r="E3966" s="592"/>
      <c r="F3966" s="593"/>
      <c r="G3966" s="627"/>
      <c r="H3966" s="627"/>
    </row>
    <row r="3967" spans="3:8" s="591" customFormat="1" ht="12.75" customHeight="1">
      <c r="C3967" s="592"/>
      <c r="D3967" s="593"/>
      <c r="E3967" s="592"/>
      <c r="F3967" s="593"/>
      <c r="G3967" s="627"/>
      <c r="H3967" s="627"/>
    </row>
    <row r="3968" spans="3:8" s="591" customFormat="1" ht="12.75" customHeight="1">
      <c r="C3968" s="592"/>
      <c r="D3968" s="593"/>
      <c r="E3968" s="592"/>
      <c r="F3968" s="593"/>
      <c r="G3968" s="627"/>
      <c r="H3968" s="627"/>
    </row>
    <row r="3969" spans="3:8" s="591" customFormat="1" ht="12.75" customHeight="1">
      <c r="C3969" s="592"/>
      <c r="D3969" s="593"/>
      <c r="E3969" s="592"/>
      <c r="F3969" s="593"/>
      <c r="G3969" s="627"/>
      <c r="H3969" s="627"/>
    </row>
    <row r="3970" spans="3:8" s="591" customFormat="1" ht="12.75" customHeight="1">
      <c r="C3970" s="592"/>
      <c r="D3970" s="593"/>
      <c r="E3970" s="592"/>
      <c r="F3970" s="593"/>
      <c r="G3970" s="627"/>
      <c r="H3970" s="627"/>
    </row>
    <row r="3971" spans="3:8" s="591" customFormat="1" ht="12.75" customHeight="1">
      <c r="C3971" s="592"/>
      <c r="D3971" s="593"/>
      <c r="E3971" s="592"/>
      <c r="F3971" s="593"/>
      <c r="G3971" s="627"/>
      <c r="H3971" s="627"/>
    </row>
    <row r="3972" spans="3:8" s="591" customFormat="1" ht="12.75" customHeight="1">
      <c r="C3972" s="592"/>
      <c r="D3972" s="593"/>
      <c r="E3972" s="592"/>
      <c r="F3972" s="593"/>
      <c r="G3972" s="627"/>
      <c r="H3972" s="627"/>
    </row>
    <row r="3973" spans="3:8" s="591" customFormat="1" ht="12.75" customHeight="1">
      <c r="C3973" s="592"/>
      <c r="D3973" s="593"/>
      <c r="E3973" s="592"/>
      <c r="F3973" s="593"/>
      <c r="G3973" s="627"/>
      <c r="H3973" s="627"/>
    </row>
    <row r="3974" spans="3:8" s="591" customFormat="1" ht="12.75" customHeight="1">
      <c r="C3974" s="592"/>
      <c r="D3974" s="593"/>
      <c r="E3974" s="592"/>
      <c r="F3974" s="593"/>
      <c r="G3974" s="627"/>
      <c r="H3974" s="627"/>
    </row>
    <row r="3975" spans="3:8" s="591" customFormat="1" ht="12.75" customHeight="1">
      <c r="C3975" s="592"/>
      <c r="D3975" s="593"/>
      <c r="E3975" s="592"/>
      <c r="F3975" s="593"/>
      <c r="G3975" s="627"/>
      <c r="H3975" s="627"/>
    </row>
    <row r="3976" spans="3:8" s="591" customFormat="1" ht="12.75" customHeight="1">
      <c r="C3976" s="592"/>
      <c r="D3976" s="593"/>
      <c r="E3976" s="592"/>
      <c r="F3976" s="593"/>
      <c r="G3976" s="627"/>
      <c r="H3976" s="627"/>
    </row>
    <row r="3977" spans="3:8" s="591" customFormat="1" ht="12.75" customHeight="1">
      <c r="C3977" s="592"/>
      <c r="D3977" s="593"/>
      <c r="E3977" s="592"/>
      <c r="F3977" s="593"/>
      <c r="G3977" s="627"/>
      <c r="H3977" s="627"/>
    </row>
    <row r="3978" spans="3:8" s="591" customFormat="1" ht="12.75" customHeight="1">
      <c r="C3978" s="592"/>
      <c r="D3978" s="593"/>
      <c r="E3978" s="592"/>
      <c r="F3978" s="593"/>
      <c r="G3978" s="627"/>
      <c r="H3978" s="627"/>
    </row>
    <row r="3979" spans="3:8" s="591" customFormat="1" ht="12.75" customHeight="1">
      <c r="C3979" s="592"/>
      <c r="D3979" s="593"/>
      <c r="E3979" s="592"/>
      <c r="F3979" s="593"/>
      <c r="G3979" s="627"/>
      <c r="H3979" s="627"/>
    </row>
    <row r="3980" spans="3:8" s="591" customFormat="1" ht="12.75" customHeight="1">
      <c r="C3980" s="592"/>
      <c r="D3980" s="593"/>
      <c r="E3980" s="592"/>
      <c r="F3980" s="593"/>
      <c r="G3980" s="627"/>
      <c r="H3980" s="627"/>
    </row>
    <row r="3981" spans="3:8" s="591" customFormat="1" ht="12.75" customHeight="1">
      <c r="C3981" s="592"/>
      <c r="D3981" s="593"/>
      <c r="E3981" s="592"/>
      <c r="F3981" s="593"/>
      <c r="G3981" s="627"/>
      <c r="H3981" s="627"/>
    </row>
    <row r="3982" spans="3:8" s="591" customFormat="1" ht="12.75" customHeight="1">
      <c r="C3982" s="592"/>
      <c r="D3982" s="593"/>
      <c r="E3982" s="592"/>
      <c r="F3982" s="593"/>
      <c r="G3982" s="627"/>
      <c r="H3982" s="627"/>
    </row>
    <row r="3983" spans="3:8" s="591" customFormat="1" ht="12.75" customHeight="1">
      <c r="C3983" s="592"/>
      <c r="D3983" s="593"/>
      <c r="E3983" s="592"/>
      <c r="F3983" s="593"/>
      <c r="G3983" s="627"/>
      <c r="H3983" s="627"/>
    </row>
    <row r="3984" spans="3:8" s="591" customFormat="1" ht="12.75" customHeight="1">
      <c r="C3984" s="592"/>
      <c r="D3984" s="593"/>
      <c r="E3984" s="592"/>
      <c r="F3984" s="593"/>
      <c r="G3984" s="627"/>
      <c r="H3984" s="627"/>
    </row>
    <row r="3985" spans="3:8" s="591" customFormat="1" ht="12.75" customHeight="1">
      <c r="C3985" s="592"/>
      <c r="D3985" s="593"/>
      <c r="E3985" s="592"/>
      <c r="F3985" s="593"/>
      <c r="G3985" s="627"/>
      <c r="H3985" s="627"/>
    </row>
    <row r="3986" spans="3:8" s="591" customFormat="1" ht="12.75" customHeight="1">
      <c r="C3986" s="592"/>
      <c r="D3986" s="593"/>
      <c r="E3986" s="592"/>
      <c r="F3986" s="593"/>
      <c r="G3986" s="627"/>
      <c r="H3986" s="627"/>
    </row>
    <row r="3987" spans="3:8" s="591" customFormat="1" ht="12.75" customHeight="1">
      <c r="C3987" s="592"/>
      <c r="D3987" s="593"/>
      <c r="E3987" s="592"/>
      <c r="F3987" s="593"/>
      <c r="G3987" s="627"/>
      <c r="H3987" s="627"/>
    </row>
    <row r="3988" spans="3:8" s="591" customFormat="1" ht="12.75" customHeight="1">
      <c r="C3988" s="592"/>
      <c r="D3988" s="593"/>
      <c r="E3988" s="592"/>
      <c r="F3988" s="593"/>
      <c r="G3988" s="627"/>
      <c r="H3988" s="627"/>
    </row>
    <row r="3989" spans="3:8" s="591" customFormat="1" ht="12.75" customHeight="1">
      <c r="C3989" s="592"/>
      <c r="D3989" s="593"/>
      <c r="E3989" s="592"/>
      <c r="F3989" s="593"/>
      <c r="G3989" s="627"/>
      <c r="H3989" s="627"/>
    </row>
    <row r="3990" spans="3:8" s="591" customFormat="1" ht="12.75" customHeight="1">
      <c r="C3990" s="592"/>
      <c r="D3990" s="593"/>
      <c r="E3990" s="592"/>
      <c r="F3990" s="593"/>
      <c r="G3990" s="627"/>
      <c r="H3990" s="627"/>
    </row>
    <row r="3991" spans="3:8" s="591" customFormat="1" ht="12.75" customHeight="1">
      <c r="C3991" s="592"/>
      <c r="D3991" s="593"/>
      <c r="E3991" s="592"/>
      <c r="F3991" s="593"/>
      <c r="G3991" s="627"/>
      <c r="H3991" s="627"/>
    </row>
    <row r="3992" spans="3:8" s="591" customFormat="1" ht="12.75" customHeight="1">
      <c r="C3992" s="592"/>
      <c r="D3992" s="593"/>
      <c r="E3992" s="592"/>
      <c r="F3992" s="593"/>
      <c r="G3992" s="627"/>
      <c r="H3992" s="627"/>
    </row>
    <row r="3993" spans="3:8" s="591" customFormat="1" ht="12.75" customHeight="1">
      <c r="C3993" s="592"/>
      <c r="D3993" s="593"/>
      <c r="E3993" s="592"/>
      <c r="F3993" s="593"/>
      <c r="G3993" s="627"/>
      <c r="H3993" s="627"/>
    </row>
    <row r="3994" spans="3:8" s="591" customFormat="1" ht="12.75" customHeight="1">
      <c r="C3994" s="592"/>
      <c r="D3994" s="593"/>
      <c r="E3994" s="592"/>
      <c r="F3994" s="593"/>
      <c r="G3994" s="627"/>
      <c r="H3994" s="627"/>
    </row>
    <row r="3995" spans="3:8" s="591" customFormat="1" ht="12.75" customHeight="1">
      <c r="C3995" s="592"/>
      <c r="D3995" s="593"/>
      <c r="E3995" s="592"/>
      <c r="F3995" s="593"/>
      <c r="G3995" s="627"/>
      <c r="H3995" s="627"/>
    </row>
    <row r="3996" spans="3:8" s="591" customFormat="1" ht="12.75" customHeight="1">
      <c r="C3996" s="592"/>
      <c r="D3996" s="593"/>
      <c r="E3996" s="592"/>
      <c r="F3996" s="593"/>
      <c r="G3996" s="627"/>
      <c r="H3996" s="627"/>
    </row>
    <row r="3997" spans="3:8" s="591" customFormat="1" ht="12.75" customHeight="1">
      <c r="C3997" s="592"/>
      <c r="D3997" s="593"/>
      <c r="E3997" s="592"/>
      <c r="F3997" s="593"/>
      <c r="G3997" s="627"/>
      <c r="H3997" s="627"/>
    </row>
    <row r="3998" spans="3:8" s="591" customFormat="1" ht="12.75" customHeight="1">
      <c r="C3998" s="592"/>
      <c r="D3998" s="593"/>
      <c r="E3998" s="592"/>
      <c r="F3998" s="593"/>
      <c r="G3998" s="627"/>
      <c r="H3998" s="627"/>
    </row>
    <row r="3999" spans="3:8" s="591" customFormat="1" ht="12.75" customHeight="1">
      <c r="C3999" s="592"/>
      <c r="D3999" s="593"/>
      <c r="E3999" s="592"/>
      <c r="F3999" s="593"/>
      <c r="G3999" s="627"/>
      <c r="H3999" s="627"/>
    </row>
    <row r="4000" spans="3:8" s="591" customFormat="1" ht="12.75" customHeight="1">
      <c r="C4000" s="592"/>
      <c r="D4000" s="593"/>
      <c r="E4000" s="592"/>
      <c r="F4000" s="593"/>
      <c r="G4000" s="627"/>
      <c r="H4000" s="627"/>
    </row>
    <row r="4001" spans="3:8" s="591" customFormat="1" ht="12.75" customHeight="1">
      <c r="C4001" s="592"/>
      <c r="D4001" s="593"/>
      <c r="E4001" s="592"/>
      <c r="F4001" s="593"/>
      <c r="G4001" s="627"/>
      <c r="H4001" s="627"/>
    </row>
    <row r="4002" spans="3:8" s="591" customFormat="1" ht="12.75" customHeight="1">
      <c r="C4002" s="592"/>
      <c r="D4002" s="593"/>
      <c r="E4002" s="592"/>
      <c r="F4002" s="593"/>
      <c r="G4002" s="627"/>
      <c r="H4002" s="627"/>
    </row>
    <row r="4003" spans="3:8" s="591" customFormat="1" ht="12.75" customHeight="1">
      <c r="C4003" s="592"/>
      <c r="D4003" s="593"/>
      <c r="E4003" s="592"/>
      <c r="F4003" s="593"/>
      <c r="G4003" s="627"/>
      <c r="H4003" s="627"/>
    </row>
    <row r="4004" spans="3:8" s="591" customFormat="1" ht="12.75" customHeight="1">
      <c r="C4004" s="592"/>
      <c r="D4004" s="593"/>
      <c r="E4004" s="592"/>
      <c r="F4004" s="593"/>
      <c r="G4004" s="627"/>
      <c r="H4004" s="627"/>
    </row>
    <row r="4005" spans="3:8" s="591" customFormat="1" ht="12.75" customHeight="1">
      <c r="C4005" s="592"/>
      <c r="D4005" s="593"/>
      <c r="E4005" s="592"/>
      <c r="F4005" s="593"/>
      <c r="G4005" s="627"/>
      <c r="H4005" s="627"/>
    </row>
    <row r="4006" spans="3:8" s="591" customFormat="1" ht="12.75" customHeight="1">
      <c r="C4006" s="592"/>
      <c r="D4006" s="593"/>
      <c r="E4006" s="592"/>
      <c r="F4006" s="593"/>
      <c r="G4006" s="627"/>
      <c r="H4006" s="627"/>
    </row>
    <row r="4007" spans="3:8" s="591" customFormat="1" ht="12.75" customHeight="1">
      <c r="C4007" s="592"/>
      <c r="D4007" s="593"/>
      <c r="E4007" s="592"/>
      <c r="F4007" s="593"/>
      <c r="G4007" s="627"/>
      <c r="H4007" s="627"/>
    </row>
    <row r="4008" spans="3:8" s="591" customFormat="1" ht="12.75" customHeight="1">
      <c r="C4008" s="592"/>
      <c r="D4008" s="593"/>
      <c r="E4008" s="592"/>
      <c r="F4008" s="593"/>
      <c r="G4008" s="627"/>
      <c r="H4008" s="627"/>
    </row>
    <row r="4009" spans="3:8" s="591" customFormat="1" ht="12.75" customHeight="1">
      <c r="C4009" s="592"/>
      <c r="D4009" s="593"/>
      <c r="E4009" s="592"/>
      <c r="F4009" s="593"/>
      <c r="G4009" s="627"/>
      <c r="H4009" s="627"/>
    </row>
    <row r="4010" spans="3:8" s="591" customFormat="1" ht="12.75" customHeight="1">
      <c r="C4010" s="592"/>
      <c r="D4010" s="593"/>
      <c r="E4010" s="592"/>
      <c r="F4010" s="593"/>
      <c r="G4010" s="627"/>
      <c r="H4010" s="627"/>
    </row>
    <row r="4011" spans="3:8" s="591" customFormat="1" ht="12.75" customHeight="1">
      <c r="C4011" s="592"/>
      <c r="D4011" s="593"/>
      <c r="E4011" s="592"/>
      <c r="F4011" s="593"/>
      <c r="G4011" s="627"/>
      <c r="H4011" s="627"/>
    </row>
    <row r="4012" spans="3:8" s="591" customFormat="1" ht="12.75" customHeight="1">
      <c r="C4012" s="592"/>
      <c r="D4012" s="593"/>
      <c r="E4012" s="592"/>
      <c r="F4012" s="593"/>
      <c r="G4012" s="627"/>
      <c r="H4012" s="627"/>
    </row>
    <row r="4013" spans="3:8" s="591" customFormat="1" ht="12.75" customHeight="1">
      <c r="C4013" s="592"/>
      <c r="D4013" s="593"/>
      <c r="E4013" s="592"/>
      <c r="F4013" s="593"/>
      <c r="G4013" s="627"/>
      <c r="H4013" s="627"/>
    </row>
    <row r="4014" spans="3:8" s="591" customFormat="1" ht="12.75" customHeight="1">
      <c r="C4014" s="592"/>
      <c r="D4014" s="593"/>
      <c r="E4014" s="592"/>
      <c r="F4014" s="593"/>
      <c r="G4014" s="627"/>
      <c r="H4014" s="627"/>
    </row>
    <row r="4015" spans="3:8" s="591" customFormat="1" ht="12.75" customHeight="1">
      <c r="C4015" s="592"/>
      <c r="D4015" s="593"/>
      <c r="E4015" s="592"/>
      <c r="F4015" s="593"/>
      <c r="G4015" s="627"/>
      <c r="H4015" s="627"/>
    </row>
    <row r="4016" spans="3:8" s="591" customFormat="1" ht="12.75" customHeight="1">
      <c r="C4016" s="592"/>
      <c r="D4016" s="593"/>
      <c r="E4016" s="592"/>
      <c r="F4016" s="593"/>
      <c r="G4016" s="627"/>
      <c r="H4016" s="627"/>
    </row>
    <row r="4017" spans="3:8" s="591" customFormat="1" ht="12.75" customHeight="1">
      <c r="C4017" s="592"/>
      <c r="D4017" s="593"/>
      <c r="E4017" s="592"/>
      <c r="F4017" s="593"/>
      <c r="G4017" s="627"/>
      <c r="H4017" s="627"/>
    </row>
    <row r="4018" spans="3:8" s="591" customFormat="1" ht="12.75" customHeight="1">
      <c r="C4018" s="592"/>
      <c r="D4018" s="593"/>
      <c r="E4018" s="592"/>
      <c r="F4018" s="593"/>
      <c r="G4018" s="627"/>
      <c r="H4018" s="627"/>
    </row>
    <row r="4019" spans="3:8" s="591" customFormat="1" ht="12.75" customHeight="1">
      <c r="C4019" s="592"/>
      <c r="D4019" s="593"/>
      <c r="E4019" s="592"/>
      <c r="F4019" s="593"/>
      <c r="G4019" s="627"/>
      <c r="H4019" s="627"/>
    </row>
    <row r="4020" spans="3:8" s="591" customFormat="1" ht="12.75" customHeight="1">
      <c r="C4020" s="592"/>
      <c r="D4020" s="593"/>
      <c r="E4020" s="592"/>
      <c r="F4020" s="593"/>
      <c r="G4020" s="627"/>
      <c r="H4020" s="627"/>
    </row>
    <row r="4021" spans="3:8" s="591" customFormat="1" ht="12.75" customHeight="1">
      <c r="C4021" s="592"/>
      <c r="D4021" s="593"/>
      <c r="E4021" s="592"/>
      <c r="F4021" s="593"/>
      <c r="G4021" s="627"/>
      <c r="H4021" s="627"/>
    </row>
    <row r="4022" spans="3:8" s="591" customFormat="1" ht="12.75" customHeight="1">
      <c r="C4022" s="592"/>
      <c r="D4022" s="593"/>
      <c r="E4022" s="592"/>
      <c r="F4022" s="593"/>
      <c r="G4022" s="627"/>
      <c r="H4022" s="627"/>
    </row>
    <row r="4023" spans="3:8" s="591" customFormat="1" ht="12.75" customHeight="1">
      <c r="C4023" s="592"/>
      <c r="D4023" s="593"/>
      <c r="E4023" s="592"/>
      <c r="F4023" s="593"/>
      <c r="G4023" s="627"/>
      <c r="H4023" s="627"/>
    </row>
    <row r="4024" spans="3:8" s="591" customFormat="1" ht="12.75" customHeight="1">
      <c r="C4024" s="592"/>
      <c r="D4024" s="593"/>
      <c r="E4024" s="592"/>
      <c r="F4024" s="593"/>
      <c r="G4024" s="627"/>
      <c r="H4024" s="627"/>
    </row>
    <row r="4025" spans="3:8" s="591" customFormat="1" ht="12.75" customHeight="1">
      <c r="C4025" s="592"/>
      <c r="D4025" s="593"/>
      <c r="E4025" s="592"/>
      <c r="F4025" s="593"/>
      <c r="G4025" s="627"/>
      <c r="H4025" s="627"/>
    </row>
    <row r="4026" spans="3:8" s="591" customFormat="1" ht="12.75" customHeight="1">
      <c r="C4026" s="592"/>
      <c r="D4026" s="593"/>
      <c r="E4026" s="592"/>
      <c r="F4026" s="593"/>
      <c r="G4026" s="627"/>
      <c r="H4026" s="627"/>
    </row>
    <row r="4027" spans="3:8" s="591" customFormat="1" ht="12.75" customHeight="1">
      <c r="C4027" s="592"/>
      <c r="D4027" s="593"/>
      <c r="E4027" s="592"/>
      <c r="F4027" s="593"/>
      <c r="G4027" s="627"/>
      <c r="H4027" s="627"/>
    </row>
    <row r="4028" spans="3:8" s="591" customFormat="1" ht="12.75" customHeight="1">
      <c r="C4028" s="592"/>
      <c r="D4028" s="593"/>
      <c r="E4028" s="592"/>
      <c r="F4028" s="593"/>
      <c r="G4028" s="627"/>
      <c r="H4028" s="627"/>
    </row>
    <row r="4029" spans="3:8" s="591" customFormat="1" ht="12.75" customHeight="1">
      <c r="C4029" s="592"/>
      <c r="D4029" s="593"/>
      <c r="E4029" s="592"/>
      <c r="F4029" s="593"/>
      <c r="G4029" s="627"/>
      <c r="H4029" s="627"/>
    </row>
    <row r="4030" spans="3:8" s="591" customFormat="1" ht="12.75" customHeight="1">
      <c r="C4030" s="592"/>
      <c r="D4030" s="593"/>
      <c r="E4030" s="592"/>
      <c r="F4030" s="593"/>
      <c r="G4030" s="627"/>
      <c r="H4030" s="627"/>
    </row>
    <row r="4031" spans="3:8" s="591" customFormat="1" ht="12.75" customHeight="1">
      <c r="C4031" s="592"/>
      <c r="D4031" s="593"/>
      <c r="E4031" s="592"/>
      <c r="F4031" s="593"/>
      <c r="G4031" s="627"/>
      <c r="H4031" s="627"/>
    </row>
    <row r="4032" spans="3:8" s="591" customFormat="1" ht="12.75" customHeight="1">
      <c r="C4032" s="592"/>
      <c r="D4032" s="593"/>
      <c r="E4032" s="592"/>
      <c r="F4032" s="593"/>
      <c r="G4032" s="627"/>
      <c r="H4032" s="627"/>
    </row>
    <row r="4033" spans="3:8" s="591" customFormat="1" ht="12.75" customHeight="1">
      <c r="C4033" s="592"/>
      <c r="D4033" s="593"/>
      <c r="E4033" s="592"/>
      <c r="F4033" s="593"/>
      <c r="G4033" s="627"/>
      <c r="H4033" s="627"/>
    </row>
    <row r="4034" spans="3:8" s="591" customFormat="1" ht="12.75" customHeight="1">
      <c r="C4034" s="592"/>
      <c r="D4034" s="593"/>
      <c r="E4034" s="592"/>
      <c r="F4034" s="593"/>
      <c r="G4034" s="627"/>
      <c r="H4034" s="627"/>
    </row>
    <row r="4035" spans="3:8" s="591" customFormat="1" ht="12.75" customHeight="1">
      <c r="C4035" s="592"/>
      <c r="D4035" s="593"/>
      <c r="E4035" s="592"/>
      <c r="F4035" s="593"/>
      <c r="G4035" s="627"/>
      <c r="H4035" s="627"/>
    </row>
    <row r="4036" spans="3:8" s="591" customFormat="1" ht="12.75" customHeight="1">
      <c r="C4036" s="592"/>
      <c r="D4036" s="593"/>
      <c r="E4036" s="592"/>
      <c r="F4036" s="593"/>
      <c r="G4036" s="627"/>
      <c r="H4036" s="627"/>
    </row>
    <row r="4037" spans="3:8" s="591" customFormat="1" ht="12.75" customHeight="1">
      <c r="C4037" s="592"/>
      <c r="D4037" s="593"/>
      <c r="E4037" s="592"/>
      <c r="F4037" s="593"/>
      <c r="G4037" s="627"/>
      <c r="H4037" s="627"/>
    </row>
    <row r="4038" spans="3:8" s="591" customFormat="1" ht="12.75" customHeight="1">
      <c r="C4038" s="592"/>
      <c r="D4038" s="593"/>
      <c r="E4038" s="592"/>
      <c r="F4038" s="593"/>
      <c r="G4038" s="627"/>
      <c r="H4038" s="627"/>
    </row>
    <row r="4039" spans="3:8" s="591" customFormat="1" ht="12.75" customHeight="1">
      <c r="C4039" s="592"/>
      <c r="D4039" s="593"/>
      <c r="E4039" s="592"/>
      <c r="F4039" s="593"/>
      <c r="G4039" s="627"/>
      <c r="H4039" s="627"/>
    </row>
    <row r="4040" spans="3:8" s="591" customFormat="1" ht="12.75" customHeight="1">
      <c r="C4040" s="592"/>
      <c r="D4040" s="593"/>
      <c r="E4040" s="592"/>
      <c r="F4040" s="593"/>
      <c r="G4040" s="627"/>
      <c r="H4040" s="627"/>
    </row>
    <row r="4041" spans="3:8" s="591" customFormat="1" ht="12.75" customHeight="1">
      <c r="C4041" s="592"/>
      <c r="D4041" s="593"/>
      <c r="E4041" s="592"/>
      <c r="F4041" s="593"/>
      <c r="G4041" s="627"/>
      <c r="H4041" s="627"/>
    </row>
    <row r="4042" spans="3:8" s="591" customFormat="1" ht="12.75" customHeight="1">
      <c r="C4042" s="592"/>
      <c r="D4042" s="593"/>
      <c r="E4042" s="592"/>
      <c r="F4042" s="593"/>
      <c r="G4042" s="627"/>
      <c r="H4042" s="627"/>
    </row>
    <row r="4043" spans="3:8" s="591" customFormat="1" ht="12.75" customHeight="1">
      <c r="C4043" s="592"/>
      <c r="D4043" s="593"/>
      <c r="E4043" s="592"/>
      <c r="F4043" s="593"/>
      <c r="G4043" s="627"/>
      <c r="H4043" s="627"/>
    </row>
    <row r="4044" spans="3:8" s="591" customFormat="1" ht="12.75" customHeight="1">
      <c r="C4044" s="592"/>
      <c r="D4044" s="593"/>
      <c r="E4044" s="592"/>
      <c r="F4044" s="593"/>
      <c r="G4044" s="627"/>
      <c r="H4044" s="627"/>
    </row>
    <row r="4045" spans="3:8" s="591" customFormat="1" ht="12.75" customHeight="1">
      <c r="C4045" s="592"/>
      <c r="D4045" s="593"/>
      <c r="E4045" s="592"/>
      <c r="F4045" s="593"/>
      <c r="G4045" s="627"/>
      <c r="H4045" s="627"/>
    </row>
    <row r="4046" spans="3:8" s="591" customFormat="1" ht="12.75" customHeight="1">
      <c r="C4046" s="592"/>
      <c r="D4046" s="593"/>
      <c r="E4046" s="592"/>
      <c r="F4046" s="593"/>
      <c r="G4046" s="627"/>
      <c r="H4046" s="627"/>
    </row>
    <row r="4047" spans="3:8" s="591" customFormat="1" ht="12.75" customHeight="1">
      <c r="C4047" s="592"/>
      <c r="D4047" s="593"/>
      <c r="E4047" s="592"/>
      <c r="F4047" s="593"/>
      <c r="G4047" s="627"/>
      <c r="H4047" s="627"/>
    </row>
    <row r="4048" spans="3:8" s="591" customFormat="1" ht="12.75" customHeight="1">
      <c r="C4048" s="592"/>
      <c r="D4048" s="593"/>
      <c r="E4048" s="592"/>
      <c r="F4048" s="593"/>
      <c r="G4048" s="627"/>
      <c r="H4048" s="627"/>
    </row>
    <row r="4049" spans="3:8" s="591" customFormat="1" ht="12.75" customHeight="1">
      <c r="C4049" s="592"/>
      <c r="D4049" s="593"/>
      <c r="E4049" s="592"/>
      <c r="F4049" s="593"/>
      <c r="G4049" s="627"/>
      <c r="H4049" s="627"/>
    </row>
    <row r="4050" spans="3:8" s="591" customFormat="1" ht="12.75" customHeight="1">
      <c r="C4050" s="592"/>
      <c r="D4050" s="593"/>
      <c r="E4050" s="592"/>
      <c r="F4050" s="593"/>
      <c r="G4050" s="627"/>
      <c r="H4050" s="627"/>
    </row>
    <row r="4051" spans="3:8" s="591" customFormat="1" ht="12.75" customHeight="1">
      <c r="C4051" s="592"/>
      <c r="D4051" s="593"/>
      <c r="E4051" s="592"/>
      <c r="F4051" s="593"/>
      <c r="G4051" s="627"/>
      <c r="H4051" s="627"/>
    </row>
    <row r="4052" spans="3:8" s="591" customFormat="1" ht="12.75" customHeight="1">
      <c r="C4052" s="592"/>
      <c r="D4052" s="593"/>
      <c r="E4052" s="592"/>
      <c r="F4052" s="593"/>
      <c r="G4052" s="627"/>
      <c r="H4052" s="627"/>
    </row>
    <row r="4053" spans="3:8" s="591" customFormat="1" ht="12.75" customHeight="1">
      <c r="C4053" s="592"/>
      <c r="D4053" s="593"/>
      <c r="E4053" s="592"/>
      <c r="F4053" s="593"/>
      <c r="G4053" s="627"/>
      <c r="H4053" s="627"/>
    </row>
    <row r="4054" spans="3:8" s="591" customFormat="1" ht="12.75" customHeight="1">
      <c r="C4054" s="592"/>
      <c r="D4054" s="593"/>
      <c r="E4054" s="592"/>
      <c r="F4054" s="593"/>
      <c r="G4054" s="627"/>
      <c r="H4054" s="627"/>
    </row>
    <row r="4055" spans="3:8" s="591" customFormat="1" ht="12.75" customHeight="1">
      <c r="C4055" s="592"/>
      <c r="D4055" s="593"/>
      <c r="E4055" s="592"/>
      <c r="F4055" s="593"/>
      <c r="G4055" s="627"/>
      <c r="H4055" s="627"/>
    </row>
    <row r="4056" spans="3:8" s="591" customFormat="1" ht="12.75" customHeight="1">
      <c r="C4056" s="592"/>
      <c r="D4056" s="593"/>
      <c r="E4056" s="592"/>
      <c r="F4056" s="593"/>
      <c r="G4056" s="627"/>
      <c r="H4056" s="627"/>
    </row>
    <row r="4057" spans="3:8" s="591" customFormat="1" ht="12.75" customHeight="1">
      <c r="C4057" s="592"/>
      <c r="D4057" s="593"/>
      <c r="E4057" s="592"/>
      <c r="F4057" s="593"/>
      <c r="G4057" s="627"/>
      <c r="H4057" s="627"/>
    </row>
    <row r="4058" spans="3:8" s="591" customFormat="1" ht="12.75" customHeight="1">
      <c r="C4058" s="592"/>
      <c r="D4058" s="593"/>
      <c r="E4058" s="592"/>
      <c r="F4058" s="593"/>
      <c r="G4058" s="627"/>
      <c r="H4058" s="627"/>
    </row>
    <row r="4059" spans="3:8" s="591" customFormat="1" ht="12.75" customHeight="1">
      <c r="C4059" s="592"/>
      <c r="D4059" s="593"/>
      <c r="E4059" s="592"/>
      <c r="F4059" s="593"/>
      <c r="G4059" s="627"/>
      <c r="H4059" s="627"/>
    </row>
    <row r="4060" spans="3:8" s="591" customFormat="1" ht="12.75" customHeight="1">
      <c r="C4060" s="592"/>
      <c r="D4060" s="593"/>
      <c r="E4060" s="592"/>
      <c r="F4060" s="593"/>
      <c r="G4060" s="627"/>
      <c r="H4060" s="627"/>
    </row>
    <row r="4061" spans="3:8" s="591" customFormat="1" ht="12.75" customHeight="1">
      <c r="C4061" s="592"/>
      <c r="D4061" s="593"/>
      <c r="E4061" s="592"/>
      <c r="F4061" s="593"/>
      <c r="G4061" s="627"/>
      <c r="H4061" s="627"/>
    </row>
    <row r="4062" spans="3:8" s="591" customFormat="1" ht="12.75" customHeight="1">
      <c r="C4062" s="592"/>
      <c r="D4062" s="593"/>
      <c r="E4062" s="592"/>
      <c r="F4062" s="593"/>
      <c r="G4062" s="627"/>
      <c r="H4062" s="627"/>
    </row>
    <row r="4063" spans="3:8" s="591" customFormat="1" ht="12.75" customHeight="1">
      <c r="C4063" s="592"/>
      <c r="D4063" s="593"/>
      <c r="E4063" s="592"/>
      <c r="F4063" s="593"/>
      <c r="G4063" s="627"/>
      <c r="H4063" s="627"/>
    </row>
    <row r="4064" spans="3:8" s="591" customFormat="1" ht="12.75" customHeight="1">
      <c r="C4064" s="592"/>
      <c r="D4064" s="593"/>
      <c r="E4064" s="592"/>
      <c r="F4064" s="593"/>
      <c r="G4064" s="627"/>
      <c r="H4064" s="627"/>
    </row>
    <row r="4065" spans="3:8" s="591" customFormat="1" ht="12.75" customHeight="1">
      <c r="C4065" s="592"/>
      <c r="D4065" s="593"/>
      <c r="E4065" s="592"/>
      <c r="F4065" s="593"/>
      <c r="G4065" s="627"/>
      <c r="H4065" s="627"/>
    </row>
    <row r="4066" spans="3:8" s="591" customFormat="1" ht="12.75" customHeight="1">
      <c r="C4066" s="592"/>
      <c r="D4066" s="593"/>
      <c r="E4066" s="592"/>
      <c r="F4066" s="593"/>
      <c r="G4066" s="627"/>
      <c r="H4066" s="627"/>
    </row>
    <row r="4067" spans="3:8" s="591" customFormat="1" ht="12.75" customHeight="1">
      <c r="C4067" s="592"/>
      <c r="D4067" s="593"/>
      <c r="E4067" s="592"/>
      <c r="F4067" s="593"/>
      <c r="G4067" s="627"/>
      <c r="H4067" s="627"/>
    </row>
    <row r="4068" spans="3:8" s="591" customFormat="1" ht="12.75" customHeight="1">
      <c r="C4068" s="592"/>
      <c r="D4068" s="593"/>
      <c r="E4068" s="592"/>
      <c r="F4068" s="593"/>
      <c r="G4068" s="627"/>
      <c r="H4068" s="627"/>
    </row>
    <row r="4069" spans="3:8" s="591" customFormat="1" ht="12.75" customHeight="1">
      <c r="C4069" s="592"/>
      <c r="D4069" s="593"/>
      <c r="E4069" s="592"/>
      <c r="F4069" s="593"/>
      <c r="G4069" s="627"/>
      <c r="H4069" s="627"/>
    </row>
    <row r="4070" spans="3:8" s="591" customFormat="1" ht="12.75" customHeight="1">
      <c r="C4070" s="592"/>
      <c r="D4070" s="593"/>
      <c r="E4070" s="592"/>
      <c r="F4070" s="593"/>
      <c r="G4070" s="627"/>
      <c r="H4070" s="627"/>
    </row>
    <row r="4071" spans="3:8" s="591" customFormat="1" ht="12.75" customHeight="1">
      <c r="C4071" s="592"/>
      <c r="D4071" s="593"/>
      <c r="E4071" s="592"/>
      <c r="F4071" s="593"/>
      <c r="G4071" s="627"/>
      <c r="H4071" s="627"/>
    </row>
    <row r="4072" spans="3:8" s="591" customFormat="1" ht="12.75" customHeight="1">
      <c r="C4072" s="592"/>
      <c r="D4072" s="593"/>
      <c r="E4072" s="592"/>
      <c r="F4072" s="593"/>
      <c r="G4072" s="627"/>
      <c r="H4072" s="627"/>
    </row>
    <row r="4073" spans="3:8" s="591" customFormat="1" ht="12.75" customHeight="1">
      <c r="C4073" s="592"/>
      <c r="D4073" s="593"/>
      <c r="E4073" s="592"/>
      <c r="F4073" s="593"/>
      <c r="G4073" s="627"/>
      <c r="H4073" s="627"/>
    </row>
    <row r="4074" spans="3:8" s="591" customFormat="1" ht="12.75" customHeight="1">
      <c r="C4074" s="592"/>
      <c r="D4074" s="593"/>
      <c r="E4074" s="592"/>
      <c r="F4074" s="593"/>
      <c r="G4074" s="627"/>
      <c r="H4074" s="627"/>
    </row>
    <row r="4075" spans="3:8" s="591" customFormat="1" ht="12.75" customHeight="1">
      <c r="C4075" s="592"/>
      <c r="D4075" s="593"/>
      <c r="E4075" s="592"/>
      <c r="F4075" s="593"/>
      <c r="G4075" s="627"/>
      <c r="H4075" s="627"/>
    </row>
    <row r="4076" spans="3:8" s="591" customFormat="1" ht="12.75" customHeight="1">
      <c r="C4076" s="592"/>
      <c r="D4076" s="593"/>
      <c r="E4076" s="592"/>
      <c r="F4076" s="593"/>
      <c r="G4076" s="627"/>
      <c r="H4076" s="627"/>
    </row>
    <row r="4077" spans="3:8" s="591" customFormat="1" ht="12.75" customHeight="1">
      <c r="C4077" s="592"/>
      <c r="D4077" s="593"/>
      <c r="E4077" s="592"/>
      <c r="F4077" s="593"/>
      <c r="G4077" s="627"/>
      <c r="H4077" s="627"/>
    </row>
    <row r="4078" spans="3:8" s="591" customFormat="1" ht="12.75" customHeight="1">
      <c r="C4078" s="592"/>
      <c r="D4078" s="593"/>
      <c r="E4078" s="592"/>
      <c r="F4078" s="593"/>
      <c r="G4078" s="627"/>
      <c r="H4078" s="627"/>
    </row>
    <row r="4079" spans="3:8" s="591" customFormat="1" ht="12.75" customHeight="1">
      <c r="C4079" s="592"/>
      <c r="D4079" s="593"/>
      <c r="E4079" s="592"/>
      <c r="F4079" s="593"/>
      <c r="G4079" s="627"/>
      <c r="H4079" s="627"/>
    </row>
    <row r="4080" spans="3:8" s="591" customFormat="1" ht="12.75" customHeight="1">
      <c r="C4080" s="592"/>
      <c r="D4080" s="593"/>
      <c r="E4080" s="592"/>
      <c r="F4080" s="593"/>
      <c r="G4080" s="627"/>
      <c r="H4080" s="627"/>
    </row>
    <row r="4081" spans="3:8" s="591" customFormat="1" ht="12.75" customHeight="1">
      <c r="C4081" s="592"/>
      <c r="D4081" s="593"/>
      <c r="E4081" s="592"/>
      <c r="F4081" s="593"/>
      <c r="G4081" s="627"/>
      <c r="H4081" s="627"/>
    </row>
    <row r="4082" spans="3:8" s="591" customFormat="1" ht="12.75" customHeight="1">
      <c r="C4082" s="592"/>
      <c r="D4082" s="593"/>
      <c r="E4082" s="592"/>
      <c r="F4082" s="593"/>
      <c r="G4082" s="627"/>
      <c r="H4082" s="627"/>
    </row>
    <row r="4083" spans="3:8" s="591" customFormat="1" ht="12.75" customHeight="1">
      <c r="C4083" s="592"/>
      <c r="D4083" s="593"/>
      <c r="E4083" s="592"/>
      <c r="F4083" s="593"/>
      <c r="G4083" s="627"/>
      <c r="H4083" s="627"/>
    </row>
    <row r="4084" spans="3:8" s="591" customFormat="1" ht="12.75" customHeight="1">
      <c r="C4084" s="592"/>
      <c r="D4084" s="593"/>
      <c r="E4084" s="592"/>
      <c r="F4084" s="593"/>
      <c r="G4084" s="627"/>
      <c r="H4084" s="627"/>
    </row>
    <row r="4085" spans="3:8" s="591" customFormat="1" ht="12.75" customHeight="1">
      <c r="C4085" s="592"/>
      <c r="D4085" s="593"/>
      <c r="E4085" s="592"/>
      <c r="F4085" s="593"/>
      <c r="G4085" s="627"/>
      <c r="H4085" s="627"/>
    </row>
    <row r="4086" spans="3:8" s="591" customFormat="1" ht="12.75" customHeight="1">
      <c r="C4086" s="592"/>
      <c r="D4086" s="593"/>
      <c r="E4086" s="592"/>
      <c r="F4086" s="593"/>
      <c r="G4086" s="627"/>
      <c r="H4086" s="627"/>
    </row>
    <row r="4087" spans="3:8" s="591" customFormat="1" ht="12.75" customHeight="1">
      <c r="C4087" s="592"/>
      <c r="D4087" s="593"/>
      <c r="E4087" s="592"/>
      <c r="F4087" s="593"/>
      <c r="G4087" s="627"/>
      <c r="H4087" s="627"/>
    </row>
    <row r="4088" spans="3:8" s="591" customFormat="1" ht="12.75" customHeight="1">
      <c r="C4088" s="592"/>
      <c r="D4088" s="593"/>
      <c r="E4088" s="592"/>
      <c r="F4088" s="593"/>
      <c r="G4088" s="627"/>
      <c r="H4088" s="627"/>
    </row>
    <row r="4089" spans="3:8" s="591" customFormat="1" ht="12.75" customHeight="1">
      <c r="C4089" s="592"/>
      <c r="D4089" s="593"/>
      <c r="E4089" s="592"/>
      <c r="F4089" s="593"/>
      <c r="G4089" s="627"/>
      <c r="H4089" s="627"/>
    </row>
    <row r="4090" spans="3:8" s="591" customFormat="1" ht="12.75" customHeight="1">
      <c r="C4090" s="592"/>
      <c r="D4090" s="593"/>
      <c r="E4090" s="592"/>
      <c r="F4090" s="593"/>
      <c r="G4090" s="627"/>
      <c r="H4090" s="627"/>
    </row>
    <row r="4091" spans="3:8" s="591" customFormat="1" ht="12.75" customHeight="1">
      <c r="C4091" s="592"/>
      <c r="D4091" s="593"/>
      <c r="E4091" s="592"/>
      <c r="F4091" s="593"/>
      <c r="G4091" s="627"/>
      <c r="H4091" s="627"/>
    </row>
    <row r="4092" spans="3:8" s="591" customFormat="1" ht="12.75" customHeight="1">
      <c r="C4092" s="592"/>
      <c r="D4092" s="593"/>
      <c r="E4092" s="592"/>
      <c r="F4092" s="593"/>
      <c r="G4092" s="627"/>
      <c r="H4092" s="627"/>
    </row>
    <row r="4093" spans="3:8" s="591" customFormat="1" ht="12.75" customHeight="1">
      <c r="C4093" s="592"/>
      <c r="D4093" s="593"/>
      <c r="E4093" s="592"/>
      <c r="F4093" s="593"/>
      <c r="G4093" s="627"/>
      <c r="H4093" s="627"/>
    </row>
    <row r="4094" spans="3:8" s="591" customFormat="1" ht="12.75" customHeight="1">
      <c r="C4094" s="592"/>
      <c r="D4094" s="593"/>
      <c r="E4094" s="592"/>
      <c r="F4094" s="593"/>
      <c r="G4094" s="627"/>
      <c r="H4094" s="627"/>
    </row>
    <row r="4095" spans="3:8" s="591" customFormat="1" ht="12.75" customHeight="1">
      <c r="C4095" s="592"/>
      <c r="D4095" s="593"/>
      <c r="E4095" s="592"/>
      <c r="F4095" s="593"/>
      <c r="G4095" s="627"/>
      <c r="H4095" s="627"/>
    </row>
    <row r="4096" spans="3:8" s="591" customFormat="1" ht="12.75" customHeight="1">
      <c r="C4096" s="592"/>
      <c r="D4096" s="593"/>
      <c r="E4096" s="592"/>
      <c r="F4096" s="593"/>
      <c r="G4096" s="627"/>
      <c r="H4096" s="627"/>
    </row>
    <row r="4097" spans="3:8" s="591" customFormat="1" ht="12.75" customHeight="1">
      <c r="C4097" s="592"/>
      <c r="D4097" s="593"/>
      <c r="E4097" s="592"/>
      <c r="F4097" s="593"/>
      <c r="G4097" s="627"/>
      <c r="H4097" s="627"/>
    </row>
    <row r="4098" spans="3:8" s="591" customFormat="1" ht="12.75" customHeight="1">
      <c r="C4098" s="592"/>
      <c r="D4098" s="593"/>
      <c r="E4098" s="592"/>
      <c r="F4098" s="593"/>
      <c r="G4098" s="627"/>
      <c r="H4098" s="627"/>
    </row>
    <row r="4099" spans="3:8" s="591" customFormat="1" ht="12.75" customHeight="1">
      <c r="C4099" s="592"/>
      <c r="D4099" s="593"/>
      <c r="E4099" s="592"/>
      <c r="F4099" s="593"/>
      <c r="G4099" s="627"/>
      <c r="H4099" s="627"/>
    </row>
    <row r="4100" spans="3:8" s="591" customFormat="1" ht="12.75" customHeight="1">
      <c r="C4100" s="592"/>
      <c r="D4100" s="593"/>
      <c r="E4100" s="592"/>
      <c r="F4100" s="593"/>
      <c r="G4100" s="627"/>
      <c r="H4100" s="627"/>
    </row>
    <row r="4101" spans="3:8" s="591" customFormat="1" ht="12.75" customHeight="1">
      <c r="C4101" s="592"/>
      <c r="D4101" s="593"/>
      <c r="E4101" s="592"/>
      <c r="F4101" s="593"/>
      <c r="G4101" s="627"/>
      <c r="H4101" s="627"/>
    </row>
    <row r="4102" spans="3:8" s="591" customFormat="1" ht="12.75" customHeight="1">
      <c r="C4102" s="592"/>
      <c r="D4102" s="593"/>
      <c r="E4102" s="592"/>
      <c r="F4102" s="593"/>
      <c r="G4102" s="627"/>
      <c r="H4102" s="627"/>
    </row>
    <row r="4103" spans="3:8" s="591" customFormat="1" ht="12.75" customHeight="1">
      <c r="C4103" s="592"/>
      <c r="D4103" s="593"/>
      <c r="E4103" s="592"/>
      <c r="F4103" s="593"/>
      <c r="G4103" s="627"/>
      <c r="H4103" s="627"/>
    </row>
    <row r="4104" spans="3:8" s="591" customFormat="1" ht="12.75" customHeight="1">
      <c r="C4104" s="592"/>
      <c r="D4104" s="593"/>
      <c r="E4104" s="592"/>
      <c r="F4104" s="593"/>
      <c r="G4104" s="627"/>
      <c r="H4104" s="627"/>
    </row>
    <row r="4105" spans="3:8" s="591" customFormat="1" ht="12.75" customHeight="1">
      <c r="C4105" s="592"/>
      <c r="D4105" s="593"/>
      <c r="E4105" s="592"/>
      <c r="F4105" s="593"/>
      <c r="G4105" s="627"/>
      <c r="H4105" s="627"/>
    </row>
    <row r="4106" spans="3:8" s="591" customFormat="1" ht="12.75" customHeight="1">
      <c r="C4106" s="592"/>
      <c r="D4106" s="593"/>
      <c r="E4106" s="592"/>
      <c r="F4106" s="593"/>
      <c r="G4106" s="627"/>
      <c r="H4106" s="627"/>
    </row>
    <row r="4107" spans="3:8" s="591" customFormat="1" ht="12.75" customHeight="1">
      <c r="C4107" s="592"/>
      <c r="D4107" s="593"/>
      <c r="E4107" s="592"/>
      <c r="F4107" s="593"/>
      <c r="G4107" s="627"/>
      <c r="H4107" s="627"/>
    </row>
    <row r="4108" spans="3:8" s="591" customFormat="1" ht="12.75" customHeight="1">
      <c r="C4108" s="592"/>
      <c r="D4108" s="593"/>
      <c r="E4108" s="592"/>
      <c r="F4108" s="593"/>
      <c r="G4108" s="627"/>
      <c r="H4108" s="627"/>
    </row>
    <row r="4109" spans="3:8" s="591" customFormat="1" ht="12.75" customHeight="1">
      <c r="C4109" s="592"/>
      <c r="D4109" s="593"/>
      <c r="E4109" s="592"/>
      <c r="F4109" s="593"/>
      <c r="G4109" s="627"/>
      <c r="H4109" s="627"/>
    </row>
    <row r="4110" spans="3:8" s="591" customFormat="1" ht="12.75" customHeight="1">
      <c r="C4110" s="592"/>
      <c r="D4110" s="593"/>
      <c r="E4110" s="592"/>
      <c r="F4110" s="593"/>
      <c r="G4110" s="627"/>
      <c r="H4110" s="627"/>
    </row>
    <row r="4111" spans="3:8" s="591" customFormat="1" ht="12.75" customHeight="1">
      <c r="C4111" s="592"/>
      <c r="D4111" s="593"/>
      <c r="E4111" s="592"/>
      <c r="F4111" s="593"/>
      <c r="G4111" s="627"/>
      <c r="H4111" s="627"/>
    </row>
    <row r="4112" spans="3:8" s="591" customFormat="1" ht="12.75" customHeight="1">
      <c r="C4112" s="592"/>
      <c r="D4112" s="593"/>
      <c r="E4112" s="592"/>
      <c r="F4112" s="593"/>
      <c r="G4112" s="627"/>
      <c r="H4112" s="627"/>
    </row>
    <row r="4113" spans="3:8" s="591" customFormat="1" ht="12.75" customHeight="1">
      <c r="C4113" s="592"/>
      <c r="D4113" s="593"/>
      <c r="E4113" s="592"/>
      <c r="F4113" s="593"/>
      <c r="G4113" s="627"/>
      <c r="H4113" s="627"/>
    </row>
    <row r="4114" spans="3:8" s="591" customFormat="1" ht="12.75" customHeight="1">
      <c r="C4114" s="592"/>
      <c r="D4114" s="593"/>
      <c r="E4114" s="592"/>
      <c r="F4114" s="593"/>
      <c r="G4114" s="627"/>
      <c r="H4114" s="627"/>
    </row>
    <row r="4115" spans="3:8" s="591" customFormat="1" ht="12.75" customHeight="1">
      <c r="C4115" s="592"/>
      <c r="D4115" s="593"/>
      <c r="E4115" s="592"/>
      <c r="F4115" s="593"/>
      <c r="G4115" s="627"/>
      <c r="H4115" s="627"/>
    </row>
    <row r="4116" spans="3:8" s="591" customFormat="1" ht="12.75" customHeight="1">
      <c r="C4116" s="592"/>
      <c r="D4116" s="593"/>
      <c r="E4116" s="592"/>
      <c r="F4116" s="593"/>
      <c r="G4116" s="627"/>
      <c r="H4116" s="627"/>
    </row>
    <row r="4117" spans="3:8" s="591" customFormat="1" ht="12.75" customHeight="1">
      <c r="C4117" s="592"/>
      <c r="D4117" s="593"/>
      <c r="E4117" s="592"/>
      <c r="F4117" s="593"/>
      <c r="G4117" s="627"/>
      <c r="H4117" s="627"/>
    </row>
    <row r="4118" spans="3:8" s="591" customFormat="1" ht="12.75" customHeight="1">
      <c r="C4118" s="592"/>
      <c r="D4118" s="593"/>
      <c r="E4118" s="592"/>
      <c r="F4118" s="593"/>
      <c r="G4118" s="627"/>
      <c r="H4118" s="627"/>
    </row>
    <row r="4119" spans="3:8" s="591" customFormat="1" ht="12.75" customHeight="1">
      <c r="C4119" s="592"/>
      <c r="D4119" s="593"/>
      <c r="E4119" s="592"/>
      <c r="F4119" s="593"/>
      <c r="G4119" s="627"/>
      <c r="H4119" s="627"/>
    </row>
    <row r="4120" spans="3:8" s="591" customFormat="1" ht="12.75" customHeight="1">
      <c r="C4120" s="592"/>
      <c r="D4120" s="593"/>
      <c r="E4120" s="592"/>
      <c r="F4120" s="593"/>
      <c r="G4120" s="627"/>
      <c r="H4120" s="627"/>
    </row>
    <row r="4121" spans="3:8" s="591" customFormat="1" ht="12.75" customHeight="1">
      <c r="C4121" s="592"/>
      <c r="D4121" s="593"/>
      <c r="E4121" s="592"/>
      <c r="F4121" s="593"/>
      <c r="G4121" s="627"/>
      <c r="H4121" s="627"/>
    </row>
    <row r="4122" spans="3:8" s="591" customFormat="1" ht="12.75" customHeight="1">
      <c r="C4122" s="592"/>
      <c r="D4122" s="593"/>
      <c r="E4122" s="592"/>
      <c r="F4122" s="593"/>
      <c r="G4122" s="627"/>
      <c r="H4122" s="627"/>
    </row>
    <row r="4123" spans="3:8" s="591" customFormat="1" ht="12.75" customHeight="1">
      <c r="C4123" s="592"/>
      <c r="D4123" s="593"/>
      <c r="E4123" s="592"/>
      <c r="F4123" s="593"/>
      <c r="G4123" s="627"/>
      <c r="H4123" s="627"/>
    </row>
    <row r="4124" spans="3:8" s="591" customFormat="1" ht="12.75" customHeight="1">
      <c r="C4124" s="592"/>
      <c r="D4124" s="593"/>
      <c r="E4124" s="592"/>
      <c r="F4124" s="593"/>
      <c r="G4124" s="627"/>
      <c r="H4124" s="627"/>
    </row>
    <row r="4125" spans="3:8" s="591" customFormat="1" ht="12.75" customHeight="1">
      <c r="C4125" s="592"/>
      <c r="D4125" s="593"/>
      <c r="E4125" s="592"/>
      <c r="F4125" s="593"/>
      <c r="G4125" s="627"/>
      <c r="H4125" s="627"/>
    </row>
    <row r="4126" spans="3:8" s="591" customFormat="1" ht="12.75" customHeight="1">
      <c r="C4126" s="592"/>
      <c r="D4126" s="593"/>
      <c r="E4126" s="592"/>
      <c r="F4126" s="593"/>
      <c r="G4126" s="627"/>
      <c r="H4126" s="627"/>
    </row>
    <row r="4127" spans="3:8" s="591" customFormat="1" ht="12.75" customHeight="1">
      <c r="C4127" s="592"/>
      <c r="D4127" s="593"/>
      <c r="E4127" s="592"/>
      <c r="F4127" s="593"/>
      <c r="G4127" s="627"/>
      <c r="H4127" s="627"/>
    </row>
    <row r="4128" spans="3:8" s="591" customFormat="1" ht="12.75" customHeight="1">
      <c r="C4128" s="592"/>
      <c r="D4128" s="593"/>
      <c r="E4128" s="592"/>
      <c r="F4128" s="593"/>
      <c r="G4128" s="627"/>
      <c r="H4128" s="627"/>
    </row>
    <row r="4129" spans="3:8" s="591" customFormat="1" ht="12.75" customHeight="1">
      <c r="C4129" s="592"/>
      <c r="D4129" s="593"/>
      <c r="E4129" s="592"/>
      <c r="F4129" s="593"/>
      <c r="G4129" s="627"/>
      <c r="H4129" s="627"/>
    </row>
    <row r="4130" spans="3:8" s="591" customFormat="1" ht="12.75" customHeight="1">
      <c r="C4130" s="592"/>
      <c r="D4130" s="593"/>
      <c r="E4130" s="592"/>
      <c r="F4130" s="593"/>
      <c r="G4130" s="627"/>
      <c r="H4130" s="627"/>
    </row>
    <row r="4131" spans="3:8" s="591" customFormat="1" ht="12.75" customHeight="1">
      <c r="C4131" s="592"/>
      <c r="D4131" s="593"/>
      <c r="E4131" s="592"/>
      <c r="F4131" s="593"/>
      <c r="G4131" s="627"/>
      <c r="H4131" s="627"/>
    </row>
    <row r="4132" spans="3:8" s="591" customFormat="1" ht="12.75" customHeight="1">
      <c r="C4132" s="592"/>
      <c r="D4132" s="593"/>
      <c r="E4132" s="592"/>
      <c r="F4132" s="593"/>
      <c r="G4132" s="627"/>
      <c r="H4132" s="627"/>
    </row>
    <row r="4133" spans="3:8" s="591" customFormat="1" ht="12.75" customHeight="1">
      <c r="C4133" s="592"/>
      <c r="D4133" s="593"/>
      <c r="E4133" s="592"/>
      <c r="F4133" s="593"/>
      <c r="G4133" s="627"/>
      <c r="H4133" s="627"/>
    </row>
    <row r="4134" spans="3:8" s="591" customFormat="1" ht="12.75" customHeight="1">
      <c r="C4134" s="592"/>
      <c r="D4134" s="593"/>
      <c r="E4134" s="592"/>
      <c r="F4134" s="593"/>
      <c r="G4134" s="627"/>
      <c r="H4134" s="627"/>
    </row>
    <row r="4135" spans="3:8" s="591" customFormat="1" ht="12.75" customHeight="1">
      <c r="C4135" s="592"/>
      <c r="D4135" s="593"/>
      <c r="E4135" s="592"/>
      <c r="F4135" s="593"/>
      <c r="G4135" s="627"/>
      <c r="H4135" s="627"/>
    </row>
    <row r="4136" spans="3:8" s="591" customFormat="1" ht="12.75" customHeight="1">
      <c r="C4136" s="592"/>
      <c r="D4136" s="593"/>
      <c r="E4136" s="592"/>
      <c r="F4136" s="593"/>
      <c r="G4136" s="627"/>
      <c r="H4136" s="627"/>
    </row>
    <row r="4137" spans="3:8" s="591" customFormat="1" ht="12.75" customHeight="1">
      <c r="C4137" s="592"/>
      <c r="D4137" s="593"/>
      <c r="E4137" s="592"/>
      <c r="F4137" s="593"/>
      <c r="G4137" s="627"/>
      <c r="H4137" s="627"/>
    </row>
    <row r="4138" spans="3:8" s="591" customFormat="1" ht="12.75" customHeight="1">
      <c r="C4138" s="592"/>
      <c r="D4138" s="593"/>
      <c r="E4138" s="592"/>
      <c r="F4138" s="593"/>
      <c r="G4138" s="627"/>
      <c r="H4138" s="627"/>
    </row>
    <row r="4139" spans="3:8" s="591" customFormat="1" ht="12.75" customHeight="1">
      <c r="C4139" s="592"/>
      <c r="D4139" s="593"/>
      <c r="E4139" s="592"/>
      <c r="F4139" s="593"/>
      <c r="G4139" s="627"/>
      <c r="H4139" s="627"/>
    </row>
    <row r="4140" spans="3:8" s="591" customFormat="1" ht="12.75" customHeight="1">
      <c r="C4140" s="592"/>
      <c r="D4140" s="593"/>
      <c r="E4140" s="592"/>
      <c r="F4140" s="593"/>
      <c r="G4140" s="627"/>
      <c r="H4140" s="627"/>
    </row>
    <row r="4141" spans="3:8" s="591" customFormat="1" ht="12.75" customHeight="1">
      <c r="C4141" s="592"/>
      <c r="D4141" s="593"/>
      <c r="E4141" s="592"/>
      <c r="F4141" s="593"/>
      <c r="G4141" s="627"/>
      <c r="H4141" s="627"/>
    </row>
    <row r="4142" spans="3:8" s="591" customFormat="1" ht="12.75" customHeight="1">
      <c r="C4142" s="592"/>
      <c r="D4142" s="593"/>
      <c r="E4142" s="592"/>
      <c r="F4142" s="593"/>
      <c r="G4142" s="627"/>
      <c r="H4142" s="627"/>
    </row>
    <row r="4143" spans="3:8" s="591" customFormat="1" ht="12.75" customHeight="1">
      <c r="C4143" s="592"/>
      <c r="D4143" s="593"/>
      <c r="E4143" s="592"/>
      <c r="F4143" s="593"/>
      <c r="G4143" s="627"/>
      <c r="H4143" s="627"/>
    </row>
    <row r="4144" spans="3:8" s="591" customFormat="1" ht="12.75" customHeight="1">
      <c r="C4144" s="592"/>
      <c r="D4144" s="593"/>
      <c r="E4144" s="592"/>
      <c r="F4144" s="593"/>
      <c r="G4144" s="627"/>
      <c r="H4144" s="627"/>
    </row>
    <row r="4145" spans="3:8" s="591" customFormat="1" ht="12.75" customHeight="1">
      <c r="C4145" s="592"/>
      <c r="D4145" s="593"/>
      <c r="E4145" s="592"/>
      <c r="F4145" s="593"/>
      <c r="G4145" s="627"/>
      <c r="H4145" s="627"/>
    </row>
    <row r="4146" spans="3:8" s="591" customFormat="1" ht="12.75" customHeight="1">
      <c r="C4146" s="592"/>
      <c r="D4146" s="593"/>
      <c r="E4146" s="592"/>
      <c r="F4146" s="593"/>
      <c r="G4146" s="627"/>
      <c r="H4146" s="627"/>
    </row>
    <row r="4147" spans="3:8" s="591" customFormat="1" ht="12.75" customHeight="1">
      <c r="C4147" s="592"/>
      <c r="D4147" s="593"/>
      <c r="E4147" s="592"/>
      <c r="F4147" s="593"/>
      <c r="G4147" s="627"/>
      <c r="H4147" s="627"/>
    </row>
    <row r="4148" spans="3:8" s="591" customFormat="1" ht="12.75" customHeight="1">
      <c r="C4148" s="592"/>
      <c r="D4148" s="593"/>
      <c r="E4148" s="592"/>
      <c r="F4148" s="593"/>
      <c r="G4148" s="627"/>
      <c r="H4148" s="627"/>
    </row>
    <row r="4149" spans="3:8" s="591" customFormat="1" ht="12.75" customHeight="1">
      <c r="C4149" s="592"/>
      <c r="D4149" s="593"/>
      <c r="E4149" s="592"/>
      <c r="F4149" s="593"/>
      <c r="G4149" s="627"/>
      <c r="H4149" s="627"/>
    </row>
    <row r="4150" spans="3:8" s="591" customFormat="1" ht="12.75" customHeight="1">
      <c r="C4150" s="592"/>
      <c r="D4150" s="593"/>
      <c r="E4150" s="592"/>
      <c r="F4150" s="593"/>
      <c r="G4150" s="627"/>
      <c r="H4150" s="627"/>
    </row>
    <row r="4151" spans="3:8" s="591" customFormat="1" ht="12.75" customHeight="1">
      <c r="C4151" s="592"/>
      <c r="D4151" s="593"/>
      <c r="E4151" s="592"/>
      <c r="F4151" s="593"/>
      <c r="G4151" s="627"/>
      <c r="H4151" s="627"/>
    </row>
    <row r="4152" spans="3:8" s="591" customFormat="1" ht="12.75" customHeight="1">
      <c r="C4152" s="592"/>
      <c r="D4152" s="593"/>
      <c r="E4152" s="592"/>
      <c r="F4152" s="593"/>
      <c r="G4152" s="627"/>
      <c r="H4152" s="627"/>
    </row>
    <row r="4153" spans="3:8" s="591" customFormat="1" ht="12.75" customHeight="1">
      <c r="C4153" s="592"/>
      <c r="D4153" s="593"/>
      <c r="E4153" s="592"/>
      <c r="F4153" s="593"/>
      <c r="G4153" s="627"/>
      <c r="H4153" s="627"/>
    </row>
    <row r="4154" spans="3:8" s="591" customFormat="1" ht="12.75" customHeight="1">
      <c r="C4154" s="592"/>
      <c r="D4154" s="593"/>
      <c r="E4154" s="592"/>
      <c r="F4154" s="593"/>
      <c r="G4154" s="627"/>
      <c r="H4154" s="627"/>
    </row>
    <row r="4155" spans="3:8" s="591" customFormat="1" ht="12.75" customHeight="1">
      <c r="C4155" s="592"/>
      <c r="D4155" s="593"/>
      <c r="E4155" s="592"/>
      <c r="F4155" s="593"/>
      <c r="G4155" s="627"/>
      <c r="H4155" s="627"/>
    </row>
    <row r="4156" spans="3:8" s="591" customFormat="1" ht="12.75" customHeight="1">
      <c r="C4156" s="592"/>
      <c r="D4156" s="593"/>
      <c r="E4156" s="592"/>
      <c r="F4156" s="593"/>
      <c r="G4156" s="627"/>
      <c r="H4156" s="627"/>
    </row>
    <row r="4157" spans="3:8" s="591" customFormat="1" ht="12.75" customHeight="1">
      <c r="C4157" s="592"/>
      <c r="D4157" s="593"/>
      <c r="E4157" s="592"/>
      <c r="F4157" s="593"/>
      <c r="G4157" s="627"/>
      <c r="H4157" s="627"/>
    </row>
    <row r="4158" spans="3:8" s="591" customFormat="1" ht="12.75" customHeight="1">
      <c r="C4158" s="592"/>
      <c r="D4158" s="593"/>
      <c r="E4158" s="592"/>
      <c r="F4158" s="593"/>
      <c r="G4158" s="627"/>
      <c r="H4158" s="627"/>
    </row>
    <row r="4159" spans="3:8" s="591" customFormat="1" ht="12.75" customHeight="1">
      <c r="C4159" s="592"/>
      <c r="D4159" s="593"/>
      <c r="E4159" s="592"/>
      <c r="F4159" s="593"/>
      <c r="G4159" s="627"/>
      <c r="H4159" s="627"/>
    </row>
    <row r="4160" spans="3:8" s="591" customFormat="1" ht="12.75" customHeight="1">
      <c r="C4160" s="592"/>
      <c r="D4160" s="593"/>
      <c r="E4160" s="592"/>
      <c r="F4160" s="593"/>
      <c r="G4160" s="627"/>
      <c r="H4160" s="627"/>
    </row>
    <row r="4161" spans="3:8" s="591" customFormat="1" ht="12.75" customHeight="1">
      <c r="C4161" s="592"/>
      <c r="D4161" s="593"/>
      <c r="E4161" s="592"/>
      <c r="F4161" s="593"/>
      <c r="G4161" s="627"/>
      <c r="H4161" s="627"/>
    </row>
    <row r="4162" spans="3:8" s="591" customFormat="1" ht="12.75" customHeight="1">
      <c r="C4162" s="592"/>
      <c r="D4162" s="593"/>
      <c r="E4162" s="592"/>
      <c r="F4162" s="593"/>
      <c r="G4162" s="627"/>
      <c r="H4162" s="627"/>
    </row>
    <row r="4163" spans="3:8" s="591" customFormat="1" ht="12.75" customHeight="1">
      <c r="C4163" s="592"/>
      <c r="D4163" s="593"/>
      <c r="E4163" s="592"/>
      <c r="F4163" s="593"/>
      <c r="G4163" s="627"/>
      <c r="H4163" s="627"/>
    </row>
    <row r="4164" spans="3:8" s="591" customFormat="1" ht="12.75" customHeight="1">
      <c r="C4164" s="592"/>
      <c r="D4164" s="593"/>
      <c r="E4164" s="592"/>
      <c r="F4164" s="593"/>
      <c r="G4164" s="627"/>
      <c r="H4164" s="627"/>
    </row>
    <row r="4165" spans="3:8" s="591" customFormat="1" ht="12.75" customHeight="1">
      <c r="C4165" s="592"/>
      <c r="D4165" s="593"/>
      <c r="E4165" s="592"/>
      <c r="F4165" s="593"/>
      <c r="G4165" s="627"/>
      <c r="H4165" s="627"/>
    </row>
    <row r="4166" spans="3:8" s="591" customFormat="1" ht="12.75" customHeight="1">
      <c r="C4166" s="592"/>
      <c r="D4166" s="593"/>
      <c r="E4166" s="592"/>
      <c r="F4166" s="593"/>
      <c r="G4166" s="627"/>
      <c r="H4166" s="627"/>
    </row>
    <row r="4167" spans="3:8" s="591" customFormat="1" ht="12.75" customHeight="1">
      <c r="C4167" s="592"/>
      <c r="D4167" s="593"/>
      <c r="E4167" s="592"/>
      <c r="F4167" s="593"/>
      <c r="G4167" s="627"/>
      <c r="H4167" s="627"/>
    </row>
    <row r="4168" spans="3:8" s="591" customFormat="1" ht="12.75" customHeight="1">
      <c r="C4168" s="592"/>
      <c r="D4168" s="593"/>
      <c r="E4168" s="592"/>
      <c r="F4168" s="593"/>
      <c r="G4168" s="627"/>
      <c r="H4168" s="627"/>
    </row>
    <row r="4169" spans="3:8" s="591" customFormat="1" ht="12.75" customHeight="1">
      <c r="C4169" s="592"/>
      <c r="D4169" s="593"/>
      <c r="E4169" s="592"/>
      <c r="F4169" s="593"/>
      <c r="G4169" s="627"/>
      <c r="H4169" s="627"/>
    </row>
    <row r="4170" spans="3:8" s="591" customFormat="1" ht="12.75" customHeight="1">
      <c r="C4170" s="592"/>
      <c r="D4170" s="593"/>
      <c r="E4170" s="592"/>
      <c r="F4170" s="593"/>
      <c r="G4170" s="627"/>
      <c r="H4170" s="627"/>
    </row>
    <row r="4171" spans="3:8" s="591" customFormat="1" ht="12.75" customHeight="1">
      <c r="C4171" s="592"/>
      <c r="D4171" s="593"/>
      <c r="E4171" s="592"/>
      <c r="F4171" s="593"/>
      <c r="G4171" s="627"/>
      <c r="H4171" s="627"/>
    </row>
    <row r="4172" spans="3:8" s="591" customFormat="1" ht="12.75" customHeight="1">
      <c r="C4172" s="592"/>
      <c r="D4172" s="593"/>
      <c r="E4172" s="592"/>
      <c r="F4172" s="593"/>
      <c r="G4172" s="627"/>
      <c r="H4172" s="627"/>
    </row>
    <row r="4173" spans="3:8" s="591" customFormat="1" ht="12.75" customHeight="1">
      <c r="C4173" s="592"/>
      <c r="D4173" s="593"/>
      <c r="E4173" s="592"/>
      <c r="F4173" s="593"/>
      <c r="G4173" s="627"/>
      <c r="H4173" s="627"/>
    </row>
    <row r="4174" spans="3:8" s="591" customFormat="1" ht="12.75" customHeight="1">
      <c r="C4174" s="592"/>
      <c r="D4174" s="593"/>
      <c r="E4174" s="592"/>
      <c r="F4174" s="593"/>
      <c r="G4174" s="627"/>
      <c r="H4174" s="627"/>
    </row>
    <row r="4175" spans="3:8" s="591" customFormat="1" ht="12.75" customHeight="1">
      <c r="C4175" s="592"/>
      <c r="D4175" s="593"/>
      <c r="E4175" s="592"/>
      <c r="F4175" s="593"/>
      <c r="G4175" s="627"/>
      <c r="H4175" s="627"/>
    </row>
    <row r="4176" spans="3:8" s="591" customFormat="1" ht="12.75" customHeight="1">
      <c r="C4176" s="592"/>
      <c r="D4176" s="593"/>
      <c r="E4176" s="592"/>
      <c r="F4176" s="593"/>
      <c r="G4176" s="627"/>
      <c r="H4176" s="627"/>
    </row>
    <row r="4177" spans="3:8" s="591" customFormat="1" ht="12.75" customHeight="1">
      <c r="C4177" s="592"/>
      <c r="D4177" s="593"/>
      <c r="E4177" s="592"/>
      <c r="F4177" s="593"/>
      <c r="G4177" s="627"/>
      <c r="H4177" s="627"/>
    </row>
    <row r="4178" spans="3:8" s="591" customFormat="1" ht="12.75" customHeight="1">
      <c r="C4178" s="592"/>
      <c r="D4178" s="593"/>
      <c r="E4178" s="592"/>
      <c r="F4178" s="593"/>
      <c r="G4178" s="627"/>
      <c r="H4178" s="627"/>
    </row>
    <row r="4179" spans="3:8" s="591" customFormat="1" ht="12.75" customHeight="1">
      <c r="C4179" s="592"/>
      <c r="D4179" s="593"/>
      <c r="E4179" s="592"/>
      <c r="F4179" s="593"/>
      <c r="G4179" s="627"/>
      <c r="H4179" s="627"/>
    </row>
    <row r="4180" spans="3:8" s="591" customFormat="1" ht="12.75" customHeight="1">
      <c r="C4180" s="592"/>
      <c r="D4180" s="593"/>
      <c r="E4180" s="592"/>
      <c r="F4180" s="593"/>
      <c r="G4180" s="627"/>
      <c r="H4180" s="627"/>
    </row>
    <row r="4181" spans="3:8" s="591" customFormat="1" ht="12.75" customHeight="1">
      <c r="C4181" s="592"/>
      <c r="D4181" s="593"/>
      <c r="E4181" s="592"/>
      <c r="F4181" s="593"/>
      <c r="G4181" s="627"/>
      <c r="H4181" s="627"/>
    </row>
    <row r="4182" spans="3:8" s="591" customFormat="1" ht="12.75" customHeight="1">
      <c r="C4182" s="592"/>
      <c r="D4182" s="593"/>
      <c r="E4182" s="592"/>
      <c r="F4182" s="593"/>
      <c r="G4182" s="627"/>
      <c r="H4182" s="627"/>
    </row>
    <row r="4183" spans="3:8" s="591" customFormat="1" ht="12.75" customHeight="1">
      <c r="C4183" s="592"/>
      <c r="D4183" s="593"/>
      <c r="E4183" s="592"/>
      <c r="F4183" s="593"/>
      <c r="G4183" s="627"/>
      <c r="H4183" s="627"/>
    </row>
    <row r="4184" spans="3:8" s="591" customFormat="1" ht="12.75" customHeight="1">
      <c r="C4184" s="592"/>
      <c r="D4184" s="593"/>
      <c r="E4184" s="592"/>
      <c r="F4184" s="593"/>
      <c r="G4184" s="627"/>
      <c r="H4184" s="627"/>
    </row>
    <row r="4185" spans="3:8" s="591" customFormat="1" ht="12.75" customHeight="1">
      <c r="C4185" s="592"/>
      <c r="D4185" s="593"/>
      <c r="E4185" s="592"/>
      <c r="F4185" s="593"/>
      <c r="G4185" s="627"/>
      <c r="H4185" s="627"/>
    </row>
    <row r="4186" spans="3:8" s="591" customFormat="1" ht="12.75" customHeight="1">
      <c r="C4186" s="592"/>
      <c r="D4186" s="593"/>
      <c r="E4186" s="592"/>
      <c r="F4186" s="593"/>
      <c r="G4186" s="627"/>
      <c r="H4186" s="627"/>
    </row>
    <row r="4187" spans="3:8" s="591" customFormat="1" ht="12.75" customHeight="1">
      <c r="C4187" s="592"/>
      <c r="D4187" s="593"/>
      <c r="E4187" s="592"/>
      <c r="F4187" s="593"/>
      <c r="G4187" s="627"/>
      <c r="H4187" s="627"/>
    </row>
    <row r="4188" spans="3:8" s="591" customFormat="1" ht="12.75" customHeight="1">
      <c r="C4188" s="592"/>
      <c r="D4188" s="593"/>
      <c r="E4188" s="592"/>
      <c r="F4188" s="593"/>
      <c r="G4188" s="627"/>
      <c r="H4188" s="627"/>
    </row>
    <row r="4189" spans="3:8" s="591" customFormat="1" ht="12.75" customHeight="1">
      <c r="C4189" s="592"/>
      <c r="D4189" s="593"/>
      <c r="E4189" s="592"/>
      <c r="F4189" s="593"/>
      <c r="G4189" s="627"/>
      <c r="H4189" s="627"/>
    </row>
    <row r="4190" spans="3:8" s="591" customFormat="1" ht="12.75" customHeight="1">
      <c r="C4190" s="592"/>
      <c r="D4190" s="593"/>
      <c r="E4190" s="592"/>
      <c r="F4190" s="593"/>
      <c r="G4190" s="627"/>
      <c r="H4190" s="627"/>
    </row>
    <row r="4191" spans="3:8" s="591" customFormat="1" ht="12.75" customHeight="1">
      <c r="C4191" s="592"/>
      <c r="D4191" s="593"/>
      <c r="E4191" s="592"/>
      <c r="F4191" s="593"/>
      <c r="G4191" s="627"/>
      <c r="H4191" s="627"/>
    </row>
    <row r="4192" spans="3:8" s="591" customFormat="1" ht="12.75" customHeight="1">
      <c r="C4192" s="592"/>
      <c r="D4192" s="593"/>
      <c r="E4192" s="592"/>
      <c r="F4192" s="593"/>
      <c r="G4192" s="627"/>
      <c r="H4192" s="627"/>
    </row>
    <row r="4193" spans="3:8" s="591" customFormat="1" ht="12.75" customHeight="1">
      <c r="C4193" s="592"/>
      <c r="D4193" s="593"/>
      <c r="E4193" s="592"/>
      <c r="F4193" s="593"/>
      <c r="G4193" s="627"/>
      <c r="H4193" s="627"/>
    </row>
    <row r="4194" spans="3:8" s="591" customFormat="1" ht="12.75" customHeight="1">
      <c r="C4194" s="592"/>
      <c r="D4194" s="593"/>
      <c r="E4194" s="592"/>
      <c r="F4194" s="593"/>
      <c r="G4194" s="627"/>
      <c r="H4194" s="627"/>
    </row>
    <row r="4195" spans="3:8" s="591" customFormat="1" ht="12.75" customHeight="1">
      <c r="C4195" s="592"/>
      <c r="D4195" s="593"/>
      <c r="E4195" s="592"/>
      <c r="F4195" s="593"/>
      <c r="G4195" s="627"/>
      <c r="H4195" s="627"/>
    </row>
    <row r="4196" spans="3:8" s="591" customFormat="1" ht="12.75" customHeight="1">
      <c r="C4196" s="592"/>
      <c r="D4196" s="593"/>
      <c r="E4196" s="592"/>
      <c r="F4196" s="593"/>
      <c r="G4196" s="627"/>
      <c r="H4196" s="627"/>
    </row>
    <row r="4197" spans="3:8" s="591" customFormat="1" ht="12.75" customHeight="1">
      <c r="C4197" s="592"/>
      <c r="D4197" s="593"/>
      <c r="E4197" s="592"/>
      <c r="F4197" s="593"/>
      <c r="G4197" s="627"/>
      <c r="H4197" s="627"/>
    </row>
    <row r="4198" spans="3:8" s="591" customFormat="1" ht="12.75" customHeight="1">
      <c r="C4198" s="592"/>
      <c r="D4198" s="593"/>
      <c r="E4198" s="592"/>
      <c r="F4198" s="593"/>
      <c r="G4198" s="627"/>
      <c r="H4198" s="627"/>
    </row>
    <row r="4199" spans="3:8" s="591" customFormat="1" ht="12.75" customHeight="1">
      <c r="C4199" s="592"/>
      <c r="D4199" s="593"/>
      <c r="E4199" s="592"/>
      <c r="F4199" s="593"/>
      <c r="G4199" s="627"/>
      <c r="H4199" s="627"/>
    </row>
    <row r="4200" spans="3:8" s="591" customFormat="1" ht="12.75" customHeight="1">
      <c r="C4200" s="592"/>
      <c r="D4200" s="593"/>
      <c r="E4200" s="592"/>
      <c r="F4200" s="593"/>
      <c r="G4200" s="627"/>
      <c r="H4200" s="627"/>
    </row>
    <row r="4201" spans="3:8" s="591" customFormat="1" ht="12.75" customHeight="1">
      <c r="C4201" s="592"/>
      <c r="D4201" s="593"/>
      <c r="E4201" s="592"/>
      <c r="F4201" s="593"/>
      <c r="G4201" s="627"/>
      <c r="H4201" s="627"/>
    </row>
    <row r="4202" spans="3:8" s="591" customFormat="1" ht="12.75" customHeight="1">
      <c r="C4202" s="592"/>
      <c r="D4202" s="593"/>
      <c r="E4202" s="592"/>
      <c r="F4202" s="593"/>
      <c r="G4202" s="627"/>
      <c r="H4202" s="627"/>
    </row>
    <row r="4203" spans="3:8" s="591" customFormat="1" ht="12.75" customHeight="1">
      <c r="C4203" s="592"/>
      <c r="D4203" s="593"/>
      <c r="E4203" s="592"/>
      <c r="F4203" s="593"/>
      <c r="G4203" s="627"/>
      <c r="H4203" s="627"/>
    </row>
    <row r="4204" spans="3:8" s="591" customFormat="1" ht="12.75" customHeight="1">
      <c r="C4204" s="592"/>
      <c r="D4204" s="593"/>
      <c r="E4204" s="592"/>
      <c r="F4204" s="593"/>
      <c r="G4204" s="627"/>
      <c r="H4204" s="627"/>
    </row>
    <row r="4205" spans="3:8" s="591" customFormat="1" ht="12.75" customHeight="1">
      <c r="C4205" s="592"/>
      <c r="D4205" s="593"/>
      <c r="E4205" s="592"/>
      <c r="F4205" s="593"/>
      <c r="G4205" s="627"/>
      <c r="H4205" s="627"/>
    </row>
    <row r="4206" spans="3:8" s="591" customFormat="1" ht="12.75" customHeight="1">
      <c r="C4206" s="592"/>
      <c r="D4206" s="593"/>
      <c r="E4206" s="592"/>
      <c r="F4206" s="593"/>
      <c r="G4206" s="627"/>
      <c r="H4206" s="627"/>
    </row>
    <row r="4207" spans="3:8" s="591" customFormat="1" ht="12.75" customHeight="1">
      <c r="C4207" s="592"/>
      <c r="D4207" s="593"/>
      <c r="E4207" s="592"/>
      <c r="F4207" s="593"/>
      <c r="G4207" s="627"/>
      <c r="H4207" s="627"/>
    </row>
    <row r="4208" spans="3:8" s="591" customFormat="1" ht="12.75" customHeight="1">
      <c r="C4208" s="592"/>
      <c r="D4208" s="593"/>
      <c r="E4208" s="592"/>
      <c r="F4208" s="593"/>
      <c r="G4208" s="627"/>
      <c r="H4208" s="627"/>
    </row>
    <row r="4209" spans="3:8" s="591" customFormat="1" ht="12.75" customHeight="1">
      <c r="C4209" s="592"/>
      <c r="D4209" s="593"/>
      <c r="E4209" s="592"/>
      <c r="F4209" s="593"/>
      <c r="G4209" s="627"/>
      <c r="H4209" s="627"/>
    </row>
    <row r="4210" spans="3:8" s="591" customFormat="1" ht="12.75" customHeight="1">
      <c r="C4210" s="592"/>
      <c r="D4210" s="593"/>
      <c r="E4210" s="592"/>
      <c r="F4210" s="593"/>
      <c r="G4210" s="627"/>
      <c r="H4210" s="627"/>
    </row>
    <row r="4211" spans="3:8" s="591" customFormat="1" ht="12.75" customHeight="1">
      <c r="C4211" s="592"/>
      <c r="D4211" s="593"/>
      <c r="E4211" s="592"/>
      <c r="F4211" s="593"/>
      <c r="G4211" s="627"/>
      <c r="H4211" s="627"/>
    </row>
    <row r="4212" spans="3:8" s="591" customFormat="1" ht="12.75" customHeight="1">
      <c r="C4212" s="592"/>
      <c r="D4212" s="593"/>
      <c r="E4212" s="592"/>
      <c r="F4212" s="593"/>
      <c r="G4212" s="627"/>
      <c r="H4212" s="627"/>
    </row>
    <row r="4213" spans="3:8" s="591" customFormat="1" ht="12.75" customHeight="1">
      <c r="C4213" s="592"/>
      <c r="D4213" s="593"/>
      <c r="E4213" s="592"/>
      <c r="F4213" s="593"/>
      <c r="G4213" s="627"/>
      <c r="H4213" s="627"/>
    </row>
    <row r="4214" spans="3:8" s="591" customFormat="1" ht="12.75" customHeight="1">
      <c r="C4214" s="592"/>
      <c r="D4214" s="593"/>
      <c r="E4214" s="592"/>
      <c r="F4214" s="593"/>
      <c r="G4214" s="627"/>
      <c r="H4214" s="627"/>
    </row>
    <row r="4215" spans="3:8" s="591" customFormat="1" ht="12.75" customHeight="1">
      <c r="C4215" s="592"/>
      <c r="D4215" s="593"/>
      <c r="E4215" s="592"/>
      <c r="F4215" s="593"/>
      <c r="G4215" s="627"/>
      <c r="H4215" s="627"/>
    </row>
    <row r="4216" spans="3:8" s="591" customFormat="1" ht="12.75" customHeight="1">
      <c r="C4216" s="592"/>
      <c r="D4216" s="593"/>
      <c r="E4216" s="592"/>
      <c r="F4216" s="593"/>
      <c r="G4216" s="627"/>
      <c r="H4216" s="627"/>
    </row>
    <row r="4217" spans="3:8" s="591" customFormat="1" ht="12.75" customHeight="1">
      <c r="C4217" s="592"/>
      <c r="D4217" s="593"/>
      <c r="E4217" s="592"/>
      <c r="F4217" s="593"/>
      <c r="G4217" s="627"/>
      <c r="H4217" s="627"/>
    </row>
    <row r="4218" spans="3:8" s="591" customFormat="1" ht="12.75" customHeight="1">
      <c r="C4218" s="592"/>
      <c r="D4218" s="593"/>
      <c r="E4218" s="592"/>
      <c r="F4218" s="593"/>
      <c r="G4218" s="627"/>
      <c r="H4218" s="627"/>
    </row>
    <row r="4219" spans="3:8" s="591" customFormat="1" ht="12.75" customHeight="1">
      <c r="C4219" s="592"/>
      <c r="D4219" s="593"/>
      <c r="E4219" s="592"/>
      <c r="F4219" s="593"/>
      <c r="G4219" s="627"/>
      <c r="H4219" s="627"/>
    </row>
    <row r="4220" spans="3:8" s="591" customFormat="1" ht="12.75" customHeight="1">
      <c r="C4220" s="592"/>
      <c r="D4220" s="593"/>
      <c r="E4220" s="592"/>
      <c r="F4220" s="593"/>
      <c r="G4220" s="627"/>
      <c r="H4220" s="627"/>
    </row>
    <row r="4221" spans="3:8" s="591" customFormat="1" ht="12.75" customHeight="1">
      <c r="C4221" s="592"/>
      <c r="D4221" s="593"/>
      <c r="E4221" s="592"/>
      <c r="F4221" s="593"/>
      <c r="G4221" s="627"/>
      <c r="H4221" s="627"/>
    </row>
    <row r="4222" spans="3:8" s="591" customFormat="1" ht="12.75" customHeight="1">
      <c r="C4222" s="592"/>
      <c r="D4222" s="593"/>
      <c r="E4222" s="592"/>
      <c r="F4222" s="593"/>
      <c r="G4222" s="627"/>
      <c r="H4222" s="627"/>
    </row>
    <row r="4223" spans="3:8" s="591" customFormat="1" ht="12.75" customHeight="1">
      <c r="C4223" s="592"/>
      <c r="D4223" s="593"/>
      <c r="E4223" s="592"/>
      <c r="F4223" s="593"/>
      <c r="G4223" s="627"/>
      <c r="H4223" s="627"/>
    </row>
    <row r="4224" spans="3:8" s="591" customFormat="1" ht="12.75" customHeight="1">
      <c r="C4224" s="592"/>
      <c r="D4224" s="593"/>
      <c r="E4224" s="592"/>
      <c r="F4224" s="593"/>
      <c r="G4224" s="627"/>
      <c r="H4224" s="627"/>
    </row>
    <row r="4225" spans="3:8" s="591" customFormat="1" ht="12.75" customHeight="1">
      <c r="C4225" s="592"/>
      <c r="D4225" s="593"/>
      <c r="E4225" s="592"/>
      <c r="F4225" s="593"/>
      <c r="G4225" s="627"/>
      <c r="H4225" s="627"/>
    </row>
    <row r="4226" spans="3:8" s="591" customFormat="1" ht="12.75" customHeight="1">
      <c r="C4226" s="592"/>
      <c r="D4226" s="593"/>
      <c r="E4226" s="592"/>
      <c r="F4226" s="593"/>
      <c r="G4226" s="627"/>
      <c r="H4226" s="627"/>
    </row>
    <row r="4227" spans="3:8" s="591" customFormat="1" ht="12.75" customHeight="1">
      <c r="C4227" s="592"/>
      <c r="D4227" s="593"/>
      <c r="E4227" s="592"/>
      <c r="F4227" s="593"/>
      <c r="G4227" s="627"/>
      <c r="H4227" s="627"/>
    </row>
    <row r="4228" spans="3:8" s="591" customFormat="1" ht="12.75" customHeight="1">
      <c r="C4228" s="592"/>
      <c r="D4228" s="593"/>
      <c r="E4228" s="592"/>
      <c r="F4228" s="593"/>
      <c r="G4228" s="627"/>
      <c r="H4228" s="627"/>
    </row>
    <row r="4229" spans="3:8" s="591" customFormat="1" ht="12.75" customHeight="1">
      <c r="C4229" s="592"/>
      <c r="D4229" s="593"/>
      <c r="E4229" s="592"/>
      <c r="F4229" s="593"/>
      <c r="G4229" s="627"/>
      <c r="H4229" s="627"/>
    </row>
    <row r="4230" spans="3:8" s="591" customFormat="1" ht="12.75" customHeight="1">
      <c r="C4230" s="592"/>
      <c r="D4230" s="593"/>
      <c r="E4230" s="592"/>
      <c r="F4230" s="593"/>
      <c r="G4230" s="627"/>
      <c r="H4230" s="627"/>
    </row>
    <row r="4231" spans="3:8" s="591" customFormat="1" ht="12.75" customHeight="1">
      <c r="C4231" s="592"/>
      <c r="D4231" s="593"/>
      <c r="E4231" s="592"/>
      <c r="F4231" s="593"/>
      <c r="G4231" s="627"/>
      <c r="H4231" s="627"/>
    </row>
    <row r="4232" spans="3:8" s="591" customFormat="1" ht="12.75" customHeight="1">
      <c r="C4232" s="592"/>
      <c r="D4232" s="593"/>
      <c r="E4232" s="592"/>
      <c r="F4232" s="593"/>
      <c r="G4232" s="627"/>
      <c r="H4232" s="627"/>
    </row>
    <row r="4233" spans="3:8" s="591" customFormat="1" ht="12.75" customHeight="1">
      <c r="C4233" s="592"/>
      <c r="D4233" s="593"/>
      <c r="E4233" s="592"/>
      <c r="F4233" s="593"/>
      <c r="G4233" s="627"/>
      <c r="H4233" s="627"/>
    </row>
    <row r="4234" spans="3:8" s="591" customFormat="1" ht="12.75" customHeight="1">
      <c r="C4234" s="592"/>
      <c r="D4234" s="593"/>
      <c r="E4234" s="592"/>
      <c r="F4234" s="593"/>
      <c r="G4234" s="627"/>
      <c r="H4234" s="627"/>
    </row>
    <row r="4235" spans="3:8" s="591" customFormat="1" ht="12.75" customHeight="1">
      <c r="C4235" s="592"/>
      <c r="D4235" s="593"/>
      <c r="E4235" s="592"/>
      <c r="F4235" s="593"/>
      <c r="G4235" s="627"/>
      <c r="H4235" s="627"/>
    </row>
    <row r="4236" spans="3:8" s="591" customFormat="1" ht="12.75" customHeight="1">
      <c r="C4236" s="592"/>
      <c r="D4236" s="593"/>
      <c r="E4236" s="592"/>
      <c r="F4236" s="593"/>
      <c r="G4236" s="627"/>
      <c r="H4236" s="627"/>
    </row>
    <row r="4237" spans="3:8" s="591" customFormat="1" ht="12.75" customHeight="1">
      <c r="C4237" s="592"/>
      <c r="D4237" s="593"/>
      <c r="E4237" s="592"/>
      <c r="F4237" s="593"/>
      <c r="G4237" s="627"/>
      <c r="H4237" s="627"/>
    </row>
    <row r="4238" spans="3:8" s="591" customFormat="1" ht="12.75" customHeight="1">
      <c r="C4238" s="592"/>
      <c r="D4238" s="593"/>
      <c r="E4238" s="592"/>
      <c r="F4238" s="593"/>
      <c r="G4238" s="627"/>
      <c r="H4238" s="627"/>
    </row>
    <row r="4239" spans="3:8" s="591" customFormat="1" ht="12.75" customHeight="1">
      <c r="C4239" s="592"/>
      <c r="D4239" s="593"/>
      <c r="E4239" s="592"/>
      <c r="F4239" s="593"/>
      <c r="G4239" s="627"/>
      <c r="H4239" s="627"/>
    </row>
    <row r="4240" spans="3:8" s="591" customFormat="1" ht="12.75" customHeight="1">
      <c r="C4240" s="592"/>
      <c r="D4240" s="593"/>
      <c r="E4240" s="592"/>
      <c r="F4240" s="593"/>
      <c r="G4240" s="627"/>
      <c r="H4240" s="627"/>
    </row>
    <row r="4241" spans="3:8" s="591" customFormat="1" ht="12.75" customHeight="1">
      <c r="C4241" s="592"/>
      <c r="D4241" s="593"/>
      <c r="E4241" s="592"/>
      <c r="F4241" s="593"/>
      <c r="G4241" s="627"/>
      <c r="H4241" s="627"/>
    </row>
    <row r="4242" spans="3:8" s="591" customFormat="1" ht="12.75" customHeight="1">
      <c r="C4242" s="592"/>
      <c r="D4242" s="593"/>
      <c r="E4242" s="592"/>
      <c r="F4242" s="593"/>
      <c r="G4242" s="627"/>
      <c r="H4242" s="627"/>
    </row>
    <row r="4243" spans="3:8" s="591" customFormat="1" ht="12.75" customHeight="1">
      <c r="C4243" s="592"/>
      <c r="D4243" s="593"/>
      <c r="E4243" s="592"/>
      <c r="F4243" s="593"/>
      <c r="G4243" s="627"/>
      <c r="H4243" s="627"/>
    </row>
    <row r="4244" spans="3:8" s="591" customFormat="1" ht="12.75" customHeight="1">
      <c r="C4244" s="592"/>
      <c r="D4244" s="593"/>
      <c r="E4244" s="592"/>
      <c r="F4244" s="593"/>
      <c r="G4244" s="627"/>
      <c r="H4244" s="627"/>
    </row>
    <row r="4245" spans="3:8" s="591" customFormat="1" ht="12.75" customHeight="1">
      <c r="C4245" s="592"/>
      <c r="D4245" s="593"/>
      <c r="E4245" s="592"/>
      <c r="F4245" s="593"/>
      <c r="G4245" s="627"/>
      <c r="H4245" s="627"/>
    </row>
    <row r="4246" spans="3:8" s="591" customFormat="1" ht="12.75" customHeight="1">
      <c r="C4246" s="592"/>
      <c r="D4246" s="593"/>
      <c r="E4246" s="592"/>
      <c r="F4246" s="593"/>
      <c r="G4246" s="627"/>
      <c r="H4246" s="627"/>
    </row>
    <row r="4247" spans="3:8" s="591" customFormat="1" ht="12.75" customHeight="1">
      <c r="C4247" s="592"/>
      <c r="D4247" s="593"/>
      <c r="E4247" s="592"/>
      <c r="F4247" s="593"/>
      <c r="G4247" s="627"/>
      <c r="H4247" s="627"/>
    </row>
    <row r="4248" spans="3:8" s="591" customFormat="1" ht="12.75" customHeight="1">
      <c r="C4248" s="592"/>
      <c r="D4248" s="593"/>
      <c r="E4248" s="592"/>
      <c r="F4248" s="593"/>
      <c r="G4248" s="627"/>
      <c r="H4248" s="627"/>
    </row>
    <row r="4249" spans="3:8" s="591" customFormat="1" ht="12.75" customHeight="1">
      <c r="C4249" s="592"/>
      <c r="D4249" s="593"/>
      <c r="E4249" s="592"/>
      <c r="F4249" s="593"/>
      <c r="G4249" s="627"/>
      <c r="H4249" s="627"/>
    </row>
    <row r="4250" spans="3:8" s="591" customFormat="1" ht="12.75" customHeight="1">
      <c r="C4250" s="592"/>
      <c r="D4250" s="593"/>
      <c r="E4250" s="592"/>
      <c r="F4250" s="593"/>
      <c r="G4250" s="627"/>
      <c r="H4250" s="627"/>
    </row>
    <row r="4251" spans="3:8" s="591" customFormat="1" ht="12.75" customHeight="1">
      <c r="C4251" s="592"/>
      <c r="D4251" s="593"/>
      <c r="E4251" s="592"/>
      <c r="F4251" s="593"/>
      <c r="G4251" s="627"/>
      <c r="H4251" s="627"/>
    </row>
    <row r="4252" spans="3:8" s="591" customFormat="1" ht="12.75" customHeight="1">
      <c r="C4252" s="592"/>
      <c r="D4252" s="593"/>
      <c r="E4252" s="592"/>
      <c r="F4252" s="593"/>
      <c r="G4252" s="627"/>
      <c r="H4252" s="627"/>
    </row>
    <row r="4253" spans="3:8" s="591" customFormat="1" ht="12.75" customHeight="1">
      <c r="C4253" s="592"/>
      <c r="D4253" s="593"/>
      <c r="E4253" s="592"/>
      <c r="F4253" s="593"/>
      <c r="G4253" s="627"/>
      <c r="H4253" s="627"/>
    </row>
    <row r="4254" spans="3:8" s="591" customFormat="1" ht="12.75" customHeight="1">
      <c r="C4254" s="592"/>
      <c r="D4254" s="593"/>
      <c r="E4254" s="592"/>
      <c r="F4254" s="593"/>
      <c r="G4254" s="627"/>
      <c r="H4254" s="627"/>
    </row>
    <row r="4255" spans="3:8" s="591" customFormat="1" ht="12.75" customHeight="1">
      <c r="C4255" s="592"/>
      <c r="D4255" s="593"/>
      <c r="E4255" s="592"/>
      <c r="F4255" s="593"/>
      <c r="G4255" s="627"/>
      <c r="H4255" s="627"/>
    </row>
    <row r="4256" spans="3:8" s="591" customFormat="1" ht="12.75" customHeight="1">
      <c r="C4256" s="592"/>
      <c r="D4256" s="593"/>
      <c r="E4256" s="592"/>
      <c r="F4256" s="593"/>
      <c r="G4256" s="627"/>
      <c r="H4256" s="627"/>
    </row>
    <row r="4257" spans="3:8" s="591" customFormat="1" ht="12.75" customHeight="1">
      <c r="C4257" s="592"/>
      <c r="D4257" s="593"/>
      <c r="E4257" s="592"/>
      <c r="F4257" s="593"/>
      <c r="G4257" s="627"/>
      <c r="H4257" s="627"/>
    </row>
    <row r="4258" spans="3:8" s="591" customFormat="1" ht="12.75" customHeight="1">
      <c r="C4258" s="592"/>
      <c r="D4258" s="593"/>
      <c r="E4258" s="592"/>
      <c r="F4258" s="593"/>
      <c r="G4258" s="627"/>
      <c r="H4258" s="627"/>
    </row>
    <row r="4259" spans="3:8" s="591" customFormat="1" ht="12.75" customHeight="1">
      <c r="C4259" s="592"/>
      <c r="D4259" s="593"/>
      <c r="E4259" s="592"/>
      <c r="F4259" s="593"/>
      <c r="G4259" s="627"/>
      <c r="H4259" s="627"/>
    </row>
    <row r="4260" spans="3:8" s="591" customFormat="1" ht="12.75" customHeight="1">
      <c r="C4260" s="592"/>
      <c r="D4260" s="593"/>
      <c r="E4260" s="592"/>
      <c r="F4260" s="593"/>
      <c r="G4260" s="627"/>
      <c r="H4260" s="627"/>
    </row>
    <row r="4261" spans="3:8" s="591" customFormat="1" ht="12.75" customHeight="1">
      <c r="C4261" s="592"/>
      <c r="D4261" s="593"/>
      <c r="E4261" s="592"/>
      <c r="F4261" s="593"/>
      <c r="G4261" s="627"/>
      <c r="H4261" s="627"/>
    </row>
    <row r="4262" spans="3:8" s="591" customFormat="1" ht="12.75" customHeight="1">
      <c r="C4262" s="592"/>
      <c r="D4262" s="593"/>
      <c r="E4262" s="592"/>
      <c r="F4262" s="593"/>
      <c r="G4262" s="627"/>
      <c r="H4262" s="627"/>
    </row>
    <row r="4263" spans="3:8" s="591" customFormat="1" ht="12.75" customHeight="1">
      <c r="C4263" s="592"/>
      <c r="D4263" s="593"/>
      <c r="E4263" s="592"/>
      <c r="F4263" s="593"/>
      <c r="G4263" s="627"/>
      <c r="H4263" s="627"/>
    </row>
    <row r="4264" spans="3:8" s="591" customFormat="1" ht="12.75" customHeight="1">
      <c r="C4264" s="592"/>
      <c r="D4264" s="593"/>
      <c r="E4264" s="592"/>
      <c r="F4264" s="593"/>
      <c r="G4264" s="627"/>
      <c r="H4264" s="627"/>
    </row>
    <row r="4265" spans="3:8" s="591" customFormat="1" ht="12.75" customHeight="1">
      <c r="C4265" s="592"/>
      <c r="D4265" s="593"/>
      <c r="E4265" s="592"/>
      <c r="F4265" s="593"/>
      <c r="G4265" s="627"/>
      <c r="H4265" s="627"/>
    </row>
    <row r="4266" spans="3:8" s="591" customFormat="1" ht="12.75" customHeight="1">
      <c r="C4266" s="592"/>
      <c r="D4266" s="593"/>
      <c r="E4266" s="592"/>
      <c r="F4266" s="593"/>
      <c r="G4266" s="627"/>
      <c r="H4266" s="627"/>
    </row>
    <row r="4267" spans="3:8" s="591" customFormat="1" ht="12.75" customHeight="1">
      <c r="C4267" s="592"/>
      <c r="D4267" s="593"/>
      <c r="E4267" s="592"/>
      <c r="F4267" s="593"/>
      <c r="G4267" s="627"/>
      <c r="H4267" s="627"/>
    </row>
    <row r="4268" spans="3:8" s="591" customFormat="1" ht="12.75" customHeight="1">
      <c r="C4268" s="592"/>
      <c r="D4268" s="593"/>
      <c r="E4268" s="592"/>
      <c r="F4268" s="593"/>
      <c r="G4268" s="627"/>
      <c r="H4268" s="627"/>
    </row>
    <row r="4269" spans="3:8" s="591" customFormat="1" ht="12.75" customHeight="1">
      <c r="C4269" s="592"/>
      <c r="D4269" s="593"/>
      <c r="E4269" s="592"/>
      <c r="F4269" s="593"/>
      <c r="G4269" s="627"/>
      <c r="H4269" s="627"/>
    </row>
    <row r="4270" spans="3:8" s="591" customFormat="1" ht="12.75" customHeight="1">
      <c r="C4270" s="592"/>
      <c r="D4270" s="593"/>
      <c r="E4270" s="592"/>
      <c r="F4270" s="593"/>
      <c r="G4270" s="627"/>
      <c r="H4270" s="627"/>
    </row>
    <row r="4271" spans="3:8" s="591" customFormat="1" ht="12.75" customHeight="1">
      <c r="C4271" s="592"/>
      <c r="D4271" s="593"/>
      <c r="E4271" s="592"/>
      <c r="F4271" s="593"/>
      <c r="G4271" s="627"/>
      <c r="H4271" s="627"/>
    </row>
    <row r="4272" spans="3:8" s="591" customFormat="1" ht="12.75" customHeight="1">
      <c r="C4272" s="592"/>
      <c r="D4272" s="593"/>
      <c r="E4272" s="592"/>
      <c r="F4272" s="593"/>
      <c r="G4272" s="627"/>
      <c r="H4272" s="627"/>
    </row>
    <row r="4273" spans="3:8" s="591" customFormat="1" ht="12.75" customHeight="1">
      <c r="C4273" s="592"/>
      <c r="D4273" s="593"/>
      <c r="E4273" s="592"/>
      <c r="F4273" s="593"/>
      <c r="G4273" s="627"/>
      <c r="H4273" s="627"/>
    </row>
    <row r="4274" spans="3:8" s="591" customFormat="1" ht="12.75" customHeight="1">
      <c r="C4274" s="592"/>
      <c r="D4274" s="593"/>
      <c r="E4274" s="592"/>
      <c r="F4274" s="593"/>
      <c r="G4274" s="627"/>
      <c r="H4274" s="627"/>
    </row>
    <row r="4275" spans="3:8" s="591" customFormat="1" ht="12.75" customHeight="1">
      <c r="C4275" s="592"/>
      <c r="D4275" s="593"/>
      <c r="E4275" s="592"/>
      <c r="F4275" s="593"/>
      <c r="G4275" s="627"/>
      <c r="H4275" s="627"/>
    </row>
    <row r="4276" spans="3:8" s="591" customFormat="1" ht="12.75" customHeight="1">
      <c r="C4276" s="592"/>
      <c r="D4276" s="593"/>
      <c r="E4276" s="592"/>
      <c r="F4276" s="593"/>
      <c r="G4276" s="627"/>
      <c r="H4276" s="627"/>
    </row>
    <row r="4277" spans="3:8" s="591" customFormat="1" ht="12.75" customHeight="1">
      <c r="C4277" s="592"/>
      <c r="D4277" s="593"/>
      <c r="E4277" s="592"/>
      <c r="F4277" s="593"/>
      <c r="G4277" s="627"/>
      <c r="H4277" s="627"/>
    </row>
    <row r="4278" spans="3:8" s="591" customFormat="1" ht="12.75" customHeight="1">
      <c r="C4278" s="592"/>
      <c r="D4278" s="593"/>
      <c r="E4278" s="592"/>
      <c r="F4278" s="593"/>
      <c r="G4278" s="627"/>
      <c r="H4278" s="627"/>
    </row>
    <row r="4279" spans="3:8" s="591" customFormat="1" ht="12.75" customHeight="1">
      <c r="C4279" s="592"/>
      <c r="D4279" s="593"/>
      <c r="E4279" s="592"/>
      <c r="F4279" s="593"/>
      <c r="G4279" s="627"/>
      <c r="H4279" s="627"/>
    </row>
    <row r="4280" spans="3:8" s="591" customFormat="1" ht="12.75" customHeight="1">
      <c r="C4280" s="592"/>
      <c r="D4280" s="593"/>
      <c r="E4280" s="592"/>
      <c r="F4280" s="593"/>
      <c r="G4280" s="627"/>
      <c r="H4280" s="627"/>
    </row>
    <row r="4281" spans="3:8" s="591" customFormat="1" ht="12.75" customHeight="1">
      <c r="C4281" s="592"/>
      <c r="D4281" s="593"/>
      <c r="E4281" s="592"/>
      <c r="F4281" s="593"/>
      <c r="G4281" s="627"/>
      <c r="H4281" s="627"/>
    </row>
    <row r="4282" spans="3:8" s="591" customFormat="1" ht="12.75" customHeight="1">
      <c r="C4282" s="592"/>
      <c r="D4282" s="593"/>
      <c r="E4282" s="592"/>
      <c r="F4282" s="593"/>
      <c r="G4282" s="627"/>
      <c r="H4282" s="627"/>
    </row>
    <row r="4283" spans="3:8" s="591" customFormat="1" ht="12.75" customHeight="1">
      <c r="C4283" s="592"/>
      <c r="D4283" s="593"/>
      <c r="E4283" s="592"/>
      <c r="F4283" s="593"/>
      <c r="G4283" s="627"/>
      <c r="H4283" s="627"/>
    </row>
    <row r="4284" spans="3:8" s="591" customFormat="1" ht="12.75" customHeight="1">
      <c r="C4284" s="592"/>
      <c r="D4284" s="593"/>
      <c r="E4284" s="592"/>
      <c r="F4284" s="593"/>
      <c r="G4284" s="627"/>
      <c r="H4284" s="627"/>
    </row>
    <row r="4285" spans="3:8" s="591" customFormat="1" ht="12.75" customHeight="1">
      <c r="C4285" s="592"/>
      <c r="D4285" s="593"/>
      <c r="E4285" s="592"/>
      <c r="F4285" s="593"/>
      <c r="G4285" s="627"/>
      <c r="H4285" s="627"/>
    </row>
    <row r="4286" spans="3:8" s="591" customFormat="1" ht="12.75" customHeight="1">
      <c r="C4286" s="592"/>
      <c r="D4286" s="593"/>
      <c r="E4286" s="592"/>
      <c r="F4286" s="593"/>
      <c r="G4286" s="627"/>
      <c r="H4286" s="627"/>
    </row>
    <row r="4287" spans="3:8" s="591" customFormat="1" ht="12.75" customHeight="1">
      <c r="C4287" s="592"/>
      <c r="D4287" s="593"/>
      <c r="E4287" s="592"/>
      <c r="F4287" s="593"/>
      <c r="G4287" s="627"/>
      <c r="H4287" s="627"/>
    </row>
    <row r="4288" spans="3:8" s="591" customFormat="1" ht="12.75" customHeight="1">
      <c r="C4288" s="592"/>
      <c r="D4288" s="593"/>
      <c r="E4288" s="592"/>
      <c r="F4288" s="593"/>
      <c r="G4288" s="627"/>
      <c r="H4288" s="627"/>
    </row>
    <row r="4289" spans="3:8" s="591" customFormat="1" ht="12.75" customHeight="1">
      <c r="C4289" s="592"/>
      <c r="D4289" s="593"/>
      <c r="E4289" s="592"/>
      <c r="F4289" s="593"/>
      <c r="G4289" s="627"/>
      <c r="H4289" s="627"/>
    </row>
    <row r="4290" spans="3:8" s="591" customFormat="1" ht="12.75" customHeight="1">
      <c r="C4290" s="592"/>
      <c r="D4290" s="593"/>
      <c r="E4290" s="592"/>
      <c r="F4290" s="593"/>
      <c r="G4290" s="627"/>
      <c r="H4290" s="627"/>
    </row>
    <row r="4291" spans="3:8" s="591" customFormat="1" ht="12.75" customHeight="1">
      <c r="C4291" s="592"/>
      <c r="D4291" s="593"/>
      <c r="E4291" s="592"/>
      <c r="F4291" s="593"/>
      <c r="G4291" s="627"/>
      <c r="H4291" s="627"/>
    </row>
    <row r="4292" spans="3:8" s="591" customFormat="1" ht="12.75" customHeight="1">
      <c r="C4292" s="592"/>
      <c r="D4292" s="593"/>
      <c r="E4292" s="592"/>
      <c r="F4292" s="593"/>
      <c r="G4292" s="627"/>
      <c r="H4292" s="627"/>
    </row>
    <row r="4293" spans="3:8" s="591" customFormat="1" ht="12.75" customHeight="1">
      <c r="C4293" s="592"/>
      <c r="D4293" s="593"/>
      <c r="E4293" s="592"/>
      <c r="F4293" s="593"/>
      <c r="G4293" s="627"/>
      <c r="H4293" s="627"/>
    </row>
    <row r="4294" spans="3:8" s="591" customFormat="1" ht="12.75" customHeight="1">
      <c r="C4294" s="592"/>
      <c r="D4294" s="593"/>
      <c r="E4294" s="592"/>
      <c r="F4294" s="593"/>
      <c r="G4294" s="627"/>
      <c r="H4294" s="627"/>
    </row>
    <row r="4295" spans="3:8" s="591" customFormat="1" ht="12.75" customHeight="1">
      <c r="C4295" s="592"/>
      <c r="D4295" s="593"/>
      <c r="E4295" s="592"/>
      <c r="F4295" s="593"/>
      <c r="G4295" s="627"/>
      <c r="H4295" s="627"/>
    </row>
    <row r="4296" spans="3:8" s="591" customFormat="1" ht="12.75" customHeight="1">
      <c r="C4296" s="592"/>
      <c r="D4296" s="593"/>
      <c r="E4296" s="592"/>
      <c r="F4296" s="593"/>
      <c r="G4296" s="627"/>
      <c r="H4296" s="627"/>
    </row>
    <row r="4297" spans="3:8" s="591" customFormat="1" ht="12.75" customHeight="1">
      <c r="C4297" s="592"/>
      <c r="D4297" s="593"/>
      <c r="E4297" s="592"/>
      <c r="F4297" s="593"/>
      <c r="G4297" s="627"/>
      <c r="H4297" s="627"/>
    </row>
    <row r="4298" spans="3:8" s="591" customFormat="1" ht="12.75" customHeight="1">
      <c r="C4298" s="592"/>
      <c r="D4298" s="593"/>
      <c r="E4298" s="592"/>
      <c r="F4298" s="593"/>
      <c r="G4298" s="627"/>
      <c r="H4298" s="627"/>
    </row>
    <row r="4299" spans="3:8" s="591" customFormat="1" ht="12.75" customHeight="1">
      <c r="C4299" s="592"/>
      <c r="D4299" s="593"/>
      <c r="E4299" s="592"/>
      <c r="F4299" s="593"/>
      <c r="G4299" s="627"/>
      <c r="H4299" s="627"/>
    </row>
    <row r="4300" spans="3:8" s="591" customFormat="1" ht="12.75" customHeight="1">
      <c r="C4300" s="592"/>
      <c r="D4300" s="593"/>
      <c r="E4300" s="592"/>
      <c r="F4300" s="593"/>
      <c r="G4300" s="627"/>
      <c r="H4300" s="627"/>
    </row>
    <row r="4301" spans="3:8" s="591" customFormat="1" ht="12.75" customHeight="1">
      <c r="C4301" s="592"/>
      <c r="D4301" s="593"/>
      <c r="E4301" s="592"/>
      <c r="F4301" s="593"/>
      <c r="G4301" s="627"/>
      <c r="H4301" s="627"/>
    </row>
    <row r="4302" spans="3:8" s="591" customFormat="1" ht="12.75" customHeight="1">
      <c r="C4302" s="592"/>
      <c r="D4302" s="593"/>
      <c r="E4302" s="592"/>
      <c r="F4302" s="593"/>
      <c r="G4302" s="627"/>
      <c r="H4302" s="627"/>
    </row>
    <row r="4303" spans="3:8" s="591" customFormat="1" ht="12.75" customHeight="1">
      <c r="C4303" s="592"/>
      <c r="D4303" s="593"/>
      <c r="E4303" s="592"/>
      <c r="F4303" s="593"/>
      <c r="G4303" s="627"/>
      <c r="H4303" s="627"/>
    </row>
    <row r="4304" spans="3:8" s="591" customFormat="1" ht="12.75" customHeight="1">
      <c r="C4304" s="592"/>
      <c r="D4304" s="593"/>
      <c r="E4304" s="592"/>
      <c r="F4304" s="593"/>
      <c r="G4304" s="627"/>
      <c r="H4304" s="627"/>
    </row>
    <row r="4305" spans="3:8" s="591" customFormat="1" ht="12.75" customHeight="1">
      <c r="C4305" s="592"/>
      <c r="D4305" s="593"/>
      <c r="E4305" s="592"/>
      <c r="F4305" s="593"/>
      <c r="G4305" s="627"/>
      <c r="H4305" s="627"/>
    </row>
    <row r="4306" spans="3:8" s="591" customFormat="1" ht="12.75" customHeight="1">
      <c r="C4306" s="592"/>
      <c r="D4306" s="593"/>
      <c r="E4306" s="592"/>
      <c r="F4306" s="593"/>
      <c r="G4306" s="627"/>
      <c r="H4306" s="627"/>
    </row>
    <row r="4307" spans="3:8" s="591" customFormat="1" ht="12.75" customHeight="1">
      <c r="C4307" s="592"/>
      <c r="D4307" s="593"/>
      <c r="E4307" s="592"/>
      <c r="F4307" s="593"/>
      <c r="G4307" s="627"/>
      <c r="H4307" s="627"/>
    </row>
    <row r="4308" spans="3:8" s="591" customFormat="1" ht="12.75" customHeight="1">
      <c r="C4308" s="592"/>
      <c r="D4308" s="593"/>
      <c r="E4308" s="592"/>
      <c r="F4308" s="593"/>
      <c r="G4308" s="627"/>
      <c r="H4308" s="627"/>
    </row>
    <row r="4309" spans="3:8" s="591" customFormat="1" ht="12.75" customHeight="1">
      <c r="C4309" s="592"/>
      <c r="D4309" s="593"/>
      <c r="E4309" s="592"/>
      <c r="F4309" s="593"/>
      <c r="G4309" s="627"/>
      <c r="H4309" s="627"/>
    </row>
    <row r="4310" spans="3:8" s="591" customFormat="1" ht="12.75" customHeight="1">
      <c r="C4310" s="592"/>
      <c r="D4310" s="593"/>
      <c r="E4310" s="592"/>
      <c r="F4310" s="593"/>
      <c r="G4310" s="627"/>
      <c r="H4310" s="627"/>
    </row>
    <row r="4311" spans="3:8" s="591" customFormat="1" ht="12.75" customHeight="1">
      <c r="C4311" s="592"/>
      <c r="D4311" s="593"/>
      <c r="E4311" s="592"/>
      <c r="F4311" s="593"/>
      <c r="G4311" s="627"/>
      <c r="H4311" s="627"/>
    </row>
    <row r="4312" spans="3:8" s="591" customFormat="1" ht="12.75" customHeight="1">
      <c r="C4312" s="592"/>
      <c r="D4312" s="593"/>
      <c r="E4312" s="592"/>
      <c r="F4312" s="593"/>
      <c r="G4312" s="627"/>
      <c r="H4312" s="627"/>
    </row>
    <row r="4313" spans="3:8" s="591" customFormat="1" ht="12.75" customHeight="1">
      <c r="C4313" s="592"/>
      <c r="D4313" s="593"/>
      <c r="E4313" s="592"/>
      <c r="F4313" s="593"/>
      <c r="G4313" s="627"/>
      <c r="H4313" s="627"/>
    </row>
    <row r="4314" spans="3:8" s="591" customFormat="1" ht="12.75" customHeight="1">
      <c r="C4314" s="592"/>
      <c r="D4314" s="593"/>
      <c r="E4314" s="592"/>
      <c r="F4314" s="593"/>
      <c r="G4314" s="627"/>
      <c r="H4314" s="627"/>
    </row>
    <row r="4315" spans="3:8" s="591" customFormat="1" ht="12.75" customHeight="1">
      <c r="C4315" s="592"/>
      <c r="D4315" s="593"/>
      <c r="E4315" s="592"/>
      <c r="F4315" s="593"/>
      <c r="G4315" s="627"/>
      <c r="H4315" s="627"/>
    </row>
    <row r="4316" spans="3:8" s="591" customFormat="1" ht="12.75" customHeight="1">
      <c r="C4316" s="592"/>
      <c r="D4316" s="593"/>
      <c r="E4316" s="592"/>
      <c r="F4316" s="593"/>
      <c r="G4316" s="627"/>
      <c r="H4316" s="627"/>
    </row>
    <row r="4317" spans="3:8" s="591" customFormat="1" ht="12.75" customHeight="1">
      <c r="C4317" s="592"/>
      <c r="D4317" s="593"/>
      <c r="E4317" s="592"/>
      <c r="F4317" s="593"/>
      <c r="G4317" s="627"/>
      <c r="H4317" s="627"/>
    </row>
    <row r="4318" spans="3:8" s="591" customFormat="1" ht="12.75" customHeight="1">
      <c r="C4318" s="592"/>
      <c r="D4318" s="593"/>
      <c r="E4318" s="592"/>
      <c r="F4318" s="593"/>
      <c r="G4318" s="627"/>
      <c r="H4318" s="627"/>
    </row>
    <row r="4319" spans="3:8" s="591" customFormat="1" ht="12.75" customHeight="1">
      <c r="C4319" s="592"/>
      <c r="D4319" s="593"/>
      <c r="E4319" s="592"/>
      <c r="F4319" s="593"/>
      <c r="G4319" s="627"/>
      <c r="H4319" s="627"/>
    </row>
    <row r="4320" spans="3:8" s="591" customFormat="1" ht="12.75" customHeight="1">
      <c r="C4320" s="592"/>
      <c r="D4320" s="593"/>
      <c r="E4320" s="592"/>
      <c r="F4320" s="593"/>
      <c r="G4320" s="627"/>
      <c r="H4320" s="627"/>
    </row>
    <row r="4321" spans="1:8" s="591" customFormat="1" ht="12.75" customHeight="1">
      <c r="C4321" s="592"/>
      <c r="D4321" s="593"/>
      <c r="E4321" s="592"/>
      <c r="F4321" s="593"/>
      <c r="G4321" s="627"/>
      <c r="H4321" s="627"/>
    </row>
    <row r="4322" spans="1:8" s="591" customFormat="1" ht="12.75" customHeight="1">
      <c r="C4322" s="592"/>
      <c r="D4322" s="593"/>
      <c r="E4322" s="592"/>
      <c r="F4322" s="593"/>
      <c r="G4322" s="627"/>
      <c r="H4322" s="627"/>
    </row>
    <row r="4323" spans="1:8" s="591" customFormat="1" ht="12.75" customHeight="1">
      <c r="C4323" s="592"/>
      <c r="D4323" s="593"/>
      <c r="E4323" s="592"/>
      <c r="F4323" s="593"/>
      <c r="G4323" s="627"/>
      <c r="H4323" s="627"/>
    </row>
    <row r="4324" spans="1:8" s="591" customFormat="1" ht="12.75" customHeight="1">
      <c r="C4324" s="592"/>
      <c r="D4324" s="593"/>
      <c r="E4324" s="592"/>
      <c r="F4324" s="593"/>
      <c r="G4324" s="627"/>
      <c r="H4324" s="627"/>
    </row>
    <row r="4325" spans="1:8" s="591" customFormat="1" ht="12.75" customHeight="1">
      <c r="C4325" s="592"/>
      <c r="D4325" s="593"/>
      <c r="E4325" s="592"/>
      <c r="F4325" s="593"/>
      <c r="G4325" s="627"/>
      <c r="H4325" s="627"/>
    </row>
    <row r="4326" spans="1:8" s="591" customFormat="1" ht="12.75" customHeight="1">
      <c r="C4326" s="592"/>
      <c r="D4326" s="593"/>
      <c r="E4326" s="592"/>
      <c r="F4326" s="593"/>
      <c r="G4326" s="627"/>
      <c r="H4326" s="627"/>
    </row>
    <row r="4327" spans="1:8" s="591" customFormat="1" ht="12.75" customHeight="1">
      <c r="C4327" s="592"/>
      <c r="D4327" s="593"/>
      <c r="E4327" s="592"/>
      <c r="F4327" s="593"/>
      <c r="G4327" s="627"/>
      <c r="H4327" s="627"/>
    </row>
    <row r="4328" spans="1:8" s="591" customFormat="1" ht="12.75" customHeight="1">
      <c r="C4328" s="592"/>
      <c r="D4328" s="593"/>
      <c r="E4328" s="592"/>
      <c r="F4328" s="593"/>
      <c r="G4328" s="627"/>
      <c r="H4328" s="627"/>
    </row>
    <row r="4329" spans="1:8" s="591" customFormat="1" ht="12.75" customHeight="1">
      <c r="C4329" s="592"/>
      <c r="D4329" s="593"/>
      <c r="E4329" s="592"/>
      <c r="F4329" s="593"/>
      <c r="G4329" s="627"/>
      <c r="H4329" s="627"/>
    </row>
    <row r="4330" spans="1:8" s="591" customFormat="1" ht="12.75" customHeight="1">
      <c r="C4330" s="592"/>
      <c r="D4330" s="593"/>
      <c r="E4330" s="592"/>
      <c r="F4330" s="593"/>
      <c r="G4330" s="627"/>
      <c r="H4330" s="627"/>
    </row>
    <row r="4331" spans="1:8" s="591" customFormat="1" ht="12.75" customHeight="1">
      <c r="C4331" s="592"/>
      <c r="D4331" s="593"/>
      <c r="E4331" s="592"/>
      <c r="F4331" s="593"/>
      <c r="G4331" s="627"/>
      <c r="H4331" s="627"/>
    </row>
    <row r="4332" spans="1:8" s="591" customFormat="1" ht="12.75" customHeight="1">
      <c r="C4332" s="592"/>
      <c r="D4332" s="593"/>
      <c r="E4332" s="592"/>
      <c r="F4332" s="593"/>
      <c r="G4332" s="627"/>
      <c r="H4332" s="627"/>
    </row>
    <row r="4333" spans="1:8" s="591" customFormat="1" ht="12.75" customHeight="1">
      <c r="C4333" s="592"/>
      <c r="D4333" s="593"/>
      <c r="E4333" s="592"/>
      <c r="F4333" s="593"/>
      <c r="G4333" s="627"/>
      <c r="H4333" s="627"/>
    </row>
    <row r="4334" spans="1:8" s="591" customFormat="1" ht="12.75" customHeight="1">
      <c r="C4334" s="592"/>
      <c r="D4334" s="593"/>
      <c r="E4334" s="592"/>
      <c r="F4334" s="136"/>
      <c r="G4334" s="627"/>
      <c r="H4334" s="627"/>
    </row>
    <row r="4335" spans="1:8" s="591" customFormat="1" ht="12.75" customHeight="1">
      <c r="C4335" s="582"/>
      <c r="D4335" s="136"/>
      <c r="E4335" s="582"/>
      <c r="F4335" s="136"/>
      <c r="G4335" s="627"/>
      <c r="H4335" s="627"/>
    </row>
    <row r="4336" spans="1:8" ht="12.75" customHeight="1">
      <c r="A4336" s="591"/>
      <c r="B4336" s="591"/>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rowBreaks count="3" manualBreakCount="3">
    <brk id="29" max="16383" man="1"/>
    <brk id="58" max="16383" man="1"/>
    <brk id="8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N4300"/>
  <sheetViews>
    <sheetView topLeftCell="A58" zoomScaleNormal="100" zoomScaleSheetLayoutView="100" workbookViewId="0"/>
  </sheetViews>
  <sheetFormatPr defaultColWidth="9.1796875" defaultRowHeight="12.5"/>
  <cols>
    <col min="1" max="1" width="4.1796875" style="3" customWidth="1"/>
    <col min="2" max="2" width="3.1796875" style="3" customWidth="1"/>
    <col min="3" max="3" width="7.453125" style="44" customWidth="1"/>
    <col min="4" max="4" width="40.54296875" style="5" customWidth="1"/>
    <col min="5" max="5" width="5.81640625" style="44" customWidth="1"/>
    <col min="6" max="6" width="8.1796875" style="5" customWidth="1"/>
    <col min="7" max="8" width="9.1796875" style="52"/>
    <col min="9" max="16384" width="9.1796875" style="3"/>
  </cols>
  <sheetData>
    <row r="1" spans="1:8" ht="12.75" customHeight="1">
      <c r="C1" s="43"/>
      <c r="D1" s="3"/>
      <c r="E1" s="43"/>
      <c r="F1" s="3"/>
    </row>
    <row r="2" spans="1:8" s="97" customFormat="1" ht="14">
      <c r="A2" s="15" t="s">
        <v>137</v>
      </c>
      <c r="B2" s="106"/>
      <c r="C2" s="107"/>
      <c r="D2" s="95"/>
      <c r="E2" s="96"/>
      <c r="F2" s="96"/>
      <c r="G2" s="287"/>
      <c r="H2" s="287"/>
    </row>
    <row r="3" spans="1:8" s="97" customFormat="1" ht="16.5" customHeight="1">
      <c r="A3" s="15" t="s">
        <v>138</v>
      </c>
      <c r="B3" s="107"/>
      <c r="C3" s="107"/>
      <c r="D3" s="95"/>
      <c r="E3" s="96"/>
      <c r="F3" s="96"/>
      <c r="G3" s="287"/>
      <c r="H3" s="287"/>
    </row>
    <row r="4" spans="1:8" s="97" customFormat="1" ht="15.75" customHeight="1">
      <c r="A4" s="92"/>
      <c r="B4" s="91"/>
      <c r="C4" s="91"/>
      <c r="D4" s="95"/>
      <c r="E4" s="100"/>
      <c r="F4" s="96"/>
      <c r="G4" s="287"/>
      <c r="H4" s="287"/>
    </row>
    <row r="5" spans="1:8" s="97" customFormat="1" ht="18.75" customHeight="1">
      <c r="A5" s="92"/>
      <c r="B5" s="91"/>
      <c r="C5" s="91"/>
      <c r="D5" s="1538"/>
      <c r="E5" s="100"/>
      <c r="F5" s="96"/>
      <c r="G5" s="287"/>
      <c r="H5" s="287"/>
    </row>
    <row r="6" spans="1:8" s="97" customFormat="1" ht="15.75" customHeight="1">
      <c r="A6" s="92"/>
      <c r="B6" s="90"/>
      <c r="C6" s="93"/>
      <c r="D6" s="42"/>
      <c r="E6" s="100"/>
      <c r="F6" s="96"/>
      <c r="G6" s="287"/>
      <c r="H6" s="287"/>
    </row>
    <row r="7" spans="1:8" s="97" customFormat="1" ht="14">
      <c r="A7" s="19" t="s">
        <v>38</v>
      </c>
      <c r="B7" s="16" t="s">
        <v>135</v>
      </c>
      <c r="C7" s="41"/>
      <c r="D7" s="102"/>
      <c r="E7" s="103"/>
      <c r="F7" s="96"/>
      <c r="G7" s="287"/>
      <c r="H7" s="287"/>
    </row>
    <row r="8" spans="1:8" s="97" customFormat="1" ht="15.5">
      <c r="A8" s="18" t="s">
        <v>39</v>
      </c>
      <c r="B8" s="16" t="s">
        <v>136</v>
      </c>
      <c r="C8" s="41"/>
      <c r="D8" s="102"/>
      <c r="E8" s="103"/>
      <c r="F8" s="96"/>
      <c r="G8" s="287"/>
      <c r="H8" s="287"/>
    </row>
    <row r="9" spans="1:8" ht="12.75" customHeight="1">
      <c r="C9" s="77"/>
      <c r="D9" s="16"/>
      <c r="E9" s="41"/>
      <c r="F9" s="102"/>
      <c r="G9" s="561"/>
    </row>
    <row r="10" spans="1:8" ht="21.75" customHeight="1">
      <c r="C10" s="118" t="s">
        <v>68</v>
      </c>
      <c r="D10" s="17" t="s">
        <v>70</v>
      </c>
      <c r="E10" s="41"/>
      <c r="F10" s="102"/>
    </row>
    <row r="11" spans="1:8" ht="12.75" customHeight="1">
      <c r="C11" s="43"/>
      <c r="D11" s="37"/>
      <c r="E11" s="43"/>
      <c r="F11" s="3"/>
    </row>
    <row r="12" spans="1:8" ht="27.75" customHeight="1">
      <c r="C12" s="46"/>
      <c r="D12" s="30"/>
      <c r="E12" s="43"/>
      <c r="F12" s="3"/>
    </row>
    <row r="13" spans="1:8" ht="14.25" customHeight="1">
      <c r="C13" s="73"/>
      <c r="D13" s="37" t="s">
        <v>416</v>
      </c>
      <c r="E13" s="43"/>
      <c r="F13" s="3"/>
    </row>
    <row r="14" spans="1:8" ht="12.75" customHeight="1"/>
    <row r="15" spans="1:8" ht="12.75" customHeight="1">
      <c r="D15" s="7" t="s">
        <v>29</v>
      </c>
    </row>
    <row r="16" spans="1:8" ht="12" customHeight="1">
      <c r="C16" s="43"/>
      <c r="D16" s="3"/>
      <c r="E16" s="43"/>
      <c r="F16" s="3"/>
    </row>
    <row r="17" spans="1:8" ht="12.75" customHeight="1">
      <c r="C17" s="43"/>
      <c r="D17" s="3"/>
      <c r="E17" s="43"/>
      <c r="F17" s="3"/>
      <c r="G17" s="562" t="s">
        <v>134</v>
      </c>
    </row>
    <row r="18" spans="1:8" ht="12.75" customHeight="1">
      <c r="C18" s="3">
        <v>1</v>
      </c>
      <c r="D18" s="3" t="s">
        <v>4</v>
      </c>
      <c r="E18" s="43"/>
      <c r="F18" s="3"/>
      <c r="G18" s="52">
        <f>+H53</f>
        <v>0</v>
      </c>
    </row>
    <row r="19" spans="1:8" ht="12.75" customHeight="1">
      <c r="C19" s="3"/>
      <c r="D19" s="3"/>
      <c r="E19" s="43"/>
      <c r="F19" s="3"/>
    </row>
    <row r="20" spans="1:8" ht="12.75" customHeight="1">
      <c r="C20" s="3">
        <v>2</v>
      </c>
      <c r="D20" s="3" t="s">
        <v>9</v>
      </c>
      <c r="E20" s="43"/>
      <c r="F20" s="3"/>
      <c r="G20" s="52">
        <f>+H96</f>
        <v>0</v>
      </c>
    </row>
    <row r="21" spans="1:8" ht="12.75" customHeight="1">
      <c r="C21" s="3"/>
      <c r="D21" s="3"/>
      <c r="E21" s="43"/>
      <c r="F21" s="3"/>
    </row>
    <row r="22" spans="1:8" ht="12.75" customHeight="1">
      <c r="C22" s="3">
        <v>3</v>
      </c>
      <c r="D22" s="3" t="s">
        <v>5</v>
      </c>
      <c r="E22" s="43"/>
      <c r="F22" s="3"/>
      <c r="G22" s="52">
        <f>+H117</f>
        <v>0</v>
      </c>
    </row>
    <row r="23" spans="1:8" ht="12.75" customHeight="1">
      <c r="C23" s="3"/>
      <c r="D23" s="3"/>
      <c r="E23" s="43"/>
      <c r="F23" s="3"/>
    </row>
    <row r="24" spans="1:8" s="1" customFormat="1" ht="12.75" customHeight="1">
      <c r="A24" s="151"/>
      <c r="B24" s="151"/>
      <c r="C24" s="176">
        <v>4</v>
      </c>
      <c r="D24" s="3" t="s">
        <v>6</v>
      </c>
      <c r="E24" s="149"/>
      <c r="F24" s="149"/>
      <c r="G24" s="318">
        <f>+H150</f>
        <v>0</v>
      </c>
      <c r="H24" s="318"/>
    </row>
    <row r="25" spans="1:8" ht="12.75" customHeight="1">
      <c r="C25" s="43"/>
      <c r="D25" s="7"/>
      <c r="E25" s="43"/>
      <c r="F25" s="3"/>
    </row>
    <row r="26" spans="1:8" ht="12.75" customHeight="1">
      <c r="C26" s="43">
        <v>7</v>
      </c>
      <c r="D26" s="85" t="s">
        <v>8</v>
      </c>
      <c r="E26" s="45"/>
      <c r="F26" s="4"/>
      <c r="G26" s="56">
        <f>+H160</f>
        <v>0</v>
      </c>
    </row>
    <row r="27" spans="1:8" ht="12.75" customHeight="1">
      <c r="C27" s="297"/>
      <c r="D27" s="303" t="s">
        <v>691</v>
      </c>
      <c r="E27" s="297"/>
      <c r="F27" s="285"/>
      <c r="G27" s="298">
        <f>SUM(G18:G26)</f>
        <v>0</v>
      </c>
    </row>
    <row r="28" spans="1:8" ht="12.75" customHeight="1"/>
    <row r="29" spans="1:8" ht="12.75" customHeight="1"/>
    <row r="30" spans="1:8" ht="25.5" customHeight="1" thickBot="1">
      <c r="C30" s="586" t="s">
        <v>1</v>
      </c>
      <c r="D30" s="586" t="s">
        <v>2</v>
      </c>
      <c r="E30" s="587" t="s">
        <v>11</v>
      </c>
      <c r="F30" s="587" t="s">
        <v>3</v>
      </c>
      <c r="G30" s="588" t="s">
        <v>10</v>
      </c>
      <c r="H30" s="589" t="s">
        <v>689</v>
      </c>
    </row>
    <row r="31" spans="1:8" ht="12.75" customHeight="1" thickTop="1">
      <c r="C31" s="43"/>
      <c r="D31" s="3"/>
      <c r="E31" s="43"/>
      <c r="F31" s="3"/>
    </row>
    <row r="32" spans="1:8" s="20" customFormat="1" ht="12.75" customHeight="1">
      <c r="C32" s="47">
        <v>1</v>
      </c>
      <c r="D32" s="7" t="s">
        <v>4</v>
      </c>
      <c r="E32" s="47"/>
      <c r="F32" s="7"/>
      <c r="G32" s="288"/>
      <c r="H32" s="288"/>
    </row>
    <row r="33" spans="1:10" s="20" customFormat="1" ht="12.75" customHeight="1">
      <c r="C33" s="47"/>
      <c r="D33" s="7"/>
      <c r="E33" s="47"/>
      <c r="F33" s="7"/>
      <c r="G33" s="55"/>
      <c r="H33" s="39"/>
      <c r="I33" s="39"/>
      <c r="J33" s="39"/>
    </row>
    <row r="34" spans="1:10" s="32" customFormat="1" ht="30" customHeight="1">
      <c r="C34" s="12" t="s">
        <v>57</v>
      </c>
      <c r="D34" s="5" t="s">
        <v>56</v>
      </c>
      <c r="E34" s="49" t="s">
        <v>12</v>
      </c>
      <c r="F34" s="28">
        <v>0.13800000000000001</v>
      </c>
      <c r="G34" s="55"/>
      <c r="H34" s="39">
        <f>+G34*F34</f>
        <v>0</v>
      </c>
      <c r="I34" s="39"/>
      <c r="J34" s="39"/>
    </row>
    <row r="35" spans="1:10" s="22" customFormat="1" ht="12" customHeight="1">
      <c r="C35" s="48"/>
      <c r="D35" s="21"/>
      <c r="E35" s="48"/>
      <c r="F35" s="21"/>
      <c r="G35" s="62"/>
      <c r="H35" s="40"/>
      <c r="I35" s="40"/>
      <c r="J35" s="40"/>
    </row>
    <row r="36" spans="1:10" s="22" customFormat="1" ht="33" customHeight="1">
      <c r="C36" s="44" t="s">
        <v>17</v>
      </c>
      <c r="D36" s="21" t="s">
        <v>18</v>
      </c>
      <c r="E36" s="48" t="s">
        <v>16</v>
      </c>
      <c r="F36" s="21">
        <v>9</v>
      </c>
      <c r="G36" s="62"/>
      <c r="H36" s="39">
        <f>+G36*F36</f>
        <v>0</v>
      </c>
      <c r="I36" s="40"/>
      <c r="J36" s="40"/>
    </row>
    <row r="37" spans="1:10" s="32" customFormat="1" ht="10" customHeight="1">
      <c r="C37" s="49"/>
      <c r="D37" s="5"/>
      <c r="E37" s="49"/>
      <c r="F37" s="28"/>
      <c r="G37" s="62"/>
      <c r="H37" s="40"/>
      <c r="I37" s="40"/>
      <c r="J37" s="40"/>
    </row>
    <row r="38" spans="1:10" s="22" customFormat="1" ht="33" customHeight="1">
      <c r="C38" s="48" t="s">
        <v>157</v>
      </c>
      <c r="D38" s="21" t="s">
        <v>158</v>
      </c>
      <c r="E38" s="48" t="s">
        <v>16</v>
      </c>
      <c r="F38" s="21">
        <v>2</v>
      </c>
      <c r="G38" s="62"/>
      <c r="H38" s="39">
        <f>+G38*F38</f>
        <v>0</v>
      </c>
      <c r="I38" s="40"/>
      <c r="J38" s="40"/>
    </row>
    <row r="39" spans="1:10" s="22" customFormat="1" ht="12.75" customHeight="1">
      <c r="C39" s="44"/>
      <c r="D39" s="21"/>
      <c r="E39" s="48"/>
      <c r="F39" s="21"/>
      <c r="G39" s="13"/>
      <c r="H39" s="110"/>
      <c r="I39" s="110"/>
      <c r="J39" s="110"/>
    </row>
    <row r="40" spans="1:10" s="32" customFormat="1" ht="25">
      <c r="C40" s="49" t="s">
        <v>159</v>
      </c>
      <c r="D40" s="28" t="s">
        <v>160</v>
      </c>
      <c r="E40" s="49" t="s">
        <v>16</v>
      </c>
      <c r="F40" s="28">
        <v>1</v>
      </c>
      <c r="G40" s="279"/>
      <c r="H40" s="39">
        <f>+G40*F40</f>
        <v>0</v>
      </c>
      <c r="I40" s="71"/>
      <c r="J40" s="71"/>
    </row>
    <row r="41" spans="1:10" s="32" customFormat="1">
      <c r="C41" s="44"/>
      <c r="D41" s="5"/>
      <c r="E41" s="49"/>
      <c r="F41" s="28"/>
      <c r="G41" s="279"/>
      <c r="H41" s="71"/>
      <c r="I41" s="71"/>
      <c r="J41" s="71"/>
    </row>
    <row r="42" spans="1:10" s="32" customFormat="1">
      <c r="C42" s="49" t="s">
        <v>161</v>
      </c>
      <c r="D42" s="5" t="s">
        <v>162</v>
      </c>
      <c r="E42" s="49" t="s">
        <v>16</v>
      </c>
      <c r="F42" s="28">
        <v>1</v>
      </c>
      <c r="G42" s="279"/>
      <c r="H42" s="39">
        <f>+G42*F42</f>
        <v>0</v>
      </c>
      <c r="I42" s="71"/>
      <c r="J42" s="71"/>
    </row>
    <row r="43" spans="1:10" s="32" customFormat="1">
      <c r="C43" s="49"/>
      <c r="D43" s="5"/>
      <c r="E43" s="49"/>
      <c r="F43" s="28"/>
      <c r="G43" s="62"/>
      <c r="H43" s="40"/>
      <c r="I43" s="40"/>
      <c r="J43" s="40"/>
    </row>
    <row r="44" spans="1:10" s="22" customFormat="1" ht="25">
      <c r="C44" s="48" t="s">
        <v>19</v>
      </c>
      <c r="D44" s="5" t="s">
        <v>168</v>
      </c>
      <c r="E44" s="48" t="s">
        <v>14</v>
      </c>
      <c r="F44" s="21">
        <v>20</v>
      </c>
      <c r="G44" s="62"/>
      <c r="H44" s="39">
        <f>+G44*F44</f>
        <v>0</v>
      </c>
      <c r="I44" s="40"/>
      <c r="J44" s="40"/>
    </row>
    <row r="45" spans="1:10" s="22" customFormat="1">
      <c r="C45" s="48"/>
      <c r="D45" s="21"/>
      <c r="E45" s="48"/>
      <c r="F45" s="21"/>
      <c r="G45" s="62"/>
      <c r="H45" s="40"/>
      <c r="I45" s="40"/>
      <c r="J45" s="40"/>
    </row>
    <row r="46" spans="1:10" s="22" customFormat="1" ht="25">
      <c r="C46" s="44" t="s">
        <v>41</v>
      </c>
      <c r="D46" s="5" t="s">
        <v>169</v>
      </c>
      <c r="E46" s="48" t="s">
        <v>14</v>
      </c>
      <c r="F46" s="21">
        <v>1700</v>
      </c>
      <c r="G46" s="62"/>
      <c r="H46" s="39">
        <f>+G46*F46</f>
        <v>0</v>
      </c>
      <c r="I46" s="40"/>
      <c r="J46" s="40"/>
    </row>
    <row r="47" spans="1:10" s="32" customFormat="1">
      <c r="A47" s="28"/>
      <c r="B47" s="28"/>
      <c r="C47" s="44"/>
      <c r="D47" s="29"/>
      <c r="E47" s="38"/>
      <c r="F47" s="28"/>
      <c r="G47" s="29"/>
      <c r="H47" s="39"/>
      <c r="I47" s="39"/>
      <c r="J47" s="39"/>
    </row>
    <row r="48" spans="1:10" s="32" customFormat="1">
      <c r="A48" s="28"/>
      <c r="B48" s="28"/>
      <c r="C48" s="44" t="s">
        <v>34</v>
      </c>
      <c r="D48" s="29" t="s">
        <v>299</v>
      </c>
      <c r="E48" s="38" t="s">
        <v>15</v>
      </c>
      <c r="F48" s="28">
        <v>120</v>
      </c>
      <c r="G48" s="29"/>
      <c r="H48" s="39">
        <f>+G48*F48</f>
        <v>0</v>
      </c>
      <c r="I48" s="39"/>
      <c r="J48" s="39"/>
    </row>
    <row r="49" spans="1:10" s="32" customFormat="1">
      <c r="A49" s="28"/>
      <c r="B49" s="28"/>
      <c r="C49" s="44"/>
      <c r="D49" s="29"/>
      <c r="E49" s="38"/>
      <c r="F49" s="28"/>
      <c r="G49" s="29"/>
      <c r="H49" s="39"/>
      <c r="I49" s="39"/>
      <c r="J49" s="39"/>
    </row>
    <row r="50" spans="1:10" s="32" customFormat="1" ht="25">
      <c r="A50" s="28"/>
      <c r="B50" s="28"/>
      <c r="C50" s="49" t="s">
        <v>851</v>
      </c>
      <c r="D50" s="29" t="s">
        <v>88</v>
      </c>
      <c r="E50" s="38" t="s">
        <v>15</v>
      </c>
      <c r="F50" s="28">
        <v>30</v>
      </c>
      <c r="G50" s="29"/>
      <c r="H50" s="39">
        <f>+G50*F50</f>
        <v>0</v>
      </c>
      <c r="I50" s="39"/>
      <c r="J50" s="39"/>
    </row>
    <row r="51" spans="1:10" s="32" customFormat="1">
      <c r="A51" s="28"/>
      <c r="B51" s="28"/>
      <c r="C51" s="44"/>
      <c r="D51" s="29"/>
      <c r="E51" s="38"/>
      <c r="F51" s="28"/>
      <c r="G51" s="279"/>
      <c r="H51" s="71"/>
      <c r="I51" s="71"/>
      <c r="J51" s="71"/>
    </row>
    <row r="52" spans="1:10" s="22" customFormat="1" ht="10" customHeight="1">
      <c r="C52" s="43"/>
      <c r="D52" s="3"/>
      <c r="E52" s="43"/>
      <c r="F52" s="3"/>
      <c r="G52" s="61"/>
      <c r="H52" s="61"/>
    </row>
    <row r="53" spans="1:10" ht="12" customHeight="1">
      <c r="A53" s="22"/>
      <c r="B53" s="22"/>
      <c r="C53" s="309"/>
      <c r="D53" s="296" t="s">
        <v>0</v>
      </c>
      <c r="E53" s="303"/>
      <c r="F53" s="302"/>
      <c r="G53" s="312"/>
      <c r="H53" s="298">
        <f>SUM(H34:H52)</f>
        <v>0</v>
      </c>
    </row>
    <row r="54" spans="1:10" s="20" customFormat="1" ht="12.75" customHeight="1">
      <c r="A54" s="3"/>
      <c r="B54" s="3"/>
      <c r="C54" s="43"/>
      <c r="D54" s="3"/>
      <c r="E54" s="43"/>
      <c r="F54" s="3"/>
      <c r="G54" s="288"/>
      <c r="H54" s="288"/>
    </row>
    <row r="55" spans="1:10" s="20" customFormat="1" ht="12.75" customHeight="1">
      <c r="C55" s="47">
        <v>2</v>
      </c>
      <c r="D55" s="7" t="s">
        <v>9</v>
      </c>
      <c r="E55" s="47"/>
      <c r="F55" s="7"/>
      <c r="G55" s="288"/>
      <c r="H55" s="288"/>
    </row>
    <row r="56" spans="1:10" s="20" customFormat="1" ht="12.75" customHeight="1">
      <c r="C56" s="47"/>
      <c r="D56" s="7"/>
      <c r="E56" s="47"/>
      <c r="F56" s="7"/>
      <c r="G56" s="288"/>
      <c r="H56" s="288"/>
    </row>
    <row r="57" spans="1:10" s="20" customFormat="1" ht="25.5" customHeight="1">
      <c r="C57" s="48" t="s">
        <v>40</v>
      </c>
      <c r="D57" s="21" t="s">
        <v>23</v>
      </c>
      <c r="E57" s="48" t="s">
        <v>13</v>
      </c>
      <c r="F57" s="21">
        <v>30</v>
      </c>
      <c r="G57" s="289"/>
      <c r="H57" s="289">
        <f>+G57*F57</f>
        <v>0</v>
      </c>
    </row>
    <row r="58" spans="1:10" s="20" customFormat="1" ht="13.5" customHeight="1">
      <c r="C58" s="48"/>
      <c r="D58" s="21"/>
      <c r="E58" s="48"/>
      <c r="F58" s="21"/>
      <c r="G58" s="289"/>
      <c r="H58" s="289"/>
    </row>
    <row r="59" spans="1:10" s="32" customFormat="1" ht="15.75" customHeight="1">
      <c r="C59" s="49" t="s">
        <v>35</v>
      </c>
      <c r="D59" s="28" t="s">
        <v>36</v>
      </c>
      <c r="E59" s="49" t="s">
        <v>13</v>
      </c>
      <c r="F59" s="28">
        <v>70</v>
      </c>
      <c r="G59" s="289"/>
      <c r="H59" s="289">
        <f>+G59*F59</f>
        <v>0</v>
      </c>
    </row>
    <row r="60" spans="1:10" s="32" customFormat="1">
      <c r="C60" s="49"/>
      <c r="D60" s="28"/>
      <c r="E60" s="49"/>
      <c r="F60" s="28"/>
      <c r="G60" s="289"/>
      <c r="H60" s="289"/>
    </row>
    <row r="61" spans="1:10" s="22" customFormat="1" ht="25">
      <c r="C61" s="44" t="s">
        <v>175</v>
      </c>
      <c r="D61" s="5" t="s">
        <v>253</v>
      </c>
      <c r="E61" s="48" t="s">
        <v>13</v>
      </c>
      <c r="F61" s="21">
        <v>61</v>
      </c>
      <c r="G61" s="289"/>
      <c r="H61" s="289">
        <f>+G61*F61</f>
        <v>0</v>
      </c>
    </row>
    <row r="62" spans="1:10" s="22" customFormat="1">
      <c r="C62" s="44"/>
      <c r="D62" s="5"/>
      <c r="E62" s="48"/>
      <c r="F62" s="21"/>
      <c r="G62" s="61"/>
      <c r="H62" s="61"/>
    </row>
    <row r="63" spans="1:10" s="22" customFormat="1" ht="25">
      <c r="C63" s="44" t="s">
        <v>175</v>
      </c>
      <c r="D63" s="5" t="s">
        <v>291</v>
      </c>
      <c r="E63" s="48" t="s">
        <v>13</v>
      </c>
      <c r="F63" s="21">
        <v>140</v>
      </c>
      <c r="G63" s="61"/>
      <c r="H63" s="289">
        <f>+G63*F63</f>
        <v>0</v>
      </c>
    </row>
    <row r="64" spans="1:10" s="22" customFormat="1">
      <c r="C64" s="44"/>
      <c r="D64" s="5"/>
      <c r="E64" s="48"/>
      <c r="F64" s="21"/>
      <c r="G64" s="61"/>
      <c r="H64" s="61"/>
    </row>
    <row r="65" spans="1:8" s="65" customFormat="1" ht="50">
      <c r="A65" s="108"/>
      <c r="B65" s="1425"/>
      <c r="C65" s="1609" t="s">
        <v>21</v>
      </c>
      <c r="D65" s="1320" t="s">
        <v>22</v>
      </c>
      <c r="E65" s="1366" t="s">
        <v>13</v>
      </c>
      <c r="F65" s="1366">
        <v>35</v>
      </c>
      <c r="G65" s="293"/>
      <c r="H65" s="1406">
        <f>+G65*F65</f>
        <v>0</v>
      </c>
    </row>
    <row r="66" spans="1:8" s="65" customFormat="1">
      <c r="A66" s="108"/>
      <c r="B66" s="1425"/>
      <c r="C66" s="1426"/>
      <c r="D66" s="1320"/>
      <c r="E66" s="1366"/>
      <c r="F66" s="1366"/>
      <c r="G66" s="293"/>
      <c r="H66" s="293"/>
    </row>
    <row r="67" spans="1:8" s="65" customFormat="1" ht="27.75" customHeight="1">
      <c r="A67" s="108"/>
      <c r="B67" s="1425"/>
      <c r="C67" s="1426" t="s">
        <v>220</v>
      </c>
      <c r="D67" s="1309" t="s">
        <v>300</v>
      </c>
      <c r="E67" s="1366" t="s">
        <v>14</v>
      </c>
      <c r="F67" s="1366">
        <v>70</v>
      </c>
      <c r="G67" s="293"/>
      <c r="H67" s="1406">
        <f>+G67*F67</f>
        <v>0</v>
      </c>
    </row>
    <row r="68" spans="1:8" s="65" customFormat="1" ht="15.75" customHeight="1">
      <c r="A68" s="108"/>
      <c r="B68" s="108"/>
      <c r="C68" s="111"/>
      <c r="D68" s="21"/>
      <c r="E68" s="109"/>
      <c r="F68" s="109"/>
      <c r="G68" s="290"/>
      <c r="H68" s="290"/>
    </row>
    <row r="69" spans="1:8" s="36" customFormat="1" ht="19.5" customHeight="1">
      <c r="C69" s="63" t="s">
        <v>258</v>
      </c>
      <c r="D69" s="24" t="s">
        <v>259</v>
      </c>
      <c r="E69" s="63" t="s">
        <v>13</v>
      </c>
      <c r="F69" s="24">
        <v>48</v>
      </c>
      <c r="G69" s="284"/>
      <c r="H69" s="289">
        <f>+G69*F69</f>
        <v>0</v>
      </c>
    </row>
    <row r="70" spans="1:8" s="36" customFormat="1" ht="12.75" customHeight="1">
      <c r="C70" s="63"/>
      <c r="D70" s="24"/>
      <c r="E70" s="63"/>
      <c r="F70" s="24"/>
      <c r="G70" s="284"/>
      <c r="H70" s="284"/>
    </row>
    <row r="71" spans="1:8" s="32" customFormat="1" ht="25">
      <c r="C71" s="44" t="s">
        <v>151</v>
      </c>
      <c r="D71" s="5" t="s">
        <v>255</v>
      </c>
      <c r="E71" s="49" t="s">
        <v>14</v>
      </c>
      <c r="F71" s="28">
        <v>311</v>
      </c>
      <c r="G71" s="289"/>
      <c r="H71" s="289">
        <f>+G71*F71</f>
        <v>0</v>
      </c>
    </row>
    <row r="72" spans="1:8" s="32" customFormat="1">
      <c r="C72" s="44"/>
      <c r="D72" s="5"/>
      <c r="E72" s="49"/>
      <c r="F72" s="28"/>
      <c r="G72" s="289"/>
      <c r="H72" s="289"/>
    </row>
    <row r="73" spans="1:8" s="32" customFormat="1" ht="25">
      <c r="C73" s="44" t="s">
        <v>150</v>
      </c>
      <c r="D73" s="5" t="s">
        <v>292</v>
      </c>
      <c r="E73" s="49" t="s">
        <v>14</v>
      </c>
      <c r="F73" s="28">
        <v>149</v>
      </c>
      <c r="G73" s="289"/>
      <c r="H73" s="289">
        <f>+G73*F73</f>
        <v>0</v>
      </c>
    </row>
    <row r="74" spans="1:8" s="32" customFormat="1">
      <c r="C74" s="44"/>
      <c r="D74" s="5"/>
      <c r="E74" s="49"/>
      <c r="F74" s="28"/>
      <c r="G74" s="289"/>
      <c r="H74" s="289"/>
    </row>
    <row r="75" spans="1:8" s="65" customFormat="1" ht="12.75" customHeight="1">
      <c r="A75" s="108"/>
      <c r="B75" s="108"/>
      <c r="C75" s="1426" t="s">
        <v>152</v>
      </c>
      <c r="D75" s="1309" t="s">
        <v>301</v>
      </c>
      <c r="E75" s="1366" t="s">
        <v>13</v>
      </c>
      <c r="F75" s="1366">
        <v>21</v>
      </c>
      <c r="G75" s="293"/>
      <c r="H75" s="1408">
        <f>+G75*F75</f>
        <v>0</v>
      </c>
    </row>
    <row r="76" spans="1:8" s="65" customFormat="1" ht="12.75" customHeight="1">
      <c r="A76" s="108"/>
      <c r="B76" s="108"/>
      <c r="C76" s="111"/>
      <c r="D76" s="5"/>
      <c r="E76" s="109"/>
      <c r="F76" s="109"/>
      <c r="G76" s="290"/>
      <c r="H76" s="290"/>
    </row>
    <row r="77" spans="1:8" s="65" customFormat="1" ht="15.75" customHeight="1">
      <c r="A77" s="108"/>
      <c r="B77" s="108"/>
      <c r="C77" s="111" t="s">
        <v>222</v>
      </c>
      <c r="D77" s="5" t="s">
        <v>302</v>
      </c>
      <c r="E77" s="109" t="s">
        <v>13</v>
      </c>
      <c r="F77" s="109">
        <v>110</v>
      </c>
      <c r="G77" s="290"/>
      <c r="H77" s="289">
        <f>+G77*F77</f>
        <v>0</v>
      </c>
    </row>
    <row r="78" spans="1:8" s="65" customFormat="1" ht="15.75" customHeight="1">
      <c r="A78" s="108"/>
      <c r="B78" s="108"/>
      <c r="C78" s="111"/>
      <c r="D78" s="21"/>
      <c r="E78" s="109"/>
      <c r="F78" s="109"/>
      <c r="G78" s="290"/>
      <c r="H78" s="290"/>
    </row>
    <row r="79" spans="1:8" s="32" customFormat="1" ht="28.5" customHeight="1">
      <c r="C79" s="44" t="s">
        <v>178</v>
      </c>
      <c r="D79" s="5" t="s">
        <v>293</v>
      </c>
      <c r="E79" s="44" t="s">
        <v>13</v>
      </c>
      <c r="F79" s="28">
        <v>66</v>
      </c>
      <c r="G79" s="289"/>
      <c r="H79" s="289">
        <f>+G79*F79</f>
        <v>0</v>
      </c>
    </row>
    <row r="80" spans="1:8" s="32" customFormat="1" ht="12.75" customHeight="1">
      <c r="C80" s="44"/>
      <c r="D80" s="5"/>
      <c r="E80" s="49"/>
      <c r="F80" s="28"/>
      <c r="G80" s="289"/>
      <c r="H80" s="289"/>
    </row>
    <row r="81" spans="1:10" s="32" customFormat="1" ht="32.25" customHeight="1">
      <c r="C81" s="44" t="s">
        <v>179</v>
      </c>
      <c r="D81" s="5" t="s">
        <v>294</v>
      </c>
      <c r="E81" s="44" t="s">
        <v>13</v>
      </c>
      <c r="F81" s="59">
        <v>15</v>
      </c>
      <c r="G81" s="289"/>
      <c r="H81" s="289">
        <f>+G81*F81</f>
        <v>0</v>
      </c>
    </row>
    <row r="82" spans="1:10" s="32" customFormat="1" ht="13.5" customHeight="1">
      <c r="C82" s="44"/>
      <c r="D82" s="5"/>
      <c r="E82" s="49"/>
      <c r="F82" s="59"/>
      <c r="G82" s="289"/>
      <c r="H82" s="289"/>
    </row>
    <row r="83" spans="1:10" s="32" customFormat="1" ht="29.25" customHeight="1">
      <c r="C83" s="44" t="s">
        <v>179</v>
      </c>
      <c r="D83" s="5" t="s">
        <v>103</v>
      </c>
      <c r="E83" s="44" t="s">
        <v>13</v>
      </c>
      <c r="F83" s="28">
        <v>88</v>
      </c>
      <c r="G83" s="289"/>
      <c r="H83" s="289">
        <f>+G83*F83</f>
        <v>0</v>
      </c>
    </row>
    <row r="84" spans="1:10" s="32" customFormat="1" ht="11.25" customHeight="1">
      <c r="C84" s="44"/>
      <c r="D84" s="5"/>
      <c r="E84" s="49"/>
      <c r="F84" s="28"/>
      <c r="G84" s="289"/>
      <c r="H84" s="289"/>
    </row>
    <row r="85" spans="1:10" s="22" customFormat="1" ht="25">
      <c r="C85" s="44" t="s">
        <v>42</v>
      </c>
      <c r="D85" s="21" t="s">
        <v>30</v>
      </c>
      <c r="E85" s="48" t="s">
        <v>14</v>
      </c>
      <c r="F85" s="24">
        <v>222</v>
      </c>
      <c r="G85" s="61"/>
      <c r="H85" s="289">
        <f>+G85*F85</f>
        <v>0</v>
      </c>
    </row>
    <row r="86" spans="1:10" s="22" customFormat="1">
      <c r="C86" s="44"/>
      <c r="D86" s="21"/>
      <c r="E86" s="48"/>
      <c r="F86" s="24"/>
      <c r="G86" s="61"/>
      <c r="H86" s="61"/>
    </row>
    <row r="87" spans="1:10" s="22" customFormat="1">
      <c r="C87" s="48" t="s">
        <v>43</v>
      </c>
      <c r="D87" s="21" t="s">
        <v>33</v>
      </c>
      <c r="E87" s="48" t="s">
        <v>14</v>
      </c>
      <c r="F87" s="24">
        <v>222</v>
      </c>
      <c r="G87" s="61"/>
      <c r="H87" s="289">
        <f>+G87*F87</f>
        <v>0</v>
      </c>
    </row>
    <row r="88" spans="1:10" s="22" customFormat="1">
      <c r="C88" s="44"/>
      <c r="D88" s="21"/>
      <c r="E88" s="48"/>
      <c r="F88" s="24"/>
      <c r="G88" s="61"/>
      <c r="H88" s="61"/>
    </row>
    <row r="89" spans="1:10" s="65" customFormat="1" ht="25">
      <c r="B89" s="113"/>
      <c r="C89" s="1075" t="s">
        <v>58</v>
      </c>
      <c r="D89" s="1359" t="s">
        <v>879</v>
      </c>
      <c r="E89" s="12" t="s">
        <v>54</v>
      </c>
      <c r="F89" s="109">
        <v>482</v>
      </c>
      <c r="G89" s="290"/>
      <c r="H89" s="289">
        <f>+G89*F89</f>
        <v>0</v>
      </c>
      <c r="I89" s="112"/>
      <c r="J89" s="112"/>
    </row>
    <row r="90" spans="1:10" s="65" customFormat="1" ht="10.5" customHeight="1">
      <c r="B90" s="113"/>
      <c r="C90" s="109"/>
      <c r="D90" s="21"/>
      <c r="E90" s="109"/>
      <c r="F90" s="109"/>
      <c r="G90" s="290"/>
      <c r="H90" s="290"/>
      <c r="I90" s="112"/>
      <c r="J90" s="112"/>
    </row>
    <row r="91" spans="1:10" s="22" customFormat="1" ht="24" customHeight="1">
      <c r="A91" s="32"/>
      <c r="B91" s="32"/>
      <c r="C91" s="44" t="s">
        <v>37</v>
      </c>
      <c r="D91" s="5" t="s">
        <v>44</v>
      </c>
      <c r="E91" s="49" t="s">
        <v>13</v>
      </c>
      <c r="F91" s="28">
        <v>67</v>
      </c>
      <c r="G91" s="61"/>
      <c r="H91" s="289">
        <f>+G91*F91</f>
        <v>0</v>
      </c>
    </row>
    <row r="92" spans="1:10" s="22" customFormat="1">
      <c r="C92" s="48"/>
      <c r="D92" s="21"/>
      <c r="E92" s="48"/>
      <c r="F92" s="21"/>
      <c r="G92" s="61"/>
      <c r="H92" s="61"/>
    </row>
    <row r="93" spans="1:10" s="22" customFormat="1" ht="27" customHeight="1">
      <c r="C93" s="48" t="s">
        <v>31</v>
      </c>
      <c r="D93" s="21" t="s">
        <v>32</v>
      </c>
      <c r="E93" s="48" t="s">
        <v>13</v>
      </c>
      <c r="F93" s="24">
        <v>201</v>
      </c>
      <c r="G93" s="61"/>
      <c r="H93" s="289">
        <f>+G93*F93</f>
        <v>0</v>
      </c>
    </row>
    <row r="94" spans="1:10" s="32" customFormat="1">
      <c r="C94" s="283"/>
      <c r="D94" s="4"/>
      <c r="E94" s="45"/>
      <c r="F94" s="129"/>
      <c r="G94" s="563"/>
      <c r="H94" s="294"/>
      <c r="I94" s="71"/>
      <c r="J94" s="71"/>
    </row>
    <row r="95" spans="1:10" s="32" customFormat="1">
      <c r="C95" s="49"/>
      <c r="D95" s="28"/>
      <c r="E95" s="49"/>
      <c r="F95" s="28"/>
      <c r="G95" s="279"/>
      <c r="H95" s="71"/>
      <c r="I95" s="71"/>
      <c r="J95" s="71"/>
    </row>
    <row r="96" spans="1:10" ht="12.75" customHeight="1">
      <c r="A96" s="22"/>
      <c r="B96" s="22"/>
      <c r="C96" s="295"/>
      <c r="D96" s="296" t="s">
        <v>0</v>
      </c>
      <c r="E96" s="297"/>
      <c r="F96" s="285"/>
      <c r="G96" s="312"/>
      <c r="H96" s="298">
        <f>SUM(H57:H95)</f>
        <v>0</v>
      </c>
    </row>
    <row r="97" spans="1:8" s="20" customFormat="1" ht="12.75" customHeight="1">
      <c r="A97" s="3"/>
      <c r="B97" s="3"/>
      <c r="C97" s="43"/>
      <c r="D97" s="3"/>
      <c r="E97" s="43"/>
      <c r="F97" s="3"/>
      <c r="G97" s="288"/>
      <c r="H97" s="288"/>
    </row>
    <row r="98" spans="1:8" s="20" customFormat="1" ht="12.75" customHeight="1">
      <c r="A98" s="3"/>
      <c r="B98" s="3"/>
      <c r="C98" s="43"/>
      <c r="D98" s="3"/>
      <c r="E98" s="43"/>
      <c r="F98" s="3"/>
      <c r="G98" s="288"/>
      <c r="H98" s="288"/>
    </row>
    <row r="99" spans="1:8" s="20" customFormat="1" ht="12.75" customHeight="1">
      <c r="C99" s="47">
        <v>3</v>
      </c>
      <c r="D99" s="7" t="s">
        <v>5</v>
      </c>
      <c r="E99" s="47"/>
      <c r="F99" s="7"/>
      <c r="G99" s="288"/>
      <c r="H99" s="288"/>
    </row>
    <row r="100" spans="1:8" s="20" customFormat="1" ht="13.5" customHeight="1">
      <c r="C100" s="47"/>
      <c r="D100" s="7"/>
      <c r="E100" s="47"/>
      <c r="F100" s="21"/>
      <c r="G100" s="288"/>
      <c r="H100" s="288"/>
    </row>
    <row r="101" spans="1:8" s="20" customFormat="1" ht="42" customHeight="1">
      <c r="C101" s="44" t="s">
        <v>48</v>
      </c>
      <c r="D101" s="5" t="s">
        <v>104</v>
      </c>
      <c r="E101" s="48" t="s">
        <v>13</v>
      </c>
      <c r="F101" s="21">
        <v>71</v>
      </c>
      <c r="G101" s="289"/>
      <c r="H101" s="289">
        <f>+G101*F101</f>
        <v>0</v>
      </c>
    </row>
    <row r="102" spans="1:8" s="20" customFormat="1" ht="14.25" customHeight="1">
      <c r="C102" s="44"/>
      <c r="D102" s="5"/>
      <c r="E102" s="48"/>
      <c r="F102" s="21"/>
      <c r="G102" s="289"/>
      <c r="H102" s="289"/>
    </row>
    <row r="103" spans="1:8" s="20" customFormat="1" ht="42.75" customHeight="1">
      <c r="C103" s="44" t="s">
        <v>93</v>
      </c>
      <c r="D103" s="5" t="s">
        <v>295</v>
      </c>
      <c r="E103" s="48" t="s">
        <v>13</v>
      </c>
      <c r="F103" s="21">
        <v>61</v>
      </c>
      <c r="G103" s="289"/>
      <c r="H103" s="289">
        <f>+G103*F103</f>
        <v>0</v>
      </c>
    </row>
    <row r="104" spans="1:8" s="32" customFormat="1">
      <c r="A104" s="57"/>
      <c r="B104" s="57"/>
      <c r="C104" s="50"/>
      <c r="D104" s="11"/>
      <c r="E104" s="58"/>
      <c r="F104" s="59"/>
      <c r="G104" s="289"/>
      <c r="H104" s="289"/>
    </row>
    <row r="105" spans="1:8" s="32" customFormat="1" ht="25">
      <c r="A105" s="57"/>
      <c r="B105" s="57"/>
      <c r="C105" s="50" t="s">
        <v>266</v>
      </c>
      <c r="D105" s="11" t="s">
        <v>296</v>
      </c>
      <c r="E105" s="58" t="s">
        <v>14</v>
      </c>
      <c r="F105" s="59">
        <v>125</v>
      </c>
      <c r="G105" s="289"/>
      <c r="H105" s="289">
        <f>+G105*F105</f>
        <v>0</v>
      </c>
    </row>
    <row r="106" spans="1:8" s="32" customFormat="1">
      <c r="A106" s="57"/>
      <c r="B106" s="57"/>
      <c r="C106" s="50"/>
      <c r="D106" s="11"/>
      <c r="E106" s="50"/>
      <c r="F106" s="59"/>
      <c r="G106" s="289"/>
      <c r="H106" s="289"/>
    </row>
    <row r="107" spans="1:8" s="32" customFormat="1" ht="25">
      <c r="A107" s="57"/>
      <c r="B107" s="57"/>
      <c r="C107" s="50" t="s">
        <v>858</v>
      </c>
      <c r="D107" s="11" t="s">
        <v>297</v>
      </c>
      <c r="E107" s="58" t="s">
        <v>14</v>
      </c>
      <c r="F107" s="59">
        <v>125</v>
      </c>
      <c r="G107" s="289"/>
      <c r="H107" s="289">
        <f>+G107*F107</f>
        <v>0</v>
      </c>
    </row>
    <row r="108" spans="1:8" s="32" customFormat="1">
      <c r="A108" s="57"/>
      <c r="B108" s="57"/>
      <c r="C108" s="50"/>
      <c r="D108" s="11"/>
      <c r="E108" s="50"/>
      <c r="F108" s="59"/>
      <c r="G108" s="289"/>
      <c r="H108" s="289"/>
    </row>
    <row r="109" spans="1:8" s="36" customFormat="1" ht="37.5">
      <c r="C109" s="50" t="s">
        <v>860</v>
      </c>
      <c r="D109" s="11" t="s">
        <v>273</v>
      </c>
      <c r="E109" s="63" t="s">
        <v>14</v>
      </c>
      <c r="F109" s="24">
        <v>195</v>
      </c>
      <c r="G109" s="284"/>
      <c r="H109" s="289">
        <f>+G109*F109</f>
        <v>0</v>
      </c>
    </row>
    <row r="110" spans="1:8" s="36" customFormat="1">
      <c r="C110" s="50"/>
      <c r="D110" s="11"/>
      <c r="E110" s="63"/>
      <c r="F110" s="24"/>
      <c r="G110" s="284"/>
      <c r="H110" s="284"/>
    </row>
    <row r="111" spans="1:8" s="32" customFormat="1" ht="37.5">
      <c r="A111" s="57"/>
      <c r="B111" s="57"/>
      <c r="C111" s="50" t="s">
        <v>76</v>
      </c>
      <c r="D111" s="11" t="s">
        <v>298</v>
      </c>
      <c r="E111" s="58" t="s">
        <v>14</v>
      </c>
      <c r="F111" s="59">
        <v>125</v>
      </c>
      <c r="G111" s="289"/>
      <c r="H111" s="289">
        <f>+G111*F111</f>
        <v>0</v>
      </c>
    </row>
    <row r="112" spans="1:8" s="32" customFormat="1">
      <c r="A112" s="57"/>
      <c r="B112" s="57"/>
      <c r="C112" s="50"/>
      <c r="D112" s="11"/>
      <c r="E112" s="58"/>
      <c r="F112" s="59"/>
      <c r="G112" s="289"/>
      <c r="H112" s="289"/>
    </row>
    <row r="113" spans="1:9" s="22" customFormat="1" ht="25">
      <c r="A113" s="36"/>
      <c r="B113" s="36"/>
      <c r="C113" s="63">
        <v>32497</v>
      </c>
      <c r="D113" s="11" t="s">
        <v>187</v>
      </c>
      <c r="E113" s="63" t="s">
        <v>14</v>
      </c>
      <c r="F113" s="24">
        <v>125</v>
      </c>
      <c r="G113" s="61"/>
      <c r="H113" s="289">
        <f>+G113*F113</f>
        <v>0</v>
      </c>
    </row>
    <row r="114" spans="1:9" s="22" customFormat="1" ht="15" customHeight="1">
      <c r="A114" s="36"/>
      <c r="B114" s="36"/>
      <c r="C114" s="63"/>
      <c r="D114" s="11"/>
      <c r="E114" s="50"/>
      <c r="F114" s="24"/>
      <c r="G114" s="61"/>
      <c r="H114" s="61"/>
    </row>
    <row r="115" spans="1:9" s="57" customFormat="1" ht="37.5">
      <c r="C115" s="50" t="s">
        <v>94</v>
      </c>
      <c r="D115" s="10" t="s">
        <v>95</v>
      </c>
      <c r="E115" s="83" t="s">
        <v>15</v>
      </c>
      <c r="F115" s="84">
        <v>140</v>
      </c>
      <c r="G115" s="313"/>
      <c r="H115" s="564">
        <f>+G115*F115</f>
        <v>0</v>
      </c>
    </row>
    <row r="116" spans="1:9" s="22" customFormat="1">
      <c r="C116" s="43"/>
      <c r="D116" s="3"/>
      <c r="E116" s="43"/>
      <c r="F116" s="3"/>
      <c r="G116" s="61"/>
      <c r="H116" s="61"/>
    </row>
    <row r="117" spans="1:9" s="20" customFormat="1" ht="13">
      <c r="A117" s="22"/>
      <c r="B117" s="22"/>
      <c r="C117" s="309"/>
      <c r="D117" s="309" t="s">
        <v>0</v>
      </c>
      <c r="E117" s="303"/>
      <c r="F117" s="304"/>
      <c r="G117" s="298"/>
      <c r="H117" s="298">
        <f>SUM(H101:H116)</f>
        <v>0</v>
      </c>
      <c r="I117" s="308"/>
    </row>
    <row r="118" spans="1:9" s="23" customFormat="1" ht="12.75" customHeight="1">
      <c r="C118" s="50"/>
      <c r="D118" s="11"/>
      <c r="E118" s="50"/>
      <c r="F118" s="11"/>
      <c r="G118" s="282"/>
      <c r="H118" s="282"/>
    </row>
    <row r="119" spans="1:9" s="72" customFormat="1" ht="13">
      <c r="A119" s="151"/>
      <c r="B119" s="151"/>
      <c r="C119" s="162">
        <v>4</v>
      </c>
      <c r="D119" s="7" t="s">
        <v>6</v>
      </c>
      <c r="E119" s="76"/>
      <c r="F119" s="76"/>
      <c r="G119" s="319"/>
      <c r="H119" s="319"/>
    </row>
    <row r="120" spans="1:9" s="72" customFormat="1" ht="13">
      <c r="A120" s="151"/>
      <c r="B120" s="151"/>
      <c r="C120" s="162"/>
      <c r="D120" s="7"/>
      <c r="E120" s="76"/>
      <c r="F120" s="76"/>
      <c r="G120" s="319"/>
      <c r="H120" s="319"/>
    </row>
    <row r="121" spans="1:9" s="1099" customFormat="1" ht="37.5">
      <c r="A121" s="1125"/>
      <c r="B121" s="1125"/>
      <c r="C121" s="1392" t="s">
        <v>99</v>
      </c>
      <c r="D121" s="1302" t="s">
        <v>100</v>
      </c>
      <c r="E121" s="329" t="s">
        <v>15</v>
      </c>
      <c r="F121" s="247">
        <v>140</v>
      </c>
      <c r="G121" s="639"/>
      <c r="H121" s="321">
        <f>+G121*F121</f>
        <v>0</v>
      </c>
    </row>
    <row r="122" spans="1:9" s="1099" customFormat="1" ht="13">
      <c r="A122" s="1125"/>
      <c r="B122" s="1125"/>
      <c r="C122" s="1140"/>
      <c r="D122" s="1304"/>
      <c r="E122" s="1101"/>
      <c r="F122" s="1101"/>
      <c r="G122" s="319"/>
      <c r="H122" s="319"/>
    </row>
    <row r="123" spans="1:9" s="86" customFormat="1" ht="39" customHeight="1">
      <c r="A123" s="88"/>
      <c r="B123" s="88"/>
      <c r="C123" s="89" t="s">
        <v>49</v>
      </c>
      <c r="D123" s="5" t="s">
        <v>50</v>
      </c>
      <c r="E123" s="329" t="s">
        <v>15</v>
      </c>
      <c r="F123" s="247">
        <v>139</v>
      </c>
      <c r="G123" s="321"/>
      <c r="H123" s="321">
        <f>+G123*F123</f>
        <v>0</v>
      </c>
    </row>
    <row r="124" spans="1:9" s="65" customFormat="1" ht="15.75" customHeight="1">
      <c r="A124" s="108"/>
      <c r="B124" s="108"/>
      <c r="C124" s="111"/>
      <c r="D124" s="21"/>
      <c r="E124" s="326"/>
      <c r="F124" s="326"/>
      <c r="G124" s="328"/>
      <c r="H124" s="290"/>
    </row>
    <row r="125" spans="1:9" s="65" customFormat="1" ht="37.5">
      <c r="A125" s="108"/>
      <c r="B125" s="108"/>
      <c r="C125" s="111" t="s">
        <v>224</v>
      </c>
      <c r="D125" s="5" t="s">
        <v>77</v>
      </c>
      <c r="E125" s="326" t="s">
        <v>15</v>
      </c>
      <c r="F125" s="326">
        <v>95</v>
      </c>
      <c r="G125" s="328"/>
      <c r="H125" s="321">
        <f>+G125*F125</f>
        <v>0</v>
      </c>
    </row>
    <row r="126" spans="1:9" s="65" customFormat="1">
      <c r="A126" s="108"/>
      <c r="B126" s="108"/>
      <c r="C126" s="89"/>
      <c r="D126" s="5"/>
      <c r="E126" s="326"/>
      <c r="F126" s="326"/>
      <c r="G126" s="328"/>
      <c r="H126" s="290"/>
    </row>
    <row r="127" spans="1:9" s="65" customFormat="1" ht="62.5">
      <c r="A127" s="108"/>
      <c r="B127" s="108"/>
      <c r="C127" s="89" t="s">
        <v>864</v>
      </c>
      <c r="D127" s="5" t="s">
        <v>303</v>
      </c>
      <c r="E127" s="326" t="s">
        <v>15</v>
      </c>
      <c r="F127" s="326">
        <v>7</v>
      </c>
      <c r="G127" s="328"/>
      <c r="H127" s="321">
        <f>+G127*F127</f>
        <v>0</v>
      </c>
    </row>
    <row r="128" spans="1:9" s="65" customFormat="1">
      <c r="A128" s="108"/>
      <c r="B128" s="108"/>
      <c r="C128" s="89"/>
      <c r="D128" s="5"/>
      <c r="E128" s="326"/>
      <c r="F128" s="326"/>
      <c r="G128" s="328"/>
      <c r="H128" s="290"/>
    </row>
    <row r="129" spans="1:8" s="65" customFormat="1" ht="25">
      <c r="A129" s="108"/>
      <c r="B129" s="108"/>
      <c r="C129" s="111" t="s">
        <v>51</v>
      </c>
      <c r="D129" s="21" t="s">
        <v>52</v>
      </c>
      <c r="E129" s="326" t="s">
        <v>15</v>
      </c>
      <c r="F129" s="326">
        <v>234</v>
      </c>
      <c r="G129" s="328"/>
      <c r="H129" s="321">
        <f>+G129*F129</f>
        <v>0</v>
      </c>
    </row>
    <row r="130" spans="1:8" s="65" customFormat="1">
      <c r="A130" s="108"/>
      <c r="B130" s="108"/>
      <c r="C130" s="111"/>
      <c r="D130" s="21"/>
      <c r="E130" s="326"/>
      <c r="F130" s="326"/>
      <c r="G130" s="328"/>
      <c r="H130" s="290"/>
    </row>
    <row r="131" spans="1:8" s="65" customFormat="1" ht="25">
      <c r="A131" s="108"/>
      <c r="B131" s="108"/>
      <c r="C131" s="89" t="s">
        <v>230</v>
      </c>
      <c r="D131" s="5" t="s">
        <v>231</v>
      </c>
      <c r="E131" s="326" t="s">
        <v>15</v>
      </c>
      <c r="F131" s="326">
        <v>7</v>
      </c>
      <c r="G131" s="328"/>
      <c r="H131" s="321">
        <f>+G131*F131</f>
        <v>0</v>
      </c>
    </row>
    <row r="132" spans="1:8" s="65" customFormat="1">
      <c r="B132" s="113"/>
      <c r="C132" s="165"/>
      <c r="D132" s="5"/>
      <c r="E132" s="326"/>
      <c r="F132" s="326"/>
      <c r="G132" s="328"/>
      <c r="H132" s="290"/>
    </row>
    <row r="133" spans="1:8" s="65" customFormat="1" ht="37.5">
      <c r="A133" s="108"/>
      <c r="B133" s="108"/>
      <c r="C133" s="89" t="s">
        <v>53</v>
      </c>
      <c r="D133" s="5" t="s">
        <v>234</v>
      </c>
      <c r="E133" s="326" t="s">
        <v>16</v>
      </c>
      <c r="F133" s="326">
        <v>7</v>
      </c>
      <c r="G133" s="328"/>
      <c r="H133" s="321">
        <f>+G133*F133</f>
        <v>0</v>
      </c>
    </row>
    <row r="134" spans="1:8" s="65" customFormat="1">
      <c r="A134" s="108"/>
      <c r="B134" s="108"/>
      <c r="C134" s="89"/>
      <c r="D134" s="5"/>
      <c r="E134" s="326"/>
      <c r="F134" s="326"/>
      <c r="G134" s="328"/>
      <c r="H134" s="290"/>
    </row>
    <row r="135" spans="1:8" s="65" customFormat="1" ht="41.25" customHeight="1">
      <c r="A135" s="108"/>
      <c r="B135" s="108"/>
      <c r="C135" s="89" t="s">
        <v>277</v>
      </c>
      <c r="D135" s="5" t="s">
        <v>276</v>
      </c>
      <c r="E135" s="326" t="s">
        <v>16</v>
      </c>
      <c r="F135" s="326">
        <v>4</v>
      </c>
      <c r="G135" s="328"/>
      <c r="H135" s="321">
        <f>+G135*F135</f>
        <v>0</v>
      </c>
    </row>
    <row r="136" spans="1:8" s="65" customFormat="1" ht="15" customHeight="1">
      <c r="A136" s="108"/>
      <c r="B136" s="108"/>
      <c r="C136" s="89"/>
      <c r="D136" s="3"/>
      <c r="E136" s="332"/>
      <c r="F136" s="332"/>
      <c r="G136" s="328"/>
      <c r="H136" s="290"/>
    </row>
    <row r="137" spans="1:8" s="1315" customFormat="1" ht="25">
      <c r="A137" s="1269"/>
      <c r="B137" s="1269"/>
      <c r="C137" s="1402" t="s">
        <v>848</v>
      </c>
      <c r="D137" s="1302" t="s">
        <v>63</v>
      </c>
      <c r="E137" s="329" t="s">
        <v>16</v>
      </c>
      <c r="F137" s="331">
        <v>3</v>
      </c>
      <c r="G137" s="328"/>
      <c r="H137" s="321">
        <f>+G137*F137</f>
        <v>0</v>
      </c>
    </row>
    <row r="138" spans="1:8" s="1315" customFormat="1" ht="15" customHeight="1">
      <c r="A138" s="1269"/>
      <c r="B138" s="1269"/>
      <c r="C138" s="1392"/>
      <c r="D138" s="1300"/>
      <c r="E138" s="332"/>
      <c r="F138" s="332"/>
      <c r="G138" s="328"/>
      <c r="H138" s="290"/>
    </row>
    <row r="139" spans="1:8" s="65" customFormat="1" ht="37.5">
      <c r="A139" s="108"/>
      <c r="B139" s="108"/>
      <c r="C139" s="89" t="s">
        <v>59</v>
      </c>
      <c r="D139" s="5" t="s">
        <v>235</v>
      </c>
      <c r="E139" s="326" t="s">
        <v>16</v>
      </c>
      <c r="F139" s="326">
        <v>4</v>
      </c>
      <c r="G139" s="328"/>
      <c r="H139" s="321">
        <f>+G139*F139</f>
        <v>0</v>
      </c>
    </row>
    <row r="140" spans="1:8" s="65" customFormat="1">
      <c r="A140" s="108"/>
      <c r="B140" s="108"/>
      <c r="C140" s="89"/>
      <c r="D140" s="5"/>
      <c r="E140" s="326"/>
      <c r="F140" s="326"/>
      <c r="G140" s="328"/>
      <c r="H140" s="290"/>
    </row>
    <row r="141" spans="1:8" s="65" customFormat="1" ht="42" customHeight="1">
      <c r="A141" s="108"/>
      <c r="B141" s="108"/>
      <c r="C141" s="89" t="s">
        <v>236</v>
      </c>
      <c r="D141" s="3" t="s">
        <v>237</v>
      </c>
      <c r="E141" s="332" t="s">
        <v>16</v>
      </c>
      <c r="F141" s="332">
        <v>4</v>
      </c>
      <c r="G141" s="328"/>
      <c r="H141" s="321">
        <f>+G141*F141</f>
        <v>0</v>
      </c>
    </row>
    <row r="142" spans="1:8" s="65" customFormat="1" ht="17.25" customHeight="1">
      <c r="A142" s="108"/>
      <c r="B142" s="108"/>
      <c r="C142" s="89"/>
      <c r="D142" s="3"/>
      <c r="E142" s="332"/>
      <c r="F142" s="332"/>
      <c r="G142" s="328"/>
      <c r="H142" s="290"/>
    </row>
    <row r="143" spans="1:8" s="65" customFormat="1" ht="27" customHeight="1">
      <c r="A143" s="108"/>
      <c r="B143" s="108"/>
      <c r="C143" s="111" t="s">
        <v>847</v>
      </c>
      <c r="D143" s="3" t="s">
        <v>279</v>
      </c>
      <c r="E143" s="330" t="s">
        <v>16</v>
      </c>
      <c r="F143" s="332">
        <v>1</v>
      </c>
      <c r="G143" s="328"/>
      <c r="H143" s="321">
        <f>+G143*F143</f>
        <v>0</v>
      </c>
    </row>
    <row r="144" spans="1:8" s="32" customFormat="1" ht="12.75" customHeight="1">
      <c r="A144" s="166"/>
      <c r="B144" s="166"/>
      <c r="C144" s="168"/>
      <c r="D144" s="11"/>
      <c r="E144" s="337"/>
      <c r="F144" s="333"/>
      <c r="G144" s="339"/>
      <c r="H144" s="289"/>
    </row>
    <row r="145" spans="1:14" s="32" customFormat="1" ht="43.5" customHeight="1">
      <c r="A145" s="166"/>
      <c r="B145" s="166"/>
      <c r="C145" s="168" t="s">
        <v>239</v>
      </c>
      <c r="D145" s="11" t="s">
        <v>278</v>
      </c>
      <c r="E145" s="337" t="s">
        <v>16</v>
      </c>
      <c r="F145" s="333">
        <v>1</v>
      </c>
      <c r="G145" s="339"/>
      <c r="H145" s="321">
        <f>+G145*F145</f>
        <v>0</v>
      </c>
    </row>
    <row r="146" spans="1:14" s="65" customFormat="1" ht="12.75" customHeight="1">
      <c r="A146" s="108"/>
      <c r="B146" s="108"/>
      <c r="C146" s="111"/>
      <c r="D146" s="11"/>
      <c r="E146" s="330"/>
      <c r="F146" s="332"/>
      <c r="G146" s="328"/>
      <c r="H146" s="290"/>
    </row>
    <row r="147" spans="1:14" s="170" customFormat="1" ht="21.75" customHeight="1">
      <c r="A147" s="169"/>
      <c r="C147" s="171" t="s">
        <v>240</v>
      </c>
      <c r="D147" s="172" t="s">
        <v>241</v>
      </c>
      <c r="E147" s="338" t="s">
        <v>15</v>
      </c>
      <c r="F147" s="334">
        <v>109</v>
      </c>
      <c r="G147" s="340"/>
      <c r="H147" s="321">
        <f>+G147*F147</f>
        <v>0</v>
      </c>
    </row>
    <row r="148" spans="1:14" s="22" customFormat="1">
      <c r="A148" s="116"/>
      <c r="B148" s="117"/>
      <c r="C148" s="120"/>
      <c r="D148" s="10"/>
      <c r="E148" s="45"/>
      <c r="F148" s="121"/>
      <c r="G148" s="300"/>
      <c r="H148" s="300"/>
    </row>
    <row r="149" spans="1:14" s="32" customFormat="1" ht="12.75" customHeight="1">
      <c r="A149" s="166"/>
      <c r="B149" s="166"/>
      <c r="C149" s="167"/>
      <c r="D149" s="3"/>
      <c r="F149" s="128"/>
      <c r="G149" s="289"/>
      <c r="H149" s="289"/>
    </row>
    <row r="150" spans="1:14" s="65" customFormat="1" ht="12.75" customHeight="1">
      <c r="A150" s="108"/>
      <c r="B150" s="108"/>
      <c r="C150" s="323"/>
      <c r="D150" s="296" t="s">
        <v>0</v>
      </c>
      <c r="E150" s="305"/>
      <c r="F150" s="305"/>
      <c r="G150" s="324"/>
      <c r="H150" s="324">
        <f>SUM(H119:H149)</f>
        <v>0</v>
      </c>
    </row>
    <row r="151" spans="1:14" s="1" customFormat="1" ht="12.75" customHeight="1">
      <c r="A151" s="151"/>
      <c r="B151" s="151"/>
      <c r="C151" s="155"/>
      <c r="D151" s="3"/>
      <c r="E151" s="149"/>
      <c r="F151" s="149"/>
      <c r="G151" s="318"/>
      <c r="H151" s="318"/>
    </row>
    <row r="152" spans="1:14" s="2" customFormat="1" ht="12.75" customHeight="1">
      <c r="A152" s="173"/>
      <c r="B152" s="173"/>
      <c r="C152" s="174"/>
      <c r="D152" s="11"/>
      <c r="E152" s="14"/>
      <c r="F152" s="14"/>
      <c r="G152" s="322"/>
      <c r="H152" s="322"/>
    </row>
    <row r="153" spans="1:14" ht="18.75" customHeight="1">
      <c r="A153" s="35"/>
      <c r="B153" s="35"/>
      <c r="C153" s="51">
        <v>7</v>
      </c>
      <c r="D153" s="9" t="s">
        <v>8</v>
      </c>
      <c r="E153" s="51"/>
      <c r="F153" s="9"/>
    </row>
    <row r="154" spans="1:14" s="36" customFormat="1" ht="122.25" customHeight="1">
      <c r="C154" s="50" t="s">
        <v>97</v>
      </c>
      <c r="D154" s="127" t="s">
        <v>280</v>
      </c>
      <c r="E154" s="50" t="s">
        <v>15</v>
      </c>
      <c r="F154" s="24">
        <v>10</v>
      </c>
      <c r="G154" s="284"/>
      <c r="H154" s="284">
        <f>+G154*F154</f>
        <v>0</v>
      </c>
    </row>
    <row r="155" spans="1:14" s="32" customFormat="1" ht="13.5" customHeight="1">
      <c r="A155" s="57"/>
      <c r="B155" s="57"/>
      <c r="C155" s="60"/>
      <c r="D155" s="127"/>
      <c r="E155" s="50"/>
      <c r="F155" s="24"/>
      <c r="G155" s="292"/>
      <c r="H155" s="292"/>
      <c r="I155" s="58"/>
      <c r="J155" s="59"/>
      <c r="K155" s="114"/>
      <c r="L155" s="114"/>
      <c r="M155" s="115"/>
      <c r="N155" s="115"/>
    </row>
    <row r="156" spans="1:14" s="66" customFormat="1" ht="37.5">
      <c r="B156" s="67"/>
      <c r="C156" s="64" t="s">
        <v>285</v>
      </c>
      <c r="D156" s="23" t="s">
        <v>286</v>
      </c>
      <c r="E156" s="119" t="s">
        <v>15</v>
      </c>
      <c r="F156" s="119">
        <v>86</v>
      </c>
      <c r="G156" s="289"/>
      <c r="H156" s="284">
        <f>+G156*F156</f>
        <v>0</v>
      </c>
    </row>
    <row r="157" spans="1:14" s="66" customFormat="1" ht="13">
      <c r="B157" s="67"/>
      <c r="C157" s="64"/>
      <c r="D157" s="23"/>
      <c r="E157" s="119"/>
      <c r="F157" s="119"/>
      <c r="G157" s="288"/>
      <c r="H157" s="293"/>
    </row>
    <row r="158" spans="1:14" s="36" customFormat="1">
      <c r="C158" s="63"/>
      <c r="D158" s="80"/>
      <c r="E158" s="81"/>
      <c r="F158" s="80"/>
      <c r="G158" s="310"/>
      <c r="H158" s="310"/>
    </row>
    <row r="159" spans="1:14" s="32" customFormat="1">
      <c r="C159" s="49"/>
      <c r="D159" s="28"/>
      <c r="E159" s="49"/>
      <c r="F159" s="28"/>
      <c r="G159" s="279"/>
      <c r="H159" s="71"/>
      <c r="I159" s="71"/>
      <c r="J159" s="71"/>
    </row>
    <row r="160" spans="1:14" s="23" customFormat="1" ht="13">
      <c r="A160" s="36"/>
      <c r="B160" s="36"/>
      <c r="C160" s="309"/>
      <c r="D160" s="309" t="s">
        <v>0</v>
      </c>
      <c r="E160" s="303"/>
      <c r="F160" s="302"/>
      <c r="G160" s="298"/>
      <c r="H160" s="298">
        <f>SUM(H154:H159)</f>
        <v>0</v>
      </c>
    </row>
    <row r="161" spans="3:8" s="23" customFormat="1" ht="12.75" customHeight="1">
      <c r="C161" s="50"/>
      <c r="D161" s="11"/>
      <c r="E161" s="50"/>
      <c r="F161" s="11"/>
      <c r="G161" s="282"/>
      <c r="H161" s="282"/>
    </row>
    <row r="162" spans="3:8" s="23" customFormat="1" ht="12.75" customHeight="1">
      <c r="C162" s="50"/>
      <c r="D162" s="11"/>
      <c r="E162" s="50"/>
      <c r="F162" s="11"/>
      <c r="G162" s="282"/>
      <c r="H162" s="282"/>
    </row>
    <row r="163" spans="3:8" s="23" customFormat="1" ht="12.75" customHeight="1">
      <c r="C163" s="50"/>
      <c r="D163" s="11"/>
      <c r="E163" s="50"/>
      <c r="F163" s="11"/>
      <c r="G163" s="282"/>
      <c r="H163" s="282"/>
    </row>
    <row r="164" spans="3:8" s="23" customFormat="1" ht="12.75" customHeight="1">
      <c r="C164" s="50"/>
      <c r="D164" s="11"/>
      <c r="E164" s="50"/>
      <c r="F164" s="11"/>
      <c r="G164" s="282"/>
      <c r="H164" s="282"/>
    </row>
    <row r="165" spans="3:8" s="23" customFormat="1" ht="12.75" customHeight="1">
      <c r="C165" s="50"/>
      <c r="D165" s="11"/>
      <c r="E165" s="50"/>
      <c r="F165" s="11"/>
      <c r="G165" s="282"/>
      <c r="H165" s="282"/>
    </row>
    <row r="166" spans="3:8" s="23" customFormat="1" ht="12.75" customHeight="1">
      <c r="C166" s="50"/>
      <c r="D166" s="11"/>
      <c r="E166" s="50"/>
      <c r="F166" s="11"/>
      <c r="G166" s="282"/>
      <c r="H166" s="282"/>
    </row>
    <row r="167" spans="3:8" s="23" customFormat="1" ht="12.75" customHeight="1">
      <c r="C167" s="50"/>
      <c r="D167" s="11"/>
      <c r="E167" s="50"/>
      <c r="F167" s="11"/>
      <c r="G167" s="282"/>
      <c r="H167" s="282"/>
    </row>
    <row r="168" spans="3:8" s="23" customFormat="1" ht="12.75" customHeight="1">
      <c r="C168" s="50"/>
      <c r="D168" s="11"/>
      <c r="E168" s="50"/>
      <c r="F168" s="11"/>
      <c r="G168" s="282"/>
      <c r="H168" s="282"/>
    </row>
    <row r="169" spans="3:8" s="23" customFormat="1" ht="12.75" customHeight="1">
      <c r="C169" s="50"/>
      <c r="D169" s="11"/>
      <c r="E169" s="50"/>
      <c r="F169" s="11"/>
      <c r="G169" s="282"/>
      <c r="H169" s="282"/>
    </row>
    <row r="170" spans="3:8" s="23" customFormat="1" ht="12.75" customHeight="1">
      <c r="C170" s="50"/>
      <c r="D170" s="11"/>
      <c r="E170" s="50"/>
      <c r="F170" s="11"/>
      <c r="G170" s="282"/>
      <c r="H170" s="282"/>
    </row>
    <row r="171" spans="3:8" s="23" customFormat="1" ht="12.75" customHeight="1">
      <c r="C171" s="50"/>
      <c r="D171" s="11"/>
      <c r="E171" s="50"/>
      <c r="F171" s="11"/>
      <c r="G171" s="282"/>
      <c r="H171" s="282"/>
    </row>
    <row r="172" spans="3:8" s="23" customFormat="1" ht="12.75" customHeight="1">
      <c r="C172" s="50"/>
      <c r="D172" s="11"/>
      <c r="E172" s="50"/>
      <c r="F172" s="11"/>
      <c r="G172" s="282"/>
      <c r="H172" s="282"/>
    </row>
    <row r="173" spans="3:8" s="23" customFormat="1" ht="12.75" customHeight="1">
      <c r="C173" s="50"/>
      <c r="D173" s="11"/>
      <c r="E173" s="50"/>
      <c r="F173" s="11"/>
      <c r="G173" s="282"/>
      <c r="H173" s="282"/>
    </row>
    <row r="174" spans="3:8" s="23" customFormat="1" ht="12.75" customHeight="1">
      <c r="C174" s="50"/>
      <c r="D174" s="11"/>
      <c r="E174" s="50"/>
      <c r="F174" s="11"/>
      <c r="G174" s="282"/>
      <c r="H174" s="282"/>
    </row>
    <row r="175" spans="3:8" s="23" customFormat="1" ht="12.75" customHeight="1">
      <c r="C175" s="50"/>
      <c r="D175" s="11"/>
      <c r="E175" s="50"/>
      <c r="F175" s="11"/>
      <c r="G175" s="282"/>
      <c r="H175" s="282"/>
    </row>
    <row r="176" spans="3:8" s="23" customFormat="1" ht="12.75" customHeight="1">
      <c r="C176" s="50"/>
      <c r="D176" s="11"/>
      <c r="E176" s="50"/>
      <c r="F176" s="11"/>
      <c r="G176" s="282"/>
      <c r="H176" s="282"/>
    </row>
    <row r="177" spans="3:8" s="23" customFormat="1" ht="12.75" customHeight="1">
      <c r="C177" s="50"/>
      <c r="D177" s="11"/>
      <c r="E177" s="50"/>
      <c r="F177" s="11"/>
      <c r="G177" s="282"/>
      <c r="H177" s="282"/>
    </row>
    <row r="178" spans="3:8" s="23" customFormat="1" ht="12.75" customHeight="1">
      <c r="C178" s="50"/>
      <c r="D178" s="11"/>
      <c r="E178" s="50"/>
      <c r="F178" s="11"/>
      <c r="G178" s="282"/>
      <c r="H178" s="282"/>
    </row>
    <row r="179" spans="3:8" s="23" customFormat="1" ht="12.75" customHeight="1">
      <c r="C179" s="50"/>
      <c r="D179" s="11"/>
      <c r="E179" s="50"/>
      <c r="F179" s="11"/>
      <c r="G179" s="282"/>
      <c r="H179" s="282"/>
    </row>
    <row r="180" spans="3:8" s="23" customFormat="1" ht="12.75" customHeight="1">
      <c r="C180" s="50"/>
      <c r="D180" s="11"/>
      <c r="E180" s="50"/>
      <c r="F180" s="11"/>
      <c r="G180" s="282"/>
      <c r="H180" s="282"/>
    </row>
    <row r="181" spans="3:8" s="23" customFormat="1" ht="12.75" customHeight="1">
      <c r="C181" s="50"/>
      <c r="D181" s="11"/>
      <c r="E181" s="50"/>
      <c r="F181" s="11"/>
      <c r="G181" s="282"/>
      <c r="H181" s="282"/>
    </row>
    <row r="182" spans="3:8" s="23" customFormat="1" ht="12.75" customHeight="1">
      <c r="C182" s="50"/>
      <c r="D182" s="11"/>
      <c r="E182" s="50"/>
      <c r="F182" s="11"/>
      <c r="G182" s="282"/>
      <c r="H182" s="282"/>
    </row>
    <row r="183" spans="3:8" s="23" customFormat="1" ht="12.75" customHeight="1">
      <c r="C183" s="50"/>
      <c r="D183" s="11"/>
      <c r="E183" s="50"/>
      <c r="F183" s="11"/>
      <c r="G183" s="282"/>
      <c r="H183" s="282"/>
    </row>
    <row r="184" spans="3:8" s="23" customFormat="1" ht="12.75" customHeight="1">
      <c r="C184" s="50"/>
      <c r="D184" s="11"/>
      <c r="E184" s="50"/>
      <c r="F184" s="11"/>
      <c r="G184" s="282"/>
      <c r="H184" s="282"/>
    </row>
    <row r="185" spans="3:8" s="23" customFormat="1" ht="12.75" customHeight="1">
      <c r="C185" s="50"/>
      <c r="D185" s="11"/>
      <c r="E185" s="50"/>
      <c r="F185" s="11"/>
      <c r="G185" s="282"/>
      <c r="H185" s="282"/>
    </row>
    <row r="186" spans="3:8" s="23" customFormat="1" ht="12.75" customHeight="1">
      <c r="C186" s="50"/>
      <c r="D186" s="11"/>
      <c r="E186" s="50"/>
      <c r="F186" s="11"/>
      <c r="G186" s="282"/>
      <c r="H186" s="282"/>
    </row>
    <row r="187" spans="3:8" s="23" customFormat="1" ht="12.75" customHeight="1">
      <c r="C187" s="50"/>
      <c r="D187" s="11"/>
      <c r="E187" s="50"/>
      <c r="F187" s="11"/>
      <c r="G187" s="282"/>
      <c r="H187" s="282"/>
    </row>
    <row r="188" spans="3:8" s="23" customFormat="1" ht="12.75" customHeight="1">
      <c r="C188" s="50"/>
      <c r="D188" s="11"/>
      <c r="E188" s="50"/>
      <c r="F188" s="11"/>
      <c r="G188" s="282"/>
      <c r="H188" s="282"/>
    </row>
    <row r="189" spans="3:8" s="23" customFormat="1" ht="12.75" customHeight="1">
      <c r="C189" s="50"/>
      <c r="D189" s="11"/>
      <c r="E189" s="50"/>
      <c r="F189" s="11"/>
      <c r="G189" s="282"/>
      <c r="H189" s="282"/>
    </row>
    <row r="190" spans="3:8" s="23" customFormat="1" ht="12.75" customHeight="1">
      <c r="C190" s="50"/>
      <c r="D190" s="11"/>
      <c r="E190" s="50"/>
      <c r="F190" s="11"/>
      <c r="G190" s="282"/>
      <c r="H190" s="282"/>
    </row>
    <row r="191" spans="3:8" s="23" customFormat="1" ht="12.75" customHeight="1">
      <c r="C191" s="50"/>
      <c r="D191" s="11"/>
      <c r="E191" s="50"/>
      <c r="F191" s="11"/>
      <c r="G191" s="282"/>
      <c r="H191" s="282"/>
    </row>
    <row r="192" spans="3:8" s="23" customFormat="1" ht="12.75" customHeight="1">
      <c r="C192" s="50"/>
      <c r="D192" s="11"/>
      <c r="E192" s="50"/>
      <c r="F192" s="11"/>
      <c r="G192" s="282"/>
      <c r="H192" s="282"/>
    </row>
    <row r="193" spans="3:8" s="23" customFormat="1" ht="12.75" customHeight="1">
      <c r="C193" s="50"/>
      <c r="D193" s="11"/>
      <c r="E193" s="50"/>
      <c r="F193" s="11"/>
      <c r="G193" s="282"/>
      <c r="H193" s="282"/>
    </row>
    <row r="194" spans="3:8" s="23" customFormat="1" ht="12.75" customHeight="1">
      <c r="C194" s="50"/>
      <c r="D194" s="11"/>
      <c r="E194" s="50"/>
      <c r="F194" s="11"/>
      <c r="G194" s="282"/>
      <c r="H194" s="282"/>
    </row>
    <row r="195" spans="3:8" s="23" customFormat="1" ht="12.75" customHeight="1">
      <c r="C195" s="50"/>
      <c r="D195" s="11"/>
      <c r="E195" s="50"/>
      <c r="F195" s="11"/>
      <c r="G195" s="282"/>
      <c r="H195" s="282"/>
    </row>
    <row r="196" spans="3:8" s="23" customFormat="1" ht="12.75" customHeight="1">
      <c r="C196" s="50"/>
      <c r="D196" s="11"/>
      <c r="E196" s="50"/>
      <c r="F196" s="11"/>
      <c r="G196" s="282"/>
      <c r="H196" s="282"/>
    </row>
    <row r="197" spans="3:8" s="23" customFormat="1" ht="12.75" customHeight="1">
      <c r="C197" s="50"/>
      <c r="D197" s="11"/>
      <c r="E197" s="50"/>
      <c r="F197" s="11"/>
      <c r="G197" s="282"/>
      <c r="H197" s="282"/>
    </row>
    <row r="198" spans="3:8" s="23" customFormat="1" ht="12.75" customHeight="1">
      <c r="C198" s="50"/>
      <c r="D198" s="11"/>
      <c r="E198" s="50"/>
      <c r="F198" s="11"/>
      <c r="G198" s="282"/>
      <c r="H198" s="282"/>
    </row>
    <row r="199" spans="3:8" s="23" customFormat="1" ht="12.75" customHeight="1">
      <c r="C199" s="50"/>
      <c r="D199" s="11"/>
      <c r="E199" s="50"/>
      <c r="F199" s="11"/>
      <c r="G199" s="282"/>
      <c r="H199" s="282"/>
    </row>
    <row r="200" spans="3:8" s="23" customFormat="1" ht="12.75" customHeight="1">
      <c r="C200" s="50"/>
      <c r="D200" s="11"/>
      <c r="E200" s="50"/>
      <c r="F200" s="11"/>
      <c r="G200" s="282"/>
      <c r="H200" s="282"/>
    </row>
    <row r="201" spans="3:8" s="23" customFormat="1" ht="12.75" customHeight="1">
      <c r="C201" s="50"/>
      <c r="D201" s="11"/>
      <c r="E201" s="50"/>
      <c r="F201" s="11"/>
      <c r="G201" s="282"/>
      <c r="H201" s="282"/>
    </row>
    <row r="202" spans="3:8" s="23" customFormat="1" ht="12.75" customHeight="1">
      <c r="C202" s="50"/>
      <c r="D202" s="11"/>
      <c r="E202" s="50"/>
      <c r="F202" s="11"/>
      <c r="G202" s="282"/>
      <c r="H202" s="282"/>
    </row>
    <row r="203" spans="3:8" s="23" customFormat="1" ht="12.75" customHeight="1">
      <c r="C203" s="50"/>
      <c r="D203" s="11"/>
      <c r="E203" s="50"/>
      <c r="F203" s="11"/>
      <c r="G203" s="282"/>
      <c r="H203" s="282"/>
    </row>
    <row r="204" spans="3:8" s="23" customFormat="1" ht="12.75" customHeight="1">
      <c r="C204" s="50"/>
      <c r="D204" s="11"/>
      <c r="E204" s="50"/>
      <c r="F204" s="11"/>
      <c r="G204" s="282"/>
      <c r="H204" s="282"/>
    </row>
    <row r="205" spans="3:8" s="23" customFormat="1" ht="12.75" customHeight="1">
      <c r="C205" s="50"/>
      <c r="D205" s="11"/>
      <c r="E205" s="50"/>
      <c r="F205" s="11"/>
      <c r="G205" s="282"/>
      <c r="H205" s="282"/>
    </row>
    <row r="206" spans="3:8" s="23" customFormat="1" ht="12.75" customHeight="1">
      <c r="C206" s="50"/>
      <c r="D206" s="11"/>
      <c r="E206" s="50"/>
      <c r="F206" s="11"/>
      <c r="G206" s="282"/>
      <c r="H206" s="282"/>
    </row>
    <row r="207" spans="3:8" s="23" customFormat="1" ht="12.75" customHeight="1">
      <c r="C207" s="50"/>
      <c r="D207" s="11"/>
      <c r="E207" s="50"/>
      <c r="F207" s="11"/>
      <c r="G207" s="282"/>
      <c r="H207" s="282"/>
    </row>
    <row r="208" spans="3:8" s="23" customFormat="1" ht="12.75" customHeight="1">
      <c r="C208" s="50"/>
      <c r="D208" s="11"/>
      <c r="E208" s="50"/>
      <c r="F208" s="11"/>
      <c r="G208" s="282"/>
      <c r="H208" s="282"/>
    </row>
    <row r="209" spans="3:8" s="23" customFormat="1" ht="12.75" customHeight="1">
      <c r="C209" s="50"/>
      <c r="D209" s="11"/>
      <c r="E209" s="50"/>
      <c r="F209" s="11"/>
      <c r="G209" s="282"/>
      <c r="H209" s="282"/>
    </row>
    <row r="210" spans="3:8" s="23" customFormat="1" ht="12.75" customHeight="1">
      <c r="C210" s="50"/>
      <c r="D210" s="11"/>
      <c r="E210" s="50"/>
      <c r="F210" s="11"/>
      <c r="G210" s="282"/>
      <c r="H210" s="282"/>
    </row>
    <row r="211" spans="3:8" s="23" customFormat="1" ht="12.75" customHeight="1">
      <c r="C211" s="50"/>
      <c r="D211" s="11"/>
      <c r="E211" s="50"/>
      <c r="F211" s="11"/>
      <c r="G211" s="282"/>
      <c r="H211" s="282"/>
    </row>
    <row r="212" spans="3:8" s="23" customFormat="1" ht="12.75" customHeight="1">
      <c r="C212" s="50"/>
      <c r="D212" s="11"/>
      <c r="E212" s="50"/>
      <c r="F212" s="11"/>
      <c r="G212" s="282"/>
      <c r="H212" s="282"/>
    </row>
    <row r="213" spans="3:8" s="23" customFormat="1" ht="12.75" customHeight="1">
      <c r="C213" s="50"/>
      <c r="D213" s="11"/>
      <c r="E213" s="50"/>
      <c r="F213" s="11"/>
      <c r="G213" s="282"/>
      <c r="H213" s="282"/>
    </row>
    <row r="214" spans="3:8" s="23" customFormat="1" ht="12.75" customHeight="1">
      <c r="C214" s="50"/>
      <c r="D214" s="11"/>
      <c r="E214" s="50"/>
      <c r="F214" s="11"/>
      <c r="G214" s="282"/>
      <c r="H214" s="282"/>
    </row>
    <row r="215" spans="3:8" s="23" customFormat="1" ht="12.75" customHeight="1">
      <c r="C215" s="50"/>
      <c r="D215" s="11"/>
      <c r="E215" s="50"/>
      <c r="F215" s="11"/>
      <c r="G215" s="282"/>
      <c r="H215" s="282"/>
    </row>
    <row r="216" spans="3:8" s="23" customFormat="1" ht="12.75" customHeight="1">
      <c r="C216" s="50"/>
      <c r="D216" s="11"/>
      <c r="E216" s="50"/>
      <c r="F216" s="11"/>
      <c r="G216" s="282"/>
      <c r="H216" s="282"/>
    </row>
    <row r="217" spans="3:8" s="23" customFormat="1" ht="12.75" customHeight="1">
      <c r="C217" s="50"/>
      <c r="D217" s="11"/>
      <c r="E217" s="50"/>
      <c r="F217" s="11"/>
      <c r="G217" s="282"/>
      <c r="H217" s="282"/>
    </row>
    <row r="218" spans="3:8" s="23" customFormat="1" ht="12.75" customHeight="1">
      <c r="C218" s="50"/>
      <c r="D218" s="11"/>
      <c r="E218" s="50"/>
      <c r="F218" s="11"/>
      <c r="G218" s="282"/>
      <c r="H218" s="282"/>
    </row>
    <row r="219" spans="3:8" s="23" customFormat="1" ht="12.75" customHeight="1">
      <c r="C219" s="50"/>
      <c r="D219" s="11"/>
      <c r="E219" s="50"/>
      <c r="F219" s="11"/>
      <c r="G219" s="282"/>
      <c r="H219" s="282"/>
    </row>
    <row r="220" spans="3:8" s="23" customFormat="1" ht="12.75" customHeight="1">
      <c r="C220" s="50"/>
      <c r="D220" s="11"/>
      <c r="E220" s="50"/>
      <c r="F220" s="11"/>
      <c r="G220" s="282"/>
      <c r="H220" s="282"/>
    </row>
    <row r="221" spans="3:8" s="23" customFormat="1" ht="12.75" customHeight="1">
      <c r="C221" s="50"/>
      <c r="D221" s="11"/>
      <c r="E221" s="50"/>
      <c r="F221" s="11"/>
      <c r="G221" s="282"/>
      <c r="H221" s="282"/>
    </row>
    <row r="222" spans="3:8" s="23" customFormat="1" ht="12.75" customHeight="1">
      <c r="C222" s="50"/>
      <c r="D222" s="11"/>
      <c r="E222" s="50"/>
      <c r="F222" s="11"/>
      <c r="G222" s="282"/>
      <c r="H222" s="282"/>
    </row>
    <row r="223" spans="3:8" s="23" customFormat="1" ht="12.75" customHeight="1">
      <c r="C223" s="50"/>
      <c r="D223" s="11"/>
      <c r="E223" s="50"/>
      <c r="F223" s="11"/>
      <c r="G223" s="282"/>
      <c r="H223" s="282"/>
    </row>
    <row r="224" spans="3:8" s="23" customFormat="1" ht="12.75" customHeight="1">
      <c r="C224" s="50"/>
      <c r="D224" s="11"/>
      <c r="E224" s="50"/>
      <c r="F224" s="11"/>
      <c r="G224" s="282"/>
      <c r="H224" s="282"/>
    </row>
    <row r="225" spans="3:8" s="23" customFormat="1" ht="12.75" customHeight="1">
      <c r="C225" s="50"/>
      <c r="D225" s="11"/>
      <c r="E225" s="50"/>
      <c r="F225" s="11"/>
      <c r="G225" s="282"/>
      <c r="H225" s="282"/>
    </row>
    <row r="226" spans="3:8" s="23" customFormat="1" ht="12.75" customHeight="1">
      <c r="C226" s="50"/>
      <c r="D226" s="11"/>
      <c r="E226" s="50"/>
      <c r="F226" s="11"/>
      <c r="G226" s="282"/>
      <c r="H226" s="282"/>
    </row>
    <row r="227" spans="3:8" s="23" customFormat="1" ht="12.75" customHeight="1">
      <c r="C227" s="50"/>
      <c r="D227" s="11"/>
      <c r="E227" s="50"/>
      <c r="F227" s="11"/>
      <c r="G227" s="282"/>
      <c r="H227" s="282"/>
    </row>
    <row r="228" spans="3:8" s="23" customFormat="1" ht="12.75" customHeight="1">
      <c r="C228" s="50"/>
      <c r="D228" s="11"/>
      <c r="E228" s="50"/>
      <c r="F228" s="11"/>
      <c r="G228" s="282"/>
      <c r="H228" s="282"/>
    </row>
    <row r="229" spans="3:8" s="23" customFormat="1" ht="12.75" customHeight="1">
      <c r="C229" s="50"/>
      <c r="D229" s="11"/>
      <c r="E229" s="50"/>
      <c r="F229" s="11"/>
      <c r="G229" s="282"/>
      <c r="H229" s="282"/>
    </row>
    <row r="230" spans="3:8" s="23" customFormat="1" ht="12.75" customHeight="1">
      <c r="C230" s="50"/>
      <c r="D230" s="11"/>
      <c r="E230" s="50"/>
      <c r="F230" s="11"/>
      <c r="G230" s="282"/>
      <c r="H230" s="282"/>
    </row>
    <row r="231" spans="3:8" s="23" customFormat="1" ht="12.75" customHeight="1">
      <c r="C231" s="50"/>
      <c r="D231" s="11"/>
      <c r="E231" s="50"/>
      <c r="F231" s="11"/>
      <c r="G231" s="282"/>
      <c r="H231" s="282"/>
    </row>
    <row r="232" spans="3:8" s="23" customFormat="1" ht="12.75" customHeight="1">
      <c r="C232" s="50"/>
      <c r="D232" s="11"/>
      <c r="E232" s="50"/>
      <c r="F232" s="11"/>
      <c r="G232" s="282"/>
      <c r="H232" s="282"/>
    </row>
    <row r="233" spans="3:8" s="23" customFormat="1" ht="12.75" customHeight="1">
      <c r="C233" s="50"/>
      <c r="D233" s="11"/>
      <c r="E233" s="50"/>
      <c r="F233" s="11"/>
      <c r="G233" s="282"/>
      <c r="H233" s="282"/>
    </row>
    <row r="234" spans="3:8" s="23" customFormat="1" ht="12.75" customHeight="1">
      <c r="C234" s="50"/>
      <c r="D234" s="11"/>
      <c r="E234" s="50"/>
      <c r="F234" s="11"/>
      <c r="G234" s="282"/>
      <c r="H234" s="282"/>
    </row>
    <row r="235" spans="3:8" s="23" customFormat="1" ht="12.75" customHeight="1">
      <c r="C235" s="50"/>
      <c r="D235" s="11"/>
      <c r="E235" s="50"/>
      <c r="F235" s="11"/>
      <c r="G235" s="282"/>
      <c r="H235" s="282"/>
    </row>
    <row r="236" spans="3:8" s="23" customFormat="1" ht="12.75" customHeight="1">
      <c r="C236" s="50"/>
      <c r="D236" s="11"/>
      <c r="E236" s="50"/>
      <c r="F236" s="11"/>
      <c r="G236" s="282"/>
      <c r="H236" s="282"/>
    </row>
    <row r="237" spans="3:8" s="23" customFormat="1" ht="12.75" customHeight="1">
      <c r="C237" s="50"/>
      <c r="D237" s="11"/>
      <c r="E237" s="50"/>
      <c r="F237" s="11"/>
      <c r="G237" s="282"/>
      <c r="H237" s="282"/>
    </row>
    <row r="238" spans="3:8" s="23" customFormat="1" ht="12.75" customHeight="1">
      <c r="C238" s="50"/>
      <c r="D238" s="11"/>
      <c r="E238" s="50"/>
      <c r="F238" s="11"/>
      <c r="G238" s="282"/>
      <c r="H238" s="282"/>
    </row>
    <row r="239" spans="3:8" s="23" customFormat="1" ht="12.75" customHeight="1">
      <c r="C239" s="50"/>
      <c r="D239" s="11"/>
      <c r="E239" s="50"/>
      <c r="F239" s="11"/>
      <c r="G239" s="282"/>
      <c r="H239" s="282"/>
    </row>
    <row r="240" spans="3:8" s="23" customFormat="1" ht="12.75" customHeight="1">
      <c r="C240" s="50"/>
      <c r="D240" s="11"/>
      <c r="E240" s="50"/>
      <c r="F240" s="11"/>
      <c r="G240" s="282"/>
      <c r="H240" s="282"/>
    </row>
    <row r="241" spans="3:8" s="23" customFormat="1" ht="12.75" customHeight="1">
      <c r="C241" s="50"/>
      <c r="D241" s="11"/>
      <c r="E241" s="50"/>
      <c r="F241" s="11"/>
      <c r="G241" s="282"/>
      <c r="H241" s="282"/>
    </row>
    <row r="242" spans="3:8" s="23" customFormat="1" ht="12.75" customHeight="1">
      <c r="C242" s="50"/>
      <c r="D242" s="11"/>
      <c r="E242" s="50"/>
      <c r="F242" s="11"/>
      <c r="G242" s="282"/>
      <c r="H242" s="282"/>
    </row>
    <row r="243" spans="3:8" s="23" customFormat="1" ht="12.75" customHeight="1">
      <c r="C243" s="50"/>
      <c r="D243" s="11"/>
      <c r="E243" s="50"/>
      <c r="F243" s="11"/>
      <c r="G243" s="282"/>
      <c r="H243" s="282"/>
    </row>
    <row r="244" spans="3:8" s="23" customFormat="1" ht="12.75" customHeight="1">
      <c r="C244" s="50"/>
      <c r="D244" s="11"/>
      <c r="E244" s="50"/>
      <c r="F244" s="11"/>
      <c r="G244" s="282"/>
      <c r="H244" s="282"/>
    </row>
    <row r="245" spans="3:8" s="23" customFormat="1" ht="12.75" customHeight="1">
      <c r="C245" s="50"/>
      <c r="D245" s="11"/>
      <c r="E245" s="50"/>
      <c r="F245" s="11"/>
      <c r="G245" s="282"/>
      <c r="H245" s="282"/>
    </row>
    <row r="246" spans="3:8" s="23" customFormat="1" ht="12.75" customHeight="1">
      <c r="C246" s="50"/>
      <c r="D246" s="11"/>
      <c r="E246" s="50"/>
      <c r="F246" s="11"/>
      <c r="G246" s="282"/>
      <c r="H246" s="282"/>
    </row>
    <row r="247" spans="3:8" s="23" customFormat="1" ht="12.75" customHeight="1">
      <c r="C247" s="50"/>
      <c r="D247" s="11"/>
      <c r="E247" s="50"/>
      <c r="F247" s="11"/>
      <c r="G247" s="282"/>
      <c r="H247" s="282"/>
    </row>
    <row r="248" spans="3:8" s="23" customFormat="1" ht="12.75" customHeight="1">
      <c r="C248" s="50"/>
      <c r="D248" s="11"/>
      <c r="E248" s="50"/>
      <c r="F248" s="11"/>
      <c r="G248" s="282"/>
      <c r="H248" s="282"/>
    </row>
    <row r="249" spans="3:8" s="23" customFormat="1" ht="12.75" customHeight="1">
      <c r="C249" s="50"/>
      <c r="D249" s="11"/>
      <c r="E249" s="50"/>
      <c r="F249" s="11"/>
      <c r="G249" s="282"/>
      <c r="H249" s="282"/>
    </row>
    <row r="250" spans="3:8" s="23" customFormat="1" ht="12.75" customHeight="1">
      <c r="C250" s="50"/>
      <c r="D250" s="11"/>
      <c r="E250" s="50"/>
      <c r="F250" s="11"/>
      <c r="G250" s="282"/>
      <c r="H250" s="282"/>
    </row>
    <row r="251" spans="3:8" s="23" customFormat="1" ht="12.75" customHeight="1">
      <c r="C251" s="50"/>
      <c r="D251" s="11"/>
      <c r="E251" s="50"/>
      <c r="F251" s="11"/>
      <c r="G251" s="282"/>
      <c r="H251" s="282"/>
    </row>
    <row r="252" spans="3:8" s="23" customFormat="1" ht="12.75" customHeight="1">
      <c r="C252" s="50"/>
      <c r="D252" s="11"/>
      <c r="E252" s="50"/>
      <c r="F252" s="11"/>
      <c r="G252" s="282"/>
      <c r="H252" s="282"/>
    </row>
    <row r="253" spans="3:8" s="23" customFormat="1" ht="12.75" customHeight="1">
      <c r="C253" s="50"/>
      <c r="D253" s="11"/>
      <c r="E253" s="50"/>
      <c r="F253" s="11"/>
      <c r="G253" s="282"/>
      <c r="H253" s="282"/>
    </row>
    <row r="254" spans="3:8" s="23" customFormat="1" ht="12.75" customHeight="1">
      <c r="C254" s="50"/>
      <c r="D254" s="11"/>
      <c r="E254" s="50"/>
      <c r="F254" s="11"/>
      <c r="G254" s="282"/>
      <c r="H254" s="282"/>
    </row>
    <row r="255" spans="3:8" s="23" customFormat="1" ht="12.75" customHeight="1">
      <c r="C255" s="50"/>
      <c r="D255" s="11"/>
      <c r="E255" s="50"/>
      <c r="F255" s="11"/>
      <c r="G255" s="282"/>
      <c r="H255" s="282"/>
    </row>
    <row r="256" spans="3:8" s="23" customFormat="1" ht="12.75" customHeight="1">
      <c r="C256" s="50"/>
      <c r="D256" s="11"/>
      <c r="E256" s="50"/>
      <c r="F256" s="11"/>
      <c r="G256" s="282"/>
      <c r="H256" s="282"/>
    </row>
    <row r="257" spans="3:8" s="23" customFormat="1" ht="12.75" customHeight="1">
      <c r="C257" s="50"/>
      <c r="D257" s="11"/>
      <c r="E257" s="50"/>
      <c r="F257" s="11"/>
      <c r="G257" s="282"/>
      <c r="H257" s="282"/>
    </row>
    <row r="258" spans="3:8" s="23" customFormat="1" ht="12.75" customHeight="1">
      <c r="C258" s="50"/>
      <c r="D258" s="11"/>
      <c r="E258" s="50"/>
      <c r="F258" s="11"/>
      <c r="G258" s="282"/>
      <c r="H258" s="282"/>
    </row>
    <row r="259" spans="3:8" s="23" customFormat="1" ht="12.75" customHeight="1">
      <c r="C259" s="50"/>
      <c r="D259" s="11"/>
      <c r="E259" s="50"/>
      <c r="F259" s="11"/>
      <c r="G259" s="282"/>
      <c r="H259" s="282"/>
    </row>
    <row r="260" spans="3:8" s="23" customFormat="1" ht="12.75" customHeight="1">
      <c r="C260" s="50"/>
      <c r="D260" s="11"/>
      <c r="E260" s="50"/>
      <c r="F260" s="11"/>
      <c r="G260" s="282"/>
      <c r="H260" s="282"/>
    </row>
    <row r="261" spans="3:8" s="23" customFormat="1" ht="12.75" customHeight="1">
      <c r="C261" s="50"/>
      <c r="D261" s="11"/>
      <c r="E261" s="50"/>
      <c r="F261" s="11"/>
      <c r="G261" s="282"/>
      <c r="H261" s="282"/>
    </row>
    <row r="262" spans="3:8" s="23" customFormat="1" ht="12.75" customHeight="1">
      <c r="C262" s="50"/>
      <c r="D262" s="11"/>
      <c r="E262" s="50"/>
      <c r="F262" s="11"/>
      <c r="G262" s="282"/>
      <c r="H262" s="282"/>
    </row>
    <row r="263" spans="3:8" s="23" customFormat="1" ht="12.75" customHeight="1">
      <c r="C263" s="50"/>
      <c r="D263" s="11"/>
      <c r="E263" s="50"/>
      <c r="F263" s="11"/>
      <c r="G263" s="282"/>
      <c r="H263" s="282"/>
    </row>
    <row r="264" spans="3:8" s="23" customFormat="1" ht="12.75" customHeight="1">
      <c r="C264" s="50"/>
      <c r="D264" s="11"/>
      <c r="E264" s="50"/>
      <c r="F264" s="11"/>
      <c r="G264" s="282"/>
      <c r="H264" s="282"/>
    </row>
    <row r="265" spans="3:8" s="23" customFormat="1" ht="12.75" customHeight="1">
      <c r="C265" s="50"/>
      <c r="D265" s="11"/>
      <c r="E265" s="50"/>
      <c r="F265" s="11"/>
      <c r="G265" s="282"/>
      <c r="H265" s="282"/>
    </row>
    <row r="266" spans="3:8" s="23" customFormat="1" ht="12.75" customHeight="1">
      <c r="C266" s="50"/>
      <c r="D266" s="11"/>
      <c r="E266" s="50"/>
      <c r="F266" s="11"/>
      <c r="G266" s="282"/>
      <c r="H266" s="282"/>
    </row>
    <row r="267" spans="3:8" s="23" customFormat="1" ht="12.75" customHeight="1">
      <c r="C267" s="50"/>
      <c r="D267" s="11"/>
      <c r="E267" s="50"/>
      <c r="F267" s="11"/>
      <c r="G267" s="282"/>
      <c r="H267" s="282"/>
    </row>
    <row r="268" spans="3:8" s="23" customFormat="1" ht="12.75" customHeight="1">
      <c r="C268" s="50"/>
      <c r="D268" s="11"/>
      <c r="E268" s="50"/>
      <c r="F268" s="11"/>
      <c r="G268" s="282"/>
      <c r="H268" s="282"/>
    </row>
    <row r="269" spans="3:8" s="23" customFormat="1" ht="12.75" customHeight="1">
      <c r="C269" s="50"/>
      <c r="D269" s="11"/>
      <c r="E269" s="50"/>
      <c r="F269" s="11"/>
      <c r="G269" s="282"/>
      <c r="H269" s="282"/>
    </row>
    <row r="270" spans="3:8" s="23" customFormat="1" ht="12.75" customHeight="1">
      <c r="C270" s="50"/>
      <c r="D270" s="11"/>
      <c r="E270" s="50"/>
      <c r="F270" s="11"/>
      <c r="G270" s="282"/>
      <c r="H270" s="282"/>
    </row>
    <row r="271" spans="3:8" s="23" customFormat="1" ht="12.75" customHeight="1">
      <c r="C271" s="50"/>
      <c r="D271" s="11"/>
      <c r="E271" s="50"/>
      <c r="F271" s="11"/>
      <c r="G271" s="282"/>
      <c r="H271" s="282"/>
    </row>
    <row r="272" spans="3:8" s="23" customFormat="1" ht="12.75" customHeight="1">
      <c r="C272" s="50"/>
      <c r="D272" s="11"/>
      <c r="E272" s="50"/>
      <c r="F272" s="11"/>
      <c r="G272" s="282"/>
      <c r="H272" s="282"/>
    </row>
    <row r="273" spans="3:8" s="23" customFormat="1" ht="12.75" customHeight="1">
      <c r="C273" s="50"/>
      <c r="D273" s="11"/>
      <c r="E273" s="50"/>
      <c r="F273" s="11"/>
      <c r="G273" s="282"/>
      <c r="H273" s="282"/>
    </row>
    <row r="274" spans="3:8" s="23" customFormat="1" ht="12.75" customHeight="1">
      <c r="C274" s="50"/>
      <c r="D274" s="11"/>
      <c r="E274" s="50"/>
      <c r="F274" s="11"/>
      <c r="G274" s="282"/>
      <c r="H274" s="282"/>
    </row>
    <row r="275" spans="3:8" s="23" customFormat="1" ht="12.75" customHeight="1">
      <c r="C275" s="50"/>
      <c r="D275" s="11"/>
      <c r="E275" s="50"/>
      <c r="F275" s="11"/>
      <c r="G275" s="282"/>
      <c r="H275" s="282"/>
    </row>
    <row r="276" spans="3:8" s="23" customFormat="1" ht="12.75" customHeight="1">
      <c r="C276" s="50"/>
      <c r="D276" s="11"/>
      <c r="E276" s="50"/>
      <c r="F276" s="11"/>
      <c r="G276" s="282"/>
      <c r="H276" s="282"/>
    </row>
    <row r="277" spans="3:8" s="23" customFormat="1" ht="12.75" customHeight="1">
      <c r="C277" s="50"/>
      <c r="D277" s="11"/>
      <c r="E277" s="50"/>
      <c r="F277" s="11"/>
      <c r="G277" s="282"/>
      <c r="H277" s="282"/>
    </row>
    <row r="278" spans="3:8" s="23" customFormat="1" ht="12.75" customHeight="1">
      <c r="C278" s="50"/>
      <c r="D278" s="11"/>
      <c r="E278" s="50"/>
      <c r="F278" s="11"/>
      <c r="G278" s="282"/>
      <c r="H278" s="282"/>
    </row>
    <row r="279" spans="3:8" s="23" customFormat="1" ht="12.75" customHeight="1">
      <c r="C279" s="50"/>
      <c r="D279" s="11"/>
      <c r="E279" s="50"/>
      <c r="F279" s="11"/>
      <c r="G279" s="282"/>
      <c r="H279" s="282"/>
    </row>
    <row r="280" spans="3:8" s="23" customFormat="1" ht="12.75" customHeight="1">
      <c r="C280" s="50"/>
      <c r="D280" s="11"/>
      <c r="E280" s="50"/>
      <c r="F280" s="11"/>
      <c r="G280" s="282"/>
      <c r="H280" s="282"/>
    </row>
    <row r="281" spans="3:8" s="23" customFormat="1" ht="12.75" customHeight="1">
      <c r="C281" s="50"/>
      <c r="D281" s="11"/>
      <c r="E281" s="50"/>
      <c r="F281" s="11"/>
      <c r="G281" s="282"/>
      <c r="H281" s="282"/>
    </row>
    <row r="282" spans="3:8" s="23" customFormat="1" ht="12.75" customHeight="1">
      <c r="C282" s="50"/>
      <c r="D282" s="11"/>
      <c r="E282" s="50"/>
      <c r="F282" s="11"/>
      <c r="G282" s="282"/>
      <c r="H282" s="282"/>
    </row>
    <row r="283" spans="3:8" s="23" customFormat="1" ht="12.75" customHeight="1">
      <c r="C283" s="50"/>
      <c r="D283" s="11"/>
      <c r="E283" s="50"/>
      <c r="F283" s="11"/>
      <c r="G283" s="282"/>
      <c r="H283" s="282"/>
    </row>
    <row r="284" spans="3:8" s="23" customFormat="1" ht="12.75" customHeight="1">
      <c r="C284" s="50"/>
      <c r="D284" s="11"/>
      <c r="E284" s="50"/>
      <c r="F284" s="11"/>
      <c r="G284" s="282"/>
      <c r="H284" s="282"/>
    </row>
    <row r="285" spans="3:8" s="23" customFormat="1" ht="12.75" customHeight="1">
      <c r="C285" s="50"/>
      <c r="D285" s="11"/>
      <c r="E285" s="50"/>
      <c r="F285" s="11"/>
      <c r="G285" s="282"/>
      <c r="H285" s="282"/>
    </row>
    <row r="286" spans="3:8" s="23" customFormat="1" ht="12.75" customHeight="1">
      <c r="C286" s="50"/>
      <c r="D286" s="11"/>
      <c r="E286" s="50"/>
      <c r="F286" s="11"/>
      <c r="G286" s="282"/>
      <c r="H286" s="282"/>
    </row>
    <row r="287" spans="3:8" s="23" customFormat="1" ht="12.75" customHeight="1">
      <c r="C287" s="50"/>
      <c r="D287" s="11"/>
      <c r="E287" s="50"/>
      <c r="F287" s="11"/>
      <c r="G287" s="282"/>
      <c r="H287" s="282"/>
    </row>
    <row r="288" spans="3:8" s="23" customFormat="1" ht="12.75" customHeight="1">
      <c r="C288" s="50"/>
      <c r="D288" s="11"/>
      <c r="E288" s="50"/>
      <c r="F288" s="11"/>
      <c r="G288" s="282"/>
      <c r="H288" s="282"/>
    </row>
    <row r="289" spans="3:8" s="23" customFormat="1" ht="12.75" customHeight="1">
      <c r="C289" s="50"/>
      <c r="D289" s="11"/>
      <c r="E289" s="50"/>
      <c r="F289" s="11"/>
      <c r="G289" s="282"/>
      <c r="H289" s="282"/>
    </row>
    <row r="290" spans="3:8" s="23" customFormat="1" ht="12.75" customHeight="1">
      <c r="C290" s="50"/>
      <c r="D290" s="11"/>
      <c r="E290" s="50"/>
      <c r="F290" s="11"/>
      <c r="G290" s="282"/>
      <c r="H290" s="282"/>
    </row>
    <row r="291" spans="3:8" s="23" customFormat="1" ht="12.75" customHeight="1">
      <c r="C291" s="50"/>
      <c r="D291" s="11"/>
      <c r="E291" s="50"/>
      <c r="F291" s="11"/>
      <c r="G291" s="282"/>
      <c r="H291" s="282"/>
    </row>
    <row r="292" spans="3:8" s="23" customFormat="1" ht="12.75" customHeight="1">
      <c r="C292" s="50"/>
      <c r="D292" s="11"/>
      <c r="E292" s="50"/>
      <c r="F292" s="11"/>
      <c r="G292" s="282"/>
      <c r="H292" s="282"/>
    </row>
    <row r="293" spans="3:8" s="23" customFormat="1" ht="12.75" customHeight="1">
      <c r="C293" s="50"/>
      <c r="D293" s="11"/>
      <c r="E293" s="50"/>
      <c r="F293" s="11"/>
      <c r="G293" s="282"/>
      <c r="H293" s="282"/>
    </row>
    <row r="294" spans="3:8" s="23" customFormat="1" ht="12.75" customHeight="1">
      <c r="C294" s="50"/>
      <c r="D294" s="11"/>
      <c r="E294" s="50"/>
      <c r="F294" s="11"/>
      <c r="G294" s="282"/>
      <c r="H294" s="282"/>
    </row>
    <row r="295" spans="3:8" s="23" customFormat="1" ht="12.75" customHeight="1">
      <c r="C295" s="50"/>
      <c r="D295" s="11"/>
      <c r="E295" s="50"/>
      <c r="F295" s="11"/>
      <c r="G295" s="282"/>
      <c r="H295" s="282"/>
    </row>
    <row r="296" spans="3:8" s="23" customFormat="1" ht="12.75" customHeight="1">
      <c r="C296" s="50"/>
      <c r="D296" s="11"/>
      <c r="E296" s="50"/>
      <c r="F296" s="11"/>
      <c r="G296" s="282"/>
      <c r="H296" s="282"/>
    </row>
    <row r="297" spans="3:8" s="23" customFormat="1" ht="12.75" customHeight="1">
      <c r="C297" s="50"/>
      <c r="D297" s="11"/>
      <c r="E297" s="50"/>
      <c r="F297" s="11"/>
      <c r="G297" s="282"/>
      <c r="H297" s="282"/>
    </row>
    <row r="298" spans="3:8" s="23" customFormat="1" ht="12.75" customHeight="1">
      <c r="C298" s="50"/>
      <c r="D298" s="11"/>
      <c r="E298" s="50"/>
      <c r="F298" s="11"/>
      <c r="G298" s="282"/>
      <c r="H298" s="282"/>
    </row>
    <row r="299" spans="3:8" s="23" customFormat="1" ht="12.75" customHeight="1">
      <c r="C299" s="50"/>
      <c r="D299" s="11"/>
      <c r="E299" s="50"/>
      <c r="F299" s="11"/>
      <c r="G299" s="282"/>
      <c r="H299" s="282"/>
    </row>
    <row r="300" spans="3:8" s="23" customFormat="1" ht="12.75" customHeight="1">
      <c r="C300" s="50"/>
      <c r="D300" s="11"/>
      <c r="E300" s="50"/>
      <c r="F300" s="11"/>
      <c r="G300" s="282"/>
      <c r="H300" s="282"/>
    </row>
    <row r="301" spans="3:8" s="23" customFormat="1" ht="12.75" customHeight="1">
      <c r="C301" s="50"/>
      <c r="D301" s="11"/>
      <c r="E301" s="50"/>
      <c r="F301" s="11"/>
      <c r="G301" s="282"/>
      <c r="H301" s="282"/>
    </row>
    <row r="302" spans="3:8" s="23" customFormat="1" ht="12.75" customHeight="1">
      <c r="C302" s="50"/>
      <c r="D302" s="11"/>
      <c r="E302" s="50"/>
      <c r="F302" s="11"/>
      <c r="G302" s="282"/>
      <c r="H302" s="282"/>
    </row>
    <row r="303" spans="3:8" s="23" customFormat="1" ht="12.75" customHeight="1">
      <c r="C303" s="50"/>
      <c r="D303" s="11"/>
      <c r="E303" s="50"/>
      <c r="F303" s="11"/>
      <c r="G303" s="282"/>
      <c r="H303" s="282"/>
    </row>
    <row r="304" spans="3:8" s="23" customFormat="1" ht="12.75" customHeight="1">
      <c r="C304" s="50"/>
      <c r="D304" s="11"/>
      <c r="E304" s="50"/>
      <c r="F304" s="11"/>
      <c r="G304" s="282"/>
      <c r="H304" s="282"/>
    </row>
    <row r="305" spans="3:8" s="23" customFormat="1" ht="12.75" customHeight="1">
      <c r="C305" s="50"/>
      <c r="D305" s="11"/>
      <c r="E305" s="50"/>
      <c r="F305" s="11"/>
      <c r="G305" s="282"/>
      <c r="H305" s="282"/>
    </row>
    <row r="306" spans="3:8" s="23" customFormat="1" ht="12.75" customHeight="1">
      <c r="C306" s="50"/>
      <c r="D306" s="11"/>
      <c r="E306" s="50"/>
      <c r="F306" s="11"/>
      <c r="G306" s="282"/>
      <c r="H306" s="282"/>
    </row>
    <row r="307" spans="3:8" s="23" customFormat="1" ht="12.75" customHeight="1">
      <c r="C307" s="50"/>
      <c r="D307" s="11"/>
      <c r="E307" s="50"/>
      <c r="F307" s="11"/>
      <c r="G307" s="282"/>
      <c r="H307" s="282"/>
    </row>
    <row r="308" spans="3:8" s="23" customFormat="1" ht="12.75" customHeight="1">
      <c r="C308" s="50"/>
      <c r="D308" s="11"/>
      <c r="E308" s="50"/>
      <c r="F308" s="11"/>
      <c r="G308" s="282"/>
      <c r="H308" s="282"/>
    </row>
    <row r="309" spans="3:8" s="23" customFormat="1" ht="12.75" customHeight="1">
      <c r="C309" s="50"/>
      <c r="D309" s="11"/>
      <c r="E309" s="50"/>
      <c r="F309" s="11"/>
      <c r="G309" s="282"/>
      <c r="H309" s="282"/>
    </row>
    <row r="310" spans="3:8" s="23" customFormat="1" ht="12.75" customHeight="1">
      <c r="C310" s="50"/>
      <c r="D310" s="11"/>
      <c r="E310" s="50"/>
      <c r="F310" s="11"/>
      <c r="G310" s="282"/>
      <c r="H310" s="282"/>
    </row>
    <row r="311" spans="3:8" s="23" customFormat="1" ht="12.75" customHeight="1">
      <c r="C311" s="50"/>
      <c r="D311" s="11"/>
      <c r="E311" s="50"/>
      <c r="F311" s="11"/>
      <c r="G311" s="282"/>
      <c r="H311" s="282"/>
    </row>
    <row r="312" spans="3:8" s="23" customFormat="1" ht="12.75" customHeight="1">
      <c r="C312" s="50"/>
      <c r="D312" s="11"/>
      <c r="E312" s="50"/>
      <c r="F312" s="11"/>
      <c r="G312" s="282"/>
      <c r="H312" s="282"/>
    </row>
    <row r="313" spans="3:8" s="23" customFormat="1" ht="12.75" customHeight="1">
      <c r="C313" s="50"/>
      <c r="D313" s="11"/>
      <c r="E313" s="50"/>
      <c r="F313" s="11"/>
      <c r="G313" s="282"/>
      <c r="H313" s="282"/>
    </row>
    <row r="314" spans="3:8" s="23" customFormat="1" ht="12.75" customHeight="1">
      <c r="C314" s="50"/>
      <c r="D314" s="11"/>
      <c r="E314" s="50"/>
      <c r="F314" s="11"/>
      <c r="G314" s="282"/>
      <c r="H314" s="282"/>
    </row>
    <row r="315" spans="3:8" s="23" customFormat="1" ht="12.75" customHeight="1">
      <c r="C315" s="50"/>
      <c r="D315" s="11"/>
      <c r="E315" s="50"/>
      <c r="F315" s="11"/>
      <c r="G315" s="282"/>
      <c r="H315" s="282"/>
    </row>
    <row r="316" spans="3:8" s="23" customFormat="1" ht="12.75" customHeight="1">
      <c r="C316" s="50"/>
      <c r="D316" s="11"/>
      <c r="E316" s="50"/>
      <c r="F316" s="11"/>
      <c r="G316" s="282"/>
      <c r="H316" s="282"/>
    </row>
    <row r="317" spans="3:8" s="23" customFormat="1" ht="12.75" customHeight="1">
      <c r="C317" s="50"/>
      <c r="D317" s="11"/>
      <c r="E317" s="50"/>
      <c r="F317" s="11"/>
      <c r="G317" s="282"/>
      <c r="H317" s="282"/>
    </row>
    <row r="318" spans="3:8" s="23" customFormat="1" ht="12.75" customHeight="1">
      <c r="C318" s="50"/>
      <c r="D318" s="11"/>
      <c r="E318" s="50"/>
      <c r="F318" s="11"/>
      <c r="G318" s="282"/>
      <c r="H318" s="282"/>
    </row>
    <row r="319" spans="3:8" s="23" customFormat="1" ht="12.75" customHeight="1">
      <c r="C319" s="50"/>
      <c r="D319" s="11"/>
      <c r="E319" s="50"/>
      <c r="F319" s="11"/>
      <c r="G319" s="282"/>
      <c r="H319" s="282"/>
    </row>
    <row r="320" spans="3:8" s="23" customFormat="1" ht="12.75" customHeight="1">
      <c r="C320" s="50"/>
      <c r="D320" s="11"/>
      <c r="E320" s="50"/>
      <c r="F320" s="11"/>
      <c r="G320" s="282"/>
      <c r="H320" s="282"/>
    </row>
    <row r="321" spans="3:8" s="23" customFormat="1" ht="12.75" customHeight="1">
      <c r="C321" s="50"/>
      <c r="D321" s="11"/>
      <c r="E321" s="50"/>
      <c r="F321" s="11"/>
      <c r="G321" s="282"/>
      <c r="H321" s="282"/>
    </row>
    <row r="322" spans="3:8" s="23" customFormat="1" ht="12.75" customHeight="1">
      <c r="C322" s="50"/>
      <c r="D322" s="11"/>
      <c r="E322" s="50"/>
      <c r="F322" s="11"/>
      <c r="G322" s="282"/>
      <c r="H322" s="282"/>
    </row>
    <row r="323" spans="3:8" s="23" customFormat="1" ht="12.75" customHeight="1">
      <c r="C323" s="50"/>
      <c r="D323" s="11"/>
      <c r="E323" s="50"/>
      <c r="F323" s="11"/>
      <c r="G323" s="282"/>
      <c r="H323" s="282"/>
    </row>
    <row r="324" spans="3:8" s="23" customFormat="1" ht="12.75" customHeight="1">
      <c r="C324" s="50"/>
      <c r="D324" s="11"/>
      <c r="E324" s="50"/>
      <c r="F324" s="11"/>
      <c r="G324" s="282"/>
      <c r="H324" s="282"/>
    </row>
    <row r="325" spans="3:8" s="23" customFormat="1" ht="12.75" customHeight="1">
      <c r="C325" s="50"/>
      <c r="D325" s="11"/>
      <c r="E325" s="50"/>
      <c r="F325" s="11"/>
      <c r="G325" s="282"/>
      <c r="H325" s="282"/>
    </row>
    <row r="326" spans="3:8" s="23" customFormat="1" ht="12.75" customHeight="1">
      <c r="C326" s="50"/>
      <c r="D326" s="11"/>
      <c r="E326" s="50"/>
      <c r="F326" s="11"/>
      <c r="G326" s="282"/>
      <c r="H326" s="282"/>
    </row>
    <row r="327" spans="3:8" s="23" customFormat="1" ht="12.75" customHeight="1">
      <c r="C327" s="50"/>
      <c r="D327" s="11"/>
      <c r="E327" s="50"/>
      <c r="F327" s="11"/>
      <c r="G327" s="282"/>
      <c r="H327" s="282"/>
    </row>
    <row r="328" spans="3:8" s="23" customFormat="1" ht="12.75" customHeight="1">
      <c r="C328" s="50"/>
      <c r="D328" s="11"/>
      <c r="E328" s="50"/>
      <c r="F328" s="11"/>
      <c r="G328" s="282"/>
      <c r="H328" s="282"/>
    </row>
    <row r="329" spans="3:8" s="23" customFormat="1" ht="12.75" customHeight="1">
      <c r="C329" s="50"/>
      <c r="D329" s="11"/>
      <c r="E329" s="50"/>
      <c r="F329" s="11"/>
      <c r="G329" s="282"/>
      <c r="H329" s="282"/>
    </row>
    <row r="330" spans="3:8" s="23" customFormat="1" ht="12.75" customHeight="1">
      <c r="C330" s="50"/>
      <c r="D330" s="11"/>
      <c r="E330" s="50"/>
      <c r="F330" s="11"/>
      <c r="G330" s="282"/>
      <c r="H330" s="282"/>
    </row>
    <row r="331" spans="3:8" s="23" customFormat="1" ht="12.75" customHeight="1">
      <c r="C331" s="50"/>
      <c r="D331" s="11"/>
      <c r="E331" s="50"/>
      <c r="F331" s="11"/>
      <c r="G331" s="282"/>
      <c r="H331" s="282"/>
    </row>
    <row r="332" spans="3:8" s="23" customFormat="1" ht="12.75" customHeight="1">
      <c r="C332" s="50"/>
      <c r="D332" s="11"/>
      <c r="E332" s="50"/>
      <c r="F332" s="11"/>
      <c r="G332" s="282"/>
      <c r="H332" s="282"/>
    </row>
    <row r="333" spans="3:8" s="23" customFormat="1" ht="12.75" customHeight="1">
      <c r="C333" s="50"/>
      <c r="D333" s="11"/>
      <c r="E333" s="50"/>
      <c r="F333" s="11"/>
      <c r="G333" s="282"/>
      <c r="H333" s="282"/>
    </row>
    <row r="334" spans="3:8" s="23" customFormat="1" ht="12.75" customHeight="1">
      <c r="C334" s="50"/>
      <c r="D334" s="11"/>
      <c r="E334" s="50"/>
      <c r="F334" s="11"/>
      <c r="G334" s="282"/>
      <c r="H334" s="282"/>
    </row>
    <row r="335" spans="3:8" s="23" customFormat="1" ht="12.75" customHeight="1">
      <c r="C335" s="50"/>
      <c r="D335" s="11"/>
      <c r="E335" s="50"/>
      <c r="F335" s="11"/>
      <c r="G335" s="282"/>
      <c r="H335" s="282"/>
    </row>
    <row r="336" spans="3:8" s="23" customFormat="1" ht="12.75" customHeight="1">
      <c r="C336" s="50"/>
      <c r="D336" s="11"/>
      <c r="E336" s="50"/>
      <c r="F336" s="11"/>
      <c r="G336" s="282"/>
      <c r="H336" s="282"/>
    </row>
    <row r="337" spans="3:8" s="23" customFormat="1" ht="12.75" customHeight="1">
      <c r="C337" s="50"/>
      <c r="D337" s="11"/>
      <c r="E337" s="50"/>
      <c r="F337" s="11"/>
      <c r="G337" s="282"/>
      <c r="H337" s="282"/>
    </row>
    <row r="338" spans="3:8" s="23" customFormat="1" ht="12.75" customHeight="1">
      <c r="C338" s="50"/>
      <c r="D338" s="11"/>
      <c r="E338" s="50"/>
      <c r="F338" s="11"/>
      <c r="G338" s="282"/>
      <c r="H338" s="282"/>
    </row>
    <row r="339" spans="3:8" s="23" customFormat="1" ht="12.75" customHeight="1">
      <c r="C339" s="50"/>
      <c r="D339" s="11"/>
      <c r="E339" s="50"/>
      <c r="F339" s="11"/>
      <c r="G339" s="282"/>
      <c r="H339" s="282"/>
    </row>
    <row r="340" spans="3:8" s="23" customFormat="1" ht="12.75" customHeight="1">
      <c r="C340" s="50"/>
      <c r="D340" s="11"/>
      <c r="E340" s="50"/>
      <c r="F340" s="11"/>
      <c r="G340" s="282"/>
      <c r="H340" s="282"/>
    </row>
    <row r="341" spans="3:8" s="23" customFormat="1" ht="12.75" customHeight="1">
      <c r="C341" s="50"/>
      <c r="D341" s="11"/>
      <c r="E341" s="50"/>
      <c r="F341" s="11"/>
      <c r="G341" s="282"/>
      <c r="H341" s="282"/>
    </row>
    <row r="342" spans="3:8" s="23" customFormat="1" ht="12.75" customHeight="1">
      <c r="C342" s="50"/>
      <c r="D342" s="11"/>
      <c r="E342" s="50"/>
      <c r="F342" s="11"/>
      <c r="G342" s="282"/>
      <c r="H342" s="282"/>
    </row>
    <row r="343" spans="3:8" s="23" customFormat="1" ht="12.75" customHeight="1">
      <c r="C343" s="50"/>
      <c r="D343" s="11"/>
      <c r="E343" s="50"/>
      <c r="F343" s="11"/>
      <c r="G343" s="282"/>
      <c r="H343" s="282"/>
    </row>
    <row r="344" spans="3:8" s="23" customFormat="1" ht="12.75" customHeight="1">
      <c r="C344" s="50"/>
      <c r="D344" s="11"/>
      <c r="E344" s="50"/>
      <c r="F344" s="11"/>
      <c r="G344" s="282"/>
      <c r="H344" s="282"/>
    </row>
    <row r="345" spans="3:8" s="23" customFormat="1" ht="12.75" customHeight="1">
      <c r="C345" s="50"/>
      <c r="D345" s="11"/>
      <c r="E345" s="50"/>
      <c r="F345" s="11"/>
      <c r="G345" s="282"/>
      <c r="H345" s="282"/>
    </row>
    <row r="346" spans="3:8" s="23" customFormat="1" ht="12.75" customHeight="1">
      <c r="C346" s="50"/>
      <c r="D346" s="11"/>
      <c r="E346" s="50"/>
      <c r="F346" s="11"/>
      <c r="G346" s="282"/>
      <c r="H346" s="282"/>
    </row>
    <row r="347" spans="3:8" s="23" customFormat="1" ht="12.75" customHeight="1">
      <c r="C347" s="50"/>
      <c r="D347" s="11"/>
      <c r="E347" s="50"/>
      <c r="F347" s="11"/>
      <c r="G347" s="282"/>
      <c r="H347" s="282"/>
    </row>
    <row r="348" spans="3:8" s="23" customFormat="1" ht="12.75" customHeight="1">
      <c r="C348" s="50"/>
      <c r="D348" s="11"/>
      <c r="E348" s="50"/>
      <c r="F348" s="11"/>
      <c r="G348" s="282"/>
      <c r="H348" s="282"/>
    </row>
    <row r="349" spans="3:8" s="23" customFormat="1" ht="12.75" customHeight="1">
      <c r="C349" s="50"/>
      <c r="D349" s="11"/>
      <c r="E349" s="50"/>
      <c r="F349" s="11"/>
      <c r="G349" s="282"/>
      <c r="H349" s="282"/>
    </row>
    <row r="350" spans="3:8" s="23" customFormat="1" ht="12.75" customHeight="1">
      <c r="C350" s="50"/>
      <c r="D350" s="11"/>
      <c r="E350" s="50"/>
      <c r="F350" s="11"/>
      <c r="G350" s="282"/>
      <c r="H350" s="282"/>
    </row>
    <row r="351" spans="3:8" s="23" customFormat="1" ht="12.75" customHeight="1">
      <c r="C351" s="50"/>
      <c r="D351" s="11"/>
      <c r="E351" s="50"/>
      <c r="F351" s="11"/>
      <c r="G351" s="282"/>
      <c r="H351" s="282"/>
    </row>
    <row r="352" spans="3:8" s="23" customFormat="1" ht="12.75" customHeight="1">
      <c r="C352" s="50"/>
      <c r="D352" s="11"/>
      <c r="E352" s="50"/>
      <c r="F352" s="11"/>
      <c r="G352" s="282"/>
      <c r="H352" s="282"/>
    </row>
    <row r="353" spans="3:8" s="23" customFormat="1" ht="12.75" customHeight="1">
      <c r="C353" s="50"/>
      <c r="D353" s="11"/>
      <c r="E353" s="50"/>
      <c r="F353" s="11"/>
      <c r="G353" s="282"/>
      <c r="H353" s="282"/>
    </row>
    <row r="354" spans="3:8" s="23" customFormat="1" ht="12.75" customHeight="1">
      <c r="C354" s="50"/>
      <c r="D354" s="11"/>
      <c r="E354" s="50"/>
      <c r="F354" s="11"/>
      <c r="G354" s="282"/>
      <c r="H354" s="282"/>
    </row>
    <row r="355" spans="3:8" s="23" customFormat="1" ht="12.75" customHeight="1">
      <c r="C355" s="50"/>
      <c r="D355" s="11"/>
      <c r="E355" s="50"/>
      <c r="F355" s="11"/>
      <c r="G355" s="282"/>
      <c r="H355" s="282"/>
    </row>
    <row r="356" spans="3:8" s="23" customFormat="1" ht="12.75" customHeight="1">
      <c r="C356" s="50"/>
      <c r="D356" s="11"/>
      <c r="E356" s="50"/>
      <c r="F356" s="11"/>
      <c r="G356" s="282"/>
      <c r="H356" s="282"/>
    </row>
    <row r="357" spans="3:8" s="23" customFormat="1" ht="12.75" customHeight="1">
      <c r="C357" s="50"/>
      <c r="D357" s="11"/>
      <c r="E357" s="50"/>
      <c r="F357" s="11"/>
      <c r="G357" s="282"/>
      <c r="H357" s="282"/>
    </row>
    <row r="358" spans="3:8" s="23" customFormat="1" ht="12.75" customHeight="1">
      <c r="C358" s="50"/>
      <c r="D358" s="11"/>
      <c r="E358" s="50"/>
      <c r="F358" s="11"/>
      <c r="G358" s="282"/>
      <c r="H358" s="282"/>
    </row>
    <row r="359" spans="3:8" s="23" customFormat="1" ht="12.75" customHeight="1">
      <c r="C359" s="50"/>
      <c r="D359" s="11"/>
      <c r="E359" s="50"/>
      <c r="F359" s="11"/>
      <c r="G359" s="282"/>
      <c r="H359" s="282"/>
    </row>
    <row r="360" spans="3:8" s="23" customFormat="1" ht="12.75" customHeight="1">
      <c r="C360" s="50"/>
      <c r="D360" s="11"/>
      <c r="E360" s="50"/>
      <c r="F360" s="11"/>
      <c r="G360" s="282"/>
      <c r="H360" s="282"/>
    </row>
    <row r="361" spans="3:8" s="23" customFormat="1" ht="12.75" customHeight="1">
      <c r="C361" s="50"/>
      <c r="D361" s="11"/>
      <c r="E361" s="50"/>
      <c r="F361" s="11"/>
      <c r="G361" s="282"/>
      <c r="H361" s="282"/>
    </row>
    <row r="362" spans="3:8" s="23" customFormat="1" ht="12.75" customHeight="1">
      <c r="C362" s="50"/>
      <c r="D362" s="11"/>
      <c r="E362" s="50"/>
      <c r="F362" s="11"/>
      <c r="G362" s="282"/>
      <c r="H362" s="282"/>
    </row>
    <row r="363" spans="3:8" s="23" customFormat="1" ht="12.75" customHeight="1">
      <c r="C363" s="50"/>
      <c r="D363" s="11"/>
      <c r="E363" s="50"/>
      <c r="F363" s="11"/>
      <c r="G363" s="282"/>
      <c r="H363" s="282"/>
    </row>
    <row r="364" spans="3:8" s="23" customFormat="1" ht="12.75" customHeight="1">
      <c r="C364" s="50"/>
      <c r="D364" s="11"/>
      <c r="E364" s="50"/>
      <c r="F364" s="11"/>
      <c r="G364" s="282"/>
      <c r="H364" s="282"/>
    </row>
    <row r="365" spans="3:8" s="23" customFormat="1" ht="12.75" customHeight="1">
      <c r="C365" s="50"/>
      <c r="D365" s="11"/>
      <c r="E365" s="50"/>
      <c r="F365" s="11"/>
      <c r="G365" s="282"/>
      <c r="H365" s="282"/>
    </row>
    <row r="366" spans="3:8" s="23" customFormat="1" ht="12.75" customHeight="1">
      <c r="C366" s="50"/>
      <c r="D366" s="11"/>
      <c r="E366" s="50"/>
      <c r="F366" s="11"/>
      <c r="G366" s="282"/>
      <c r="H366" s="282"/>
    </row>
    <row r="367" spans="3:8" s="23" customFormat="1" ht="12.75" customHeight="1">
      <c r="C367" s="50"/>
      <c r="D367" s="11"/>
      <c r="E367" s="50"/>
      <c r="F367" s="11"/>
      <c r="G367" s="282"/>
      <c r="H367" s="282"/>
    </row>
    <row r="368" spans="3:8" s="23" customFormat="1" ht="12.75" customHeight="1">
      <c r="C368" s="50"/>
      <c r="D368" s="11"/>
      <c r="E368" s="50"/>
      <c r="F368" s="11"/>
      <c r="G368" s="282"/>
      <c r="H368" s="282"/>
    </row>
    <row r="369" spans="3:8" s="23" customFormat="1" ht="12.75" customHeight="1">
      <c r="C369" s="50"/>
      <c r="D369" s="11"/>
      <c r="E369" s="50"/>
      <c r="F369" s="11"/>
      <c r="G369" s="282"/>
      <c r="H369" s="282"/>
    </row>
    <row r="370" spans="3:8" s="23" customFormat="1" ht="12.75" customHeight="1">
      <c r="C370" s="50"/>
      <c r="D370" s="11"/>
      <c r="E370" s="50"/>
      <c r="F370" s="11"/>
      <c r="G370" s="282"/>
      <c r="H370" s="282"/>
    </row>
    <row r="371" spans="3:8" s="23" customFormat="1" ht="12.75" customHeight="1">
      <c r="C371" s="50"/>
      <c r="D371" s="11"/>
      <c r="E371" s="50"/>
      <c r="F371" s="11"/>
      <c r="G371" s="282"/>
      <c r="H371" s="282"/>
    </row>
    <row r="372" spans="3:8" s="23" customFormat="1" ht="12.75" customHeight="1">
      <c r="C372" s="50"/>
      <c r="D372" s="11"/>
      <c r="E372" s="50"/>
      <c r="F372" s="11"/>
      <c r="G372" s="282"/>
      <c r="H372" s="282"/>
    </row>
    <row r="373" spans="3:8" s="23" customFormat="1" ht="12.75" customHeight="1">
      <c r="C373" s="50"/>
      <c r="D373" s="11"/>
      <c r="E373" s="50"/>
      <c r="F373" s="11"/>
      <c r="G373" s="282"/>
      <c r="H373" s="282"/>
    </row>
    <row r="374" spans="3:8" s="23" customFormat="1" ht="12.75" customHeight="1">
      <c r="C374" s="50"/>
      <c r="D374" s="11"/>
      <c r="E374" s="50"/>
      <c r="F374" s="11"/>
      <c r="G374" s="282"/>
      <c r="H374" s="282"/>
    </row>
    <row r="375" spans="3:8" s="23" customFormat="1" ht="12.75" customHeight="1">
      <c r="C375" s="50"/>
      <c r="D375" s="11"/>
      <c r="E375" s="50"/>
      <c r="F375" s="11"/>
      <c r="G375" s="282"/>
      <c r="H375" s="282"/>
    </row>
    <row r="376" spans="3:8" s="23" customFormat="1" ht="12.75" customHeight="1">
      <c r="C376" s="50"/>
      <c r="D376" s="11"/>
      <c r="E376" s="50"/>
      <c r="F376" s="11"/>
      <c r="G376" s="282"/>
      <c r="H376" s="282"/>
    </row>
    <row r="377" spans="3:8" s="23" customFormat="1" ht="12.75" customHeight="1">
      <c r="C377" s="50"/>
      <c r="D377" s="11"/>
      <c r="E377" s="50"/>
      <c r="F377" s="11"/>
      <c r="G377" s="282"/>
      <c r="H377" s="282"/>
    </row>
    <row r="378" spans="3:8" s="23" customFormat="1" ht="12.75" customHeight="1">
      <c r="C378" s="50"/>
      <c r="D378" s="11"/>
      <c r="E378" s="50"/>
      <c r="F378" s="11"/>
      <c r="G378" s="282"/>
      <c r="H378" s="282"/>
    </row>
    <row r="379" spans="3:8" s="23" customFormat="1" ht="12.75" customHeight="1">
      <c r="C379" s="50"/>
      <c r="D379" s="11"/>
      <c r="E379" s="50"/>
      <c r="F379" s="11"/>
      <c r="G379" s="282"/>
      <c r="H379" s="282"/>
    </row>
    <row r="380" spans="3:8" s="23" customFormat="1" ht="12.75" customHeight="1">
      <c r="C380" s="50"/>
      <c r="D380" s="11"/>
      <c r="E380" s="50"/>
      <c r="F380" s="11"/>
      <c r="G380" s="282"/>
      <c r="H380" s="282"/>
    </row>
    <row r="381" spans="3:8" s="23" customFormat="1" ht="12.75" customHeight="1">
      <c r="C381" s="50"/>
      <c r="D381" s="11"/>
      <c r="E381" s="50"/>
      <c r="F381" s="11"/>
      <c r="G381" s="282"/>
      <c r="H381" s="282"/>
    </row>
    <row r="382" spans="3:8" s="23" customFormat="1" ht="12.75" customHeight="1">
      <c r="C382" s="50"/>
      <c r="D382" s="11"/>
      <c r="E382" s="50"/>
      <c r="F382" s="11"/>
      <c r="G382" s="282"/>
      <c r="H382" s="282"/>
    </row>
    <row r="383" spans="3:8" s="23" customFormat="1" ht="12.75" customHeight="1">
      <c r="C383" s="50"/>
      <c r="D383" s="11"/>
      <c r="E383" s="50"/>
      <c r="F383" s="11"/>
      <c r="G383" s="282"/>
      <c r="H383" s="282"/>
    </row>
    <row r="384" spans="3:8" s="23" customFormat="1" ht="12.75" customHeight="1">
      <c r="C384" s="50"/>
      <c r="D384" s="11"/>
      <c r="E384" s="50"/>
      <c r="F384" s="11"/>
      <c r="G384" s="282"/>
      <c r="H384" s="282"/>
    </row>
    <row r="385" spans="3:8" s="23" customFormat="1" ht="12.75" customHeight="1">
      <c r="C385" s="50"/>
      <c r="D385" s="11"/>
      <c r="E385" s="50"/>
      <c r="F385" s="11"/>
      <c r="G385" s="282"/>
      <c r="H385" s="282"/>
    </row>
    <row r="386" spans="3:8" s="23" customFormat="1" ht="12.75" customHeight="1">
      <c r="C386" s="50"/>
      <c r="D386" s="11"/>
      <c r="E386" s="50"/>
      <c r="F386" s="11"/>
      <c r="G386" s="282"/>
      <c r="H386" s="282"/>
    </row>
    <row r="387" spans="3:8" s="23" customFormat="1" ht="12.75" customHeight="1">
      <c r="C387" s="50"/>
      <c r="D387" s="11"/>
      <c r="E387" s="50"/>
      <c r="F387" s="11"/>
      <c r="G387" s="282"/>
      <c r="H387" s="282"/>
    </row>
    <row r="388" spans="3:8" s="23" customFormat="1" ht="12.75" customHeight="1">
      <c r="C388" s="50"/>
      <c r="D388" s="11"/>
      <c r="E388" s="50"/>
      <c r="F388" s="11"/>
      <c r="G388" s="282"/>
      <c r="H388" s="282"/>
    </row>
    <row r="389" spans="3:8" s="23" customFormat="1" ht="12.75" customHeight="1">
      <c r="C389" s="50"/>
      <c r="D389" s="11"/>
      <c r="E389" s="50"/>
      <c r="F389" s="11"/>
      <c r="G389" s="282"/>
      <c r="H389" s="282"/>
    </row>
    <row r="390" spans="3:8" s="23" customFormat="1" ht="12.75" customHeight="1">
      <c r="C390" s="50"/>
      <c r="D390" s="11"/>
      <c r="E390" s="50"/>
      <c r="F390" s="11"/>
      <c r="G390" s="282"/>
      <c r="H390" s="282"/>
    </row>
    <row r="391" spans="3:8" s="23" customFormat="1" ht="12.75" customHeight="1">
      <c r="C391" s="50"/>
      <c r="D391" s="11"/>
      <c r="E391" s="50"/>
      <c r="F391" s="11"/>
      <c r="G391" s="282"/>
      <c r="H391" s="282"/>
    </row>
    <row r="392" spans="3:8" s="23" customFormat="1" ht="12.75" customHeight="1">
      <c r="C392" s="50"/>
      <c r="D392" s="11"/>
      <c r="E392" s="50"/>
      <c r="F392" s="11"/>
      <c r="G392" s="282"/>
      <c r="H392" s="282"/>
    </row>
    <row r="393" spans="3:8" s="23" customFormat="1" ht="12.75" customHeight="1">
      <c r="C393" s="50"/>
      <c r="D393" s="11"/>
      <c r="E393" s="50"/>
      <c r="F393" s="11"/>
      <c r="G393" s="282"/>
      <c r="H393" s="282"/>
    </row>
    <row r="394" spans="3:8" s="23" customFormat="1" ht="12.75" customHeight="1">
      <c r="C394" s="50"/>
      <c r="D394" s="11"/>
      <c r="E394" s="50"/>
      <c r="F394" s="11"/>
      <c r="G394" s="282"/>
      <c r="H394" s="282"/>
    </row>
    <row r="395" spans="3:8" s="23" customFormat="1" ht="12.75" customHeight="1">
      <c r="C395" s="50"/>
      <c r="D395" s="11"/>
      <c r="E395" s="50"/>
      <c r="F395" s="11"/>
      <c r="G395" s="282"/>
      <c r="H395" s="282"/>
    </row>
    <row r="396" spans="3:8" s="23" customFormat="1" ht="12.75" customHeight="1">
      <c r="C396" s="50"/>
      <c r="D396" s="11"/>
      <c r="E396" s="50"/>
      <c r="F396" s="11"/>
      <c r="G396" s="282"/>
      <c r="H396" s="282"/>
    </row>
    <row r="397" spans="3:8" s="23" customFormat="1" ht="12.75" customHeight="1">
      <c r="C397" s="50"/>
      <c r="D397" s="11"/>
      <c r="E397" s="50"/>
      <c r="F397" s="11"/>
      <c r="G397" s="282"/>
      <c r="H397" s="282"/>
    </row>
    <row r="398" spans="3:8" s="23" customFormat="1" ht="12.75" customHeight="1">
      <c r="C398" s="50"/>
      <c r="D398" s="11"/>
      <c r="E398" s="50"/>
      <c r="F398" s="11"/>
      <c r="G398" s="282"/>
      <c r="H398" s="282"/>
    </row>
    <row r="399" spans="3:8" s="23" customFormat="1" ht="12.75" customHeight="1">
      <c r="C399" s="50"/>
      <c r="D399" s="11"/>
      <c r="E399" s="50"/>
      <c r="F399" s="11"/>
      <c r="G399" s="282"/>
      <c r="H399" s="282"/>
    </row>
    <row r="400" spans="3:8" s="23" customFormat="1" ht="12.75" customHeight="1">
      <c r="C400" s="50"/>
      <c r="D400" s="11"/>
      <c r="E400" s="50"/>
      <c r="F400" s="11"/>
      <c r="G400" s="282"/>
      <c r="H400" s="282"/>
    </row>
    <row r="401" spans="3:8" s="23" customFormat="1" ht="12.75" customHeight="1">
      <c r="C401" s="50"/>
      <c r="D401" s="11"/>
      <c r="E401" s="50"/>
      <c r="F401" s="11"/>
      <c r="G401" s="282"/>
      <c r="H401" s="282"/>
    </row>
    <row r="402" spans="3:8" s="23" customFormat="1" ht="12.75" customHeight="1">
      <c r="C402" s="50"/>
      <c r="D402" s="11"/>
      <c r="E402" s="50"/>
      <c r="F402" s="11"/>
      <c r="G402" s="282"/>
      <c r="H402" s="282"/>
    </row>
    <row r="403" spans="3:8" s="23" customFormat="1" ht="12.75" customHeight="1">
      <c r="C403" s="50"/>
      <c r="D403" s="11"/>
      <c r="E403" s="50"/>
      <c r="F403" s="11"/>
      <c r="G403" s="282"/>
      <c r="H403" s="282"/>
    </row>
    <row r="404" spans="3:8" s="23" customFormat="1" ht="12.75" customHeight="1">
      <c r="C404" s="50"/>
      <c r="D404" s="11"/>
      <c r="E404" s="50"/>
      <c r="F404" s="11"/>
      <c r="G404" s="282"/>
      <c r="H404" s="282"/>
    </row>
    <row r="405" spans="3:8" s="23" customFormat="1" ht="12.75" customHeight="1">
      <c r="C405" s="50"/>
      <c r="D405" s="11"/>
      <c r="E405" s="50"/>
      <c r="F405" s="11"/>
      <c r="G405" s="282"/>
      <c r="H405" s="282"/>
    </row>
    <row r="406" spans="3:8" s="23" customFormat="1" ht="12.75" customHeight="1">
      <c r="C406" s="50"/>
      <c r="D406" s="11"/>
      <c r="E406" s="50"/>
      <c r="F406" s="11"/>
      <c r="G406" s="282"/>
      <c r="H406" s="282"/>
    </row>
    <row r="407" spans="3:8" s="23" customFormat="1" ht="12.75" customHeight="1">
      <c r="C407" s="50"/>
      <c r="D407" s="11"/>
      <c r="E407" s="50"/>
      <c r="F407" s="11"/>
      <c r="G407" s="282"/>
      <c r="H407" s="282"/>
    </row>
    <row r="408" spans="3:8" s="23" customFormat="1" ht="12.75" customHeight="1">
      <c r="C408" s="50"/>
      <c r="D408" s="11"/>
      <c r="E408" s="50"/>
      <c r="F408" s="11"/>
      <c r="G408" s="282"/>
      <c r="H408" s="282"/>
    </row>
    <row r="409" spans="3:8" s="23" customFormat="1" ht="12.75" customHeight="1">
      <c r="C409" s="50"/>
      <c r="D409" s="11"/>
      <c r="E409" s="50"/>
      <c r="F409" s="11"/>
      <c r="G409" s="282"/>
      <c r="H409" s="282"/>
    </row>
    <row r="410" spans="3:8" s="23" customFormat="1" ht="12.75" customHeight="1">
      <c r="C410" s="50"/>
      <c r="D410" s="11"/>
      <c r="E410" s="50"/>
      <c r="F410" s="11"/>
      <c r="G410" s="282"/>
      <c r="H410" s="282"/>
    </row>
    <row r="411" spans="3:8" s="23" customFormat="1" ht="12.75" customHeight="1">
      <c r="C411" s="50"/>
      <c r="D411" s="11"/>
      <c r="E411" s="50"/>
      <c r="F411" s="11"/>
      <c r="G411" s="282"/>
      <c r="H411" s="282"/>
    </row>
    <row r="412" spans="3:8" s="23" customFormat="1" ht="12.75" customHeight="1">
      <c r="C412" s="50"/>
      <c r="D412" s="11"/>
      <c r="E412" s="50"/>
      <c r="F412" s="11"/>
      <c r="G412" s="282"/>
      <c r="H412" s="282"/>
    </row>
    <row r="413" spans="3:8" s="23" customFormat="1" ht="12.75" customHeight="1">
      <c r="C413" s="50"/>
      <c r="D413" s="11"/>
      <c r="E413" s="50"/>
      <c r="F413" s="11"/>
      <c r="G413" s="282"/>
      <c r="H413" s="282"/>
    </row>
    <row r="414" spans="3:8" s="23" customFormat="1" ht="12.75" customHeight="1">
      <c r="C414" s="50"/>
      <c r="D414" s="11"/>
      <c r="E414" s="50"/>
      <c r="F414" s="11"/>
      <c r="G414" s="282"/>
      <c r="H414" s="282"/>
    </row>
    <row r="415" spans="3:8" s="23" customFormat="1" ht="12.75" customHeight="1">
      <c r="C415" s="50"/>
      <c r="D415" s="11"/>
      <c r="E415" s="50"/>
      <c r="F415" s="11"/>
      <c r="G415" s="282"/>
      <c r="H415" s="282"/>
    </row>
    <row r="416" spans="3:8" s="23" customFormat="1" ht="12.75" customHeight="1">
      <c r="C416" s="50"/>
      <c r="D416" s="11"/>
      <c r="E416" s="50"/>
      <c r="F416" s="11"/>
      <c r="G416" s="282"/>
      <c r="H416" s="282"/>
    </row>
    <row r="417" spans="3:8" s="23" customFormat="1" ht="12.75" customHeight="1">
      <c r="C417" s="50"/>
      <c r="D417" s="11"/>
      <c r="E417" s="50"/>
      <c r="F417" s="11"/>
      <c r="G417" s="282"/>
      <c r="H417" s="282"/>
    </row>
    <row r="418" spans="3:8" s="23" customFormat="1" ht="12.75" customHeight="1">
      <c r="C418" s="50"/>
      <c r="D418" s="11"/>
      <c r="E418" s="50"/>
      <c r="F418" s="11"/>
      <c r="G418" s="282"/>
      <c r="H418" s="282"/>
    </row>
    <row r="419" spans="3:8" s="23" customFormat="1" ht="12.75" customHeight="1">
      <c r="C419" s="50"/>
      <c r="D419" s="11"/>
      <c r="E419" s="50"/>
      <c r="F419" s="11"/>
      <c r="G419" s="282"/>
      <c r="H419" s="282"/>
    </row>
    <row r="420" spans="3:8" s="23" customFormat="1" ht="12.75" customHeight="1">
      <c r="C420" s="50"/>
      <c r="D420" s="11"/>
      <c r="E420" s="50"/>
      <c r="F420" s="11"/>
      <c r="G420" s="282"/>
      <c r="H420" s="282"/>
    </row>
    <row r="421" spans="3:8" s="23" customFormat="1" ht="12.75" customHeight="1">
      <c r="C421" s="50"/>
      <c r="D421" s="11"/>
      <c r="E421" s="50"/>
      <c r="F421" s="11"/>
      <c r="G421" s="282"/>
      <c r="H421" s="282"/>
    </row>
    <row r="422" spans="3:8" s="23" customFormat="1" ht="12.75" customHeight="1">
      <c r="C422" s="50"/>
      <c r="D422" s="11"/>
      <c r="E422" s="50"/>
      <c r="F422" s="11"/>
      <c r="G422" s="282"/>
      <c r="H422" s="282"/>
    </row>
    <row r="423" spans="3:8" s="23" customFormat="1" ht="12.75" customHeight="1">
      <c r="C423" s="50"/>
      <c r="D423" s="11"/>
      <c r="E423" s="50"/>
      <c r="F423" s="11"/>
      <c r="G423" s="282"/>
      <c r="H423" s="282"/>
    </row>
    <row r="424" spans="3:8" s="23" customFormat="1" ht="12.75" customHeight="1">
      <c r="C424" s="50"/>
      <c r="D424" s="11"/>
      <c r="E424" s="50"/>
      <c r="F424" s="11"/>
      <c r="G424" s="282"/>
      <c r="H424" s="282"/>
    </row>
    <row r="425" spans="3:8" s="23" customFormat="1" ht="12.75" customHeight="1">
      <c r="C425" s="50"/>
      <c r="D425" s="11"/>
      <c r="E425" s="50"/>
      <c r="F425" s="11"/>
      <c r="G425" s="282"/>
      <c r="H425" s="282"/>
    </row>
    <row r="426" spans="3:8" s="23" customFormat="1" ht="12.75" customHeight="1">
      <c r="C426" s="50"/>
      <c r="D426" s="11"/>
      <c r="E426" s="50"/>
      <c r="F426" s="11"/>
      <c r="G426" s="282"/>
      <c r="H426" s="282"/>
    </row>
    <row r="427" spans="3:8" s="23" customFormat="1" ht="12.75" customHeight="1">
      <c r="C427" s="50"/>
      <c r="D427" s="11"/>
      <c r="E427" s="50"/>
      <c r="F427" s="11"/>
      <c r="G427" s="282"/>
      <c r="H427" s="282"/>
    </row>
    <row r="428" spans="3:8" s="23" customFormat="1" ht="12.75" customHeight="1">
      <c r="C428" s="50"/>
      <c r="D428" s="11"/>
      <c r="E428" s="50"/>
      <c r="F428" s="11"/>
      <c r="G428" s="282"/>
      <c r="H428" s="282"/>
    </row>
    <row r="429" spans="3:8" s="23" customFormat="1" ht="12.75" customHeight="1">
      <c r="C429" s="50"/>
      <c r="D429" s="11"/>
      <c r="E429" s="50"/>
      <c r="F429" s="11"/>
      <c r="G429" s="282"/>
      <c r="H429" s="282"/>
    </row>
    <row r="430" spans="3:8" s="23" customFormat="1" ht="12.75" customHeight="1">
      <c r="C430" s="50"/>
      <c r="D430" s="11"/>
      <c r="E430" s="50"/>
      <c r="F430" s="11"/>
      <c r="G430" s="282"/>
      <c r="H430" s="282"/>
    </row>
    <row r="431" spans="3:8" s="23" customFormat="1" ht="12.75" customHeight="1">
      <c r="C431" s="50"/>
      <c r="D431" s="11"/>
      <c r="E431" s="50"/>
      <c r="F431" s="11"/>
      <c r="G431" s="282"/>
      <c r="H431" s="282"/>
    </row>
    <row r="432" spans="3:8" s="23" customFormat="1" ht="12.75" customHeight="1">
      <c r="C432" s="50"/>
      <c r="D432" s="11"/>
      <c r="E432" s="50"/>
      <c r="F432" s="11"/>
      <c r="G432" s="282"/>
      <c r="H432" s="282"/>
    </row>
    <row r="433" spans="3:8" s="23" customFormat="1" ht="12.75" customHeight="1">
      <c r="C433" s="50"/>
      <c r="D433" s="11"/>
      <c r="E433" s="50"/>
      <c r="F433" s="11"/>
      <c r="G433" s="282"/>
      <c r="H433" s="282"/>
    </row>
    <row r="434" spans="3:8" s="23" customFormat="1" ht="12.75" customHeight="1">
      <c r="C434" s="50"/>
      <c r="D434" s="11"/>
      <c r="E434" s="50"/>
      <c r="F434" s="11"/>
      <c r="G434" s="282"/>
      <c r="H434" s="282"/>
    </row>
    <row r="435" spans="3:8" s="23" customFormat="1" ht="12.75" customHeight="1">
      <c r="C435" s="50"/>
      <c r="D435" s="11"/>
      <c r="E435" s="50"/>
      <c r="F435" s="11"/>
      <c r="G435" s="282"/>
      <c r="H435" s="282"/>
    </row>
    <row r="436" spans="3:8" s="23" customFormat="1" ht="12.75" customHeight="1">
      <c r="C436" s="50"/>
      <c r="D436" s="11"/>
      <c r="E436" s="50"/>
      <c r="F436" s="11"/>
      <c r="G436" s="282"/>
      <c r="H436" s="282"/>
    </row>
    <row r="437" spans="3:8" s="23" customFormat="1" ht="12.75" customHeight="1">
      <c r="C437" s="50"/>
      <c r="D437" s="11"/>
      <c r="E437" s="50"/>
      <c r="F437" s="11"/>
      <c r="G437" s="282"/>
      <c r="H437" s="282"/>
    </row>
    <row r="438" spans="3:8" s="23" customFormat="1" ht="12.75" customHeight="1">
      <c r="C438" s="50"/>
      <c r="D438" s="11"/>
      <c r="E438" s="50"/>
      <c r="F438" s="11"/>
      <c r="G438" s="282"/>
      <c r="H438" s="282"/>
    </row>
    <row r="439" spans="3:8" s="23" customFormat="1" ht="12.75" customHeight="1">
      <c r="C439" s="50"/>
      <c r="D439" s="11"/>
      <c r="E439" s="50"/>
      <c r="F439" s="11"/>
      <c r="G439" s="282"/>
      <c r="H439" s="282"/>
    </row>
    <row r="440" spans="3:8" s="23" customFormat="1" ht="12.75" customHeight="1">
      <c r="C440" s="50"/>
      <c r="D440" s="11"/>
      <c r="E440" s="50"/>
      <c r="F440" s="11"/>
      <c r="G440" s="282"/>
      <c r="H440" s="282"/>
    </row>
    <row r="441" spans="3:8" s="23" customFormat="1" ht="12.75" customHeight="1">
      <c r="C441" s="50"/>
      <c r="D441" s="11"/>
      <c r="E441" s="50"/>
      <c r="F441" s="11"/>
      <c r="G441" s="282"/>
      <c r="H441" s="282"/>
    </row>
    <row r="442" spans="3:8" s="23" customFormat="1" ht="12.75" customHeight="1">
      <c r="C442" s="50"/>
      <c r="D442" s="11"/>
      <c r="E442" s="50"/>
      <c r="F442" s="11"/>
      <c r="G442" s="282"/>
      <c r="H442" s="282"/>
    </row>
    <row r="443" spans="3:8" s="23" customFormat="1" ht="12.75" customHeight="1">
      <c r="C443" s="50"/>
      <c r="D443" s="11"/>
      <c r="E443" s="50"/>
      <c r="F443" s="11"/>
      <c r="G443" s="282"/>
      <c r="H443" s="282"/>
    </row>
    <row r="444" spans="3:8" s="23" customFormat="1" ht="12.75" customHeight="1">
      <c r="C444" s="50"/>
      <c r="D444" s="11"/>
      <c r="E444" s="50"/>
      <c r="F444" s="11"/>
      <c r="G444" s="282"/>
      <c r="H444" s="282"/>
    </row>
    <row r="445" spans="3:8" s="23" customFormat="1" ht="12.75" customHeight="1">
      <c r="C445" s="50"/>
      <c r="D445" s="11"/>
      <c r="E445" s="50"/>
      <c r="F445" s="11"/>
      <c r="G445" s="282"/>
      <c r="H445" s="282"/>
    </row>
    <row r="446" spans="3:8" s="23" customFormat="1" ht="12.75" customHeight="1">
      <c r="C446" s="50"/>
      <c r="D446" s="11"/>
      <c r="E446" s="50"/>
      <c r="F446" s="11"/>
      <c r="G446" s="282"/>
      <c r="H446" s="282"/>
    </row>
    <row r="447" spans="3:8" s="23" customFormat="1" ht="12.75" customHeight="1">
      <c r="C447" s="50"/>
      <c r="D447" s="11"/>
      <c r="E447" s="50"/>
      <c r="F447" s="11"/>
      <c r="G447" s="282"/>
      <c r="H447" s="282"/>
    </row>
    <row r="448" spans="3:8" s="23" customFormat="1" ht="12.75" customHeight="1">
      <c r="C448" s="50"/>
      <c r="D448" s="11"/>
      <c r="E448" s="50"/>
      <c r="F448" s="11"/>
      <c r="G448" s="282"/>
      <c r="H448" s="282"/>
    </row>
    <row r="449" spans="3:8" s="23" customFormat="1" ht="12.75" customHeight="1">
      <c r="C449" s="50"/>
      <c r="D449" s="11"/>
      <c r="E449" s="50"/>
      <c r="F449" s="11"/>
      <c r="G449" s="282"/>
      <c r="H449" s="282"/>
    </row>
    <row r="450" spans="3:8" s="23" customFormat="1" ht="12.75" customHeight="1">
      <c r="C450" s="50"/>
      <c r="D450" s="11"/>
      <c r="E450" s="50"/>
      <c r="F450" s="11"/>
      <c r="G450" s="282"/>
      <c r="H450" s="282"/>
    </row>
    <row r="451" spans="3:8" s="23" customFormat="1" ht="12.75" customHeight="1">
      <c r="C451" s="50"/>
      <c r="D451" s="11"/>
      <c r="E451" s="50"/>
      <c r="F451" s="11"/>
      <c r="G451" s="282"/>
      <c r="H451" s="282"/>
    </row>
    <row r="452" spans="3:8" s="23" customFormat="1" ht="12.75" customHeight="1">
      <c r="C452" s="50"/>
      <c r="D452" s="11"/>
      <c r="E452" s="50"/>
      <c r="F452" s="11"/>
      <c r="G452" s="282"/>
      <c r="H452" s="282"/>
    </row>
    <row r="453" spans="3:8" s="23" customFormat="1" ht="12.75" customHeight="1">
      <c r="C453" s="50"/>
      <c r="D453" s="11"/>
      <c r="E453" s="50"/>
      <c r="F453" s="11"/>
      <c r="G453" s="282"/>
      <c r="H453" s="282"/>
    </row>
    <row r="454" spans="3:8" s="23" customFormat="1" ht="12.75" customHeight="1">
      <c r="C454" s="50"/>
      <c r="D454" s="11"/>
      <c r="E454" s="50"/>
      <c r="F454" s="11"/>
      <c r="G454" s="282"/>
      <c r="H454" s="282"/>
    </row>
    <row r="455" spans="3:8" s="23" customFormat="1" ht="12.75" customHeight="1">
      <c r="C455" s="50"/>
      <c r="D455" s="11"/>
      <c r="E455" s="50"/>
      <c r="F455" s="11"/>
      <c r="G455" s="282"/>
      <c r="H455" s="282"/>
    </row>
    <row r="456" spans="3:8" s="23" customFormat="1" ht="12.75" customHeight="1">
      <c r="C456" s="50"/>
      <c r="D456" s="11"/>
      <c r="E456" s="50"/>
      <c r="F456" s="11"/>
      <c r="G456" s="282"/>
      <c r="H456" s="282"/>
    </row>
    <row r="457" spans="3:8" s="23" customFormat="1" ht="12.75" customHeight="1">
      <c r="C457" s="50"/>
      <c r="D457" s="11"/>
      <c r="E457" s="50"/>
      <c r="F457" s="11"/>
      <c r="G457" s="282"/>
      <c r="H457" s="282"/>
    </row>
    <row r="458" spans="3:8" s="23" customFormat="1" ht="12.75" customHeight="1">
      <c r="C458" s="50"/>
      <c r="D458" s="11"/>
      <c r="E458" s="50"/>
      <c r="F458" s="11"/>
      <c r="G458" s="282"/>
      <c r="H458" s="282"/>
    </row>
    <row r="459" spans="3:8" s="23" customFormat="1" ht="12.75" customHeight="1">
      <c r="C459" s="50"/>
      <c r="D459" s="11"/>
      <c r="E459" s="50"/>
      <c r="F459" s="11"/>
      <c r="G459" s="282"/>
      <c r="H459" s="282"/>
    </row>
    <row r="460" spans="3:8" s="23" customFormat="1" ht="12.75" customHeight="1">
      <c r="C460" s="50"/>
      <c r="D460" s="11"/>
      <c r="E460" s="50"/>
      <c r="F460" s="11"/>
      <c r="G460" s="282"/>
      <c r="H460" s="282"/>
    </row>
    <row r="461" spans="3:8" s="23" customFormat="1" ht="12.75" customHeight="1">
      <c r="C461" s="50"/>
      <c r="D461" s="11"/>
      <c r="E461" s="50"/>
      <c r="F461" s="11"/>
      <c r="G461" s="282"/>
      <c r="H461" s="282"/>
    </row>
    <row r="462" spans="3:8" s="23" customFormat="1" ht="12.75" customHeight="1">
      <c r="C462" s="50"/>
      <c r="D462" s="11"/>
      <c r="E462" s="50"/>
      <c r="F462" s="11"/>
      <c r="G462" s="282"/>
      <c r="H462" s="282"/>
    </row>
    <row r="463" spans="3:8" s="23" customFormat="1" ht="12.75" customHeight="1">
      <c r="C463" s="50"/>
      <c r="D463" s="11"/>
      <c r="E463" s="50"/>
      <c r="F463" s="11"/>
      <c r="G463" s="282"/>
      <c r="H463" s="282"/>
    </row>
    <row r="464" spans="3:8" s="23" customFormat="1" ht="12.75" customHeight="1">
      <c r="C464" s="50"/>
      <c r="D464" s="11"/>
      <c r="E464" s="50"/>
      <c r="F464" s="11"/>
      <c r="G464" s="282"/>
      <c r="H464" s="282"/>
    </row>
    <row r="465" spans="3:8" s="23" customFormat="1" ht="12.75" customHeight="1">
      <c r="C465" s="50"/>
      <c r="D465" s="11"/>
      <c r="E465" s="50"/>
      <c r="F465" s="11"/>
      <c r="G465" s="282"/>
      <c r="H465" s="282"/>
    </row>
    <row r="466" spans="3:8" s="23" customFormat="1" ht="12.75" customHeight="1">
      <c r="C466" s="50"/>
      <c r="D466" s="11"/>
      <c r="E466" s="50"/>
      <c r="F466" s="11"/>
      <c r="G466" s="282"/>
      <c r="H466" s="282"/>
    </row>
    <row r="467" spans="3:8" s="23" customFormat="1" ht="12.75" customHeight="1">
      <c r="C467" s="50"/>
      <c r="D467" s="11"/>
      <c r="E467" s="50"/>
      <c r="F467" s="11"/>
      <c r="G467" s="282"/>
      <c r="H467" s="282"/>
    </row>
    <row r="468" spans="3:8" s="23" customFormat="1" ht="12.75" customHeight="1">
      <c r="C468" s="50"/>
      <c r="D468" s="11"/>
      <c r="E468" s="50"/>
      <c r="F468" s="11"/>
      <c r="G468" s="282"/>
      <c r="H468" s="282"/>
    </row>
    <row r="469" spans="3:8" s="23" customFormat="1" ht="12.75" customHeight="1">
      <c r="C469" s="50"/>
      <c r="D469" s="11"/>
      <c r="E469" s="50"/>
      <c r="F469" s="11"/>
      <c r="G469" s="282"/>
      <c r="H469" s="282"/>
    </row>
    <row r="470" spans="3:8" s="23" customFormat="1" ht="12.75" customHeight="1">
      <c r="C470" s="50"/>
      <c r="D470" s="11"/>
      <c r="E470" s="50"/>
      <c r="F470" s="11"/>
      <c r="G470" s="282"/>
      <c r="H470" s="282"/>
    </row>
    <row r="471" spans="3:8" s="23" customFormat="1" ht="12.75" customHeight="1">
      <c r="C471" s="50"/>
      <c r="D471" s="11"/>
      <c r="E471" s="50"/>
      <c r="F471" s="11"/>
      <c r="G471" s="282"/>
      <c r="H471" s="282"/>
    </row>
    <row r="472" spans="3:8" s="23" customFormat="1" ht="12.75" customHeight="1">
      <c r="C472" s="50"/>
      <c r="D472" s="11"/>
      <c r="E472" s="50"/>
      <c r="F472" s="11"/>
      <c r="G472" s="282"/>
      <c r="H472" s="282"/>
    </row>
    <row r="473" spans="3:8" s="23" customFormat="1" ht="12.75" customHeight="1">
      <c r="C473" s="50"/>
      <c r="D473" s="11"/>
      <c r="E473" s="50"/>
      <c r="F473" s="11"/>
      <c r="G473" s="282"/>
      <c r="H473" s="282"/>
    </row>
    <row r="474" spans="3:8" s="23" customFormat="1" ht="12.75" customHeight="1">
      <c r="C474" s="50"/>
      <c r="D474" s="11"/>
      <c r="E474" s="50"/>
      <c r="F474" s="11"/>
      <c r="G474" s="282"/>
      <c r="H474" s="282"/>
    </row>
    <row r="475" spans="3:8" s="23" customFormat="1" ht="12.75" customHeight="1">
      <c r="C475" s="50"/>
      <c r="D475" s="11"/>
      <c r="E475" s="50"/>
      <c r="F475" s="11"/>
      <c r="G475" s="282"/>
      <c r="H475" s="282"/>
    </row>
    <row r="476" spans="3:8" s="23" customFormat="1" ht="12.75" customHeight="1">
      <c r="C476" s="50"/>
      <c r="D476" s="11"/>
      <c r="E476" s="50"/>
      <c r="F476" s="11"/>
      <c r="G476" s="282"/>
      <c r="H476" s="282"/>
    </row>
    <row r="477" spans="3:8" s="23" customFormat="1" ht="12.75" customHeight="1">
      <c r="C477" s="50"/>
      <c r="D477" s="11"/>
      <c r="E477" s="50"/>
      <c r="F477" s="11"/>
      <c r="G477" s="282"/>
      <c r="H477" s="282"/>
    </row>
    <row r="478" spans="3:8" s="23" customFormat="1" ht="12.75" customHeight="1">
      <c r="C478" s="50"/>
      <c r="D478" s="11"/>
      <c r="E478" s="50"/>
      <c r="F478" s="11"/>
      <c r="G478" s="282"/>
      <c r="H478" s="282"/>
    </row>
    <row r="479" spans="3:8" s="23" customFormat="1" ht="12.75" customHeight="1">
      <c r="C479" s="50"/>
      <c r="D479" s="11"/>
      <c r="E479" s="50"/>
      <c r="F479" s="11"/>
      <c r="G479" s="282"/>
      <c r="H479" s="282"/>
    </row>
    <row r="480" spans="3:8" s="23" customFormat="1" ht="12.75" customHeight="1">
      <c r="C480" s="50"/>
      <c r="D480" s="11"/>
      <c r="E480" s="50"/>
      <c r="F480" s="11"/>
      <c r="G480" s="282"/>
      <c r="H480" s="282"/>
    </row>
    <row r="481" spans="3:8" s="23" customFormat="1" ht="12.75" customHeight="1">
      <c r="C481" s="50"/>
      <c r="D481" s="11"/>
      <c r="E481" s="50"/>
      <c r="F481" s="11"/>
      <c r="G481" s="282"/>
      <c r="H481" s="282"/>
    </row>
    <row r="482" spans="3:8" s="23" customFormat="1" ht="12.75" customHeight="1">
      <c r="C482" s="50"/>
      <c r="D482" s="11"/>
      <c r="E482" s="50"/>
      <c r="F482" s="11"/>
      <c r="G482" s="282"/>
      <c r="H482" s="282"/>
    </row>
    <row r="483" spans="3:8" s="23" customFormat="1" ht="12.75" customHeight="1">
      <c r="C483" s="50"/>
      <c r="D483" s="11"/>
      <c r="E483" s="50"/>
      <c r="F483" s="11"/>
      <c r="G483" s="282"/>
      <c r="H483" s="282"/>
    </row>
    <row r="484" spans="3:8" s="23" customFormat="1" ht="12.75" customHeight="1">
      <c r="C484" s="50"/>
      <c r="D484" s="11"/>
      <c r="E484" s="50"/>
      <c r="F484" s="11"/>
      <c r="G484" s="282"/>
      <c r="H484" s="282"/>
    </row>
    <row r="485" spans="3:8" s="23" customFormat="1" ht="12.75" customHeight="1">
      <c r="C485" s="50"/>
      <c r="D485" s="11"/>
      <c r="E485" s="50"/>
      <c r="F485" s="11"/>
      <c r="G485" s="282"/>
      <c r="H485" s="282"/>
    </row>
    <row r="486" spans="3:8" s="23" customFormat="1" ht="12.75" customHeight="1">
      <c r="C486" s="50"/>
      <c r="D486" s="11"/>
      <c r="E486" s="50"/>
      <c r="F486" s="11"/>
      <c r="G486" s="282"/>
      <c r="H486" s="282"/>
    </row>
    <row r="487" spans="3:8" s="23" customFormat="1" ht="12.75" customHeight="1">
      <c r="C487" s="50"/>
      <c r="D487" s="11"/>
      <c r="E487" s="50"/>
      <c r="F487" s="11"/>
      <c r="G487" s="282"/>
      <c r="H487" s="282"/>
    </row>
    <row r="488" spans="3:8" s="23" customFormat="1" ht="12.75" customHeight="1">
      <c r="C488" s="50"/>
      <c r="D488" s="11"/>
      <c r="E488" s="50"/>
      <c r="F488" s="11"/>
      <c r="G488" s="282"/>
      <c r="H488" s="282"/>
    </row>
    <row r="489" spans="3:8" s="23" customFormat="1" ht="12.75" customHeight="1">
      <c r="C489" s="50"/>
      <c r="D489" s="11"/>
      <c r="E489" s="50"/>
      <c r="F489" s="11"/>
      <c r="G489" s="282"/>
      <c r="H489" s="282"/>
    </row>
    <row r="490" spans="3:8" s="23" customFormat="1" ht="12.75" customHeight="1">
      <c r="C490" s="50"/>
      <c r="D490" s="11"/>
      <c r="E490" s="50"/>
      <c r="F490" s="11"/>
      <c r="G490" s="282"/>
      <c r="H490" s="282"/>
    </row>
    <row r="491" spans="3:8" s="23" customFormat="1" ht="12.75" customHeight="1">
      <c r="C491" s="50"/>
      <c r="D491" s="11"/>
      <c r="E491" s="50"/>
      <c r="F491" s="11"/>
      <c r="G491" s="282"/>
      <c r="H491" s="282"/>
    </row>
    <row r="492" spans="3:8" s="23" customFormat="1" ht="12.75" customHeight="1">
      <c r="C492" s="50"/>
      <c r="D492" s="11"/>
      <c r="E492" s="50"/>
      <c r="F492" s="11"/>
      <c r="G492" s="282"/>
      <c r="H492" s="282"/>
    </row>
    <row r="493" spans="3:8" s="23" customFormat="1" ht="12.75" customHeight="1">
      <c r="C493" s="50"/>
      <c r="D493" s="11"/>
      <c r="E493" s="50"/>
      <c r="F493" s="11"/>
      <c r="G493" s="282"/>
      <c r="H493" s="282"/>
    </row>
    <row r="494" spans="3:8" s="23" customFormat="1" ht="12.75" customHeight="1">
      <c r="C494" s="50"/>
      <c r="D494" s="11"/>
      <c r="E494" s="50"/>
      <c r="F494" s="11"/>
      <c r="G494" s="282"/>
      <c r="H494" s="282"/>
    </row>
    <row r="495" spans="3:8" s="23" customFormat="1" ht="12.75" customHeight="1">
      <c r="C495" s="50"/>
      <c r="D495" s="11"/>
      <c r="E495" s="50"/>
      <c r="F495" s="11"/>
      <c r="G495" s="282"/>
      <c r="H495" s="282"/>
    </row>
    <row r="496" spans="3:8" s="23" customFormat="1" ht="12.75" customHeight="1">
      <c r="C496" s="50"/>
      <c r="D496" s="11"/>
      <c r="E496" s="50"/>
      <c r="F496" s="11"/>
      <c r="G496" s="282"/>
      <c r="H496" s="282"/>
    </row>
    <row r="497" spans="3:8" s="23" customFormat="1" ht="12.75" customHeight="1">
      <c r="C497" s="50"/>
      <c r="D497" s="11"/>
      <c r="E497" s="50"/>
      <c r="F497" s="11"/>
      <c r="G497" s="282"/>
      <c r="H497" s="282"/>
    </row>
    <row r="498" spans="3:8" s="23" customFormat="1" ht="12.75" customHeight="1">
      <c r="C498" s="50"/>
      <c r="D498" s="11"/>
      <c r="E498" s="50"/>
      <c r="F498" s="11"/>
      <c r="G498" s="282"/>
      <c r="H498" s="282"/>
    </row>
    <row r="499" spans="3:8" s="23" customFormat="1" ht="12.75" customHeight="1">
      <c r="C499" s="50"/>
      <c r="D499" s="11"/>
      <c r="E499" s="50"/>
      <c r="F499" s="11"/>
      <c r="G499" s="282"/>
      <c r="H499" s="282"/>
    </row>
    <row r="500" spans="3:8" s="23" customFormat="1" ht="12.75" customHeight="1">
      <c r="C500" s="50"/>
      <c r="D500" s="11"/>
      <c r="E500" s="50"/>
      <c r="F500" s="11"/>
      <c r="G500" s="282"/>
      <c r="H500" s="282"/>
    </row>
    <row r="501" spans="3:8" s="23" customFormat="1" ht="12.75" customHeight="1">
      <c r="C501" s="50"/>
      <c r="D501" s="11"/>
      <c r="E501" s="50"/>
      <c r="F501" s="11"/>
      <c r="G501" s="282"/>
      <c r="H501" s="282"/>
    </row>
    <row r="502" spans="3:8" s="23" customFormat="1" ht="12.75" customHeight="1">
      <c r="C502" s="50"/>
      <c r="D502" s="11"/>
      <c r="E502" s="50"/>
      <c r="F502" s="11"/>
      <c r="G502" s="282"/>
      <c r="H502" s="282"/>
    </row>
    <row r="503" spans="3:8" s="23" customFormat="1" ht="12.75" customHeight="1">
      <c r="C503" s="50"/>
      <c r="D503" s="11"/>
      <c r="E503" s="50"/>
      <c r="F503" s="11"/>
      <c r="G503" s="282"/>
      <c r="H503" s="282"/>
    </row>
    <row r="504" spans="3:8" s="23" customFormat="1" ht="12.75" customHeight="1">
      <c r="C504" s="50"/>
      <c r="D504" s="11"/>
      <c r="E504" s="50"/>
      <c r="F504" s="11"/>
      <c r="G504" s="282"/>
      <c r="H504" s="282"/>
    </row>
    <row r="505" spans="3:8" s="23" customFormat="1" ht="12.75" customHeight="1">
      <c r="C505" s="50"/>
      <c r="D505" s="11"/>
      <c r="E505" s="50"/>
      <c r="F505" s="11"/>
      <c r="G505" s="282"/>
      <c r="H505" s="282"/>
    </row>
    <row r="506" spans="3:8" s="23" customFormat="1" ht="12.75" customHeight="1">
      <c r="C506" s="50"/>
      <c r="D506" s="11"/>
      <c r="E506" s="50"/>
      <c r="F506" s="11"/>
      <c r="G506" s="282"/>
      <c r="H506" s="282"/>
    </row>
    <row r="507" spans="3:8" s="23" customFormat="1" ht="12.75" customHeight="1">
      <c r="C507" s="50"/>
      <c r="D507" s="11"/>
      <c r="E507" s="50"/>
      <c r="F507" s="11"/>
      <c r="G507" s="282"/>
      <c r="H507" s="282"/>
    </row>
    <row r="508" spans="3:8" s="23" customFormat="1" ht="12.75" customHeight="1">
      <c r="C508" s="50"/>
      <c r="D508" s="11"/>
      <c r="E508" s="50"/>
      <c r="F508" s="11"/>
      <c r="G508" s="282"/>
      <c r="H508" s="282"/>
    </row>
    <row r="509" spans="3:8" s="23" customFormat="1" ht="12.75" customHeight="1">
      <c r="C509" s="50"/>
      <c r="D509" s="11"/>
      <c r="E509" s="50"/>
      <c r="F509" s="11"/>
      <c r="G509" s="282"/>
      <c r="H509" s="282"/>
    </row>
    <row r="510" spans="3:8" s="23" customFormat="1" ht="12.75" customHeight="1">
      <c r="C510" s="50"/>
      <c r="D510" s="11"/>
      <c r="E510" s="50"/>
      <c r="F510" s="11"/>
      <c r="G510" s="282"/>
      <c r="H510" s="282"/>
    </row>
    <row r="511" spans="3:8" s="23" customFormat="1" ht="12.75" customHeight="1">
      <c r="C511" s="50"/>
      <c r="D511" s="11"/>
      <c r="E511" s="50"/>
      <c r="F511" s="11"/>
      <c r="G511" s="282"/>
      <c r="H511" s="282"/>
    </row>
    <row r="512" spans="3:8" s="23" customFormat="1" ht="12.75" customHeight="1">
      <c r="C512" s="50"/>
      <c r="D512" s="11"/>
      <c r="E512" s="50"/>
      <c r="F512" s="11"/>
      <c r="G512" s="282"/>
      <c r="H512" s="282"/>
    </row>
    <row r="513" spans="3:8" s="23" customFormat="1" ht="12.75" customHeight="1">
      <c r="C513" s="50"/>
      <c r="D513" s="11"/>
      <c r="E513" s="50"/>
      <c r="F513" s="11"/>
      <c r="G513" s="282"/>
      <c r="H513" s="282"/>
    </row>
    <row r="514" spans="3:8" s="23" customFormat="1" ht="12.75" customHeight="1">
      <c r="C514" s="50"/>
      <c r="D514" s="11"/>
      <c r="E514" s="50"/>
      <c r="F514" s="11"/>
      <c r="G514" s="282"/>
      <c r="H514" s="282"/>
    </row>
    <row r="515" spans="3:8" s="23" customFormat="1" ht="12.75" customHeight="1">
      <c r="C515" s="50"/>
      <c r="D515" s="11"/>
      <c r="E515" s="50"/>
      <c r="F515" s="11"/>
      <c r="G515" s="282"/>
      <c r="H515" s="282"/>
    </row>
    <row r="516" spans="3:8" s="23" customFormat="1" ht="12.75" customHeight="1">
      <c r="C516" s="50"/>
      <c r="D516" s="11"/>
      <c r="E516" s="50"/>
      <c r="F516" s="11"/>
      <c r="G516" s="282"/>
      <c r="H516" s="282"/>
    </row>
    <row r="517" spans="3:8" s="23" customFormat="1" ht="12.75" customHeight="1">
      <c r="C517" s="50"/>
      <c r="D517" s="11"/>
      <c r="E517" s="50"/>
      <c r="F517" s="11"/>
      <c r="G517" s="282"/>
      <c r="H517" s="282"/>
    </row>
    <row r="518" spans="3:8" s="23" customFormat="1" ht="12.75" customHeight="1">
      <c r="C518" s="50"/>
      <c r="D518" s="11"/>
      <c r="E518" s="50"/>
      <c r="F518" s="11"/>
      <c r="G518" s="282"/>
      <c r="H518" s="282"/>
    </row>
    <row r="519" spans="3:8" s="23" customFormat="1" ht="12.75" customHeight="1">
      <c r="C519" s="50"/>
      <c r="D519" s="11"/>
      <c r="E519" s="50"/>
      <c r="F519" s="11"/>
      <c r="G519" s="282"/>
      <c r="H519" s="282"/>
    </row>
    <row r="520" spans="3:8" s="23" customFormat="1" ht="12.75" customHeight="1">
      <c r="C520" s="50"/>
      <c r="D520" s="11"/>
      <c r="E520" s="50"/>
      <c r="F520" s="11"/>
      <c r="G520" s="282"/>
      <c r="H520" s="282"/>
    </row>
    <row r="521" spans="3:8" s="23" customFormat="1" ht="12.75" customHeight="1">
      <c r="C521" s="50"/>
      <c r="D521" s="11"/>
      <c r="E521" s="50"/>
      <c r="F521" s="11"/>
      <c r="G521" s="282"/>
      <c r="H521" s="282"/>
    </row>
    <row r="522" spans="3:8" s="23" customFormat="1" ht="12.75" customHeight="1">
      <c r="C522" s="50"/>
      <c r="D522" s="11"/>
      <c r="E522" s="50"/>
      <c r="F522" s="11"/>
      <c r="G522" s="282"/>
      <c r="H522" s="282"/>
    </row>
    <row r="523" spans="3:8" s="23" customFormat="1" ht="12.75" customHeight="1">
      <c r="C523" s="50"/>
      <c r="D523" s="11"/>
      <c r="E523" s="50"/>
      <c r="F523" s="11"/>
      <c r="G523" s="282"/>
      <c r="H523" s="282"/>
    </row>
    <row r="524" spans="3:8" s="23" customFormat="1" ht="12.75" customHeight="1">
      <c r="C524" s="50"/>
      <c r="D524" s="11"/>
      <c r="E524" s="50"/>
      <c r="F524" s="11"/>
      <c r="G524" s="282"/>
      <c r="H524" s="282"/>
    </row>
    <row r="525" spans="3:8" s="23" customFormat="1" ht="12.75" customHeight="1">
      <c r="C525" s="50"/>
      <c r="D525" s="11"/>
      <c r="E525" s="50"/>
      <c r="F525" s="11"/>
      <c r="G525" s="282"/>
      <c r="H525" s="282"/>
    </row>
    <row r="526" spans="3:8" s="23" customFormat="1" ht="12.75" customHeight="1">
      <c r="C526" s="50"/>
      <c r="D526" s="11"/>
      <c r="E526" s="50"/>
      <c r="F526" s="11"/>
      <c r="G526" s="282"/>
      <c r="H526" s="282"/>
    </row>
    <row r="527" spans="3:8" s="23" customFormat="1" ht="12.75" customHeight="1">
      <c r="C527" s="50"/>
      <c r="D527" s="11"/>
      <c r="E527" s="50"/>
      <c r="F527" s="11"/>
      <c r="G527" s="282"/>
      <c r="H527" s="282"/>
    </row>
    <row r="528" spans="3:8" s="23" customFormat="1" ht="12.75" customHeight="1">
      <c r="C528" s="50"/>
      <c r="D528" s="11"/>
      <c r="E528" s="50"/>
      <c r="F528" s="11"/>
      <c r="G528" s="282"/>
      <c r="H528" s="282"/>
    </row>
    <row r="529" spans="3:8" s="23" customFormat="1" ht="12.75" customHeight="1">
      <c r="C529" s="50"/>
      <c r="D529" s="11"/>
      <c r="E529" s="50"/>
      <c r="F529" s="11"/>
      <c r="G529" s="282"/>
      <c r="H529" s="282"/>
    </row>
    <row r="530" spans="3:8" s="23" customFormat="1" ht="12.75" customHeight="1">
      <c r="C530" s="50"/>
      <c r="D530" s="11"/>
      <c r="E530" s="50"/>
      <c r="F530" s="11"/>
      <c r="G530" s="282"/>
      <c r="H530" s="282"/>
    </row>
    <row r="531" spans="3:8" s="23" customFormat="1" ht="12.75" customHeight="1">
      <c r="C531" s="50"/>
      <c r="D531" s="11"/>
      <c r="E531" s="50"/>
      <c r="F531" s="11"/>
      <c r="G531" s="282"/>
      <c r="H531" s="282"/>
    </row>
    <row r="532" spans="3:8" s="23" customFormat="1" ht="12.75" customHeight="1">
      <c r="C532" s="50"/>
      <c r="D532" s="11"/>
      <c r="E532" s="50"/>
      <c r="F532" s="11"/>
      <c r="G532" s="282"/>
      <c r="H532" s="282"/>
    </row>
    <row r="533" spans="3:8" s="23" customFormat="1" ht="12.75" customHeight="1">
      <c r="C533" s="50"/>
      <c r="D533" s="11"/>
      <c r="E533" s="50"/>
      <c r="F533" s="11"/>
      <c r="G533" s="282"/>
      <c r="H533" s="282"/>
    </row>
    <row r="534" spans="3:8" s="23" customFormat="1" ht="12.75" customHeight="1">
      <c r="C534" s="50"/>
      <c r="D534" s="11"/>
      <c r="E534" s="50"/>
      <c r="F534" s="11"/>
      <c r="G534" s="282"/>
      <c r="H534" s="282"/>
    </row>
    <row r="535" spans="3:8" s="23" customFormat="1" ht="12.75" customHeight="1">
      <c r="C535" s="50"/>
      <c r="D535" s="11"/>
      <c r="E535" s="50"/>
      <c r="F535" s="11"/>
      <c r="G535" s="282"/>
      <c r="H535" s="282"/>
    </row>
    <row r="536" spans="3:8" s="23" customFormat="1" ht="12.75" customHeight="1">
      <c r="C536" s="50"/>
      <c r="D536" s="11"/>
      <c r="E536" s="50"/>
      <c r="F536" s="11"/>
      <c r="G536" s="282"/>
      <c r="H536" s="282"/>
    </row>
    <row r="537" spans="3:8" s="23" customFormat="1" ht="12.75" customHeight="1">
      <c r="C537" s="50"/>
      <c r="D537" s="11"/>
      <c r="E537" s="50"/>
      <c r="F537" s="11"/>
      <c r="G537" s="282"/>
      <c r="H537" s="282"/>
    </row>
    <row r="538" spans="3:8" s="23" customFormat="1" ht="12.75" customHeight="1">
      <c r="C538" s="50"/>
      <c r="D538" s="11"/>
      <c r="E538" s="50"/>
      <c r="F538" s="11"/>
      <c r="G538" s="282"/>
      <c r="H538" s="282"/>
    </row>
    <row r="539" spans="3:8" s="23" customFormat="1" ht="12.75" customHeight="1">
      <c r="C539" s="50"/>
      <c r="D539" s="11"/>
      <c r="E539" s="50"/>
      <c r="F539" s="11"/>
      <c r="G539" s="282"/>
      <c r="H539" s="282"/>
    </row>
    <row r="540" spans="3:8" s="23" customFormat="1" ht="12.75" customHeight="1">
      <c r="C540" s="50"/>
      <c r="D540" s="11"/>
      <c r="E540" s="50"/>
      <c r="F540" s="11"/>
      <c r="G540" s="282"/>
      <c r="H540" s="282"/>
    </row>
    <row r="541" spans="3:8" s="23" customFormat="1" ht="12.75" customHeight="1">
      <c r="C541" s="50"/>
      <c r="D541" s="11"/>
      <c r="E541" s="50"/>
      <c r="F541" s="11"/>
      <c r="G541" s="282"/>
      <c r="H541" s="282"/>
    </row>
    <row r="542" spans="3:8" s="23" customFormat="1" ht="12.75" customHeight="1">
      <c r="C542" s="50"/>
      <c r="D542" s="11"/>
      <c r="E542" s="50"/>
      <c r="F542" s="11"/>
      <c r="G542" s="282"/>
      <c r="H542" s="282"/>
    </row>
    <row r="543" spans="3:8" s="23" customFormat="1" ht="12.75" customHeight="1">
      <c r="C543" s="50"/>
      <c r="D543" s="11"/>
      <c r="E543" s="50"/>
      <c r="F543" s="11"/>
      <c r="G543" s="282"/>
      <c r="H543" s="282"/>
    </row>
    <row r="544" spans="3:8" s="23" customFormat="1" ht="12.75" customHeight="1">
      <c r="C544" s="50"/>
      <c r="D544" s="11"/>
      <c r="E544" s="50"/>
      <c r="F544" s="11"/>
      <c r="G544" s="282"/>
      <c r="H544" s="282"/>
    </row>
    <row r="545" spans="3:8" s="23" customFormat="1" ht="12.75" customHeight="1">
      <c r="C545" s="50"/>
      <c r="D545" s="11"/>
      <c r="E545" s="50"/>
      <c r="F545" s="11"/>
      <c r="G545" s="282"/>
      <c r="H545" s="282"/>
    </row>
    <row r="546" spans="3:8" s="23" customFormat="1" ht="12.75" customHeight="1">
      <c r="C546" s="50"/>
      <c r="D546" s="11"/>
      <c r="E546" s="50"/>
      <c r="F546" s="11"/>
      <c r="G546" s="282"/>
      <c r="H546" s="282"/>
    </row>
    <row r="547" spans="3:8" s="23" customFormat="1" ht="12.75" customHeight="1">
      <c r="C547" s="50"/>
      <c r="D547" s="11"/>
      <c r="E547" s="50"/>
      <c r="F547" s="11"/>
      <c r="G547" s="282"/>
      <c r="H547" s="282"/>
    </row>
    <row r="548" spans="3:8" s="23" customFormat="1" ht="12.75" customHeight="1">
      <c r="C548" s="50"/>
      <c r="D548" s="11"/>
      <c r="E548" s="50"/>
      <c r="F548" s="11"/>
      <c r="G548" s="282"/>
      <c r="H548" s="282"/>
    </row>
    <row r="549" spans="3:8" s="23" customFormat="1" ht="12.75" customHeight="1">
      <c r="C549" s="50"/>
      <c r="D549" s="11"/>
      <c r="E549" s="50"/>
      <c r="F549" s="11"/>
      <c r="G549" s="282"/>
      <c r="H549" s="282"/>
    </row>
    <row r="550" spans="3:8" s="23" customFormat="1" ht="12.75" customHeight="1">
      <c r="C550" s="50"/>
      <c r="D550" s="11"/>
      <c r="E550" s="50"/>
      <c r="F550" s="11"/>
      <c r="G550" s="282"/>
      <c r="H550" s="282"/>
    </row>
    <row r="551" spans="3:8" s="23" customFormat="1" ht="12.75" customHeight="1">
      <c r="C551" s="50"/>
      <c r="D551" s="11"/>
      <c r="E551" s="50"/>
      <c r="F551" s="11"/>
      <c r="G551" s="282"/>
      <c r="H551" s="282"/>
    </row>
    <row r="552" spans="3:8" s="23" customFormat="1" ht="12.75" customHeight="1">
      <c r="C552" s="50"/>
      <c r="D552" s="11"/>
      <c r="E552" s="50"/>
      <c r="F552" s="11"/>
      <c r="G552" s="282"/>
      <c r="H552" s="282"/>
    </row>
    <row r="553" spans="3:8" s="23" customFormat="1" ht="12.75" customHeight="1">
      <c r="C553" s="50"/>
      <c r="D553" s="11"/>
      <c r="E553" s="50"/>
      <c r="F553" s="11"/>
      <c r="G553" s="282"/>
      <c r="H553" s="282"/>
    </row>
    <row r="554" spans="3:8" s="23" customFormat="1" ht="12.75" customHeight="1">
      <c r="C554" s="50"/>
      <c r="D554" s="11"/>
      <c r="E554" s="50"/>
      <c r="F554" s="11"/>
      <c r="G554" s="282"/>
      <c r="H554" s="282"/>
    </row>
    <row r="555" spans="3:8" s="23" customFormat="1" ht="12.75" customHeight="1">
      <c r="C555" s="50"/>
      <c r="D555" s="11"/>
      <c r="E555" s="50"/>
      <c r="F555" s="11"/>
      <c r="G555" s="282"/>
      <c r="H555" s="282"/>
    </row>
    <row r="556" spans="3:8" s="23" customFormat="1" ht="12.75" customHeight="1">
      <c r="C556" s="50"/>
      <c r="D556" s="11"/>
      <c r="E556" s="50"/>
      <c r="F556" s="11"/>
      <c r="G556" s="282"/>
      <c r="H556" s="282"/>
    </row>
    <row r="557" spans="3:8" s="23" customFormat="1" ht="12.75" customHeight="1">
      <c r="C557" s="50"/>
      <c r="D557" s="11"/>
      <c r="E557" s="50"/>
      <c r="F557" s="11"/>
      <c r="G557" s="282"/>
      <c r="H557" s="282"/>
    </row>
    <row r="558" spans="3:8" s="23" customFormat="1" ht="12.75" customHeight="1">
      <c r="C558" s="50"/>
      <c r="D558" s="11"/>
      <c r="E558" s="50"/>
      <c r="F558" s="11"/>
      <c r="G558" s="282"/>
      <c r="H558" s="282"/>
    </row>
    <row r="559" spans="3:8" s="23" customFormat="1" ht="12.75" customHeight="1">
      <c r="C559" s="50"/>
      <c r="D559" s="11"/>
      <c r="E559" s="50"/>
      <c r="F559" s="11"/>
      <c r="G559" s="282"/>
      <c r="H559" s="282"/>
    </row>
    <row r="560" spans="3:8" s="23" customFormat="1" ht="12.75" customHeight="1">
      <c r="C560" s="50"/>
      <c r="D560" s="11"/>
      <c r="E560" s="50"/>
      <c r="F560" s="11"/>
      <c r="G560" s="282"/>
      <c r="H560" s="282"/>
    </row>
    <row r="561" spans="3:8" s="23" customFormat="1" ht="12.75" customHeight="1">
      <c r="C561" s="50"/>
      <c r="D561" s="11"/>
      <c r="E561" s="50"/>
      <c r="F561" s="11"/>
      <c r="G561" s="282"/>
      <c r="H561" s="282"/>
    </row>
    <row r="562" spans="3:8" s="23" customFormat="1" ht="12.75" customHeight="1">
      <c r="C562" s="50"/>
      <c r="D562" s="11"/>
      <c r="E562" s="50"/>
      <c r="F562" s="11"/>
      <c r="G562" s="282"/>
      <c r="H562" s="282"/>
    </row>
    <row r="563" spans="3:8" s="23" customFormat="1" ht="12.75" customHeight="1">
      <c r="C563" s="50"/>
      <c r="D563" s="11"/>
      <c r="E563" s="50"/>
      <c r="F563" s="11"/>
      <c r="G563" s="282"/>
      <c r="H563" s="282"/>
    </row>
    <row r="564" spans="3:8" s="23" customFormat="1" ht="12.75" customHeight="1">
      <c r="C564" s="50"/>
      <c r="D564" s="11"/>
      <c r="E564" s="50"/>
      <c r="F564" s="11"/>
      <c r="G564" s="282"/>
      <c r="H564" s="282"/>
    </row>
    <row r="565" spans="3:8" s="23" customFormat="1" ht="12.75" customHeight="1">
      <c r="C565" s="50"/>
      <c r="D565" s="11"/>
      <c r="E565" s="50"/>
      <c r="F565" s="11"/>
      <c r="G565" s="282"/>
      <c r="H565" s="282"/>
    </row>
    <row r="566" spans="3:8" s="23" customFormat="1" ht="12.75" customHeight="1">
      <c r="C566" s="50"/>
      <c r="D566" s="11"/>
      <c r="E566" s="50"/>
      <c r="F566" s="11"/>
      <c r="G566" s="282"/>
      <c r="H566" s="282"/>
    </row>
    <row r="567" spans="3:8" s="23" customFormat="1" ht="12.75" customHeight="1">
      <c r="C567" s="50"/>
      <c r="D567" s="11"/>
      <c r="E567" s="50"/>
      <c r="F567" s="11"/>
      <c r="G567" s="282"/>
      <c r="H567" s="282"/>
    </row>
    <row r="568" spans="3:8" s="23" customFormat="1" ht="12.75" customHeight="1">
      <c r="C568" s="50"/>
      <c r="D568" s="11"/>
      <c r="E568" s="50"/>
      <c r="F568" s="11"/>
      <c r="G568" s="282"/>
      <c r="H568" s="282"/>
    </row>
    <row r="569" spans="3:8" s="23" customFormat="1" ht="12.75" customHeight="1">
      <c r="C569" s="50"/>
      <c r="D569" s="11"/>
      <c r="E569" s="50"/>
      <c r="F569" s="11"/>
      <c r="G569" s="282"/>
      <c r="H569" s="282"/>
    </row>
    <row r="570" spans="3:8" s="23" customFormat="1" ht="12.75" customHeight="1">
      <c r="C570" s="50"/>
      <c r="D570" s="11"/>
      <c r="E570" s="50"/>
      <c r="F570" s="11"/>
      <c r="G570" s="282"/>
      <c r="H570" s="282"/>
    </row>
    <row r="571" spans="3:8" s="23" customFormat="1" ht="12.75" customHeight="1">
      <c r="C571" s="50"/>
      <c r="D571" s="11"/>
      <c r="E571" s="50"/>
      <c r="F571" s="11"/>
      <c r="G571" s="282"/>
      <c r="H571" s="282"/>
    </row>
    <row r="572" spans="3:8" s="23" customFormat="1" ht="12.75" customHeight="1">
      <c r="C572" s="50"/>
      <c r="D572" s="11"/>
      <c r="E572" s="50"/>
      <c r="F572" s="11"/>
      <c r="G572" s="282"/>
      <c r="H572" s="282"/>
    </row>
    <row r="573" spans="3:8" s="23" customFormat="1" ht="12.75" customHeight="1">
      <c r="C573" s="50"/>
      <c r="D573" s="11"/>
      <c r="E573" s="50"/>
      <c r="F573" s="11"/>
      <c r="G573" s="282"/>
      <c r="H573" s="282"/>
    </row>
    <row r="574" spans="3:8" s="23" customFormat="1" ht="12.75" customHeight="1">
      <c r="C574" s="50"/>
      <c r="D574" s="11"/>
      <c r="E574" s="50"/>
      <c r="F574" s="11"/>
      <c r="G574" s="282"/>
      <c r="H574" s="282"/>
    </row>
    <row r="575" spans="3:8" s="23" customFormat="1" ht="12.75" customHeight="1">
      <c r="C575" s="50"/>
      <c r="D575" s="11"/>
      <c r="E575" s="50"/>
      <c r="F575" s="11"/>
      <c r="G575" s="282"/>
      <c r="H575" s="282"/>
    </row>
    <row r="576" spans="3:8" s="23" customFormat="1" ht="12.75" customHeight="1">
      <c r="C576" s="50"/>
      <c r="D576" s="11"/>
      <c r="E576" s="50"/>
      <c r="F576" s="11"/>
      <c r="G576" s="282"/>
      <c r="H576" s="282"/>
    </row>
    <row r="577" spans="3:8" s="23" customFormat="1" ht="12.75" customHeight="1">
      <c r="C577" s="50"/>
      <c r="D577" s="11"/>
      <c r="E577" s="50"/>
      <c r="F577" s="11"/>
      <c r="G577" s="282"/>
      <c r="H577" s="282"/>
    </row>
    <row r="578" spans="3:8" s="23" customFormat="1" ht="12.75" customHeight="1">
      <c r="C578" s="50"/>
      <c r="D578" s="11"/>
      <c r="E578" s="50"/>
      <c r="F578" s="11"/>
      <c r="G578" s="282"/>
      <c r="H578" s="282"/>
    </row>
    <row r="579" spans="3:8" s="23" customFormat="1" ht="12.75" customHeight="1">
      <c r="C579" s="50"/>
      <c r="D579" s="11"/>
      <c r="E579" s="50"/>
      <c r="F579" s="11"/>
      <c r="G579" s="282"/>
      <c r="H579" s="282"/>
    </row>
    <row r="580" spans="3:8" s="23" customFormat="1" ht="12.75" customHeight="1">
      <c r="C580" s="50"/>
      <c r="D580" s="11"/>
      <c r="E580" s="50"/>
      <c r="F580" s="11"/>
      <c r="G580" s="282"/>
      <c r="H580" s="282"/>
    </row>
    <row r="581" spans="3:8" s="23" customFormat="1" ht="12.75" customHeight="1">
      <c r="C581" s="50"/>
      <c r="D581" s="11"/>
      <c r="E581" s="50"/>
      <c r="F581" s="11"/>
      <c r="G581" s="282"/>
      <c r="H581" s="282"/>
    </row>
    <row r="582" spans="3:8" s="23" customFormat="1" ht="12.75" customHeight="1">
      <c r="C582" s="50"/>
      <c r="D582" s="11"/>
      <c r="E582" s="50"/>
      <c r="F582" s="11"/>
      <c r="G582" s="282"/>
      <c r="H582" s="282"/>
    </row>
    <row r="583" spans="3:8" s="23" customFormat="1" ht="12.75" customHeight="1">
      <c r="C583" s="50"/>
      <c r="D583" s="11"/>
      <c r="E583" s="50"/>
      <c r="F583" s="11"/>
      <c r="G583" s="282"/>
      <c r="H583" s="282"/>
    </row>
    <row r="584" spans="3:8" s="23" customFormat="1" ht="12.75" customHeight="1">
      <c r="C584" s="50"/>
      <c r="D584" s="11"/>
      <c r="E584" s="50"/>
      <c r="F584" s="11"/>
      <c r="G584" s="282"/>
      <c r="H584" s="282"/>
    </row>
    <row r="585" spans="3:8" s="23" customFormat="1" ht="12.75" customHeight="1">
      <c r="C585" s="50"/>
      <c r="D585" s="11"/>
      <c r="E585" s="50"/>
      <c r="F585" s="11"/>
      <c r="G585" s="282"/>
      <c r="H585" s="282"/>
    </row>
    <row r="586" spans="3:8" s="23" customFormat="1" ht="12.75" customHeight="1">
      <c r="C586" s="50"/>
      <c r="D586" s="11"/>
      <c r="E586" s="50"/>
      <c r="F586" s="11"/>
      <c r="G586" s="282"/>
      <c r="H586" s="282"/>
    </row>
    <row r="587" spans="3:8" s="23" customFormat="1" ht="12.75" customHeight="1">
      <c r="C587" s="50"/>
      <c r="D587" s="11"/>
      <c r="E587" s="50"/>
      <c r="F587" s="11"/>
      <c r="G587" s="282"/>
      <c r="H587" s="282"/>
    </row>
    <row r="588" spans="3:8" s="23" customFormat="1" ht="12.75" customHeight="1">
      <c r="C588" s="50"/>
      <c r="D588" s="11"/>
      <c r="E588" s="50"/>
      <c r="F588" s="11"/>
      <c r="G588" s="282"/>
      <c r="H588" s="282"/>
    </row>
    <row r="589" spans="3:8" s="23" customFormat="1" ht="12.75" customHeight="1">
      <c r="C589" s="50"/>
      <c r="D589" s="11"/>
      <c r="E589" s="50"/>
      <c r="F589" s="11"/>
      <c r="G589" s="282"/>
      <c r="H589" s="282"/>
    </row>
    <row r="590" spans="3:8" s="23" customFormat="1" ht="12.75" customHeight="1">
      <c r="C590" s="50"/>
      <c r="D590" s="11"/>
      <c r="E590" s="50"/>
      <c r="F590" s="11"/>
      <c r="G590" s="282"/>
      <c r="H590" s="282"/>
    </row>
    <row r="591" spans="3:8" s="23" customFormat="1" ht="12.75" customHeight="1">
      <c r="C591" s="50"/>
      <c r="D591" s="11"/>
      <c r="E591" s="50"/>
      <c r="F591" s="11"/>
      <c r="G591" s="282"/>
      <c r="H591" s="282"/>
    </row>
    <row r="592" spans="3:8" s="23" customFormat="1" ht="12.75" customHeight="1">
      <c r="C592" s="50"/>
      <c r="D592" s="11"/>
      <c r="E592" s="50"/>
      <c r="F592" s="11"/>
      <c r="G592" s="282"/>
      <c r="H592" s="282"/>
    </row>
    <row r="593" spans="3:8" s="23" customFormat="1" ht="12.75" customHeight="1">
      <c r="C593" s="50"/>
      <c r="D593" s="11"/>
      <c r="E593" s="50"/>
      <c r="F593" s="11"/>
      <c r="G593" s="282"/>
      <c r="H593" s="282"/>
    </row>
    <row r="594" spans="3:8" s="23" customFormat="1" ht="12.75" customHeight="1">
      <c r="C594" s="50"/>
      <c r="D594" s="11"/>
      <c r="E594" s="50"/>
      <c r="F594" s="11"/>
      <c r="G594" s="282"/>
      <c r="H594" s="282"/>
    </row>
    <row r="595" spans="3:8" s="23" customFormat="1" ht="12.75" customHeight="1">
      <c r="C595" s="50"/>
      <c r="D595" s="11"/>
      <c r="E595" s="50"/>
      <c r="F595" s="11"/>
      <c r="G595" s="282"/>
      <c r="H595" s="282"/>
    </row>
    <row r="596" spans="3:8" s="23" customFormat="1" ht="12.75" customHeight="1">
      <c r="C596" s="50"/>
      <c r="D596" s="11"/>
      <c r="E596" s="50"/>
      <c r="F596" s="11"/>
      <c r="G596" s="282"/>
      <c r="H596" s="282"/>
    </row>
    <row r="597" spans="3:8" s="23" customFormat="1" ht="12.75" customHeight="1">
      <c r="C597" s="50"/>
      <c r="D597" s="11"/>
      <c r="E597" s="50"/>
      <c r="F597" s="11"/>
      <c r="G597" s="282"/>
      <c r="H597" s="282"/>
    </row>
    <row r="598" spans="3:8" s="23" customFormat="1" ht="12.75" customHeight="1">
      <c r="C598" s="50"/>
      <c r="D598" s="11"/>
      <c r="E598" s="50"/>
      <c r="F598" s="11"/>
      <c r="G598" s="282"/>
      <c r="H598" s="282"/>
    </row>
    <row r="599" spans="3:8" s="23" customFormat="1" ht="12.75" customHeight="1">
      <c r="C599" s="50"/>
      <c r="D599" s="11"/>
      <c r="E599" s="50"/>
      <c r="F599" s="11"/>
      <c r="G599" s="282"/>
      <c r="H599" s="282"/>
    </row>
    <row r="600" spans="3:8" s="23" customFormat="1" ht="12.75" customHeight="1">
      <c r="C600" s="50"/>
      <c r="D600" s="11"/>
      <c r="E600" s="50"/>
      <c r="F600" s="11"/>
      <c r="G600" s="282"/>
      <c r="H600" s="282"/>
    </row>
    <row r="601" spans="3:8" s="23" customFormat="1" ht="12.75" customHeight="1">
      <c r="C601" s="50"/>
      <c r="D601" s="11"/>
      <c r="E601" s="50"/>
      <c r="F601" s="11"/>
      <c r="G601" s="282"/>
      <c r="H601" s="282"/>
    </row>
    <row r="602" spans="3:8" s="23" customFormat="1" ht="12.75" customHeight="1">
      <c r="C602" s="50"/>
      <c r="D602" s="11"/>
      <c r="E602" s="50"/>
      <c r="F602" s="11"/>
      <c r="G602" s="282"/>
      <c r="H602" s="282"/>
    </row>
    <row r="603" spans="3:8" s="23" customFormat="1" ht="12.75" customHeight="1">
      <c r="C603" s="50"/>
      <c r="D603" s="11"/>
      <c r="E603" s="50"/>
      <c r="F603" s="11"/>
      <c r="G603" s="282"/>
      <c r="H603" s="282"/>
    </row>
    <row r="604" spans="3:8" s="23" customFormat="1" ht="12.75" customHeight="1">
      <c r="C604" s="50"/>
      <c r="D604" s="11"/>
      <c r="E604" s="50"/>
      <c r="F604" s="11"/>
      <c r="G604" s="282"/>
      <c r="H604" s="282"/>
    </row>
    <row r="605" spans="3:8" s="23" customFormat="1" ht="12.75" customHeight="1">
      <c r="C605" s="50"/>
      <c r="D605" s="11"/>
      <c r="E605" s="50"/>
      <c r="F605" s="11"/>
      <c r="G605" s="282"/>
      <c r="H605" s="282"/>
    </row>
    <row r="606" spans="3:8" s="23" customFormat="1" ht="12.75" customHeight="1">
      <c r="C606" s="50"/>
      <c r="D606" s="11"/>
      <c r="E606" s="50"/>
      <c r="F606" s="11"/>
      <c r="G606" s="282"/>
      <c r="H606" s="282"/>
    </row>
    <row r="607" spans="3:8" s="23" customFormat="1" ht="12.75" customHeight="1">
      <c r="C607" s="50"/>
      <c r="D607" s="11"/>
      <c r="E607" s="50"/>
      <c r="F607" s="11"/>
      <c r="G607" s="282"/>
      <c r="H607" s="282"/>
    </row>
    <row r="608" spans="3:8" s="23" customFormat="1" ht="12.75" customHeight="1">
      <c r="C608" s="50"/>
      <c r="D608" s="11"/>
      <c r="E608" s="50"/>
      <c r="F608" s="11"/>
      <c r="G608" s="282"/>
      <c r="H608" s="282"/>
    </row>
    <row r="609" spans="3:8" s="23" customFormat="1" ht="12.75" customHeight="1">
      <c r="C609" s="50"/>
      <c r="D609" s="11"/>
      <c r="E609" s="50"/>
      <c r="F609" s="11"/>
      <c r="G609" s="282"/>
      <c r="H609" s="282"/>
    </row>
    <row r="610" spans="3:8" s="23" customFormat="1" ht="12.75" customHeight="1">
      <c r="C610" s="50"/>
      <c r="D610" s="11"/>
      <c r="E610" s="50"/>
      <c r="F610" s="11"/>
      <c r="G610" s="282"/>
      <c r="H610" s="282"/>
    </row>
    <row r="611" spans="3:8" s="23" customFormat="1" ht="12.75" customHeight="1">
      <c r="C611" s="50"/>
      <c r="D611" s="11"/>
      <c r="E611" s="50"/>
      <c r="F611" s="11"/>
      <c r="G611" s="282"/>
      <c r="H611" s="282"/>
    </row>
    <row r="612" spans="3:8" s="23" customFormat="1" ht="12.75" customHeight="1">
      <c r="C612" s="50"/>
      <c r="D612" s="11"/>
      <c r="E612" s="50"/>
      <c r="F612" s="11"/>
      <c r="G612" s="282"/>
      <c r="H612" s="282"/>
    </row>
    <row r="613" spans="3:8" s="23" customFormat="1" ht="12.75" customHeight="1">
      <c r="C613" s="50"/>
      <c r="D613" s="11"/>
      <c r="E613" s="50"/>
      <c r="F613" s="11"/>
      <c r="G613" s="282"/>
      <c r="H613" s="282"/>
    </row>
    <row r="614" spans="3:8" s="23" customFormat="1" ht="12.75" customHeight="1">
      <c r="C614" s="50"/>
      <c r="D614" s="11"/>
      <c r="E614" s="50"/>
      <c r="F614" s="11"/>
      <c r="G614" s="282"/>
      <c r="H614" s="282"/>
    </row>
    <row r="615" spans="3:8" s="23" customFormat="1" ht="12.75" customHeight="1">
      <c r="C615" s="50"/>
      <c r="D615" s="11"/>
      <c r="E615" s="50"/>
      <c r="F615" s="11"/>
      <c r="G615" s="282"/>
      <c r="H615" s="282"/>
    </row>
    <row r="616" spans="3:8" s="23" customFormat="1" ht="12.75" customHeight="1">
      <c r="C616" s="50"/>
      <c r="D616" s="11"/>
      <c r="E616" s="50"/>
      <c r="F616" s="11"/>
      <c r="G616" s="282"/>
      <c r="H616" s="282"/>
    </row>
    <row r="617" spans="3:8" s="23" customFormat="1" ht="12.75" customHeight="1">
      <c r="C617" s="50"/>
      <c r="D617" s="11"/>
      <c r="E617" s="50"/>
      <c r="F617" s="11"/>
      <c r="G617" s="282"/>
      <c r="H617" s="282"/>
    </row>
    <row r="618" spans="3:8" s="23" customFormat="1" ht="12.75" customHeight="1">
      <c r="C618" s="50"/>
      <c r="D618" s="11"/>
      <c r="E618" s="50"/>
      <c r="F618" s="11"/>
      <c r="G618" s="282"/>
      <c r="H618" s="282"/>
    </row>
    <row r="619" spans="3:8" s="23" customFormat="1" ht="12.75" customHeight="1">
      <c r="C619" s="50"/>
      <c r="D619" s="11"/>
      <c r="E619" s="50"/>
      <c r="F619" s="11"/>
      <c r="G619" s="282"/>
      <c r="H619" s="282"/>
    </row>
    <row r="620" spans="3:8" s="23" customFormat="1" ht="12.75" customHeight="1">
      <c r="C620" s="50"/>
      <c r="D620" s="11"/>
      <c r="E620" s="50"/>
      <c r="F620" s="11"/>
      <c r="G620" s="282"/>
      <c r="H620" s="282"/>
    </row>
    <row r="621" spans="3:8" s="23" customFormat="1" ht="12.75" customHeight="1">
      <c r="C621" s="50"/>
      <c r="D621" s="11"/>
      <c r="E621" s="50"/>
      <c r="F621" s="11"/>
      <c r="G621" s="282"/>
      <c r="H621" s="282"/>
    </row>
    <row r="622" spans="3:8" s="23" customFormat="1" ht="12.75" customHeight="1">
      <c r="C622" s="50"/>
      <c r="D622" s="11"/>
      <c r="E622" s="50"/>
      <c r="F622" s="11"/>
      <c r="G622" s="282"/>
      <c r="H622" s="282"/>
    </row>
    <row r="623" spans="3:8" s="23" customFormat="1" ht="12.75" customHeight="1">
      <c r="C623" s="50"/>
      <c r="D623" s="11"/>
      <c r="E623" s="50"/>
      <c r="F623" s="11"/>
      <c r="G623" s="282"/>
      <c r="H623" s="282"/>
    </row>
    <row r="624" spans="3:8" s="23" customFormat="1" ht="12.75" customHeight="1">
      <c r="C624" s="50"/>
      <c r="D624" s="11"/>
      <c r="E624" s="50"/>
      <c r="F624" s="11"/>
      <c r="G624" s="282"/>
      <c r="H624" s="282"/>
    </row>
    <row r="625" spans="3:8" s="23" customFormat="1" ht="12.75" customHeight="1">
      <c r="C625" s="50"/>
      <c r="D625" s="11"/>
      <c r="E625" s="50"/>
      <c r="F625" s="11"/>
      <c r="G625" s="282"/>
      <c r="H625" s="282"/>
    </row>
    <row r="626" spans="3:8" s="23" customFormat="1" ht="12.75" customHeight="1">
      <c r="C626" s="50"/>
      <c r="D626" s="11"/>
      <c r="E626" s="50"/>
      <c r="F626" s="11"/>
      <c r="G626" s="282"/>
      <c r="H626" s="282"/>
    </row>
    <row r="627" spans="3:8" s="23" customFormat="1" ht="12.75" customHeight="1">
      <c r="C627" s="50"/>
      <c r="D627" s="11"/>
      <c r="E627" s="50"/>
      <c r="F627" s="11"/>
      <c r="G627" s="282"/>
      <c r="H627" s="282"/>
    </row>
    <row r="628" spans="3:8" s="23" customFormat="1" ht="12.75" customHeight="1">
      <c r="C628" s="50"/>
      <c r="D628" s="11"/>
      <c r="E628" s="50"/>
      <c r="F628" s="11"/>
      <c r="G628" s="282"/>
      <c r="H628" s="282"/>
    </row>
    <row r="629" spans="3:8" s="23" customFormat="1" ht="12.75" customHeight="1">
      <c r="C629" s="50"/>
      <c r="D629" s="11"/>
      <c r="E629" s="50"/>
      <c r="F629" s="11"/>
      <c r="G629" s="282"/>
      <c r="H629" s="282"/>
    </row>
    <row r="630" spans="3:8" s="23" customFormat="1" ht="12.75" customHeight="1">
      <c r="C630" s="50"/>
      <c r="D630" s="11"/>
      <c r="E630" s="50"/>
      <c r="F630" s="11"/>
      <c r="G630" s="282"/>
      <c r="H630" s="282"/>
    </row>
    <row r="631" spans="3:8" s="23" customFormat="1" ht="12.75" customHeight="1">
      <c r="C631" s="50"/>
      <c r="D631" s="11"/>
      <c r="E631" s="50"/>
      <c r="F631" s="11"/>
      <c r="G631" s="282"/>
      <c r="H631" s="282"/>
    </row>
    <row r="632" spans="3:8" s="23" customFormat="1" ht="12.75" customHeight="1">
      <c r="C632" s="50"/>
      <c r="D632" s="11"/>
      <c r="E632" s="50"/>
      <c r="F632" s="11"/>
      <c r="G632" s="282"/>
      <c r="H632" s="282"/>
    </row>
    <row r="633" spans="3:8" s="23" customFormat="1" ht="12.75" customHeight="1">
      <c r="C633" s="50"/>
      <c r="D633" s="11"/>
      <c r="E633" s="50"/>
      <c r="F633" s="11"/>
      <c r="G633" s="282"/>
      <c r="H633" s="282"/>
    </row>
    <row r="634" spans="3:8" s="23" customFormat="1" ht="12.75" customHeight="1">
      <c r="C634" s="50"/>
      <c r="D634" s="11"/>
      <c r="E634" s="50"/>
      <c r="F634" s="11"/>
      <c r="G634" s="282"/>
      <c r="H634" s="282"/>
    </row>
    <row r="635" spans="3:8" s="23" customFormat="1" ht="12.75" customHeight="1">
      <c r="C635" s="50"/>
      <c r="D635" s="11"/>
      <c r="E635" s="50"/>
      <c r="F635" s="11"/>
      <c r="G635" s="282"/>
      <c r="H635" s="282"/>
    </row>
    <row r="636" spans="3:8" s="23" customFormat="1" ht="12.75" customHeight="1">
      <c r="C636" s="50"/>
      <c r="D636" s="11"/>
      <c r="E636" s="50"/>
      <c r="F636" s="11"/>
      <c r="G636" s="282"/>
      <c r="H636" s="282"/>
    </row>
    <row r="637" spans="3:8" s="23" customFormat="1" ht="12.75" customHeight="1">
      <c r="C637" s="50"/>
      <c r="D637" s="11"/>
      <c r="E637" s="50"/>
      <c r="F637" s="11"/>
      <c r="G637" s="282"/>
      <c r="H637" s="282"/>
    </row>
    <row r="638" spans="3:8" s="23" customFormat="1" ht="12.75" customHeight="1">
      <c r="C638" s="50"/>
      <c r="D638" s="11"/>
      <c r="E638" s="50"/>
      <c r="F638" s="11"/>
      <c r="G638" s="282"/>
      <c r="H638" s="282"/>
    </row>
    <row r="639" spans="3:8" s="23" customFormat="1" ht="12.75" customHeight="1">
      <c r="C639" s="50"/>
      <c r="D639" s="11"/>
      <c r="E639" s="50"/>
      <c r="F639" s="11"/>
      <c r="G639" s="282"/>
      <c r="H639" s="282"/>
    </row>
    <row r="640" spans="3:8" s="23" customFormat="1" ht="12.75" customHeight="1">
      <c r="C640" s="50"/>
      <c r="D640" s="11"/>
      <c r="E640" s="50"/>
      <c r="F640" s="11"/>
      <c r="G640" s="282"/>
      <c r="H640" s="282"/>
    </row>
    <row r="641" spans="3:8" s="23" customFormat="1" ht="12.75" customHeight="1">
      <c r="C641" s="50"/>
      <c r="D641" s="11"/>
      <c r="E641" s="50"/>
      <c r="F641" s="11"/>
      <c r="G641" s="282"/>
      <c r="H641" s="282"/>
    </row>
    <row r="642" spans="3:8" s="23" customFormat="1" ht="12.75" customHeight="1">
      <c r="C642" s="50"/>
      <c r="D642" s="11"/>
      <c r="E642" s="50"/>
      <c r="F642" s="11"/>
      <c r="G642" s="282"/>
      <c r="H642" s="282"/>
    </row>
    <row r="643" spans="3:8" s="23" customFormat="1" ht="12.75" customHeight="1">
      <c r="C643" s="50"/>
      <c r="D643" s="11"/>
      <c r="E643" s="50"/>
      <c r="F643" s="11"/>
      <c r="G643" s="282"/>
      <c r="H643" s="282"/>
    </row>
    <row r="644" spans="3:8" s="23" customFormat="1" ht="12.75" customHeight="1">
      <c r="C644" s="50"/>
      <c r="D644" s="11"/>
      <c r="E644" s="50"/>
      <c r="F644" s="11"/>
      <c r="G644" s="282"/>
      <c r="H644" s="282"/>
    </row>
    <row r="645" spans="3:8" s="23" customFormat="1" ht="12.75" customHeight="1">
      <c r="C645" s="50"/>
      <c r="D645" s="11"/>
      <c r="E645" s="50"/>
      <c r="F645" s="11"/>
      <c r="G645" s="282"/>
      <c r="H645" s="282"/>
    </row>
    <row r="646" spans="3:8" s="23" customFormat="1" ht="12.75" customHeight="1">
      <c r="C646" s="50"/>
      <c r="D646" s="11"/>
      <c r="E646" s="50"/>
      <c r="F646" s="11"/>
      <c r="G646" s="282"/>
      <c r="H646" s="282"/>
    </row>
    <row r="647" spans="3:8" s="23" customFormat="1" ht="12.75" customHeight="1">
      <c r="C647" s="50"/>
      <c r="D647" s="11"/>
      <c r="E647" s="50"/>
      <c r="F647" s="11"/>
      <c r="G647" s="282"/>
      <c r="H647" s="282"/>
    </row>
    <row r="648" spans="3:8" s="23" customFormat="1" ht="12.75" customHeight="1">
      <c r="C648" s="50"/>
      <c r="D648" s="11"/>
      <c r="E648" s="50"/>
      <c r="F648" s="11"/>
      <c r="G648" s="282"/>
      <c r="H648" s="282"/>
    </row>
    <row r="649" spans="3:8" s="23" customFormat="1" ht="12.75" customHeight="1">
      <c r="C649" s="50"/>
      <c r="D649" s="11"/>
      <c r="E649" s="50"/>
      <c r="F649" s="11"/>
      <c r="G649" s="282"/>
      <c r="H649" s="282"/>
    </row>
    <row r="650" spans="3:8" s="23" customFormat="1" ht="12.75" customHeight="1">
      <c r="C650" s="50"/>
      <c r="D650" s="11"/>
      <c r="E650" s="50"/>
      <c r="F650" s="11"/>
      <c r="G650" s="282"/>
      <c r="H650" s="282"/>
    </row>
    <row r="651" spans="3:8" s="23" customFormat="1" ht="12.75" customHeight="1">
      <c r="C651" s="50"/>
      <c r="D651" s="11"/>
      <c r="E651" s="50"/>
      <c r="F651" s="11"/>
      <c r="G651" s="282"/>
      <c r="H651" s="282"/>
    </row>
    <row r="652" spans="3:8" s="23" customFormat="1" ht="12.75" customHeight="1">
      <c r="C652" s="50"/>
      <c r="D652" s="11"/>
      <c r="E652" s="50"/>
      <c r="F652" s="11"/>
      <c r="G652" s="282"/>
      <c r="H652" s="282"/>
    </row>
    <row r="653" spans="3:8" s="23" customFormat="1" ht="12.75" customHeight="1">
      <c r="C653" s="50"/>
      <c r="D653" s="11"/>
      <c r="E653" s="50"/>
      <c r="F653" s="11"/>
      <c r="G653" s="282"/>
      <c r="H653" s="282"/>
    </row>
    <row r="654" spans="3:8" s="23" customFormat="1" ht="12.75" customHeight="1">
      <c r="C654" s="50"/>
      <c r="D654" s="11"/>
      <c r="E654" s="50"/>
      <c r="F654" s="11"/>
      <c r="G654" s="282"/>
      <c r="H654" s="282"/>
    </row>
    <row r="655" spans="3:8" s="23" customFormat="1" ht="12.75" customHeight="1">
      <c r="C655" s="50"/>
      <c r="D655" s="11"/>
      <c r="E655" s="50"/>
      <c r="F655" s="11"/>
      <c r="G655" s="282"/>
      <c r="H655" s="282"/>
    </row>
    <row r="656" spans="3:8" s="23" customFormat="1" ht="12.75" customHeight="1">
      <c r="C656" s="50"/>
      <c r="D656" s="11"/>
      <c r="E656" s="50"/>
      <c r="F656" s="11"/>
      <c r="G656" s="282"/>
      <c r="H656" s="282"/>
    </row>
    <row r="657" spans="3:8" s="23" customFormat="1" ht="12.75" customHeight="1">
      <c r="C657" s="50"/>
      <c r="D657" s="11"/>
      <c r="E657" s="50"/>
      <c r="F657" s="11"/>
      <c r="G657" s="282"/>
      <c r="H657" s="282"/>
    </row>
    <row r="658" spans="3:8" s="23" customFormat="1" ht="12.75" customHeight="1">
      <c r="C658" s="50"/>
      <c r="D658" s="11"/>
      <c r="E658" s="50"/>
      <c r="F658" s="11"/>
      <c r="G658" s="282"/>
      <c r="H658" s="282"/>
    </row>
    <row r="659" spans="3:8" s="23" customFormat="1" ht="12.75" customHeight="1">
      <c r="C659" s="50"/>
      <c r="D659" s="11"/>
      <c r="E659" s="50"/>
      <c r="F659" s="11"/>
      <c r="G659" s="282"/>
      <c r="H659" s="282"/>
    </row>
    <row r="660" spans="3:8" s="23" customFormat="1" ht="12.75" customHeight="1">
      <c r="C660" s="50"/>
      <c r="D660" s="11"/>
      <c r="E660" s="50"/>
      <c r="F660" s="11"/>
      <c r="G660" s="282"/>
      <c r="H660" s="282"/>
    </row>
    <row r="661" spans="3:8" s="23" customFormat="1" ht="12.75" customHeight="1">
      <c r="C661" s="50"/>
      <c r="D661" s="11"/>
      <c r="E661" s="50"/>
      <c r="F661" s="11"/>
      <c r="G661" s="282"/>
      <c r="H661" s="282"/>
    </row>
    <row r="662" spans="3:8" s="23" customFormat="1" ht="12.75" customHeight="1">
      <c r="C662" s="50"/>
      <c r="D662" s="11"/>
      <c r="E662" s="50"/>
      <c r="F662" s="11"/>
      <c r="G662" s="282"/>
      <c r="H662" s="282"/>
    </row>
    <row r="663" spans="3:8" s="23" customFormat="1" ht="12.75" customHeight="1">
      <c r="C663" s="50"/>
      <c r="D663" s="11"/>
      <c r="E663" s="50"/>
      <c r="F663" s="11"/>
      <c r="G663" s="282"/>
      <c r="H663" s="282"/>
    </row>
    <row r="664" spans="3:8" s="23" customFormat="1" ht="12.75" customHeight="1">
      <c r="C664" s="50"/>
      <c r="D664" s="11"/>
      <c r="E664" s="50"/>
      <c r="F664" s="11"/>
      <c r="G664" s="282"/>
      <c r="H664" s="282"/>
    </row>
    <row r="665" spans="3:8" s="23" customFormat="1" ht="12.75" customHeight="1">
      <c r="C665" s="50"/>
      <c r="D665" s="11"/>
      <c r="E665" s="50"/>
      <c r="F665" s="11"/>
      <c r="G665" s="282"/>
      <c r="H665" s="282"/>
    </row>
    <row r="666" spans="3:8" s="23" customFormat="1" ht="12.75" customHeight="1">
      <c r="C666" s="50"/>
      <c r="D666" s="11"/>
      <c r="E666" s="50"/>
      <c r="F666" s="11"/>
      <c r="G666" s="282"/>
      <c r="H666" s="282"/>
    </row>
    <row r="667" spans="3:8" s="23" customFormat="1" ht="12.75" customHeight="1">
      <c r="C667" s="50"/>
      <c r="D667" s="11"/>
      <c r="E667" s="50"/>
      <c r="F667" s="11"/>
      <c r="G667" s="282"/>
      <c r="H667" s="282"/>
    </row>
    <row r="668" spans="3:8" s="23" customFormat="1" ht="12.75" customHeight="1">
      <c r="C668" s="50"/>
      <c r="D668" s="11"/>
      <c r="E668" s="50"/>
      <c r="F668" s="11"/>
      <c r="G668" s="282"/>
      <c r="H668" s="282"/>
    </row>
    <row r="669" spans="3:8" s="23" customFormat="1" ht="12.75" customHeight="1">
      <c r="C669" s="50"/>
      <c r="D669" s="11"/>
      <c r="E669" s="50"/>
      <c r="F669" s="11"/>
      <c r="G669" s="282"/>
      <c r="H669" s="282"/>
    </row>
    <row r="670" spans="3:8" s="23" customFormat="1" ht="12.75" customHeight="1">
      <c r="C670" s="50"/>
      <c r="D670" s="11"/>
      <c r="E670" s="50"/>
      <c r="F670" s="11"/>
      <c r="G670" s="282"/>
      <c r="H670" s="282"/>
    </row>
    <row r="671" spans="3:8" s="23" customFormat="1" ht="12.75" customHeight="1">
      <c r="C671" s="50"/>
      <c r="D671" s="11"/>
      <c r="E671" s="50"/>
      <c r="F671" s="11"/>
      <c r="G671" s="282"/>
      <c r="H671" s="282"/>
    </row>
    <row r="672" spans="3:8" s="23" customFormat="1" ht="12.75" customHeight="1">
      <c r="C672" s="50"/>
      <c r="D672" s="11"/>
      <c r="E672" s="50"/>
      <c r="F672" s="11"/>
      <c r="G672" s="282"/>
      <c r="H672" s="282"/>
    </row>
    <row r="673" spans="3:8" s="23" customFormat="1" ht="12.75" customHeight="1">
      <c r="C673" s="50"/>
      <c r="D673" s="11"/>
      <c r="E673" s="50"/>
      <c r="F673" s="11"/>
      <c r="G673" s="282"/>
      <c r="H673" s="282"/>
    </row>
    <row r="674" spans="3:8" s="23" customFormat="1" ht="12.75" customHeight="1">
      <c r="C674" s="50"/>
      <c r="D674" s="11"/>
      <c r="E674" s="50"/>
      <c r="F674" s="11"/>
      <c r="G674" s="282"/>
      <c r="H674" s="282"/>
    </row>
    <row r="675" spans="3:8" s="23" customFormat="1" ht="12.75" customHeight="1">
      <c r="C675" s="50"/>
      <c r="D675" s="11"/>
      <c r="E675" s="50"/>
      <c r="F675" s="11"/>
      <c r="G675" s="282"/>
      <c r="H675" s="282"/>
    </row>
    <row r="676" spans="3:8" s="23" customFormat="1" ht="12.75" customHeight="1">
      <c r="C676" s="50"/>
      <c r="D676" s="11"/>
      <c r="E676" s="50"/>
      <c r="F676" s="11"/>
      <c r="G676" s="282"/>
      <c r="H676" s="282"/>
    </row>
    <row r="677" spans="3:8" s="23" customFormat="1" ht="12.75" customHeight="1">
      <c r="C677" s="50"/>
      <c r="D677" s="11"/>
      <c r="E677" s="50"/>
      <c r="F677" s="11"/>
      <c r="G677" s="282"/>
      <c r="H677" s="282"/>
    </row>
    <row r="678" spans="3:8" s="23" customFormat="1" ht="12.75" customHeight="1">
      <c r="C678" s="50"/>
      <c r="D678" s="11"/>
      <c r="E678" s="50"/>
      <c r="F678" s="11"/>
      <c r="G678" s="282"/>
      <c r="H678" s="282"/>
    </row>
    <row r="679" spans="3:8" s="23" customFormat="1" ht="12.75" customHeight="1">
      <c r="C679" s="50"/>
      <c r="D679" s="11"/>
      <c r="E679" s="50"/>
      <c r="F679" s="11"/>
      <c r="G679" s="282"/>
      <c r="H679" s="282"/>
    </row>
    <row r="680" spans="3:8" s="23" customFormat="1" ht="12.75" customHeight="1">
      <c r="C680" s="50"/>
      <c r="D680" s="11"/>
      <c r="E680" s="50"/>
      <c r="F680" s="11"/>
      <c r="G680" s="282"/>
      <c r="H680" s="282"/>
    </row>
    <row r="681" spans="3:8" s="23" customFormat="1" ht="12.75" customHeight="1">
      <c r="C681" s="50"/>
      <c r="D681" s="11"/>
      <c r="E681" s="50"/>
      <c r="F681" s="11"/>
      <c r="G681" s="282"/>
      <c r="H681" s="282"/>
    </row>
    <row r="682" spans="3:8" s="23" customFormat="1" ht="12.75" customHeight="1">
      <c r="C682" s="50"/>
      <c r="D682" s="11"/>
      <c r="E682" s="50"/>
      <c r="F682" s="11"/>
      <c r="G682" s="282"/>
      <c r="H682" s="282"/>
    </row>
    <row r="683" spans="3:8" s="23" customFormat="1" ht="12.75" customHeight="1">
      <c r="C683" s="50"/>
      <c r="D683" s="11"/>
      <c r="E683" s="50"/>
      <c r="F683" s="11"/>
      <c r="G683" s="282"/>
      <c r="H683" s="282"/>
    </row>
    <row r="684" spans="3:8" s="23" customFormat="1" ht="12.75" customHeight="1">
      <c r="C684" s="50"/>
      <c r="D684" s="11"/>
      <c r="E684" s="50"/>
      <c r="F684" s="11"/>
      <c r="G684" s="282"/>
      <c r="H684" s="282"/>
    </row>
    <row r="685" spans="3:8" s="23" customFormat="1" ht="12.75" customHeight="1">
      <c r="C685" s="50"/>
      <c r="D685" s="11"/>
      <c r="E685" s="50"/>
      <c r="F685" s="11"/>
      <c r="G685" s="282"/>
      <c r="H685" s="282"/>
    </row>
    <row r="686" spans="3:8" s="23" customFormat="1" ht="12.75" customHeight="1">
      <c r="C686" s="50"/>
      <c r="D686" s="11"/>
      <c r="E686" s="50"/>
      <c r="F686" s="11"/>
      <c r="G686" s="282"/>
      <c r="H686" s="282"/>
    </row>
    <row r="687" spans="3:8" s="23" customFormat="1" ht="12.75" customHeight="1">
      <c r="C687" s="50"/>
      <c r="D687" s="11"/>
      <c r="E687" s="50"/>
      <c r="F687" s="11"/>
      <c r="G687" s="282"/>
      <c r="H687" s="282"/>
    </row>
    <row r="688" spans="3:8" s="23" customFormat="1" ht="12.75" customHeight="1">
      <c r="C688" s="50"/>
      <c r="D688" s="11"/>
      <c r="E688" s="50"/>
      <c r="F688" s="11"/>
      <c r="G688" s="282"/>
      <c r="H688" s="282"/>
    </row>
    <row r="689" spans="3:8" s="23" customFormat="1" ht="12.75" customHeight="1">
      <c r="C689" s="50"/>
      <c r="D689" s="11"/>
      <c r="E689" s="50"/>
      <c r="F689" s="11"/>
      <c r="G689" s="282"/>
      <c r="H689" s="282"/>
    </row>
    <row r="690" spans="3:8" s="23" customFormat="1" ht="12.75" customHeight="1">
      <c r="C690" s="50"/>
      <c r="D690" s="11"/>
      <c r="E690" s="50"/>
      <c r="F690" s="11"/>
      <c r="G690" s="282"/>
      <c r="H690" s="282"/>
    </row>
    <row r="691" spans="3:8" s="23" customFormat="1" ht="12.75" customHeight="1">
      <c r="C691" s="50"/>
      <c r="D691" s="11"/>
      <c r="E691" s="50"/>
      <c r="F691" s="11"/>
      <c r="G691" s="282"/>
      <c r="H691" s="282"/>
    </row>
    <row r="692" spans="3:8" s="23" customFormat="1" ht="12.75" customHeight="1">
      <c r="C692" s="50"/>
      <c r="D692" s="11"/>
      <c r="E692" s="50"/>
      <c r="F692" s="11"/>
      <c r="G692" s="282"/>
      <c r="H692" s="282"/>
    </row>
    <row r="693" spans="3:8" s="23" customFormat="1" ht="12.75" customHeight="1">
      <c r="C693" s="50"/>
      <c r="D693" s="11"/>
      <c r="E693" s="50"/>
      <c r="F693" s="11"/>
      <c r="G693" s="282"/>
      <c r="H693" s="282"/>
    </row>
    <row r="694" spans="3:8" s="23" customFormat="1" ht="12.75" customHeight="1">
      <c r="C694" s="50"/>
      <c r="D694" s="11"/>
      <c r="E694" s="50"/>
      <c r="F694" s="11"/>
      <c r="G694" s="282"/>
      <c r="H694" s="282"/>
    </row>
    <row r="695" spans="3:8" s="23" customFormat="1" ht="12.75" customHeight="1">
      <c r="C695" s="50"/>
      <c r="D695" s="11"/>
      <c r="E695" s="50"/>
      <c r="F695" s="11"/>
      <c r="G695" s="282"/>
      <c r="H695" s="282"/>
    </row>
    <row r="696" spans="3:8" s="23" customFormat="1" ht="12.75" customHeight="1">
      <c r="C696" s="50"/>
      <c r="D696" s="11"/>
      <c r="E696" s="50"/>
      <c r="F696" s="11"/>
      <c r="G696" s="282"/>
      <c r="H696" s="282"/>
    </row>
    <row r="697" spans="3:8" s="23" customFormat="1" ht="12.75" customHeight="1">
      <c r="C697" s="50"/>
      <c r="D697" s="11"/>
      <c r="E697" s="50"/>
      <c r="F697" s="11"/>
      <c r="G697" s="282"/>
      <c r="H697" s="282"/>
    </row>
    <row r="698" spans="3:8" s="23" customFormat="1" ht="12.75" customHeight="1">
      <c r="C698" s="50"/>
      <c r="D698" s="11"/>
      <c r="E698" s="50"/>
      <c r="F698" s="11"/>
      <c r="G698" s="282"/>
      <c r="H698" s="282"/>
    </row>
    <row r="699" spans="3:8" s="23" customFormat="1" ht="12.75" customHeight="1">
      <c r="C699" s="50"/>
      <c r="D699" s="11"/>
      <c r="E699" s="50"/>
      <c r="F699" s="11"/>
      <c r="G699" s="282"/>
      <c r="H699" s="282"/>
    </row>
    <row r="700" spans="3:8" s="23" customFormat="1" ht="12.75" customHeight="1">
      <c r="C700" s="50"/>
      <c r="D700" s="11"/>
      <c r="E700" s="50"/>
      <c r="F700" s="11"/>
      <c r="G700" s="282"/>
      <c r="H700" s="282"/>
    </row>
    <row r="701" spans="3:8" s="23" customFormat="1" ht="12.75" customHeight="1">
      <c r="C701" s="50"/>
      <c r="D701" s="11"/>
      <c r="E701" s="50"/>
      <c r="F701" s="11"/>
      <c r="G701" s="282"/>
      <c r="H701" s="282"/>
    </row>
    <row r="702" spans="3:8" s="23" customFormat="1" ht="12.75" customHeight="1">
      <c r="C702" s="50"/>
      <c r="D702" s="11"/>
      <c r="E702" s="50"/>
      <c r="F702" s="11"/>
      <c r="G702" s="282"/>
      <c r="H702" s="282"/>
    </row>
    <row r="703" spans="3:8" s="23" customFormat="1" ht="12.75" customHeight="1">
      <c r="C703" s="50"/>
      <c r="D703" s="11"/>
      <c r="E703" s="50"/>
      <c r="F703" s="11"/>
      <c r="G703" s="282"/>
      <c r="H703" s="282"/>
    </row>
    <row r="704" spans="3:8" s="23" customFormat="1" ht="12.75" customHeight="1">
      <c r="C704" s="50"/>
      <c r="D704" s="11"/>
      <c r="E704" s="50"/>
      <c r="F704" s="11"/>
      <c r="G704" s="282"/>
      <c r="H704" s="282"/>
    </row>
    <row r="705" spans="3:8" s="23" customFormat="1" ht="12.75" customHeight="1">
      <c r="C705" s="50"/>
      <c r="D705" s="11"/>
      <c r="E705" s="50"/>
      <c r="F705" s="11"/>
      <c r="G705" s="282"/>
      <c r="H705" s="282"/>
    </row>
    <row r="706" spans="3:8" s="23" customFormat="1" ht="12.75" customHeight="1">
      <c r="C706" s="50"/>
      <c r="D706" s="11"/>
      <c r="E706" s="50"/>
      <c r="F706" s="11"/>
      <c r="G706" s="282"/>
      <c r="H706" s="282"/>
    </row>
    <row r="707" spans="3:8" s="23" customFormat="1" ht="12.75" customHeight="1">
      <c r="C707" s="50"/>
      <c r="D707" s="11"/>
      <c r="E707" s="50"/>
      <c r="F707" s="11"/>
      <c r="G707" s="282"/>
      <c r="H707" s="282"/>
    </row>
    <row r="708" spans="3:8" s="23" customFormat="1" ht="12.75" customHeight="1">
      <c r="C708" s="50"/>
      <c r="D708" s="11"/>
      <c r="E708" s="50"/>
      <c r="F708" s="11"/>
      <c r="G708" s="282"/>
      <c r="H708" s="282"/>
    </row>
    <row r="709" spans="3:8" s="23" customFormat="1" ht="12.75" customHeight="1">
      <c r="C709" s="50"/>
      <c r="D709" s="11"/>
      <c r="E709" s="50"/>
      <c r="F709" s="11"/>
      <c r="G709" s="282"/>
      <c r="H709" s="282"/>
    </row>
    <row r="710" spans="3:8" s="23" customFormat="1" ht="12.75" customHeight="1">
      <c r="C710" s="50"/>
      <c r="D710" s="11"/>
      <c r="E710" s="50"/>
      <c r="F710" s="11"/>
      <c r="G710" s="282"/>
      <c r="H710" s="282"/>
    </row>
    <row r="711" spans="3:8" s="23" customFormat="1" ht="12.75" customHeight="1">
      <c r="C711" s="50"/>
      <c r="D711" s="11"/>
      <c r="E711" s="50"/>
      <c r="F711" s="11"/>
      <c r="G711" s="282"/>
      <c r="H711" s="282"/>
    </row>
    <row r="712" spans="3:8" s="23" customFormat="1" ht="12.75" customHeight="1">
      <c r="C712" s="50"/>
      <c r="D712" s="11"/>
      <c r="E712" s="50"/>
      <c r="F712" s="11"/>
      <c r="G712" s="282"/>
      <c r="H712" s="282"/>
    </row>
    <row r="713" spans="3:8" s="23" customFormat="1" ht="12.75" customHeight="1">
      <c r="C713" s="50"/>
      <c r="D713" s="11"/>
      <c r="E713" s="50"/>
      <c r="F713" s="11"/>
      <c r="G713" s="282"/>
      <c r="H713" s="282"/>
    </row>
    <row r="714" spans="3:8" s="23" customFormat="1" ht="12.75" customHeight="1">
      <c r="C714" s="50"/>
      <c r="D714" s="11"/>
      <c r="E714" s="50"/>
      <c r="F714" s="11"/>
      <c r="G714" s="282"/>
      <c r="H714" s="282"/>
    </row>
    <row r="715" spans="3:8" s="23" customFormat="1" ht="12.75" customHeight="1">
      <c r="C715" s="50"/>
      <c r="D715" s="11"/>
      <c r="E715" s="50"/>
      <c r="F715" s="11"/>
      <c r="G715" s="282"/>
      <c r="H715" s="282"/>
    </row>
    <row r="716" spans="3:8" s="23" customFormat="1" ht="12.75" customHeight="1">
      <c r="C716" s="50"/>
      <c r="D716" s="11"/>
      <c r="E716" s="50"/>
      <c r="F716" s="11"/>
      <c r="G716" s="282"/>
      <c r="H716" s="282"/>
    </row>
    <row r="717" spans="3:8" s="23" customFormat="1" ht="12.75" customHeight="1">
      <c r="C717" s="50"/>
      <c r="D717" s="11"/>
      <c r="E717" s="50"/>
      <c r="F717" s="11"/>
      <c r="G717" s="282"/>
      <c r="H717" s="282"/>
    </row>
    <row r="718" spans="3:8" s="23" customFormat="1" ht="12.75" customHeight="1">
      <c r="C718" s="50"/>
      <c r="D718" s="11"/>
      <c r="E718" s="50"/>
      <c r="F718" s="11"/>
      <c r="G718" s="282"/>
      <c r="H718" s="282"/>
    </row>
    <row r="719" spans="3:8" s="23" customFormat="1" ht="12.75" customHeight="1">
      <c r="C719" s="50"/>
      <c r="D719" s="11"/>
      <c r="E719" s="50"/>
      <c r="F719" s="11"/>
      <c r="G719" s="282"/>
      <c r="H719" s="282"/>
    </row>
    <row r="720" spans="3:8" s="23" customFormat="1" ht="12.75" customHeight="1">
      <c r="C720" s="50"/>
      <c r="D720" s="11"/>
      <c r="E720" s="50"/>
      <c r="F720" s="11"/>
      <c r="G720" s="282"/>
      <c r="H720" s="282"/>
    </row>
    <row r="721" spans="3:8" s="23" customFormat="1" ht="12.75" customHeight="1">
      <c r="C721" s="50"/>
      <c r="D721" s="11"/>
      <c r="E721" s="50"/>
      <c r="F721" s="11"/>
      <c r="G721" s="282"/>
      <c r="H721" s="282"/>
    </row>
    <row r="722" spans="3:8" s="23" customFormat="1" ht="12.75" customHeight="1">
      <c r="C722" s="50"/>
      <c r="D722" s="11"/>
      <c r="E722" s="50"/>
      <c r="F722" s="11"/>
      <c r="G722" s="282"/>
      <c r="H722" s="282"/>
    </row>
    <row r="723" spans="3:8" s="23" customFormat="1" ht="12.75" customHeight="1">
      <c r="C723" s="50"/>
      <c r="D723" s="11"/>
      <c r="E723" s="50"/>
      <c r="F723" s="11"/>
      <c r="G723" s="282"/>
      <c r="H723" s="282"/>
    </row>
    <row r="724" spans="3:8" s="23" customFormat="1" ht="12.75" customHeight="1">
      <c r="C724" s="50"/>
      <c r="D724" s="11"/>
      <c r="E724" s="50"/>
      <c r="F724" s="11"/>
      <c r="G724" s="282"/>
      <c r="H724" s="282"/>
    </row>
    <row r="725" spans="3:8" s="23" customFormat="1" ht="12.75" customHeight="1">
      <c r="C725" s="50"/>
      <c r="D725" s="11"/>
      <c r="E725" s="50"/>
      <c r="F725" s="11"/>
      <c r="G725" s="282"/>
      <c r="H725" s="282"/>
    </row>
    <row r="726" spans="3:8" s="23" customFormat="1" ht="12.75" customHeight="1">
      <c r="C726" s="50"/>
      <c r="D726" s="11"/>
      <c r="E726" s="50"/>
      <c r="F726" s="11"/>
      <c r="G726" s="282"/>
      <c r="H726" s="282"/>
    </row>
    <row r="727" spans="3:8" s="23" customFormat="1" ht="12.75" customHeight="1">
      <c r="C727" s="50"/>
      <c r="D727" s="11"/>
      <c r="E727" s="50"/>
      <c r="F727" s="11"/>
      <c r="G727" s="282"/>
      <c r="H727" s="282"/>
    </row>
    <row r="728" spans="3:8" s="23" customFormat="1" ht="12.75" customHeight="1">
      <c r="C728" s="50"/>
      <c r="D728" s="11"/>
      <c r="E728" s="50"/>
      <c r="F728" s="11"/>
      <c r="G728" s="282"/>
      <c r="H728" s="282"/>
    </row>
    <row r="729" spans="3:8" s="23" customFormat="1" ht="12.75" customHeight="1">
      <c r="C729" s="50"/>
      <c r="D729" s="11"/>
      <c r="E729" s="50"/>
      <c r="F729" s="11"/>
      <c r="G729" s="282"/>
      <c r="H729" s="282"/>
    </row>
    <row r="730" spans="3:8" s="23" customFormat="1" ht="12.75" customHeight="1">
      <c r="C730" s="50"/>
      <c r="D730" s="11"/>
      <c r="E730" s="50"/>
      <c r="F730" s="11"/>
      <c r="G730" s="282"/>
      <c r="H730" s="282"/>
    </row>
    <row r="731" spans="3:8" s="23" customFormat="1" ht="12.75" customHeight="1">
      <c r="C731" s="50"/>
      <c r="D731" s="11"/>
      <c r="E731" s="50"/>
      <c r="F731" s="11"/>
      <c r="G731" s="282"/>
      <c r="H731" s="282"/>
    </row>
    <row r="732" spans="3:8" s="23" customFormat="1" ht="12.75" customHeight="1">
      <c r="C732" s="50"/>
      <c r="D732" s="11"/>
      <c r="E732" s="50"/>
      <c r="F732" s="11"/>
      <c r="G732" s="282"/>
      <c r="H732" s="282"/>
    </row>
    <row r="733" spans="3:8" s="23" customFormat="1" ht="12.75" customHeight="1">
      <c r="C733" s="50"/>
      <c r="D733" s="11"/>
      <c r="E733" s="50"/>
      <c r="F733" s="11"/>
      <c r="G733" s="282"/>
      <c r="H733" s="282"/>
    </row>
    <row r="734" spans="3:8" s="23" customFormat="1" ht="12.75" customHeight="1">
      <c r="C734" s="50"/>
      <c r="D734" s="11"/>
      <c r="E734" s="50"/>
      <c r="F734" s="11"/>
      <c r="G734" s="282"/>
      <c r="H734" s="282"/>
    </row>
    <row r="735" spans="3:8" s="23" customFormat="1" ht="12.75" customHeight="1">
      <c r="C735" s="50"/>
      <c r="D735" s="11"/>
      <c r="E735" s="50"/>
      <c r="F735" s="11"/>
      <c r="G735" s="282"/>
      <c r="H735" s="282"/>
    </row>
    <row r="736" spans="3:8" s="23" customFormat="1" ht="12.75" customHeight="1">
      <c r="C736" s="50"/>
      <c r="D736" s="11"/>
      <c r="E736" s="50"/>
      <c r="F736" s="11"/>
      <c r="G736" s="282"/>
      <c r="H736" s="282"/>
    </row>
    <row r="737" spans="3:8" s="23" customFormat="1" ht="12.75" customHeight="1">
      <c r="C737" s="50"/>
      <c r="D737" s="11"/>
      <c r="E737" s="50"/>
      <c r="F737" s="11"/>
      <c r="G737" s="282"/>
      <c r="H737" s="282"/>
    </row>
    <row r="738" spans="3:8" s="23" customFormat="1" ht="12.75" customHeight="1">
      <c r="C738" s="50"/>
      <c r="D738" s="11"/>
      <c r="E738" s="50"/>
      <c r="F738" s="11"/>
      <c r="G738" s="282"/>
      <c r="H738" s="282"/>
    </row>
    <row r="739" spans="3:8" s="23" customFormat="1" ht="12.75" customHeight="1">
      <c r="C739" s="50"/>
      <c r="D739" s="11"/>
      <c r="E739" s="50"/>
      <c r="F739" s="11"/>
      <c r="G739" s="282"/>
      <c r="H739" s="282"/>
    </row>
    <row r="740" spans="3:8" s="23" customFormat="1" ht="12.75" customHeight="1">
      <c r="C740" s="50"/>
      <c r="D740" s="11"/>
      <c r="E740" s="50"/>
      <c r="F740" s="11"/>
      <c r="G740" s="282"/>
      <c r="H740" s="282"/>
    </row>
    <row r="741" spans="3:8" s="23" customFormat="1" ht="12.75" customHeight="1">
      <c r="C741" s="50"/>
      <c r="D741" s="11"/>
      <c r="E741" s="50"/>
      <c r="F741" s="11"/>
      <c r="G741" s="282"/>
      <c r="H741" s="282"/>
    </row>
    <row r="742" spans="3:8" s="23" customFormat="1" ht="12.75" customHeight="1">
      <c r="C742" s="50"/>
      <c r="D742" s="11"/>
      <c r="E742" s="50"/>
      <c r="F742" s="11"/>
      <c r="G742" s="282"/>
      <c r="H742" s="282"/>
    </row>
    <row r="743" spans="3:8" s="23" customFormat="1" ht="12.75" customHeight="1">
      <c r="C743" s="50"/>
      <c r="D743" s="11"/>
      <c r="E743" s="50"/>
      <c r="F743" s="11"/>
      <c r="G743" s="282"/>
      <c r="H743" s="282"/>
    </row>
    <row r="744" spans="3:8" s="23" customFormat="1" ht="12.75" customHeight="1">
      <c r="C744" s="50"/>
      <c r="D744" s="11"/>
      <c r="E744" s="50"/>
      <c r="F744" s="11"/>
      <c r="G744" s="282"/>
      <c r="H744" s="282"/>
    </row>
    <row r="745" spans="3:8" s="23" customFormat="1" ht="12.75" customHeight="1">
      <c r="C745" s="50"/>
      <c r="D745" s="11"/>
      <c r="E745" s="50"/>
      <c r="F745" s="11"/>
      <c r="G745" s="282"/>
      <c r="H745" s="282"/>
    </row>
    <row r="746" spans="3:8" s="23" customFormat="1" ht="12.75" customHeight="1">
      <c r="C746" s="50"/>
      <c r="D746" s="11"/>
      <c r="E746" s="50"/>
      <c r="F746" s="11"/>
      <c r="G746" s="282"/>
      <c r="H746" s="282"/>
    </row>
    <row r="747" spans="3:8" s="23" customFormat="1" ht="12.75" customHeight="1">
      <c r="C747" s="50"/>
      <c r="D747" s="11"/>
      <c r="E747" s="50"/>
      <c r="F747" s="11"/>
      <c r="G747" s="282"/>
      <c r="H747" s="282"/>
    </row>
    <row r="748" spans="3:8" s="23" customFormat="1" ht="12.75" customHeight="1">
      <c r="C748" s="50"/>
      <c r="D748" s="11"/>
      <c r="E748" s="50"/>
      <c r="F748" s="11"/>
      <c r="G748" s="282"/>
      <c r="H748" s="282"/>
    </row>
    <row r="749" spans="3:8" s="23" customFormat="1" ht="12.75" customHeight="1">
      <c r="C749" s="50"/>
      <c r="D749" s="11"/>
      <c r="E749" s="50"/>
      <c r="F749" s="11"/>
      <c r="G749" s="282"/>
      <c r="H749" s="282"/>
    </row>
    <row r="750" spans="3:8" s="23" customFormat="1" ht="12.75" customHeight="1">
      <c r="C750" s="50"/>
      <c r="D750" s="11"/>
      <c r="E750" s="50"/>
      <c r="F750" s="11"/>
      <c r="G750" s="282"/>
      <c r="H750" s="282"/>
    </row>
    <row r="751" spans="3:8" s="23" customFormat="1" ht="12.75" customHeight="1">
      <c r="C751" s="50"/>
      <c r="D751" s="11"/>
      <c r="E751" s="50"/>
      <c r="F751" s="11"/>
      <c r="G751" s="282"/>
      <c r="H751" s="282"/>
    </row>
    <row r="752" spans="3:8" s="23" customFormat="1" ht="12.75" customHeight="1">
      <c r="C752" s="50"/>
      <c r="D752" s="11"/>
      <c r="E752" s="50"/>
      <c r="F752" s="11"/>
      <c r="G752" s="282"/>
      <c r="H752" s="282"/>
    </row>
    <row r="753" spans="3:8" s="23" customFormat="1" ht="12.75" customHeight="1">
      <c r="C753" s="50"/>
      <c r="D753" s="11"/>
      <c r="E753" s="50"/>
      <c r="F753" s="11"/>
      <c r="G753" s="282"/>
      <c r="H753" s="282"/>
    </row>
    <row r="754" spans="3:8" s="23" customFormat="1" ht="12.75" customHeight="1">
      <c r="C754" s="50"/>
      <c r="D754" s="11"/>
      <c r="E754" s="50"/>
      <c r="F754" s="11"/>
      <c r="G754" s="282"/>
      <c r="H754" s="282"/>
    </row>
    <row r="755" spans="3:8" s="23" customFormat="1" ht="12.75" customHeight="1">
      <c r="C755" s="50"/>
      <c r="D755" s="11"/>
      <c r="E755" s="50"/>
      <c r="F755" s="11"/>
      <c r="G755" s="282"/>
      <c r="H755" s="282"/>
    </row>
    <row r="756" spans="3:8" s="23" customFormat="1" ht="12.75" customHeight="1">
      <c r="C756" s="50"/>
      <c r="D756" s="11"/>
      <c r="E756" s="50"/>
      <c r="F756" s="11"/>
      <c r="G756" s="282"/>
      <c r="H756" s="282"/>
    </row>
    <row r="757" spans="3:8" s="23" customFormat="1" ht="12.75" customHeight="1">
      <c r="C757" s="50"/>
      <c r="D757" s="11"/>
      <c r="E757" s="50"/>
      <c r="F757" s="11"/>
      <c r="G757" s="282"/>
      <c r="H757" s="282"/>
    </row>
    <row r="758" spans="3:8" s="23" customFormat="1" ht="12.75" customHeight="1">
      <c r="C758" s="50"/>
      <c r="D758" s="11"/>
      <c r="E758" s="50"/>
      <c r="F758" s="11"/>
      <c r="G758" s="282"/>
      <c r="H758" s="282"/>
    </row>
    <row r="759" spans="3:8" s="23" customFormat="1" ht="12.75" customHeight="1">
      <c r="C759" s="50"/>
      <c r="D759" s="11"/>
      <c r="E759" s="50"/>
      <c r="F759" s="11"/>
      <c r="G759" s="282"/>
      <c r="H759" s="282"/>
    </row>
    <row r="760" spans="3:8" s="23" customFormat="1" ht="12.75" customHeight="1">
      <c r="C760" s="50"/>
      <c r="D760" s="11"/>
      <c r="E760" s="50"/>
      <c r="F760" s="11"/>
      <c r="G760" s="282"/>
      <c r="H760" s="282"/>
    </row>
    <row r="761" spans="3:8" s="23" customFormat="1" ht="12.75" customHeight="1">
      <c r="C761" s="50"/>
      <c r="D761" s="11"/>
      <c r="E761" s="50"/>
      <c r="F761" s="11"/>
      <c r="G761" s="282"/>
      <c r="H761" s="282"/>
    </row>
    <row r="762" spans="3:8" s="23" customFormat="1" ht="12.75" customHeight="1">
      <c r="C762" s="50"/>
      <c r="D762" s="11"/>
      <c r="E762" s="50"/>
      <c r="F762" s="11"/>
      <c r="G762" s="282"/>
      <c r="H762" s="282"/>
    </row>
    <row r="763" spans="3:8" s="23" customFormat="1" ht="12.75" customHeight="1">
      <c r="C763" s="50"/>
      <c r="D763" s="11"/>
      <c r="E763" s="50"/>
      <c r="F763" s="11"/>
      <c r="G763" s="282"/>
      <c r="H763" s="282"/>
    </row>
    <row r="764" spans="3:8" s="23" customFormat="1" ht="12.75" customHeight="1">
      <c r="C764" s="50"/>
      <c r="D764" s="11"/>
      <c r="E764" s="50"/>
      <c r="F764" s="11"/>
      <c r="G764" s="282"/>
      <c r="H764" s="282"/>
    </row>
    <row r="765" spans="3:8" s="23" customFormat="1" ht="12.75" customHeight="1">
      <c r="C765" s="50"/>
      <c r="D765" s="11"/>
      <c r="E765" s="50"/>
      <c r="F765" s="11"/>
      <c r="G765" s="282"/>
      <c r="H765" s="282"/>
    </row>
    <row r="766" spans="3:8" s="23" customFormat="1" ht="12.75" customHeight="1">
      <c r="C766" s="50"/>
      <c r="D766" s="11"/>
      <c r="E766" s="50"/>
      <c r="F766" s="11"/>
      <c r="G766" s="282"/>
      <c r="H766" s="282"/>
    </row>
    <row r="767" spans="3:8" s="23" customFormat="1" ht="12.75" customHeight="1">
      <c r="C767" s="50"/>
      <c r="D767" s="11"/>
      <c r="E767" s="50"/>
      <c r="F767" s="11"/>
      <c r="G767" s="282"/>
      <c r="H767" s="282"/>
    </row>
    <row r="768" spans="3:8" s="23" customFormat="1" ht="12.75" customHeight="1">
      <c r="C768" s="50"/>
      <c r="D768" s="11"/>
      <c r="E768" s="50"/>
      <c r="F768" s="11"/>
      <c r="G768" s="282"/>
      <c r="H768" s="282"/>
    </row>
    <row r="769" spans="3:8" s="23" customFormat="1" ht="12.75" customHeight="1">
      <c r="C769" s="50"/>
      <c r="D769" s="11"/>
      <c r="E769" s="50"/>
      <c r="F769" s="11"/>
      <c r="G769" s="282"/>
      <c r="H769" s="282"/>
    </row>
    <row r="770" spans="3:8" s="23" customFormat="1" ht="12.75" customHeight="1">
      <c r="C770" s="50"/>
      <c r="D770" s="11"/>
      <c r="E770" s="50"/>
      <c r="F770" s="11"/>
      <c r="G770" s="282"/>
      <c r="H770" s="282"/>
    </row>
    <row r="771" spans="3:8" s="23" customFormat="1" ht="12.75" customHeight="1">
      <c r="C771" s="50"/>
      <c r="D771" s="11"/>
      <c r="E771" s="50"/>
      <c r="F771" s="11"/>
      <c r="G771" s="282"/>
      <c r="H771" s="282"/>
    </row>
    <row r="772" spans="3:8" s="23" customFormat="1" ht="12.75" customHeight="1">
      <c r="C772" s="50"/>
      <c r="D772" s="11"/>
      <c r="E772" s="50"/>
      <c r="F772" s="11"/>
      <c r="G772" s="282"/>
      <c r="H772" s="282"/>
    </row>
    <row r="773" spans="3:8" s="23" customFormat="1" ht="12.75" customHeight="1">
      <c r="C773" s="50"/>
      <c r="D773" s="11"/>
      <c r="E773" s="50"/>
      <c r="F773" s="11"/>
      <c r="G773" s="282"/>
      <c r="H773" s="282"/>
    </row>
    <row r="774" spans="3:8" s="23" customFormat="1" ht="12.75" customHeight="1">
      <c r="C774" s="50"/>
      <c r="D774" s="11"/>
      <c r="E774" s="50"/>
      <c r="F774" s="11"/>
      <c r="G774" s="282"/>
      <c r="H774" s="282"/>
    </row>
    <row r="775" spans="3:8" s="23" customFormat="1" ht="12.75" customHeight="1">
      <c r="C775" s="50"/>
      <c r="D775" s="11"/>
      <c r="E775" s="50"/>
      <c r="F775" s="11"/>
      <c r="G775" s="282"/>
      <c r="H775" s="282"/>
    </row>
    <row r="776" spans="3:8" s="23" customFormat="1" ht="12.75" customHeight="1">
      <c r="C776" s="50"/>
      <c r="D776" s="11"/>
      <c r="E776" s="50"/>
      <c r="F776" s="11"/>
      <c r="G776" s="282"/>
      <c r="H776" s="282"/>
    </row>
    <row r="777" spans="3:8" s="23" customFormat="1" ht="12.75" customHeight="1">
      <c r="C777" s="50"/>
      <c r="D777" s="11"/>
      <c r="E777" s="50"/>
      <c r="F777" s="11"/>
      <c r="G777" s="282"/>
      <c r="H777" s="282"/>
    </row>
    <row r="778" spans="3:8" s="23" customFormat="1" ht="12.75" customHeight="1">
      <c r="C778" s="50"/>
      <c r="D778" s="11"/>
      <c r="E778" s="50"/>
      <c r="F778" s="11"/>
      <c r="G778" s="282"/>
      <c r="H778" s="282"/>
    </row>
    <row r="779" spans="3:8" s="23" customFormat="1" ht="12.75" customHeight="1">
      <c r="C779" s="50"/>
      <c r="D779" s="11"/>
      <c r="E779" s="50"/>
      <c r="F779" s="11"/>
      <c r="G779" s="282"/>
      <c r="H779" s="282"/>
    </row>
    <row r="780" spans="3:8" s="23" customFormat="1" ht="12.75" customHeight="1">
      <c r="C780" s="50"/>
      <c r="D780" s="11"/>
      <c r="E780" s="50"/>
      <c r="F780" s="11"/>
      <c r="G780" s="282"/>
      <c r="H780" s="282"/>
    </row>
    <row r="781" spans="3:8" s="23" customFormat="1" ht="12.75" customHeight="1">
      <c r="C781" s="50"/>
      <c r="D781" s="11"/>
      <c r="E781" s="50"/>
      <c r="F781" s="11"/>
      <c r="G781" s="282"/>
      <c r="H781" s="282"/>
    </row>
    <row r="782" spans="3:8" s="23" customFormat="1" ht="12.75" customHeight="1">
      <c r="C782" s="50"/>
      <c r="D782" s="11"/>
      <c r="E782" s="50"/>
      <c r="F782" s="11"/>
      <c r="G782" s="282"/>
      <c r="H782" s="282"/>
    </row>
    <row r="783" spans="3:8" s="23" customFormat="1" ht="12.75" customHeight="1">
      <c r="C783" s="50"/>
      <c r="D783" s="11"/>
      <c r="E783" s="50"/>
      <c r="F783" s="11"/>
      <c r="G783" s="282"/>
      <c r="H783" s="282"/>
    </row>
    <row r="784" spans="3:8" s="23" customFormat="1" ht="12.75" customHeight="1">
      <c r="C784" s="50"/>
      <c r="D784" s="11"/>
      <c r="E784" s="50"/>
      <c r="F784" s="11"/>
      <c r="G784" s="282"/>
      <c r="H784" s="282"/>
    </row>
    <row r="785" spans="3:8" s="23" customFormat="1" ht="12.75" customHeight="1">
      <c r="C785" s="50"/>
      <c r="D785" s="11"/>
      <c r="E785" s="50"/>
      <c r="F785" s="11"/>
      <c r="G785" s="282"/>
      <c r="H785" s="282"/>
    </row>
    <row r="786" spans="3:8" s="23" customFormat="1" ht="12.75" customHeight="1">
      <c r="C786" s="50"/>
      <c r="D786" s="11"/>
      <c r="E786" s="50"/>
      <c r="F786" s="11"/>
      <c r="G786" s="282"/>
      <c r="H786" s="282"/>
    </row>
    <row r="787" spans="3:8" s="23" customFormat="1" ht="12.75" customHeight="1">
      <c r="C787" s="50"/>
      <c r="D787" s="11"/>
      <c r="E787" s="50"/>
      <c r="F787" s="11"/>
      <c r="G787" s="282"/>
      <c r="H787" s="282"/>
    </row>
    <row r="788" spans="3:8" s="23" customFormat="1" ht="12.75" customHeight="1">
      <c r="C788" s="50"/>
      <c r="D788" s="11"/>
      <c r="E788" s="50"/>
      <c r="F788" s="11"/>
      <c r="G788" s="282"/>
      <c r="H788" s="282"/>
    </row>
    <row r="789" spans="3:8" s="23" customFormat="1" ht="12.75" customHeight="1">
      <c r="C789" s="50"/>
      <c r="D789" s="11"/>
      <c r="E789" s="50"/>
      <c r="F789" s="11"/>
      <c r="G789" s="282"/>
      <c r="H789" s="282"/>
    </row>
    <row r="790" spans="3:8" s="23" customFormat="1" ht="12.75" customHeight="1">
      <c r="C790" s="50"/>
      <c r="D790" s="11"/>
      <c r="E790" s="50"/>
      <c r="F790" s="11"/>
      <c r="G790" s="282"/>
      <c r="H790" s="282"/>
    </row>
    <row r="791" spans="3:8" s="23" customFormat="1" ht="12.75" customHeight="1">
      <c r="C791" s="50"/>
      <c r="D791" s="11"/>
      <c r="E791" s="50"/>
      <c r="F791" s="11"/>
      <c r="G791" s="282"/>
      <c r="H791" s="282"/>
    </row>
    <row r="792" spans="3:8" s="23" customFormat="1" ht="12.75" customHeight="1">
      <c r="C792" s="50"/>
      <c r="D792" s="11"/>
      <c r="E792" s="50"/>
      <c r="F792" s="11"/>
      <c r="G792" s="282"/>
      <c r="H792" s="282"/>
    </row>
    <row r="793" spans="3:8" s="23" customFormat="1" ht="12.75" customHeight="1">
      <c r="C793" s="50"/>
      <c r="D793" s="11"/>
      <c r="E793" s="50"/>
      <c r="F793" s="11"/>
      <c r="G793" s="282"/>
      <c r="H793" s="282"/>
    </row>
    <row r="794" spans="3:8" s="23" customFormat="1" ht="12.75" customHeight="1">
      <c r="C794" s="50"/>
      <c r="D794" s="11"/>
      <c r="E794" s="50"/>
      <c r="F794" s="11"/>
      <c r="G794" s="282"/>
      <c r="H794" s="282"/>
    </row>
    <row r="795" spans="3:8" s="23" customFormat="1" ht="12.75" customHeight="1">
      <c r="C795" s="50"/>
      <c r="D795" s="11"/>
      <c r="E795" s="50"/>
      <c r="F795" s="11"/>
      <c r="G795" s="282"/>
      <c r="H795" s="282"/>
    </row>
    <row r="796" spans="3:8" s="23" customFormat="1" ht="12.75" customHeight="1">
      <c r="C796" s="50"/>
      <c r="D796" s="11"/>
      <c r="E796" s="50"/>
      <c r="F796" s="11"/>
      <c r="G796" s="282"/>
      <c r="H796" s="282"/>
    </row>
    <row r="797" spans="3:8" s="23" customFormat="1" ht="12.75" customHeight="1">
      <c r="C797" s="50"/>
      <c r="D797" s="11"/>
      <c r="E797" s="50"/>
      <c r="F797" s="11"/>
      <c r="G797" s="282"/>
      <c r="H797" s="282"/>
    </row>
    <row r="798" spans="3:8" s="23" customFormat="1" ht="12.75" customHeight="1">
      <c r="C798" s="50"/>
      <c r="D798" s="11"/>
      <c r="E798" s="50"/>
      <c r="F798" s="11"/>
      <c r="G798" s="282"/>
      <c r="H798" s="282"/>
    </row>
    <row r="799" spans="3:8" s="23" customFormat="1" ht="12.75" customHeight="1">
      <c r="C799" s="50"/>
      <c r="D799" s="11"/>
      <c r="E799" s="50"/>
      <c r="F799" s="11"/>
      <c r="G799" s="282"/>
      <c r="H799" s="282"/>
    </row>
    <row r="800" spans="3:8" s="23" customFormat="1" ht="12.75" customHeight="1">
      <c r="C800" s="50"/>
      <c r="D800" s="11"/>
      <c r="E800" s="50"/>
      <c r="F800" s="11"/>
      <c r="G800" s="282"/>
      <c r="H800" s="282"/>
    </row>
    <row r="801" spans="3:8" s="23" customFormat="1" ht="12.75" customHeight="1">
      <c r="C801" s="50"/>
      <c r="D801" s="11"/>
      <c r="E801" s="50"/>
      <c r="F801" s="11"/>
      <c r="G801" s="282"/>
      <c r="H801" s="282"/>
    </row>
    <row r="802" spans="3:8" s="23" customFormat="1" ht="12.75" customHeight="1">
      <c r="C802" s="50"/>
      <c r="D802" s="11"/>
      <c r="E802" s="50"/>
      <c r="F802" s="11"/>
      <c r="G802" s="282"/>
      <c r="H802" s="282"/>
    </row>
    <row r="803" spans="3:8" s="23" customFormat="1" ht="12.75" customHeight="1">
      <c r="C803" s="50"/>
      <c r="D803" s="11"/>
      <c r="E803" s="50"/>
      <c r="F803" s="11"/>
      <c r="G803" s="282"/>
      <c r="H803" s="282"/>
    </row>
    <row r="804" spans="3:8" s="23" customFormat="1" ht="12.75" customHeight="1">
      <c r="C804" s="50"/>
      <c r="D804" s="11"/>
      <c r="E804" s="50"/>
      <c r="F804" s="11"/>
      <c r="G804" s="282"/>
      <c r="H804" s="282"/>
    </row>
    <row r="805" spans="3:8" s="23" customFormat="1" ht="12.75" customHeight="1">
      <c r="C805" s="50"/>
      <c r="D805" s="11"/>
      <c r="E805" s="50"/>
      <c r="F805" s="11"/>
      <c r="G805" s="282"/>
      <c r="H805" s="282"/>
    </row>
    <row r="806" spans="3:8" s="23" customFormat="1" ht="12.75" customHeight="1">
      <c r="C806" s="50"/>
      <c r="D806" s="11"/>
      <c r="E806" s="50"/>
      <c r="F806" s="11"/>
      <c r="G806" s="282"/>
      <c r="H806" s="282"/>
    </row>
    <row r="807" spans="3:8" s="23" customFormat="1" ht="12.75" customHeight="1">
      <c r="C807" s="50"/>
      <c r="D807" s="11"/>
      <c r="E807" s="50"/>
      <c r="F807" s="11"/>
      <c r="G807" s="282"/>
      <c r="H807" s="282"/>
    </row>
    <row r="808" spans="3:8" s="23" customFormat="1" ht="12.75" customHeight="1">
      <c r="C808" s="50"/>
      <c r="D808" s="11"/>
      <c r="E808" s="50"/>
      <c r="F808" s="11"/>
      <c r="G808" s="282"/>
      <c r="H808" s="282"/>
    </row>
    <row r="809" spans="3:8" s="23" customFormat="1" ht="12.75" customHeight="1">
      <c r="C809" s="50"/>
      <c r="D809" s="11"/>
      <c r="E809" s="50"/>
      <c r="F809" s="11"/>
      <c r="G809" s="282"/>
      <c r="H809" s="282"/>
    </row>
    <row r="810" spans="3:8" s="23" customFormat="1" ht="12.75" customHeight="1">
      <c r="C810" s="50"/>
      <c r="D810" s="11"/>
      <c r="E810" s="50"/>
      <c r="F810" s="11"/>
      <c r="G810" s="282"/>
      <c r="H810" s="282"/>
    </row>
    <row r="811" spans="3:8" s="23" customFormat="1" ht="12.75" customHeight="1">
      <c r="C811" s="50"/>
      <c r="D811" s="11"/>
      <c r="E811" s="50"/>
      <c r="F811" s="11"/>
      <c r="G811" s="282"/>
      <c r="H811" s="282"/>
    </row>
    <row r="812" spans="3:8" s="23" customFormat="1" ht="12.75" customHeight="1">
      <c r="C812" s="50"/>
      <c r="D812" s="11"/>
      <c r="E812" s="50"/>
      <c r="F812" s="11"/>
      <c r="G812" s="282"/>
      <c r="H812" s="282"/>
    </row>
    <row r="813" spans="3:8" s="23" customFormat="1" ht="12.75" customHeight="1">
      <c r="C813" s="50"/>
      <c r="D813" s="11"/>
      <c r="E813" s="50"/>
      <c r="F813" s="11"/>
      <c r="G813" s="282"/>
      <c r="H813" s="282"/>
    </row>
    <row r="814" spans="3:8" s="23" customFormat="1" ht="12.75" customHeight="1">
      <c r="C814" s="50"/>
      <c r="D814" s="11"/>
      <c r="E814" s="50"/>
      <c r="F814" s="11"/>
      <c r="G814" s="282"/>
      <c r="H814" s="282"/>
    </row>
    <row r="815" spans="3:8" s="23" customFormat="1" ht="12.75" customHeight="1">
      <c r="C815" s="50"/>
      <c r="D815" s="11"/>
      <c r="E815" s="50"/>
      <c r="F815" s="11"/>
      <c r="G815" s="282"/>
      <c r="H815" s="282"/>
    </row>
    <row r="816" spans="3:8" s="23" customFormat="1" ht="12.75" customHeight="1">
      <c r="C816" s="50"/>
      <c r="D816" s="11"/>
      <c r="E816" s="50"/>
      <c r="F816" s="11"/>
      <c r="G816" s="282"/>
      <c r="H816" s="282"/>
    </row>
    <row r="817" spans="3:8" s="23" customFormat="1" ht="12.75" customHeight="1">
      <c r="C817" s="50"/>
      <c r="D817" s="11"/>
      <c r="E817" s="50"/>
      <c r="F817" s="11"/>
      <c r="G817" s="282"/>
      <c r="H817" s="282"/>
    </row>
    <row r="818" spans="3:8" s="23" customFormat="1" ht="12.75" customHeight="1">
      <c r="C818" s="50"/>
      <c r="D818" s="11"/>
      <c r="E818" s="50"/>
      <c r="F818" s="11"/>
      <c r="G818" s="282"/>
      <c r="H818" s="282"/>
    </row>
    <row r="819" spans="3:8" s="23" customFormat="1" ht="12.75" customHeight="1">
      <c r="C819" s="50"/>
      <c r="D819" s="11"/>
      <c r="E819" s="50"/>
      <c r="F819" s="11"/>
      <c r="G819" s="282"/>
      <c r="H819" s="282"/>
    </row>
    <row r="820" spans="3:8" s="23" customFormat="1" ht="12.75" customHeight="1">
      <c r="C820" s="50"/>
      <c r="D820" s="11"/>
      <c r="E820" s="50"/>
      <c r="F820" s="11"/>
      <c r="G820" s="282"/>
      <c r="H820" s="282"/>
    </row>
    <row r="821" spans="3:8" s="23" customFormat="1" ht="12.75" customHeight="1">
      <c r="C821" s="50"/>
      <c r="D821" s="11"/>
      <c r="E821" s="50"/>
      <c r="F821" s="11"/>
      <c r="G821" s="282"/>
      <c r="H821" s="282"/>
    </row>
    <row r="822" spans="3:8" s="23" customFormat="1" ht="12.75" customHeight="1">
      <c r="C822" s="50"/>
      <c r="D822" s="11"/>
      <c r="E822" s="50"/>
      <c r="F822" s="11"/>
      <c r="G822" s="282"/>
      <c r="H822" s="282"/>
    </row>
    <row r="823" spans="3:8" s="23" customFormat="1" ht="12.75" customHeight="1">
      <c r="C823" s="50"/>
      <c r="D823" s="11"/>
      <c r="E823" s="50"/>
      <c r="F823" s="11"/>
      <c r="G823" s="282"/>
      <c r="H823" s="282"/>
    </row>
    <row r="824" spans="3:8" s="23" customFormat="1" ht="12.75" customHeight="1">
      <c r="C824" s="50"/>
      <c r="D824" s="11"/>
      <c r="E824" s="50"/>
      <c r="F824" s="11"/>
      <c r="G824" s="282"/>
      <c r="H824" s="282"/>
    </row>
    <row r="825" spans="3:8" s="23" customFormat="1" ht="12.75" customHeight="1">
      <c r="C825" s="50"/>
      <c r="D825" s="11"/>
      <c r="E825" s="50"/>
      <c r="F825" s="11"/>
      <c r="G825" s="282"/>
      <c r="H825" s="282"/>
    </row>
    <row r="826" spans="3:8" s="23" customFormat="1" ht="12.75" customHeight="1">
      <c r="C826" s="50"/>
      <c r="D826" s="11"/>
      <c r="E826" s="50"/>
      <c r="F826" s="11"/>
      <c r="G826" s="282"/>
      <c r="H826" s="282"/>
    </row>
    <row r="827" spans="3:8" s="23" customFormat="1" ht="12.75" customHeight="1">
      <c r="C827" s="50"/>
      <c r="D827" s="11"/>
      <c r="E827" s="50"/>
      <c r="F827" s="11"/>
      <c r="G827" s="282"/>
      <c r="H827" s="282"/>
    </row>
    <row r="828" spans="3:8" s="23" customFormat="1" ht="12.75" customHeight="1">
      <c r="C828" s="50"/>
      <c r="D828" s="11"/>
      <c r="E828" s="50"/>
      <c r="F828" s="11"/>
      <c r="G828" s="282"/>
      <c r="H828" s="282"/>
    </row>
    <row r="829" spans="3:8" s="23" customFormat="1" ht="12.75" customHeight="1">
      <c r="C829" s="50"/>
      <c r="D829" s="11"/>
      <c r="E829" s="50"/>
      <c r="F829" s="11"/>
      <c r="G829" s="282"/>
      <c r="H829" s="282"/>
    </row>
    <row r="830" spans="3:8" s="23" customFormat="1" ht="12.75" customHeight="1">
      <c r="C830" s="50"/>
      <c r="D830" s="11"/>
      <c r="E830" s="50"/>
      <c r="F830" s="11"/>
      <c r="G830" s="282"/>
      <c r="H830" s="282"/>
    </row>
    <row r="831" spans="3:8" s="23" customFormat="1" ht="12.75" customHeight="1">
      <c r="C831" s="50"/>
      <c r="D831" s="11"/>
      <c r="E831" s="50"/>
      <c r="F831" s="11"/>
      <c r="G831" s="282"/>
      <c r="H831" s="282"/>
    </row>
    <row r="832" spans="3:8" s="23" customFormat="1" ht="12.75" customHeight="1">
      <c r="C832" s="50"/>
      <c r="D832" s="11"/>
      <c r="E832" s="50"/>
      <c r="F832" s="11"/>
      <c r="G832" s="282"/>
      <c r="H832" s="282"/>
    </row>
    <row r="833" spans="3:8" s="23" customFormat="1" ht="12.75" customHeight="1">
      <c r="C833" s="50"/>
      <c r="D833" s="11"/>
      <c r="E833" s="50"/>
      <c r="F833" s="11"/>
      <c r="G833" s="282"/>
      <c r="H833" s="282"/>
    </row>
    <row r="834" spans="3:8" s="23" customFormat="1" ht="12.75" customHeight="1">
      <c r="C834" s="50"/>
      <c r="D834" s="11"/>
      <c r="E834" s="50"/>
      <c r="F834" s="11"/>
      <c r="G834" s="282"/>
      <c r="H834" s="282"/>
    </row>
    <row r="835" spans="3:8" s="23" customFormat="1" ht="12.75" customHeight="1">
      <c r="C835" s="50"/>
      <c r="D835" s="11"/>
      <c r="E835" s="50"/>
      <c r="F835" s="11"/>
      <c r="G835" s="282"/>
      <c r="H835" s="282"/>
    </row>
    <row r="836" spans="3:8" s="23" customFormat="1" ht="12.75" customHeight="1">
      <c r="C836" s="50"/>
      <c r="D836" s="11"/>
      <c r="E836" s="50"/>
      <c r="F836" s="11"/>
      <c r="G836" s="282"/>
      <c r="H836" s="282"/>
    </row>
    <row r="837" spans="3:8" s="23" customFormat="1" ht="12.75" customHeight="1">
      <c r="C837" s="50"/>
      <c r="D837" s="11"/>
      <c r="E837" s="50"/>
      <c r="F837" s="11"/>
      <c r="G837" s="282"/>
      <c r="H837" s="282"/>
    </row>
    <row r="838" spans="3:8" s="23" customFormat="1" ht="12.75" customHeight="1">
      <c r="C838" s="50"/>
      <c r="D838" s="11"/>
      <c r="E838" s="50"/>
      <c r="F838" s="11"/>
      <c r="G838" s="282"/>
      <c r="H838" s="282"/>
    </row>
    <row r="839" spans="3:8" s="23" customFormat="1" ht="12.75" customHeight="1">
      <c r="C839" s="50"/>
      <c r="D839" s="11"/>
      <c r="E839" s="50"/>
      <c r="F839" s="11"/>
      <c r="G839" s="282"/>
      <c r="H839" s="282"/>
    </row>
    <row r="840" spans="3:8" s="23" customFormat="1" ht="12.75" customHeight="1">
      <c r="C840" s="50"/>
      <c r="D840" s="11"/>
      <c r="E840" s="50"/>
      <c r="F840" s="11"/>
      <c r="G840" s="282"/>
      <c r="H840" s="282"/>
    </row>
    <row r="841" spans="3:8" s="23" customFormat="1" ht="12.75" customHeight="1">
      <c r="C841" s="50"/>
      <c r="D841" s="11"/>
      <c r="E841" s="50"/>
      <c r="F841" s="11"/>
      <c r="G841" s="282"/>
      <c r="H841" s="282"/>
    </row>
    <row r="842" spans="3:8" s="23" customFormat="1" ht="12.75" customHeight="1">
      <c r="C842" s="50"/>
      <c r="D842" s="11"/>
      <c r="E842" s="50"/>
      <c r="F842" s="11"/>
      <c r="G842" s="282"/>
      <c r="H842" s="282"/>
    </row>
    <row r="843" spans="3:8" s="23" customFormat="1" ht="12.75" customHeight="1">
      <c r="C843" s="50"/>
      <c r="D843" s="11"/>
      <c r="E843" s="50"/>
      <c r="F843" s="11"/>
      <c r="G843" s="282"/>
      <c r="H843" s="282"/>
    </row>
    <row r="844" spans="3:8" s="23" customFormat="1" ht="12.75" customHeight="1">
      <c r="C844" s="50"/>
      <c r="D844" s="11"/>
      <c r="E844" s="50"/>
      <c r="F844" s="11"/>
      <c r="G844" s="282"/>
      <c r="H844" s="282"/>
    </row>
    <row r="845" spans="3:8" s="23" customFormat="1" ht="12.75" customHeight="1">
      <c r="C845" s="50"/>
      <c r="D845" s="11"/>
      <c r="E845" s="50"/>
      <c r="F845" s="11"/>
      <c r="G845" s="282"/>
      <c r="H845" s="282"/>
    </row>
    <row r="846" spans="3:8" s="23" customFormat="1" ht="12.75" customHeight="1">
      <c r="C846" s="50"/>
      <c r="D846" s="11"/>
      <c r="E846" s="50"/>
      <c r="F846" s="11"/>
      <c r="G846" s="282"/>
      <c r="H846" s="282"/>
    </row>
    <row r="847" spans="3:8" s="23" customFormat="1" ht="12.75" customHeight="1">
      <c r="C847" s="50"/>
      <c r="D847" s="11"/>
      <c r="E847" s="50"/>
      <c r="F847" s="11"/>
      <c r="G847" s="282"/>
      <c r="H847" s="282"/>
    </row>
    <row r="848" spans="3:8" s="23" customFormat="1" ht="12.75" customHeight="1">
      <c r="C848" s="50"/>
      <c r="D848" s="11"/>
      <c r="E848" s="50"/>
      <c r="F848" s="11"/>
      <c r="G848" s="282"/>
      <c r="H848" s="282"/>
    </row>
    <row r="849" spans="3:8" s="23" customFormat="1" ht="12.75" customHeight="1">
      <c r="C849" s="50"/>
      <c r="D849" s="11"/>
      <c r="E849" s="50"/>
      <c r="F849" s="11"/>
      <c r="G849" s="282"/>
      <c r="H849" s="282"/>
    </row>
    <row r="850" spans="3:8" s="23" customFormat="1" ht="12.75" customHeight="1">
      <c r="C850" s="50"/>
      <c r="D850" s="11"/>
      <c r="E850" s="50"/>
      <c r="F850" s="11"/>
      <c r="G850" s="282"/>
      <c r="H850" s="282"/>
    </row>
    <row r="851" spans="3:8" s="23" customFormat="1" ht="12.75" customHeight="1">
      <c r="C851" s="50"/>
      <c r="D851" s="11"/>
      <c r="E851" s="50"/>
      <c r="F851" s="11"/>
      <c r="G851" s="282"/>
      <c r="H851" s="282"/>
    </row>
    <row r="852" spans="3:8" s="23" customFormat="1" ht="12.75" customHeight="1">
      <c r="C852" s="50"/>
      <c r="D852" s="11"/>
      <c r="E852" s="50"/>
      <c r="F852" s="11"/>
      <c r="G852" s="282"/>
      <c r="H852" s="282"/>
    </row>
    <row r="853" spans="3:8" s="23" customFormat="1" ht="12.75" customHeight="1">
      <c r="C853" s="50"/>
      <c r="D853" s="11"/>
      <c r="E853" s="50"/>
      <c r="F853" s="11"/>
      <c r="G853" s="282"/>
      <c r="H853" s="282"/>
    </row>
    <row r="854" spans="3:8" s="23" customFormat="1" ht="12.75" customHeight="1">
      <c r="C854" s="50"/>
      <c r="D854" s="11"/>
      <c r="E854" s="50"/>
      <c r="F854" s="11"/>
      <c r="G854" s="282"/>
      <c r="H854" s="282"/>
    </row>
    <row r="855" spans="3:8" s="23" customFormat="1" ht="12.75" customHeight="1">
      <c r="C855" s="50"/>
      <c r="D855" s="11"/>
      <c r="E855" s="50"/>
      <c r="F855" s="11"/>
      <c r="G855" s="282"/>
      <c r="H855" s="282"/>
    </row>
    <row r="856" spans="3:8" s="23" customFormat="1" ht="12.75" customHeight="1">
      <c r="C856" s="50"/>
      <c r="D856" s="11"/>
      <c r="E856" s="50"/>
      <c r="F856" s="11"/>
      <c r="G856" s="282"/>
      <c r="H856" s="282"/>
    </row>
    <row r="857" spans="3:8" s="23" customFormat="1" ht="12.75" customHeight="1">
      <c r="C857" s="50"/>
      <c r="D857" s="11"/>
      <c r="E857" s="50"/>
      <c r="F857" s="11"/>
      <c r="G857" s="282"/>
      <c r="H857" s="282"/>
    </row>
    <row r="858" spans="3:8" s="23" customFormat="1" ht="12.75" customHeight="1">
      <c r="C858" s="50"/>
      <c r="D858" s="11"/>
      <c r="E858" s="50"/>
      <c r="F858" s="11"/>
      <c r="G858" s="282"/>
      <c r="H858" s="282"/>
    </row>
    <row r="859" spans="3:8" s="23" customFormat="1" ht="12.75" customHeight="1">
      <c r="C859" s="50"/>
      <c r="D859" s="11"/>
      <c r="E859" s="50"/>
      <c r="F859" s="11"/>
      <c r="G859" s="282"/>
      <c r="H859" s="282"/>
    </row>
    <row r="860" spans="3:8" s="23" customFormat="1" ht="12.75" customHeight="1">
      <c r="C860" s="50"/>
      <c r="D860" s="11"/>
      <c r="E860" s="50"/>
      <c r="F860" s="11"/>
      <c r="G860" s="282"/>
      <c r="H860" s="282"/>
    </row>
    <row r="861" spans="3:8" s="23" customFormat="1" ht="12.75" customHeight="1">
      <c r="C861" s="50"/>
      <c r="D861" s="11"/>
      <c r="E861" s="50"/>
      <c r="F861" s="11"/>
      <c r="G861" s="282"/>
      <c r="H861" s="282"/>
    </row>
    <row r="862" spans="3:8" s="23" customFormat="1" ht="12.75" customHeight="1">
      <c r="C862" s="50"/>
      <c r="D862" s="11"/>
      <c r="E862" s="50"/>
      <c r="F862" s="11"/>
      <c r="G862" s="282"/>
      <c r="H862" s="282"/>
    </row>
    <row r="863" spans="3:8" s="23" customFormat="1" ht="12.75" customHeight="1">
      <c r="C863" s="50"/>
      <c r="D863" s="11"/>
      <c r="E863" s="50"/>
      <c r="F863" s="11"/>
      <c r="G863" s="282"/>
      <c r="H863" s="282"/>
    </row>
    <row r="864" spans="3:8" s="23" customFormat="1" ht="12.75" customHeight="1">
      <c r="C864" s="50"/>
      <c r="D864" s="11"/>
      <c r="E864" s="50"/>
      <c r="F864" s="11"/>
      <c r="G864" s="282"/>
      <c r="H864" s="282"/>
    </row>
    <row r="865" spans="3:8" s="23" customFormat="1" ht="12.75" customHeight="1">
      <c r="C865" s="50"/>
      <c r="D865" s="11"/>
      <c r="E865" s="50"/>
      <c r="F865" s="11"/>
      <c r="G865" s="282"/>
      <c r="H865" s="282"/>
    </row>
    <row r="866" spans="3:8" s="23" customFormat="1" ht="12.75" customHeight="1">
      <c r="C866" s="50"/>
      <c r="D866" s="11"/>
      <c r="E866" s="50"/>
      <c r="F866" s="11"/>
      <c r="G866" s="282"/>
      <c r="H866" s="282"/>
    </row>
    <row r="867" spans="3:8" s="23" customFormat="1" ht="12.75" customHeight="1">
      <c r="C867" s="50"/>
      <c r="D867" s="11"/>
      <c r="E867" s="50"/>
      <c r="F867" s="11"/>
      <c r="G867" s="282"/>
      <c r="H867" s="282"/>
    </row>
    <row r="868" spans="3:8" s="23" customFormat="1" ht="12.75" customHeight="1">
      <c r="C868" s="50"/>
      <c r="D868" s="11"/>
      <c r="E868" s="50"/>
      <c r="F868" s="11"/>
      <c r="G868" s="282"/>
      <c r="H868" s="282"/>
    </row>
    <row r="869" spans="3:8" s="23" customFormat="1" ht="12.75" customHeight="1">
      <c r="C869" s="50"/>
      <c r="D869" s="11"/>
      <c r="E869" s="50"/>
      <c r="F869" s="11"/>
      <c r="G869" s="282"/>
      <c r="H869" s="282"/>
    </row>
    <row r="870" spans="3:8" s="23" customFormat="1" ht="12.75" customHeight="1">
      <c r="C870" s="50"/>
      <c r="D870" s="11"/>
      <c r="E870" s="50"/>
      <c r="F870" s="11"/>
      <c r="G870" s="282"/>
      <c r="H870" s="282"/>
    </row>
    <row r="871" spans="3:8" s="23" customFormat="1" ht="12.75" customHeight="1">
      <c r="C871" s="50"/>
      <c r="D871" s="11"/>
      <c r="E871" s="50"/>
      <c r="F871" s="11"/>
      <c r="G871" s="282"/>
      <c r="H871" s="282"/>
    </row>
    <row r="872" spans="3:8" s="23" customFormat="1" ht="12.75" customHeight="1">
      <c r="C872" s="50"/>
      <c r="D872" s="11"/>
      <c r="E872" s="50"/>
      <c r="F872" s="11"/>
      <c r="G872" s="282"/>
      <c r="H872" s="282"/>
    </row>
    <row r="873" spans="3:8" s="23" customFormat="1" ht="12.75" customHeight="1">
      <c r="C873" s="50"/>
      <c r="D873" s="11"/>
      <c r="E873" s="50"/>
      <c r="F873" s="11"/>
      <c r="G873" s="282"/>
      <c r="H873" s="282"/>
    </row>
    <row r="874" spans="3:8" s="23" customFormat="1" ht="12.75" customHeight="1">
      <c r="C874" s="50"/>
      <c r="D874" s="11"/>
      <c r="E874" s="50"/>
      <c r="F874" s="11"/>
      <c r="G874" s="282"/>
      <c r="H874" s="282"/>
    </row>
    <row r="875" spans="3:8" s="23" customFormat="1" ht="12.75" customHeight="1">
      <c r="C875" s="50"/>
      <c r="D875" s="11"/>
      <c r="E875" s="50"/>
      <c r="F875" s="11"/>
      <c r="G875" s="282"/>
      <c r="H875" s="282"/>
    </row>
    <row r="876" spans="3:8" s="23" customFormat="1" ht="12.75" customHeight="1">
      <c r="C876" s="50"/>
      <c r="D876" s="11"/>
      <c r="E876" s="50"/>
      <c r="F876" s="11"/>
      <c r="G876" s="282"/>
      <c r="H876" s="282"/>
    </row>
    <row r="877" spans="3:8" s="23" customFormat="1" ht="12.75" customHeight="1">
      <c r="C877" s="50"/>
      <c r="D877" s="11"/>
      <c r="E877" s="50"/>
      <c r="F877" s="11"/>
      <c r="G877" s="282"/>
      <c r="H877" s="282"/>
    </row>
    <row r="878" spans="3:8" s="23" customFormat="1" ht="12.75" customHeight="1">
      <c r="C878" s="50"/>
      <c r="D878" s="11"/>
      <c r="E878" s="50"/>
      <c r="F878" s="11"/>
      <c r="G878" s="282"/>
      <c r="H878" s="282"/>
    </row>
    <row r="879" spans="3:8" s="23" customFormat="1" ht="12.75" customHeight="1">
      <c r="C879" s="50"/>
      <c r="D879" s="11"/>
      <c r="E879" s="50"/>
      <c r="F879" s="11"/>
      <c r="G879" s="282"/>
      <c r="H879" s="282"/>
    </row>
    <row r="880" spans="3:8" s="23" customFormat="1" ht="12.75" customHeight="1">
      <c r="C880" s="50"/>
      <c r="D880" s="11"/>
      <c r="E880" s="50"/>
      <c r="F880" s="11"/>
      <c r="G880" s="282"/>
      <c r="H880" s="282"/>
    </row>
    <row r="881" spans="3:8" s="23" customFormat="1" ht="12.75" customHeight="1">
      <c r="C881" s="50"/>
      <c r="D881" s="11"/>
      <c r="E881" s="50"/>
      <c r="F881" s="11"/>
      <c r="G881" s="282"/>
      <c r="H881" s="282"/>
    </row>
    <row r="882" spans="3:8" s="23" customFormat="1" ht="12.75" customHeight="1">
      <c r="C882" s="50"/>
      <c r="D882" s="11"/>
      <c r="E882" s="50"/>
      <c r="F882" s="11"/>
      <c r="G882" s="282"/>
      <c r="H882" s="282"/>
    </row>
    <row r="883" spans="3:8" s="23" customFormat="1" ht="12.75" customHeight="1">
      <c r="C883" s="50"/>
      <c r="D883" s="11"/>
      <c r="E883" s="50"/>
      <c r="F883" s="11"/>
      <c r="G883" s="282"/>
      <c r="H883" s="282"/>
    </row>
    <row r="884" spans="3:8" s="23" customFormat="1" ht="12.75" customHeight="1">
      <c r="C884" s="50"/>
      <c r="D884" s="11"/>
      <c r="E884" s="50"/>
      <c r="F884" s="11"/>
      <c r="G884" s="282"/>
      <c r="H884" s="282"/>
    </row>
    <row r="885" spans="3:8" s="23" customFormat="1" ht="12.75" customHeight="1">
      <c r="C885" s="50"/>
      <c r="D885" s="11"/>
      <c r="E885" s="50"/>
      <c r="F885" s="11"/>
      <c r="G885" s="282"/>
      <c r="H885" s="282"/>
    </row>
    <row r="886" spans="3:8" s="23" customFormat="1" ht="12.75" customHeight="1">
      <c r="C886" s="50"/>
      <c r="D886" s="11"/>
      <c r="E886" s="50"/>
      <c r="F886" s="11"/>
      <c r="G886" s="282"/>
      <c r="H886" s="282"/>
    </row>
    <row r="887" spans="3:8" s="23" customFormat="1" ht="12.75" customHeight="1">
      <c r="C887" s="50"/>
      <c r="D887" s="11"/>
      <c r="E887" s="50"/>
      <c r="F887" s="11"/>
      <c r="G887" s="282"/>
      <c r="H887" s="282"/>
    </row>
    <row r="888" spans="3:8" s="23" customFormat="1" ht="12.75" customHeight="1">
      <c r="C888" s="50"/>
      <c r="D888" s="11"/>
      <c r="E888" s="50"/>
      <c r="F888" s="11"/>
      <c r="G888" s="282"/>
      <c r="H888" s="282"/>
    </row>
    <row r="889" spans="3:8" s="23" customFormat="1" ht="12.75" customHeight="1">
      <c r="C889" s="50"/>
      <c r="D889" s="11"/>
      <c r="E889" s="50"/>
      <c r="F889" s="11"/>
      <c r="G889" s="282"/>
      <c r="H889" s="282"/>
    </row>
    <row r="890" spans="3:8" s="23" customFormat="1" ht="12.75" customHeight="1">
      <c r="C890" s="50"/>
      <c r="D890" s="11"/>
      <c r="E890" s="50"/>
      <c r="F890" s="11"/>
      <c r="G890" s="282"/>
      <c r="H890" s="282"/>
    </row>
    <row r="891" spans="3:8" s="23" customFormat="1" ht="12.75" customHeight="1">
      <c r="C891" s="50"/>
      <c r="D891" s="11"/>
      <c r="E891" s="50"/>
      <c r="F891" s="11"/>
      <c r="G891" s="282"/>
      <c r="H891" s="282"/>
    </row>
    <row r="892" spans="3:8" s="23" customFormat="1" ht="12.75" customHeight="1">
      <c r="C892" s="50"/>
      <c r="D892" s="11"/>
      <c r="E892" s="50"/>
      <c r="F892" s="11"/>
      <c r="G892" s="282"/>
      <c r="H892" s="282"/>
    </row>
    <row r="893" spans="3:8" s="23" customFormat="1" ht="12.75" customHeight="1">
      <c r="C893" s="50"/>
      <c r="D893" s="11"/>
      <c r="E893" s="50"/>
      <c r="F893" s="11"/>
      <c r="G893" s="282"/>
      <c r="H893" s="282"/>
    </row>
    <row r="894" spans="3:8" s="23" customFormat="1" ht="12.75" customHeight="1">
      <c r="C894" s="50"/>
      <c r="D894" s="11"/>
      <c r="E894" s="50"/>
      <c r="F894" s="11"/>
      <c r="G894" s="282"/>
      <c r="H894" s="282"/>
    </row>
    <row r="895" spans="3:8" s="23" customFormat="1" ht="12.75" customHeight="1">
      <c r="C895" s="50"/>
      <c r="D895" s="11"/>
      <c r="E895" s="50"/>
      <c r="F895" s="11"/>
      <c r="G895" s="282"/>
      <c r="H895" s="282"/>
    </row>
    <row r="896" spans="3:8" s="23" customFormat="1" ht="12.75" customHeight="1">
      <c r="C896" s="50"/>
      <c r="D896" s="11"/>
      <c r="E896" s="50"/>
      <c r="F896" s="11"/>
      <c r="G896" s="282"/>
      <c r="H896" s="282"/>
    </row>
    <row r="897" spans="3:8" s="23" customFormat="1" ht="12.75" customHeight="1">
      <c r="C897" s="50"/>
      <c r="D897" s="11"/>
      <c r="E897" s="50"/>
      <c r="F897" s="11"/>
      <c r="G897" s="282"/>
      <c r="H897" s="282"/>
    </row>
    <row r="898" spans="3:8" s="23" customFormat="1" ht="12.75" customHeight="1">
      <c r="C898" s="50"/>
      <c r="D898" s="11"/>
      <c r="E898" s="50"/>
      <c r="F898" s="11"/>
      <c r="G898" s="282"/>
      <c r="H898" s="282"/>
    </row>
    <row r="899" spans="3:8" s="23" customFormat="1" ht="12.75" customHeight="1">
      <c r="C899" s="50"/>
      <c r="D899" s="11"/>
      <c r="E899" s="50"/>
      <c r="F899" s="11"/>
      <c r="G899" s="282"/>
      <c r="H899" s="282"/>
    </row>
    <row r="900" spans="3:8" s="23" customFormat="1" ht="12.75" customHeight="1">
      <c r="C900" s="50"/>
      <c r="D900" s="11"/>
      <c r="E900" s="50"/>
      <c r="F900" s="11"/>
      <c r="G900" s="282"/>
      <c r="H900" s="282"/>
    </row>
    <row r="901" spans="3:8" s="23" customFormat="1" ht="12.75" customHeight="1">
      <c r="C901" s="50"/>
      <c r="D901" s="11"/>
      <c r="E901" s="50"/>
      <c r="F901" s="11"/>
      <c r="G901" s="282"/>
      <c r="H901" s="282"/>
    </row>
    <row r="902" spans="3:8" s="23" customFormat="1" ht="12.75" customHeight="1">
      <c r="C902" s="50"/>
      <c r="D902" s="11"/>
      <c r="E902" s="50"/>
      <c r="F902" s="11"/>
      <c r="G902" s="282"/>
      <c r="H902" s="282"/>
    </row>
    <row r="903" spans="3:8" s="23" customFormat="1" ht="12.75" customHeight="1">
      <c r="C903" s="50"/>
      <c r="D903" s="11"/>
      <c r="E903" s="50"/>
      <c r="F903" s="11"/>
      <c r="G903" s="282"/>
      <c r="H903" s="282"/>
    </row>
    <row r="904" spans="3:8" s="23" customFormat="1" ht="12.75" customHeight="1">
      <c r="C904" s="50"/>
      <c r="D904" s="11"/>
      <c r="E904" s="50"/>
      <c r="F904" s="11"/>
      <c r="G904" s="282"/>
      <c r="H904" s="282"/>
    </row>
    <row r="905" spans="3:8" s="23" customFormat="1" ht="12.75" customHeight="1">
      <c r="C905" s="50"/>
      <c r="D905" s="11"/>
      <c r="E905" s="50"/>
      <c r="F905" s="11"/>
      <c r="G905" s="282"/>
      <c r="H905" s="282"/>
    </row>
    <row r="906" spans="3:8" s="23" customFormat="1" ht="12.75" customHeight="1">
      <c r="C906" s="50"/>
      <c r="D906" s="11"/>
      <c r="E906" s="50"/>
      <c r="F906" s="11"/>
      <c r="G906" s="282"/>
      <c r="H906" s="282"/>
    </row>
    <row r="907" spans="3:8" s="23" customFormat="1" ht="12.75" customHeight="1">
      <c r="C907" s="50"/>
      <c r="D907" s="11"/>
      <c r="E907" s="50"/>
      <c r="F907" s="11"/>
      <c r="G907" s="282"/>
      <c r="H907" s="282"/>
    </row>
    <row r="908" spans="3:8" s="23" customFormat="1" ht="12.75" customHeight="1">
      <c r="C908" s="50"/>
      <c r="D908" s="11"/>
      <c r="E908" s="50"/>
      <c r="F908" s="11"/>
      <c r="G908" s="282"/>
      <c r="H908" s="282"/>
    </row>
    <row r="909" spans="3:8" s="23" customFormat="1" ht="12.75" customHeight="1">
      <c r="C909" s="50"/>
      <c r="D909" s="11"/>
      <c r="E909" s="50"/>
      <c r="F909" s="11"/>
      <c r="G909" s="282"/>
      <c r="H909" s="282"/>
    </row>
    <row r="910" spans="3:8" s="23" customFormat="1" ht="12.75" customHeight="1">
      <c r="C910" s="50"/>
      <c r="D910" s="11"/>
      <c r="E910" s="50"/>
      <c r="F910" s="11"/>
      <c r="G910" s="282"/>
      <c r="H910" s="282"/>
    </row>
    <row r="911" spans="3:8" s="23" customFormat="1" ht="12.75" customHeight="1">
      <c r="C911" s="50"/>
      <c r="D911" s="11"/>
      <c r="E911" s="50"/>
      <c r="F911" s="11"/>
      <c r="G911" s="282"/>
      <c r="H911" s="282"/>
    </row>
    <row r="912" spans="3:8" s="23" customFormat="1" ht="12.75" customHeight="1">
      <c r="C912" s="50"/>
      <c r="D912" s="11"/>
      <c r="E912" s="50"/>
      <c r="F912" s="11"/>
      <c r="G912" s="282"/>
      <c r="H912" s="282"/>
    </row>
    <row r="913" spans="3:8" s="23" customFormat="1" ht="12.75" customHeight="1">
      <c r="C913" s="50"/>
      <c r="D913" s="11"/>
      <c r="E913" s="50"/>
      <c r="F913" s="11"/>
      <c r="G913" s="282"/>
      <c r="H913" s="282"/>
    </row>
    <row r="914" spans="3:8" s="23" customFormat="1" ht="12.75" customHeight="1">
      <c r="C914" s="50"/>
      <c r="D914" s="11"/>
      <c r="E914" s="50"/>
      <c r="F914" s="11"/>
      <c r="G914" s="282"/>
      <c r="H914" s="282"/>
    </row>
    <row r="915" spans="3:8" s="23" customFormat="1" ht="12.75" customHeight="1">
      <c r="C915" s="50"/>
      <c r="D915" s="11"/>
      <c r="E915" s="50"/>
      <c r="F915" s="11"/>
      <c r="G915" s="282"/>
      <c r="H915" s="282"/>
    </row>
    <row r="916" spans="3:8" s="23" customFormat="1" ht="12.75" customHeight="1">
      <c r="C916" s="50"/>
      <c r="D916" s="11"/>
      <c r="E916" s="50"/>
      <c r="F916" s="11"/>
      <c r="G916" s="282"/>
      <c r="H916" s="282"/>
    </row>
    <row r="917" spans="3:8" s="23" customFormat="1" ht="12.75" customHeight="1">
      <c r="C917" s="50"/>
      <c r="D917" s="11"/>
      <c r="E917" s="50"/>
      <c r="F917" s="11"/>
      <c r="G917" s="282"/>
      <c r="H917" s="282"/>
    </row>
    <row r="918" spans="3:8" s="23" customFormat="1" ht="12.75" customHeight="1">
      <c r="C918" s="50"/>
      <c r="D918" s="11"/>
      <c r="E918" s="50"/>
      <c r="F918" s="11"/>
      <c r="G918" s="282"/>
      <c r="H918" s="282"/>
    </row>
    <row r="919" spans="3:8" s="23" customFormat="1" ht="12.75" customHeight="1">
      <c r="C919" s="50"/>
      <c r="D919" s="11"/>
      <c r="E919" s="50"/>
      <c r="F919" s="11"/>
      <c r="G919" s="282"/>
      <c r="H919" s="282"/>
    </row>
    <row r="920" spans="3:8" s="23" customFormat="1" ht="12.75" customHeight="1">
      <c r="C920" s="50"/>
      <c r="D920" s="11"/>
      <c r="E920" s="50"/>
      <c r="F920" s="11"/>
      <c r="G920" s="282"/>
      <c r="H920" s="282"/>
    </row>
    <row r="921" spans="3:8" s="23" customFormat="1" ht="12.75" customHeight="1">
      <c r="C921" s="50"/>
      <c r="D921" s="11"/>
      <c r="E921" s="50"/>
      <c r="F921" s="11"/>
      <c r="G921" s="282"/>
      <c r="H921" s="282"/>
    </row>
    <row r="922" spans="3:8" s="23" customFormat="1" ht="12.75" customHeight="1">
      <c r="C922" s="50"/>
      <c r="D922" s="11"/>
      <c r="E922" s="50"/>
      <c r="F922" s="11"/>
      <c r="G922" s="282"/>
      <c r="H922" s="282"/>
    </row>
    <row r="923" spans="3:8" s="23" customFormat="1" ht="12.75" customHeight="1">
      <c r="C923" s="50"/>
      <c r="D923" s="11"/>
      <c r="E923" s="50"/>
      <c r="F923" s="11"/>
      <c r="G923" s="282"/>
      <c r="H923" s="282"/>
    </row>
    <row r="924" spans="3:8" s="23" customFormat="1" ht="12.75" customHeight="1">
      <c r="C924" s="50"/>
      <c r="D924" s="11"/>
      <c r="E924" s="50"/>
      <c r="F924" s="11"/>
      <c r="G924" s="282"/>
      <c r="H924" s="282"/>
    </row>
    <row r="925" spans="3:8" s="23" customFormat="1" ht="12.75" customHeight="1">
      <c r="C925" s="50"/>
      <c r="D925" s="11"/>
      <c r="E925" s="50"/>
      <c r="F925" s="11"/>
      <c r="G925" s="282"/>
      <c r="H925" s="282"/>
    </row>
    <row r="926" spans="3:8" s="23" customFormat="1" ht="12.75" customHeight="1">
      <c r="C926" s="50"/>
      <c r="D926" s="11"/>
      <c r="E926" s="50"/>
      <c r="F926" s="11"/>
      <c r="G926" s="282"/>
      <c r="H926" s="282"/>
    </row>
    <row r="927" spans="3:8" s="23" customFormat="1" ht="12.75" customHeight="1">
      <c r="C927" s="50"/>
      <c r="D927" s="11"/>
      <c r="E927" s="50"/>
      <c r="F927" s="11"/>
      <c r="G927" s="282"/>
      <c r="H927" s="282"/>
    </row>
    <row r="928" spans="3:8" s="23" customFormat="1" ht="12.75" customHeight="1">
      <c r="C928" s="50"/>
      <c r="D928" s="11"/>
      <c r="E928" s="50"/>
      <c r="F928" s="11"/>
      <c r="G928" s="282"/>
      <c r="H928" s="282"/>
    </row>
    <row r="929" spans="3:8" s="23" customFormat="1" ht="12.75" customHeight="1">
      <c r="C929" s="50"/>
      <c r="D929" s="11"/>
      <c r="E929" s="50"/>
      <c r="F929" s="11"/>
      <c r="G929" s="282"/>
      <c r="H929" s="282"/>
    </row>
    <row r="930" spans="3:8" s="23" customFormat="1" ht="12.75" customHeight="1">
      <c r="C930" s="50"/>
      <c r="D930" s="11"/>
      <c r="E930" s="50"/>
      <c r="F930" s="11"/>
      <c r="G930" s="282"/>
      <c r="H930" s="282"/>
    </row>
    <row r="931" spans="3:8" s="23" customFormat="1" ht="12.75" customHeight="1">
      <c r="C931" s="50"/>
      <c r="D931" s="11"/>
      <c r="E931" s="50"/>
      <c r="F931" s="11"/>
      <c r="G931" s="282"/>
      <c r="H931" s="282"/>
    </row>
    <row r="932" spans="3:8" s="23" customFormat="1" ht="12.75" customHeight="1">
      <c r="C932" s="50"/>
      <c r="D932" s="11"/>
      <c r="E932" s="50"/>
      <c r="F932" s="11"/>
      <c r="G932" s="282"/>
      <c r="H932" s="282"/>
    </row>
    <row r="933" spans="3:8" s="23" customFormat="1" ht="12.75" customHeight="1">
      <c r="C933" s="50"/>
      <c r="D933" s="11"/>
      <c r="E933" s="50"/>
      <c r="F933" s="11"/>
      <c r="G933" s="282"/>
      <c r="H933" s="282"/>
    </row>
    <row r="934" spans="3:8" s="23" customFormat="1" ht="12.75" customHeight="1">
      <c r="C934" s="50"/>
      <c r="D934" s="11"/>
      <c r="E934" s="50"/>
      <c r="F934" s="11"/>
      <c r="G934" s="282"/>
      <c r="H934" s="282"/>
    </row>
    <row r="935" spans="3:8" s="23" customFormat="1" ht="12.75" customHeight="1">
      <c r="C935" s="50"/>
      <c r="D935" s="11"/>
      <c r="E935" s="50"/>
      <c r="F935" s="11"/>
      <c r="G935" s="282"/>
      <c r="H935" s="282"/>
    </row>
    <row r="936" spans="3:8" s="23" customFormat="1" ht="12.75" customHeight="1">
      <c r="C936" s="50"/>
      <c r="D936" s="11"/>
      <c r="E936" s="50"/>
      <c r="F936" s="11"/>
      <c r="G936" s="282"/>
      <c r="H936" s="282"/>
    </row>
    <row r="937" spans="3:8" s="23" customFormat="1" ht="12.75" customHeight="1">
      <c r="C937" s="50"/>
      <c r="D937" s="11"/>
      <c r="E937" s="50"/>
      <c r="F937" s="11"/>
      <c r="G937" s="282"/>
      <c r="H937" s="282"/>
    </row>
    <row r="938" spans="3:8" s="23" customFormat="1" ht="12.75" customHeight="1">
      <c r="C938" s="50"/>
      <c r="D938" s="11"/>
      <c r="E938" s="50"/>
      <c r="F938" s="11"/>
      <c r="G938" s="282"/>
      <c r="H938" s="282"/>
    </row>
    <row r="939" spans="3:8" s="23" customFormat="1" ht="12.75" customHeight="1">
      <c r="C939" s="50"/>
      <c r="D939" s="11"/>
      <c r="E939" s="50"/>
      <c r="F939" s="11"/>
      <c r="G939" s="282"/>
      <c r="H939" s="282"/>
    </row>
    <row r="940" spans="3:8" s="23" customFormat="1" ht="12.75" customHeight="1">
      <c r="C940" s="50"/>
      <c r="D940" s="11"/>
      <c r="E940" s="50"/>
      <c r="F940" s="11"/>
      <c r="G940" s="282"/>
      <c r="H940" s="282"/>
    </row>
    <row r="941" spans="3:8" s="23" customFormat="1" ht="12.75" customHeight="1">
      <c r="C941" s="50"/>
      <c r="D941" s="11"/>
      <c r="E941" s="50"/>
      <c r="F941" s="11"/>
      <c r="G941" s="282"/>
      <c r="H941" s="282"/>
    </row>
    <row r="942" spans="3:8" s="23" customFormat="1" ht="12.75" customHeight="1">
      <c r="C942" s="50"/>
      <c r="D942" s="11"/>
      <c r="E942" s="50"/>
      <c r="F942" s="11"/>
      <c r="G942" s="282"/>
      <c r="H942" s="282"/>
    </row>
    <row r="943" spans="3:8" s="23" customFormat="1" ht="12.75" customHeight="1">
      <c r="C943" s="50"/>
      <c r="D943" s="11"/>
      <c r="E943" s="50"/>
      <c r="F943" s="11"/>
      <c r="G943" s="282"/>
      <c r="H943" s="282"/>
    </row>
    <row r="944" spans="3:8" s="23" customFormat="1" ht="12.75" customHeight="1">
      <c r="C944" s="50"/>
      <c r="D944" s="11"/>
      <c r="E944" s="50"/>
      <c r="F944" s="11"/>
      <c r="G944" s="282"/>
      <c r="H944" s="282"/>
    </row>
    <row r="945" spans="3:8" s="23" customFormat="1" ht="12.75" customHeight="1">
      <c r="C945" s="50"/>
      <c r="D945" s="11"/>
      <c r="E945" s="50"/>
      <c r="F945" s="11"/>
      <c r="G945" s="282"/>
      <c r="H945" s="282"/>
    </row>
    <row r="946" spans="3:8" s="23" customFormat="1" ht="12.75" customHeight="1">
      <c r="C946" s="50"/>
      <c r="D946" s="11"/>
      <c r="E946" s="50"/>
      <c r="F946" s="11"/>
      <c r="G946" s="282"/>
      <c r="H946" s="282"/>
    </row>
    <row r="947" spans="3:8" s="23" customFormat="1" ht="12.75" customHeight="1">
      <c r="C947" s="50"/>
      <c r="D947" s="11"/>
      <c r="E947" s="50"/>
      <c r="F947" s="11"/>
      <c r="G947" s="282"/>
      <c r="H947" s="282"/>
    </row>
    <row r="948" spans="3:8" s="23" customFormat="1" ht="12.75" customHeight="1">
      <c r="C948" s="50"/>
      <c r="D948" s="11"/>
      <c r="E948" s="50"/>
      <c r="F948" s="11"/>
      <c r="G948" s="282"/>
      <c r="H948" s="282"/>
    </row>
    <row r="949" spans="3:8" s="23" customFormat="1" ht="12.75" customHeight="1">
      <c r="C949" s="50"/>
      <c r="D949" s="11"/>
      <c r="E949" s="50"/>
      <c r="F949" s="11"/>
      <c r="G949" s="282"/>
      <c r="H949" s="282"/>
    </row>
    <row r="950" spans="3:8" s="23" customFormat="1" ht="12.75" customHeight="1">
      <c r="C950" s="50"/>
      <c r="D950" s="11"/>
      <c r="E950" s="50"/>
      <c r="F950" s="11"/>
      <c r="G950" s="282"/>
      <c r="H950" s="282"/>
    </row>
    <row r="951" spans="3:8" s="23" customFormat="1" ht="12.75" customHeight="1">
      <c r="C951" s="50"/>
      <c r="D951" s="11"/>
      <c r="E951" s="50"/>
      <c r="F951" s="11"/>
      <c r="G951" s="282"/>
      <c r="H951" s="282"/>
    </row>
    <row r="952" spans="3:8" s="23" customFormat="1" ht="12.75" customHeight="1">
      <c r="C952" s="50"/>
      <c r="D952" s="11"/>
      <c r="E952" s="50"/>
      <c r="F952" s="11"/>
      <c r="G952" s="282"/>
      <c r="H952" s="282"/>
    </row>
    <row r="953" spans="3:8" s="23" customFormat="1" ht="12.75" customHeight="1">
      <c r="C953" s="50"/>
      <c r="D953" s="11"/>
      <c r="E953" s="50"/>
      <c r="F953" s="11"/>
      <c r="G953" s="282"/>
      <c r="H953" s="282"/>
    </row>
    <row r="954" spans="3:8" s="23" customFormat="1" ht="12.75" customHeight="1">
      <c r="C954" s="50"/>
      <c r="D954" s="11"/>
      <c r="E954" s="50"/>
      <c r="F954" s="11"/>
      <c r="G954" s="282"/>
      <c r="H954" s="282"/>
    </row>
    <row r="955" spans="3:8" s="23" customFormat="1" ht="12.75" customHeight="1">
      <c r="C955" s="50"/>
      <c r="D955" s="11"/>
      <c r="E955" s="50"/>
      <c r="F955" s="11"/>
      <c r="G955" s="282"/>
      <c r="H955" s="282"/>
    </row>
    <row r="956" spans="3:8" s="23" customFormat="1" ht="12.75" customHeight="1">
      <c r="C956" s="50"/>
      <c r="D956" s="11"/>
      <c r="E956" s="50"/>
      <c r="F956" s="11"/>
      <c r="G956" s="282"/>
      <c r="H956" s="282"/>
    </row>
    <row r="957" spans="3:8" s="23" customFormat="1" ht="12.75" customHeight="1">
      <c r="C957" s="50"/>
      <c r="D957" s="11"/>
      <c r="E957" s="50"/>
      <c r="F957" s="11"/>
      <c r="G957" s="282"/>
      <c r="H957" s="282"/>
    </row>
    <row r="958" spans="3:8" s="23" customFormat="1" ht="12.75" customHeight="1">
      <c r="C958" s="50"/>
      <c r="D958" s="11"/>
      <c r="E958" s="50"/>
      <c r="F958" s="11"/>
      <c r="G958" s="282"/>
      <c r="H958" s="282"/>
    </row>
    <row r="959" spans="3:8" s="23" customFormat="1" ht="12.75" customHeight="1">
      <c r="C959" s="50"/>
      <c r="D959" s="11"/>
      <c r="E959" s="50"/>
      <c r="F959" s="11"/>
      <c r="G959" s="282"/>
      <c r="H959" s="282"/>
    </row>
    <row r="960" spans="3:8" s="23" customFormat="1" ht="12.75" customHeight="1">
      <c r="C960" s="50"/>
      <c r="D960" s="11"/>
      <c r="E960" s="50"/>
      <c r="F960" s="11"/>
      <c r="G960" s="282"/>
      <c r="H960" s="282"/>
    </row>
    <row r="961" spans="3:8" s="23" customFormat="1" ht="12.75" customHeight="1">
      <c r="C961" s="50"/>
      <c r="D961" s="11"/>
      <c r="E961" s="50"/>
      <c r="F961" s="11"/>
      <c r="G961" s="282"/>
      <c r="H961" s="282"/>
    </row>
    <row r="962" spans="3:8" s="23" customFormat="1" ht="12.75" customHeight="1">
      <c r="C962" s="50"/>
      <c r="D962" s="11"/>
      <c r="E962" s="50"/>
      <c r="F962" s="11"/>
      <c r="G962" s="282"/>
      <c r="H962" s="282"/>
    </row>
    <row r="963" spans="3:8" s="23" customFormat="1" ht="12.75" customHeight="1">
      <c r="C963" s="50"/>
      <c r="D963" s="11"/>
      <c r="E963" s="50"/>
      <c r="F963" s="11"/>
      <c r="G963" s="282"/>
      <c r="H963" s="282"/>
    </row>
    <row r="964" spans="3:8" s="23" customFormat="1" ht="12.75" customHeight="1">
      <c r="C964" s="50"/>
      <c r="D964" s="11"/>
      <c r="E964" s="50"/>
      <c r="F964" s="11"/>
      <c r="G964" s="282"/>
      <c r="H964" s="282"/>
    </row>
    <row r="965" spans="3:8" s="23" customFormat="1" ht="12.75" customHeight="1">
      <c r="C965" s="50"/>
      <c r="D965" s="11"/>
      <c r="E965" s="50"/>
      <c r="F965" s="11"/>
      <c r="G965" s="282"/>
      <c r="H965" s="282"/>
    </row>
    <row r="966" spans="3:8" s="23" customFormat="1" ht="12.75" customHeight="1">
      <c r="C966" s="50"/>
      <c r="D966" s="11"/>
      <c r="E966" s="50"/>
      <c r="F966" s="11"/>
      <c r="G966" s="282"/>
      <c r="H966" s="282"/>
    </row>
    <row r="967" spans="3:8" s="23" customFormat="1" ht="12.75" customHeight="1">
      <c r="C967" s="50"/>
      <c r="D967" s="11"/>
      <c r="E967" s="50"/>
      <c r="F967" s="11"/>
      <c r="G967" s="282"/>
      <c r="H967" s="282"/>
    </row>
    <row r="968" spans="3:8" s="23" customFormat="1" ht="12.75" customHeight="1">
      <c r="C968" s="50"/>
      <c r="D968" s="11"/>
      <c r="E968" s="50"/>
      <c r="F968" s="11"/>
      <c r="G968" s="282"/>
      <c r="H968" s="282"/>
    </row>
    <row r="969" spans="3:8" s="23" customFormat="1" ht="12.75" customHeight="1">
      <c r="C969" s="50"/>
      <c r="D969" s="11"/>
      <c r="E969" s="50"/>
      <c r="F969" s="11"/>
      <c r="G969" s="282"/>
      <c r="H969" s="282"/>
    </row>
    <row r="970" spans="3:8" s="23" customFormat="1" ht="12.75" customHeight="1">
      <c r="C970" s="50"/>
      <c r="D970" s="11"/>
      <c r="E970" s="50"/>
      <c r="F970" s="11"/>
      <c r="G970" s="282"/>
      <c r="H970" s="282"/>
    </row>
    <row r="971" spans="3:8" s="23" customFormat="1" ht="12.75" customHeight="1">
      <c r="C971" s="50"/>
      <c r="D971" s="11"/>
      <c r="E971" s="50"/>
      <c r="F971" s="11"/>
      <c r="G971" s="282"/>
      <c r="H971" s="282"/>
    </row>
    <row r="972" spans="3:8" s="23" customFormat="1" ht="12.75" customHeight="1">
      <c r="C972" s="50"/>
      <c r="D972" s="11"/>
      <c r="E972" s="50"/>
      <c r="F972" s="11"/>
      <c r="G972" s="282"/>
      <c r="H972" s="282"/>
    </row>
    <row r="973" spans="3:8" s="23" customFormat="1" ht="12.75" customHeight="1">
      <c r="C973" s="50"/>
      <c r="D973" s="11"/>
      <c r="E973" s="50"/>
      <c r="F973" s="11"/>
      <c r="G973" s="282"/>
      <c r="H973" s="282"/>
    </row>
    <row r="974" spans="3:8" s="23" customFormat="1" ht="12.75" customHeight="1">
      <c r="C974" s="50"/>
      <c r="D974" s="11"/>
      <c r="E974" s="50"/>
      <c r="F974" s="11"/>
      <c r="G974" s="282"/>
      <c r="H974" s="282"/>
    </row>
    <row r="975" spans="3:8" s="23" customFormat="1" ht="12.75" customHeight="1">
      <c r="C975" s="50"/>
      <c r="D975" s="11"/>
      <c r="E975" s="50"/>
      <c r="F975" s="11"/>
      <c r="G975" s="282"/>
      <c r="H975" s="282"/>
    </row>
    <row r="976" spans="3:8" s="23" customFormat="1" ht="12.75" customHeight="1">
      <c r="C976" s="50"/>
      <c r="D976" s="11"/>
      <c r="E976" s="50"/>
      <c r="F976" s="11"/>
      <c r="G976" s="282"/>
      <c r="H976" s="282"/>
    </row>
    <row r="977" spans="3:8" s="23" customFormat="1" ht="12.75" customHeight="1">
      <c r="C977" s="50"/>
      <c r="D977" s="11"/>
      <c r="E977" s="50"/>
      <c r="F977" s="11"/>
      <c r="G977" s="282"/>
      <c r="H977" s="282"/>
    </row>
    <row r="978" spans="3:8" s="23" customFormat="1" ht="12.75" customHeight="1">
      <c r="C978" s="50"/>
      <c r="D978" s="11"/>
      <c r="E978" s="50"/>
      <c r="F978" s="11"/>
      <c r="G978" s="282"/>
      <c r="H978" s="282"/>
    </row>
    <row r="979" spans="3:8" s="23" customFormat="1" ht="12.75" customHeight="1">
      <c r="C979" s="50"/>
      <c r="D979" s="11"/>
      <c r="E979" s="50"/>
      <c r="F979" s="11"/>
      <c r="G979" s="282"/>
      <c r="H979" s="282"/>
    </row>
    <row r="980" spans="3:8" s="23" customFormat="1" ht="12.75" customHeight="1">
      <c r="C980" s="50"/>
      <c r="D980" s="11"/>
      <c r="E980" s="50"/>
      <c r="F980" s="11"/>
      <c r="G980" s="282"/>
      <c r="H980" s="282"/>
    </row>
    <row r="981" spans="3:8" s="23" customFormat="1" ht="12.75" customHeight="1">
      <c r="C981" s="50"/>
      <c r="D981" s="11"/>
      <c r="E981" s="50"/>
      <c r="F981" s="11"/>
      <c r="G981" s="282"/>
      <c r="H981" s="282"/>
    </row>
    <row r="982" spans="3:8" s="23" customFormat="1" ht="12.75" customHeight="1">
      <c r="C982" s="50"/>
      <c r="D982" s="11"/>
      <c r="E982" s="50"/>
      <c r="F982" s="11"/>
      <c r="G982" s="282"/>
      <c r="H982" s="282"/>
    </row>
    <row r="983" spans="3:8" s="23" customFormat="1" ht="12.75" customHeight="1">
      <c r="C983" s="50"/>
      <c r="D983" s="11"/>
      <c r="E983" s="50"/>
      <c r="F983" s="11"/>
      <c r="G983" s="282"/>
      <c r="H983" s="282"/>
    </row>
    <row r="984" spans="3:8" s="23" customFormat="1" ht="12.75" customHeight="1">
      <c r="C984" s="50"/>
      <c r="D984" s="11"/>
      <c r="E984" s="50"/>
      <c r="F984" s="11"/>
      <c r="G984" s="282"/>
      <c r="H984" s="282"/>
    </row>
    <row r="985" spans="3:8" s="23" customFormat="1" ht="12.75" customHeight="1">
      <c r="C985" s="50"/>
      <c r="D985" s="11"/>
      <c r="E985" s="50"/>
      <c r="F985" s="11"/>
      <c r="G985" s="282"/>
      <c r="H985" s="282"/>
    </row>
    <row r="986" spans="3:8" s="23" customFormat="1" ht="12.75" customHeight="1">
      <c r="C986" s="50"/>
      <c r="D986" s="11"/>
      <c r="E986" s="50"/>
      <c r="F986" s="11"/>
      <c r="G986" s="282"/>
      <c r="H986" s="282"/>
    </row>
    <row r="987" spans="3:8" s="23" customFormat="1" ht="12.75" customHeight="1">
      <c r="C987" s="50"/>
      <c r="D987" s="11"/>
      <c r="E987" s="50"/>
      <c r="F987" s="11"/>
      <c r="G987" s="282"/>
      <c r="H987" s="282"/>
    </row>
    <row r="988" spans="3:8" s="23" customFormat="1" ht="12.75" customHeight="1">
      <c r="C988" s="50"/>
      <c r="D988" s="11"/>
      <c r="E988" s="50"/>
      <c r="F988" s="11"/>
      <c r="G988" s="282"/>
      <c r="H988" s="282"/>
    </row>
    <row r="989" spans="3:8" s="23" customFormat="1" ht="12.75" customHeight="1">
      <c r="C989" s="50"/>
      <c r="D989" s="11"/>
      <c r="E989" s="50"/>
      <c r="F989" s="11"/>
      <c r="G989" s="282"/>
      <c r="H989" s="282"/>
    </row>
    <row r="990" spans="3:8" s="23" customFormat="1" ht="12.75" customHeight="1">
      <c r="C990" s="50"/>
      <c r="D990" s="11"/>
      <c r="E990" s="50"/>
      <c r="F990" s="11"/>
      <c r="G990" s="282"/>
      <c r="H990" s="282"/>
    </row>
    <row r="991" spans="3:8" s="23" customFormat="1" ht="12.75" customHeight="1">
      <c r="C991" s="50"/>
      <c r="D991" s="11"/>
      <c r="E991" s="50"/>
      <c r="F991" s="11"/>
      <c r="G991" s="282"/>
      <c r="H991" s="282"/>
    </row>
    <row r="992" spans="3:8" s="23" customFormat="1" ht="12.75" customHeight="1">
      <c r="C992" s="50"/>
      <c r="D992" s="11"/>
      <c r="E992" s="50"/>
      <c r="F992" s="11"/>
      <c r="G992" s="282"/>
      <c r="H992" s="282"/>
    </row>
    <row r="993" spans="3:8" s="23" customFormat="1" ht="12.75" customHeight="1">
      <c r="C993" s="50"/>
      <c r="D993" s="11"/>
      <c r="E993" s="50"/>
      <c r="F993" s="11"/>
      <c r="G993" s="282"/>
      <c r="H993" s="282"/>
    </row>
    <row r="994" spans="3:8" s="23" customFormat="1" ht="12.75" customHeight="1">
      <c r="C994" s="50"/>
      <c r="D994" s="11"/>
      <c r="E994" s="50"/>
      <c r="F994" s="11"/>
      <c r="G994" s="282"/>
      <c r="H994" s="282"/>
    </row>
    <row r="995" spans="3:8" s="23" customFormat="1" ht="12.75" customHeight="1">
      <c r="C995" s="50"/>
      <c r="D995" s="11"/>
      <c r="E995" s="50"/>
      <c r="F995" s="11"/>
      <c r="G995" s="282"/>
      <c r="H995" s="282"/>
    </row>
    <row r="996" spans="3:8" s="23" customFormat="1" ht="12.75" customHeight="1">
      <c r="C996" s="50"/>
      <c r="D996" s="11"/>
      <c r="E996" s="50"/>
      <c r="F996" s="11"/>
      <c r="G996" s="282"/>
      <c r="H996" s="282"/>
    </row>
    <row r="997" spans="3:8" s="23" customFormat="1" ht="12.75" customHeight="1">
      <c r="C997" s="50"/>
      <c r="D997" s="11"/>
      <c r="E997" s="50"/>
      <c r="F997" s="11"/>
      <c r="G997" s="282"/>
      <c r="H997" s="282"/>
    </row>
    <row r="998" spans="3:8" s="23" customFormat="1" ht="12.75" customHeight="1">
      <c r="C998" s="50"/>
      <c r="D998" s="11"/>
      <c r="E998" s="50"/>
      <c r="F998" s="11"/>
      <c r="G998" s="282"/>
      <c r="H998" s="282"/>
    </row>
    <row r="999" spans="3:8" s="23" customFormat="1" ht="12.75" customHeight="1">
      <c r="C999" s="50"/>
      <c r="D999" s="11"/>
      <c r="E999" s="50"/>
      <c r="F999" s="11"/>
      <c r="G999" s="282"/>
      <c r="H999" s="282"/>
    </row>
    <row r="1000" spans="3:8" s="23" customFormat="1" ht="12.75" customHeight="1">
      <c r="C1000" s="50"/>
      <c r="D1000" s="11"/>
      <c r="E1000" s="50"/>
      <c r="F1000" s="11"/>
      <c r="G1000" s="282"/>
      <c r="H1000" s="282"/>
    </row>
    <row r="1001" spans="3:8" s="23" customFormat="1" ht="12.75" customHeight="1">
      <c r="C1001" s="50"/>
      <c r="D1001" s="11"/>
      <c r="E1001" s="50"/>
      <c r="F1001" s="11"/>
      <c r="G1001" s="282"/>
      <c r="H1001" s="282"/>
    </row>
    <row r="1002" spans="3:8" s="23" customFormat="1" ht="12.75" customHeight="1">
      <c r="C1002" s="50"/>
      <c r="D1002" s="11"/>
      <c r="E1002" s="50"/>
      <c r="F1002" s="11"/>
      <c r="G1002" s="282"/>
      <c r="H1002" s="282"/>
    </row>
    <row r="1003" spans="3:8" s="23" customFormat="1" ht="12.75" customHeight="1">
      <c r="C1003" s="50"/>
      <c r="D1003" s="11"/>
      <c r="E1003" s="50"/>
      <c r="F1003" s="11"/>
      <c r="G1003" s="282"/>
      <c r="H1003" s="282"/>
    </row>
    <row r="1004" spans="3:8" s="23" customFormat="1" ht="12.75" customHeight="1">
      <c r="C1004" s="50"/>
      <c r="D1004" s="11"/>
      <c r="E1004" s="50"/>
      <c r="F1004" s="11"/>
      <c r="G1004" s="282"/>
      <c r="H1004" s="282"/>
    </row>
    <row r="1005" spans="3:8" s="23" customFormat="1" ht="12.75" customHeight="1">
      <c r="C1005" s="50"/>
      <c r="D1005" s="11"/>
      <c r="E1005" s="50"/>
      <c r="F1005" s="11"/>
      <c r="G1005" s="282"/>
      <c r="H1005" s="282"/>
    </row>
    <row r="1006" spans="3:8" s="23" customFormat="1" ht="12.75" customHeight="1">
      <c r="C1006" s="50"/>
      <c r="D1006" s="11"/>
      <c r="E1006" s="50"/>
      <c r="F1006" s="11"/>
      <c r="G1006" s="282"/>
      <c r="H1006" s="282"/>
    </row>
    <row r="1007" spans="3:8" s="23" customFormat="1" ht="12.75" customHeight="1">
      <c r="C1007" s="50"/>
      <c r="D1007" s="11"/>
      <c r="E1007" s="50"/>
      <c r="F1007" s="11"/>
      <c r="G1007" s="282"/>
      <c r="H1007" s="282"/>
    </row>
    <row r="1008" spans="3:8" s="23" customFormat="1" ht="12.75" customHeight="1">
      <c r="C1008" s="50"/>
      <c r="D1008" s="11"/>
      <c r="E1008" s="50"/>
      <c r="F1008" s="11"/>
      <c r="G1008" s="282"/>
      <c r="H1008" s="282"/>
    </row>
    <row r="1009" spans="3:8" s="23" customFormat="1" ht="12.75" customHeight="1">
      <c r="C1009" s="50"/>
      <c r="D1009" s="11"/>
      <c r="E1009" s="50"/>
      <c r="F1009" s="11"/>
      <c r="G1009" s="282"/>
      <c r="H1009" s="282"/>
    </row>
    <row r="1010" spans="3:8" s="23" customFormat="1" ht="12.75" customHeight="1">
      <c r="C1010" s="50"/>
      <c r="D1010" s="11"/>
      <c r="E1010" s="50"/>
      <c r="F1010" s="11"/>
      <c r="G1010" s="282"/>
      <c r="H1010" s="282"/>
    </row>
    <row r="1011" spans="3:8" s="23" customFormat="1" ht="12.75" customHeight="1">
      <c r="C1011" s="50"/>
      <c r="D1011" s="11"/>
      <c r="E1011" s="50"/>
      <c r="F1011" s="11"/>
      <c r="G1011" s="282"/>
      <c r="H1011" s="282"/>
    </row>
    <row r="1012" spans="3:8" s="23" customFormat="1" ht="12.75" customHeight="1">
      <c r="C1012" s="50"/>
      <c r="D1012" s="11"/>
      <c r="E1012" s="50"/>
      <c r="F1012" s="11"/>
      <c r="G1012" s="282"/>
      <c r="H1012" s="282"/>
    </row>
    <row r="1013" spans="3:8" s="23" customFormat="1" ht="12.75" customHeight="1">
      <c r="C1013" s="50"/>
      <c r="D1013" s="11"/>
      <c r="E1013" s="50"/>
      <c r="F1013" s="11"/>
      <c r="G1013" s="282"/>
      <c r="H1013" s="282"/>
    </row>
    <row r="1014" spans="3:8" s="23" customFormat="1" ht="12.75" customHeight="1">
      <c r="C1014" s="50"/>
      <c r="D1014" s="11"/>
      <c r="E1014" s="50"/>
      <c r="F1014" s="11"/>
      <c r="G1014" s="282"/>
      <c r="H1014" s="282"/>
    </row>
    <row r="1015" spans="3:8" s="23" customFormat="1" ht="12.75" customHeight="1">
      <c r="C1015" s="50"/>
      <c r="D1015" s="11"/>
      <c r="E1015" s="50"/>
      <c r="F1015" s="11"/>
      <c r="G1015" s="282"/>
      <c r="H1015" s="282"/>
    </row>
    <row r="1016" spans="3:8" s="23" customFormat="1" ht="12.75" customHeight="1">
      <c r="C1016" s="50"/>
      <c r="D1016" s="11"/>
      <c r="E1016" s="50"/>
      <c r="F1016" s="11"/>
      <c r="G1016" s="282"/>
      <c r="H1016" s="282"/>
    </row>
    <row r="1017" spans="3:8" s="23" customFormat="1" ht="12.75" customHeight="1">
      <c r="C1017" s="50"/>
      <c r="D1017" s="11"/>
      <c r="E1017" s="50"/>
      <c r="F1017" s="11"/>
      <c r="G1017" s="282"/>
      <c r="H1017" s="282"/>
    </row>
    <row r="1018" spans="3:8" s="23" customFormat="1" ht="12.75" customHeight="1">
      <c r="C1018" s="50"/>
      <c r="D1018" s="11"/>
      <c r="E1018" s="50"/>
      <c r="F1018" s="11"/>
      <c r="G1018" s="282"/>
      <c r="H1018" s="282"/>
    </row>
    <row r="1019" spans="3:8" s="23" customFormat="1" ht="12.75" customHeight="1">
      <c r="C1019" s="50"/>
      <c r="D1019" s="11"/>
      <c r="E1019" s="50"/>
      <c r="F1019" s="11"/>
      <c r="G1019" s="282"/>
      <c r="H1019" s="282"/>
    </row>
    <row r="1020" spans="3:8" s="23" customFormat="1" ht="12.75" customHeight="1">
      <c r="C1020" s="50"/>
      <c r="D1020" s="11"/>
      <c r="E1020" s="50"/>
      <c r="F1020" s="11"/>
      <c r="G1020" s="282"/>
      <c r="H1020" s="282"/>
    </row>
    <row r="1021" spans="3:8" s="23" customFormat="1" ht="12.75" customHeight="1">
      <c r="C1021" s="50"/>
      <c r="D1021" s="11"/>
      <c r="E1021" s="50"/>
      <c r="F1021" s="11"/>
      <c r="G1021" s="282"/>
      <c r="H1021" s="282"/>
    </row>
    <row r="1022" spans="3:8" s="23" customFormat="1" ht="12.75" customHeight="1">
      <c r="C1022" s="50"/>
      <c r="D1022" s="11"/>
      <c r="E1022" s="50"/>
      <c r="F1022" s="11"/>
      <c r="G1022" s="282"/>
      <c r="H1022" s="282"/>
    </row>
    <row r="1023" spans="3:8" s="23" customFormat="1" ht="12.75" customHeight="1">
      <c r="C1023" s="50"/>
      <c r="D1023" s="11"/>
      <c r="E1023" s="50"/>
      <c r="F1023" s="11"/>
      <c r="G1023" s="282"/>
      <c r="H1023" s="282"/>
    </row>
    <row r="1024" spans="3:8" s="23" customFormat="1" ht="12.75" customHeight="1">
      <c r="C1024" s="50"/>
      <c r="D1024" s="11"/>
      <c r="E1024" s="50"/>
      <c r="F1024" s="11"/>
      <c r="G1024" s="282"/>
      <c r="H1024" s="282"/>
    </row>
    <row r="1025" spans="3:8" s="23" customFormat="1" ht="12.75" customHeight="1">
      <c r="C1025" s="50"/>
      <c r="D1025" s="11"/>
      <c r="E1025" s="50"/>
      <c r="F1025" s="11"/>
      <c r="G1025" s="282"/>
      <c r="H1025" s="282"/>
    </row>
    <row r="1026" spans="3:8" s="23" customFormat="1" ht="12.75" customHeight="1">
      <c r="C1026" s="50"/>
      <c r="D1026" s="11"/>
      <c r="E1026" s="50"/>
      <c r="F1026" s="11"/>
      <c r="G1026" s="282"/>
      <c r="H1026" s="282"/>
    </row>
    <row r="1027" spans="3:8" s="23" customFormat="1" ht="12.75" customHeight="1">
      <c r="C1027" s="50"/>
      <c r="D1027" s="11"/>
      <c r="E1027" s="50"/>
      <c r="F1027" s="11"/>
      <c r="G1027" s="282"/>
      <c r="H1027" s="282"/>
    </row>
    <row r="1028" spans="3:8" s="23" customFormat="1" ht="12.75" customHeight="1">
      <c r="C1028" s="50"/>
      <c r="D1028" s="11"/>
      <c r="E1028" s="50"/>
      <c r="F1028" s="11"/>
      <c r="G1028" s="282"/>
      <c r="H1028" s="282"/>
    </row>
    <row r="1029" spans="3:8" s="23" customFormat="1" ht="12.75" customHeight="1">
      <c r="C1029" s="50"/>
      <c r="D1029" s="11"/>
      <c r="E1029" s="50"/>
      <c r="F1029" s="11"/>
      <c r="G1029" s="282"/>
      <c r="H1029" s="282"/>
    </row>
    <row r="1030" spans="3:8" s="23" customFormat="1" ht="12.75" customHeight="1">
      <c r="C1030" s="50"/>
      <c r="D1030" s="11"/>
      <c r="E1030" s="50"/>
      <c r="F1030" s="11"/>
      <c r="G1030" s="282"/>
      <c r="H1030" s="282"/>
    </row>
    <row r="1031" spans="3:8" s="23" customFormat="1" ht="12.75" customHeight="1">
      <c r="C1031" s="50"/>
      <c r="D1031" s="11"/>
      <c r="E1031" s="50"/>
      <c r="F1031" s="11"/>
      <c r="G1031" s="282"/>
      <c r="H1031" s="282"/>
    </row>
    <row r="1032" spans="3:8" s="23" customFormat="1" ht="12.75" customHeight="1">
      <c r="C1032" s="50"/>
      <c r="D1032" s="11"/>
      <c r="E1032" s="50"/>
      <c r="F1032" s="11"/>
      <c r="G1032" s="282"/>
      <c r="H1032" s="282"/>
    </row>
    <row r="1033" spans="3:8" s="23" customFormat="1" ht="12.75" customHeight="1">
      <c r="C1033" s="50"/>
      <c r="D1033" s="11"/>
      <c r="E1033" s="50"/>
      <c r="F1033" s="11"/>
      <c r="G1033" s="282"/>
      <c r="H1033" s="282"/>
    </row>
    <row r="1034" spans="3:8" s="23" customFormat="1" ht="12.75" customHeight="1">
      <c r="C1034" s="50"/>
      <c r="D1034" s="11"/>
      <c r="E1034" s="50"/>
      <c r="F1034" s="11"/>
      <c r="G1034" s="282"/>
      <c r="H1034" s="282"/>
    </row>
    <row r="1035" spans="3:8" s="23" customFormat="1" ht="12.75" customHeight="1">
      <c r="C1035" s="50"/>
      <c r="D1035" s="11"/>
      <c r="E1035" s="50"/>
      <c r="F1035" s="11"/>
      <c r="G1035" s="282"/>
      <c r="H1035" s="282"/>
    </row>
    <row r="1036" spans="3:8" s="23" customFormat="1" ht="12.75" customHeight="1">
      <c r="C1036" s="50"/>
      <c r="D1036" s="11"/>
      <c r="E1036" s="50"/>
      <c r="F1036" s="11"/>
      <c r="G1036" s="282"/>
      <c r="H1036" s="282"/>
    </row>
    <row r="1037" spans="3:8" s="23" customFormat="1" ht="12.75" customHeight="1">
      <c r="C1037" s="50"/>
      <c r="D1037" s="11"/>
      <c r="E1037" s="50"/>
      <c r="F1037" s="11"/>
      <c r="G1037" s="282"/>
      <c r="H1037" s="282"/>
    </row>
    <row r="1038" spans="3:8" s="23" customFormat="1" ht="12.75" customHeight="1">
      <c r="C1038" s="50"/>
      <c r="D1038" s="11"/>
      <c r="E1038" s="50"/>
      <c r="F1038" s="11"/>
      <c r="G1038" s="282"/>
      <c r="H1038" s="282"/>
    </row>
    <row r="1039" spans="3:8" s="23" customFormat="1" ht="12.75" customHeight="1">
      <c r="C1039" s="50"/>
      <c r="D1039" s="11"/>
      <c r="E1039" s="50"/>
      <c r="F1039" s="11"/>
      <c r="G1039" s="282"/>
      <c r="H1039" s="282"/>
    </row>
    <row r="1040" spans="3:8" s="23" customFormat="1" ht="12.75" customHeight="1">
      <c r="C1040" s="50"/>
      <c r="D1040" s="11"/>
      <c r="E1040" s="50"/>
      <c r="F1040" s="11"/>
      <c r="G1040" s="282"/>
      <c r="H1040" s="282"/>
    </row>
    <row r="1041" spans="3:8" s="23" customFormat="1" ht="12.75" customHeight="1">
      <c r="C1041" s="50"/>
      <c r="D1041" s="11"/>
      <c r="E1041" s="50"/>
      <c r="F1041" s="11"/>
      <c r="G1041" s="282"/>
      <c r="H1041" s="282"/>
    </row>
    <row r="1042" spans="3:8" s="23" customFormat="1" ht="12.75" customHeight="1">
      <c r="C1042" s="50"/>
      <c r="D1042" s="11"/>
      <c r="E1042" s="50"/>
      <c r="F1042" s="11"/>
      <c r="G1042" s="282"/>
      <c r="H1042" s="282"/>
    </row>
    <row r="1043" spans="3:8" s="23" customFormat="1" ht="12.75" customHeight="1">
      <c r="C1043" s="50"/>
      <c r="D1043" s="11"/>
      <c r="E1043" s="50"/>
      <c r="F1043" s="11"/>
      <c r="G1043" s="282"/>
      <c r="H1043" s="282"/>
    </row>
    <row r="1044" spans="3:8" s="23" customFormat="1" ht="12.75" customHeight="1">
      <c r="C1044" s="50"/>
      <c r="D1044" s="11"/>
      <c r="E1044" s="50"/>
      <c r="F1044" s="11"/>
      <c r="G1044" s="282"/>
      <c r="H1044" s="282"/>
    </row>
    <row r="1045" spans="3:8" s="23" customFormat="1" ht="12.75" customHeight="1">
      <c r="C1045" s="50"/>
      <c r="D1045" s="11"/>
      <c r="E1045" s="50"/>
      <c r="F1045" s="11"/>
      <c r="G1045" s="282"/>
      <c r="H1045" s="282"/>
    </row>
    <row r="1046" spans="3:8" s="23" customFormat="1" ht="12.75" customHeight="1">
      <c r="C1046" s="50"/>
      <c r="D1046" s="11"/>
      <c r="E1046" s="50"/>
      <c r="F1046" s="11"/>
      <c r="G1046" s="282"/>
      <c r="H1046" s="282"/>
    </row>
    <row r="1047" spans="3:8" s="23" customFormat="1" ht="12.75" customHeight="1">
      <c r="C1047" s="50"/>
      <c r="D1047" s="11"/>
      <c r="E1047" s="50"/>
      <c r="F1047" s="11"/>
      <c r="G1047" s="282"/>
      <c r="H1047" s="282"/>
    </row>
    <row r="1048" spans="3:8" s="23" customFormat="1" ht="12.75" customHeight="1">
      <c r="C1048" s="50"/>
      <c r="D1048" s="11"/>
      <c r="E1048" s="50"/>
      <c r="F1048" s="11"/>
      <c r="G1048" s="282"/>
      <c r="H1048" s="282"/>
    </row>
    <row r="1049" spans="3:8" s="23" customFormat="1" ht="12.75" customHeight="1">
      <c r="C1049" s="50"/>
      <c r="D1049" s="11"/>
      <c r="E1049" s="50"/>
      <c r="F1049" s="11"/>
      <c r="G1049" s="282"/>
      <c r="H1049" s="282"/>
    </row>
    <row r="1050" spans="3:8" s="23" customFormat="1" ht="12.75" customHeight="1">
      <c r="C1050" s="50"/>
      <c r="D1050" s="11"/>
      <c r="E1050" s="50"/>
      <c r="F1050" s="11"/>
      <c r="G1050" s="282"/>
      <c r="H1050" s="282"/>
    </row>
    <row r="1051" spans="3:8" s="23" customFormat="1" ht="12.75" customHeight="1">
      <c r="C1051" s="50"/>
      <c r="D1051" s="11"/>
      <c r="E1051" s="50"/>
      <c r="F1051" s="11"/>
      <c r="G1051" s="282"/>
      <c r="H1051" s="282"/>
    </row>
    <row r="1052" spans="3:8" s="23" customFormat="1" ht="12.75" customHeight="1">
      <c r="C1052" s="50"/>
      <c r="D1052" s="11"/>
      <c r="E1052" s="50"/>
      <c r="F1052" s="11"/>
      <c r="G1052" s="282"/>
      <c r="H1052" s="282"/>
    </row>
    <row r="1053" spans="3:8" s="23" customFormat="1" ht="12.75" customHeight="1">
      <c r="C1053" s="50"/>
      <c r="D1053" s="11"/>
      <c r="E1053" s="50"/>
      <c r="F1053" s="11"/>
      <c r="G1053" s="282"/>
      <c r="H1053" s="282"/>
    </row>
    <row r="1054" spans="3:8" s="23" customFormat="1" ht="12.75" customHeight="1">
      <c r="C1054" s="50"/>
      <c r="D1054" s="11"/>
      <c r="E1054" s="50"/>
      <c r="F1054" s="11"/>
      <c r="G1054" s="282"/>
      <c r="H1054" s="282"/>
    </row>
    <row r="1055" spans="3:8" s="23" customFormat="1" ht="12.75" customHeight="1">
      <c r="C1055" s="50"/>
      <c r="D1055" s="11"/>
      <c r="E1055" s="50"/>
      <c r="F1055" s="11"/>
      <c r="G1055" s="282"/>
      <c r="H1055" s="282"/>
    </row>
    <row r="1056" spans="3:8" s="23" customFormat="1" ht="12.75" customHeight="1">
      <c r="C1056" s="50"/>
      <c r="D1056" s="11"/>
      <c r="E1056" s="50"/>
      <c r="F1056" s="11"/>
      <c r="G1056" s="282"/>
      <c r="H1056" s="282"/>
    </row>
    <row r="1057" spans="3:8" s="23" customFormat="1" ht="12.75" customHeight="1">
      <c r="C1057" s="50"/>
      <c r="D1057" s="11"/>
      <c r="E1057" s="50"/>
      <c r="F1057" s="11"/>
      <c r="G1057" s="282"/>
      <c r="H1057" s="282"/>
    </row>
    <row r="1058" spans="3:8" s="23" customFormat="1" ht="12.75" customHeight="1">
      <c r="C1058" s="50"/>
      <c r="D1058" s="11"/>
      <c r="E1058" s="50"/>
      <c r="F1058" s="11"/>
      <c r="G1058" s="282"/>
      <c r="H1058" s="282"/>
    </row>
    <row r="1059" spans="3:8" s="23" customFormat="1" ht="12.75" customHeight="1">
      <c r="C1059" s="50"/>
      <c r="D1059" s="11"/>
      <c r="E1059" s="50"/>
      <c r="F1059" s="11"/>
      <c r="G1059" s="282"/>
      <c r="H1059" s="282"/>
    </row>
    <row r="1060" spans="3:8" s="23" customFormat="1" ht="12.75" customHeight="1">
      <c r="C1060" s="50"/>
      <c r="D1060" s="11"/>
      <c r="E1060" s="50"/>
      <c r="F1060" s="11"/>
      <c r="G1060" s="282"/>
      <c r="H1060" s="282"/>
    </row>
    <row r="1061" spans="3:8" s="23" customFormat="1" ht="12.75" customHeight="1">
      <c r="C1061" s="50"/>
      <c r="D1061" s="11"/>
      <c r="E1061" s="50"/>
      <c r="F1061" s="11"/>
      <c r="G1061" s="282"/>
      <c r="H1061" s="282"/>
    </row>
    <row r="1062" spans="3:8" s="23" customFormat="1" ht="12.75" customHeight="1">
      <c r="C1062" s="50"/>
      <c r="D1062" s="11"/>
      <c r="E1062" s="50"/>
      <c r="F1062" s="11"/>
      <c r="G1062" s="282"/>
      <c r="H1062" s="282"/>
    </row>
    <row r="1063" spans="3:8" s="23" customFormat="1" ht="12.75" customHeight="1">
      <c r="C1063" s="50"/>
      <c r="D1063" s="11"/>
      <c r="E1063" s="50"/>
      <c r="F1063" s="11"/>
      <c r="G1063" s="282"/>
      <c r="H1063" s="282"/>
    </row>
    <row r="1064" spans="3:8" s="23" customFormat="1" ht="12.75" customHeight="1">
      <c r="C1064" s="50"/>
      <c r="D1064" s="11"/>
      <c r="E1064" s="50"/>
      <c r="F1064" s="11"/>
      <c r="G1064" s="282"/>
      <c r="H1064" s="282"/>
    </row>
    <row r="1065" spans="3:8" s="23" customFormat="1" ht="12.75" customHeight="1">
      <c r="C1065" s="50"/>
      <c r="D1065" s="11"/>
      <c r="E1065" s="50"/>
      <c r="F1065" s="11"/>
      <c r="G1065" s="282"/>
      <c r="H1065" s="282"/>
    </row>
    <row r="1066" spans="3:8" s="23" customFormat="1" ht="12.75" customHeight="1">
      <c r="C1066" s="50"/>
      <c r="D1066" s="11"/>
      <c r="E1066" s="50"/>
      <c r="F1066" s="11"/>
      <c r="G1066" s="282"/>
      <c r="H1066" s="282"/>
    </row>
    <row r="1067" spans="3:8" s="23" customFormat="1" ht="12.75" customHeight="1">
      <c r="C1067" s="50"/>
      <c r="D1067" s="11"/>
      <c r="E1067" s="50"/>
      <c r="F1067" s="11"/>
      <c r="G1067" s="282"/>
      <c r="H1067" s="282"/>
    </row>
    <row r="1068" spans="3:8" s="23" customFormat="1" ht="12.75" customHeight="1">
      <c r="C1068" s="50"/>
      <c r="D1068" s="11"/>
      <c r="E1068" s="50"/>
      <c r="F1068" s="11"/>
      <c r="G1068" s="282"/>
      <c r="H1068" s="282"/>
    </row>
    <row r="1069" spans="3:8" s="23" customFormat="1" ht="12.75" customHeight="1">
      <c r="C1069" s="50"/>
      <c r="D1069" s="11"/>
      <c r="E1069" s="50"/>
      <c r="F1069" s="11"/>
      <c r="G1069" s="282"/>
      <c r="H1069" s="282"/>
    </row>
    <row r="1070" spans="3:8" s="23" customFormat="1" ht="12.75" customHeight="1">
      <c r="C1070" s="50"/>
      <c r="D1070" s="11"/>
      <c r="E1070" s="50"/>
      <c r="F1070" s="11"/>
      <c r="G1070" s="282"/>
      <c r="H1070" s="282"/>
    </row>
    <row r="1071" spans="3:8" s="23" customFormat="1" ht="12.75" customHeight="1">
      <c r="C1071" s="50"/>
      <c r="D1071" s="11"/>
      <c r="E1071" s="50"/>
      <c r="F1071" s="11"/>
      <c r="G1071" s="282"/>
      <c r="H1071" s="282"/>
    </row>
    <row r="1072" spans="3:8" s="23" customFormat="1" ht="12.75" customHeight="1">
      <c r="C1072" s="50"/>
      <c r="D1072" s="11"/>
      <c r="E1072" s="50"/>
      <c r="F1072" s="11"/>
      <c r="G1072" s="282"/>
      <c r="H1072" s="282"/>
    </row>
    <row r="1073" spans="3:8" s="23" customFormat="1" ht="12.75" customHeight="1">
      <c r="C1073" s="50"/>
      <c r="D1073" s="11"/>
      <c r="E1073" s="50"/>
      <c r="F1073" s="11"/>
      <c r="G1073" s="282"/>
      <c r="H1073" s="282"/>
    </row>
    <row r="1074" spans="3:8" s="23" customFormat="1" ht="12.75" customHeight="1">
      <c r="C1074" s="50"/>
      <c r="D1074" s="11"/>
      <c r="E1074" s="50"/>
      <c r="F1074" s="11"/>
      <c r="G1074" s="282"/>
      <c r="H1074" s="282"/>
    </row>
    <row r="1075" spans="3:8" s="23" customFormat="1" ht="12.75" customHeight="1">
      <c r="C1075" s="50"/>
      <c r="D1075" s="11"/>
      <c r="E1075" s="50"/>
      <c r="F1075" s="11"/>
      <c r="G1075" s="282"/>
      <c r="H1075" s="282"/>
    </row>
    <row r="1076" spans="3:8" s="23" customFormat="1" ht="12.75" customHeight="1">
      <c r="C1076" s="50"/>
      <c r="D1076" s="11"/>
      <c r="E1076" s="50"/>
      <c r="F1076" s="11"/>
      <c r="G1076" s="282"/>
      <c r="H1076" s="282"/>
    </row>
    <row r="1077" spans="3:8" s="23" customFormat="1" ht="12.75" customHeight="1">
      <c r="C1077" s="50"/>
      <c r="D1077" s="11"/>
      <c r="E1077" s="50"/>
      <c r="F1077" s="11"/>
      <c r="G1077" s="282"/>
      <c r="H1077" s="282"/>
    </row>
    <row r="1078" spans="3:8" s="23" customFormat="1" ht="12.75" customHeight="1">
      <c r="C1078" s="50"/>
      <c r="D1078" s="11"/>
      <c r="E1078" s="50"/>
      <c r="F1078" s="11"/>
      <c r="G1078" s="282"/>
      <c r="H1078" s="282"/>
    </row>
    <row r="1079" spans="3:8" s="23" customFormat="1" ht="12.75" customHeight="1">
      <c r="C1079" s="50"/>
      <c r="D1079" s="11"/>
      <c r="E1079" s="50"/>
      <c r="F1079" s="11"/>
      <c r="G1079" s="282"/>
      <c r="H1079" s="282"/>
    </row>
    <row r="1080" spans="3:8" s="23" customFormat="1" ht="12.75" customHeight="1">
      <c r="C1080" s="50"/>
      <c r="D1080" s="11"/>
      <c r="E1080" s="50"/>
      <c r="F1080" s="11"/>
      <c r="G1080" s="282"/>
      <c r="H1080" s="282"/>
    </row>
    <row r="1081" spans="3:8" s="23" customFormat="1" ht="12.75" customHeight="1">
      <c r="C1081" s="50"/>
      <c r="D1081" s="11"/>
      <c r="E1081" s="50"/>
      <c r="F1081" s="11"/>
      <c r="G1081" s="282"/>
      <c r="H1081" s="282"/>
    </row>
    <row r="1082" spans="3:8" s="23" customFormat="1" ht="12.75" customHeight="1">
      <c r="C1082" s="50"/>
      <c r="D1082" s="11"/>
      <c r="E1082" s="50"/>
      <c r="F1082" s="11"/>
      <c r="G1082" s="282"/>
      <c r="H1082" s="282"/>
    </row>
    <row r="1083" spans="3:8" s="23" customFormat="1" ht="12.75" customHeight="1">
      <c r="C1083" s="50"/>
      <c r="D1083" s="11"/>
      <c r="E1083" s="50"/>
      <c r="F1083" s="11"/>
      <c r="G1083" s="282"/>
      <c r="H1083" s="282"/>
    </row>
    <row r="1084" spans="3:8" s="23" customFormat="1" ht="12.75" customHeight="1">
      <c r="C1084" s="50"/>
      <c r="D1084" s="11"/>
      <c r="E1084" s="50"/>
      <c r="F1084" s="11"/>
      <c r="G1084" s="282"/>
      <c r="H1084" s="282"/>
    </row>
    <row r="1085" spans="3:8" s="23" customFormat="1" ht="12.75" customHeight="1">
      <c r="C1085" s="50"/>
      <c r="D1085" s="11"/>
      <c r="E1085" s="50"/>
      <c r="F1085" s="11"/>
      <c r="G1085" s="282"/>
      <c r="H1085" s="282"/>
    </row>
    <row r="1086" spans="3:8" s="23" customFormat="1" ht="12.75" customHeight="1">
      <c r="C1086" s="50"/>
      <c r="D1086" s="11"/>
      <c r="E1086" s="50"/>
      <c r="F1086" s="11"/>
      <c r="G1086" s="282"/>
      <c r="H1086" s="282"/>
    </row>
    <row r="1087" spans="3:8" s="23" customFormat="1" ht="12.75" customHeight="1">
      <c r="C1087" s="50"/>
      <c r="D1087" s="11"/>
      <c r="E1087" s="50"/>
      <c r="F1087" s="11"/>
      <c r="G1087" s="282"/>
      <c r="H1087" s="282"/>
    </row>
    <row r="1088" spans="3:8" s="23" customFormat="1" ht="12.75" customHeight="1">
      <c r="C1088" s="50"/>
      <c r="D1088" s="11"/>
      <c r="E1088" s="50"/>
      <c r="F1088" s="11"/>
      <c r="G1088" s="282"/>
      <c r="H1088" s="282"/>
    </row>
    <row r="1089" spans="3:8" s="23" customFormat="1" ht="12.75" customHeight="1">
      <c r="C1089" s="50"/>
      <c r="D1089" s="11"/>
      <c r="E1089" s="50"/>
      <c r="F1089" s="11"/>
      <c r="G1089" s="282"/>
      <c r="H1089" s="282"/>
    </row>
    <row r="1090" spans="3:8" s="23" customFormat="1" ht="12.75" customHeight="1">
      <c r="C1090" s="50"/>
      <c r="D1090" s="11"/>
      <c r="E1090" s="50"/>
      <c r="F1090" s="11"/>
      <c r="G1090" s="282"/>
      <c r="H1090" s="282"/>
    </row>
    <row r="1091" spans="3:8" s="23" customFormat="1" ht="12.75" customHeight="1">
      <c r="C1091" s="50"/>
      <c r="D1091" s="11"/>
      <c r="E1091" s="50"/>
      <c r="F1091" s="11"/>
      <c r="G1091" s="282"/>
      <c r="H1091" s="282"/>
    </row>
    <row r="1092" spans="3:8" s="23" customFormat="1" ht="12.75" customHeight="1">
      <c r="C1092" s="50"/>
      <c r="D1092" s="11"/>
      <c r="E1092" s="50"/>
      <c r="F1092" s="11"/>
      <c r="G1092" s="282"/>
      <c r="H1092" s="282"/>
    </row>
    <row r="1093" spans="3:8" s="23" customFormat="1" ht="12.75" customHeight="1">
      <c r="C1093" s="50"/>
      <c r="D1093" s="11"/>
      <c r="E1093" s="50"/>
      <c r="F1093" s="11"/>
      <c r="G1093" s="282"/>
      <c r="H1093" s="282"/>
    </row>
    <row r="1094" spans="3:8" s="23" customFormat="1" ht="12.75" customHeight="1">
      <c r="C1094" s="50"/>
      <c r="D1094" s="11"/>
      <c r="E1094" s="50"/>
      <c r="F1094" s="11"/>
      <c r="G1094" s="282"/>
      <c r="H1094" s="282"/>
    </row>
    <row r="1095" spans="3:8" s="23" customFormat="1" ht="12.75" customHeight="1">
      <c r="C1095" s="50"/>
      <c r="D1095" s="11"/>
      <c r="E1095" s="50"/>
      <c r="F1095" s="11"/>
      <c r="G1095" s="282"/>
      <c r="H1095" s="282"/>
    </row>
    <row r="1096" spans="3:8" s="23" customFormat="1" ht="12.75" customHeight="1">
      <c r="C1096" s="50"/>
      <c r="D1096" s="11"/>
      <c r="E1096" s="50"/>
      <c r="F1096" s="11"/>
      <c r="G1096" s="282"/>
      <c r="H1096" s="282"/>
    </row>
    <row r="1097" spans="3:8" s="23" customFormat="1" ht="12.75" customHeight="1">
      <c r="C1097" s="50"/>
      <c r="D1097" s="11"/>
      <c r="E1097" s="50"/>
      <c r="F1097" s="11"/>
      <c r="G1097" s="282"/>
      <c r="H1097" s="282"/>
    </row>
    <row r="1098" spans="3:8" s="23" customFormat="1" ht="12.75" customHeight="1">
      <c r="C1098" s="50"/>
      <c r="D1098" s="11"/>
      <c r="E1098" s="50"/>
      <c r="F1098" s="11"/>
      <c r="G1098" s="282"/>
      <c r="H1098" s="282"/>
    </row>
    <row r="1099" spans="3:8" s="23" customFormat="1" ht="12.75" customHeight="1">
      <c r="C1099" s="50"/>
      <c r="D1099" s="11"/>
      <c r="E1099" s="50"/>
      <c r="F1099" s="11"/>
      <c r="G1099" s="282"/>
      <c r="H1099" s="282"/>
    </row>
    <row r="1100" spans="3:8" s="23" customFormat="1" ht="12.75" customHeight="1">
      <c r="C1100" s="50"/>
      <c r="D1100" s="11"/>
      <c r="E1100" s="50"/>
      <c r="F1100" s="11"/>
      <c r="G1100" s="282"/>
      <c r="H1100" s="282"/>
    </row>
    <row r="1101" spans="3:8" s="23" customFormat="1" ht="12.75" customHeight="1">
      <c r="C1101" s="50"/>
      <c r="D1101" s="11"/>
      <c r="E1101" s="50"/>
      <c r="F1101" s="11"/>
      <c r="G1101" s="282"/>
      <c r="H1101" s="282"/>
    </row>
    <row r="1102" spans="3:8" s="23" customFormat="1" ht="12.75" customHeight="1">
      <c r="C1102" s="50"/>
      <c r="D1102" s="11"/>
      <c r="E1102" s="50"/>
      <c r="F1102" s="11"/>
      <c r="G1102" s="282"/>
      <c r="H1102" s="282"/>
    </row>
    <row r="1103" spans="3:8" s="23" customFormat="1" ht="12.75" customHeight="1">
      <c r="C1103" s="50"/>
      <c r="D1103" s="11"/>
      <c r="E1103" s="50"/>
      <c r="F1103" s="11"/>
      <c r="G1103" s="282"/>
      <c r="H1103" s="282"/>
    </row>
    <row r="1104" spans="3:8" s="23" customFormat="1" ht="12.75" customHeight="1">
      <c r="C1104" s="50"/>
      <c r="D1104" s="11"/>
      <c r="E1104" s="50"/>
      <c r="F1104" s="11"/>
      <c r="G1104" s="282"/>
      <c r="H1104" s="282"/>
    </row>
    <row r="1105" spans="3:8" s="23" customFormat="1" ht="12.75" customHeight="1">
      <c r="C1105" s="50"/>
      <c r="D1105" s="11"/>
      <c r="E1105" s="50"/>
      <c r="F1105" s="11"/>
      <c r="G1105" s="282"/>
      <c r="H1105" s="282"/>
    </row>
    <row r="1106" spans="3:8" s="23" customFormat="1" ht="12.75" customHeight="1">
      <c r="C1106" s="50"/>
      <c r="D1106" s="11"/>
      <c r="E1106" s="50"/>
      <c r="F1106" s="11"/>
      <c r="G1106" s="282"/>
      <c r="H1106" s="282"/>
    </row>
    <row r="1107" spans="3:8" s="23" customFormat="1" ht="12.75" customHeight="1">
      <c r="C1107" s="50"/>
      <c r="D1107" s="11"/>
      <c r="E1107" s="50"/>
      <c r="F1107" s="11"/>
      <c r="G1107" s="282"/>
      <c r="H1107" s="282"/>
    </row>
    <row r="1108" spans="3:8" s="23" customFormat="1" ht="12.75" customHeight="1">
      <c r="C1108" s="50"/>
      <c r="D1108" s="11"/>
      <c r="E1108" s="50"/>
      <c r="F1108" s="11"/>
      <c r="G1108" s="282"/>
      <c r="H1108" s="282"/>
    </row>
    <row r="1109" spans="3:8" s="23" customFormat="1" ht="12.75" customHeight="1">
      <c r="C1109" s="50"/>
      <c r="D1109" s="11"/>
      <c r="E1109" s="50"/>
      <c r="F1109" s="11"/>
      <c r="G1109" s="282"/>
      <c r="H1109" s="282"/>
    </row>
    <row r="1110" spans="3:8" s="23" customFormat="1" ht="12.75" customHeight="1">
      <c r="C1110" s="50"/>
      <c r="D1110" s="11"/>
      <c r="E1110" s="50"/>
      <c r="F1110" s="11"/>
      <c r="G1110" s="282"/>
      <c r="H1110" s="282"/>
    </row>
    <row r="1111" spans="3:8" s="23" customFormat="1" ht="12.75" customHeight="1">
      <c r="C1111" s="50"/>
      <c r="D1111" s="11"/>
      <c r="E1111" s="50"/>
      <c r="F1111" s="11"/>
      <c r="G1111" s="282"/>
      <c r="H1111" s="282"/>
    </row>
    <row r="1112" spans="3:8" s="23" customFormat="1" ht="12.75" customHeight="1">
      <c r="C1112" s="50"/>
      <c r="D1112" s="11"/>
      <c r="E1112" s="50"/>
      <c r="F1112" s="11"/>
      <c r="G1112" s="282"/>
      <c r="H1112" s="282"/>
    </row>
    <row r="1113" spans="3:8" s="23" customFormat="1" ht="12.75" customHeight="1">
      <c r="C1113" s="50"/>
      <c r="D1113" s="11"/>
      <c r="E1113" s="50"/>
      <c r="F1113" s="11"/>
      <c r="G1113" s="282"/>
      <c r="H1113" s="282"/>
    </row>
    <row r="1114" spans="3:8" s="23" customFormat="1" ht="12.75" customHeight="1">
      <c r="C1114" s="50"/>
      <c r="D1114" s="11"/>
      <c r="E1114" s="50"/>
      <c r="F1114" s="11"/>
      <c r="G1114" s="282"/>
      <c r="H1114" s="282"/>
    </row>
    <row r="1115" spans="3:8" s="23" customFormat="1" ht="12.75" customHeight="1">
      <c r="C1115" s="50"/>
      <c r="D1115" s="11"/>
      <c r="E1115" s="50"/>
      <c r="F1115" s="11"/>
      <c r="G1115" s="282"/>
      <c r="H1115" s="282"/>
    </row>
    <row r="1116" spans="3:8" s="23" customFormat="1" ht="12.75" customHeight="1">
      <c r="C1116" s="50"/>
      <c r="D1116" s="11"/>
      <c r="E1116" s="50"/>
      <c r="F1116" s="11"/>
      <c r="G1116" s="282"/>
      <c r="H1116" s="282"/>
    </row>
    <row r="1117" spans="3:8" s="23" customFormat="1" ht="12.75" customHeight="1">
      <c r="C1117" s="50"/>
      <c r="D1117" s="11"/>
      <c r="E1117" s="50"/>
      <c r="F1117" s="11"/>
      <c r="G1117" s="282"/>
      <c r="H1117" s="282"/>
    </row>
    <row r="1118" spans="3:8" s="23" customFormat="1" ht="12.75" customHeight="1">
      <c r="C1118" s="50"/>
      <c r="D1118" s="11"/>
      <c r="E1118" s="50"/>
      <c r="F1118" s="11"/>
      <c r="G1118" s="282"/>
      <c r="H1118" s="282"/>
    </row>
    <row r="1119" spans="3:8" s="23" customFormat="1" ht="12.75" customHeight="1">
      <c r="C1119" s="50"/>
      <c r="D1119" s="11"/>
      <c r="E1119" s="50"/>
      <c r="F1119" s="11"/>
      <c r="G1119" s="282"/>
      <c r="H1119" s="282"/>
    </row>
    <row r="1120" spans="3:8" s="23" customFormat="1" ht="12.75" customHeight="1">
      <c r="C1120" s="50"/>
      <c r="D1120" s="11"/>
      <c r="E1120" s="50"/>
      <c r="F1120" s="11"/>
      <c r="G1120" s="282"/>
      <c r="H1120" s="282"/>
    </row>
    <row r="1121" spans="3:8" s="23" customFormat="1" ht="12.75" customHeight="1">
      <c r="C1121" s="50"/>
      <c r="D1121" s="11"/>
      <c r="E1121" s="50"/>
      <c r="F1121" s="11"/>
      <c r="G1121" s="282"/>
      <c r="H1121" s="282"/>
    </row>
    <row r="1122" spans="3:8" s="23" customFormat="1" ht="12.75" customHeight="1">
      <c r="C1122" s="50"/>
      <c r="D1122" s="11"/>
      <c r="E1122" s="50"/>
      <c r="F1122" s="11"/>
      <c r="G1122" s="282"/>
      <c r="H1122" s="282"/>
    </row>
    <row r="1123" spans="3:8" s="23" customFormat="1" ht="12.75" customHeight="1">
      <c r="C1123" s="50"/>
      <c r="D1123" s="11"/>
      <c r="E1123" s="50"/>
      <c r="F1123" s="11"/>
      <c r="G1123" s="282"/>
      <c r="H1123" s="282"/>
    </row>
    <row r="1124" spans="3:8" s="23" customFormat="1" ht="12.75" customHeight="1">
      <c r="C1124" s="50"/>
      <c r="D1124" s="11"/>
      <c r="E1124" s="50"/>
      <c r="F1124" s="11"/>
      <c r="G1124" s="282"/>
      <c r="H1124" s="282"/>
    </row>
    <row r="1125" spans="3:8" s="23" customFormat="1" ht="12.75" customHeight="1">
      <c r="C1125" s="50"/>
      <c r="D1125" s="11"/>
      <c r="E1125" s="50"/>
      <c r="F1125" s="11"/>
      <c r="G1125" s="282"/>
      <c r="H1125" s="282"/>
    </row>
    <row r="1126" spans="3:8" s="23" customFormat="1" ht="12.75" customHeight="1">
      <c r="C1126" s="50"/>
      <c r="D1126" s="11"/>
      <c r="E1126" s="50"/>
      <c r="F1126" s="11"/>
      <c r="G1126" s="282"/>
      <c r="H1126" s="282"/>
    </row>
    <row r="1127" spans="3:8" s="23" customFormat="1" ht="12.75" customHeight="1">
      <c r="C1127" s="50"/>
      <c r="D1127" s="11"/>
      <c r="E1127" s="50"/>
      <c r="F1127" s="11"/>
      <c r="G1127" s="282"/>
      <c r="H1127" s="282"/>
    </row>
    <row r="1128" spans="3:8" s="23" customFormat="1" ht="12.75" customHeight="1">
      <c r="C1128" s="50"/>
      <c r="D1128" s="11"/>
      <c r="E1128" s="50"/>
      <c r="F1128" s="11"/>
      <c r="G1128" s="282"/>
      <c r="H1128" s="282"/>
    </row>
    <row r="1129" spans="3:8" s="23" customFormat="1" ht="12.75" customHeight="1">
      <c r="C1129" s="50"/>
      <c r="D1129" s="11"/>
      <c r="E1129" s="50"/>
      <c r="F1129" s="11"/>
      <c r="G1129" s="282"/>
      <c r="H1129" s="282"/>
    </row>
    <row r="1130" spans="3:8" s="23" customFormat="1" ht="12.75" customHeight="1">
      <c r="C1130" s="50"/>
      <c r="D1130" s="11"/>
      <c r="E1130" s="50"/>
      <c r="F1130" s="11"/>
      <c r="G1130" s="282"/>
      <c r="H1130" s="282"/>
    </row>
    <row r="1131" spans="3:8" s="23" customFormat="1" ht="12.75" customHeight="1">
      <c r="C1131" s="50"/>
      <c r="D1131" s="11"/>
      <c r="E1131" s="50"/>
      <c r="F1131" s="11"/>
      <c r="G1131" s="282"/>
      <c r="H1131" s="282"/>
    </row>
    <row r="1132" spans="3:8" s="23" customFormat="1" ht="12.75" customHeight="1">
      <c r="C1132" s="50"/>
      <c r="D1132" s="11"/>
      <c r="E1132" s="50"/>
      <c r="F1132" s="11"/>
      <c r="G1132" s="282"/>
      <c r="H1132" s="282"/>
    </row>
    <row r="1133" spans="3:8" s="23" customFormat="1" ht="12.75" customHeight="1">
      <c r="C1133" s="50"/>
      <c r="D1133" s="11"/>
      <c r="E1133" s="50"/>
      <c r="F1133" s="11"/>
      <c r="G1133" s="282"/>
      <c r="H1133" s="282"/>
    </row>
    <row r="1134" spans="3:8" s="23" customFormat="1" ht="12.75" customHeight="1">
      <c r="C1134" s="50"/>
      <c r="D1134" s="11"/>
      <c r="E1134" s="50"/>
      <c r="F1134" s="11"/>
      <c r="G1134" s="282"/>
      <c r="H1134" s="282"/>
    </row>
    <row r="1135" spans="3:8" s="23" customFormat="1" ht="12.75" customHeight="1">
      <c r="C1135" s="50"/>
      <c r="D1135" s="11"/>
      <c r="E1135" s="50"/>
      <c r="F1135" s="11"/>
      <c r="G1135" s="282"/>
      <c r="H1135" s="282"/>
    </row>
    <row r="1136" spans="3:8" s="23" customFormat="1" ht="12.75" customHeight="1">
      <c r="C1136" s="50"/>
      <c r="D1136" s="11"/>
      <c r="E1136" s="50"/>
      <c r="F1136" s="11"/>
      <c r="G1136" s="282"/>
      <c r="H1136" s="282"/>
    </row>
    <row r="1137" spans="3:8" s="23" customFormat="1" ht="12.75" customHeight="1">
      <c r="C1137" s="50"/>
      <c r="D1137" s="11"/>
      <c r="E1137" s="50"/>
      <c r="F1137" s="11"/>
      <c r="G1137" s="282"/>
      <c r="H1137" s="282"/>
    </row>
    <row r="1138" spans="3:8" s="23" customFormat="1" ht="12.75" customHeight="1">
      <c r="C1138" s="50"/>
      <c r="D1138" s="11"/>
      <c r="E1138" s="50"/>
      <c r="F1138" s="11"/>
      <c r="G1138" s="282"/>
      <c r="H1138" s="282"/>
    </row>
    <row r="1139" spans="3:8" s="23" customFormat="1" ht="12.75" customHeight="1">
      <c r="C1139" s="50"/>
      <c r="D1139" s="11"/>
      <c r="E1139" s="50"/>
      <c r="F1139" s="11"/>
      <c r="G1139" s="282"/>
      <c r="H1139" s="282"/>
    </row>
    <row r="1140" spans="3:8" s="23" customFormat="1" ht="12.75" customHeight="1">
      <c r="C1140" s="50"/>
      <c r="D1140" s="11"/>
      <c r="E1140" s="50"/>
      <c r="F1140" s="11"/>
      <c r="G1140" s="282"/>
      <c r="H1140" s="282"/>
    </row>
    <row r="1141" spans="3:8" s="23" customFormat="1" ht="12.75" customHeight="1">
      <c r="C1141" s="50"/>
      <c r="D1141" s="11"/>
      <c r="E1141" s="50"/>
      <c r="F1141" s="11"/>
      <c r="G1141" s="282"/>
      <c r="H1141" s="282"/>
    </row>
    <row r="1142" spans="3:8" s="23" customFormat="1" ht="12.75" customHeight="1">
      <c r="C1142" s="50"/>
      <c r="D1142" s="11"/>
      <c r="E1142" s="50"/>
      <c r="F1142" s="11"/>
      <c r="G1142" s="282"/>
      <c r="H1142" s="282"/>
    </row>
    <row r="1143" spans="3:8" s="23" customFormat="1" ht="12.75" customHeight="1">
      <c r="C1143" s="50"/>
      <c r="D1143" s="11"/>
      <c r="E1143" s="50"/>
      <c r="F1143" s="11"/>
      <c r="G1143" s="282"/>
      <c r="H1143" s="282"/>
    </row>
    <row r="1144" spans="3:8" s="23" customFormat="1" ht="12.75" customHeight="1">
      <c r="C1144" s="50"/>
      <c r="D1144" s="11"/>
      <c r="E1144" s="50"/>
      <c r="F1144" s="11"/>
      <c r="G1144" s="282"/>
      <c r="H1144" s="282"/>
    </row>
    <row r="1145" spans="3:8" s="23" customFormat="1" ht="12.75" customHeight="1">
      <c r="C1145" s="50"/>
      <c r="D1145" s="11"/>
      <c r="E1145" s="50"/>
      <c r="F1145" s="11"/>
      <c r="G1145" s="282"/>
      <c r="H1145" s="282"/>
    </row>
    <row r="1146" spans="3:8" s="23" customFormat="1" ht="12.75" customHeight="1">
      <c r="C1146" s="50"/>
      <c r="D1146" s="11"/>
      <c r="E1146" s="50"/>
      <c r="F1146" s="11"/>
      <c r="G1146" s="282"/>
      <c r="H1146" s="282"/>
    </row>
    <row r="1147" spans="3:8" s="23" customFormat="1" ht="12.75" customHeight="1">
      <c r="C1147" s="50"/>
      <c r="D1147" s="11"/>
      <c r="E1147" s="50"/>
      <c r="F1147" s="11"/>
      <c r="G1147" s="282"/>
      <c r="H1147" s="282"/>
    </row>
    <row r="1148" spans="3:8" s="23" customFormat="1" ht="12.75" customHeight="1">
      <c r="C1148" s="50"/>
      <c r="D1148" s="11"/>
      <c r="E1148" s="50"/>
      <c r="F1148" s="11"/>
      <c r="G1148" s="282"/>
      <c r="H1148" s="282"/>
    </row>
    <row r="1149" spans="3:8" s="23" customFormat="1" ht="12.75" customHeight="1">
      <c r="C1149" s="50"/>
      <c r="D1149" s="11"/>
      <c r="E1149" s="50"/>
      <c r="F1149" s="11"/>
      <c r="G1149" s="282"/>
      <c r="H1149" s="282"/>
    </row>
    <row r="1150" spans="3:8" s="23" customFormat="1" ht="12.75" customHeight="1">
      <c r="C1150" s="50"/>
      <c r="D1150" s="11"/>
      <c r="E1150" s="50"/>
      <c r="F1150" s="11"/>
      <c r="G1150" s="282"/>
      <c r="H1150" s="282"/>
    </row>
    <row r="1151" spans="3:8" s="23" customFormat="1" ht="12.75" customHeight="1">
      <c r="C1151" s="50"/>
      <c r="D1151" s="11"/>
      <c r="E1151" s="50"/>
      <c r="F1151" s="11"/>
      <c r="G1151" s="282"/>
      <c r="H1151" s="282"/>
    </row>
    <row r="1152" spans="3:8" s="23" customFormat="1" ht="12.75" customHeight="1">
      <c r="C1152" s="50"/>
      <c r="D1152" s="11"/>
      <c r="E1152" s="50"/>
      <c r="F1152" s="11"/>
      <c r="G1152" s="282"/>
      <c r="H1152" s="282"/>
    </row>
    <row r="1153" spans="3:8" s="23" customFormat="1" ht="12.75" customHeight="1">
      <c r="C1153" s="50"/>
      <c r="D1153" s="11"/>
      <c r="E1153" s="50"/>
      <c r="F1153" s="11"/>
      <c r="G1153" s="282"/>
      <c r="H1153" s="282"/>
    </row>
    <row r="1154" spans="3:8" s="23" customFormat="1" ht="12.75" customHeight="1">
      <c r="C1154" s="50"/>
      <c r="D1154" s="11"/>
      <c r="E1154" s="50"/>
      <c r="F1154" s="11"/>
      <c r="G1154" s="282"/>
      <c r="H1154" s="282"/>
    </row>
    <row r="1155" spans="3:8" s="23" customFormat="1" ht="12.75" customHeight="1">
      <c r="C1155" s="50"/>
      <c r="D1155" s="11"/>
      <c r="E1155" s="50"/>
      <c r="F1155" s="11"/>
      <c r="G1155" s="282"/>
      <c r="H1155" s="282"/>
    </row>
    <row r="1156" spans="3:8" s="23" customFormat="1" ht="12.75" customHeight="1">
      <c r="C1156" s="50"/>
      <c r="D1156" s="11"/>
      <c r="E1156" s="50"/>
      <c r="F1156" s="11"/>
      <c r="G1156" s="282"/>
      <c r="H1156" s="282"/>
    </row>
    <row r="1157" spans="3:8" s="23" customFormat="1" ht="12.75" customHeight="1">
      <c r="C1157" s="50"/>
      <c r="D1157" s="11"/>
      <c r="E1157" s="50"/>
      <c r="F1157" s="11"/>
      <c r="G1157" s="282"/>
      <c r="H1157" s="282"/>
    </row>
    <row r="1158" spans="3:8" s="23" customFormat="1" ht="12.75" customHeight="1">
      <c r="C1158" s="50"/>
      <c r="D1158" s="11"/>
      <c r="E1158" s="50"/>
      <c r="F1158" s="11"/>
      <c r="G1158" s="282"/>
      <c r="H1158" s="282"/>
    </row>
    <row r="1159" spans="3:8" s="23" customFormat="1" ht="12.75" customHeight="1">
      <c r="C1159" s="50"/>
      <c r="D1159" s="11"/>
      <c r="E1159" s="50"/>
      <c r="F1159" s="11"/>
      <c r="G1159" s="282"/>
      <c r="H1159" s="282"/>
    </row>
    <row r="1160" spans="3:8" s="23" customFormat="1" ht="12.75" customHeight="1">
      <c r="C1160" s="50"/>
      <c r="D1160" s="11"/>
      <c r="E1160" s="50"/>
      <c r="F1160" s="11"/>
      <c r="G1160" s="282"/>
      <c r="H1160" s="282"/>
    </row>
    <row r="1161" spans="3:8" s="23" customFormat="1" ht="12.75" customHeight="1">
      <c r="C1161" s="50"/>
      <c r="D1161" s="11"/>
      <c r="E1161" s="50"/>
      <c r="F1161" s="11"/>
      <c r="G1161" s="282"/>
      <c r="H1161" s="282"/>
    </row>
    <row r="1162" spans="3:8" s="23" customFormat="1" ht="12.75" customHeight="1">
      <c r="C1162" s="50"/>
      <c r="D1162" s="11"/>
      <c r="E1162" s="50"/>
      <c r="F1162" s="11"/>
      <c r="G1162" s="282"/>
      <c r="H1162" s="282"/>
    </row>
    <row r="1163" spans="3:8" s="23" customFormat="1" ht="12.75" customHeight="1">
      <c r="C1163" s="50"/>
      <c r="D1163" s="11"/>
      <c r="E1163" s="50"/>
      <c r="F1163" s="11"/>
      <c r="G1163" s="282"/>
      <c r="H1163" s="282"/>
    </row>
    <row r="1164" spans="3:8" s="23" customFormat="1" ht="12.75" customHeight="1">
      <c r="C1164" s="50"/>
      <c r="D1164" s="11"/>
      <c r="E1164" s="50"/>
      <c r="F1164" s="11"/>
      <c r="G1164" s="282"/>
      <c r="H1164" s="282"/>
    </row>
    <row r="1165" spans="3:8" s="23" customFormat="1" ht="12.75" customHeight="1">
      <c r="C1165" s="50"/>
      <c r="D1165" s="11"/>
      <c r="E1165" s="50"/>
      <c r="F1165" s="11"/>
      <c r="G1165" s="282"/>
      <c r="H1165" s="282"/>
    </row>
    <row r="1166" spans="3:8" s="23" customFormat="1" ht="12.75" customHeight="1">
      <c r="C1166" s="50"/>
      <c r="D1166" s="11"/>
      <c r="E1166" s="50"/>
      <c r="F1166" s="11"/>
      <c r="G1166" s="282"/>
      <c r="H1166" s="282"/>
    </row>
    <row r="1167" spans="3:8" s="23" customFormat="1" ht="12.75" customHeight="1">
      <c r="C1167" s="50"/>
      <c r="D1167" s="11"/>
      <c r="E1167" s="50"/>
      <c r="F1167" s="11"/>
      <c r="G1167" s="282"/>
      <c r="H1167" s="282"/>
    </row>
    <row r="1168" spans="3:8" s="23" customFormat="1" ht="12.75" customHeight="1">
      <c r="C1168" s="50"/>
      <c r="D1168" s="11"/>
      <c r="E1168" s="50"/>
      <c r="F1168" s="11"/>
      <c r="G1168" s="282"/>
      <c r="H1168" s="282"/>
    </row>
    <row r="1169" spans="3:8" s="23" customFormat="1" ht="12.75" customHeight="1">
      <c r="C1169" s="50"/>
      <c r="D1169" s="11"/>
      <c r="E1169" s="50"/>
      <c r="F1169" s="11"/>
      <c r="G1169" s="282"/>
      <c r="H1169" s="282"/>
    </row>
    <row r="1170" spans="3:8" s="23" customFormat="1" ht="12.75" customHeight="1">
      <c r="C1170" s="50"/>
      <c r="D1170" s="11"/>
      <c r="E1170" s="50"/>
      <c r="F1170" s="11"/>
      <c r="G1170" s="282"/>
      <c r="H1170" s="282"/>
    </row>
    <row r="1171" spans="3:8" s="23" customFormat="1" ht="12.75" customHeight="1">
      <c r="C1171" s="50"/>
      <c r="D1171" s="11"/>
      <c r="E1171" s="50"/>
      <c r="F1171" s="11"/>
      <c r="G1171" s="282"/>
      <c r="H1171" s="282"/>
    </row>
    <row r="1172" spans="3:8" s="23" customFormat="1" ht="12.75" customHeight="1">
      <c r="C1172" s="50"/>
      <c r="D1172" s="11"/>
      <c r="E1172" s="50"/>
      <c r="F1172" s="11"/>
      <c r="G1172" s="282"/>
      <c r="H1172" s="282"/>
    </row>
    <row r="1173" spans="3:8" s="23" customFormat="1" ht="12.75" customHeight="1">
      <c r="C1173" s="50"/>
      <c r="D1173" s="11"/>
      <c r="E1173" s="50"/>
      <c r="F1173" s="11"/>
      <c r="G1173" s="282"/>
      <c r="H1173" s="282"/>
    </row>
    <row r="1174" spans="3:8" s="23" customFormat="1" ht="12.75" customHeight="1">
      <c r="C1174" s="50"/>
      <c r="D1174" s="11"/>
      <c r="E1174" s="50"/>
      <c r="F1174" s="11"/>
      <c r="G1174" s="282"/>
      <c r="H1174" s="282"/>
    </row>
    <row r="1175" spans="3:8" s="23" customFormat="1" ht="12.75" customHeight="1">
      <c r="C1175" s="50"/>
      <c r="D1175" s="11"/>
      <c r="E1175" s="50"/>
      <c r="F1175" s="11"/>
      <c r="G1175" s="282"/>
      <c r="H1175" s="282"/>
    </row>
    <row r="1176" spans="3:8" s="23" customFormat="1" ht="12.75" customHeight="1">
      <c r="C1176" s="50"/>
      <c r="D1176" s="11"/>
      <c r="E1176" s="50"/>
      <c r="F1176" s="11"/>
      <c r="G1176" s="282"/>
      <c r="H1176" s="282"/>
    </row>
    <row r="1177" spans="3:8" s="23" customFormat="1" ht="12.75" customHeight="1">
      <c r="C1177" s="50"/>
      <c r="D1177" s="11"/>
      <c r="E1177" s="50"/>
      <c r="F1177" s="11"/>
      <c r="G1177" s="282"/>
      <c r="H1177" s="282"/>
    </row>
    <row r="1178" spans="3:8" s="23" customFormat="1" ht="12.75" customHeight="1">
      <c r="C1178" s="50"/>
      <c r="D1178" s="11"/>
      <c r="E1178" s="50"/>
      <c r="F1178" s="11"/>
      <c r="G1178" s="282"/>
      <c r="H1178" s="282"/>
    </row>
    <row r="1179" spans="3:8" s="23" customFormat="1" ht="12.75" customHeight="1">
      <c r="C1179" s="50"/>
      <c r="D1179" s="11"/>
      <c r="E1179" s="50"/>
      <c r="F1179" s="11"/>
      <c r="G1179" s="282"/>
      <c r="H1179" s="282"/>
    </row>
    <row r="1180" spans="3:8" s="23" customFormat="1" ht="12.75" customHeight="1">
      <c r="C1180" s="50"/>
      <c r="D1180" s="11"/>
      <c r="E1180" s="50"/>
      <c r="F1180" s="11"/>
      <c r="G1180" s="282"/>
      <c r="H1180" s="282"/>
    </row>
    <row r="1181" spans="3:8" s="23" customFormat="1" ht="12.75" customHeight="1">
      <c r="C1181" s="50"/>
      <c r="D1181" s="11"/>
      <c r="E1181" s="50"/>
      <c r="F1181" s="11"/>
      <c r="G1181" s="282"/>
      <c r="H1181" s="282"/>
    </row>
    <row r="1182" spans="3:8" s="23" customFormat="1" ht="12.75" customHeight="1">
      <c r="C1182" s="50"/>
      <c r="D1182" s="11"/>
      <c r="E1182" s="50"/>
      <c r="F1182" s="11"/>
      <c r="G1182" s="282"/>
      <c r="H1182" s="282"/>
    </row>
    <row r="1183" spans="3:8" s="23" customFormat="1" ht="12.75" customHeight="1">
      <c r="C1183" s="50"/>
      <c r="D1183" s="11"/>
      <c r="E1183" s="50"/>
      <c r="F1183" s="11"/>
      <c r="G1183" s="282"/>
      <c r="H1183" s="282"/>
    </row>
    <row r="1184" spans="3:8" s="23" customFormat="1" ht="12.75" customHeight="1">
      <c r="C1184" s="50"/>
      <c r="D1184" s="11"/>
      <c r="E1184" s="50"/>
      <c r="F1184" s="11"/>
      <c r="G1184" s="282"/>
      <c r="H1184" s="282"/>
    </row>
    <row r="1185" spans="3:8" s="23" customFormat="1" ht="12.75" customHeight="1">
      <c r="C1185" s="50"/>
      <c r="D1185" s="11"/>
      <c r="E1185" s="50"/>
      <c r="F1185" s="11"/>
      <c r="G1185" s="282"/>
      <c r="H1185" s="282"/>
    </row>
    <row r="1186" spans="3:8" s="23" customFormat="1" ht="12.75" customHeight="1">
      <c r="C1186" s="50"/>
      <c r="D1186" s="11"/>
      <c r="E1186" s="50"/>
      <c r="F1186" s="11"/>
      <c r="G1186" s="282"/>
      <c r="H1186" s="282"/>
    </row>
    <row r="1187" spans="3:8" s="23" customFormat="1" ht="12.75" customHeight="1">
      <c r="C1187" s="50"/>
      <c r="D1187" s="11"/>
      <c r="E1187" s="50"/>
      <c r="F1187" s="11"/>
      <c r="G1187" s="282"/>
      <c r="H1187" s="282"/>
    </row>
    <row r="1188" spans="3:8" s="23" customFormat="1" ht="12.75" customHeight="1">
      <c r="C1188" s="50"/>
      <c r="D1188" s="11"/>
      <c r="E1188" s="50"/>
      <c r="F1188" s="11"/>
      <c r="G1188" s="282"/>
      <c r="H1188" s="282"/>
    </row>
    <row r="1189" spans="3:8" s="23" customFormat="1" ht="12.75" customHeight="1">
      <c r="C1189" s="50"/>
      <c r="D1189" s="11"/>
      <c r="E1189" s="50"/>
      <c r="F1189" s="11"/>
      <c r="G1189" s="282"/>
      <c r="H1189" s="282"/>
    </row>
    <row r="1190" spans="3:8" s="23" customFormat="1" ht="12.75" customHeight="1">
      <c r="C1190" s="50"/>
      <c r="D1190" s="11"/>
      <c r="E1190" s="50"/>
      <c r="F1190" s="11"/>
      <c r="G1190" s="282"/>
      <c r="H1190" s="282"/>
    </row>
    <row r="1191" spans="3:8" s="23" customFormat="1" ht="12.75" customHeight="1">
      <c r="C1191" s="50"/>
      <c r="D1191" s="11"/>
      <c r="E1191" s="50"/>
      <c r="F1191" s="11"/>
      <c r="G1191" s="282"/>
      <c r="H1191" s="282"/>
    </row>
    <row r="1192" spans="3:8" s="23" customFormat="1" ht="12.75" customHeight="1">
      <c r="C1192" s="50"/>
      <c r="D1192" s="11"/>
      <c r="E1192" s="50"/>
      <c r="F1192" s="11"/>
      <c r="G1192" s="282"/>
      <c r="H1192" s="282"/>
    </row>
    <row r="1193" spans="3:8" s="23" customFormat="1" ht="12.75" customHeight="1">
      <c r="C1193" s="50"/>
      <c r="D1193" s="11"/>
      <c r="E1193" s="50"/>
      <c r="F1193" s="11"/>
      <c r="G1193" s="282"/>
      <c r="H1193" s="282"/>
    </row>
    <row r="1194" spans="3:8" s="23" customFormat="1" ht="12.75" customHeight="1">
      <c r="C1194" s="50"/>
      <c r="D1194" s="11"/>
      <c r="E1194" s="50"/>
      <c r="F1194" s="11"/>
      <c r="G1194" s="282"/>
      <c r="H1194" s="282"/>
    </row>
    <row r="1195" spans="3:8" s="23" customFormat="1" ht="12.75" customHeight="1">
      <c r="C1195" s="50"/>
      <c r="D1195" s="11"/>
      <c r="E1195" s="50"/>
      <c r="F1195" s="11"/>
      <c r="G1195" s="282"/>
      <c r="H1195" s="282"/>
    </row>
    <row r="1196" spans="3:8" s="23" customFormat="1" ht="12.75" customHeight="1">
      <c r="C1196" s="50"/>
      <c r="D1196" s="11"/>
      <c r="E1196" s="50"/>
      <c r="F1196" s="11"/>
      <c r="G1196" s="282"/>
      <c r="H1196" s="282"/>
    </row>
    <row r="1197" spans="3:8" s="23" customFormat="1" ht="12.75" customHeight="1">
      <c r="C1197" s="50"/>
      <c r="D1197" s="11"/>
      <c r="E1197" s="50"/>
      <c r="F1197" s="11"/>
      <c r="G1197" s="282"/>
      <c r="H1197" s="282"/>
    </row>
    <row r="1198" spans="3:8" s="23" customFormat="1" ht="12.75" customHeight="1">
      <c r="C1198" s="50"/>
      <c r="D1198" s="11"/>
      <c r="E1198" s="50"/>
      <c r="F1198" s="11"/>
      <c r="G1198" s="282"/>
      <c r="H1198" s="282"/>
    </row>
    <row r="1199" spans="3:8" s="23" customFormat="1" ht="12.75" customHeight="1">
      <c r="C1199" s="50"/>
      <c r="D1199" s="11"/>
      <c r="E1199" s="50"/>
      <c r="F1199" s="11"/>
      <c r="G1199" s="282"/>
      <c r="H1199" s="282"/>
    </row>
    <row r="1200" spans="3:8" s="23" customFormat="1" ht="12.75" customHeight="1">
      <c r="C1200" s="50"/>
      <c r="D1200" s="11"/>
      <c r="E1200" s="50"/>
      <c r="F1200" s="11"/>
      <c r="G1200" s="282"/>
      <c r="H1200" s="282"/>
    </row>
    <row r="1201" spans="3:8" s="23" customFormat="1" ht="12.75" customHeight="1">
      <c r="C1201" s="50"/>
      <c r="D1201" s="11"/>
      <c r="E1201" s="50"/>
      <c r="F1201" s="11"/>
      <c r="G1201" s="282"/>
      <c r="H1201" s="282"/>
    </row>
    <row r="1202" spans="3:8" s="23" customFormat="1" ht="12.75" customHeight="1">
      <c r="C1202" s="50"/>
      <c r="D1202" s="11"/>
      <c r="E1202" s="50"/>
      <c r="F1202" s="11"/>
      <c r="G1202" s="282"/>
      <c r="H1202" s="282"/>
    </row>
    <row r="1203" spans="3:8" s="23" customFormat="1" ht="12.75" customHeight="1">
      <c r="C1203" s="50"/>
      <c r="D1203" s="11"/>
      <c r="E1203" s="50"/>
      <c r="F1203" s="11"/>
      <c r="G1203" s="282"/>
      <c r="H1203" s="282"/>
    </row>
    <row r="1204" spans="3:8" s="23" customFormat="1" ht="12.75" customHeight="1">
      <c r="C1204" s="50"/>
      <c r="D1204" s="11"/>
      <c r="E1204" s="50"/>
      <c r="F1204" s="11"/>
      <c r="G1204" s="282"/>
      <c r="H1204" s="282"/>
    </row>
    <row r="1205" spans="3:8" s="23" customFormat="1" ht="12.75" customHeight="1">
      <c r="C1205" s="50"/>
      <c r="D1205" s="11"/>
      <c r="E1205" s="50"/>
      <c r="F1205" s="11"/>
      <c r="G1205" s="282"/>
      <c r="H1205" s="282"/>
    </row>
    <row r="1206" spans="3:8" s="23" customFormat="1" ht="12.75" customHeight="1">
      <c r="C1206" s="50"/>
      <c r="D1206" s="11"/>
      <c r="E1206" s="50"/>
      <c r="F1206" s="11"/>
      <c r="G1206" s="282"/>
      <c r="H1206" s="282"/>
    </row>
    <row r="1207" spans="3:8" s="23" customFormat="1" ht="12.75" customHeight="1">
      <c r="C1207" s="50"/>
      <c r="D1207" s="11"/>
      <c r="E1207" s="50"/>
      <c r="F1207" s="11"/>
      <c r="G1207" s="282"/>
      <c r="H1207" s="282"/>
    </row>
    <row r="1208" spans="3:8" s="23" customFormat="1" ht="12.75" customHeight="1">
      <c r="C1208" s="50"/>
      <c r="D1208" s="11"/>
      <c r="E1208" s="50"/>
      <c r="F1208" s="11"/>
      <c r="G1208" s="282"/>
      <c r="H1208" s="282"/>
    </row>
    <row r="1209" spans="3:8" s="23" customFormat="1" ht="12.75" customHeight="1">
      <c r="C1209" s="50"/>
      <c r="D1209" s="11"/>
      <c r="E1209" s="50"/>
      <c r="F1209" s="11"/>
      <c r="G1209" s="282"/>
      <c r="H1209" s="282"/>
    </row>
    <row r="1210" spans="3:8" s="23" customFormat="1" ht="12.75" customHeight="1">
      <c r="C1210" s="50"/>
      <c r="D1210" s="11"/>
      <c r="E1210" s="50"/>
      <c r="F1210" s="11"/>
      <c r="G1210" s="282"/>
      <c r="H1210" s="282"/>
    </row>
    <row r="1211" spans="3:8" s="23" customFormat="1" ht="12.75" customHeight="1">
      <c r="C1211" s="50"/>
      <c r="D1211" s="11"/>
      <c r="E1211" s="50"/>
      <c r="F1211" s="11"/>
      <c r="G1211" s="282"/>
      <c r="H1211" s="282"/>
    </row>
    <row r="1212" spans="3:8" s="23" customFormat="1" ht="12.75" customHeight="1">
      <c r="C1212" s="50"/>
      <c r="D1212" s="11"/>
      <c r="E1212" s="50"/>
      <c r="F1212" s="11"/>
      <c r="G1212" s="282"/>
      <c r="H1212" s="282"/>
    </row>
    <row r="1213" spans="3:8" s="23" customFormat="1" ht="12.75" customHeight="1">
      <c r="C1213" s="50"/>
      <c r="D1213" s="11"/>
      <c r="E1213" s="50"/>
      <c r="F1213" s="11"/>
      <c r="G1213" s="282"/>
      <c r="H1213" s="282"/>
    </row>
    <row r="1214" spans="3:8" s="23" customFormat="1" ht="12.75" customHeight="1">
      <c r="C1214" s="50"/>
      <c r="D1214" s="11"/>
      <c r="E1214" s="50"/>
      <c r="F1214" s="11"/>
      <c r="G1214" s="282"/>
      <c r="H1214" s="282"/>
    </row>
    <row r="1215" spans="3:8" s="23" customFormat="1" ht="12.75" customHeight="1">
      <c r="C1215" s="50"/>
      <c r="D1215" s="11"/>
      <c r="E1215" s="50"/>
      <c r="F1215" s="11"/>
      <c r="G1215" s="282"/>
      <c r="H1215" s="282"/>
    </row>
    <row r="1216" spans="3:8" s="23" customFormat="1" ht="12.75" customHeight="1">
      <c r="C1216" s="50"/>
      <c r="D1216" s="11"/>
      <c r="E1216" s="50"/>
      <c r="F1216" s="11"/>
      <c r="G1216" s="282"/>
      <c r="H1216" s="282"/>
    </row>
    <row r="1217" spans="3:8" s="23" customFormat="1" ht="12.75" customHeight="1">
      <c r="C1217" s="50"/>
      <c r="D1217" s="11"/>
      <c r="E1217" s="50"/>
      <c r="F1217" s="11"/>
      <c r="G1217" s="282"/>
      <c r="H1217" s="282"/>
    </row>
    <row r="1218" spans="3:8" s="23" customFormat="1" ht="12.75" customHeight="1">
      <c r="C1218" s="50"/>
      <c r="D1218" s="11"/>
      <c r="E1218" s="50"/>
      <c r="F1218" s="11"/>
      <c r="G1218" s="282"/>
      <c r="H1218" s="282"/>
    </row>
    <row r="1219" spans="3:8" s="23" customFormat="1" ht="12.75" customHeight="1">
      <c r="C1219" s="50"/>
      <c r="D1219" s="11"/>
      <c r="E1219" s="50"/>
      <c r="F1219" s="11"/>
      <c r="G1219" s="282"/>
      <c r="H1219" s="282"/>
    </row>
    <row r="1220" spans="3:8" s="23" customFormat="1" ht="12.75" customHeight="1">
      <c r="C1220" s="50"/>
      <c r="D1220" s="11"/>
      <c r="E1220" s="50"/>
      <c r="F1220" s="11"/>
      <c r="G1220" s="282"/>
      <c r="H1220" s="282"/>
    </row>
    <row r="1221" spans="3:8" s="23" customFormat="1" ht="12.75" customHeight="1">
      <c r="C1221" s="50"/>
      <c r="D1221" s="11"/>
      <c r="E1221" s="50"/>
      <c r="F1221" s="11"/>
      <c r="G1221" s="282"/>
      <c r="H1221" s="282"/>
    </row>
    <row r="1222" spans="3:8" s="23" customFormat="1" ht="12.75" customHeight="1">
      <c r="C1222" s="50"/>
      <c r="D1222" s="11"/>
      <c r="E1222" s="50"/>
      <c r="F1222" s="11"/>
      <c r="G1222" s="282"/>
      <c r="H1222" s="282"/>
    </row>
    <row r="1223" spans="3:8" s="23" customFormat="1" ht="12.75" customHeight="1">
      <c r="C1223" s="50"/>
      <c r="D1223" s="11"/>
      <c r="E1223" s="50"/>
      <c r="F1223" s="11"/>
      <c r="G1223" s="282"/>
      <c r="H1223" s="282"/>
    </row>
    <row r="1224" spans="3:8" s="23" customFormat="1" ht="12.75" customHeight="1">
      <c r="C1224" s="50"/>
      <c r="D1224" s="11"/>
      <c r="E1224" s="50"/>
      <c r="F1224" s="11"/>
      <c r="G1224" s="282"/>
      <c r="H1224" s="282"/>
    </row>
    <row r="1225" spans="3:8" s="23" customFormat="1" ht="12.75" customHeight="1">
      <c r="C1225" s="50"/>
      <c r="D1225" s="11"/>
      <c r="E1225" s="50"/>
      <c r="F1225" s="11"/>
      <c r="G1225" s="282"/>
      <c r="H1225" s="282"/>
    </row>
    <row r="1226" spans="3:8" s="23" customFormat="1" ht="12.75" customHeight="1">
      <c r="C1226" s="50"/>
      <c r="D1226" s="11"/>
      <c r="E1226" s="50"/>
      <c r="F1226" s="11"/>
      <c r="G1226" s="282"/>
      <c r="H1226" s="282"/>
    </row>
    <row r="1227" spans="3:8" s="23" customFormat="1" ht="12.75" customHeight="1">
      <c r="C1227" s="50"/>
      <c r="D1227" s="11"/>
      <c r="E1227" s="50"/>
      <c r="F1227" s="11"/>
      <c r="G1227" s="282"/>
      <c r="H1227" s="282"/>
    </row>
    <row r="1228" spans="3:8" s="23" customFormat="1" ht="12.75" customHeight="1">
      <c r="C1228" s="50"/>
      <c r="D1228" s="11"/>
      <c r="E1228" s="50"/>
      <c r="F1228" s="11"/>
      <c r="G1228" s="282"/>
      <c r="H1228" s="282"/>
    </row>
    <row r="1229" spans="3:8" s="23" customFormat="1" ht="12.75" customHeight="1">
      <c r="C1229" s="50"/>
      <c r="D1229" s="11"/>
      <c r="E1229" s="50"/>
      <c r="F1229" s="11"/>
      <c r="G1229" s="282"/>
      <c r="H1229" s="282"/>
    </row>
    <row r="1230" spans="3:8" s="23" customFormat="1" ht="12.75" customHeight="1">
      <c r="C1230" s="50"/>
      <c r="D1230" s="11"/>
      <c r="E1230" s="50"/>
      <c r="F1230" s="11"/>
      <c r="G1230" s="282"/>
      <c r="H1230" s="282"/>
    </row>
    <row r="1231" spans="3:8" s="23" customFormat="1" ht="12.75" customHeight="1">
      <c r="C1231" s="50"/>
      <c r="D1231" s="11"/>
      <c r="E1231" s="50"/>
      <c r="F1231" s="11"/>
      <c r="G1231" s="282"/>
      <c r="H1231" s="282"/>
    </row>
    <row r="1232" spans="3:8" s="23" customFormat="1" ht="12.75" customHeight="1">
      <c r="C1232" s="50"/>
      <c r="D1232" s="11"/>
      <c r="E1232" s="50"/>
      <c r="F1232" s="11"/>
      <c r="G1232" s="282"/>
      <c r="H1232" s="282"/>
    </row>
    <row r="1233" spans="3:8" s="23" customFormat="1" ht="12.75" customHeight="1">
      <c r="C1233" s="50"/>
      <c r="D1233" s="11"/>
      <c r="E1233" s="50"/>
      <c r="F1233" s="11"/>
      <c r="G1233" s="282"/>
      <c r="H1233" s="282"/>
    </row>
    <row r="1234" spans="3:8" s="23" customFormat="1" ht="12.75" customHeight="1">
      <c r="C1234" s="50"/>
      <c r="D1234" s="11"/>
      <c r="E1234" s="50"/>
      <c r="F1234" s="11"/>
      <c r="G1234" s="282"/>
      <c r="H1234" s="282"/>
    </row>
    <row r="1235" spans="3:8" s="23" customFormat="1" ht="12.75" customHeight="1">
      <c r="C1235" s="50"/>
      <c r="D1235" s="11"/>
      <c r="E1235" s="50"/>
      <c r="F1235" s="11"/>
      <c r="G1235" s="282"/>
      <c r="H1235" s="282"/>
    </row>
    <row r="1236" spans="3:8" s="23" customFormat="1" ht="12.75" customHeight="1">
      <c r="C1236" s="50"/>
      <c r="D1236" s="11"/>
      <c r="E1236" s="50"/>
      <c r="F1236" s="11"/>
      <c r="G1236" s="282"/>
      <c r="H1236" s="282"/>
    </row>
    <row r="1237" spans="3:8" s="23" customFormat="1" ht="12.75" customHeight="1">
      <c r="C1237" s="50"/>
      <c r="D1237" s="11"/>
      <c r="E1237" s="50"/>
      <c r="F1237" s="11"/>
      <c r="G1237" s="282"/>
      <c r="H1237" s="282"/>
    </row>
    <row r="1238" spans="3:8" s="23" customFormat="1" ht="12.75" customHeight="1">
      <c r="C1238" s="50"/>
      <c r="D1238" s="11"/>
      <c r="E1238" s="50"/>
      <c r="F1238" s="11"/>
      <c r="G1238" s="282"/>
      <c r="H1238" s="282"/>
    </row>
    <row r="1239" spans="3:8" s="23" customFormat="1" ht="12.75" customHeight="1">
      <c r="C1239" s="50"/>
      <c r="D1239" s="11"/>
      <c r="E1239" s="50"/>
      <c r="F1239" s="11"/>
      <c r="G1239" s="282"/>
      <c r="H1239" s="282"/>
    </row>
    <row r="1240" spans="3:8" s="23" customFormat="1" ht="12.75" customHeight="1">
      <c r="C1240" s="50"/>
      <c r="D1240" s="11"/>
      <c r="E1240" s="50"/>
      <c r="F1240" s="11"/>
      <c r="G1240" s="282"/>
      <c r="H1240" s="282"/>
    </row>
    <row r="1241" spans="3:8" s="23" customFormat="1" ht="12.75" customHeight="1">
      <c r="C1241" s="50"/>
      <c r="D1241" s="11"/>
      <c r="E1241" s="50"/>
      <c r="F1241" s="11"/>
      <c r="G1241" s="282"/>
      <c r="H1241" s="282"/>
    </row>
    <row r="1242" spans="3:8" s="23" customFormat="1" ht="12.75" customHeight="1">
      <c r="C1242" s="50"/>
      <c r="D1242" s="11"/>
      <c r="E1242" s="50"/>
      <c r="F1242" s="11"/>
      <c r="G1242" s="282"/>
      <c r="H1242" s="282"/>
    </row>
    <row r="1243" spans="3:8" s="23" customFormat="1" ht="12.75" customHeight="1">
      <c r="C1243" s="50"/>
      <c r="D1243" s="11"/>
      <c r="E1243" s="50"/>
      <c r="F1243" s="11"/>
      <c r="G1243" s="282"/>
      <c r="H1243" s="282"/>
    </row>
    <row r="1244" spans="3:8" s="23" customFormat="1" ht="12.75" customHeight="1">
      <c r="C1244" s="50"/>
      <c r="D1244" s="11"/>
      <c r="E1244" s="50"/>
      <c r="F1244" s="11"/>
      <c r="G1244" s="282"/>
      <c r="H1244" s="282"/>
    </row>
    <row r="1245" spans="3:8" s="23" customFormat="1" ht="12.75" customHeight="1">
      <c r="C1245" s="50"/>
      <c r="D1245" s="11"/>
      <c r="E1245" s="50"/>
      <c r="F1245" s="11"/>
      <c r="G1245" s="282"/>
      <c r="H1245" s="282"/>
    </row>
    <row r="1246" spans="3:8" s="23" customFormat="1" ht="12.75" customHeight="1">
      <c r="C1246" s="50"/>
      <c r="D1246" s="11"/>
      <c r="E1246" s="50"/>
      <c r="F1246" s="11"/>
      <c r="G1246" s="282"/>
      <c r="H1246" s="282"/>
    </row>
    <row r="1247" spans="3:8" s="23" customFormat="1" ht="12.75" customHeight="1">
      <c r="C1247" s="50"/>
      <c r="D1247" s="11"/>
      <c r="E1247" s="50"/>
      <c r="F1247" s="11"/>
      <c r="G1247" s="282"/>
      <c r="H1247" s="282"/>
    </row>
    <row r="1248" spans="3:8" s="23" customFormat="1" ht="12.75" customHeight="1">
      <c r="C1248" s="50"/>
      <c r="D1248" s="11"/>
      <c r="E1248" s="50"/>
      <c r="F1248" s="11"/>
      <c r="G1248" s="282"/>
      <c r="H1248" s="282"/>
    </row>
    <row r="1249" spans="3:8" s="23" customFormat="1" ht="12.75" customHeight="1">
      <c r="C1249" s="50"/>
      <c r="D1249" s="11"/>
      <c r="E1249" s="50"/>
      <c r="F1249" s="11"/>
      <c r="G1249" s="282"/>
      <c r="H1249" s="282"/>
    </row>
    <row r="1250" spans="3:8" s="23" customFormat="1" ht="12.75" customHeight="1">
      <c r="C1250" s="50"/>
      <c r="D1250" s="11"/>
      <c r="E1250" s="50"/>
      <c r="F1250" s="11"/>
      <c r="G1250" s="282"/>
      <c r="H1250" s="282"/>
    </row>
    <row r="1251" spans="3:8" s="23" customFormat="1" ht="12.75" customHeight="1">
      <c r="C1251" s="50"/>
      <c r="D1251" s="11"/>
      <c r="E1251" s="50"/>
      <c r="F1251" s="11"/>
      <c r="G1251" s="282"/>
      <c r="H1251" s="282"/>
    </row>
    <row r="1252" spans="3:8" s="23" customFormat="1" ht="12.75" customHeight="1">
      <c r="C1252" s="50"/>
      <c r="D1252" s="11"/>
      <c r="E1252" s="50"/>
      <c r="F1252" s="11"/>
      <c r="G1252" s="282"/>
      <c r="H1252" s="282"/>
    </row>
    <row r="1253" spans="3:8" s="23" customFormat="1" ht="12.75" customHeight="1">
      <c r="C1253" s="50"/>
      <c r="D1253" s="11"/>
      <c r="E1253" s="50"/>
      <c r="F1253" s="11"/>
      <c r="G1253" s="282"/>
      <c r="H1253" s="282"/>
    </row>
    <row r="1254" spans="3:8" s="23" customFormat="1" ht="12.75" customHeight="1">
      <c r="C1254" s="50"/>
      <c r="D1254" s="11"/>
      <c r="E1254" s="50"/>
      <c r="F1254" s="11"/>
      <c r="G1254" s="282"/>
      <c r="H1254" s="282"/>
    </row>
    <row r="1255" spans="3:8" s="23" customFormat="1" ht="12.75" customHeight="1">
      <c r="C1255" s="50"/>
      <c r="D1255" s="11"/>
      <c r="E1255" s="50"/>
      <c r="F1255" s="11"/>
      <c r="G1255" s="282"/>
      <c r="H1255" s="282"/>
    </row>
    <row r="1256" spans="3:8" s="23" customFormat="1" ht="12.75" customHeight="1">
      <c r="C1256" s="50"/>
      <c r="D1256" s="11"/>
      <c r="E1256" s="50"/>
      <c r="F1256" s="11"/>
      <c r="G1256" s="282"/>
      <c r="H1256" s="282"/>
    </row>
    <row r="1257" spans="3:8" s="23" customFormat="1" ht="12.75" customHeight="1">
      <c r="C1257" s="50"/>
      <c r="D1257" s="11"/>
      <c r="E1257" s="50"/>
      <c r="F1257" s="11"/>
      <c r="G1257" s="282"/>
      <c r="H1257" s="282"/>
    </row>
    <row r="1258" spans="3:8" s="23" customFormat="1" ht="12.75" customHeight="1">
      <c r="C1258" s="50"/>
      <c r="D1258" s="11"/>
      <c r="E1258" s="50"/>
      <c r="F1258" s="11"/>
      <c r="G1258" s="282"/>
      <c r="H1258" s="282"/>
    </row>
    <row r="1259" spans="3:8" s="23" customFormat="1" ht="12.75" customHeight="1">
      <c r="C1259" s="50"/>
      <c r="D1259" s="11"/>
      <c r="E1259" s="50"/>
      <c r="F1259" s="11"/>
      <c r="G1259" s="282"/>
      <c r="H1259" s="282"/>
    </row>
    <row r="1260" spans="3:8" s="23" customFormat="1" ht="12.75" customHeight="1">
      <c r="C1260" s="50"/>
      <c r="D1260" s="11"/>
      <c r="E1260" s="50"/>
      <c r="F1260" s="11"/>
      <c r="G1260" s="282"/>
      <c r="H1260" s="282"/>
    </row>
    <row r="1261" spans="3:8" s="23" customFormat="1" ht="12.75" customHeight="1">
      <c r="C1261" s="50"/>
      <c r="D1261" s="11"/>
      <c r="E1261" s="50"/>
      <c r="F1261" s="11"/>
      <c r="G1261" s="282"/>
      <c r="H1261" s="282"/>
    </row>
    <row r="1262" spans="3:8" s="23" customFormat="1" ht="12.75" customHeight="1">
      <c r="C1262" s="50"/>
      <c r="D1262" s="11"/>
      <c r="E1262" s="50"/>
      <c r="F1262" s="11"/>
      <c r="G1262" s="282"/>
      <c r="H1262" s="282"/>
    </row>
    <row r="1263" spans="3:8" s="23" customFormat="1" ht="12.75" customHeight="1">
      <c r="C1263" s="50"/>
      <c r="D1263" s="11"/>
      <c r="E1263" s="50"/>
      <c r="F1263" s="11"/>
      <c r="G1263" s="282"/>
      <c r="H1263" s="282"/>
    </row>
    <row r="1264" spans="3:8" s="23" customFormat="1" ht="12.75" customHeight="1">
      <c r="C1264" s="50"/>
      <c r="D1264" s="11"/>
      <c r="E1264" s="50"/>
      <c r="F1264" s="11"/>
      <c r="G1264" s="282"/>
      <c r="H1264" s="282"/>
    </row>
    <row r="1265" spans="3:8" s="23" customFormat="1" ht="12.75" customHeight="1">
      <c r="C1265" s="50"/>
      <c r="D1265" s="11"/>
      <c r="E1265" s="50"/>
      <c r="F1265" s="11"/>
      <c r="G1265" s="282"/>
      <c r="H1265" s="282"/>
    </row>
    <row r="1266" spans="3:8" s="23" customFormat="1" ht="12.75" customHeight="1">
      <c r="C1266" s="50"/>
      <c r="D1266" s="11"/>
      <c r="E1266" s="50"/>
      <c r="F1266" s="11"/>
      <c r="G1266" s="282"/>
      <c r="H1266" s="282"/>
    </row>
    <row r="1267" spans="3:8" s="23" customFormat="1" ht="12.75" customHeight="1">
      <c r="C1267" s="50"/>
      <c r="D1267" s="11"/>
      <c r="E1267" s="50"/>
      <c r="F1267" s="11"/>
      <c r="G1267" s="282"/>
      <c r="H1267" s="282"/>
    </row>
    <row r="1268" spans="3:8" s="23" customFormat="1" ht="12.75" customHeight="1">
      <c r="C1268" s="50"/>
      <c r="D1268" s="11"/>
      <c r="E1268" s="50"/>
      <c r="F1268" s="11"/>
      <c r="G1268" s="282"/>
      <c r="H1268" s="282"/>
    </row>
    <row r="1269" spans="3:8" s="23" customFormat="1" ht="12.75" customHeight="1">
      <c r="C1269" s="50"/>
      <c r="D1269" s="11"/>
      <c r="E1269" s="50"/>
      <c r="F1269" s="11"/>
      <c r="G1269" s="282"/>
      <c r="H1269" s="282"/>
    </row>
    <row r="1270" spans="3:8" s="23" customFormat="1" ht="12.75" customHeight="1">
      <c r="C1270" s="50"/>
      <c r="D1270" s="11"/>
      <c r="E1270" s="50"/>
      <c r="F1270" s="11"/>
      <c r="G1270" s="282"/>
      <c r="H1270" s="282"/>
    </row>
    <row r="1271" spans="3:8" s="23" customFormat="1" ht="12.75" customHeight="1">
      <c r="C1271" s="50"/>
      <c r="D1271" s="11"/>
      <c r="E1271" s="50"/>
      <c r="F1271" s="11"/>
      <c r="G1271" s="282"/>
      <c r="H1271" s="282"/>
    </row>
    <row r="1272" spans="3:8" s="23" customFormat="1" ht="12.75" customHeight="1">
      <c r="C1272" s="50"/>
      <c r="D1272" s="11"/>
      <c r="E1272" s="50"/>
      <c r="F1272" s="11"/>
      <c r="G1272" s="282"/>
      <c r="H1272" s="282"/>
    </row>
    <row r="1273" spans="3:8" s="23" customFormat="1" ht="12.75" customHeight="1">
      <c r="C1273" s="50"/>
      <c r="D1273" s="11"/>
      <c r="E1273" s="50"/>
      <c r="F1273" s="11"/>
      <c r="G1273" s="282"/>
      <c r="H1273" s="282"/>
    </row>
    <row r="1274" spans="3:8" s="23" customFormat="1" ht="12.75" customHeight="1">
      <c r="C1274" s="50"/>
      <c r="D1274" s="11"/>
      <c r="E1274" s="50"/>
      <c r="F1274" s="11"/>
      <c r="G1274" s="282"/>
      <c r="H1274" s="282"/>
    </row>
    <row r="1275" spans="3:8" s="23" customFormat="1" ht="12.75" customHeight="1">
      <c r="C1275" s="50"/>
      <c r="D1275" s="11"/>
      <c r="E1275" s="50"/>
      <c r="F1275" s="11"/>
      <c r="G1275" s="282"/>
      <c r="H1275" s="282"/>
    </row>
    <row r="1276" spans="3:8" s="23" customFormat="1" ht="12.75" customHeight="1">
      <c r="C1276" s="50"/>
      <c r="D1276" s="11"/>
      <c r="E1276" s="50"/>
      <c r="F1276" s="11"/>
      <c r="G1276" s="282"/>
      <c r="H1276" s="282"/>
    </row>
    <row r="1277" spans="3:8" s="23" customFormat="1" ht="12.75" customHeight="1">
      <c r="C1277" s="50"/>
      <c r="D1277" s="11"/>
      <c r="E1277" s="50"/>
      <c r="F1277" s="11"/>
      <c r="G1277" s="282"/>
      <c r="H1277" s="282"/>
    </row>
    <row r="1278" spans="3:8" s="23" customFormat="1" ht="12.75" customHeight="1">
      <c r="C1278" s="50"/>
      <c r="D1278" s="11"/>
      <c r="E1278" s="50"/>
      <c r="F1278" s="11"/>
      <c r="G1278" s="282"/>
      <c r="H1278" s="282"/>
    </row>
    <row r="1279" spans="3:8" s="23" customFormat="1" ht="12.75" customHeight="1">
      <c r="C1279" s="50"/>
      <c r="D1279" s="11"/>
      <c r="E1279" s="50"/>
      <c r="F1279" s="11"/>
      <c r="G1279" s="282"/>
      <c r="H1279" s="282"/>
    </row>
    <row r="1280" spans="3:8" s="23" customFormat="1" ht="12.75" customHeight="1">
      <c r="C1280" s="50"/>
      <c r="D1280" s="11"/>
      <c r="E1280" s="50"/>
      <c r="F1280" s="11"/>
      <c r="G1280" s="282"/>
      <c r="H1280" s="282"/>
    </row>
    <row r="1281" spans="3:8" s="23" customFormat="1" ht="12.75" customHeight="1">
      <c r="C1281" s="50"/>
      <c r="D1281" s="11"/>
      <c r="E1281" s="50"/>
      <c r="F1281" s="11"/>
      <c r="G1281" s="282"/>
      <c r="H1281" s="282"/>
    </row>
    <row r="1282" spans="3:8" s="23" customFormat="1" ht="12.75" customHeight="1">
      <c r="C1282" s="50"/>
      <c r="D1282" s="11"/>
      <c r="E1282" s="50"/>
      <c r="F1282" s="11"/>
      <c r="G1282" s="282"/>
      <c r="H1282" s="282"/>
    </row>
    <row r="1283" spans="3:8" s="23" customFormat="1" ht="12.75" customHeight="1">
      <c r="C1283" s="50"/>
      <c r="D1283" s="11"/>
      <c r="E1283" s="50"/>
      <c r="F1283" s="11"/>
      <c r="G1283" s="282"/>
      <c r="H1283" s="282"/>
    </row>
    <row r="1284" spans="3:8" s="23" customFormat="1" ht="12.75" customHeight="1">
      <c r="C1284" s="50"/>
      <c r="D1284" s="11"/>
      <c r="E1284" s="50"/>
      <c r="F1284" s="11"/>
      <c r="G1284" s="282"/>
      <c r="H1284" s="282"/>
    </row>
    <row r="1285" spans="3:8" s="23" customFormat="1" ht="12.75" customHeight="1">
      <c r="C1285" s="50"/>
      <c r="D1285" s="11"/>
      <c r="E1285" s="50"/>
      <c r="F1285" s="11"/>
      <c r="G1285" s="282"/>
      <c r="H1285" s="282"/>
    </row>
    <row r="1286" spans="3:8" s="23" customFormat="1" ht="12.75" customHeight="1">
      <c r="C1286" s="50"/>
      <c r="D1286" s="11"/>
      <c r="E1286" s="50"/>
      <c r="F1286" s="11"/>
      <c r="G1286" s="282"/>
      <c r="H1286" s="282"/>
    </row>
    <row r="1287" spans="3:8" s="23" customFormat="1" ht="12.75" customHeight="1">
      <c r="C1287" s="50"/>
      <c r="D1287" s="11"/>
      <c r="E1287" s="50"/>
      <c r="F1287" s="11"/>
      <c r="G1287" s="282"/>
      <c r="H1287" s="282"/>
    </row>
    <row r="1288" spans="3:8" s="23" customFormat="1" ht="12.75" customHeight="1">
      <c r="C1288" s="50"/>
      <c r="D1288" s="11"/>
      <c r="E1288" s="50"/>
      <c r="F1288" s="11"/>
      <c r="G1288" s="282"/>
      <c r="H1288" s="282"/>
    </row>
    <row r="1289" spans="3:8" s="23" customFormat="1" ht="12.75" customHeight="1">
      <c r="C1289" s="50"/>
      <c r="D1289" s="11"/>
      <c r="E1289" s="50"/>
      <c r="F1289" s="11"/>
      <c r="G1289" s="282"/>
      <c r="H1289" s="282"/>
    </row>
    <row r="1290" spans="3:8" s="23" customFormat="1" ht="12.75" customHeight="1">
      <c r="C1290" s="50"/>
      <c r="D1290" s="11"/>
      <c r="E1290" s="50"/>
      <c r="F1290" s="11"/>
      <c r="G1290" s="282"/>
      <c r="H1290" s="282"/>
    </row>
    <row r="1291" spans="3:8" s="23" customFormat="1" ht="12.75" customHeight="1">
      <c r="C1291" s="50"/>
      <c r="D1291" s="11"/>
      <c r="E1291" s="50"/>
      <c r="F1291" s="11"/>
      <c r="G1291" s="282"/>
      <c r="H1291" s="282"/>
    </row>
    <row r="1292" spans="3:8" s="23" customFormat="1" ht="12.75" customHeight="1">
      <c r="C1292" s="50"/>
      <c r="D1292" s="11"/>
      <c r="E1292" s="50"/>
      <c r="F1292" s="11"/>
      <c r="G1292" s="282"/>
      <c r="H1292" s="282"/>
    </row>
    <row r="1293" spans="3:8" s="23" customFormat="1" ht="12.75" customHeight="1">
      <c r="C1293" s="50"/>
      <c r="D1293" s="11"/>
      <c r="E1293" s="50"/>
      <c r="F1293" s="11"/>
      <c r="G1293" s="282"/>
      <c r="H1293" s="282"/>
    </row>
    <row r="1294" spans="3:8" s="23" customFormat="1" ht="12.75" customHeight="1">
      <c r="C1294" s="50"/>
      <c r="D1294" s="11"/>
      <c r="E1294" s="50"/>
      <c r="F1294" s="11"/>
      <c r="G1294" s="282"/>
      <c r="H1294" s="282"/>
    </row>
    <row r="1295" spans="3:8" s="23" customFormat="1" ht="12.75" customHeight="1">
      <c r="C1295" s="50"/>
      <c r="D1295" s="11"/>
      <c r="E1295" s="50"/>
      <c r="F1295" s="11"/>
      <c r="G1295" s="282"/>
      <c r="H1295" s="282"/>
    </row>
    <row r="1296" spans="3:8" s="23" customFormat="1" ht="12.75" customHeight="1">
      <c r="C1296" s="50"/>
      <c r="D1296" s="11"/>
      <c r="E1296" s="50"/>
      <c r="F1296" s="11"/>
      <c r="G1296" s="282"/>
      <c r="H1296" s="282"/>
    </row>
    <row r="1297" spans="3:8" s="23" customFormat="1" ht="12.75" customHeight="1">
      <c r="C1297" s="50"/>
      <c r="D1297" s="11"/>
      <c r="E1297" s="50"/>
      <c r="F1297" s="11"/>
      <c r="G1297" s="282"/>
      <c r="H1297" s="282"/>
    </row>
    <row r="1298" spans="3:8" s="23" customFormat="1" ht="12.75" customHeight="1">
      <c r="C1298" s="50"/>
      <c r="D1298" s="11"/>
      <c r="E1298" s="50"/>
      <c r="F1298" s="11"/>
      <c r="G1298" s="282"/>
      <c r="H1298" s="282"/>
    </row>
    <row r="1299" spans="3:8" s="23" customFormat="1" ht="12.75" customHeight="1">
      <c r="C1299" s="50"/>
      <c r="D1299" s="11"/>
      <c r="E1299" s="50"/>
      <c r="F1299" s="11"/>
      <c r="G1299" s="282"/>
      <c r="H1299" s="282"/>
    </row>
    <row r="1300" spans="3:8" s="23" customFormat="1" ht="12.75" customHeight="1">
      <c r="C1300" s="50"/>
      <c r="D1300" s="11"/>
      <c r="E1300" s="50"/>
      <c r="F1300" s="11"/>
      <c r="G1300" s="282"/>
      <c r="H1300" s="282"/>
    </row>
    <row r="1301" spans="3:8" s="23" customFormat="1" ht="12.75" customHeight="1">
      <c r="C1301" s="50"/>
      <c r="D1301" s="11"/>
      <c r="E1301" s="50"/>
      <c r="F1301" s="11"/>
      <c r="G1301" s="282"/>
      <c r="H1301" s="282"/>
    </row>
    <row r="1302" spans="3:8" s="23" customFormat="1" ht="12.75" customHeight="1">
      <c r="C1302" s="50"/>
      <c r="D1302" s="11"/>
      <c r="E1302" s="50"/>
      <c r="F1302" s="11"/>
      <c r="G1302" s="282"/>
      <c r="H1302" s="282"/>
    </row>
    <row r="1303" spans="3:8" s="23" customFormat="1" ht="12.75" customHeight="1">
      <c r="C1303" s="50"/>
      <c r="D1303" s="11"/>
      <c r="E1303" s="50"/>
      <c r="F1303" s="11"/>
      <c r="G1303" s="282"/>
      <c r="H1303" s="282"/>
    </row>
    <row r="1304" spans="3:8" s="23" customFormat="1" ht="12.75" customHeight="1">
      <c r="C1304" s="50"/>
      <c r="D1304" s="11"/>
      <c r="E1304" s="50"/>
      <c r="F1304" s="11"/>
      <c r="G1304" s="282"/>
      <c r="H1304" s="282"/>
    </row>
    <row r="1305" spans="3:8" s="23" customFormat="1" ht="12.75" customHeight="1">
      <c r="C1305" s="50"/>
      <c r="D1305" s="11"/>
      <c r="E1305" s="50"/>
      <c r="F1305" s="11"/>
      <c r="G1305" s="282"/>
      <c r="H1305" s="282"/>
    </row>
    <row r="1306" spans="3:8" s="23" customFormat="1" ht="12.75" customHeight="1">
      <c r="C1306" s="50"/>
      <c r="D1306" s="11"/>
      <c r="E1306" s="50"/>
      <c r="F1306" s="11"/>
      <c r="G1306" s="282"/>
      <c r="H1306" s="282"/>
    </row>
    <row r="1307" spans="3:8" s="23" customFormat="1" ht="12.75" customHeight="1">
      <c r="C1307" s="50"/>
      <c r="D1307" s="11"/>
      <c r="E1307" s="50"/>
      <c r="F1307" s="11"/>
      <c r="G1307" s="282"/>
      <c r="H1307" s="282"/>
    </row>
    <row r="1308" spans="3:8" s="23" customFormat="1" ht="12.75" customHeight="1">
      <c r="C1308" s="50"/>
      <c r="D1308" s="11"/>
      <c r="E1308" s="50"/>
      <c r="F1308" s="11"/>
      <c r="G1308" s="282"/>
      <c r="H1308" s="282"/>
    </row>
    <row r="1309" spans="3:8" s="23" customFormat="1" ht="12.75" customHeight="1">
      <c r="C1309" s="50"/>
      <c r="D1309" s="11"/>
      <c r="E1309" s="50"/>
      <c r="F1309" s="11"/>
      <c r="G1309" s="282"/>
      <c r="H1309" s="282"/>
    </row>
    <row r="1310" spans="3:8" s="23" customFormat="1" ht="12.75" customHeight="1">
      <c r="C1310" s="50"/>
      <c r="D1310" s="11"/>
      <c r="E1310" s="50"/>
      <c r="F1310" s="11"/>
      <c r="G1310" s="282"/>
      <c r="H1310" s="282"/>
    </row>
    <row r="1311" spans="3:8" s="23" customFormat="1" ht="12.75" customHeight="1">
      <c r="C1311" s="50"/>
      <c r="D1311" s="11"/>
      <c r="E1311" s="50"/>
      <c r="F1311" s="11"/>
      <c r="G1311" s="282"/>
      <c r="H1311" s="282"/>
    </row>
    <row r="1312" spans="3:8" s="23" customFormat="1" ht="12.75" customHeight="1">
      <c r="C1312" s="50"/>
      <c r="D1312" s="11"/>
      <c r="E1312" s="50"/>
      <c r="F1312" s="11"/>
      <c r="G1312" s="282"/>
      <c r="H1312" s="282"/>
    </row>
    <row r="1313" spans="3:8" s="23" customFormat="1" ht="12.75" customHeight="1">
      <c r="C1313" s="50"/>
      <c r="D1313" s="11"/>
      <c r="E1313" s="50"/>
      <c r="F1313" s="11"/>
      <c r="G1313" s="282"/>
      <c r="H1313" s="282"/>
    </row>
    <row r="1314" spans="3:8" s="23" customFormat="1" ht="12.75" customHeight="1">
      <c r="C1314" s="50"/>
      <c r="D1314" s="11"/>
      <c r="E1314" s="50"/>
      <c r="F1314" s="11"/>
      <c r="G1314" s="282"/>
      <c r="H1314" s="282"/>
    </row>
    <row r="1315" spans="3:8" s="23" customFormat="1" ht="12.75" customHeight="1">
      <c r="C1315" s="50"/>
      <c r="D1315" s="11"/>
      <c r="E1315" s="50"/>
      <c r="F1315" s="11"/>
      <c r="G1315" s="282"/>
      <c r="H1315" s="282"/>
    </row>
    <row r="1316" spans="3:8" s="23" customFormat="1" ht="12.75" customHeight="1">
      <c r="C1316" s="50"/>
      <c r="D1316" s="11"/>
      <c r="E1316" s="50"/>
      <c r="F1316" s="11"/>
      <c r="G1316" s="282"/>
      <c r="H1316" s="282"/>
    </row>
    <row r="1317" spans="3:8" s="23" customFormat="1" ht="12.75" customHeight="1">
      <c r="C1317" s="50"/>
      <c r="D1317" s="11"/>
      <c r="E1317" s="50"/>
      <c r="F1317" s="11"/>
      <c r="G1317" s="282"/>
      <c r="H1317" s="282"/>
    </row>
    <row r="1318" spans="3:8" s="23" customFormat="1" ht="12.75" customHeight="1">
      <c r="C1318" s="50"/>
      <c r="D1318" s="11"/>
      <c r="E1318" s="50"/>
      <c r="F1318" s="11"/>
      <c r="G1318" s="282"/>
      <c r="H1318" s="282"/>
    </row>
    <row r="1319" spans="3:8" s="23" customFormat="1" ht="12.75" customHeight="1">
      <c r="C1319" s="50"/>
      <c r="D1319" s="11"/>
      <c r="E1319" s="50"/>
      <c r="F1319" s="11"/>
      <c r="G1319" s="282"/>
      <c r="H1319" s="282"/>
    </row>
    <row r="1320" spans="3:8" s="23" customFormat="1" ht="12.75" customHeight="1">
      <c r="C1320" s="50"/>
      <c r="D1320" s="11"/>
      <c r="E1320" s="50"/>
      <c r="F1320" s="11"/>
      <c r="G1320" s="282"/>
      <c r="H1320" s="282"/>
    </row>
    <row r="1321" spans="3:8" s="23" customFormat="1" ht="12.75" customHeight="1">
      <c r="C1321" s="50"/>
      <c r="D1321" s="11"/>
      <c r="E1321" s="50"/>
      <c r="F1321" s="11"/>
      <c r="G1321" s="282"/>
      <c r="H1321" s="282"/>
    </row>
    <row r="1322" spans="3:8" s="23" customFormat="1" ht="12.75" customHeight="1">
      <c r="C1322" s="50"/>
      <c r="D1322" s="11"/>
      <c r="E1322" s="50"/>
      <c r="F1322" s="11"/>
      <c r="G1322" s="282"/>
      <c r="H1322" s="282"/>
    </row>
    <row r="1323" spans="3:8" s="23" customFormat="1" ht="12.75" customHeight="1">
      <c r="C1323" s="50"/>
      <c r="D1323" s="11"/>
      <c r="E1323" s="50"/>
      <c r="F1323" s="11"/>
      <c r="G1323" s="282"/>
      <c r="H1323" s="282"/>
    </row>
    <row r="1324" spans="3:8" s="23" customFormat="1" ht="12.75" customHeight="1">
      <c r="C1324" s="50"/>
      <c r="D1324" s="11"/>
      <c r="E1324" s="50"/>
      <c r="F1324" s="11"/>
      <c r="G1324" s="282"/>
      <c r="H1324" s="282"/>
    </row>
    <row r="1325" spans="3:8" s="23" customFormat="1" ht="12.75" customHeight="1">
      <c r="C1325" s="50"/>
      <c r="D1325" s="11"/>
      <c r="E1325" s="50"/>
      <c r="F1325" s="11"/>
      <c r="G1325" s="282"/>
      <c r="H1325" s="282"/>
    </row>
    <row r="1326" spans="3:8" s="23" customFormat="1" ht="12.75" customHeight="1">
      <c r="C1326" s="50"/>
      <c r="D1326" s="11"/>
      <c r="E1326" s="50"/>
      <c r="F1326" s="11"/>
      <c r="G1326" s="282"/>
      <c r="H1326" s="282"/>
    </row>
    <row r="1327" spans="3:8" s="23" customFormat="1" ht="12.75" customHeight="1">
      <c r="C1327" s="50"/>
      <c r="D1327" s="11"/>
      <c r="E1327" s="50"/>
      <c r="F1327" s="11"/>
      <c r="G1327" s="282"/>
      <c r="H1327" s="282"/>
    </row>
    <row r="1328" spans="3:8" s="23" customFormat="1" ht="12.75" customHeight="1">
      <c r="C1328" s="50"/>
      <c r="D1328" s="11"/>
      <c r="E1328" s="50"/>
      <c r="F1328" s="11"/>
      <c r="G1328" s="282"/>
      <c r="H1328" s="282"/>
    </row>
    <row r="1329" spans="3:8" s="23" customFormat="1" ht="12.75" customHeight="1">
      <c r="C1329" s="50"/>
      <c r="D1329" s="11"/>
      <c r="E1329" s="50"/>
      <c r="F1329" s="11"/>
      <c r="G1329" s="282"/>
      <c r="H1329" s="282"/>
    </row>
    <row r="1330" spans="3:8" s="23" customFormat="1" ht="12.75" customHeight="1">
      <c r="C1330" s="50"/>
      <c r="D1330" s="11"/>
      <c r="E1330" s="50"/>
      <c r="F1330" s="11"/>
      <c r="G1330" s="282"/>
      <c r="H1330" s="282"/>
    </row>
    <row r="1331" spans="3:8" s="23" customFormat="1" ht="12.75" customHeight="1">
      <c r="C1331" s="50"/>
      <c r="D1331" s="11"/>
      <c r="E1331" s="50"/>
      <c r="F1331" s="11"/>
      <c r="G1331" s="282"/>
      <c r="H1331" s="282"/>
    </row>
    <row r="1332" spans="3:8" s="23" customFormat="1" ht="12.75" customHeight="1">
      <c r="C1332" s="50"/>
      <c r="D1332" s="11"/>
      <c r="E1332" s="50"/>
      <c r="F1332" s="11"/>
      <c r="G1332" s="282"/>
      <c r="H1332" s="282"/>
    </row>
    <row r="1333" spans="3:8" s="23" customFormat="1" ht="12.75" customHeight="1">
      <c r="C1333" s="50"/>
      <c r="D1333" s="11"/>
      <c r="E1333" s="50"/>
      <c r="F1333" s="11"/>
      <c r="G1333" s="282"/>
      <c r="H1333" s="282"/>
    </row>
    <row r="1334" spans="3:8" s="23" customFormat="1" ht="12.75" customHeight="1">
      <c r="C1334" s="50"/>
      <c r="D1334" s="11"/>
      <c r="E1334" s="50"/>
      <c r="F1334" s="11"/>
      <c r="G1334" s="282"/>
      <c r="H1334" s="282"/>
    </row>
    <row r="1335" spans="3:8" s="23" customFormat="1" ht="12.75" customHeight="1">
      <c r="C1335" s="50"/>
      <c r="D1335" s="11"/>
      <c r="E1335" s="50"/>
      <c r="F1335" s="11"/>
      <c r="G1335" s="282"/>
      <c r="H1335" s="282"/>
    </row>
    <row r="1336" spans="3:8" s="23" customFormat="1" ht="12.75" customHeight="1">
      <c r="C1336" s="50"/>
      <c r="D1336" s="11"/>
      <c r="E1336" s="50"/>
      <c r="F1336" s="11"/>
      <c r="G1336" s="282"/>
      <c r="H1336" s="282"/>
    </row>
    <row r="1337" spans="3:8" s="23" customFormat="1" ht="12.75" customHeight="1">
      <c r="C1337" s="50"/>
      <c r="D1337" s="11"/>
      <c r="E1337" s="50"/>
      <c r="F1337" s="11"/>
      <c r="G1337" s="282"/>
      <c r="H1337" s="282"/>
    </row>
    <row r="1338" spans="3:8" s="23" customFormat="1" ht="12.75" customHeight="1">
      <c r="C1338" s="50"/>
      <c r="D1338" s="11"/>
      <c r="E1338" s="50"/>
      <c r="F1338" s="11"/>
      <c r="G1338" s="282"/>
      <c r="H1338" s="282"/>
    </row>
    <row r="1339" spans="3:8" s="23" customFormat="1" ht="12.75" customHeight="1">
      <c r="C1339" s="50"/>
      <c r="D1339" s="11"/>
      <c r="E1339" s="50"/>
      <c r="F1339" s="11"/>
      <c r="G1339" s="282"/>
      <c r="H1339" s="282"/>
    </row>
    <row r="1340" spans="3:8" s="23" customFormat="1" ht="12.75" customHeight="1">
      <c r="C1340" s="50"/>
      <c r="D1340" s="11"/>
      <c r="E1340" s="50"/>
      <c r="F1340" s="11"/>
      <c r="G1340" s="282"/>
      <c r="H1340" s="282"/>
    </row>
    <row r="1341" spans="3:8" s="23" customFormat="1" ht="12.75" customHeight="1">
      <c r="C1341" s="50"/>
      <c r="D1341" s="11"/>
      <c r="E1341" s="50"/>
      <c r="F1341" s="11"/>
      <c r="G1341" s="282"/>
      <c r="H1341" s="282"/>
    </row>
    <row r="1342" spans="3:8" s="23" customFormat="1" ht="12.75" customHeight="1">
      <c r="C1342" s="50"/>
      <c r="D1342" s="11"/>
      <c r="E1342" s="50"/>
      <c r="F1342" s="11"/>
      <c r="G1342" s="282"/>
      <c r="H1342" s="282"/>
    </row>
    <row r="1343" spans="3:8" s="23" customFormat="1" ht="12.75" customHeight="1">
      <c r="C1343" s="50"/>
      <c r="D1343" s="11"/>
      <c r="E1343" s="50"/>
      <c r="F1343" s="11"/>
      <c r="G1343" s="282"/>
      <c r="H1343" s="282"/>
    </row>
    <row r="1344" spans="3:8" s="23" customFormat="1" ht="12.75" customHeight="1">
      <c r="C1344" s="50"/>
      <c r="D1344" s="11"/>
      <c r="E1344" s="50"/>
      <c r="F1344" s="11"/>
      <c r="G1344" s="282"/>
      <c r="H1344" s="282"/>
    </row>
    <row r="1345" spans="3:8" s="23" customFormat="1" ht="12.75" customHeight="1">
      <c r="C1345" s="50"/>
      <c r="D1345" s="11"/>
      <c r="E1345" s="50"/>
      <c r="F1345" s="11"/>
      <c r="G1345" s="282"/>
      <c r="H1345" s="282"/>
    </row>
    <row r="1346" spans="3:8" s="23" customFormat="1" ht="12.75" customHeight="1">
      <c r="C1346" s="50"/>
      <c r="D1346" s="11"/>
      <c r="E1346" s="50"/>
      <c r="F1346" s="11"/>
      <c r="G1346" s="282"/>
      <c r="H1346" s="282"/>
    </row>
    <row r="1347" spans="3:8" s="23" customFormat="1" ht="12.75" customHeight="1">
      <c r="C1347" s="50"/>
      <c r="D1347" s="11"/>
      <c r="E1347" s="50"/>
      <c r="F1347" s="11"/>
      <c r="G1347" s="282"/>
      <c r="H1347" s="282"/>
    </row>
    <row r="1348" spans="3:8" s="23" customFormat="1" ht="12.75" customHeight="1">
      <c r="C1348" s="50"/>
      <c r="D1348" s="11"/>
      <c r="E1348" s="50"/>
      <c r="F1348" s="11"/>
      <c r="G1348" s="282"/>
      <c r="H1348" s="282"/>
    </row>
    <row r="1349" spans="3:8" s="23" customFormat="1" ht="12.75" customHeight="1">
      <c r="C1349" s="50"/>
      <c r="D1349" s="11"/>
      <c r="E1349" s="50"/>
      <c r="F1349" s="11"/>
      <c r="G1349" s="282"/>
      <c r="H1349" s="282"/>
    </row>
    <row r="1350" spans="3:8" s="23" customFormat="1" ht="12.75" customHeight="1">
      <c r="C1350" s="50"/>
      <c r="D1350" s="11"/>
      <c r="E1350" s="50"/>
      <c r="F1350" s="11"/>
      <c r="G1350" s="282"/>
      <c r="H1350" s="282"/>
    </row>
    <row r="1351" spans="3:8" s="23" customFormat="1" ht="12.75" customHeight="1">
      <c r="C1351" s="50"/>
      <c r="D1351" s="11"/>
      <c r="E1351" s="50"/>
      <c r="F1351" s="11"/>
      <c r="G1351" s="282"/>
      <c r="H1351" s="282"/>
    </row>
    <row r="1352" spans="3:8" s="23" customFormat="1" ht="12.75" customHeight="1">
      <c r="C1352" s="50"/>
      <c r="D1352" s="11"/>
      <c r="E1352" s="50"/>
      <c r="F1352" s="11"/>
      <c r="G1352" s="282"/>
      <c r="H1352" s="282"/>
    </row>
    <row r="1353" spans="3:8" s="23" customFormat="1" ht="12.75" customHeight="1">
      <c r="C1353" s="50"/>
      <c r="D1353" s="11"/>
      <c r="E1353" s="50"/>
      <c r="F1353" s="11"/>
      <c r="G1353" s="282"/>
      <c r="H1353" s="282"/>
    </row>
    <row r="1354" spans="3:8" s="23" customFormat="1" ht="12.75" customHeight="1">
      <c r="C1354" s="50"/>
      <c r="D1354" s="11"/>
      <c r="E1354" s="50"/>
      <c r="F1354" s="11"/>
      <c r="G1354" s="282"/>
      <c r="H1354" s="282"/>
    </row>
    <row r="1355" spans="3:8" s="23" customFormat="1" ht="12.75" customHeight="1">
      <c r="C1355" s="50"/>
      <c r="D1355" s="11"/>
      <c r="E1355" s="50"/>
      <c r="F1355" s="11"/>
      <c r="G1355" s="282"/>
      <c r="H1355" s="282"/>
    </row>
    <row r="1356" spans="3:8" s="23" customFormat="1" ht="12.75" customHeight="1">
      <c r="C1356" s="50"/>
      <c r="D1356" s="11"/>
      <c r="E1356" s="50"/>
      <c r="F1356" s="11"/>
      <c r="G1356" s="282"/>
      <c r="H1356" s="282"/>
    </row>
    <row r="1357" spans="3:8" s="23" customFormat="1" ht="12.75" customHeight="1">
      <c r="C1357" s="50"/>
      <c r="D1357" s="11"/>
      <c r="E1357" s="50"/>
      <c r="F1357" s="11"/>
      <c r="G1357" s="282"/>
      <c r="H1357" s="282"/>
    </row>
    <row r="1358" spans="3:8" s="23" customFormat="1" ht="12.75" customHeight="1">
      <c r="C1358" s="50"/>
      <c r="D1358" s="11"/>
      <c r="E1358" s="50"/>
      <c r="F1358" s="11"/>
      <c r="G1358" s="282"/>
      <c r="H1358" s="282"/>
    </row>
    <row r="1359" spans="3:8" s="23" customFormat="1" ht="12.75" customHeight="1">
      <c r="C1359" s="50"/>
      <c r="D1359" s="11"/>
      <c r="E1359" s="50"/>
      <c r="F1359" s="11"/>
      <c r="G1359" s="282"/>
      <c r="H1359" s="282"/>
    </row>
    <row r="1360" spans="3:8" s="23" customFormat="1" ht="12.75" customHeight="1">
      <c r="C1360" s="50"/>
      <c r="D1360" s="11"/>
      <c r="E1360" s="50"/>
      <c r="F1360" s="11"/>
      <c r="G1360" s="282"/>
      <c r="H1360" s="282"/>
    </row>
    <row r="1361" spans="3:8" s="23" customFormat="1" ht="12.75" customHeight="1">
      <c r="C1361" s="50"/>
      <c r="D1361" s="11"/>
      <c r="E1361" s="50"/>
      <c r="F1361" s="11"/>
      <c r="G1361" s="282"/>
      <c r="H1361" s="282"/>
    </row>
    <row r="1362" spans="3:8" s="23" customFormat="1" ht="12.75" customHeight="1">
      <c r="C1362" s="50"/>
      <c r="D1362" s="11"/>
      <c r="E1362" s="50"/>
      <c r="F1362" s="11"/>
      <c r="G1362" s="282"/>
      <c r="H1362" s="282"/>
    </row>
    <row r="1363" spans="3:8" s="23" customFormat="1" ht="12.75" customHeight="1">
      <c r="C1363" s="50"/>
      <c r="D1363" s="11"/>
      <c r="E1363" s="50"/>
      <c r="F1363" s="11"/>
      <c r="G1363" s="282"/>
      <c r="H1363" s="282"/>
    </row>
    <row r="1364" spans="3:8" s="23" customFormat="1" ht="12.75" customHeight="1">
      <c r="C1364" s="50"/>
      <c r="D1364" s="11"/>
      <c r="E1364" s="50"/>
      <c r="F1364" s="11"/>
      <c r="G1364" s="282"/>
      <c r="H1364" s="282"/>
    </row>
    <row r="1365" spans="3:8" s="23" customFormat="1" ht="12.75" customHeight="1">
      <c r="C1365" s="50"/>
      <c r="D1365" s="11"/>
      <c r="E1365" s="50"/>
      <c r="F1365" s="11"/>
      <c r="G1365" s="282"/>
      <c r="H1365" s="282"/>
    </row>
    <row r="1366" spans="3:8" s="23" customFormat="1" ht="12.75" customHeight="1">
      <c r="C1366" s="50"/>
      <c r="D1366" s="11"/>
      <c r="E1366" s="50"/>
      <c r="F1366" s="11"/>
      <c r="G1366" s="282"/>
      <c r="H1366" s="282"/>
    </row>
    <row r="1367" spans="3:8" s="23" customFormat="1" ht="12.75" customHeight="1">
      <c r="C1367" s="50"/>
      <c r="D1367" s="11"/>
      <c r="E1367" s="50"/>
      <c r="F1367" s="11"/>
      <c r="G1367" s="282"/>
      <c r="H1367" s="282"/>
    </row>
    <row r="1368" spans="3:8" s="23" customFormat="1" ht="12.75" customHeight="1">
      <c r="C1368" s="50"/>
      <c r="D1368" s="11"/>
      <c r="E1368" s="50"/>
      <c r="F1368" s="11"/>
      <c r="G1368" s="282"/>
      <c r="H1368" s="282"/>
    </row>
    <row r="1369" spans="3:8" s="23" customFormat="1" ht="12.75" customHeight="1">
      <c r="C1369" s="50"/>
      <c r="D1369" s="11"/>
      <c r="E1369" s="50"/>
      <c r="F1369" s="11"/>
      <c r="G1369" s="282"/>
      <c r="H1369" s="282"/>
    </row>
    <row r="1370" spans="3:8" s="23" customFormat="1" ht="12.75" customHeight="1">
      <c r="C1370" s="50"/>
      <c r="D1370" s="11"/>
      <c r="E1370" s="50"/>
      <c r="F1370" s="11"/>
      <c r="G1370" s="282"/>
      <c r="H1370" s="282"/>
    </row>
    <row r="1371" spans="3:8" s="23" customFormat="1" ht="12.75" customHeight="1">
      <c r="C1371" s="50"/>
      <c r="D1371" s="11"/>
      <c r="E1371" s="50"/>
      <c r="F1371" s="11"/>
      <c r="G1371" s="282"/>
      <c r="H1371" s="282"/>
    </row>
    <row r="1372" spans="3:8" s="23" customFormat="1" ht="12.75" customHeight="1">
      <c r="C1372" s="50"/>
      <c r="D1372" s="11"/>
      <c r="E1372" s="50"/>
      <c r="F1372" s="11"/>
      <c r="G1372" s="282"/>
      <c r="H1372" s="282"/>
    </row>
    <row r="1373" spans="3:8" s="23" customFormat="1" ht="12.75" customHeight="1">
      <c r="C1373" s="50"/>
      <c r="D1373" s="11"/>
      <c r="E1373" s="50"/>
      <c r="F1373" s="11"/>
      <c r="G1373" s="282"/>
      <c r="H1373" s="282"/>
    </row>
    <row r="1374" spans="3:8" s="23" customFormat="1" ht="12.75" customHeight="1">
      <c r="C1374" s="50"/>
      <c r="D1374" s="11"/>
      <c r="E1374" s="50"/>
      <c r="F1374" s="11"/>
      <c r="G1374" s="282"/>
      <c r="H1374" s="282"/>
    </row>
    <row r="1375" spans="3:8" s="23" customFormat="1" ht="12.75" customHeight="1">
      <c r="C1375" s="50"/>
      <c r="D1375" s="11"/>
      <c r="E1375" s="50"/>
      <c r="F1375" s="11"/>
      <c r="G1375" s="282"/>
      <c r="H1375" s="282"/>
    </row>
    <row r="1376" spans="3:8" s="23" customFormat="1" ht="12.75" customHeight="1">
      <c r="C1376" s="50"/>
      <c r="D1376" s="11"/>
      <c r="E1376" s="50"/>
      <c r="F1376" s="11"/>
      <c r="G1376" s="282"/>
      <c r="H1376" s="282"/>
    </row>
    <row r="1377" spans="3:8" s="23" customFormat="1" ht="12.75" customHeight="1">
      <c r="C1377" s="50"/>
      <c r="D1377" s="11"/>
      <c r="E1377" s="50"/>
      <c r="F1377" s="11"/>
      <c r="G1377" s="282"/>
      <c r="H1377" s="282"/>
    </row>
    <row r="1378" spans="3:8" s="23" customFormat="1" ht="12.75" customHeight="1">
      <c r="C1378" s="50"/>
      <c r="D1378" s="11"/>
      <c r="E1378" s="50"/>
      <c r="F1378" s="11"/>
      <c r="G1378" s="282"/>
      <c r="H1378" s="282"/>
    </row>
    <row r="1379" spans="3:8" s="23" customFormat="1" ht="12.75" customHeight="1">
      <c r="C1379" s="50"/>
      <c r="D1379" s="11"/>
      <c r="E1379" s="50"/>
      <c r="F1379" s="11"/>
      <c r="G1379" s="282"/>
      <c r="H1379" s="282"/>
    </row>
    <row r="1380" spans="3:8" s="23" customFormat="1" ht="12.75" customHeight="1">
      <c r="C1380" s="50"/>
      <c r="D1380" s="11"/>
      <c r="E1380" s="50"/>
      <c r="F1380" s="11"/>
      <c r="G1380" s="282"/>
      <c r="H1380" s="282"/>
    </row>
    <row r="1381" spans="3:8" s="23" customFormat="1" ht="12.75" customHeight="1">
      <c r="C1381" s="50"/>
      <c r="D1381" s="11"/>
      <c r="E1381" s="50"/>
      <c r="F1381" s="11"/>
      <c r="G1381" s="282"/>
      <c r="H1381" s="282"/>
    </row>
    <row r="1382" spans="3:8" s="23" customFormat="1" ht="12.75" customHeight="1">
      <c r="C1382" s="50"/>
      <c r="D1382" s="11"/>
      <c r="E1382" s="50"/>
      <c r="F1382" s="11"/>
      <c r="G1382" s="282"/>
      <c r="H1382" s="282"/>
    </row>
    <row r="1383" spans="3:8" s="23" customFormat="1" ht="12.75" customHeight="1">
      <c r="C1383" s="50"/>
      <c r="D1383" s="11"/>
      <c r="E1383" s="50"/>
      <c r="F1383" s="11"/>
      <c r="G1383" s="282"/>
      <c r="H1383" s="282"/>
    </row>
    <row r="1384" spans="3:8" s="23" customFormat="1" ht="12.75" customHeight="1">
      <c r="C1384" s="50"/>
      <c r="D1384" s="11"/>
      <c r="E1384" s="50"/>
      <c r="F1384" s="11"/>
      <c r="G1384" s="282"/>
      <c r="H1384" s="282"/>
    </row>
    <row r="1385" spans="3:8" s="23" customFormat="1" ht="12.75" customHeight="1">
      <c r="C1385" s="50"/>
      <c r="D1385" s="11"/>
      <c r="E1385" s="50"/>
      <c r="F1385" s="11"/>
      <c r="G1385" s="282"/>
      <c r="H1385" s="282"/>
    </row>
    <row r="1386" spans="3:8" s="23" customFormat="1" ht="12.75" customHeight="1">
      <c r="C1386" s="50"/>
      <c r="D1386" s="11"/>
      <c r="E1386" s="50"/>
      <c r="F1386" s="11"/>
      <c r="G1386" s="282"/>
      <c r="H1386" s="282"/>
    </row>
    <row r="1387" spans="3:8" s="23" customFormat="1" ht="12.75" customHeight="1">
      <c r="C1387" s="50"/>
      <c r="D1387" s="11"/>
      <c r="E1387" s="50"/>
      <c r="F1387" s="11"/>
      <c r="G1387" s="282"/>
      <c r="H1387" s="282"/>
    </row>
    <row r="1388" spans="3:8" s="23" customFormat="1" ht="12.75" customHeight="1">
      <c r="C1388" s="50"/>
      <c r="D1388" s="11"/>
      <c r="E1388" s="50"/>
      <c r="F1388" s="11"/>
      <c r="G1388" s="282"/>
      <c r="H1388" s="282"/>
    </row>
    <row r="1389" spans="3:8" s="23" customFormat="1" ht="12.75" customHeight="1">
      <c r="C1389" s="50"/>
      <c r="D1389" s="11"/>
      <c r="E1389" s="50"/>
      <c r="F1389" s="11"/>
      <c r="G1389" s="282"/>
      <c r="H1389" s="282"/>
    </row>
    <row r="1390" spans="3:8" s="23" customFormat="1" ht="12.75" customHeight="1">
      <c r="C1390" s="50"/>
      <c r="D1390" s="11"/>
      <c r="E1390" s="50"/>
      <c r="F1390" s="11"/>
      <c r="G1390" s="282"/>
      <c r="H1390" s="282"/>
    </row>
    <row r="1391" spans="3:8" s="23" customFormat="1" ht="12.75" customHeight="1">
      <c r="C1391" s="50"/>
      <c r="D1391" s="11"/>
      <c r="E1391" s="50"/>
      <c r="F1391" s="11"/>
      <c r="G1391" s="282"/>
      <c r="H1391" s="282"/>
    </row>
    <row r="1392" spans="3:8" s="23" customFormat="1" ht="12.75" customHeight="1">
      <c r="C1392" s="50"/>
      <c r="D1392" s="11"/>
      <c r="E1392" s="50"/>
      <c r="F1392" s="11"/>
      <c r="G1392" s="282"/>
      <c r="H1392" s="282"/>
    </row>
    <row r="1393" spans="3:8" s="23" customFormat="1" ht="12.75" customHeight="1">
      <c r="C1393" s="50"/>
      <c r="D1393" s="11"/>
      <c r="E1393" s="50"/>
      <c r="F1393" s="11"/>
      <c r="G1393" s="282"/>
      <c r="H1393" s="282"/>
    </row>
    <row r="1394" spans="3:8" s="23" customFormat="1" ht="12.75" customHeight="1">
      <c r="C1394" s="50"/>
      <c r="D1394" s="11"/>
      <c r="E1394" s="50"/>
      <c r="F1394" s="11"/>
      <c r="G1394" s="282"/>
      <c r="H1394" s="282"/>
    </row>
    <row r="1395" spans="3:8" s="23" customFormat="1" ht="12.75" customHeight="1">
      <c r="C1395" s="50"/>
      <c r="D1395" s="11"/>
      <c r="E1395" s="50"/>
      <c r="F1395" s="11"/>
      <c r="G1395" s="282"/>
      <c r="H1395" s="282"/>
    </row>
    <row r="1396" spans="3:8" s="23" customFormat="1" ht="12.75" customHeight="1">
      <c r="C1396" s="50"/>
      <c r="D1396" s="11"/>
      <c r="E1396" s="50"/>
      <c r="F1396" s="11"/>
      <c r="G1396" s="282"/>
      <c r="H1396" s="282"/>
    </row>
    <row r="1397" spans="3:8" s="23" customFormat="1" ht="12.75" customHeight="1">
      <c r="C1397" s="50"/>
      <c r="D1397" s="11"/>
      <c r="E1397" s="50"/>
      <c r="F1397" s="11"/>
      <c r="G1397" s="282"/>
      <c r="H1397" s="282"/>
    </row>
    <row r="1398" spans="3:8" s="23" customFormat="1" ht="12.75" customHeight="1">
      <c r="C1398" s="50"/>
      <c r="D1398" s="11"/>
      <c r="E1398" s="50"/>
      <c r="F1398" s="11"/>
      <c r="G1398" s="282"/>
      <c r="H1398" s="282"/>
    </row>
    <row r="1399" spans="3:8" s="23" customFormat="1" ht="12.75" customHeight="1">
      <c r="C1399" s="50"/>
      <c r="D1399" s="11"/>
      <c r="E1399" s="50"/>
      <c r="F1399" s="11"/>
      <c r="G1399" s="282"/>
      <c r="H1399" s="282"/>
    </row>
    <row r="1400" spans="3:8" s="23" customFormat="1" ht="12.75" customHeight="1">
      <c r="C1400" s="50"/>
      <c r="D1400" s="11"/>
      <c r="E1400" s="50"/>
      <c r="F1400" s="11"/>
      <c r="G1400" s="282"/>
      <c r="H1400" s="282"/>
    </row>
    <row r="1401" spans="3:8" s="23" customFormat="1" ht="12.75" customHeight="1">
      <c r="C1401" s="50"/>
      <c r="D1401" s="11"/>
      <c r="E1401" s="50"/>
      <c r="F1401" s="11"/>
      <c r="G1401" s="282"/>
      <c r="H1401" s="282"/>
    </row>
    <row r="1402" spans="3:8" s="23" customFormat="1" ht="12.75" customHeight="1">
      <c r="C1402" s="50"/>
      <c r="D1402" s="11"/>
      <c r="E1402" s="50"/>
      <c r="F1402" s="11"/>
      <c r="G1402" s="282"/>
      <c r="H1402" s="282"/>
    </row>
    <row r="1403" spans="3:8" s="23" customFormat="1" ht="12.75" customHeight="1">
      <c r="C1403" s="50"/>
      <c r="D1403" s="11"/>
      <c r="E1403" s="50"/>
      <c r="F1403" s="11"/>
      <c r="G1403" s="282"/>
      <c r="H1403" s="282"/>
    </row>
    <row r="1404" spans="3:8" s="23" customFormat="1" ht="12.75" customHeight="1">
      <c r="C1404" s="50"/>
      <c r="D1404" s="11"/>
      <c r="E1404" s="50"/>
      <c r="F1404" s="11"/>
      <c r="G1404" s="282"/>
      <c r="H1404" s="282"/>
    </row>
    <row r="1405" spans="3:8" s="23" customFormat="1" ht="12.75" customHeight="1">
      <c r="C1405" s="50"/>
      <c r="D1405" s="11"/>
      <c r="E1405" s="50"/>
      <c r="F1405" s="11"/>
      <c r="G1405" s="282"/>
      <c r="H1405" s="282"/>
    </row>
    <row r="1406" spans="3:8" s="23" customFormat="1" ht="12.75" customHeight="1">
      <c r="C1406" s="50"/>
      <c r="D1406" s="11"/>
      <c r="E1406" s="50"/>
      <c r="F1406" s="11"/>
      <c r="G1406" s="282"/>
      <c r="H1406" s="282"/>
    </row>
    <row r="1407" spans="3:8" s="23" customFormat="1" ht="12.75" customHeight="1">
      <c r="C1407" s="50"/>
      <c r="D1407" s="11"/>
      <c r="E1407" s="50"/>
      <c r="F1407" s="11"/>
      <c r="G1407" s="282"/>
      <c r="H1407" s="282"/>
    </row>
    <row r="1408" spans="3:8" s="23" customFormat="1" ht="12.75" customHeight="1">
      <c r="C1408" s="50"/>
      <c r="D1408" s="11"/>
      <c r="E1408" s="50"/>
      <c r="F1408" s="11"/>
      <c r="G1408" s="282"/>
      <c r="H1408" s="282"/>
    </row>
    <row r="1409" spans="3:8" s="23" customFormat="1" ht="12.75" customHeight="1">
      <c r="C1409" s="50"/>
      <c r="D1409" s="11"/>
      <c r="E1409" s="50"/>
      <c r="F1409" s="11"/>
      <c r="G1409" s="282"/>
      <c r="H1409" s="282"/>
    </row>
    <row r="1410" spans="3:8" s="23" customFormat="1" ht="12.75" customHeight="1">
      <c r="C1410" s="50"/>
      <c r="D1410" s="11"/>
      <c r="E1410" s="50"/>
      <c r="F1410" s="11"/>
      <c r="G1410" s="282"/>
      <c r="H1410" s="282"/>
    </row>
    <row r="1411" spans="3:8" s="23" customFormat="1" ht="12.75" customHeight="1">
      <c r="C1411" s="50"/>
      <c r="D1411" s="11"/>
      <c r="E1411" s="50"/>
      <c r="F1411" s="11"/>
      <c r="G1411" s="282"/>
      <c r="H1411" s="282"/>
    </row>
    <row r="1412" spans="3:8" s="23" customFormat="1" ht="12.75" customHeight="1">
      <c r="C1412" s="50"/>
      <c r="D1412" s="11"/>
      <c r="E1412" s="50"/>
      <c r="F1412" s="11"/>
      <c r="G1412" s="282"/>
      <c r="H1412" s="282"/>
    </row>
    <row r="1413" spans="3:8" s="23" customFormat="1" ht="12.75" customHeight="1">
      <c r="C1413" s="50"/>
      <c r="D1413" s="11"/>
      <c r="E1413" s="50"/>
      <c r="F1413" s="11"/>
      <c r="G1413" s="282"/>
      <c r="H1413" s="282"/>
    </row>
    <row r="1414" spans="3:8" s="23" customFormat="1" ht="12.75" customHeight="1">
      <c r="C1414" s="50"/>
      <c r="D1414" s="11"/>
      <c r="E1414" s="50"/>
      <c r="F1414" s="11"/>
      <c r="G1414" s="282"/>
      <c r="H1414" s="282"/>
    </row>
    <row r="1415" spans="3:8" s="23" customFormat="1" ht="12.75" customHeight="1">
      <c r="C1415" s="50"/>
      <c r="D1415" s="11"/>
      <c r="E1415" s="50"/>
      <c r="F1415" s="11"/>
      <c r="G1415" s="282"/>
      <c r="H1415" s="282"/>
    </row>
    <row r="1416" spans="3:8" s="23" customFormat="1" ht="12.75" customHeight="1">
      <c r="C1416" s="50"/>
      <c r="D1416" s="11"/>
      <c r="E1416" s="50"/>
      <c r="F1416" s="11"/>
      <c r="G1416" s="282"/>
      <c r="H1416" s="282"/>
    </row>
    <row r="1417" spans="3:8" s="23" customFormat="1" ht="12.75" customHeight="1">
      <c r="C1417" s="50"/>
      <c r="D1417" s="11"/>
      <c r="E1417" s="50"/>
      <c r="F1417" s="11"/>
      <c r="G1417" s="282"/>
      <c r="H1417" s="282"/>
    </row>
    <row r="1418" spans="3:8" s="23" customFormat="1" ht="12.75" customHeight="1">
      <c r="C1418" s="50"/>
      <c r="D1418" s="11"/>
      <c r="E1418" s="50"/>
      <c r="F1418" s="11"/>
      <c r="G1418" s="282"/>
      <c r="H1418" s="282"/>
    </row>
    <row r="1419" spans="3:8" s="23" customFormat="1" ht="12.75" customHeight="1">
      <c r="C1419" s="50"/>
      <c r="D1419" s="11"/>
      <c r="E1419" s="50"/>
      <c r="F1419" s="11"/>
      <c r="G1419" s="282"/>
      <c r="H1419" s="282"/>
    </row>
    <row r="1420" spans="3:8" s="23" customFormat="1" ht="12.75" customHeight="1">
      <c r="C1420" s="50"/>
      <c r="D1420" s="11"/>
      <c r="E1420" s="50"/>
      <c r="F1420" s="11"/>
      <c r="G1420" s="282"/>
      <c r="H1420" s="282"/>
    </row>
    <row r="1421" spans="3:8" s="23" customFormat="1" ht="12.75" customHeight="1">
      <c r="C1421" s="50"/>
      <c r="D1421" s="11"/>
      <c r="E1421" s="50"/>
      <c r="F1421" s="11"/>
      <c r="G1421" s="282"/>
      <c r="H1421" s="282"/>
    </row>
    <row r="1422" spans="3:8" s="23" customFormat="1" ht="12.75" customHeight="1">
      <c r="C1422" s="50"/>
      <c r="D1422" s="11"/>
      <c r="E1422" s="50"/>
      <c r="F1422" s="11"/>
      <c r="G1422" s="282"/>
      <c r="H1422" s="282"/>
    </row>
    <row r="1423" spans="3:8" s="23" customFormat="1" ht="12.75" customHeight="1">
      <c r="C1423" s="50"/>
      <c r="D1423" s="11"/>
      <c r="E1423" s="50"/>
      <c r="F1423" s="11"/>
      <c r="G1423" s="282"/>
      <c r="H1423" s="282"/>
    </row>
    <row r="1424" spans="3:8" s="23" customFormat="1" ht="12.75" customHeight="1">
      <c r="C1424" s="50"/>
      <c r="D1424" s="11"/>
      <c r="E1424" s="50"/>
      <c r="F1424" s="11"/>
      <c r="G1424" s="282"/>
      <c r="H1424" s="282"/>
    </row>
    <row r="1425" spans="3:8" s="23" customFormat="1" ht="12.75" customHeight="1">
      <c r="C1425" s="50"/>
      <c r="D1425" s="11"/>
      <c r="E1425" s="50"/>
      <c r="F1425" s="11"/>
      <c r="G1425" s="282"/>
      <c r="H1425" s="282"/>
    </row>
    <row r="1426" spans="3:8" s="23" customFormat="1" ht="12.75" customHeight="1">
      <c r="C1426" s="50"/>
      <c r="D1426" s="11"/>
      <c r="E1426" s="50"/>
      <c r="F1426" s="11"/>
      <c r="G1426" s="282"/>
      <c r="H1426" s="282"/>
    </row>
    <row r="1427" spans="3:8" s="23" customFormat="1" ht="12.75" customHeight="1">
      <c r="C1427" s="50"/>
      <c r="D1427" s="11"/>
      <c r="E1427" s="50"/>
      <c r="F1427" s="11"/>
      <c r="G1427" s="282"/>
      <c r="H1427" s="282"/>
    </row>
    <row r="1428" spans="3:8" s="23" customFormat="1" ht="12.75" customHeight="1">
      <c r="C1428" s="50"/>
      <c r="D1428" s="11"/>
      <c r="E1428" s="50"/>
      <c r="F1428" s="11"/>
      <c r="G1428" s="282"/>
      <c r="H1428" s="282"/>
    </row>
    <row r="1429" spans="3:8" s="23" customFormat="1" ht="12.75" customHeight="1">
      <c r="C1429" s="50"/>
      <c r="D1429" s="11"/>
      <c r="E1429" s="50"/>
      <c r="F1429" s="11"/>
      <c r="G1429" s="282"/>
      <c r="H1429" s="282"/>
    </row>
    <row r="1430" spans="3:8" s="23" customFormat="1" ht="12.75" customHeight="1">
      <c r="C1430" s="50"/>
      <c r="D1430" s="11"/>
      <c r="E1430" s="50"/>
      <c r="F1430" s="11"/>
      <c r="G1430" s="282"/>
      <c r="H1430" s="282"/>
    </row>
    <row r="1431" spans="3:8" s="23" customFormat="1" ht="12.75" customHeight="1">
      <c r="C1431" s="50"/>
      <c r="D1431" s="11"/>
      <c r="E1431" s="50"/>
      <c r="F1431" s="11"/>
      <c r="G1431" s="282"/>
      <c r="H1431" s="282"/>
    </row>
    <row r="1432" spans="3:8" s="23" customFormat="1" ht="12.75" customHeight="1">
      <c r="C1432" s="50"/>
      <c r="D1432" s="11"/>
      <c r="E1432" s="50"/>
      <c r="F1432" s="11"/>
      <c r="G1432" s="282"/>
      <c r="H1432" s="282"/>
    </row>
    <row r="1433" spans="3:8" s="23" customFormat="1" ht="12.75" customHeight="1">
      <c r="C1433" s="50"/>
      <c r="D1433" s="11"/>
      <c r="E1433" s="50"/>
      <c r="F1433" s="11"/>
      <c r="G1433" s="282"/>
      <c r="H1433" s="282"/>
    </row>
    <row r="1434" spans="3:8" s="23" customFormat="1" ht="12.75" customHeight="1">
      <c r="C1434" s="50"/>
      <c r="D1434" s="11"/>
      <c r="E1434" s="50"/>
      <c r="F1434" s="11"/>
      <c r="G1434" s="282"/>
      <c r="H1434" s="282"/>
    </row>
    <row r="1435" spans="3:8" s="23" customFormat="1" ht="12.75" customHeight="1">
      <c r="C1435" s="50"/>
      <c r="D1435" s="11"/>
      <c r="E1435" s="50"/>
      <c r="F1435" s="11"/>
      <c r="G1435" s="282"/>
      <c r="H1435" s="282"/>
    </row>
    <row r="1436" spans="3:8" s="23" customFormat="1" ht="12.75" customHeight="1">
      <c r="C1436" s="50"/>
      <c r="D1436" s="11"/>
      <c r="E1436" s="50"/>
      <c r="F1436" s="11"/>
      <c r="G1436" s="282"/>
      <c r="H1436" s="282"/>
    </row>
    <row r="1437" spans="3:8" s="23" customFormat="1" ht="12.75" customHeight="1">
      <c r="C1437" s="50"/>
      <c r="D1437" s="11"/>
      <c r="E1437" s="50"/>
      <c r="F1437" s="11"/>
      <c r="G1437" s="282"/>
      <c r="H1437" s="282"/>
    </row>
    <row r="1438" spans="3:8" s="23" customFormat="1" ht="12.75" customHeight="1">
      <c r="C1438" s="50"/>
      <c r="D1438" s="11"/>
      <c r="E1438" s="50"/>
      <c r="F1438" s="11"/>
      <c r="G1438" s="282"/>
      <c r="H1438" s="282"/>
    </row>
    <row r="1439" spans="3:8" s="23" customFormat="1" ht="12.75" customHeight="1">
      <c r="C1439" s="50"/>
      <c r="D1439" s="11"/>
      <c r="E1439" s="50"/>
      <c r="F1439" s="11"/>
      <c r="G1439" s="282"/>
      <c r="H1439" s="282"/>
    </row>
    <row r="1440" spans="3:8" s="23" customFormat="1" ht="12.75" customHeight="1">
      <c r="C1440" s="50"/>
      <c r="D1440" s="11"/>
      <c r="E1440" s="50"/>
      <c r="F1440" s="11"/>
      <c r="G1440" s="282"/>
      <c r="H1440" s="282"/>
    </row>
    <row r="1441" spans="3:8" s="23" customFormat="1" ht="12.75" customHeight="1">
      <c r="C1441" s="50"/>
      <c r="D1441" s="11"/>
      <c r="E1441" s="50"/>
      <c r="F1441" s="11"/>
      <c r="G1441" s="282"/>
      <c r="H1441" s="282"/>
    </row>
    <row r="1442" spans="3:8" s="23" customFormat="1" ht="12.75" customHeight="1">
      <c r="C1442" s="50"/>
      <c r="D1442" s="11"/>
      <c r="E1442" s="50"/>
      <c r="F1442" s="11"/>
      <c r="G1442" s="282"/>
      <c r="H1442" s="282"/>
    </row>
    <row r="1443" spans="3:8" s="23" customFormat="1" ht="12.75" customHeight="1">
      <c r="C1443" s="50"/>
      <c r="D1443" s="11"/>
      <c r="E1443" s="50"/>
      <c r="F1443" s="11"/>
      <c r="G1443" s="282"/>
      <c r="H1443" s="282"/>
    </row>
    <row r="1444" spans="3:8" s="23" customFormat="1" ht="12.75" customHeight="1">
      <c r="C1444" s="50"/>
      <c r="D1444" s="11"/>
      <c r="E1444" s="50"/>
      <c r="F1444" s="11"/>
      <c r="G1444" s="282"/>
      <c r="H1444" s="282"/>
    </row>
    <row r="1445" spans="3:8" s="23" customFormat="1" ht="12.75" customHeight="1">
      <c r="C1445" s="50"/>
      <c r="D1445" s="11"/>
      <c r="E1445" s="50"/>
      <c r="F1445" s="11"/>
      <c r="G1445" s="282"/>
      <c r="H1445" s="282"/>
    </row>
    <row r="1446" spans="3:8" s="23" customFormat="1" ht="12.75" customHeight="1">
      <c r="C1446" s="50"/>
      <c r="D1446" s="11"/>
      <c r="E1446" s="50"/>
      <c r="F1446" s="11"/>
      <c r="G1446" s="282"/>
      <c r="H1446" s="282"/>
    </row>
    <row r="1447" spans="3:8" s="23" customFormat="1" ht="12.75" customHeight="1">
      <c r="C1447" s="50"/>
      <c r="D1447" s="11"/>
      <c r="E1447" s="50"/>
      <c r="F1447" s="11"/>
      <c r="G1447" s="282"/>
      <c r="H1447" s="282"/>
    </row>
    <row r="1448" spans="3:8" s="23" customFormat="1" ht="12.75" customHeight="1">
      <c r="C1448" s="50"/>
      <c r="D1448" s="11"/>
      <c r="E1448" s="50"/>
      <c r="F1448" s="11"/>
      <c r="G1448" s="282"/>
      <c r="H1448" s="282"/>
    </row>
    <row r="1449" spans="3:8" s="23" customFormat="1" ht="12.75" customHeight="1">
      <c r="C1449" s="50"/>
      <c r="D1449" s="11"/>
      <c r="E1449" s="50"/>
      <c r="F1449" s="11"/>
      <c r="G1449" s="282"/>
      <c r="H1449" s="282"/>
    </row>
    <row r="1450" spans="3:8" s="23" customFormat="1" ht="12.75" customHeight="1">
      <c r="C1450" s="50"/>
      <c r="D1450" s="11"/>
      <c r="E1450" s="50"/>
      <c r="F1450" s="11"/>
      <c r="G1450" s="282"/>
      <c r="H1450" s="282"/>
    </row>
    <row r="1451" spans="3:8" s="23" customFormat="1" ht="12.75" customHeight="1">
      <c r="C1451" s="50"/>
      <c r="D1451" s="11"/>
      <c r="E1451" s="50"/>
      <c r="F1451" s="11"/>
      <c r="G1451" s="282"/>
      <c r="H1451" s="282"/>
    </row>
    <row r="1452" spans="3:8" s="23" customFormat="1" ht="12.75" customHeight="1">
      <c r="C1452" s="50"/>
      <c r="D1452" s="11"/>
      <c r="E1452" s="50"/>
      <c r="F1452" s="11"/>
      <c r="G1452" s="282"/>
      <c r="H1452" s="282"/>
    </row>
    <row r="1453" spans="3:8" s="23" customFormat="1" ht="12.75" customHeight="1">
      <c r="C1453" s="50"/>
      <c r="D1453" s="11"/>
      <c r="E1453" s="50"/>
      <c r="F1453" s="11"/>
      <c r="G1453" s="282"/>
      <c r="H1453" s="282"/>
    </row>
    <row r="1454" spans="3:8" s="23" customFormat="1" ht="12.75" customHeight="1">
      <c r="C1454" s="50"/>
      <c r="D1454" s="11"/>
      <c r="E1454" s="50"/>
      <c r="F1454" s="11"/>
      <c r="G1454" s="282"/>
      <c r="H1454" s="282"/>
    </row>
    <row r="1455" spans="3:8" s="23" customFormat="1" ht="12.75" customHeight="1">
      <c r="C1455" s="50"/>
      <c r="D1455" s="11"/>
      <c r="E1455" s="50"/>
      <c r="F1455" s="11"/>
      <c r="G1455" s="282"/>
      <c r="H1455" s="282"/>
    </row>
    <row r="1456" spans="3:8" s="23" customFormat="1" ht="12.75" customHeight="1">
      <c r="C1456" s="50"/>
      <c r="D1456" s="11"/>
      <c r="E1456" s="50"/>
      <c r="F1456" s="11"/>
      <c r="G1456" s="282"/>
      <c r="H1456" s="282"/>
    </row>
    <row r="1457" spans="3:8" s="23" customFormat="1" ht="12.75" customHeight="1">
      <c r="C1457" s="50"/>
      <c r="D1457" s="11"/>
      <c r="E1457" s="50"/>
      <c r="F1457" s="11"/>
      <c r="G1457" s="282"/>
      <c r="H1457" s="282"/>
    </row>
    <row r="1458" spans="3:8" s="23" customFormat="1" ht="12.75" customHeight="1">
      <c r="C1458" s="50"/>
      <c r="D1458" s="11"/>
      <c r="E1458" s="50"/>
      <c r="F1458" s="11"/>
      <c r="G1458" s="282"/>
      <c r="H1458" s="282"/>
    </row>
    <row r="1459" spans="3:8" s="23" customFormat="1" ht="12.75" customHeight="1">
      <c r="C1459" s="50"/>
      <c r="D1459" s="11"/>
      <c r="E1459" s="50"/>
      <c r="F1459" s="11"/>
      <c r="G1459" s="282"/>
      <c r="H1459" s="282"/>
    </row>
    <row r="1460" spans="3:8" s="23" customFormat="1" ht="12.75" customHeight="1">
      <c r="C1460" s="50"/>
      <c r="D1460" s="11"/>
      <c r="E1460" s="50"/>
      <c r="F1460" s="11"/>
      <c r="G1460" s="282"/>
      <c r="H1460" s="282"/>
    </row>
    <row r="1461" spans="3:8" s="23" customFormat="1" ht="12.75" customHeight="1">
      <c r="C1461" s="50"/>
      <c r="D1461" s="11"/>
      <c r="E1461" s="50"/>
      <c r="F1461" s="11"/>
      <c r="G1461" s="282"/>
      <c r="H1461" s="282"/>
    </row>
    <row r="1462" spans="3:8" s="23" customFormat="1" ht="12.75" customHeight="1">
      <c r="C1462" s="50"/>
      <c r="D1462" s="11"/>
      <c r="E1462" s="50"/>
      <c r="F1462" s="11"/>
      <c r="G1462" s="282"/>
      <c r="H1462" s="282"/>
    </row>
    <row r="1463" spans="3:8" s="23" customFormat="1" ht="12.75" customHeight="1">
      <c r="C1463" s="50"/>
      <c r="D1463" s="11"/>
      <c r="E1463" s="50"/>
      <c r="F1463" s="11"/>
      <c r="G1463" s="282"/>
      <c r="H1463" s="282"/>
    </row>
    <row r="1464" spans="3:8" s="23" customFormat="1" ht="12.75" customHeight="1">
      <c r="C1464" s="50"/>
      <c r="D1464" s="11"/>
      <c r="E1464" s="50"/>
      <c r="F1464" s="11"/>
      <c r="G1464" s="282"/>
      <c r="H1464" s="282"/>
    </row>
    <row r="1465" spans="3:8" s="23" customFormat="1" ht="12.75" customHeight="1">
      <c r="C1465" s="50"/>
      <c r="D1465" s="11"/>
      <c r="E1465" s="50"/>
      <c r="F1465" s="11"/>
      <c r="G1465" s="282"/>
      <c r="H1465" s="282"/>
    </row>
    <row r="1466" spans="3:8" s="23" customFormat="1" ht="12.75" customHeight="1">
      <c r="C1466" s="50"/>
      <c r="D1466" s="11"/>
      <c r="E1466" s="50"/>
      <c r="F1466" s="11"/>
      <c r="G1466" s="282"/>
      <c r="H1466" s="282"/>
    </row>
    <row r="1467" spans="3:8" s="23" customFormat="1" ht="12.75" customHeight="1">
      <c r="C1467" s="50"/>
      <c r="D1467" s="11"/>
      <c r="E1467" s="50"/>
      <c r="F1467" s="11"/>
      <c r="G1467" s="282"/>
      <c r="H1467" s="282"/>
    </row>
    <row r="1468" spans="3:8" s="23" customFormat="1" ht="12.75" customHeight="1">
      <c r="C1468" s="50"/>
      <c r="D1468" s="11"/>
      <c r="E1468" s="50"/>
      <c r="F1468" s="11"/>
      <c r="G1468" s="282"/>
      <c r="H1468" s="282"/>
    </row>
    <row r="1469" spans="3:8" s="23" customFormat="1" ht="12.75" customHeight="1">
      <c r="C1469" s="50"/>
      <c r="D1469" s="11"/>
      <c r="E1469" s="50"/>
      <c r="F1469" s="11"/>
      <c r="G1469" s="282"/>
      <c r="H1469" s="282"/>
    </row>
    <row r="1470" spans="3:8" s="23" customFormat="1" ht="12.75" customHeight="1">
      <c r="C1470" s="50"/>
      <c r="D1470" s="11"/>
      <c r="E1470" s="50"/>
      <c r="F1470" s="11"/>
      <c r="G1470" s="282"/>
      <c r="H1470" s="282"/>
    </row>
    <row r="1471" spans="3:8" s="23" customFormat="1" ht="12.75" customHeight="1">
      <c r="C1471" s="50"/>
      <c r="D1471" s="11"/>
      <c r="E1471" s="50"/>
      <c r="F1471" s="11"/>
      <c r="G1471" s="282"/>
      <c r="H1471" s="282"/>
    </row>
    <row r="1472" spans="3:8" s="23" customFormat="1" ht="12.75" customHeight="1">
      <c r="C1472" s="50"/>
      <c r="D1472" s="11"/>
      <c r="E1472" s="50"/>
      <c r="F1472" s="11"/>
      <c r="G1472" s="282"/>
      <c r="H1472" s="282"/>
    </row>
    <row r="1473" spans="3:8" s="23" customFormat="1" ht="12.75" customHeight="1">
      <c r="C1473" s="50"/>
      <c r="D1473" s="11"/>
      <c r="E1473" s="50"/>
      <c r="F1473" s="11"/>
      <c r="G1473" s="282"/>
      <c r="H1473" s="282"/>
    </row>
    <row r="1474" spans="3:8" s="23" customFormat="1" ht="12.75" customHeight="1">
      <c r="C1474" s="50"/>
      <c r="D1474" s="11"/>
      <c r="E1474" s="50"/>
      <c r="F1474" s="11"/>
      <c r="G1474" s="282"/>
      <c r="H1474" s="282"/>
    </row>
    <row r="1475" spans="3:8" s="23" customFormat="1" ht="12.75" customHeight="1">
      <c r="C1475" s="50"/>
      <c r="D1475" s="11"/>
      <c r="E1475" s="50"/>
      <c r="F1475" s="11"/>
      <c r="G1475" s="282"/>
      <c r="H1475" s="282"/>
    </row>
    <row r="1476" spans="3:8" s="23" customFormat="1" ht="12.75" customHeight="1">
      <c r="C1476" s="50"/>
      <c r="D1476" s="11"/>
      <c r="E1476" s="50"/>
      <c r="F1476" s="11"/>
      <c r="G1476" s="282"/>
      <c r="H1476" s="282"/>
    </row>
    <row r="1477" spans="3:8" s="23" customFormat="1" ht="12.75" customHeight="1">
      <c r="C1477" s="50"/>
      <c r="D1477" s="11"/>
      <c r="E1477" s="50"/>
      <c r="F1477" s="11"/>
      <c r="G1477" s="282"/>
      <c r="H1477" s="282"/>
    </row>
    <row r="1478" spans="3:8" s="23" customFormat="1" ht="12.75" customHeight="1">
      <c r="C1478" s="50"/>
      <c r="D1478" s="11"/>
      <c r="E1478" s="50"/>
      <c r="F1478" s="11"/>
      <c r="G1478" s="282"/>
      <c r="H1478" s="282"/>
    </row>
    <row r="1479" spans="3:8" s="23" customFormat="1" ht="12.75" customHeight="1">
      <c r="C1479" s="50"/>
      <c r="D1479" s="11"/>
      <c r="E1479" s="50"/>
      <c r="F1479" s="11"/>
      <c r="G1479" s="282"/>
      <c r="H1479" s="282"/>
    </row>
    <row r="1480" spans="3:8" s="23" customFormat="1" ht="12.75" customHeight="1">
      <c r="C1480" s="50"/>
      <c r="D1480" s="11"/>
      <c r="E1480" s="50"/>
      <c r="F1480" s="11"/>
      <c r="G1480" s="282"/>
      <c r="H1480" s="282"/>
    </row>
    <row r="1481" spans="3:8" s="23" customFormat="1" ht="12.75" customHeight="1">
      <c r="C1481" s="50"/>
      <c r="D1481" s="11"/>
      <c r="E1481" s="50"/>
      <c r="F1481" s="11"/>
      <c r="G1481" s="282"/>
      <c r="H1481" s="282"/>
    </row>
    <row r="1482" spans="3:8" s="23" customFormat="1" ht="12.75" customHeight="1">
      <c r="C1482" s="50"/>
      <c r="D1482" s="11"/>
      <c r="E1482" s="50"/>
      <c r="F1482" s="11"/>
      <c r="G1482" s="282"/>
      <c r="H1482" s="282"/>
    </row>
    <row r="1483" spans="3:8" s="23" customFormat="1" ht="12.75" customHeight="1">
      <c r="C1483" s="50"/>
      <c r="D1483" s="11"/>
      <c r="E1483" s="50"/>
      <c r="F1483" s="11"/>
      <c r="G1483" s="282"/>
      <c r="H1483" s="282"/>
    </row>
    <row r="1484" spans="3:8" s="23" customFormat="1" ht="12.75" customHeight="1">
      <c r="C1484" s="50"/>
      <c r="D1484" s="11"/>
      <c r="E1484" s="50"/>
      <c r="F1484" s="11"/>
      <c r="G1484" s="282"/>
      <c r="H1484" s="282"/>
    </row>
    <row r="1485" spans="3:8" s="23" customFormat="1" ht="12.75" customHeight="1">
      <c r="C1485" s="50"/>
      <c r="D1485" s="11"/>
      <c r="E1485" s="50"/>
      <c r="F1485" s="11"/>
      <c r="G1485" s="282"/>
      <c r="H1485" s="282"/>
    </row>
    <row r="1486" spans="3:8" s="23" customFormat="1" ht="12.75" customHeight="1">
      <c r="C1486" s="50"/>
      <c r="D1486" s="11"/>
      <c r="E1486" s="50"/>
      <c r="F1486" s="11"/>
      <c r="G1486" s="282"/>
      <c r="H1486" s="282"/>
    </row>
    <row r="1487" spans="3:8" s="23" customFormat="1" ht="12.75" customHeight="1">
      <c r="C1487" s="50"/>
      <c r="D1487" s="11"/>
      <c r="E1487" s="50"/>
      <c r="F1487" s="11"/>
      <c r="G1487" s="282"/>
      <c r="H1487" s="282"/>
    </row>
    <row r="1488" spans="3:8" s="23" customFormat="1" ht="12.75" customHeight="1">
      <c r="C1488" s="50"/>
      <c r="D1488" s="11"/>
      <c r="E1488" s="50"/>
      <c r="F1488" s="11"/>
      <c r="G1488" s="282"/>
      <c r="H1488" s="282"/>
    </row>
    <row r="1489" spans="3:8" s="23" customFormat="1" ht="12.75" customHeight="1">
      <c r="C1489" s="50"/>
      <c r="D1489" s="11"/>
      <c r="E1489" s="50"/>
      <c r="F1489" s="11"/>
      <c r="G1489" s="282"/>
      <c r="H1489" s="282"/>
    </row>
    <row r="1490" spans="3:8" s="23" customFormat="1" ht="12.75" customHeight="1">
      <c r="C1490" s="50"/>
      <c r="D1490" s="11"/>
      <c r="E1490" s="50"/>
      <c r="F1490" s="11"/>
      <c r="G1490" s="282"/>
      <c r="H1490" s="282"/>
    </row>
    <row r="1491" spans="3:8" s="23" customFormat="1" ht="12.75" customHeight="1">
      <c r="C1491" s="50"/>
      <c r="D1491" s="11"/>
      <c r="E1491" s="50"/>
      <c r="F1491" s="11"/>
      <c r="G1491" s="282"/>
      <c r="H1491" s="282"/>
    </row>
    <row r="1492" spans="3:8" s="23" customFormat="1" ht="12.75" customHeight="1">
      <c r="C1492" s="50"/>
      <c r="D1492" s="11"/>
      <c r="E1492" s="50"/>
      <c r="F1492" s="11"/>
      <c r="G1492" s="282"/>
      <c r="H1492" s="282"/>
    </row>
    <row r="1493" spans="3:8" s="23" customFormat="1" ht="12.75" customHeight="1">
      <c r="C1493" s="50"/>
      <c r="D1493" s="11"/>
      <c r="E1493" s="50"/>
      <c r="F1493" s="11"/>
      <c r="G1493" s="282"/>
      <c r="H1493" s="282"/>
    </row>
    <row r="1494" spans="3:8" s="23" customFormat="1" ht="12.75" customHeight="1">
      <c r="C1494" s="50"/>
      <c r="D1494" s="11"/>
      <c r="E1494" s="50"/>
      <c r="F1494" s="11"/>
      <c r="G1494" s="282"/>
      <c r="H1494" s="282"/>
    </row>
    <row r="1495" spans="3:8" s="23" customFormat="1" ht="12.75" customHeight="1">
      <c r="C1495" s="50"/>
      <c r="D1495" s="11"/>
      <c r="E1495" s="50"/>
      <c r="F1495" s="11"/>
      <c r="G1495" s="282"/>
      <c r="H1495" s="282"/>
    </row>
    <row r="1496" spans="3:8" s="23" customFormat="1" ht="12.75" customHeight="1">
      <c r="C1496" s="50"/>
      <c r="D1496" s="11"/>
      <c r="E1496" s="50"/>
      <c r="F1496" s="11"/>
      <c r="G1496" s="282"/>
      <c r="H1496" s="282"/>
    </row>
    <row r="1497" spans="3:8" s="23" customFormat="1" ht="12.75" customHeight="1">
      <c r="C1497" s="50"/>
      <c r="D1497" s="11"/>
      <c r="E1497" s="50"/>
      <c r="F1497" s="11"/>
      <c r="G1497" s="282"/>
      <c r="H1497" s="282"/>
    </row>
    <row r="1498" spans="3:8" s="23" customFormat="1" ht="12.75" customHeight="1">
      <c r="C1498" s="50"/>
      <c r="D1498" s="11"/>
      <c r="E1498" s="50"/>
      <c r="F1498" s="11"/>
      <c r="G1498" s="282"/>
      <c r="H1498" s="282"/>
    </row>
    <row r="1499" spans="3:8" s="23" customFormat="1" ht="12.75" customHeight="1">
      <c r="C1499" s="50"/>
      <c r="D1499" s="11"/>
      <c r="E1499" s="50"/>
      <c r="F1499" s="11"/>
      <c r="G1499" s="282"/>
      <c r="H1499" s="282"/>
    </row>
    <row r="1500" spans="3:8" s="23" customFormat="1" ht="12.75" customHeight="1">
      <c r="C1500" s="50"/>
      <c r="D1500" s="11"/>
      <c r="E1500" s="50"/>
      <c r="F1500" s="11"/>
      <c r="G1500" s="282"/>
      <c r="H1500" s="282"/>
    </row>
    <row r="1501" spans="3:8" s="23" customFormat="1" ht="12.75" customHeight="1">
      <c r="C1501" s="50"/>
      <c r="D1501" s="11"/>
      <c r="E1501" s="50"/>
      <c r="F1501" s="11"/>
      <c r="G1501" s="282"/>
      <c r="H1501" s="282"/>
    </row>
    <row r="1502" spans="3:8" s="23" customFormat="1" ht="12.75" customHeight="1">
      <c r="C1502" s="50"/>
      <c r="D1502" s="11"/>
      <c r="E1502" s="50"/>
      <c r="F1502" s="11"/>
      <c r="G1502" s="282"/>
      <c r="H1502" s="282"/>
    </row>
    <row r="1503" spans="3:8" s="23" customFormat="1" ht="12.75" customHeight="1">
      <c r="C1503" s="50"/>
      <c r="D1503" s="11"/>
      <c r="E1503" s="50"/>
      <c r="F1503" s="11"/>
      <c r="G1503" s="282"/>
      <c r="H1503" s="282"/>
    </row>
    <row r="1504" spans="3:8" s="23" customFormat="1" ht="12.75" customHeight="1">
      <c r="C1504" s="50"/>
      <c r="D1504" s="11"/>
      <c r="E1504" s="50"/>
      <c r="F1504" s="11"/>
      <c r="G1504" s="282"/>
      <c r="H1504" s="282"/>
    </row>
    <row r="1505" spans="3:8" s="23" customFormat="1" ht="12.75" customHeight="1">
      <c r="C1505" s="50"/>
      <c r="D1505" s="11"/>
      <c r="E1505" s="50"/>
      <c r="F1505" s="11"/>
      <c r="G1505" s="282"/>
      <c r="H1505" s="282"/>
    </row>
    <row r="1506" spans="3:8" s="23" customFormat="1" ht="12.75" customHeight="1">
      <c r="C1506" s="50"/>
      <c r="D1506" s="11"/>
      <c r="E1506" s="50"/>
      <c r="F1506" s="11"/>
      <c r="G1506" s="282"/>
      <c r="H1506" s="282"/>
    </row>
    <row r="1507" spans="3:8" s="23" customFormat="1" ht="12.75" customHeight="1">
      <c r="C1507" s="50"/>
      <c r="D1507" s="11"/>
      <c r="E1507" s="50"/>
      <c r="F1507" s="11"/>
      <c r="G1507" s="282"/>
      <c r="H1507" s="282"/>
    </row>
    <row r="1508" spans="3:8" s="23" customFormat="1" ht="12.75" customHeight="1">
      <c r="C1508" s="50"/>
      <c r="D1508" s="11"/>
      <c r="E1508" s="50"/>
      <c r="F1508" s="11"/>
      <c r="G1508" s="282"/>
      <c r="H1508" s="282"/>
    </row>
    <row r="1509" spans="3:8" s="23" customFormat="1" ht="12.75" customHeight="1">
      <c r="C1509" s="50"/>
      <c r="D1509" s="11"/>
      <c r="E1509" s="50"/>
      <c r="F1509" s="11"/>
      <c r="G1509" s="282"/>
      <c r="H1509" s="282"/>
    </row>
    <row r="1510" spans="3:8" s="23" customFormat="1" ht="12.75" customHeight="1">
      <c r="C1510" s="50"/>
      <c r="D1510" s="11"/>
      <c r="E1510" s="50"/>
      <c r="F1510" s="11"/>
      <c r="G1510" s="282"/>
      <c r="H1510" s="282"/>
    </row>
    <row r="1511" spans="3:8" s="23" customFormat="1" ht="12.75" customHeight="1">
      <c r="C1511" s="50"/>
      <c r="D1511" s="11"/>
      <c r="E1511" s="50"/>
      <c r="F1511" s="11"/>
      <c r="G1511" s="282"/>
      <c r="H1511" s="282"/>
    </row>
    <row r="1512" spans="3:8" s="23" customFormat="1" ht="12.75" customHeight="1">
      <c r="C1512" s="50"/>
      <c r="D1512" s="11"/>
      <c r="E1512" s="50"/>
      <c r="F1512" s="11"/>
      <c r="G1512" s="282"/>
      <c r="H1512" s="282"/>
    </row>
    <row r="1513" spans="3:8" s="23" customFormat="1" ht="12.75" customHeight="1">
      <c r="C1513" s="50"/>
      <c r="D1513" s="11"/>
      <c r="E1513" s="50"/>
      <c r="F1513" s="11"/>
      <c r="G1513" s="282"/>
      <c r="H1513" s="282"/>
    </row>
    <row r="1514" spans="3:8" s="23" customFormat="1" ht="12.75" customHeight="1">
      <c r="C1514" s="50"/>
      <c r="D1514" s="11"/>
      <c r="E1514" s="50"/>
      <c r="F1514" s="11"/>
      <c r="G1514" s="282"/>
      <c r="H1514" s="282"/>
    </row>
    <row r="1515" spans="3:8" s="23" customFormat="1" ht="12.75" customHeight="1">
      <c r="C1515" s="50"/>
      <c r="D1515" s="11"/>
      <c r="E1515" s="50"/>
      <c r="F1515" s="11"/>
      <c r="G1515" s="282"/>
      <c r="H1515" s="282"/>
    </row>
    <row r="1516" spans="3:8" s="23" customFormat="1" ht="12.75" customHeight="1">
      <c r="C1516" s="50"/>
      <c r="D1516" s="11"/>
      <c r="E1516" s="50"/>
      <c r="F1516" s="11"/>
      <c r="G1516" s="282"/>
      <c r="H1516" s="282"/>
    </row>
    <row r="1517" spans="3:8" s="23" customFormat="1" ht="12.75" customHeight="1">
      <c r="C1517" s="50"/>
      <c r="D1517" s="11"/>
      <c r="E1517" s="50"/>
      <c r="F1517" s="11"/>
      <c r="G1517" s="282"/>
      <c r="H1517" s="282"/>
    </row>
    <row r="1518" spans="3:8" s="23" customFormat="1" ht="12.75" customHeight="1">
      <c r="C1518" s="50"/>
      <c r="D1518" s="11"/>
      <c r="E1518" s="50"/>
      <c r="F1518" s="11"/>
      <c r="G1518" s="282"/>
      <c r="H1518" s="282"/>
    </row>
    <row r="1519" spans="3:8" s="23" customFormat="1" ht="12.75" customHeight="1">
      <c r="C1519" s="50"/>
      <c r="D1519" s="11"/>
      <c r="E1519" s="50"/>
      <c r="F1519" s="11"/>
      <c r="G1519" s="282"/>
      <c r="H1519" s="282"/>
    </row>
    <row r="1520" spans="3:8" s="23" customFormat="1" ht="12.75" customHeight="1">
      <c r="C1520" s="50"/>
      <c r="D1520" s="11"/>
      <c r="E1520" s="50"/>
      <c r="F1520" s="11"/>
      <c r="G1520" s="282"/>
      <c r="H1520" s="282"/>
    </row>
    <row r="1521" spans="3:8" s="23" customFormat="1" ht="12.75" customHeight="1">
      <c r="C1521" s="50"/>
      <c r="D1521" s="11"/>
      <c r="E1521" s="50"/>
      <c r="F1521" s="11"/>
      <c r="G1521" s="282"/>
      <c r="H1521" s="282"/>
    </row>
    <row r="1522" spans="3:8" s="23" customFormat="1" ht="12.75" customHeight="1">
      <c r="C1522" s="50"/>
      <c r="D1522" s="11"/>
      <c r="E1522" s="50"/>
      <c r="F1522" s="11"/>
      <c r="G1522" s="282"/>
      <c r="H1522" s="282"/>
    </row>
    <row r="1523" spans="3:8" s="23" customFormat="1" ht="12.75" customHeight="1">
      <c r="C1523" s="50"/>
      <c r="D1523" s="11"/>
      <c r="E1523" s="50"/>
      <c r="F1523" s="11"/>
      <c r="G1523" s="282"/>
      <c r="H1523" s="282"/>
    </row>
    <row r="1524" spans="3:8" s="23" customFormat="1" ht="12.75" customHeight="1">
      <c r="C1524" s="50"/>
      <c r="D1524" s="11"/>
      <c r="E1524" s="50"/>
      <c r="F1524" s="11"/>
      <c r="G1524" s="282"/>
      <c r="H1524" s="282"/>
    </row>
    <row r="1525" spans="3:8" s="23" customFormat="1" ht="12.75" customHeight="1">
      <c r="C1525" s="50"/>
      <c r="D1525" s="11"/>
      <c r="E1525" s="50"/>
      <c r="F1525" s="11"/>
      <c r="G1525" s="282"/>
      <c r="H1525" s="282"/>
    </row>
    <row r="1526" spans="3:8" s="23" customFormat="1" ht="12.75" customHeight="1">
      <c r="C1526" s="50"/>
      <c r="D1526" s="11"/>
      <c r="E1526" s="50"/>
      <c r="F1526" s="11"/>
      <c r="G1526" s="282"/>
      <c r="H1526" s="282"/>
    </row>
    <row r="1527" spans="3:8" s="23" customFormat="1" ht="12.75" customHeight="1">
      <c r="C1527" s="50"/>
      <c r="D1527" s="11"/>
      <c r="E1527" s="50"/>
      <c r="F1527" s="11"/>
      <c r="G1527" s="282"/>
      <c r="H1527" s="282"/>
    </row>
    <row r="1528" spans="3:8" s="23" customFormat="1" ht="12.75" customHeight="1">
      <c r="C1528" s="50"/>
      <c r="D1528" s="11"/>
      <c r="E1528" s="50"/>
      <c r="F1528" s="11"/>
      <c r="G1528" s="282"/>
      <c r="H1528" s="282"/>
    </row>
    <row r="1529" spans="3:8" s="23" customFormat="1" ht="12.75" customHeight="1">
      <c r="C1529" s="50"/>
      <c r="D1529" s="11"/>
      <c r="E1529" s="50"/>
      <c r="F1529" s="11"/>
      <c r="G1529" s="282"/>
      <c r="H1529" s="282"/>
    </row>
    <row r="1530" spans="3:8" s="23" customFormat="1" ht="12.75" customHeight="1">
      <c r="C1530" s="50"/>
      <c r="D1530" s="11"/>
      <c r="E1530" s="50"/>
      <c r="F1530" s="11"/>
      <c r="G1530" s="282"/>
      <c r="H1530" s="282"/>
    </row>
    <row r="1531" spans="3:8" s="23" customFormat="1" ht="12.75" customHeight="1">
      <c r="C1531" s="50"/>
      <c r="D1531" s="11"/>
      <c r="E1531" s="50"/>
      <c r="F1531" s="11"/>
      <c r="G1531" s="282"/>
      <c r="H1531" s="282"/>
    </row>
    <row r="1532" spans="3:8" s="23" customFormat="1" ht="12.75" customHeight="1">
      <c r="C1532" s="50"/>
      <c r="D1532" s="11"/>
      <c r="E1532" s="50"/>
      <c r="F1532" s="11"/>
      <c r="G1532" s="282"/>
      <c r="H1532" s="282"/>
    </row>
    <row r="1533" spans="3:8" s="23" customFormat="1" ht="12.75" customHeight="1">
      <c r="C1533" s="50"/>
      <c r="D1533" s="11"/>
      <c r="E1533" s="50"/>
      <c r="F1533" s="11"/>
      <c r="G1533" s="282"/>
      <c r="H1533" s="282"/>
    </row>
    <row r="1534" spans="3:8" s="23" customFormat="1" ht="12.75" customHeight="1">
      <c r="C1534" s="50"/>
      <c r="D1534" s="11"/>
      <c r="E1534" s="50"/>
      <c r="F1534" s="11"/>
      <c r="G1534" s="282"/>
      <c r="H1534" s="282"/>
    </row>
    <row r="1535" spans="3:8" s="23" customFormat="1" ht="12.75" customHeight="1">
      <c r="C1535" s="50"/>
      <c r="D1535" s="11"/>
      <c r="E1535" s="50"/>
      <c r="F1535" s="11"/>
      <c r="G1535" s="282"/>
      <c r="H1535" s="282"/>
    </row>
    <row r="1536" spans="3:8" s="23" customFormat="1" ht="12.75" customHeight="1">
      <c r="C1536" s="50"/>
      <c r="D1536" s="11"/>
      <c r="E1536" s="50"/>
      <c r="F1536" s="11"/>
      <c r="G1536" s="282"/>
      <c r="H1536" s="282"/>
    </row>
    <row r="1537" spans="3:8" s="23" customFormat="1" ht="12.75" customHeight="1">
      <c r="C1537" s="50"/>
      <c r="D1537" s="11"/>
      <c r="E1537" s="50"/>
      <c r="F1537" s="11"/>
      <c r="G1537" s="282"/>
      <c r="H1537" s="282"/>
    </row>
    <row r="1538" spans="3:8" s="23" customFormat="1" ht="12.75" customHeight="1">
      <c r="C1538" s="50"/>
      <c r="D1538" s="11"/>
      <c r="E1538" s="50"/>
      <c r="F1538" s="11"/>
      <c r="G1538" s="282"/>
      <c r="H1538" s="282"/>
    </row>
    <row r="1539" spans="3:8" s="23" customFormat="1" ht="12.75" customHeight="1">
      <c r="C1539" s="50"/>
      <c r="D1539" s="11"/>
      <c r="E1539" s="50"/>
      <c r="F1539" s="11"/>
      <c r="G1539" s="282"/>
      <c r="H1539" s="282"/>
    </row>
    <row r="1540" spans="3:8" s="23" customFormat="1" ht="12.75" customHeight="1">
      <c r="C1540" s="50"/>
      <c r="D1540" s="11"/>
      <c r="E1540" s="50"/>
      <c r="F1540" s="11"/>
      <c r="G1540" s="282"/>
      <c r="H1540" s="282"/>
    </row>
    <row r="1541" spans="3:8" s="23" customFormat="1" ht="12.75" customHeight="1">
      <c r="C1541" s="50"/>
      <c r="D1541" s="11"/>
      <c r="E1541" s="50"/>
      <c r="F1541" s="11"/>
      <c r="G1541" s="282"/>
      <c r="H1541" s="282"/>
    </row>
    <row r="1542" spans="3:8" s="23" customFormat="1" ht="12.75" customHeight="1">
      <c r="C1542" s="50"/>
      <c r="D1542" s="11"/>
      <c r="E1542" s="50"/>
      <c r="F1542" s="11"/>
      <c r="G1542" s="282"/>
      <c r="H1542" s="282"/>
    </row>
    <row r="1543" spans="3:8" s="23" customFormat="1" ht="12.75" customHeight="1">
      <c r="C1543" s="50"/>
      <c r="D1543" s="11"/>
      <c r="E1543" s="50"/>
      <c r="F1543" s="11"/>
      <c r="G1543" s="282"/>
      <c r="H1543" s="282"/>
    </row>
    <row r="1544" spans="3:8" s="23" customFormat="1" ht="12.75" customHeight="1">
      <c r="C1544" s="50"/>
      <c r="D1544" s="11"/>
      <c r="E1544" s="50"/>
      <c r="F1544" s="11"/>
      <c r="G1544" s="282"/>
      <c r="H1544" s="282"/>
    </row>
    <row r="1545" spans="3:8" s="23" customFormat="1" ht="12.75" customHeight="1">
      <c r="C1545" s="50"/>
      <c r="D1545" s="11"/>
      <c r="E1545" s="50"/>
      <c r="F1545" s="11"/>
      <c r="G1545" s="282"/>
      <c r="H1545" s="282"/>
    </row>
    <row r="1546" spans="3:8" s="23" customFormat="1" ht="12.75" customHeight="1">
      <c r="C1546" s="50"/>
      <c r="D1546" s="11"/>
      <c r="E1546" s="50"/>
      <c r="F1546" s="11"/>
      <c r="G1546" s="282"/>
      <c r="H1546" s="282"/>
    </row>
    <row r="1547" spans="3:8" s="23" customFormat="1" ht="12.75" customHeight="1">
      <c r="C1547" s="50"/>
      <c r="D1547" s="11"/>
      <c r="E1547" s="50"/>
      <c r="F1547" s="11"/>
      <c r="G1547" s="282"/>
      <c r="H1547" s="282"/>
    </row>
    <row r="1548" spans="3:8" s="23" customFormat="1" ht="12.75" customHeight="1">
      <c r="C1548" s="50"/>
      <c r="D1548" s="11"/>
      <c r="E1548" s="50"/>
      <c r="F1548" s="11"/>
      <c r="G1548" s="282"/>
      <c r="H1548" s="282"/>
    </row>
    <row r="1549" spans="3:8" s="23" customFormat="1" ht="12.75" customHeight="1">
      <c r="C1549" s="50"/>
      <c r="D1549" s="11"/>
      <c r="E1549" s="50"/>
      <c r="F1549" s="11"/>
      <c r="G1549" s="282"/>
      <c r="H1549" s="282"/>
    </row>
    <row r="1550" spans="3:8" s="23" customFormat="1" ht="12.75" customHeight="1">
      <c r="C1550" s="50"/>
      <c r="D1550" s="11"/>
      <c r="E1550" s="50"/>
      <c r="F1550" s="11"/>
      <c r="G1550" s="282"/>
      <c r="H1550" s="282"/>
    </row>
    <row r="1551" spans="3:8" s="23" customFormat="1" ht="12.75" customHeight="1">
      <c r="C1551" s="50"/>
      <c r="D1551" s="11"/>
      <c r="E1551" s="50"/>
      <c r="F1551" s="11"/>
      <c r="G1551" s="282"/>
      <c r="H1551" s="282"/>
    </row>
    <row r="1552" spans="3:8" s="23" customFormat="1" ht="12.75" customHeight="1">
      <c r="C1552" s="50"/>
      <c r="D1552" s="11"/>
      <c r="E1552" s="50"/>
      <c r="F1552" s="11"/>
      <c r="G1552" s="282"/>
      <c r="H1552" s="282"/>
    </row>
    <row r="1553" spans="3:8" s="23" customFormat="1" ht="12.75" customHeight="1">
      <c r="C1553" s="50"/>
      <c r="D1553" s="11"/>
      <c r="E1553" s="50"/>
      <c r="F1553" s="11"/>
      <c r="G1553" s="282"/>
      <c r="H1553" s="282"/>
    </row>
    <row r="1554" spans="3:8" s="23" customFormat="1" ht="12.75" customHeight="1">
      <c r="C1554" s="50"/>
      <c r="D1554" s="11"/>
      <c r="E1554" s="50"/>
      <c r="F1554" s="11"/>
      <c r="G1554" s="282"/>
      <c r="H1554" s="282"/>
    </row>
    <row r="1555" spans="3:8" s="23" customFormat="1" ht="12.75" customHeight="1">
      <c r="C1555" s="50"/>
      <c r="D1555" s="11"/>
      <c r="E1555" s="50"/>
      <c r="F1555" s="11"/>
      <c r="G1555" s="282"/>
      <c r="H1555" s="282"/>
    </row>
    <row r="1556" spans="3:8" s="23" customFormat="1" ht="12.75" customHeight="1">
      <c r="C1556" s="50"/>
      <c r="D1556" s="11"/>
      <c r="E1556" s="50"/>
      <c r="F1556" s="11"/>
      <c r="G1556" s="282"/>
      <c r="H1556" s="282"/>
    </row>
    <row r="1557" spans="3:8" s="23" customFormat="1" ht="12.75" customHeight="1">
      <c r="C1557" s="50"/>
      <c r="D1557" s="11"/>
      <c r="E1557" s="50"/>
      <c r="F1557" s="11"/>
      <c r="G1557" s="282"/>
      <c r="H1557" s="282"/>
    </row>
    <row r="1558" spans="3:8" s="23" customFormat="1" ht="12.75" customHeight="1">
      <c r="C1558" s="50"/>
      <c r="D1558" s="11"/>
      <c r="E1558" s="50"/>
      <c r="F1558" s="11"/>
      <c r="G1558" s="282"/>
      <c r="H1558" s="282"/>
    </row>
    <row r="1559" spans="3:8" s="23" customFormat="1" ht="12.75" customHeight="1">
      <c r="C1559" s="50"/>
      <c r="D1559" s="11"/>
      <c r="E1559" s="50"/>
      <c r="F1559" s="11"/>
      <c r="G1559" s="282"/>
      <c r="H1559" s="282"/>
    </row>
    <row r="1560" spans="3:8" s="23" customFormat="1" ht="12.75" customHeight="1">
      <c r="C1560" s="50"/>
      <c r="D1560" s="11"/>
      <c r="E1560" s="50"/>
      <c r="F1560" s="11"/>
      <c r="G1560" s="282"/>
      <c r="H1560" s="282"/>
    </row>
    <row r="1561" spans="3:8" s="23" customFormat="1" ht="12.75" customHeight="1">
      <c r="C1561" s="50"/>
      <c r="D1561" s="11"/>
      <c r="E1561" s="50"/>
      <c r="F1561" s="11"/>
      <c r="G1561" s="282"/>
      <c r="H1561" s="282"/>
    </row>
    <row r="1562" spans="3:8" s="23" customFormat="1" ht="12.75" customHeight="1">
      <c r="C1562" s="50"/>
      <c r="D1562" s="11"/>
      <c r="E1562" s="50"/>
      <c r="F1562" s="11"/>
      <c r="G1562" s="282"/>
      <c r="H1562" s="282"/>
    </row>
    <row r="1563" spans="3:8" s="23" customFormat="1" ht="12.75" customHeight="1">
      <c r="C1563" s="50"/>
      <c r="D1563" s="11"/>
      <c r="E1563" s="50"/>
      <c r="F1563" s="11"/>
      <c r="G1563" s="282"/>
      <c r="H1563" s="282"/>
    </row>
    <row r="1564" spans="3:8" s="23" customFormat="1" ht="12.75" customHeight="1">
      <c r="C1564" s="50"/>
      <c r="D1564" s="11"/>
      <c r="E1564" s="50"/>
      <c r="F1564" s="11"/>
      <c r="G1564" s="282"/>
      <c r="H1564" s="282"/>
    </row>
    <row r="1565" spans="3:8" s="23" customFormat="1" ht="12.75" customHeight="1">
      <c r="C1565" s="50"/>
      <c r="D1565" s="11"/>
      <c r="E1565" s="50"/>
      <c r="F1565" s="11"/>
      <c r="G1565" s="282"/>
      <c r="H1565" s="282"/>
    </row>
    <row r="1566" spans="3:8" s="23" customFormat="1" ht="12.75" customHeight="1">
      <c r="C1566" s="50"/>
      <c r="D1566" s="11"/>
      <c r="E1566" s="50"/>
      <c r="F1566" s="11"/>
      <c r="G1566" s="282"/>
      <c r="H1566" s="282"/>
    </row>
    <row r="1567" spans="3:8" s="23" customFormat="1" ht="12.75" customHeight="1">
      <c r="C1567" s="50"/>
      <c r="D1567" s="11"/>
      <c r="E1567" s="50"/>
      <c r="F1567" s="11"/>
      <c r="G1567" s="282"/>
      <c r="H1567" s="282"/>
    </row>
    <row r="1568" spans="3:8" s="23" customFormat="1" ht="12.75" customHeight="1">
      <c r="C1568" s="50"/>
      <c r="D1568" s="11"/>
      <c r="E1568" s="50"/>
      <c r="F1568" s="11"/>
      <c r="G1568" s="282"/>
      <c r="H1568" s="282"/>
    </row>
    <row r="1569" spans="3:8" s="23" customFormat="1" ht="12.75" customHeight="1">
      <c r="C1569" s="50"/>
      <c r="D1569" s="11"/>
      <c r="E1569" s="50"/>
      <c r="F1569" s="11"/>
      <c r="G1569" s="282"/>
      <c r="H1569" s="282"/>
    </row>
    <row r="1570" spans="3:8" s="23" customFormat="1" ht="12.75" customHeight="1">
      <c r="C1570" s="50"/>
      <c r="D1570" s="11"/>
      <c r="E1570" s="50"/>
      <c r="F1570" s="11"/>
      <c r="G1570" s="282"/>
      <c r="H1570" s="282"/>
    </row>
    <row r="1571" spans="3:8" s="23" customFormat="1" ht="12.75" customHeight="1">
      <c r="C1571" s="50"/>
      <c r="D1571" s="11"/>
      <c r="E1571" s="50"/>
      <c r="F1571" s="11"/>
      <c r="G1571" s="282"/>
      <c r="H1571" s="282"/>
    </row>
    <row r="1572" spans="3:8" s="23" customFormat="1" ht="12.75" customHeight="1">
      <c r="C1572" s="50"/>
      <c r="D1572" s="11"/>
      <c r="E1572" s="50"/>
      <c r="F1572" s="11"/>
      <c r="G1572" s="282"/>
      <c r="H1572" s="282"/>
    </row>
    <row r="1573" spans="3:8" s="23" customFormat="1" ht="12.75" customHeight="1">
      <c r="C1573" s="50"/>
      <c r="D1573" s="11"/>
      <c r="E1573" s="50"/>
      <c r="F1573" s="11"/>
      <c r="G1573" s="282"/>
      <c r="H1573" s="282"/>
    </row>
    <row r="1574" spans="3:8" s="23" customFormat="1" ht="12.75" customHeight="1">
      <c r="C1574" s="50"/>
      <c r="D1574" s="11"/>
      <c r="E1574" s="50"/>
      <c r="F1574" s="11"/>
      <c r="G1574" s="282"/>
      <c r="H1574" s="282"/>
    </row>
    <row r="1575" spans="3:8" s="23" customFormat="1" ht="12.75" customHeight="1">
      <c r="C1575" s="50"/>
      <c r="D1575" s="11"/>
      <c r="E1575" s="50"/>
      <c r="F1575" s="11"/>
      <c r="G1575" s="282"/>
      <c r="H1575" s="282"/>
    </row>
    <row r="1576" spans="3:8" s="23" customFormat="1" ht="12.75" customHeight="1">
      <c r="C1576" s="50"/>
      <c r="D1576" s="11"/>
      <c r="E1576" s="50"/>
      <c r="F1576" s="11"/>
      <c r="G1576" s="282"/>
      <c r="H1576" s="282"/>
    </row>
    <row r="1577" spans="3:8" s="23" customFormat="1" ht="12.75" customHeight="1">
      <c r="C1577" s="50"/>
      <c r="D1577" s="11"/>
      <c r="E1577" s="50"/>
      <c r="F1577" s="11"/>
      <c r="G1577" s="282"/>
      <c r="H1577" s="282"/>
    </row>
    <row r="1578" spans="3:8" s="23" customFormat="1" ht="12.75" customHeight="1">
      <c r="C1578" s="50"/>
      <c r="D1578" s="11"/>
      <c r="E1578" s="50"/>
      <c r="F1578" s="11"/>
      <c r="G1578" s="282"/>
      <c r="H1578" s="282"/>
    </row>
    <row r="1579" spans="3:8" s="23" customFormat="1" ht="12.75" customHeight="1">
      <c r="C1579" s="50"/>
      <c r="D1579" s="11"/>
      <c r="E1579" s="50"/>
      <c r="F1579" s="11"/>
      <c r="G1579" s="282"/>
      <c r="H1579" s="282"/>
    </row>
    <row r="1580" spans="3:8" s="23" customFormat="1" ht="12.75" customHeight="1">
      <c r="C1580" s="50"/>
      <c r="D1580" s="11"/>
      <c r="E1580" s="50"/>
      <c r="F1580" s="11"/>
      <c r="G1580" s="282"/>
      <c r="H1580" s="282"/>
    </row>
    <row r="1581" spans="3:8" s="23" customFormat="1" ht="12.75" customHeight="1">
      <c r="C1581" s="50"/>
      <c r="D1581" s="11"/>
      <c r="E1581" s="50"/>
      <c r="F1581" s="11"/>
      <c r="G1581" s="282"/>
      <c r="H1581" s="282"/>
    </row>
    <row r="1582" spans="3:8" s="23" customFormat="1" ht="12.75" customHeight="1">
      <c r="C1582" s="50"/>
      <c r="D1582" s="11"/>
      <c r="E1582" s="50"/>
      <c r="F1582" s="11"/>
      <c r="G1582" s="282"/>
      <c r="H1582" s="282"/>
    </row>
    <row r="1583" spans="3:8" s="23" customFormat="1" ht="12.75" customHeight="1">
      <c r="C1583" s="50"/>
      <c r="D1583" s="11"/>
      <c r="E1583" s="50"/>
      <c r="F1583" s="11"/>
      <c r="G1583" s="282"/>
      <c r="H1583" s="282"/>
    </row>
    <row r="1584" spans="3:8" s="23" customFormat="1" ht="12.75" customHeight="1">
      <c r="C1584" s="50"/>
      <c r="D1584" s="11"/>
      <c r="E1584" s="50"/>
      <c r="F1584" s="11"/>
      <c r="G1584" s="282"/>
      <c r="H1584" s="282"/>
    </row>
    <row r="1585" spans="3:8" s="23" customFormat="1" ht="12.75" customHeight="1">
      <c r="C1585" s="50"/>
      <c r="D1585" s="11"/>
      <c r="E1585" s="50"/>
      <c r="F1585" s="11"/>
      <c r="G1585" s="282"/>
      <c r="H1585" s="282"/>
    </row>
    <row r="1586" spans="3:8" s="23" customFormat="1" ht="12.75" customHeight="1">
      <c r="C1586" s="50"/>
      <c r="D1586" s="11"/>
      <c r="E1586" s="50"/>
      <c r="F1586" s="11"/>
      <c r="G1586" s="282"/>
      <c r="H1586" s="282"/>
    </row>
    <row r="1587" spans="3:8" s="23" customFormat="1" ht="12.75" customHeight="1">
      <c r="C1587" s="50"/>
      <c r="D1587" s="11"/>
      <c r="E1587" s="50"/>
      <c r="F1587" s="11"/>
      <c r="G1587" s="282"/>
      <c r="H1587" s="282"/>
    </row>
    <row r="1588" spans="3:8" s="23" customFormat="1" ht="12.75" customHeight="1">
      <c r="C1588" s="50"/>
      <c r="D1588" s="11"/>
      <c r="E1588" s="50"/>
      <c r="F1588" s="11"/>
      <c r="G1588" s="282"/>
      <c r="H1588" s="282"/>
    </row>
    <row r="1589" spans="3:8" s="23" customFormat="1" ht="12.75" customHeight="1">
      <c r="C1589" s="50"/>
      <c r="D1589" s="11"/>
      <c r="E1589" s="50"/>
      <c r="F1589" s="11"/>
      <c r="G1589" s="282"/>
      <c r="H1589" s="282"/>
    </row>
    <row r="1590" spans="3:8" s="23" customFormat="1" ht="12.75" customHeight="1">
      <c r="C1590" s="50"/>
      <c r="D1590" s="11"/>
      <c r="E1590" s="50"/>
      <c r="F1590" s="11"/>
      <c r="G1590" s="282"/>
      <c r="H1590" s="282"/>
    </row>
    <row r="1591" spans="3:8" s="23" customFormat="1" ht="12.75" customHeight="1">
      <c r="C1591" s="50"/>
      <c r="D1591" s="11"/>
      <c r="E1591" s="50"/>
      <c r="F1591" s="11"/>
      <c r="G1591" s="282"/>
      <c r="H1591" s="282"/>
    </row>
    <row r="1592" spans="3:8" s="23" customFormat="1" ht="12.75" customHeight="1">
      <c r="C1592" s="50"/>
      <c r="D1592" s="11"/>
      <c r="E1592" s="50"/>
      <c r="F1592" s="11"/>
      <c r="G1592" s="282"/>
      <c r="H1592" s="282"/>
    </row>
    <row r="1593" spans="3:8" s="23" customFormat="1" ht="12.75" customHeight="1">
      <c r="C1593" s="50"/>
      <c r="D1593" s="11"/>
      <c r="E1593" s="50"/>
      <c r="F1593" s="11"/>
      <c r="G1593" s="282"/>
      <c r="H1593" s="282"/>
    </row>
    <row r="1594" spans="3:8" s="23" customFormat="1" ht="12.75" customHeight="1">
      <c r="C1594" s="50"/>
      <c r="D1594" s="11"/>
      <c r="E1594" s="50"/>
      <c r="F1594" s="11"/>
      <c r="G1594" s="282"/>
      <c r="H1594" s="282"/>
    </row>
    <row r="1595" spans="3:8" s="23" customFormat="1" ht="12.75" customHeight="1">
      <c r="C1595" s="50"/>
      <c r="D1595" s="11"/>
      <c r="E1595" s="50"/>
      <c r="F1595" s="11"/>
      <c r="G1595" s="282"/>
      <c r="H1595" s="282"/>
    </row>
    <row r="1596" spans="3:8" s="23" customFormat="1" ht="12.75" customHeight="1">
      <c r="C1596" s="50"/>
      <c r="D1596" s="11"/>
      <c r="E1596" s="50"/>
      <c r="F1596" s="11"/>
      <c r="G1596" s="282"/>
      <c r="H1596" s="282"/>
    </row>
    <row r="1597" spans="3:8" s="23" customFormat="1" ht="12.75" customHeight="1">
      <c r="C1597" s="50"/>
      <c r="D1597" s="11"/>
      <c r="E1597" s="50"/>
      <c r="F1597" s="11"/>
      <c r="G1597" s="282"/>
      <c r="H1597" s="282"/>
    </row>
    <row r="1598" spans="3:8" s="23" customFormat="1" ht="12.75" customHeight="1">
      <c r="C1598" s="50"/>
      <c r="D1598" s="11"/>
      <c r="E1598" s="50"/>
      <c r="F1598" s="11"/>
      <c r="G1598" s="282"/>
      <c r="H1598" s="282"/>
    </row>
    <row r="1599" spans="3:8" s="23" customFormat="1" ht="12.75" customHeight="1">
      <c r="C1599" s="50"/>
      <c r="D1599" s="11"/>
      <c r="E1599" s="50"/>
      <c r="F1599" s="11"/>
      <c r="G1599" s="282"/>
      <c r="H1599" s="282"/>
    </row>
    <row r="1600" spans="3:8" s="23" customFormat="1" ht="12.75" customHeight="1">
      <c r="C1600" s="50"/>
      <c r="D1600" s="11"/>
      <c r="E1600" s="50"/>
      <c r="F1600" s="11"/>
      <c r="G1600" s="282"/>
      <c r="H1600" s="282"/>
    </row>
    <row r="1601" spans="3:8" s="23" customFormat="1" ht="12.75" customHeight="1">
      <c r="C1601" s="50"/>
      <c r="D1601" s="11"/>
      <c r="E1601" s="50"/>
      <c r="F1601" s="11"/>
      <c r="G1601" s="282"/>
      <c r="H1601" s="282"/>
    </row>
    <row r="1602" spans="3:8" s="23" customFormat="1" ht="12.75" customHeight="1">
      <c r="C1602" s="50"/>
      <c r="D1602" s="11"/>
      <c r="E1602" s="50"/>
      <c r="F1602" s="11"/>
      <c r="G1602" s="282"/>
      <c r="H1602" s="282"/>
    </row>
    <row r="1603" spans="3:8" s="23" customFormat="1" ht="12.75" customHeight="1">
      <c r="C1603" s="50"/>
      <c r="D1603" s="11"/>
      <c r="E1603" s="50"/>
      <c r="F1603" s="11"/>
      <c r="G1603" s="282"/>
      <c r="H1603" s="282"/>
    </row>
    <row r="1604" spans="3:8" s="23" customFormat="1" ht="12.75" customHeight="1">
      <c r="C1604" s="50"/>
      <c r="D1604" s="11"/>
      <c r="E1604" s="50"/>
      <c r="F1604" s="11"/>
      <c r="G1604" s="282"/>
      <c r="H1604" s="282"/>
    </row>
    <row r="1605" spans="3:8" s="23" customFormat="1" ht="12.75" customHeight="1">
      <c r="C1605" s="50"/>
      <c r="D1605" s="11"/>
      <c r="E1605" s="50"/>
      <c r="F1605" s="11"/>
      <c r="G1605" s="282"/>
      <c r="H1605" s="282"/>
    </row>
    <row r="1606" spans="3:8" s="23" customFormat="1" ht="12.75" customHeight="1">
      <c r="C1606" s="50"/>
      <c r="D1606" s="11"/>
      <c r="E1606" s="50"/>
      <c r="F1606" s="11"/>
      <c r="G1606" s="282"/>
      <c r="H1606" s="282"/>
    </row>
    <row r="1607" spans="3:8" s="23" customFormat="1" ht="12.75" customHeight="1">
      <c r="C1607" s="50"/>
      <c r="D1607" s="11"/>
      <c r="E1607" s="50"/>
      <c r="F1607" s="11"/>
      <c r="G1607" s="282"/>
      <c r="H1607" s="282"/>
    </row>
    <row r="1608" spans="3:8" s="23" customFormat="1" ht="12.75" customHeight="1">
      <c r="C1608" s="50"/>
      <c r="D1608" s="11"/>
      <c r="E1608" s="50"/>
      <c r="F1608" s="11"/>
      <c r="G1608" s="282"/>
      <c r="H1608" s="282"/>
    </row>
    <row r="1609" spans="3:8" s="23" customFormat="1" ht="12.75" customHeight="1">
      <c r="C1609" s="50"/>
      <c r="D1609" s="11"/>
      <c r="E1609" s="50"/>
      <c r="F1609" s="11"/>
      <c r="G1609" s="282"/>
      <c r="H1609" s="282"/>
    </row>
    <row r="1610" spans="3:8" s="23" customFormat="1" ht="12.75" customHeight="1">
      <c r="C1610" s="50"/>
      <c r="D1610" s="11"/>
      <c r="E1610" s="50"/>
      <c r="F1610" s="11"/>
      <c r="G1610" s="282"/>
      <c r="H1610" s="282"/>
    </row>
    <row r="1611" spans="3:8" s="23" customFormat="1" ht="12.75" customHeight="1">
      <c r="C1611" s="50"/>
      <c r="D1611" s="11"/>
      <c r="E1611" s="50"/>
      <c r="F1611" s="11"/>
      <c r="G1611" s="282"/>
      <c r="H1611" s="282"/>
    </row>
    <row r="1612" spans="3:8" s="23" customFormat="1" ht="12.75" customHeight="1">
      <c r="C1612" s="50"/>
      <c r="D1612" s="11"/>
      <c r="E1612" s="50"/>
      <c r="F1612" s="11"/>
      <c r="G1612" s="282"/>
      <c r="H1612" s="282"/>
    </row>
    <row r="1613" spans="3:8" s="23" customFormat="1" ht="12.75" customHeight="1">
      <c r="C1613" s="50"/>
      <c r="D1613" s="11"/>
      <c r="E1613" s="50"/>
      <c r="F1613" s="11"/>
      <c r="G1613" s="282"/>
      <c r="H1613" s="282"/>
    </row>
    <row r="1614" spans="3:8" s="23" customFormat="1" ht="12.75" customHeight="1">
      <c r="C1614" s="50"/>
      <c r="D1614" s="11"/>
      <c r="E1614" s="50"/>
      <c r="F1614" s="11"/>
      <c r="G1614" s="282"/>
      <c r="H1614" s="282"/>
    </row>
    <row r="1615" spans="3:8" s="23" customFormat="1" ht="12.75" customHeight="1">
      <c r="C1615" s="50"/>
      <c r="D1615" s="11"/>
      <c r="E1615" s="50"/>
      <c r="F1615" s="11"/>
      <c r="G1615" s="282"/>
      <c r="H1615" s="282"/>
    </row>
    <row r="1616" spans="3:8" s="23" customFormat="1" ht="12.75" customHeight="1">
      <c r="C1616" s="50"/>
      <c r="D1616" s="11"/>
      <c r="E1616" s="50"/>
      <c r="F1616" s="11"/>
      <c r="G1616" s="282"/>
      <c r="H1616" s="282"/>
    </row>
    <row r="1617" spans="3:8" s="23" customFormat="1" ht="12.75" customHeight="1">
      <c r="C1617" s="50"/>
      <c r="D1617" s="11"/>
      <c r="E1617" s="50"/>
      <c r="F1617" s="11"/>
      <c r="G1617" s="282"/>
      <c r="H1617" s="282"/>
    </row>
    <row r="1618" spans="3:8" s="23" customFormat="1" ht="12.75" customHeight="1">
      <c r="C1618" s="50"/>
      <c r="D1618" s="11"/>
      <c r="E1618" s="50"/>
      <c r="F1618" s="11"/>
      <c r="G1618" s="282"/>
      <c r="H1618" s="282"/>
    </row>
    <row r="1619" spans="3:8" s="23" customFormat="1" ht="12.75" customHeight="1">
      <c r="C1619" s="50"/>
      <c r="D1619" s="11"/>
      <c r="E1619" s="50"/>
      <c r="F1619" s="11"/>
      <c r="G1619" s="282"/>
      <c r="H1619" s="282"/>
    </row>
    <row r="1620" spans="3:8" s="23" customFormat="1" ht="12.75" customHeight="1">
      <c r="C1620" s="50"/>
      <c r="D1620" s="11"/>
      <c r="E1620" s="50"/>
      <c r="F1620" s="11"/>
      <c r="G1620" s="282"/>
      <c r="H1620" s="282"/>
    </row>
    <row r="1621" spans="3:8" s="23" customFormat="1" ht="12.75" customHeight="1">
      <c r="C1621" s="50"/>
      <c r="D1621" s="11"/>
      <c r="E1621" s="50"/>
      <c r="F1621" s="11"/>
      <c r="G1621" s="282"/>
      <c r="H1621" s="282"/>
    </row>
    <row r="1622" spans="3:8" s="23" customFormat="1" ht="12.75" customHeight="1">
      <c r="C1622" s="50"/>
      <c r="D1622" s="11"/>
      <c r="E1622" s="50"/>
      <c r="F1622" s="11"/>
      <c r="G1622" s="282"/>
      <c r="H1622" s="282"/>
    </row>
    <row r="1623" spans="3:8" s="23" customFormat="1" ht="12.75" customHeight="1">
      <c r="C1623" s="50"/>
      <c r="D1623" s="11"/>
      <c r="E1623" s="50"/>
      <c r="F1623" s="11"/>
      <c r="G1623" s="282"/>
      <c r="H1623" s="282"/>
    </row>
    <row r="1624" spans="3:8" s="23" customFormat="1" ht="12.75" customHeight="1">
      <c r="C1624" s="50"/>
      <c r="D1624" s="11"/>
      <c r="E1624" s="50"/>
      <c r="F1624" s="11"/>
      <c r="G1624" s="282"/>
      <c r="H1624" s="282"/>
    </row>
    <row r="1625" spans="3:8" s="23" customFormat="1" ht="12.75" customHeight="1">
      <c r="C1625" s="50"/>
      <c r="D1625" s="11"/>
      <c r="E1625" s="50"/>
      <c r="F1625" s="11"/>
      <c r="G1625" s="282"/>
      <c r="H1625" s="282"/>
    </row>
    <row r="1626" spans="3:8" s="23" customFormat="1" ht="12.75" customHeight="1">
      <c r="C1626" s="50"/>
      <c r="D1626" s="11"/>
      <c r="E1626" s="50"/>
      <c r="F1626" s="11"/>
      <c r="G1626" s="282"/>
      <c r="H1626" s="282"/>
    </row>
    <row r="1627" spans="3:8" s="23" customFormat="1" ht="12.75" customHeight="1">
      <c r="C1627" s="50"/>
      <c r="D1627" s="11"/>
      <c r="E1627" s="50"/>
      <c r="F1627" s="11"/>
      <c r="G1627" s="282"/>
      <c r="H1627" s="282"/>
    </row>
    <row r="1628" spans="3:8" s="23" customFormat="1" ht="12.75" customHeight="1">
      <c r="C1628" s="50"/>
      <c r="D1628" s="11"/>
      <c r="E1628" s="50"/>
      <c r="F1628" s="11"/>
      <c r="G1628" s="282"/>
      <c r="H1628" s="282"/>
    </row>
    <row r="1629" spans="3:8" s="23" customFormat="1" ht="12.75" customHeight="1">
      <c r="C1629" s="50"/>
      <c r="D1629" s="11"/>
      <c r="E1629" s="50"/>
      <c r="F1629" s="11"/>
      <c r="G1629" s="282"/>
      <c r="H1629" s="282"/>
    </row>
    <row r="1630" spans="3:8" s="23" customFormat="1" ht="12.75" customHeight="1">
      <c r="C1630" s="50"/>
      <c r="D1630" s="11"/>
      <c r="E1630" s="50"/>
      <c r="F1630" s="11"/>
      <c r="G1630" s="282"/>
      <c r="H1630" s="282"/>
    </row>
    <row r="1631" spans="3:8" s="23" customFormat="1" ht="12.75" customHeight="1">
      <c r="C1631" s="50"/>
      <c r="D1631" s="11"/>
      <c r="E1631" s="50"/>
      <c r="F1631" s="11"/>
      <c r="G1631" s="282"/>
      <c r="H1631" s="282"/>
    </row>
    <row r="1632" spans="3:8" s="23" customFormat="1" ht="12.75" customHeight="1">
      <c r="C1632" s="50"/>
      <c r="D1632" s="11"/>
      <c r="E1632" s="50"/>
      <c r="F1632" s="11"/>
      <c r="G1632" s="282"/>
      <c r="H1632" s="282"/>
    </row>
    <row r="1633" spans="3:8" s="23" customFormat="1" ht="12.75" customHeight="1">
      <c r="C1633" s="50"/>
      <c r="D1633" s="11"/>
      <c r="E1633" s="50"/>
      <c r="F1633" s="11"/>
      <c r="G1633" s="282"/>
      <c r="H1633" s="282"/>
    </row>
    <row r="1634" spans="3:8" s="23" customFormat="1" ht="12.75" customHeight="1">
      <c r="C1634" s="50"/>
      <c r="D1634" s="11"/>
      <c r="E1634" s="50"/>
      <c r="F1634" s="11"/>
      <c r="G1634" s="282"/>
      <c r="H1634" s="282"/>
    </row>
    <row r="1635" spans="3:8" s="23" customFormat="1" ht="12.75" customHeight="1">
      <c r="C1635" s="50"/>
      <c r="D1635" s="11"/>
      <c r="E1635" s="50"/>
      <c r="F1635" s="11"/>
      <c r="G1635" s="282"/>
      <c r="H1635" s="282"/>
    </row>
    <row r="1636" spans="3:8" s="23" customFormat="1" ht="12.75" customHeight="1">
      <c r="C1636" s="50"/>
      <c r="D1636" s="11"/>
      <c r="E1636" s="50"/>
      <c r="F1636" s="11"/>
      <c r="G1636" s="282"/>
      <c r="H1636" s="282"/>
    </row>
    <row r="1637" spans="3:8" s="23" customFormat="1" ht="12.75" customHeight="1">
      <c r="C1637" s="50"/>
      <c r="D1637" s="11"/>
      <c r="E1637" s="50"/>
      <c r="F1637" s="11"/>
      <c r="G1637" s="282"/>
      <c r="H1637" s="282"/>
    </row>
    <row r="1638" spans="3:8" s="23" customFormat="1" ht="12.75" customHeight="1">
      <c r="C1638" s="50"/>
      <c r="D1638" s="11"/>
      <c r="E1638" s="50"/>
      <c r="F1638" s="11"/>
      <c r="G1638" s="282"/>
      <c r="H1638" s="282"/>
    </row>
    <row r="1639" spans="3:8" s="23" customFormat="1" ht="12.75" customHeight="1">
      <c r="C1639" s="50"/>
      <c r="D1639" s="11"/>
      <c r="E1639" s="50"/>
      <c r="F1639" s="11"/>
      <c r="G1639" s="282"/>
      <c r="H1639" s="282"/>
    </row>
    <row r="1640" spans="3:8" s="23" customFormat="1" ht="12.75" customHeight="1">
      <c r="C1640" s="50"/>
      <c r="D1640" s="11"/>
      <c r="E1640" s="50"/>
      <c r="F1640" s="11"/>
      <c r="G1640" s="282"/>
      <c r="H1640" s="282"/>
    </row>
    <row r="1641" spans="3:8" s="23" customFormat="1" ht="12.75" customHeight="1">
      <c r="C1641" s="50"/>
      <c r="D1641" s="11"/>
      <c r="E1641" s="50"/>
      <c r="F1641" s="11"/>
      <c r="G1641" s="282"/>
      <c r="H1641" s="282"/>
    </row>
    <row r="1642" spans="3:8" s="23" customFormat="1" ht="12.75" customHeight="1">
      <c r="C1642" s="50"/>
      <c r="D1642" s="11"/>
      <c r="E1642" s="50"/>
      <c r="F1642" s="11"/>
      <c r="G1642" s="282"/>
      <c r="H1642" s="282"/>
    </row>
    <row r="1643" spans="3:8" s="23" customFormat="1" ht="12.75" customHeight="1">
      <c r="C1643" s="50"/>
      <c r="D1643" s="11"/>
      <c r="E1643" s="50"/>
      <c r="F1643" s="11"/>
      <c r="G1643" s="282"/>
      <c r="H1643" s="282"/>
    </row>
    <row r="1644" spans="3:8" s="23" customFormat="1" ht="12.75" customHeight="1">
      <c r="C1644" s="50"/>
      <c r="D1644" s="11"/>
      <c r="E1644" s="50"/>
      <c r="F1644" s="11"/>
      <c r="G1644" s="282"/>
      <c r="H1644" s="282"/>
    </row>
    <row r="1645" spans="3:8" s="23" customFormat="1" ht="12.75" customHeight="1">
      <c r="C1645" s="50"/>
      <c r="D1645" s="11"/>
      <c r="E1645" s="50"/>
      <c r="F1645" s="11"/>
      <c r="G1645" s="282"/>
      <c r="H1645" s="282"/>
    </row>
    <row r="1646" spans="3:8" s="23" customFormat="1" ht="12.75" customHeight="1">
      <c r="C1646" s="50"/>
      <c r="D1646" s="11"/>
      <c r="E1646" s="50"/>
      <c r="F1646" s="11"/>
      <c r="G1646" s="282"/>
      <c r="H1646" s="282"/>
    </row>
    <row r="1647" spans="3:8" s="23" customFormat="1" ht="12.75" customHeight="1">
      <c r="C1647" s="50"/>
      <c r="D1647" s="11"/>
      <c r="E1647" s="50"/>
      <c r="F1647" s="11"/>
      <c r="G1647" s="282"/>
      <c r="H1647" s="282"/>
    </row>
    <row r="1648" spans="3:8" s="23" customFormat="1" ht="12.75" customHeight="1">
      <c r="C1648" s="50"/>
      <c r="D1648" s="11"/>
      <c r="E1648" s="50"/>
      <c r="F1648" s="11"/>
      <c r="G1648" s="282"/>
      <c r="H1648" s="282"/>
    </row>
    <row r="1649" spans="3:8" s="23" customFormat="1" ht="12.75" customHeight="1">
      <c r="C1649" s="50"/>
      <c r="D1649" s="11"/>
      <c r="E1649" s="50"/>
      <c r="F1649" s="11"/>
      <c r="G1649" s="282"/>
      <c r="H1649" s="282"/>
    </row>
    <row r="1650" spans="3:8" s="23" customFormat="1" ht="12.75" customHeight="1">
      <c r="C1650" s="50"/>
      <c r="D1650" s="11"/>
      <c r="E1650" s="50"/>
      <c r="F1650" s="11"/>
      <c r="G1650" s="282"/>
      <c r="H1650" s="282"/>
    </row>
    <row r="1651" spans="3:8" s="23" customFormat="1" ht="12.75" customHeight="1">
      <c r="C1651" s="50"/>
      <c r="D1651" s="11"/>
      <c r="E1651" s="50"/>
      <c r="F1651" s="11"/>
      <c r="G1651" s="282"/>
      <c r="H1651" s="282"/>
    </row>
    <row r="1652" spans="3:8" s="23" customFormat="1" ht="12.75" customHeight="1">
      <c r="C1652" s="50"/>
      <c r="D1652" s="11"/>
      <c r="E1652" s="50"/>
      <c r="F1652" s="11"/>
      <c r="G1652" s="282"/>
      <c r="H1652" s="282"/>
    </row>
    <row r="1653" spans="3:8" s="23" customFormat="1" ht="12.75" customHeight="1">
      <c r="C1653" s="50"/>
      <c r="D1653" s="11"/>
      <c r="E1653" s="50"/>
      <c r="F1653" s="11"/>
      <c r="G1653" s="282"/>
      <c r="H1653" s="282"/>
    </row>
    <row r="1654" spans="3:8" s="23" customFormat="1" ht="12.75" customHeight="1">
      <c r="C1654" s="50"/>
      <c r="D1654" s="11"/>
      <c r="E1654" s="50"/>
      <c r="F1654" s="11"/>
      <c r="G1654" s="282"/>
      <c r="H1654" s="282"/>
    </row>
    <row r="1655" spans="3:8" s="23" customFormat="1" ht="12.75" customHeight="1">
      <c r="C1655" s="50"/>
      <c r="D1655" s="11"/>
      <c r="E1655" s="50"/>
      <c r="F1655" s="11"/>
      <c r="G1655" s="282"/>
      <c r="H1655" s="282"/>
    </row>
    <row r="1656" spans="3:8" s="23" customFormat="1" ht="12.75" customHeight="1">
      <c r="C1656" s="50"/>
      <c r="D1656" s="11"/>
      <c r="E1656" s="50"/>
      <c r="F1656" s="11"/>
      <c r="G1656" s="282"/>
      <c r="H1656" s="282"/>
    </row>
    <row r="1657" spans="3:8" s="23" customFormat="1" ht="12.75" customHeight="1">
      <c r="C1657" s="50"/>
      <c r="D1657" s="11"/>
      <c r="E1657" s="50"/>
      <c r="F1657" s="11"/>
      <c r="G1657" s="282"/>
      <c r="H1657" s="282"/>
    </row>
    <row r="1658" spans="3:8" s="23" customFormat="1" ht="12.75" customHeight="1">
      <c r="C1658" s="50"/>
      <c r="D1658" s="11"/>
      <c r="E1658" s="50"/>
      <c r="F1658" s="11"/>
      <c r="G1658" s="282"/>
      <c r="H1658" s="282"/>
    </row>
    <row r="1659" spans="3:8" s="23" customFormat="1" ht="12.75" customHeight="1">
      <c r="C1659" s="50"/>
      <c r="D1659" s="11"/>
      <c r="E1659" s="50"/>
      <c r="F1659" s="11"/>
      <c r="G1659" s="282"/>
      <c r="H1659" s="282"/>
    </row>
    <row r="1660" spans="3:8" s="23" customFormat="1" ht="12.75" customHeight="1">
      <c r="C1660" s="50"/>
      <c r="D1660" s="11"/>
      <c r="E1660" s="50"/>
      <c r="F1660" s="11"/>
      <c r="G1660" s="282"/>
      <c r="H1660" s="282"/>
    </row>
    <row r="1661" spans="3:8" s="23" customFormat="1" ht="12.75" customHeight="1">
      <c r="C1661" s="50"/>
      <c r="D1661" s="11"/>
      <c r="E1661" s="50"/>
      <c r="F1661" s="11"/>
      <c r="G1661" s="282"/>
      <c r="H1661" s="282"/>
    </row>
    <row r="1662" spans="3:8" s="23" customFormat="1" ht="12.75" customHeight="1">
      <c r="C1662" s="50"/>
      <c r="D1662" s="11"/>
      <c r="E1662" s="50"/>
      <c r="F1662" s="11"/>
      <c r="G1662" s="282"/>
      <c r="H1662" s="282"/>
    </row>
    <row r="1663" spans="3:8" s="23" customFormat="1" ht="12.75" customHeight="1">
      <c r="C1663" s="50"/>
      <c r="D1663" s="11"/>
      <c r="E1663" s="50"/>
      <c r="F1663" s="11"/>
      <c r="G1663" s="282"/>
      <c r="H1663" s="282"/>
    </row>
    <row r="1664" spans="3:8" s="23" customFormat="1" ht="12.75" customHeight="1">
      <c r="C1664" s="50"/>
      <c r="D1664" s="11"/>
      <c r="E1664" s="50"/>
      <c r="F1664" s="11"/>
      <c r="G1664" s="282"/>
      <c r="H1664" s="282"/>
    </row>
    <row r="1665" spans="3:8" s="23" customFormat="1" ht="12.75" customHeight="1">
      <c r="C1665" s="50"/>
      <c r="D1665" s="11"/>
      <c r="E1665" s="50"/>
      <c r="F1665" s="11"/>
      <c r="G1665" s="282"/>
      <c r="H1665" s="282"/>
    </row>
    <row r="1666" spans="3:8" s="23" customFormat="1" ht="12.75" customHeight="1">
      <c r="C1666" s="50"/>
      <c r="D1666" s="11"/>
      <c r="E1666" s="50"/>
      <c r="F1666" s="11"/>
      <c r="G1666" s="282"/>
      <c r="H1666" s="282"/>
    </row>
    <row r="1667" spans="3:8" s="23" customFormat="1" ht="12.75" customHeight="1">
      <c r="C1667" s="50"/>
      <c r="D1667" s="11"/>
      <c r="E1667" s="50"/>
      <c r="F1667" s="11"/>
      <c r="G1667" s="282"/>
      <c r="H1667" s="282"/>
    </row>
    <row r="1668" spans="3:8" s="23" customFormat="1" ht="12.75" customHeight="1">
      <c r="C1668" s="50"/>
      <c r="D1668" s="11"/>
      <c r="E1668" s="50"/>
      <c r="F1668" s="11"/>
      <c r="G1668" s="282"/>
      <c r="H1668" s="282"/>
    </row>
    <row r="1669" spans="3:8" s="23" customFormat="1" ht="12.75" customHeight="1">
      <c r="C1669" s="50"/>
      <c r="D1669" s="11"/>
      <c r="E1669" s="50"/>
      <c r="F1669" s="11"/>
      <c r="G1669" s="282"/>
      <c r="H1669" s="282"/>
    </row>
    <row r="1670" spans="3:8" s="23" customFormat="1" ht="12.75" customHeight="1">
      <c r="C1670" s="50"/>
      <c r="D1670" s="11"/>
      <c r="E1670" s="50"/>
      <c r="F1670" s="11"/>
      <c r="G1670" s="282"/>
      <c r="H1670" s="282"/>
    </row>
    <row r="1671" spans="3:8" s="23" customFormat="1" ht="12.75" customHeight="1">
      <c r="C1671" s="50"/>
      <c r="D1671" s="11"/>
      <c r="E1671" s="50"/>
      <c r="F1671" s="11"/>
      <c r="G1671" s="282"/>
      <c r="H1671" s="282"/>
    </row>
    <row r="1672" spans="3:8" s="23" customFormat="1" ht="12.75" customHeight="1">
      <c r="C1672" s="50"/>
      <c r="D1672" s="11"/>
      <c r="E1672" s="50"/>
      <c r="F1672" s="11"/>
      <c r="G1672" s="282"/>
      <c r="H1672" s="282"/>
    </row>
    <row r="1673" spans="3:8" s="23" customFormat="1" ht="12.75" customHeight="1">
      <c r="C1673" s="50"/>
      <c r="D1673" s="11"/>
      <c r="E1673" s="50"/>
      <c r="F1673" s="11"/>
      <c r="G1673" s="282"/>
      <c r="H1673" s="282"/>
    </row>
    <row r="1674" spans="3:8" s="23" customFormat="1" ht="12.75" customHeight="1">
      <c r="C1674" s="50"/>
      <c r="D1674" s="11"/>
      <c r="E1674" s="50"/>
      <c r="F1674" s="11"/>
      <c r="G1674" s="282"/>
      <c r="H1674" s="282"/>
    </row>
    <row r="1675" spans="3:8" s="23" customFormat="1" ht="12.75" customHeight="1">
      <c r="C1675" s="50"/>
      <c r="D1675" s="11"/>
      <c r="E1675" s="50"/>
      <c r="F1675" s="11"/>
      <c r="G1675" s="282"/>
      <c r="H1675" s="282"/>
    </row>
    <row r="1676" spans="3:8" s="23" customFormat="1" ht="12.75" customHeight="1">
      <c r="C1676" s="50"/>
      <c r="D1676" s="11"/>
      <c r="E1676" s="50"/>
      <c r="F1676" s="11"/>
      <c r="G1676" s="282"/>
      <c r="H1676" s="282"/>
    </row>
    <row r="1677" spans="3:8" s="23" customFormat="1" ht="12.75" customHeight="1">
      <c r="C1677" s="50"/>
      <c r="D1677" s="11"/>
      <c r="E1677" s="50"/>
      <c r="F1677" s="11"/>
      <c r="G1677" s="282"/>
      <c r="H1677" s="282"/>
    </row>
    <row r="1678" spans="3:8" s="23" customFormat="1" ht="12.75" customHeight="1">
      <c r="C1678" s="50"/>
      <c r="D1678" s="11"/>
      <c r="E1678" s="50"/>
      <c r="F1678" s="11"/>
      <c r="G1678" s="282"/>
      <c r="H1678" s="282"/>
    </row>
    <row r="1679" spans="3:8" s="23" customFormat="1" ht="12.75" customHeight="1">
      <c r="C1679" s="50"/>
      <c r="D1679" s="11"/>
      <c r="E1679" s="50"/>
      <c r="F1679" s="11"/>
      <c r="G1679" s="282"/>
      <c r="H1679" s="282"/>
    </row>
    <row r="1680" spans="3:8" s="23" customFormat="1" ht="12.75" customHeight="1">
      <c r="C1680" s="50"/>
      <c r="D1680" s="11"/>
      <c r="E1680" s="50"/>
      <c r="F1680" s="11"/>
      <c r="G1680" s="282"/>
      <c r="H1680" s="282"/>
    </row>
    <row r="1681" spans="3:8" s="23" customFormat="1" ht="12.75" customHeight="1">
      <c r="C1681" s="50"/>
      <c r="D1681" s="11"/>
      <c r="E1681" s="50"/>
      <c r="F1681" s="11"/>
      <c r="G1681" s="282"/>
      <c r="H1681" s="282"/>
    </row>
    <row r="1682" spans="3:8" s="23" customFormat="1" ht="12.75" customHeight="1">
      <c r="C1682" s="50"/>
      <c r="D1682" s="11"/>
      <c r="E1682" s="50"/>
      <c r="F1682" s="11"/>
      <c r="G1682" s="282"/>
      <c r="H1682" s="282"/>
    </row>
    <row r="1683" spans="3:8" s="23" customFormat="1" ht="12.75" customHeight="1">
      <c r="C1683" s="50"/>
      <c r="D1683" s="11"/>
      <c r="E1683" s="50"/>
      <c r="F1683" s="11"/>
      <c r="G1683" s="282"/>
      <c r="H1683" s="282"/>
    </row>
    <row r="1684" spans="3:8" s="23" customFormat="1" ht="12.75" customHeight="1">
      <c r="C1684" s="50"/>
      <c r="D1684" s="11"/>
      <c r="E1684" s="50"/>
      <c r="F1684" s="11"/>
      <c r="G1684" s="282"/>
      <c r="H1684" s="282"/>
    </row>
    <row r="1685" spans="3:8" s="23" customFormat="1" ht="12.75" customHeight="1">
      <c r="C1685" s="50"/>
      <c r="D1685" s="11"/>
      <c r="E1685" s="50"/>
      <c r="F1685" s="11"/>
      <c r="G1685" s="282"/>
      <c r="H1685" s="282"/>
    </row>
    <row r="1686" spans="3:8" s="23" customFormat="1" ht="12.75" customHeight="1">
      <c r="C1686" s="50"/>
      <c r="D1686" s="11"/>
      <c r="E1686" s="50"/>
      <c r="F1686" s="11"/>
      <c r="G1686" s="282"/>
      <c r="H1686" s="282"/>
    </row>
    <row r="1687" spans="3:8" s="23" customFormat="1" ht="12.75" customHeight="1">
      <c r="C1687" s="50"/>
      <c r="D1687" s="11"/>
      <c r="E1687" s="50"/>
      <c r="F1687" s="11"/>
      <c r="G1687" s="282"/>
      <c r="H1687" s="282"/>
    </row>
    <row r="1688" spans="3:8" s="23" customFormat="1" ht="12.75" customHeight="1">
      <c r="C1688" s="50"/>
      <c r="D1688" s="11"/>
      <c r="E1688" s="50"/>
      <c r="F1688" s="11"/>
      <c r="G1688" s="282"/>
      <c r="H1688" s="282"/>
    </row>
    <row r="1689" spans="3:8" s="23" customFormat="1" ht="12.75" customHeight="1">
      <c r="C1689" s="50"/>
      <c r="D1689" s="11"/>
      <c r="E1689" s="50"/>
      <c r="F1689" s="11"/>
      <c r="G1689" s="282"/>
      <c r="H1689" s="282"/>
    </row>
    <row r="1690" spans="3:8" s="23" customFormat="1" ht="12.75" customHeight="1">
      <c r="C1690" s="50"/>
      <c r="D1690" s="11"/>
      <c r="E1690" s="50"/>
      <c r="F1690" s="11"/>
      <c r="G1690" s="282"/>
      <c r="H1690" s="282"/>
    </row>
    <row r="1691" spans="3:8" s="23" customFormat="1" ht="12.75" customHeight="1">
      <c r="C1691" s="50"/>
      <c r="D1691" s="11"/>
      <c r="E1691" s="50"/>
      <c r="F1691" s="11"/>
      <c r="G1691" s="282"/>
      <c r="H1691" s="282"/>
    </row>
    <row r="1692" spans="3:8" s="23" customFormat="1" ht="12.75" customHeight="1">
      <c r="C1692" s="50"/>
      <c r="D1692" s="11"/>
      <c r="E1692" s="50"/>
      <c r="F1692" s="11"/>
      <c r="G1692" s="282"/>
      <c r="H1692" s="282"/>
    </row>
    <row r="1693" spans="3:8" s="23" customFormat="1" ht="12.75" customHeight="1">
      <c r="C1693" s="50"/>
      <c r="D1693" s="11"/>
      <c r="E1693" s="50"/>
      <c r="F1693" s="11"/>
      <c r="G1693" s="282"/>
      <c r="H1693" s="282"/>
    </row>
    <row r="1694" spans="3:8" s="23" customFormat="1" ht="12.75" customHeight="1">
      <c r="C1694" s="50"/>
      <c r="D1694" s="11"/>
      <c r="E1694" s="50"/>
      <c r="F1694" s="11"/>
      <c r="G1694" s="282"/>
      <c r="H1694" s="282"/>
    </row>
    <row r="1695" spans="3:8" s="23" customFormat="1" ht="12.75" customHeight="1">
      <c r="C1695" s="50"/>
      <c r="D1695" s="11"/>
      <c r="E1695" s="50"/>
      <c r="F1695" s="11"/>
      <c r="G1695" s="282"/>
      <c r="H1695" s="282"/>
    </row>
    <row r="1696" spans="3:8" s="23" customFormat="1" ht="12.75" customHeight="1">
      <c r="C1696" s="50"/>
      <c r="D1696" s="11"/>
      <c r="E1696" s="50"/>
      <c r="F1696" s="11"/>
      <c r="G1696" s="282"/>
      <c r="H1696" s="282"/>
    </row>
    <row r="1697" spans="3:8" s="23" customFormat="1" ht="12.75" customHeight="1">
      <c r="C1697" s="50"/>
      <c r="D1697" s="11"/>
      <c r="E1697" s="50"/>
      <c r="F1697" s="11"/>
      <c r="G1697" s="282"/>
      <c r="H1697" s="282"/>
    </row>
    <row r="1698" spans="3:8" s="23" customFormat="1" ht="12.75" customHeight="1">
      <c r="C1698" s="50"/>
      <c r="D1698" s="11"/>
      <c r="E1698" s="50"/>
      <c r="F1698" s="11"/>
      <c r="G1698" s="282"/>
      <c r="H1698" s="282"/>
    </row>
    <row r="1699" spans="3:8" s="23" customFormat="1" ht="12.75" customHeight="1">
      <c r="C1699" s="50"/>
      <c r="D1699" s="11"/>
      <c r="E1699" s="50"/>
      <c r="F1699" s="11"/>
      <c r="G1699" s="282"/>
      <c r="H1699" s="282"/>
    </row>
    <row r="1700" spans="3:8" s="23" customFormat="1" ht="12.75" customHeight="1">
      <c r="C1700" s="50"/>
      <c r="D1700" s="11"/>
      <c r="E1700" s="50"/>
      <c r="F1700" s="11"/>
      <c r="G1700" s="282"/>
      <c r="H1700" s="282"/>
    </row>
    <row r="1701" spans="3:8" s="23" customFormat="1" ht="12.75" customHeight="1">
      <c r="C1701" s="50"/>
      <c r="D1701" s="11"/>
      <c r="E1701" s="50"/>
      <c r="F1701" s="11"/>
      <c r="G1701" s="282"/>
      <c r="H1701" s="282"/>
    </row>
    <row r="1702" spans="3:8" s="23" customFormat="1" ht="12.75" customHeight="1">
      <c r="C1702" s="50"/>
      <c r="D1702" s="11"/>
      <c r="E1702" s="50"/>
      <c r="F1702" s="11"/>
      <c r="G1702" s="282"/>
      <c r="H1702" s="282"/>
    </row>
    <row r="1703" spans="3:8" s="23" customFormat="1" ht="12.75" customHeight="1">
      <c r="C1703" s="50"/>
      <c r="D1703" s="11"/>
      <c r="E1703" s="50"/>
      <c r="F1703" s="11"/>
      <c r="G1703" s="282"/>
      <c r="H1703" s="282"/>
    </row>
    <row r="1704" spans="3:8" s="23" customFormat="1" ht="12.75" customHeight="1">
      <c r="C1704" s="50"/>
      <c r="D1704" s="11"/>
      <c r="E1704" s="50"/>
      <c r="F1704" s="11"/>
      <c r="G1704" s="282"/>
      <c r="H1704" s="282"/>
    </row>
    <row r="1705" spans="3:8" s="23" customFormat="1" ht="12.75" customHeight="1">
      <c r="C1705" s="50"/>
      <c r="D1705" s="11"/>
      <c r="E1705" s="50"/>
      <c r="F1705" s="11"/>
      <c r="G1705" s="282"/>
      <c r="H1705" s="282"/>
    </row>
    <row r="1706" spans="3:8" s="23" customFormat="1" ht="12.75" customHeight="1">
      <c r="C1706" s="50"/>
      <c r="D1706" s="11"/>
      <c r="E1706" s="50"/>
      <c r="F1706" s="11"/>
      <c r="G1706" s="282"/>
      <c r="H1706" s="282"/>
    </row>
    <row r="1707" spans="3:8" s="23" customFormat="1" ht="12.75" customHeight="1">
      <c r="C1707" s="50"/>
      <c r="D1707" s="11"/>
      <c r="E1707" s="50"/>
      <c r="F1707" s="11"/>
      <c r="G1707" s="282"/>
      <c r="H1707" s="282"/>
    </row>
    <row r="1708" spans="3:8" s="23" customFormat="1" ht="12.75" customHeight="1">
      <c r="C1708" s="50"/>
      <c r="D1708" s="11"/>
      <c r="E1708" s="50"/>
      <c r="F1708" s="11"/>
      <c r="G1708" s="282"/>
      <c r="H1708" s="282"/>
    </row>
    <row r="1709" spans="3:8" s="23" customFormat="1" ht="12.75" customHeight="1">
      <c r="C1709" s="50"/>
      <c r="D1709" s="11"/>
      <c r="E1709" s="50"/>
      <c r="F1709" s="11"/>
      <c r="G1709" s="282"/>
      <c r="H1709" s="282"/>
    </row>
    <row r="1710" spans="3:8" s="23" customFormat="1" ht="12.75" customHeight="1">
      <c r="C1710" s="50"/>
      <c r="D1710" s="11"/>
      <c r="E1710" s="50"/>
      <c r="F1710" s="11"/>
      <c r="G1710" s="282"/>
      <c r="H1710" s="282"/>
    </row>
    <row r="1711" spans="3:8" s="23" customFormat="1" ht="12.75" customHeight="1">
      <c r="C1711" s="50"/>
      <c r="D1711" s="11"/>
      <c r="E1711" s="50"/>
      <c r="F1711" s="11"/>
      <c r="G1711" s="282"/>
      <c r="H1711" s="282"/>
    </row>
    <row r="1712" spans="3:8" s="23" customFormat="1" ht="12.75" customHeight="1">
      <c r="C1712" s="50"/>
      <c r="D1712" s="11"/>
      <c r="E1712" s="50"/>
      <c r="F1712" s="11"/>
      <c r="G1712" s="282"/>
      <c r="H1712" s="282"/>
    </row>
    <row r="1713" spans="3:8" s="23" customFormat="1" ht="12.75" customHeight="1">
      <c r="C1713" s="50"/>
      <c r="D1713" s="11"/>
      <c r="E1713" s="50"/>
      <c r="F1713" s="11"/>
      <c r="G1713" s="282"/>
      <c r="H1713" s="282"/>
    </row>
    <row r="1714" spans="3:8" s="23" customFormat="1" ht="12.75" customHeight="1">
      <c r="C1714" s="50"/>
      <c r="D1714" s="11"/>
      <c r="E1714" s="50"/>
      <c r="F1714" s="11"/>
      <c r="G1714" s="282"/>
      <c r="H1714" s="282"/>
    </row>
    <row r="1715" spans="3:8" s="23" customFormat="1" ht="12.75" customHeight="1">
      <c r="C1715" s="50"/>
      <c r="D1715" s="11"/>
      <c r="E1715" s="50"/>
      <c r="F1715" s="11"/>
      <c r="G1715" s="282"/>
      <c r="H1715" s="282"/>
    </row>
    <row r="1716" spans="3:8" s="23" customFormat="1" ht="12.75" customHeight="1">
      <c r="C1716" s="50"/>
      <c r="D1716" s="11"/>
      <c r="E1716" s="50"/>
      <c r="F1716" s="11"/>
      <c r="G1716" s="282"/>
      <c r="H1716" s="282"/>
    </row>
    <row r="1717" spans="3:8" s="23" customFormat="1" ht="12.75" customHeight="1">
      <c r="C1717" s="50"/>
      <c r="D1717" s="11"/>
      <c r="E1717" s="50"/>
      <c r="F1717" s="11"/>
      <c r="G1717" s="282"/>
      <c r="H1717" s="282"/>
    </row>
    <row r="1718" spans="3:8" s="23" customFormat="1" ht="12.75" customHeight="1">
      <c r="C1718" s="50"/>
      <c r="D1718" s="11"/>
      <c r="E1718" s="50"/>
      <c r="F1718" s="11"/>
      <c r="G1718" s="282"/>
      <c r="H1718" s="282"/>
    </row>
    <row r="1719" spans="3:8" s="23" customFormat="1" ht="12.75" customHeight="1">
      <c r="C1719" s="50"/>
      <c r="D1719" s="11"/>
      <c r="E1719" s="50"/>
      <c r="F1719" s="11"/>
      <c r="G1719" s="282"/>
      <c r="H1719" s="282"/>
    </row>
    <row r="1720" spans="3:8" s="23" customFormat="1" ht="12.75" customHeight="1">
      <c r="C1720" s="50"/>
      <c r="D1720" s="11"/>
      <c r="E1720" s="50"/>
      <c r="F1720" s="11"/>
      <c r="G1720" s="282"/>
      <c r="H1720" s="282"/>
    </row>
    <row r="1721" spans="3:8" s="23" customFormat="1" ht="12.75" customHeight="1">
      <c r="C1721" s="50"/>
      <c r="D1721" s="11"/>
      <c r="E1721" s="50"/>
      <c r="F1721" s="11"/>
      <c r="G1721" s="282"/>
      <c r="H1721" s="282"/>
    </row>
    <row r="1722" spans="3:8" s="23" customFormat="1" ht="12.75" customHeight="1">
      <c r="C1722" s="50"/>
      <c r="D1722" s="11"/>
      <c r="E1722" s="50"/>
      <c r="F1722" s="11"/>
      <c r="G1722" s="282"/>
      <c r="H1722" s="282"/>
    </row>
    <row r="1723" spans="3:8" s="23" customFormat="1" ht="12.75" customHeight="1">
      <c r="C1723" s="50"/>
      <c r="D1723" s="11"/>
      <c r="E1723" s="50"/>
      <c r="F1723" s="11"/>
      <c r="G1723" s="282"/>
      <c r="H1723" s="282"/>
    </row>
    <row r="1724" spans="3:8" s="23" customFormat="1" ht="12.75" customHeight="1">
      <c r="C1724" s="50"/>
      <c r="D1724" s="11"/>
      <c r="E1724" s="50"/>
      <c r="F1724" s="11"/>
      <c r="G1724" s="282"/>
      <c r="H1724" s="282"/>
    </row>
    <row r="1725" spans="3:8" s="23" customFormat="1" ht="12.75" customHeight="1">
      <c r="C1725" s="50"/>
      <c r="D1725" s="11"/>
      <c r="E1725" s="50"/>
      <c r="F1725" s="11"/>
      <c r="G1725" s="282"/>
      <c r="H1725" s="282"/>
    </row>
    <row r="1726" spans="3:8" s="23" customFormat="1" ht="12.75" customHeight="1">
      <c r="C1726" s="50"/>
      <c r="D1726" s="11"/>
      <c r="E1726" s="50"/>
      <c r="F1726" s="11"/>
      <c r="G1726" s="282"/>
      <c r="H1726" s="282"/>
    </row>
    <row r="1727" spans="3:8" s="23" customFormat="1" ht="12.75" customHeight="1">
      <c r="C1727" s="50"/>
      <c r="D1727" s="11"/>
      <c r="E1727" s="50"/>
      <c r="F1727" s="11"/>
      <c r="G1727" s="282"/>
      <c r="H1727" s="282"/>
    </row>
    <row r="1728" spans="3:8" s="23" customFormat="1" ht="12.75" customHeight="1">
      <c r="C1728" s="50"/>
      <c r="D1728" s="11"/>
      <c r="E1728" s="50"/>
      <c r="F1728" s="11"/>
      <c r="G1728" s="282"/>
      <c r="H1728" s="282"/>
    </row>
    <row r="1729" spans="3:8" s="23" customFormat="1" ht="12.75" customHeight="1">
      <c r="C1729" s="50"/>
      <c r="D1729" s="11"/>
      <c r="E1729" s="50"/>
      <c r="F1729" s="11"/>
      <c r="G1729" s="282"/>
      <c r="H1729" s="282"/>
    </row>
    <row r="1730" spans="3:8" s="23" customFormat="1" ht="12.75" customHeight="1">
      <c r="C1730" s="50"/>
      <c r="D1730" s="11"/>
      <c r="E1730" s="50"/>
      <c r="F1730" s="11"/>
      <c r="G1730" s="282"/>
      <c r="H1730" s="282"/>
    </row>
    <row r="1731" spans="3:8" s="23" customFormat="1" ht="12.75" customHeight="1">
      <c r="C1731" s="50"/>
      <c r="D1731" s="11"/>
      <c r="E1731" s="50"/>
      <c r="F1731" s="11"/>
      <c r="G1731" s="282"/>
      <c r="H1731" s="282"/>
    </row>
    <row r="1732" spans="3:8" s="23" customFormat="1" ht="12.75" customHeight="1">
      <c r="C1732" s="50"/>
      <c r="D1732" s="11"/>
      <c r="E1732" s="50"/>
      <c r="F1732" s="11"/>
      <c r="G1732" s="282"/>
      <c r="H1732" s="282"/>
    </row>
    <row r="1733" spans="3:8" s="23" customFormat="1" ht="12.75" customHeight="1">
      <c r="C1733" s="50"/>
      <c r="D1733" s="11"/>
      <c r="E1733" s="50"/>
      <c r="F1733" s="11"/>
      <c r="G1733" s="282"/>
      <c r="H1733" s="282"/>
    </row>
    <row r="1734" spans="3:8" s="23" customFormat="1" ht="12.75" customHeight="1">
      <c r="C1734" s="50"/>
      <c r="D1734" s="11"/>
      <c r="E1734" s="50"/>
      <c r="F1734" s="11"/>
      <c r="G1734" s="282"/>
      <c r="H1734" s="282"/>
    </row>
    <row r="1735" spans="3:8" s="23" customFormat="1" ht="12.75" customHeight="1">
      <c r="C1735" s="50"/>
      <c r="D1735" s="11"/>
      <c r="E1735" s="50"/>
      <c r="F1735" s="11"/>
      <c r="G1735" s="282"/>
      <c r="H1735" s="282"/>
    </row>
    <row r="1736" spans="3:8" s="23" customFormat="1" ht="12.75" customHeight="1">
      <c r="C1736" s="50"/>
      <c r="D1736" s="11"/>
      <c r="E1736" s="50"/>
      <c r="F1736" s="11"/>
      <c r="G1736" s="282"/>
      <c r="H1736" s="282"/>
    </row>
    <row r="1737" spans="3:8" s="23" customFormat="1" ht="12.75" customHeight="1">
      <c r="C1737" s="50"/>
      <c r="D1737" s="11"/>
      <c r="E1737" s="50"/>
      <c r="F1737" s="11"/>
      <c r="G1737" s="282"/>
      <c r="H1737" s="282"/>
    </row>
    <row r="1738" spans="3:8" s="23" customFormat="1" ht="12.75" customHeight="1">
      <c r="C1738" s="50"/>
      <c r="D1738" s="11"/>
      <c r="E1738" s="50"/>
      <c r="F1738" s="11"/>
      <c r="G1738" s="282"/>
      <c r="H1738" s="282"/>
    </row>
    <row r="1739" spans="3:8" s="23" customFormat="1" ht="12.75" customHeight="1">
      <c r="C1739" s="50"/>
      <c r="D1739" s="11"/>
      <c r="E1739" s="50"/>
      <c r="F1739" s="11"/>
      <c r="G1739" s="282"/>
      <c r="H1739" s="282"/>
    </row>
    <row r="1740" spans="3:8" s="23" customFormat="1" ht="12.75" customHeight="1">
      <c r="C1740" s="50"/>
      <c r="D1740" s="11"/>
      <c r="E1740" s="50"/>
      <c r="F1740" s="11"/>
      <c r="G1740" s="282"/>
      <c r="H1740" s="282"/>
    </row>
    <row r="1741" spans="3:8" s="23" customFormat="1" ht="12.75" customHeight="1">
      <c r="C1741" s="50"/>
      <c r="D1741" s="11"/>
      <c r="E1741" s="50"/>
      <c r="F1741" s="11"/>
      <c r="G1741" s="282"/>
      <c r="H1741" s="282"/>
    </row>
    <row r="1742" spans="3:8" s="23" customFormat="1" ht="12.75" customHeight="1">
      <c r="C1742" s="50"/>
      <c r="D1742" s="11"/>
      <c r="E1742" s="50"/>
      <c r="F1742" s="11"/>
      <c r="G1742" s="282"/>
      <c r="H1742" s="282"/>
    </row>
    <row r="1743" spans="3:8" s="23" customFormat="1" ht="12.75" customHeight="1">
      <c r="C1743" s="50"/>
      <c r="D1743" s="11"/>
      <c r="E1743" s="50"/>
      <c r="F1743" s="11"/>
      <c r="G1743" s="282"/>
      <c r="H1743" s="282"/>
    </row>
    <row r="1744" spans="3:8" s="23" customFormat="1" ht="12.75" customHeight="1">
      <c r="C1744" s="50"/>
      <c r="D1744" s="11"/>
      <c r="E1744" s="50"/>
      <c r="F1744" s="11"/>
      <c r="G1744" s="282"/>
      <c r="H1744" s="282"/>
    </row>
    <row r="1745" spans="3:8" s="23" customFormat="1" ht="12.75" customHeight="1">
      <c r="C1745" s="50"/>
      <c r="D1745" s="11"/>
      <c r="E1745" s="50"/>
      <c r="F1745" s="11"/>
      <c r="G1745" s="282"/>
      <c r="H1745" s="282"/>
    </row>
    <row r="1746" spans="3:8" s="23" customFormat="1" ht="12.75" customHeight="1">
      <c r="C1746" s="50"/>
      <c r="D1746" s="11"/>
      <c r="E1746" s="50"/>
      <c r="F1746" s="11"/>
      <c r="G1746" s="282"/>
      <c r="H1746" s="282"/>
    </row>
    <row r="1747" spans="3:8" s="23" customFormat="1" ht="12.75" customHeight="1">
      <c r="C1747" s="50"/>
      <c r="D1747" s="11"/>
      <c r="E1747" s="50"/>
      <c r="F1747" s="11"/>
      <c r="G1747" s="282"/>
      <c r="H1747" s="282"/>
    </row>
    <row r="1748" spans="3:8" s="23" customFormat="1" ht="12.75" customHeight="1">
      <c r="C1748" s="50"/>
      <c r="D1748" s="11"/>
      <c r="E1748" s="50"/>
      <c r="F1748" s="11"/>
      <c r="G1748" s="282"/>
      <c r="H1748" s="282"/>
    </row>
    <row r="1749" spans="3:8" s="23" customFormat="1" ht="12.75" customHeight="1">
      <c r="C1749" s="50"/>
      <c r="D1749" s="11"/>
      <c r="E1749" s="50"/>
      <c r="F1749" s="11"/>
      <c r="G1749" s="282"/>
      <c r="H1749" s="282"/>
    </row>
    <row r="1750" spans="3:8" s="23" customFormat="1" ht="12.75" customHeight="1">
      <c r="C1750" s="50"/>
      <c r="D1750" s="11"/>
      <c r="E1750" s="50"/>
      <c r="F1750" s="11"/>
      <c r="G1750" s="282"/>
      <c r="H1750" s="282"/>
    </row>
    <row r="1751" spans="3:8" s="23" customFormat="1" ht="12.75" customHeight="1">
      <c r="C1751" s="50"/>
      <c r="D1751" s="11"/>
      <c r="E1751" s="50"/>
      <c r="F1751" s="11"/>
      <c r="G1751" s="282"/>
      <c r="H1751" s="282"/>
    </row>
    <row r="1752" spans="3:8" s="23" customFormat="1" ht="12.75" customHeight="1">
      <c r="C1752" s="50"/>
      <c r="D1752" s="11"/>
      <c r="E1752" s="50"/>
      <c r="F1752" s="11"/>
      <c r="G1752" s="282"/>
      <c r="H1752" s="282"/>
    </row>
    <row r="1753" spans="3:8" s="23" customFormat="1" ht="12.75" customHeight="1">
      <c r="C1753" s="50"/>
      <c r="D1753" s="11"/>
      <c r="E1753" s="50"/>
      <c r="F1753" s="11"/>
      <c r="G1753" s="282"/>
      <c r="H1753" s="282"/>
    </row>
    <row r="1754" spans="3:8" s="23" customFormat="1" ht="12.75" customHeight="1">
      <c r="C1754" s="50"/>
      <c r="D1754" s="11"/>
      <c r="E1754" s="50"/>
      <c r="F1754" s="11"/>
      <c r="G1754" s="282"/>
      <c r="H1754" s="282"/>
    </row>
    <row r="1755" spans="3:8" s="23" customFormat="1" ht="12.75" customHeight="1">
      <c r="C1755" s="50"/>
      <c r="D1755" s="11"/>
      <c r="E1755" s="50"/>
      <c r="F1755" s="11"/>
      <c r="G1755" s="282"/>
      <c r="H1755" s="282"/>
    </row>
    <row r="1756" spans="3:8" s="23" customFormat="1" ht="12.75" customHeight="1">
      <c r="C1756" s="50"/>
      <c r="D1756" s="11"/>
      <c r="E1756" s="50"/>
      <c r="F1756" s="11"/>
      <c r="G1756" s="282"/>
      <c r="H1756" s="282"/>
    </row>
    <row r="1757" spans="3:8" s="23" customFormat="1" ht="12.75" customHeight="1">
      <c r="C1757" s="50"/>
      <c r="D1757" s="11"/>
      <c r="E1757" s="50"/>
      <c r="F1757" s="11"/>
      <c r="G1757" s="282"/>
      <c r="H1757" s="282"/>
    </row>
    <row r="1758" spans="3:8" s="23" customFormat="1" ht="12.75" customHeight="1">
      <c r="C1758" s="50"/>
      <c r="D1758" s="11"/>
      <c r="E1758" s="50"/>
      <c r="F1758" s="11"/>
      <c r="G1758" s="282"/>
      <c r="H1758" s="282"/>
    </row>
    <row r="1759" spans="3:8" s="23" customFormat="1" ht="12.75" customHeight="1">
      <c r="C1759" s="50"/>
      <c r="D1759" s="11"/>
      <c r="E1759" s="50"/>
      <c r="F1759" s="11"/>
      <c r="G1759" s="282"/>
      <c r="H1759" s="282"/>
    </row>
    <row r="1760" spans="3:8" s="23" customFormat="1" ht="12.75" customHeight="1">
      <c r="C1760" s="50"/>
      <c r="D1760" s="11"/>
      <c r="E1760" s="50"/>
      <c r="F1760" s="11"/>
      <c r="G1760" s="282"/>
      <c r="H1760" s="282"/>
    </row>
    <row r="1761" spans="3:8" s="23" customFormat="1" ht="12.75" customHeight="1">
      <c r="C1761" s="50"/>
      <c r="D1761" s="11"/>
      <c r="E1761" s="50"/>
      <c r="F1761" s="11"/>
      <c r="G1761" s="282"/>
      <c r="H1761" s="282"/>
    </row>
    <row r="1762" spans="3:8" s="23" customFormat="1" ht="12.75" customHeight="1">
      <c r="C1762" s="50"/>
      <c r="D1762" s="11"/>
      <c r="E1762" s="50"/>
      <c r="F1762" s="11"/>
      <c r="G1762" s="282"/>
      <c r="H1762" s="282"/>
    </row>
    <row r="1763" spans="3:8" s="23" customFormat="1" ht="12.75" customHeight="1">
      <c r="C1763" s="50"/>
      <c r="D1763" s="11"/>
      <c r="E1763" s="50"/>
      <c r="F1763" s="11"/>
      <c r="G1763" s="282"/>
      <c r="H1763" s="282"/>
    </row>
    <row r="1764" spans="3:8" s="23" customFormat="1" ht="12.75" customHeight="1">
      <c r="C1764" s="50"/>
      <c r="D1764" s="11"/>
      <c r="E1764" s="50"/>
      <c r="F1764" s="11"/>
      <c r="G1764" s="282"/>
      <c r="H1764" s="282"/>
    </row>
    <row r="1765" spans="3:8" s="23" customFormat="1" ht="12.75" customHeight="1">
      <c r="C1765" s="50"/>
      <c r="D1765" s="11"/>
      <c r="E1765" s="50"/>
      <c r="F1765" s="11"/>
      <c r="G1765" s="282"/>
      <c r="H1765" s="282"/>
    </row>
    <row r="1766" spans="3:8" s="23" customFormat="1" ht="12.75" customHeight="1">
      <c r="C1766" s="50"/>
      <c r="D1766" s="11"/>
      <c r="E1766" s="50"/>
      <c r="F1766" s="11"/>
      <c r="G1766" s="282"/>
      <c r="H1766" s="282"/>
    </row>
    <row r="1767" spans="3:8" s="23" customFormat="1" ht="12.75" customHeight="1">
      <c r="C1767" s="50"/>
      <c r="D1767" s="11"/>
      <c r="E1767" s="50"/>
      <c r="F1767" s="11"/>
      <c r="G1767" s="282"/>
      <c r="H1767" s="282"/>
    </row>
    <row r="1768" spans="3:8" s="23" customFormat="1" ht="12.75" customHeight="1">
      <c r="C1768" s="50"/>
      <c r="D1768" s="11"/>
      <c r="E1768" s="50"/>
      <c r="F1768" s="11"/>
      <c r="G1768" s="282"/>
      <c r="H1768" s="282"/>
    </row>
    <row r="1769" spans="3:8" s="23" customFormat="1" ht="12.75" customHeight="1">
      <c r="C1769" s="50"/>
      <c r="D1769" s="11"/>
      <c r="E1769" s="50"/>
      <c r="F1769" s="11"/>
      <c r="G1769" s="282"/>
      <c r="H1769" s="282"/>
    </row>
    <row r="1770" spans="3:8" s="23" customFormat="1" ht="12.75" customHeight="1">
      <c r="C1770" s="50"/>
      <c r="D1770" s="11"/>
      <c r="E1770" s="50"/>
      <c r="F1770" s="11"/>
      <c r="G1770" s="282"/>
      <c r="H1770" s="282"/>
    </row>
    <row r="1771" spans="3:8" s="23" customFormat="1" ht="12.75" customHeight="1">
      <c r="C1771" s="50"/>
      <c r="D1771" s="11"/>
      <c r="E1771" s="50"/>
      <c r="F1771" s="11"/>
      <c r="G1771" s="282"/>
      <c r="H1771" s="282"/>
    </row>
    <row r="1772" spans="3:8" s="23" customFormat="1" ht="12.75" customHeight="1">
      <c r="C1772" s="50"/>
      <c r="D1772" s="11"/>
      <c r="E1772" s="50"/>
      <c r="F1772" s="11"/>
      <c r="G1772" s="282"/>
      <c r="H1772" s="282"/>
    </row>
    <row r="1773" spans="3:8" s="23" customFormat="1" ht="12.75" customHeight="1">
      <c r="C1773" s="50"/>
      <c r="D1773" s="11"/>
      <c r="E1773" s="50"/>
      <c r="F1773" s="11"/>
      <c r="G1773" s="282"/>
      <c r="H1773" s="282"/>
    </row>
    <row r="1774" spans="3:8" s="23" customFormat="1" ht="12.75" customHeight="1">
      <c r="C1774" s="50"/>
      <c r="D1774" s="11"/>
      <c r="E1774" s="50"/>
      <c r="F1774" s="11"/>
      <c r="G1774" s="282"/>
      <c r="H1774" s="282"/>
    </row>
    <row r="1775" spans="3:8" s="23" customFormat="1" ht="12.75" customHeight="1">
      <c r="C1775" s="50"/>
      <c r="D1775" s="11"/>
      <c r="E1775" s="50"/>
      <c r="F1775" s="11"/>
      <c r="G1775" s="282"/>
      <c r="H1775" s="282"/>
    </row>
    <row r="1776" spans="3:8" s="23" customFormat="1" ht="12.75" customHeight="1">
      <c r="C1776" s="50"/>
      <c r="D1776" s="11"/>
      <c r="E1776" s="50"/>
      <c r="F1776" s="11"/>
      <c r="G1776" s="282"/>
      <c r="H1776" s="282"/>
    </row>
    <row r="1777" spans="3:8" s="23" customFormat="1" ht="12.75" customHeight="1">
      <c r="C1777" s="50"/>
      <c r="D1777" s="11"/>
      <c r="E1777" s="50"/>
      <c r="F1777" s="11"/>
      <c r="G1777" s="282"/>
      <c r="H1777" s="282"/>
    </row>
    <row r="1778" spans="3:8" s="23" customFormat="1" ht="12.75" customHeight="1">
      <c r="C1778" s="50"/>
      <c r="D1778" s="11"/>
      <c r="E1778" s="50"/>
      <c r="F1778" s="11"/>
      <c r="G1778" s="282"/>
      <c r="H1778" s="282"/>
    </row>
    <row r="1779" spans="3:8" s="23" customFormat="1" ht="12.75" customHeight="1">
      <c r="C1779" s="50"/>
      <c r="D1779" s="11"/>
      <c r="E1779" s="50"/>
      <c r="F1779" s="11"/>
      <c r="G1779" s="282"/>
      <c r="H1779" s="282"/>
    </row>
    <row r="1780" spans="3:8" s="23" customFormat="1" ht="12.75" customHeight="1">
      <c r="C1780" s="50"/>
      <c r="D1780" s="11"/>
      <c r="E1780" s="50"/>
      <c r="F1780" s="11"/>
      <c r="G1780" s="282"/>
      <c r="H1780" s="282"/>
    </row>
    <row r="1781" spans="3:8" s="23" customFormat="1" ht="12.75" customHeight="1">
      <c r="C1781" s="50"/>
      <c r="D1781" s="11"/>
      <c r="E1781" s="50"/>
      <c r="F1781" s="11"/>
      <c r="G1781" s="282"/>
      <c r="H1781" s="282"/>
    </row>
    <row r="1782" spans="3:8" s="23" customFormat="1" ht="12.75" customHeight="1">
      <c r="C1782" s="50"/>
      <c r="D1782" s="11"/>
      <c r="E1782" s="50"/>
      <c r="F1782" s="11"/>
      <c r="G1782" s="282"/>
      <c r="H1782" s="282"/>
    </row>
    <row r="1783" spans="3:8" s="23" customFormat="1" ht="12.75" customHeight="1">
      <c r="C1783" s="50"/>
      <c r="D1783" s="11"/>
      <c r="E1783" s="50"/>
      <c r="F1783" s="11"/>
      <c r="G1783" s="282"/>
      <c r="H1783" s="282"/>
    </row>
    <row r="1784" spans="3:8" s="23" customFormat="1" ht="12.75" customHeight="1">
      <c r="C1784" s="50"/>
      <c r="D1784" s="11"/>
      <c r="E1784" s="50"/>
      <c r="F1784" s="11"/>
      <c r="G1784" s="282"/>
      <c r="H1784" s="282"/>
    </row>
    <row r="1785" spans="3:8" s="23" customFormat="1" ht="12.75" customHeight="1">
      <c r="C1785" s="50"/>
      <c r="D1785" s="11"/>
      <c r="E1785" s="50"/>
      <c r="F1785" s="11"/>
      <c r="G1785" s="282"/>
      <c r="H1785" s="282"/>
    </row>
    <row r="1786" spans="3:8" s="23" customFormat="1" ht="12.75" customHeight="1">
      <c r="C1786" s="50"/>
      <c r="D1786" s="11"/>
      <c r="E1786" s="50"/>
      <c r="F1786" s="11"/>
      <c r="G1786" s="282"/>
      <c r="H1786" s="282"/>
    </row>
    <row r="1787" spans="3:8" s="23" customFormat="1" ht="12.75" customHeight="1">
      <c r="C1787" s="50"/>
      <c r="D1787" s="11"/>
      <c r="E1787" s="50"/>
      <c r="F1787" s="11"/>
      <c r="G1787" s="282"/>
      <c r="H1787" s="282"/>
    </row>
    <row r="1788" spans="3:8" s="23" customFormat="1" ht="12.75" customHeight="1">
      <c r="C1788" s="50"/>
      <c r="D1788" s="11"/>
      <c r="E1788" s="50"/>
      <c r="F1788" s="11"/>
      <c r="G1788" s="282"/>
      <c r="H1788" s="282"/>
    </row>
    <row r="1789" spans="3:8" s="23" customFormat="1" ht="12.75" customHeight="1">
      <c r="C1789" s="50"/>
      <c r="D1789" s="11"/>
      <c r="E1789" s="50"/>
      <c r="F1789" s="11"/>
      <c r="G1789" s="282"/>
      <c r="H1789" s="282"/>
    </row>
    <row r="1790" spans="3:8" s="23" customFormat="1" ht="12.75" customHeight="1">
      <c r="C1790" s="50"/>
      <c r="D1790" s="11"/>
      <c r="E1790" s="50"/>
      <c r="F1790" s="11"/>
      <c r="G1790" s="282"/>
      <c r="H1790" s="282"/>
    </row>
    <row r="1791" spans="3:8" s="23" customFormat="1" ht="12.75" customHeight="1">
      <c r="C1791" s="50"/>
      <c r="D1791" s="11"/>
      <c r="E1791" s="50"/>
      <c r="F1791" s="11"/>
      <c r="G1791" s="282"/>
      <c r="H1791" s="282"/>
    </row>
    <row r="1792" spans="3:8" s="23" customFormat="1" ht="12.75" customHeight="1">
      <c r="C1792" s="50"/>
      <c r="D1792" s="11"/>
      <c r="E1792" s="50"/>
      <c r="F1792" s="11"/>
      <c r="G1792" s="282"/>
      <c r="H1792" s="282"/>
    </row>
    <row r="1793" spans="3:8" s="23" customFormat="1" ht="12.75" customHeight="1">
      <c r="C1793" s="50"/>
      <c r="D1793" s="11"/>
      <c r="E1793" s="50"/>
      <c r="F1793" s="11"/>
      <c r="G1793" s="282"/>
      <c r="H1793" s="282"/>
    </row>
    <row r="1794" spans="3:8" s="23" customFormat="1" ht="12.75" customHeight="1">
      <c r="C1794" s="50"/>
      <c r="D1794" s="11"/>
      <c r="E1794" s="50"/>
      <c r="F1794" s="11"/>
      <c r="G1794" s="282"/>
      <c r="H1794" s="282"/>
    </row>
    <row r="1795" spans="3:8" s="23" customFormat="1" ht="12.75" customHeight="1">
      <c r="C1795" s="50"/>
      <c r="D1795" s="11"/>
      <c r="E1795" s="50"/>
      <c r="F1795" s="11"/>
      <c r="G1795" s="282"/>
      <c r="H1795" s="282"/>
    </row>
    <row r="1796" spans="3:8" s="23" customFormat="1" ht="12.75" customHeight="1">
      <c r="C1796" s="50"/>
      <c r="D1796" s="11"/>
      <c r="E1796" s="50"/>
      <c r="F1796" s="11"/>
      <c r="G1796" s="282"/>
      <c r="H1796" s="282"/>
    </row>
    <row r="1797" spans="3:8" s="23" customFormat="1" ht="12.75" customHeight="1">
      <c r="C1797" s="50"/>
      <c r="D1797" s="11"/>
      <c r="E1797" s="50"/>
      <c r="F1797" s="11"/>
      <c r="G1797" s="282"/>
      <c r="H1797" s="282"/>
    </row>
    <row r="1798" spans="3:8" s="23" customFormat="1" ht="12.75" customHeight="1">
      <c r="C1798" s="50"/>
      <c r="D1798" s="11"/>
      <c r="E1798" s="50"/>
      <c r="F1798" s="11"/>
      <c r="G1798" s="282"/>
      <c r="H1798" s="282"/>
    </row>
    <row r="1799" spans="3:8" s="23" customFormat="1" ht="12.75" customHeight="1">
      <c r="C1799" s="50"/>
      <c r="D1799" s="11"/>
      <c r="E1799" s="50"/>
      <c r="F1799" s="11"/>
      <c r="G1799" s="282"/>
      <c r="H1799" s="282"/>
    </row>
    <row r="1800" spans="3:8" s="23" customFormat="1" ht="12.75" customHeight="1">
      <c r="C1800" s="50"/>
      <c r="D1800" s="11"/>
      <c r="E1800" s="50"/>
      <c r="F1800" s="11"/>
      <c r="G1800" s="282"/>
      <c r="H1800" s="282"/>
    </row>
    <row r="1801" spans="3:8" s="23" customFormat="1" ht="12.75" customHeight="1">
      <c r="C1801" s="50"/>
      <c r="D1801" s="11"/>
      <c r="E1801" s="50"/>
      <c r="F1801" s="11"/>
      <c r="G1801" s="282"/>
      <c r="H1801" s="282"/>
    </row>
    <row r="1802" spans="3:8" s="23" customFormat="1" ht="12.75" customHeight="1">
      <c r="C1802" s="50"/>
      <c r="D1802" s="11"/>
      <c r="E1802" s="50"/>
      <c r="F1802" s="11"/>
      <c r="G1802" s="282"/>
      <c r="H1802" s="282"/>
    </row>
    <row r="1803" spans="3:8" s="23" customFormat="1" ht="12.75" customHeight="1">
      <c r="C1803" s="50"/>
      <c r="D1803" s="11"/>
      <c r="E1803" s="50"/>
      <c r="F1803" s="11"/>
      <c r="G1803" s="282"/>
      <c r="H1803" s="282"/>
    </row>
    <row r="1804" spans="3:8" s="23" customFormat="1" ht="12.75" customHeight="1">
      <c r="C1804" s="50"/>
      <c r="D1804" s="11"/>
      <c r="E1804" s="50"/>
      <c r="F1804" s="11"/>
      <c r="G1804" s="282"/>
      <c r="H1804" s="282"/>
    </row>
    <row r="1805" spans="3:8" s="23" customFormat="1" ht="12.75" customHeight="1">
      <c r="C1805" s="50"/>
      <c r="D1805" s="11"/>
      <c r="E1805" s="50"/>
      <c r="F1805" s="11"/>
      <c r="G1805" s="282"/>
      <c r="H1805" s="282"/>
    </row>
    <row r="1806" spans="3:8" s="23" customFormat="1" ht="12.75" customHeight="1">
      <c r="C1806" s="50"/>
      <c r="D1806" s="11"/>
      <c r="E1806" s="50"/>
      <c r="F1806" s="11"/>
      <c r="G1806" s="282"/>
      <c r="H1806" s="282"/>
    </row>
    <row r="1807" spans="3:8" s="23" customFormat="1" ht="12.75" customHeight="1">
      <c r="C1807" s="50"/>
      <c r="D1807" s="11"/>
      <c r="E1807" s="50"/>
      <c r="F1807" s="11"/>
      <c r="G1807" s="282"/>
      <c r="H1807" s="282"/>
    </row>
    <row r="1808" spans="3:8" s="23" customFormat="1" ht="12.75" customHeight="1">
      <c r="C1808" s="50"/>
      <c r="D1808" s="11"/>
      <c r="E1808" s="50"/>
      <c r="F1808" s="11"/>
      <c r="G1808" s="282"/>
      <c r="H1808" s="282"/>
    </row>
    <row r="1809" spans="3:8" s="23" customFormat="1" ht="12.75" customHeight="1">
      <c r="C1809" s="50"/>
      <c r="D1809" s="11"/>
      <c r="E1809" s="50"/>
      <c r="F1809" s="11"/>
      <c r="G1809" s="282"/>
      <c r="H1809" s="282"/>
    </row>
    <row r="1810" spans="3:8" s="23" customFormat="1" ht="12.75" customHeight="1">
      <c r="C1810" s="50"/>
      <c r="D1810" s="11"/>
      <c r="E1810" s="50"/>
      <c r="F1810" s="11"/>
      <c r="G1810" s="282"/>
      <c r="H1810" s="282"/>
    </row>
    <row r="1811" spans="3:8" s="23" customFormat="1" ht="12.75" customHeight="1">
      <c r="C1811" s="50"/>
      <c r="D1811" s="11"/>
      <c r="E1811" s="50"/>
      <c r="F1811" s="11"/>
      <c r="G1811" s="282"/>
      <c r="H1811" s="282"/>
    </row>
    <row r="1812" spans="3:8" s="23" customFormat="1" ht="12.75" customHeight="1">
      <c r="C1812" s="50"/>
      <c r="D1812" s="11"/>
      <c r="E1812" s="50"/>
      <c r="F1812" s="11"/>
      <c r="G1812" s="282"/>
      <c r="H1812" s="282"/>
    </row>
    <row r="1813" spans="3:8" s="23" customFormat="1" ht="12.75" customHeight="1">
      <c r="C1813" s="50"/>
      <c r="D1813" s="11"/>
      <c r="E1813" s="50"/>
      <c r="F1813" s="11"/>
      <c r="G1813" s="282"/>
      <c r="H1813" s="282"/>
    </row>
    <row r="1814" spans="3:8" s="23" customFormat="1" ht="12.75" customHeight="1">
      <c r="C1814" s="50"/>
      <c r="D1814" s="11"/>
      <c r="E1814" s="50"/>
      <c r="F1814" s="11"/>
      <c r="G1814" s="282"/>
      <c r="H1814" s="282"/>
    </row>
    <row r="1815" spans="3:8" s="23" customFormat="1" ht="12.75" customHeight="1">
      <c r="C1815" s="50"/>
      <c r="D1815" s="11"/>
      <c r="E1815" s="50"/>
      <c r="F1815" s="11"/>
      <c r="G1815" s="282"/>
      <c r="H1815" s="282"/>
    </row>
    <row r="1816" spans="3:8" s="23" customFormat="1" ht="12.75" customHeight="1">
      <c r="C1816" s="50"/>
      <c r="D1816" s="11"/>
      <c r="E1816" s="50"/>
      <c r="F1816" s="11"/>
      <c r="G1816" s="282"/>
      <c r="H1816" s="282"/>
    </row>
    <row r="1817" spans="3:8" s="23" customFormat="1" ht="12.75" customHeight="1">
      <c r="C1817" s="50"/>
      <c r="D1817" s="11"/>
      <c r="E1817" s="50"/>
      <c r="F1817" s="11"/>
      <c r="G1817" s="282"/>
      <c r="H1817" s="282"/>
    </row>
    <row r="1818" spans="3:8" s="23" customFormat="1" ht="12.75" customHeight="1">
      <c r="C1818" s="50"/>
      <c r="D1818" s="11"/>
      <c r="E1818" s="50"/>
      <c r="F1818" s="11"/>
      <c r="G1818" s="282"/>
      <c r="H1818" s="282"/>
    </row>
    <row r="1819" spans="3:8" s="23" customFormat="1" ht="12.75" customHeight="1">
      <c r="C1819" s="50"/>
      <c r="D1819" s="11"/>
      <c r="E1819" s="50"/>
      <c r="F1819" s="11"/>
      <c r="G1819" s="282"/>
      <c r="H1819" s="282"/>
    </row>
    <row r="1820" spans="3:8" s="23" customFormat="1" ht="12.75" customHeight="1">
      <c r="C1820" s="50"/>
      <c r="D1820" s="11"/>
      <c r="E1820" s="50"/>
      <c r="F1820" s="11"/>
      <c r="G1820" s="282"/>
      <c r="H1820" s="282"/>
    </row>
    <row r="1821" spans="3:8" s="23" customFormat="1" ht="12.75" customHeight="1">
      <c r="C1821" s="50"/>
      <c r="D1821" s="11"/>
      <c r="E1821" s="50"/>
      <c r="F1821" s="11"/>
      <c r="G1821" s="282"/>
      <c r="H1821" s="282"/>
    </row>
    <row r="1822" spans="3:8" s="23" customFormat="1" ht="12.75" customHeight="1">
      <c r="C1822" s="50"/>
      <c r="D1822" s="11"/>
      <c r="E1822" s="50"/>
      <c r="F1822" s="11"/>
      <c r="G1822" s="282"/>
      <c r="H1822" s="282"/>
    </row>
    <row r="1823" spans="3:8" s="23" customFormat="1" ht="12.75" customHeight="1">
      <c r="C1823" s="50"/>
      <c r="D1823" s="11"/>
      <c r="E1823" s="50"/>
      <c r="F1823" s="11"/>
      <c r="G1823" s="282"/>
      <c r="H1823" s="282"/>
    </row>
    <row r="1824" spans="3:8" s="23" customFormat="1" ht="12.75" customHeight="1">
      <c r="C1824" s="50"/>
      <c r="D1824" s="11"/>
      <c r="E1824" s="50"/>
      <c r="F1824" s="11"/>
      <c r="G1824" s="282"/>
      <c r="H1824" s="282"/>
    </row>
    <row r="1825" spans="3:8" s="23" customFormat="1" ht="12.75" customHeight="1">
      <c r="C1825" s="50"/>
      <c r="D1825" s="11"/>
      <c r="E1825" s="50"/>
      <c r="F1825" s="11"/>
      <c r="G1825" s="282"/>
      <c r="H1825" s="282"/>
    </row>
    <row r="1826" spans="3:8" s="23" customFormat="1" ht="12.75" customHeight="1">
      <c r="C1826" s="50"/>
      <c r="D1826" s="11"/>
      <c r="E1826" s="50"/>
      <c r="F1826" s="11"/>
      <c r="G1826" s="282"/>
      <c r="H1826" s="282"/>
    </row>
    <row r="1827" spans="3:8" s="23" customFormat="1" ht="12.75" customHeight="1">
      <c r="C1827" s="50"/>
      <c r="D1827" s="11"/>
      <c r="E1827" s="50"/>
      <c r="F1827" s="11"/>
      <c r="G1827" s="282"/>
      <c r="H1827" s="282"/>
    </row>
    <row r="1828" spans="3:8" s="23" customFormat="1" ht="12.75" customHeight="1">
      <c r="C1828" s="50"/>
      <c r="D1828" s="11"/>
      <c r="E1828" s="50"/>
      <c r="F1828" s="11"/>
      <c r="G1828" s="282"/>
      <c r="H1828" s="282"/>
    </row>
    <row r="1829" spans="3:8" s="23" customFormat="1" ht="12.75" customHeight="1">
      <c r="C1829" s="50"/>
      <c r="D1829" s="11"/>
      <c r="E1829" s="50"/>
      <c r="F1829" s="11"/>
      <c r="G1829" s="282"/>
      <c r="H1829" s="282"/>
    </row>
    <row r="1830" spans="3:8" s="23" customFormat="1" ht="12.75" customHeight="1">
      <c r="C1830" s="50"/>
      <c r="D1830" s="11"/>
      <c r="E1830" s="50"/>
      <c r="F1830" s="11"/>
      <c r="G1830" s="282"/>
      <c r="H1830" s="282"/>
    </row>
    <row r="1831" spans="3:8" s="23" customFormat="1" ht="12.75" customHeight="1">
      <c r="C1831" s="50"/>
      <c r="D1831" s="11"/>
      <c r="E1831" s="50"/>
      <c r="F1831" s="11"/>
      <c r="G1831" s="282"/>
      <c r="H1831" s="282"/>
    </row>
    <row r="1832" spans="3:8" s="23" customFormat="1" ht="12.75" customHeight="1">
      <c r="C1832" s="50"/>
      <c r="D1832" s="11"/>
      <c r="E1832" s="50"/>
      <c r="F1832" s="11"/>
      <c r="G1832" s="282"/>
      <c r="H1832" s="282"/>
    </row>
    <row r="1833" spans="3:8" s="23" customFormat="1" ht="12.75" customHeight="1">
      <c r="C1833" s="50"/>
      <c r="D1833" s="11"/>
      <c r="E1833" s="50"/>
      <c r="F1833" s="11"/>
      <c r="G1833" s="282"/>
      <c r="H1833" s="282"/>
    </row>
    <row r="1834" spans="3:8" s="23" customFormat="1" ht="12.75" customHeight="1">
      <c r="C1834" s="50"/>
      <c r="D1834" s="11"/>
      <c r="E1834" s="50"/>
      <c r="F1834" s="11"/>
      <c r="G1834" s="282"/>
      <c r="H1834" s="282"/>
    </row>
    <row r="1835" spans="3:8" s="23" customFormat="1" ht="12.75" customHeight="1">
      <c r="C1835" s="50"/>
      <c r="D1835" s="11"/>
      <c r="E1835" s="50"/>
      <c r="F1835" s="11"/>
      <c r="G1835" s="282"/>
      <c r="H1835" s="282"/>
    </row>
    <row r="1836" spans="3:8" s="23" customFormat="1" ht="12.75" customHeight="1">
      <c r="C1836" s="50"/>
      <c r="D1836" s="11"/>
      <c r="E1836" s="50"/>
      <c r="F1836" s="11"/>
      <c r="G1836" s="282"/>
      <c r="H1836" s="282"/>
    </row>
    <row r="1837" spans="3:8" s="23" customFormat="1" ht="12.75" customHeight="1">
      <c r="C1837" s="50"/>
      <c r="D1837" s="11"/>
      <c r="E1837" s="50"/>
      <c r="F1837" s="11"/>
      <c r="G1837" s="282"/>
      <c r="H1837" s="282"/>
    </row>
    <row r="1838" spans="3:8" s="23" customFormat="1" ht="12.75" customHeight="1">
      <c r="C1838" s="50"/>
      <c r="D1838" s="11"/>
      <c r="E1838" s="50"/>
      <c r="F1838" s="11"/>
      <c r="G1838" s="282"/>
      <c r="H1838" s="282"/>
    </row>
    <row r="1839" spans="3:8" s="23" customFormat="1" ht="12.75" customHeight="1">
      <c r="C1839" s="50"/>
      <c r="D1839" s="11"/>
      <c r="E1839" s="50"/>
      <c r="F1839" s="11"/>
      <c r="G1839" s="282"/>
      <c r="H1839" s="282"/>
    </row>
    <row r="1840" spans="3:8" s="23" customFormat="1" ht="12.75" customHeight="1">
      <c r="C1840" s="50"/>
      <c r="D1840" s="11"/>
      <c r="E1840" s="50"/>
      <c r="F1840" s="11"/>
      <c r="G1840" s="282"/>
      <c r="H1840" s="282"/>
    </row>
    <row r="1841" spans="3:8" s="23" customFormat="1" ht="12.75" customHeight="1">
      <c r="C1841" s="50"/>
      <c r="D1841" s="11"/>
      <c r="E1841" s="50"/>
      <c r="F1841" s="11"/>
      <c r="G1841" s="282"/>
      <c r="H1841" s="282"/>
    </row>
    <row r="1842" spans="3:8" s="23" customFormat="1" ht="12.75" customHeight="1">
      <c r="C1842" s="50"/>
      <c r="D1842" s="11"/>
      <c r="E1842" s="50"/>
      <c r="F1842" s="11"/>
      <c r="G1842" s="282"/>
      <c r="H1842" s="282"/>
    </row>
    <row r="1843" spans="3:8" s="23" customFormat="1" ht="12.75" customHeight="1">
      <c r="C1843" s="50"/>
      <c r="D1843" s="11"/>
      <c r="E1843" s="50"/>
      <c r="F1843" s="11"/>
      <c r="G1843" s="282"/>
      <c r="H1843" s="282"/>
    </row>
    <row r="1844" spans="3:8" s="23" customFormat="1" ht="12.75" customHeight="1">
      <c r="C1844" s="50"/>
      <c r="D1844" s="11"/>
      <c r="E1844" s="50"/>
      <c r="F1844" s="11"/>
      <c r="G1844" s="282"/>
      <c r="H1844" s="282"/>
    </row>
    <row r="1845" spans="3:8" s="23" customFormat="1" ht="12.75" customHeight="1">
      <c r="C1845" s="50"/>
      <c r="D1845" s="11"/>
      <c r="E1845" s="50"/>
      <c r="F1845" s="11"/>
      <c r="G1845" s="282"/>
      <c r="H1845" s="282"/>
    </row>
    <row r="1846" spans="3:8" s="23" customFormat="1" ht="12.75" customHeight="1">
      <c r="C1846" s="50"/>
      <c r="D1846" s="11"/>
      <c r="E1846" s="50"/>
      <c r="F1846" s="11"/>
      <c r="G1846" s="282"/>
      <c r="H1846" s="282"/>
    </row>
    <row r="1847" spans="3:8" s="23" customFormat="1" ht="12.75" customHeight="1">
      <c r="C1847" s="50"/>
      <c r="D1847" s="11"/>
      <c r="E1847" s="50"/>
      <c r="F1847" s="11"/>
      <c r="G1847" s="282"/>
      <c r="H1847" s="282"/>
    </row>
    <row r="1848" spans="3:8" s="23" customFormat="1" ht="12.75" customHeight="1">
      <c r="C1848" s="50"/>
      <c r="D1848" s="11"/>
      <c r="E1848" s="50"/>
      <c r="F1848" s="11"/>
      <c r="G1848" s="282"/>
      <c r="H1848" s="282"/>
    </row>
    <row r="1849" spans="3:8" s="23" customFormat="1" ht="12.75" customHeight="1">
      <c r="C1849" s="50"/>
      <c r="D1849" s="11"/>
      <c r="E1849" s="50"/>
      <c r="F1849" s="11"/>
      <c r="G1849" s="282"/>
      <c r="H1849" s="282"/>
    </row>
    <row r="1850" spans="3:8" s="23" customFormat="1" ht="12.75" customHeight="1">
      <c r="C1850" s="50"/>
      <c r="D1850" s="11"/>
      <c r="E1850" s="50"/>
      <c r="F1850" s="11"/>
      <c r="G1850" s="282"/>
      <c r="H1850" s="282"/>
    </row>
    <row r="1851" spans="3:8" s="23" customFormat="1" ht="12.75" customHeight="1">
      <c r="C1851" s="50"/>
      <c r="D1851" s="11"/>
      <c r="E1851" s="50"/>
      <c r="F1851" s="11"/>
      <c r="G1851" s="282"/>
      <c r="H1851" s="282"/>
    </row>
    <row r="1852" spans="3:8" s="23" customFormat="1" ht="12.75" customHeight="1">
      <c r="C1852" s="50"/>
      <c r="D1852" s="11"/>
      <c r="E1852" s="50"/>
      <c r="F1852" s="11"/>
      <c r="G1852" s="282"/>
      <c r="H1852" s="282"/>
    </row>
    <row r="1853" spans="3:8" s="23" customFormat="1" ht="12.75" customHeight="1">
      <c r="C1853" s="50"/>
      <c r="D1853" s="11"/>
      <c r="E1853" s="50"/>
      <c r="F1853" s="11"/>
      <c r="G1853" s="282"/>
      <c r="H1853" s="282"/>
    </row>
    <row r="1854" spans="3:8" s="23" customFormat="1" ht="12.75" customHeight="1">
      <c r="C1854" s="50"/>
      <c r="D1854" s="11"/>
      <c r="E1854" s="50"/>
      <c r="F1854" s="11"/>
      <c r="G1854" s="282"/>
      <c r="H1854" s="282"/>
    </row>
    <row r="1855" spans="3:8" s="23" customFormat="1" ht="12.75" customHeight="1">
      <c r="C1855" s="50"/>
      <c r="D1855" s="11"/>
      <c r="E1855" s="50"/>
      <c r="F1855" s="11"/>
      <c r="G1855" s="282"/>
      <c r="H1855" s="282"/>
    </row>
    <row r="1856" spans="3:8" s="23" customFormat="1" ht="12.75" customHeight="1">
      <c r="C1856" s="50"/>
      <c r="D1856" s="11"/>
      <c r="E1856" s="50"/>
      <c r="F1856" s="11"/>
      <c r="G1856" s="282"/>
      <c r="H1856" s="282"/>
    </row>
    <row r="1857" spans="3:8" s="23" customFormat="1" ht="12.75" customHeight="1">
      <c r="C1857" s="50"/>
      <c r="D1857" s="11"/>
      <c r="E1857" s="50"/>
      <c r="F1857" s="11"/>
      <c r="G1857" s="282"/>
      <c r="H1857" s="282"/>
    </row>
    <row r="1858" spans="3:8" s="23" customFormat="1" ht="12.75" customHeight="1">
      <c r="C1858" s="50"/>
      <c r="D1858" s="11"/>
      <c r="E1858" s="50"/>
      <c r="F1858" s="11"/>
      <c r="G1858" s="282"/>
      <c r="H1858" s="282"/>
    </row>
    <row r="1859" spans="3:8" s="23" customFormat="1" ht="12.75" customHeight="1">
      <c r="C1859" s="50"/>
      <c r="D1859" s="11"/>
      <c r="E1859" s="50"/>
      <c r="F1859" s="11"/>
      <c r="G1859" s="282"/>
      <c r="H1859" s="282"/>
    </row>
    <row r="1860" spans="3:8" s="23" customFormat="1" ht="12.75" customHeight="1">
      <c r="C1860" s="50"/>
      <c r="D1860" s="11"/>
      <c r="E1860" s="50"/>
      <c r="F1860" s="11"/>
      <c r="G1860" s="282"/>
      <c r="H1860" s="282"/>
    </row>
    <row r="1861" spans="3:8" s="23" customFormat="1" ht="12.75" customHeight="1">
      <c r="C1861" s="50"/>
      <c r="D1861" s="11"/>
      <c r="E1861" s="50"/>
      <c r="F1861" s="11"/>
      <c r="G1861" s="282"/>
      <c r="H1861" s="282"/>
    </row>
    <row r="1862" spans="3:8" s="23" customFormat="1" ht="12.75" customHeight="1">
      <c r="C1862" s="50"/>
      <c r="D1862" s="11"/>
      <c r="E1862" s="50"/>
      <c r="F1862" s="11"/>
      <c r="G1862" s="282"/>
      <c r="H1862" s="282"/>
    </row>
    <row r="1863" spans="3:8" s="23" customFormat="1" ht="12.75" customHeight="1">
      <c r="C1863" s="50"/>
      <c r="D1863" s="11"/>
      <c r="E1863" s="50"/>
      <c r="F1863" s="11"/>
      <c r="G1863" s="282"/>
      <c r="H1863" s="282"/>
    </row>
    <row r="1864" spans="3:8" s="23" customFormat="1" ht="12.75" customHeight="1">
      <c r="C1864" s="50"/>
      <c r="D1864" s="11"/>
      <c r="E1864" s="50"/>
      <c r="F1864" s="11"/>
      <c r="G1864" s="282"/>
      <c r="H1864" s="282"/>
    </row>
    <row r="1865" spans="3:8" s="23" customFormat="1" ht="12.75" customHeight="1">
      <c r="C1865" s="50"/>
      <c r="D1865" s="11"/>
      <c r="E1865" s="50"/>
      <c r="F1865" s="11"/>
      <c r="G1865" s="282"/>
      <c r="H1865" s="282"/>
    </row>
    <row r="1866" spans="3:8" s="23" customFormat="1" ht="12.75" customHeight="1">
      <c r="C1866" s="50"/>
      <c r="D1866" s="11"/>
      <c r="E1866" s="50"/>
      <c r="F1866" s="11"/>
      <c r="G1866" s="282"/>
      <c r="H1866" s="282"/>
    </row>
    <row r="1867" spans="3:8" s="23" customFormat="1" ht="12.75" customHeight="1">
      <c r="C1867" s="50"/>
      <c r="D1867" s="11"/>
      <c r="E1867" s="50"/>
      <c r="F1867" s="11"/>
      <c r="G1867" s="282"/>
      <c r="H1867" s="282"/>
    </row>
    <row r="1868" spans="3:8" s="23" customFormat="1" ht="12.75" customHeight="1">
      <c r="C1868" s="50"/>
      <c r="D1868" s="11"/>
      <c r="E1868" s="50"/>
      <c r="F1868" s="11"/>
      <c r="G1868" s="282"/>
      <c r="H1868" s="282"/>
    </row>
    <row r="1869" spans="3:8" s="23" customFormat="1" ht="12.75" customHeight="1">
      <c r="C1869" s="50"/>
      <c r="D1869" s="11"/>
      <c r="E1869" s="50"/>
      <c r="F1869" s="11"/>
      <c r="G1869" s="282"/>
      <c r="H1869" s="282"/>
    </row>
    <row r="1870" spans="3:8" s="23" customFormat="1" ht="12.75" customHeight="1">
      <c r="C1870" s="50"/>
      <c r="D1870" s="11"/>
      <c r="E1870" s="50"/>
      <c r="F1870" s="11"/>
      <c r="G1870" s="282"/>
      <c r="H1870" s="282"/>
    </row>
    <row r="1871" spans="3:8" s="23" customFormat="1" ht="12.75" customHeight="1">
      <c r="C1871" s="50"/>
      <c r="D1871" s="11"/>
      <c r="E1871" s="50"/>
      <c r="F1871" s="11"/>
      <c r="G1871" s="282"/>
      <c r="H1871" s="282"/>
    </row>
    <row r="1872" spans="3:8" s="23" customFormat="1" ht="12.75" customHeight="1">
      <c r="C1872" s="50"/>
      <c r="D1872" s="11"/>
      <c r="E1872" s="50"/>
      <c r="F1872" s="11"/>
      <c r="G1872" s="282"/>
      <c r="H1872" s="282"/>
    </row>
    <row r="1873" spans="3:8" s="23" customFormat="1" ht="12.75" customHeight="1">
      <c r="C1873" s="50"/>
      <c r="D1873" s="11"/>
      <c r="E1873" s="50"/>
      <c r="F1873" s="11"/>
      <c r="G1873" s="282"/>
      <c r="H1873" s="282"/>
    </row>
    <row r="1874" spans="3:8" s="23" customFormat="1" ht="12.75" customHeight="1">
      <c r="C1874" s="50"/>
      <c r="D1874" s="11"/>
      <c r="E1874" s="50"/>
      <c r="F1874" s="11"/>
      <c r="G1874" s="282"/>
      <c r="H1874" s="282"/>
    </row>
    <row r="1875" spans="3:8" s="23" customFormat="1" ht="12.75" customHeight="1">
      <c r="C1875" s="50"/>
      <c r="D1875" s="11"/>
      <c r="E1875" s="50"/>
      <c r="F1875" s="11"/>
      <c r="G1875" s="282"/>
      <c r="H1875" s="282"/>
    </row>
    <row r="1876" spans="3:8" s="23" customFormat="1" ht="12.75" customHeight="1">
      <c r="C1876" s="50"/>
      <c r="D1876" s="11"/>
      <c r="E1876" s="50"/>
      <c r="F1876" s="11"/>
      <c r="G1876" s="282"/>
      <c r="H1876" s="282"/>
    </row>
    <row r="1877" spans="3:8" s="23" customFormat="1" ht="12.75" customHeight="1">
      <c r="C1877" s="50"/>
      <c r="D1877" s="11"/>
      <c r="E1877" s="50"/>
      <c r="F1877" s="11"/>
      <c r="G1877" s="282"/>
      <c r="H1877" s="282"/>
    </row>
    <row r="1878" spans="3:8" s="23" customFormat="1" ht="12.75" customHeight="1">
      <c r="C1878" s="50"/>
      <c r="D1878" s="11"/>
      <c r="E1878" s="50"/>
      <c r="F1878" s="11"/>
      <c r="G1878" s="282"/>
      <c r="H1878" s="282"/>
    </row>
    <row r="1879" spans="3:8" s="23" customFormat="1" ht="12.75" customHeight="1">
      <c r="C1879" s="50"/>
      <c r="D1879" s="11"/>
      <c r="E1879" s="50"/>
      <c r="F1879" s="11"/>
      <c r="G1879" s="282"/>
      <c r="H1879" s="282"/>
    </row>
    <row r="1880" spans="3:8" s="23" customFormat="1" ht="12.75" customHeight="1">
      <c r="C1880" s="50"/>
      <c r="D1880" s="11"/>
      <c r="E1880" s="50"/>
      <c r="F1880" s="11"/>
      <c r="G1880" s="282"/>
      <c r="H1880" s="282"/>
    </row>
    <row r="1881" spans="3:8" s="23" customFormat="1" ht="12.75" customHeight="1">
      <c r="C1881" s="50"/>
      <c r="D1881" s="11"/>
      <c r="E1881" s="50"/>
      <c r="F1881" s="11"/>
      <c r="G1881" s="282"/>
      <c r="H1881" s="282"/>
    </row>
    <row r="1882" spans="3:8" s="23" customFormat="1" ht="12.75" customHeight="1">
      <c r="C1882" s="50"/>
      <c r="D1882" s="11"/>
      <c r="E1882" s="50"/>
      <c r="F1882" s="11"/>
      <c r="G1882" s="282"/>
      <c r="H1882" s="282"/>
    </row>
    <row r="1883" spans="3:8" s="23" customFormat="1" ht="12.75" customHeight="1">
      <c r="C1883" s="50"/>
      <c r="D1883" s="11"/>
      <c r="E1883" s="50"/>
      <c r="F1883" s="11"/>
      <c r="G1883" s="282"/>
      <c r="H1883" s="282"/>
    </row>
    <row r="1884" spans="3:8" s="23" customFormat="1" ht="12.75" customHeight="1">
      <c r="C1884" s="50"/>
      <c r="D1884" s="11"/>
      <c r="E1884" s="50"/>
      <c r="F1884" s="11"/>
      <c r="G1884" s="282"/>
      <c r="H1884" s="282"/>
    </row>
    <row r="1885" spans="3:8" s="23" customFormat="1" ht="12.75" customHeight="1">
      <c r="C1885" s="50"/>
      <c r="D1885" s="11"/>
      <c r="E1885" s="50"/>
      <c r="F1885" s="11"/>
      <c r="G1885" s="282"/>
      <c r="H1885" s="282"/>
    </row>
    <row r="1886" spans="3:8" s="23" customFormat="1" ht="12.75" customHeight="1">
      <c r="C1886" s="50"/>
      <c r="D1886" s="11"/>
      <c r="E1886" s="50"/>
      <c r="F1886" s="11"/>
      <c r="G1886" s="282"/>
      <c r="H1886" s="282"/>
    </row>
    <row r="1887" spans="3:8" s="23" customFormat="1" ht="12.75" customHeight="1">
      <c r="C1887" s="50"/>
      <c r="D1887" s="11"/>
      <c r="E1887" s="50"/>
      <c r="F1887" s="11"/>
      <c r="G1887" s="282"/>
      <c r="H1887" s="282"/>
    </row>
    <row r="1888" spans="3:8" s="23" customFormat="1" ht="12.75" customHeight="1">
      <c r="C1888" s="50"/>
      <c r="D1888" s="11"/>
      <c r="E1888" s="50"/>
      <c r="F1888" s="11"/>
      <c r="G1888" s="282"/>
      <c r="H1888" s="282"/>
    </row>
    <row r="1889" spans="3:8" s="23" customFormat="1" ht="12.75" customHeight="1">
      <c r="C1889" s="50"/>
      <c r="D1889" s="11"/>
      <c r="E1889" s="50"/>
      <c r="F1889" s="11"/>
      <c r="G1889" s="282"/>
      <c r="H1889" s="282"/>
    </row>
    <row r="1890" spans="3:8" s="23" customFormat="1" ht="12.75" customHeight="1">
      <c r="C1890" s="50"/>
      <c r="D1890" s="11"/>
      <c r="E1890" s="50"/>
      <c r="F1890" s="11"/>
      <c r="G1890" s="282"/>
      <c r="H1890" s="282"/>
    </row>
    <row r="1891" spans="3:8" s="23" customFormat="1" ht="12.75" customHeight="1">
      <c r="C1891" s="50"/>
      <c r="D1891" s="11"/>
      <c r="E1891" s="50"/>
      <c r="F1891" s="11"/>
      <c r="G1891" s="282"/>
      <c r="H1891" s="282"/>
    </row>
    <row r="1892" spans="3:8" s="23" customFormat="1" ht="12.75" customHeight="1">
      <c r="C1892" s="50"/>
      <c r="D1892" s="11"/>
      <c r="E1892" s="50"/>
      <c r="F1892" s="11"/>
      <c r="G1892" s="282"/>
      <c r="H1892" s="282"/>
    </row>
    <row r="1893" spans="3:8" s="23" customFormat="1" ht="12.75" customHeight="1">
      <c r="C1893" s="50"/>
      <c r="D1893" s="11"/>
      <c r="E1893" s="50"/>
      <c r="F1893" s="11"/>
      <c r="G1893" s="282"/>
      <c r="H1893" s="282"/>
    </row>
    <row r="1894" spans="3:8" s="23" customFormat="1" ht="12.75" customHeight="1">
      <c r="C1894" s="50"/>
      <c r="D1894" s="11"/>
      <c r="E1894" s="50"/>
      <c r="F1894" s="11"/>
      <c r="G1894" s="282"/>
      <c r="H1894" s="282"/>
    </row>
    <row r="1895" spans="3:8" s="23" customFormat="1" ht="12.75" customHeight="1">
      <c r="C1895" s="50"/>
      <c r="D1895" s="11"/>
      <c r="E1895" s="50"/>
      <c r="F1895" s="11"/>
      <c r="G1895" s="282"/>
      <c r="H1895" s="282"/>
    </row>
    <row r="1896" spans="3:8" s="23" customFormat="1" ht="12.75" customHeight="1">
      <c r="C1896" s="50"/>
      <c r="D1896" s="11"/>
      <c r="E1896" s="50"/>
      <c r="F1896" s="11"/>
      <c r="G1896" s="282"/>
      <c r="H1896" s="282"/>
    </row>
    <row r="1897" spans="3:8" s="23" customFormat="1" ht="12.75" customHeight="1">
      <c r="C1897" s="50"/>
      <c r="D1897" s="11"/>
      <c r="E1897" s="50"/>
      <c r="F1897" s="11"/>
      <c r="G1897" s="282"/>
      <c r="H1897" s="282"/>
    </row>
    <row r="1898" spans="3:8" s="23" customFormat="1" ht="12.75" customHeight="1">
      <c r="C1898" s="50"/>
      <c r="D1898" s="11"/>
      <c r="E1898" s="50"/>
      <c r="F1898" s="11"/>
      <c r="G1898" s="282"/>
      <c r="H1898" s="282"/>
    </row>
    <row r="1899" spans="3:8" s="23" customFormat="1" ht="12.75" customHeight="1">
      <c r="C1899" s="50"/>
      <c r="D1899" s="11"/>
      <c r="E1899" s="50"/>
      <c r="F1899" s="11"/>
      <c r="G1899" s="282"/>
      <c r="H1899" s="282"/>
    </row>
    <row r="1900" spans="3:8" s="23" customFormat="1" ht="12.75" customHeight="1">
      <c r="C1900" s="50"/>
      <c r="D1900" s="11"/>
      <c r="E1900" s="50"/>
      <c r="F1900" s="11"/>
      <c r="G1900" s="282"/>
      <c r="H1900" s="282"/>
    </row>
    <row r="1901" spans="3:8" s="23" customFormat="1" ht="12.75" customHeight="1">
      <c r="C1901" s="50"/>
      <c r="D1901" s="11"/>
      <c r="E1901" s="50"/>
      <c r="F1901" s="11"/>
      <c r="G1901" s="282"/>
      <c r="H1901" s="282"/>
    </row>
    <row r="1902" spans="3:8" s="23" customFormat="1" ht="12.75" customHeight="1">
      <c r="C1902" s="50"/>
      <c r="D1902" s="11"/>
      <c r="E1902" s="50"/>
      <c r="F1902" s="11"/>
      <c r="G1902" s="282"/>
      <c r="H1902" s="282"/>
    </row>
    <row r="1903" spans="3:8" s="23" customFormat="1" ht="12.75" customHeight="1">
      <c r="C1903" s="50"/>
      <c r="D1903" s="11"/>
      <c r="E1903" s="50"/>
      <c r="F1903" s="11"/>
      <c r="G1903" s="282"/>
      <c r="H1903" s="282"/>
    </row>
    <row r="1904" spans="3:8" s="23" customFormat="1" ht="12.75" customHeight="1">
      <c r="C1904" s="50"/>
      <c r="D1904" s="11"/>
      <c r="E1904" s="50"/>
      <c r="F1904" s="11"/>
      <c r="G1904" s="282"/>
      <c r="H1904" s="282"/>
    </row>
    <row r="1905" spans="3:8" s="23" customFormat="1" ht="12.75" customHeight="1">
      <c r="C1905" s="50"/>
      <c r="D1905" s="11"/>
      <c r="E1905" s="50"/>
      <c r="F1905" s="11"/>
      <c r="G1905" s="282"/>
      <c r="H1905" s="282"/>
    </row>
    <row r="1906" spans="3:8" s="23" customFormat="1" ht="12.75" customHeight="1">
      <c r="C1906" s="50"/>
      <c r="D1906" s="11"/>
      <c r="E1906" s="50"/>
      <c r="F1906" s="11"/>
      <c r="G1906" s="282"/>
      <c r="H1906" s="282"/>
    </row>
    <row r="1907" spans="3:8" s="23" customFormat="1" ht="12.75" customHeight="1">
      <c r="C1907" s="50"/>
      <c r="D1907" s="11"/>
      <c r="E1907" s="50"/>
      <c r="F1907" s="11"/>
      <c r="G1907" s="282"/>
      <c r="H1907" s="282"/>
    </row>
    <row r="1908" spans="3:8" s="23" customFormat="1" ht="12.75" customHeight="1">
      <c r="C1908" s="50"/>
      <c r="D1908" s="11"/>
      <c r="E1908" s="50"/>
      <c r="F1908" s="11"/>
      <c r="G1908" s="282"/>
      <c r="H1908" s="282"/>
    </row>
    <row r="1909" spans="3:8" s="23" customFormat="1" ht="12.75" customHeight="1">
      <c r="C1909" s="50"/>
      <c r="D1909" s="11"/>
      <c r="E1909" s="50"/>
      <c r="F1909" s="11"/>
      <c r="G1909" s="282"/>
      <c r="H1909" s="282"/>
    </row>
    <row r="1910" spans="3:8" s="23" customFormat="1" ht="12.75" customHeight="1">
      <c r="C1910" s="50"/>
      <c r="D1910" s="11"/>
      <c r="E1910" s="50"/>
      <c r="F1910" s="11"/>
      <c r="G1910" s="282"/>
      <c r="H1910" s="282"/>
    </row>
    <row r="1911" spans="3:8" s="23" customFormat="1" ht="12.75" customHeight="1">
      <c r="C1911" s="50"/>
      <c r="D1911" s="11"/>
      <c r="E1911" s="50"/>
      <c r="F1911" s="11"/>
      <c r="G1911" s="282"/>
      <c r="H1911" s="282"/>
    </row>
    <row r="1912" spans="3:8" s="23" customFormat="1" ht="12.75" customHeight="1">
      <c r="C1912" s="50"/>
      <c r="D1912" s="11"/>
      <c r="E1912" s="50"/>
      <c r="F1912" s="11"/>
      <c r="G1912" s="282"/>
      <c r="H1912" s="282"/>
    </row>
    <row r="1913" spans="3:8" s="23" customFormat="1" ht="12.75" customHeight="1">
      <c r="C1913" s="50"/>
      <c r="D1913" s="11"/>
      <c r="E1913" s="50"/>
      <c r="F1913" s="11"/>
      <c r="G1913" s="282"/>
      <c r="H1913" s="282"/>
    </row>
    <row r="1914" spans="3:8" s="23" customFormat="1" ht="12.75" customHeight="1">
      <c r="C1914" s="50"/>
      <c r="D1914" s="11"/>
      <c r="E1914" s="50"/>
      <c r="F1914" s="11"/>
      <c r="G1914" s="282"/>
      <c r="H1914" s="282"/>
    </row>
    <row r="1915" spans="3:8" s="23" customFormat="1" ht="12.75" customHeight="1">
      <c r="C1915" s="50"/>
      <c r="D1915" s="11"/>
      <c r="E1915" s="50"/>
      <c r="F1915" s="11"/>
      <c r="G1915" s="282"/>
      <c r="H1915" s="282"/>
    </row>
    <row r="1916" spans="3:8" s="23" customFormat="1" ht="12.75" customHeight="1">
      <c r="C1916" s="50"/>
      <c r="D1916" s="11"/>
      <c r="E1916" s="50"/>
      <c r="F1916" s="11"/>
      <c r="G1916" s="282"/>
      <c r="H1916" s="282"/>
    </row>
    <row r="1917" spans="3:8" s="23" customFormat="1" ht="12.75" customHeight="1">
      <c r="C1917" s="50"/>
      <c r="D1917" s="11"/>
      <c r="E1917" s="50"/>
      <c r="F1917" s="11"/>
      <c r="G1917" s="282"/>
      <c r="H1917" s="282"/>
    </row>
    <row r="1918" spans="3:8" s="23" customFormat="1" ht="12.75" customHeight="1">
      <c r="C1918" s="50"/>
      <c r="D1918" s="11"/>
      <c r="E1918" s="50"/>
      <c r="F1918" s="11"/>
      <c r="G1918" s="282"/>
      <c r="H1918" s="282"/>
    </row>
    <row r="1919" spans="3:8" s="23" customFormat="1" ht="12.75" customHeight="1">
      <c r="C1919" s="50"/>
      <c r="D1919" s="11"/>
      <c r="E1919" s="50"/>
      <c r="F1919" s="11"/>
      <c r="G1919" s="282"/>
      <c r="H1919" s="282"/>
    </row>
    <row r="1920" spans="3:8" s="23" customFormat="1" ht="12.75" customHeight="1">
      <c r="C1920" s="50"/>
      <c r="D1920" s="11"/>
      <c r="E1920" s="50"/>
      <c r="F1920" s="11"/>
      <c r="G1920" s="282"/>
      <c r="H1920" s="282"/>
    </row>
    <row r="1921" spans="3:8" s="23" customFormat="1" ht="12.75" customHeight="1">
      <c r="C1921" s="50"/>
      <c r="D1921" s="11"/>
      <c r="E1921" s="50"/>
      <c r="F1921" s="11"/>
      <c r="G1921" s="282"/>
      <c r="H1921" s="282"/>
    </row>
    <row r="1922" spans="3:8" s="23" customFormat="1" ht="12.75" customHeight="1">
      <c r="C1922" s="50"/>
      <c r="D1922" s="11"/>
      <c r="E1922" s="50"/>
      <c r="F1922" s="11"/>
      <c r="G1922" s="282"/>
      <c r="H1922" s="282"/>
    </row>
    <row r="1923" spans="3:8" s="23" customFormat="1" ht="12.75" customHeight="1">
      <c r="C1923" s="50"/>
      <c r="D1923" s="11"/>
      <c r="E1923" s="50"/>
      <c r="F1923" s="11"/>
      <c r="G1923" s="282"/>
      <c r="H1923" s="282"/>
    </row>
    <row r="1924" spans="3:8" s="23" customFormat="1" ht="12.75" customHeight="1">
      <c r="C1924" s="50"/>
      <c r="D1924" s="11"/>
      <c r="E1924" s="50"/>
      <c r="F1924" s="11"/>
      <c r="G1924" s="282"/>
      <c r="H1924" s="282"/>
    </row>
    <row r="1925" spans="3:8" s="23" customFormat="1" ht="12.75" customHeight="1">
      <c r="C1925" s="50"/>
      <c r="D1925" s="11"/>
      <c r="E1925" s="50"/>
      <c r="F1925" s="11"/>
      <c r="G1925" s="282"/>
      <c r="H1925" s="282"/>
    </row>
    <row r="1926" spans="3:8" s="23" customFormat="1" ht="12.75" customHeight="1">
      <c r="C1926" s="50"/>
      <c r="D1926" s="11"/>
      <c r="E1926" s="50"/>
      <c r="F1926" s="11"/>
      <c r="G1926" s="282"/>
      <c r="H1926" s="282"/>
    </row>
    <row r="1927" spans="3:8" s="23" customFormat="1" ht="12.75" customHeight="1">
      <c r="C1927" s="50"/>
      <c r="D1927" s="11"/>
      <c r="E1927" s="50"/>
      <c r="F1927" s="11"/>
      <c r="G1927" s="282"/>
      <c r="H1927" s="282"/>
    </row>
    <row r="1928" spans="3:8" s="23" customFormat="1" ht="12.75" customHeight="1">
      <c r="C1928" s="50"/>
      <c r="D1928" s="11"/>
      <c r="E1928" s="50"/>
      <c r="F1928" s="11"/>
      <c r="G1928" s="282"/>
      <c r="H1928" s="282"/>
    </row>
    <row r="1929" spans="3:8" s="23" customFormat="1" ht="12.75" customHeight="1">
      <c r="C1929" s="50"/>
      <c r="D1929" s="11"/>
      <c r="E1929" s="50"/>
      <c r="F1929" s="11"/>
      <c r="G1929" s="282"/>
      <c r="H1929" s="282"/>
    </row>
    <row r="1930" spans="3:8" s="23" customFormat="1" ht="12.75" customHeight="1">
      <c r="C1930" s="50"/>
      <c r="D1930" s="11"/>
      <c r="E1930" s="50"/>
      <c r="F1930" s="11"/>
      <c r="G1930" s="282"/>
      <c r="H1930" s="282"/>
    </row>
    <row r="1931" spans="3:8" s="23" customFormat="1" ht="12.75" customHeight="1">
      <c r="C1931" s="50"/>
      <c r="D1931" s="11"/>
      <c r="E1931" s="50"/>
      <c r="F1931" s="11"/>
      <c r="G1931" s="282"/>
      <c r="H1931" s="282"/>
    </row>
    <row r="1932" spans="3:8" s="23" customFormat="1" ht="12.75" customHeight="1">
      <c r="C1932" s="50"/>
      <c r="D1932" s="11"/>
      <c r="E1932" s="50"/>
      <c r="F1932" s="11"/>
      <c r="G1932" s="282"/>
      <c r="H1932" s="282"/>
    </row>
    <row r="1933" spans="3:8" s="23" customFormat="1" ht="12.75" customHeight="1">
      <c r="C1933" s="50"/>
      <c r="D1933" s="11"/>
      <c r="E1933" s="50"/>
      <c r="F1933" s="11"/>
      <c r="G1933" s="282"/>
      <c r="H1933" s="282"/>
    </row>
    <row r="1934" spans="3:8" s="23" customFormat="1" ht="12.75" customHeight="1">
      <c r="C1934" s="50"/>
      <c r="D1934" s="11"/>
      <c r="E1934" s="50"/>
      <c r="F1934" s="11"/>
      <c r="G1934" s="282"/>
      <c r="H1934" s="282"/>
    </row>
    <row r="1935" spans="3:8" s="23" customFormat="1" ht="12.75" customHeight="1">
      <c r="C1935" s="50"/>
      <c r="D1935" s="11"/>
      <c r="E1935" s="50"/>
      <c r="F1935" s="11"/>
      <c r="G1935" s="282"/>
      <c r="H1935" s="282"/>
    </row>
    <row r="1936" spans="3:8" s="23" customFormat="1" ht="12.75" customHeight="1">
      <c r="C1936" s="50"/>
      <c r="D1936" s="11"/>
      <c r="E1936" s="50"/>
      <c r="F1936" s="11"/>
      <c r="G1936" s="282"/>
      <c r="H1936" s="282"/>
    </row>
    <row r="1937" spans="3:8" s="23" customFormat="1" ht="12.75" customHeight="1">
      <c r="C1937" s="50"/>
      <c r="D1937" s="11"/>
      <c r="E1937" s="50"/>
      <c r="F1937" s="11"/>
      <c r="G1937" s="282"/>
      <c r="H1937" s="282"/>
    </row>
    <row r="1938" spans="3:8" s="23" customFormat="1" ht="12.75" customHeight="1">
      <c r="C1938" s="50"/>
      <c r="D1938" s="11"/>
      <c r="E1938" s="50"/>
      <c r="F1938" s="11"/>
      <c r="G1938" s="282"/>
      <c r="H1938" s="282"/>
    </row>
    <row r="1939" spans="3:8" s="23" customFormat="1" ht="12.75" customHeight="1">
      <c r="C1939" s="50"/>
      <c r="D1939" s="11"/>
      <c r="E1939" s="50"/>
      <c r="F1939" s="11"/>
      <c r="G1939" s="282"/>
      <c r="H1939" s="282"/>
    </row>
    <row r="1940" spans="3:8" s="23" customFormat="1" ht="12.75" customHeight="1">
      <c r="C1940" s="50"/>
      <c r="D1940" s="11"/>
      <c r="E1940" s="50"/>
      <c r="F1940" s="11"/>
      <c r="G1940" s="282"/>
      <c r="H1940" s="282"/>
    </row>
    <row r="1941" spans="3:8" s="23" customFormat="1" ht="12.75" customHeight="1">
      <c r="C1941" s="50"/>
      <c r="D1941" s="11"/>
      <c r="E1941" s="50"/>
      <c r="F1941" s="11"/>
      <c r="G1941" s="282"/>
      <c r="H1941" s="282"/>
    </row>
    <row r="1942" spans="3:8" s="23" customFormat="1" ht="12.75" customHeight="1">
      <c r="C1942" s="50"/>
      <c r="D1942" s="11"/>
      <c r="E1942" s="50"/>
      <c r="F1942" s="11"/>
      <c r="G1942" s="282"/>
      <c r="H1942" s="282"/>
    </row>
    <row r="1943" spans="3:8" s="23" customFormat="1" ht="12.75" customHeight="1">
      <c r="C1943" s="50"/>
      <c r="D1943" s="11"/>
      <c r="E1943" s="50"/>
      <c r="F1943" s="11"/>
      <c r="G1943" s="282"/>
      <c r="H1943" s="282"/>
    </row>
    <row r="1944" spans="3:8" s="23" customFormat="1" ht="12.75" customHeight="1">
      <c r="C1944" s="50"/>
      <c r="D1944" s="11"/>
      <c r="E1944" s="50"/>
      <c r="F1944" s="11"/>
      <c r="G1944" s="282"/>
      <c r="H1944" s="282"/>
    </row>
    <row r="1945" spans="3:8" s="23" customFormat="1" ht="12.75" customHeight="1">
      <c r="C1945" s="50"/>
      <c r="D1945" s="11"/>
      <c r="E1945" s="50"/>
      <c r="F1945" s="11"/>
      <c r="G1945" s="282"/>
      <c r="H1945" s="282"/>
    </row>
    <row r="1946" spans="3:8" s="23" customFormat="1" ht="12.75" customHeight="1">
      <c r="C1946" s="50"/>
      <c r="D1946" s="11"/>
      <c r="E1946" s="50"/>
      <c r="F1946" s="11"/>
      <c r="G1946" s="282"/>
      <c r="H1946" s="282"/>
    </row>
    <row r="1947" spans="3:8" s="23" customFormat="1" ht="12.75" customHeight="1">
      <c r="C1947" s="50"/>
      <c r="D1947" s="11"/>
      <c r="E1947" s="50"/>
      <c r="F1947" s="11"/>
      <c r="G1947" s="282"/>
      <c r="H1947" s="282"/>
    </row>
    <row r="1948" spans="3:8" s="23" customFormat="1" ht="12.75" customHeight="1">
      <c r="C1948" s="50"/>
      <c r="D1948" s="11"/>
      <c r="E1948" s="50"/>
      <c r="F1948" s="11"/>
      <c r="G1948" s="282"/>
      <c r="H1948" s="282"/>
    </row>
    <row r="1949" spans="3:8" s="23" customFormat="1" ht="12.75" customHeight="1">
      <c r="C1949" s="50"/>
      <c r="D1949" s="11"/>
      <c r="E1949" s="50"/>
      <c r="F1949" s="11"/>
      <c r="G1949" s="282"/>
      <c r="H1949" s="282"/>
    </row>
    <row r="1950" spans="3:8" s="23" customFormat="1" ht="12.75" customHeight="1">
      <c r="C1950" s="50"/>
      <c r="D1950" s="11"/>
      <c r="E1950" s="50"/>
      <c r="F1950" s="11"/>
      <c r="G1950" s="282"/>
      <c r="H1950" s="282"/>
    </row>
    <row r="1951" spans="3:8" s="23" customFormat="1" ht="12.75" customHeight="1">
      <c r="C1951" s="50"/>
      <c r="D1951" s="11"/>
      <c r="E1951" s="50"/>
      <c r="F1951" s="11"/>
      <c r="G1951" s="282"/>
      <c r="H1951" s="282"/>
    </row>
    <row r="1952" spans="3:8" s="23" customFormat="1" ht="12.75" customHeight="1">
      <c r="C1952" s="50"/>
      <c r="D1952" s="11"/>
      <c r="E1952" s="50"/>
      <c r="F1952" s="11"/>
      <c r="G1952" s="282"/>
      <c r="H1952" s="282"/>
    </row>
    <row r="1953" spans="3:8" s="23" customFormat="1" ht="12.75" customHeight="1">
      <c r="C1953" s="50"/>
      <c r="D1953" s="11"/>
      <c r="E1953" s="50"/>
      <c r="F1953" s="11"/>
      <c r="G1953" s="282"/>
      <c r="H1953" s="282"/>
    </row>
    <row r="1954" spans="3:8" s="23" customFormat="1" ht="12.75" customHeight="1">
      <c r="C1954" s="50"/>
      <c r="D1954" s="11"/>
      <c r="E1954" s="50"/>
      <c r="F1954" s="11"/>
      <c r="G1954" s="282"/>
      <c r="H1954" s="282"/>
    </row>
    <row r="1955" spans="3:8" s="23" customFormat="1" ht="12.75" customHeight="1">
      <c r="C1955" s="50"/>
      <c r="D1955" s="11"/>
      <c r="E1955" s="50"/>
      <c r="F1955" s="11"/>
      <c r="G1955" s="282"/>
      <c r="H1955" s="282"/>
    </row>
    <row r="1956" spans="3:8" s="23" customFormat="1" ht="12.75" customHeight="1">
      <c r="C1956" s="50"/>
      <c r="D1956" s="11"/>
      <c r="E1956" s="50"/>
      <c r="F1956" s="11"/>
      <c r="G1956" s="282"/>
      <c r="H1956" s="282"/>
    </row>
    <row r="1957" spans="3:8" s="23" customFormat="1" ht="12.75" customHeight="1">
      <c r="C1957" s="50"/>
      <c r="D1957" s="11"/>
      <c r="E1957" s="50"/>
      <c r="F1957" s="11"/>
      <c r="G1957" s="282"/>
      <c r="H1957" s="282"/>
    </row>
    <row r="1958" spans="3:8" s="23" customFormat="1" ht="12.75" customHeight="1">
      <c r="C1958" s="50"/>
      <c r="D1958" s="11"/>
      <c r="E1958" s="50"/>
      <c r="F1958" s="11"/>
      <c r="G1958" s="282"/>
      <c r="H1958" s="282"/>
    </row>
    <row r="1959" spans="3:8" s="23" customFormat="1" ht="12.75" customHeight="1">
      <c r="C1959" s="50"/>
      <c r="D1959" s="11"/>
      <c r="E1959" s="50"/>
      <c r="F1959" s="11"/>
      <c r="G1959" s="282"/>
      <c r="H1959" s="282"/>
    </row>
    <row r="1960" spans="3:8" s="23" customFormat="1" ht="12.75" customHeight="1">
      <c r="C1960" s="50"/>
      <c r="D1960" s="11"/>
      <c r="E1960" s="50"/>
      <c r="F1960" s="11"/>
      <c r="G1960" s="282"/>
      <c r="H1960" s="282"/>
    </row>
    <row r="1961" spans="3:8" s="23" customFormat="1" ht="12.75" customHeight="1">
      <c r="C1961" s="50"/>
      <c r="D1961" s="11"/>
      <c r="E1961" s="50"/>
      <c r="F1961" s="11"/>
      <c r="G1961" s="282"/>
      <c r="H1961" s="282"/>
    </row>
    <row r="1962" spans="3:8" s="23" customFormat="1" ht="12.75" customHeight="1">
      <c r="C1962" s="50"/>
      <c r="D1962" s="11"/>
      <c r="E1962" s="50"/>
      <c r="F1962" s="11"/>
      <c r="G1962" s="282"/>
      <c r="H1962" s="282"/>
    </row>
    <row r="1963" spans="3:8" s="23" customFormat="1" ht="12.75" customHeight="1">
      <c r="C1963" s="50"/>
      <c r="D1963" s="11"/>
      <c r="E1963" s="50"/>
      <c r="F1963" s="11"/>
      <c r="G1963" s="282"/>
      <c r="H1963" s="282"/>
    </row>
    <row r="1964" spans="3:8" s="23" customFormat="1" ht="12.75" customHeight="1">
      <c r="C1964" s="50"/>
      <c r="D1964" s="11"/>
      <c r="E1964" s="50"/>
      <c r="F1964" s="11"/>
      <c r="G1964" s="282"/>
      <c r="H1964" s="282"/>
    </row>
    <row r="1965" spans="3:8" s="23" customFormat="1" ht="12.75" customHeight="1">
      <c r="C1965" s="50"/>
      <c r="D1965" s="11"/>
      <c r="E1965" s="50"/>
      <c r="F1965" s="11"/>
      <c r="G1965" s="282"/>
      <c r="H1965" s="282"/>
    </row>
    <row r="1966" spans="3:8" s="23" customFormat="1" ht="12.75" customHeight="1">
      <c r="C1966" s="50"/>
      <c r="D1966" s="11"/>
      <c r="E1966" s="50"/>
      <c r="F1966" s="11"/>
      <c r="G1966" s="282"/>
      <c r="H1966" s="282"/>
    </row>
    <row r="1967" spans="3:8" s="23" customFormat="1" ht="12.75" customHeight="1">
      <c r="C1967" s="50"/>
      <c r="D1967" s="11"/>
      <c r="E1967" s="50"/>
      <c r="F1967" s="11"/>
      <c r="G1967" s="282"/>
      <c r="H1967" s="282"/>
    </row>
    <row r="1968" spans="3:8" s="23" customFormat="1" ht="12.75" customHeight="1">
      <c r="C1968" s="50"/>
      <c r="D1968" s="11"/>
      <c r="E1968" s="50"/>
      <c r="F1968" s="11"/>
      <c r="G1968" s="282"/>
      <c r="H1968" s="282"/>
    </row>
    <row r="1969" spans="3:8" s="23" customFormat="1" ht="12.75" customHeight="1">
      <c r="C1969" s="50"/>
      <c r="D1969" s="11"/>
      <c r="E1969" s="50"/>
      <c r="F1969" s="11"/>
      <c r="G1969" s="282"/>
      <c r="H1969" s="282"/>
    </row>
    <row r="1970" spans="3:8" s="23" customFormat="1" ht="12.75" customHeight="1">
      <c r="C1970" s="50"/>
      <c r="D1970" s="11"/>
      <c r="E1970" s="50"/>
      <c r="F1970" s="11"/>
      <c r="G1970" s="282"/>
      <c r="H1970" s="282"/>
    </row>
    <row r="1971" spans="3:8" s="23" customFormat="1" ht="12.75" customHeight="1">
      <c r="C1971" s="50"/>
      <c r="D1971" s="11"/>
      <c r="E1971" s="50"/>
      <c r="F1971" s="11"/>
      <c r="G1971" s="282"/>
      <c r="H1971" s="282"/>
    </row>
    <row r="1972" spans="3:8" s="23" customFormat="1" ht="12.75" customHeight="1">
      <c r="C1972" s="50"/>
      <c r="D1972" s="11"/>
      <c r="E1972" s="50"/>
      <c r="F1972" s="11"/>
      <c r="G1972" s="282"/>
      <c r="H1972" s="282"/>
    </row>
    <row r="1973" spans="3:8" s="23" customFormat="1" ht="12.75" customHeight="1">
      <c r="C1973" s="50"/>
      <c r="D1973" s="11"/>
      <c r="E1973" s="50"/>
      <c r="F1973" s="11"/>
      <c r="G1973" s="282"/>
      <c r="H1973" s="282"/>
    </row>
    <row r="1974" spans="3:8" s="23" customFormat="1" ht="12.75" customHeight="1">
      <c r="C1974" s="50"/>
      <c r="D1974" s="11"/>
      <c r="E1974" s="50"/>
      <c r="F1974" s="11"/>
      <c r="G1974" s="282"/>
      <c r="H1974" s="282"/>
    </row>
    <row r="1975" spans="3:8" s="23" customFormat="1" ht="12.75" customHeight="1">
      <c r="C1975" s="50"/>
      <c r="D1975" s="11"/>
      <c r="E1975" s="50"/>
      <c r="F1975" s="11"/>
      <c r="G1975" s="282"/>
      <c r="H1975" s="282"/>
    </row>
    <row r="1976" spans="3:8" s="23" customFormat="1" ht="12.75" customHeight="1">
      <c r="C1976" s="50"/>
      <c r="D1976" s="11"/>
      <c r="E1976" s="50"/>
      <c r="F1976" s="11"/>
      <c r="G1976" s="282"/>
      <c r="H1976" s="282"/>
    </row>
    <row r="1977" spans="3:8" s="23" customFormat="1" ht="12.75" customHeight="1">
      <c r="C1977" s="50"/>
      <c r="D1977" s="11"/>
      <c r="E1977" s="50"/>
      <c r="F1977" s="11"/>
      <c r="G1977" s="282"/>
      <c r="H1977" s="282"/>
    </row>
    <row r="1978" spans="3:8" s="23" customFormat="1" ht="12.75" customHeight="1">
      <c r="C1978" s="50"/>
      <c r="D1978" s="11"/>
      <c r="E1978" s="50"/>
      <c r="F1978" s="11"/>
      <c r="G1978" s="282"/>
      <c r="H1978" s="282"/>
    </row>
    <row r="1979" spans="3:8" s="23" customFormat="1" ht="12.75" customHeight="1">
      <c r="C1979" s="50"/>
      <c r="D1979" s="11"/>
      <c r="E1979" s="50"/>
      <c r="F1979" s="11"/>
      <c r="G1979" s="282"/>
      <c r="H1979" s="282"/>
    </row>
    <row r="1980" spans="3:8" s="23" customFormat="1" ht="12.75" customHeight="1">
      <c r="C1980" s="50"/>
      <c r="D1980" s="11"/>
      <c r="E1980" s="50"/>
      <c r="F1980" s="11"/>
      <c r="G1980" s="282"/>
      <c r="H1980" s="282"/>
    </row>
    <row r="1981" spans="3:8" s="23" customFormat="1" ht="12.75" customHeight="1">
      <c r="C1981" s="50"/>
      <c r="D1981" s="11"/>
      <c r="E1981" s="50"/>
      <c r="F1981" s="11"/>
      <c r="G1981" s="282"/>
      <c r="H1981" s="282"/>
    </row>
    <row r="1982" spans="3:8" s="23" customFormat="1" ht="12.75" customHeight="1">
      <c r="C1982" s="50"/>
      <c r="D1982" s="11"/>
      <c r="E1982" s="50"/>
      <c r="F1982" s="11"/>
      <c r="G1982" s="282"/>
      <c r="H1982" s="282"/>
    </row>
    <row r="1983" spans="3:8" s="23" customFormat="1" ht="12.75" customHeight="1">
      <c r="C1983" s="50"/>
      <c r="D1983" s="11"/>
      <c r="E1983" s="50"/>
      <c r="F1983" s="11"/>
      <c r="G1983" s="282"/>
      <c r="H1983" s="282"/>
    </row>
    <row r="1984" spans="3:8" s="23" customFormat="1" ht="12.75" customHeight="1">
      <c r="C1984" s="50"/>
      <c r="D1984" s="11"/>
      <c r="E1984" s="50"/>
      <c r="F1984" s="11"/>
      <c r="G1984" s="282"/>
      <c r="H1984" s="282"/>
    </row>
    <row r="1985" spans="3:8" s="23" customFormat="1" ht="12.75" customHeight="1">
      <c r="C1985" s="50"/>
      <c r="D1985" s="11"/>
      <c r="E1985" s="50"/>
      <c r="F1985" s="11"/>
      <c r="G1985" s="282"/>
      <c r="H1985" s="282"/>
    </row>
    <row r="1986" spans="3:8" s="23" customFormat="1" ht="12.75" customHeight="1">
      <c r="C1986" s="50"/>
      <c r="D1986" s="11"/>
      <c r="E1986" s="50"/>
      <c r="F1986" s="11"/>
      <c r="G1986" s="282"/>
      <c r="H1986" s="282"/>
    </row>
    <row r="1987" spans="3:8" s="23" customFormat="1" ht="12.75" customHeight="1">
      <c r="C1987" s="50"/>
      <c r="D1987" s="11"/>
      <c r="E1987" s="50"/>
      <c r="F1987" s="11"/>
      <c r="G1987" s="282"/>
      <c r="H1987" s="282"/>
    </row>
    <row r="1988" spans="3:8" s="23" customFormat="1" ht="12.75" customHeight="1">
      <c r="C1988" s="50"/>
      <c r="D1988" s="11"/>
      <c r="E1988" s="50"/>
      <c r="F1988" s="11"/>
      <c r="G1988" s="282"/>
      <c r="H1988" s="282"/>
    </row>
    <row r="1989" spans="3:8" s="23" customFormat="1" ht="12.75" customHeight="1">
      <c r="C1989" s="50"/>
      <c r="D1989" s="11"/>
      <c r="E1989" s="50"/>
      <c r="F1989" s="11"/>
      <c r="G1989" s="282"/>
      <c r="H1989" s="282"/>
    </row>
    <row r="1990" spans="3:8" s="23" customFormat="1" ht="12.75" customHeight="1">
      <c r="C1990" s="50"/>
      <c r="D1990" s="11"/>
      <c r="E1990" s="50"/>
      <c r="F1990" s="11"/>
      <c r="G1990" s="282"/>
      <c r="H1990" s="282"/>
    </row>
    <row r="1991" spans="3:8" s="23" customFormat="1" ht="12.75" customHeight="1">
      <c r="C1991" s="50"/>
      <c r="D1991" s="11"/>
      <c r="E1991" s="50"/>
      <c r="F1991" s="11"/>
      <c r="G1991" s="282"/>
      <c r="H1991" s="282"/>
    </row>
    <row r="1992" spans="3:8" s="23" customFormat="1" ht="12.75" customHeight="1">
      <c r="C1992" s="50"/>
      <c r="D1992" s="11"/>
      <c r="E1992" s="50"/>
      <c r="F1992" s="11"/>
      <c r="G1992" s="282"/>
      <c r="H1992" s="282"/>
    </row>
    <row r="1993" spans="3:8" s="23" customFormat="1" ht="12.75" customHeight="1">
      <c r="C1993" s="50"/>
      <c r="D1993" s="11"/>
      <c r="E1993" s="50"/>
      <c r="F1993" s="11"/>
      <c r="G1993" s="282"/>
      <c r="H1993" s="282"/>
    </row>
    <row r="1994" spans="3:8" s="23" customFormat="1" ht="12.75" customHeight="1">
      <c r="C1994" s="50"/>
      <c r="D1994" s="11"/>
      <c r="E1994" s="50"/>
      <c r="F1994" s="11"/>
      <c r="G1994" s="282"/>
      <c r="H1994" s="282"/>
    </row>
    <row r="1995" spans="3:8" s="23" customFormat="1" ht="12.75" customHeight="1">
      <c r="C1995" s="50"/>
      <c r="D1995" s="11"/>
      <c r="E1995" s="50"/>
      <c r="F1995" s="11"/>
      <c r="G1995" s="282"/>
      <c r="H1995" s="282"/>
    </row>
    <row r="1996" spans="3:8" s="23" customFormat="1" ht="12.75" customHeight="1">
      <c r="C1996" s="50"/>
      <c r="D1996" s="11"/>
      <c r="E1996" s="50"/>
      <c r="F1996" s="11"/>
      <c r="G1996" s="282"/>
      <c r="H1996" s="282"/>
    </row>
    <row r="1997" spans="3:8" s="23" customFormat="1" ht="12.75" customHeight="1">
      <c r="C1997" s="50"/>
      <c r="D1997" s="11"/>
      <c r="E1997" s="50"/>
      <c r="F1997" s="11"/>
      <c r="G1997" s="282"/>
      <c r="H1997" s="282"/>
    </row>
    <row r="1998" spans="3:8" s="23" customFormat="1" ht="12.75" customHeight="1">
      <c r="C1998" s="50"/>
      <c r="D1998" s="11"/>
      <c r="E1998" s="50"/>
      <c r="F1998" s="11"/>
      <c r="G1998" s="282"/>
      <c r="H1998" s="282"/>
    </row>
    <row r="1999" spans="3:8" s="23" customFormat="1" ht="12.75" customHeight="1">
      <c r="C1999" s="50"/>
      <c r="D1999" s="11"/>
      <c r="E1999" s="50"/>
      <c r="F1999" s="11"/>
      <c r="G1999" s="282"/>
      <c r="H1999" s="282"/>
    </row>
    <row r="2000" spans="3:8" s="23" customFormat="1" ht="12.75" customHeight="1">
      <c r="C2000" s="50"/>
      <c r="D2000" s="11"/>
      <c r="E2000" s="50"/>
      <c r="F2000" s="11"/>
      <c r="G2000" s="282"/>
      <c r="H2000" s="282"/>
    </row>
    <row r="2001" spans="3:8" s="23" customFormat="1" ht="12.75" customHeight="1">
      <c r="C2001" s="50"/>
      <c r="D2001" s="11"/>
      <c r="E2001" s="50"/>
      <c r="F2001" s="11"/>
      <c r="G2001" s="282"/>
      <c r="H2001" s="282"/>
    </row>
    <row r="2002" spans="3:8" s="23" customFormat="1" ht="12.75" customHeight="1">
      <c r="C2002" s="50"/>
      <c r="D2002" s="11"/>
      <c r="E2002" s="50"/>
      <c r="F2002" s="11"/>
      <c r="G2002" s="282"/>
      <c r="H2002" s="282"/>
    </row>
    <row r="2003" spans="3:8" s="23" customFormat="1" ht="12.75" customHeight="1">
      <c r="C2003" s="50"/>
      <c r="D2003" s="11"/>
      <c r="E2003" s="50"/>
      <c r="F2003" s="11"/>
      <c r="G2003" s="282"/>
      <c r="H2003" s="282"/>
    </row>
    <row r="2004" spans="3:8" s="23" customFormat="1" ht="12.75" customHeight="1">
      <c r="C2004" s="50"/>
      <c r="D2004" s="11"/>
      <c r="E2004" s="50"/>
      <c r="F2004" s="11"/>
      <c r="G2004" s="282"/>
      <c r="H2004" s="282"/>
    </row>
    <row r="2005" spans="3:8" s="23" customFormat="1" ht="12.75" customHeight="1">
      <c r="C2005" s="50"/>
      <c r="D2005" s="11"/>
      <c r="E2005" s="50"/>
      <c r="F2005" s="11"/>
      <c r="G2005" s="282"/>
      <c r="H2005" s="282"/>
    </row>
    <row r="2006" spans="3:8" s="23" customFormat="1" ht="12.75" customHeight="1">
      <c r="C2006" s="50"/>
      <c r="D2006" s="11"/>
      <c r="E2006" s="50"/>
      <c r="F2006" s="11"/>
      <c r="G2006" s="282"/>
      <c r="H2006" s="282"/>
    </row>
    <row r="2007" spans="3:8" s="23" customFormat="1" ht="12.75" customHeight="1">
      <c r="C2007" s="50"/>
      <c r="D2007" s="11"/>
      <c r="E2007" s="50"/>
      <c r="F2007" s="11"/>
      <c r="G2007" s="282"/>
      <c r="H2007" s="282"/>
    </row>
    <row r="2008" spans="3:8" s="23" customFormat="1" ht="12.75" customHeight="1">
      <c r="C2008" s="50"/>
      <c r="D2008" s="11"/>
      <c r="E2008" s="50"/>
      <c r="F2008" s="11"/>
      <c r="G2008" s="282"/>
      <c r="H2008" s="282"/>
    </row>
    <row r="2009" spans="3:8" s="23" customFormat="1" ht="12.75" customHeight="1">
      <c r="C2009" s="50"/>
      <c r="D2009" s="11"/>
      <c r="E2009" s="50"/>
      <c r="F2009" s="11"/>
      <c r="G2009" s="282"/>
      <c r="H2009" s="282"/>
    </row>
    <row r="2010" spans="3:8" s="23" customFormat="1" ht="12.75" customHeight="1">
      <c r="C2010" s="50"/>
      <c r="D2010" s="11"/>
      <c r="E2010" s="50"/>
      <c r="F2010" s="11"/>
      <c r="G2010" s="282"/>
      <c r="H2010" s="282"/>
    </row>
    <row r="2011" spans="3:8" s="23" customFormat="1" ht="12.75" customHeight="1">
      <c r="C2011" s="50"/>
      <c r="D2011" s="11"/>
      <c r="E2011" s="50"/>
      <c r="F2011" s="11"/>
      <c r="G2011" s="282"/>
      <c r="H2011" s="282"/>
    </row>
    <row r="2012" spans="3:8" s="23" customFormat="1" ht="12.75" customHeight="1">
      <c r="C2012" s="50"/>
      <c r="D2012" s="11"/>
      <c r="E2012" s="50"/>
      <c r="F2012" s="11"/>
      <c r="G2012" s="282"/>
      <c r="H2012" s="282"/>
    </row>
    <row r="2013" spans="3:8" s="23" customFormat="1" ht="12.75" customHeight="1">
      <c r="C2013" s="50"/>
      <c r="D2013" s="11"/>
      <c r="E2013" s="50"/>
      <c r="F2013" s="11"/>
      <c r="G2013" s="282"/>
      <c r="H2013" s="282"/>
    </row>
    <row r="2014" spans="3:8" s="23" customFormat="1" ht="12.75" customHeight="1">
      <c r="C2014" s="50"/>
      <c r="D2014" s="11"/>
      <c r="E2014" s="50"/>
      <c r="F2014" s="11"/>
      <c r="G2014" s="282"/>
      <c r="H2014" s="282"/>
    </row>
    <row r="2015" spans="3:8" s="23" customFormat="1" ht="12.75" customHeight="1">
      <c r="C2015" s="50"/>
      <c r="D2015" s="11"/>
      <c r="E2015" s="50"/>
      <c r="F2015" s="11"/>
      <c r="G2015" s="282"/>
      <c r="H2015" s="282"/>
    </row>
    <row r="2016" spans="3:8" s="23" customFormat="1" ht="12.75" customHeight="1">
      <c r="C2016" s="50"/>
      <c r="D2016" s="11"/>
      <c r="E2016" s="50"/>
      <c r="F2016" s="11"/>
      <c r="G2016" s="282"/>
      <c r="H2016" s="282"/>
    </row>
    <row r="2017" spans="3:8" s="23" customFormat="1" ht="12.75" customHeight="1">
      <c r="C2017" s="50"/>
      <c r="D2017" s="11"/>
      <c r="E2017" s="50"/>
      <c r="F2017" s="11"/>
      <c r="G2017" s="282"/>
      <c r="H2017" s="282"/>
    </row>
    <row r="2018" spans="3:8" s="23" customFormat="1" ht="12.75" customHeight="1">
      <c r="C2018" s="50"/>
      <c r="D2018" s="11"/>
      <c r="E2018" s="50"/>
      <c r="F2018" s="11"/>
      <c r="G2018" s="282"/>
      <c r="H2018" s="282"/>
    </row>
    <row r="2019" spans="3:8" s="23" customFormat="1" ht="12.75" customHeight="1">
      <c r="C2019" s="50"/>
      <c r="D2019" s="11"/>
      <c r="E2019" s="50"/>
      <c r="F2019" s="11"/>
      <c r="G2019" s="282"/>
      <c r="H2019" s="282"/>
    </row>
    <row r="2020" spans="3:8" s="23" customFormat="1" ht="12.75" customHeight="1">
      <c r="C2020" s="50"/>
      <c r="D2020" s="11"/>
      <c r="E2020" s="50"/>
      <c r="F2020" s="11"/>
      <c r="G2020" s="282"/>
      <c r="H2020" s="282"/>
    </row>
    <row r="2021" spans="3:8" s="23" customFormat="1" ht="12.75" customHeight="1">
      <c r="C2021" s="50"/>
      <c r="D2021" s="11"/>
      <c r="E2021" s="50"/>
      <c r="F2021" s="11"/>
      <c r="G2021" s="282"/>
      <c r="H2021" s="282"/>
    </row>
    <row r="2022" spans="3:8" s="23" customFormat="1" ht="12.75" customHeight="1">
      <c r="C2022" s="50"/>
      <c r="D2022" s="11"/>
      <c r="E2022" s="50"/>
      <c r="F2022" s="11"/>
      <c r="G2022" s="282"/>
      <c r="H2022" s="282"/>
    </row>
    <row r="2023" spans="3:8" s="23" customFormat="1" ht="12.75" customHeight="1">
      <c r="C2023" s="50"/>
      <c r="D2023" s="11"/>
      <c r="E2023" s="50"/>
      <c r="F2023" s="11"/>
      <c r="G2023" s="282"/>
      <c r="H2023" s="282"/>
    </row>
    <row r="2024" spans="3:8" s="23" customFormat="1" ht="12.75" customHeight="1">
      <c r="C2024" s="50"/>
      <c r="D2024" s="11"/>
      <c r="E2024" s="50"/>
      <c r="F2024" s="11"/>
      <c r="G2024" s="282"/>
      <c r="H2024" s="282"/>
    </row>
    <row r="2025" spans="3:8" s="23" customFormat="1" ht="12.75" customHeight="1">
      <c r="C2025" s="50"/>
      <c r="D2025" s="11"/>
      <c r="E2025" s="50"/>
      <c r="F2025" s="11"/>
      <c r="G2025" s="282"/>
      <c r="H2025" s="282"/>
    </row>
    <row r="2026" spans="3:8" s="23" customFormat="1" ht="12.75" customHeight="1">
      <c r="C2026" s="50"/>
      <c r="D2026" s="11"/>
      <c r="E2026" s="50"/>
      <c r="F2026" s="11"/>
      <c r="G2026" s="282"/>
      <c r="H2026" s="282"/>
    </row>
    <row r="2027" spans="3:8" s="23" customFormat="1" ht="12.75" customHeight="1">
      <c r="C2027" s="50"/>
      <c r="D2027" s="11"/>
      <c r="E2027" s="50"/>
      <c r="F2027" s="11"/>
      <c r="G2027" s="282"/>
      <c r="H2027" s="282"/>
    </row>
    <row r="2028" spans="3:8" s="23" customFormat="1" ht="12.75" customHeight="1">
      <c r="C2028" s="50"/>
      <c r="D2028" s="11"/>
      <c r="E2028" s="50"/>
      <c r="F2028" s="11"/>
      <c r="G2028" s="282"/>
      <c r="H2028" s="282"/>
    </row>
    <row r="2029" spans="3:8" s="23" customFormat="1" ht="12.75" customHeight="1">
      <c r="C2029" s="50"/>
      <c r="D2029" s="11"/>
      <c r="E2029" s="50"/>
      <c r="F2029" s="11"/>
      <c r="G2029" s="282"/>
      <c r="H2029" s="282"/>
    </row>
    <row r="2030" spans="3:8" s="23" customFormat="1" ht="12.75" customHeight="1">
      <c r="C2030" s="50"/>
      <c r="D2030" s="11"/>
      <c r="E2030" s="50"/>
      <c r="F2030" s="11"/>
      <c r="G2030" s="282"/>
      <c r="H2030" s="282"/>
    </row>
    <row r="2031" spans="3:8" s="23" customFormat="1" ht="12.75" customHeight="1">
      <c r="C2031" s="50"/>
      <c r="D2031" s="11"/>
      <c r="E2031" s="50"/>
      <c r="F2031" s="11"/>
      <c r="G2031" s="282"/>
      <c r="H2031" s="282"/>
    </row>
    <row r="2032" spans="3:8" s="23" customFormat="1" ht="12.75" customHeight="1">
      <c r="C2032" s="50"/>
      <c r="D2032" s="11"/>
      <c r="E2032" s="50"/>
      <c r="F2032" s="11"/>
      <c r="G2032" s="282"/>
      <c r="H2032" s="282"/>
    </row>
    <row r="2033" spans="3:8" s="23" customFormat="1" ht="12.75" customHeight="1">
      <c r="C2033" s="50"/>
      <c r="D2033" s="11"/>
      <c r="E2033" s="50"/>
      <c r="F2033" s="11"/>
      <c r="G2033" s="282"/>
      <c r="H2033" s="282"/>
    </row>
    <row r="2034" spans="3:8" s="23" customFormat="1" ht="12.75" customHeight="1">
      <c r="C2034" s="50"/>
      <c r="D2034" s="11"/>
      <c r="E2034" s="50"/>
      <c r="F2034" s="11"/>
      <c r="G2034" s="282"/>
      <c r="H2034" s="282"/>
    </row>
    <row r="2035" spans="3:8" s="23" customFormat="1" ht="12.75" customHeight="1">
      <c r="C2035" s="50"/>
      <c r="D2035" s="11"/>
      <c r="E2035" s="50"/>
      <c r="F2035" s="11"/>
      <c r="G2035" s="282"/>
      <c r="H2035" s="282"/>
    </row>
    <row r="2036" spans="3:8" s="23" customFormat="1" ht="12.75" customHeight="1">
      <c r="C2036" s="50"/>
      <c r="D2036" s="11"/>
      <c r="E2036" s="50"/>
      <c r="F2036" s="11"/>
      <c r="G2036" s="282"/>
      <c r="H2036" s="282"/>
    </row>
    <row r="2037" spans="3:8" s="23" customFormat="1" ht="12.75" customHeight="1">
      <c r="C2037" s="50"/>
      <c r="D2037" s="11"/>
      <c r="E2037" s="50"/>
      <c r="F2037" s="11"/>
      <c r="G2037" s="282"/>
      <c r="H2037" s="282"/>
    </row>
    <row r="2038" spans="3:8" s="23" customFormat="1" ht="12.75" customHeight="1">
      <c r="C2038" s="50"/>
      <c r="D2038" s="11"/>
      <c r="E2038" s="50"/>
      <c r="F2038" s="11"/>
      <c r="G2038" s="282"/>
      <c r="H2038" s="282"/>
    </row>
    <row r="2039" spans="3:8" s="23" customFormat="1" ht="12.75" customHeight="1">
      <c r="C2039" s="50"/>
      <c r="D2039" s="11"/>
      <c r="E2039" s="50"/>
      <c r="F2039" s="11"/>
      <c r="G2039" s="282"/>
      <c r="H2039" s="282"/>
    </row>
    <row r="2040" spans="3:8" s="23" customFormat="1" ht="12.75" customHeight="1">
      <c r="C2040" s="50"/>
      <c r="D2040" s="11"/>
      <c r="E2040" s="50"/>
      <c r="F2040" s="11"/>
      <c r="G2040" s="282"/>
      <c r="H2040" s="282"/>
    </row>
    <row r="2041" spans="3:8" s="23" customFormat="1" ht="12.75" customHeight="1">
      <c r="C2041" s="50"/>
      <c r="D2041" s="11"/>
      <c r="E2041" s="50"/>
      <c r="F2041" s="11"/>
      <c r="G2041" s="282"/>
      <c r="H2041" s="282"/>
    </row>
    <row r="2042" spans="3:8" s="23" customFormat="1" ht="12.75" customHeight="1">
      <c r="C2042" s="50"/>
      <c r="D2042" s="11"/>
      <c r="E2042" s="50"/>
      <c r="F2042" s="11"/>
      <c r="G2042" s="282"/>
      <c r="H2042" s="282"/>
    </row>
    <row r="2043" spans="3:8" s="23" customFormat="1" ht="12.75" customHeight="1">
      <c r="C2043" s="50"/>
      <c r="D2043" s="11"/>
      <c r="E2043" s="50"/>
      <c r="F2043" s="11"/>
      <c r="G2043" s="282"/>
      <c r="H2043" s="282"/>
    </row>
    <row r="2044" spans="3:8" s="23" customFormat="1" ht="12.75" customHeight="1">
      <c r="C2044" s="50"/>
      <c r="D2044" s="11"/>
      <c r="E2044" s="50"/>
      <c r="F2044" s="11"/>
      <c r="G2044" s="282"/>
      <c r="H2044" s="282"/>
    </row>
    <row r="2045" spans="3:8" s="23" customFormat="1" ht="12.75" customHeight="1">
      <c r="C2045" s="50"/>
      <c r="D2045" s="11"/>
      <c r="E2045" s="50"/>
      <c r="F2045" s="11"/>
      <c r="G2045" s="282"/>
      <c r="H2045" s="282"/>
    </row>
    <row r="2046" spans="3:8" s="23" customFormat="1" ht="12.75" customHeight="1">
      <c r="C2046" s="50"/>
      <c r="D2046" s="11"/>
      <c r="E2046" s="50"/>
      <c r="F2046" s="11"/>
      <c r="G2046" s="282"/>
      <c r="H2046" s="282"/>
    </row>
    <row r="2047" spans="3:8" s="23" customFormat="1" ht="12.75" customHeight="1">
      <c r="C2047" s="50"/>
      <c r="D2047" s="11"/>
      <c r="E2047" s="50"/>
      <c r="F2047" s="11"/>
      <c r="G2047" s="282"/>
      <c r="H2047" s="282"/>
    </row>
    <row r="2048" spans="3:8" s="23" customFormat="1" ht="12.75" customHeight="1">
      <c r="C2048" s="50"/>
      <c r="D2048" s="11"/>
      <c r="E2048" s="50"/>
      <c r="F2048" s="11"/>
      <c r="G2048" s="282"/>
      <c r="H2048" s="282"/>
    </row>
    <row r="2049" spans="3:8" s="23" customFormat="1" ht="12.75" customHeight="1">
      <c r="C2049" s="50"/>
      <c r="D2049" s="11"/>
      <c r="E2049" s="50"/>
      <c r="F2049" s="11"/>
      <c r="G2049" s="282"/>
      <c r="H2049" s="282"/>
    </row>
    <row r="2050" spans="3:8" s="23" customFormat="1" ht="12.75" customHeight="1">
      <c r="C2050" s="50"/>
      <c r="D2050" s="11"/>
      <c r="E2050" s="50"/>
      <c r="F2050" s="11"/>
      <c r="G2050" s="282"/>
      <c r="H2050" s="282"/>
    </row>
    <row r="2051" spans="3:8" s="23" customFormat="1" ht="12.75" customHeight="1">
      <c r="C2051" s="50"/>
      <c r="D2051" s="11"/>
      <c r="E2051" s="50"/>
      <c r="F2051" s="11"/>
      <c r="G2051" s="282"/>
      <c r="H2051" s="282"/>
    </row>
    <row r="2052" spans="3:8" s="23" customFormat="1" ht="12.75" customHeight="1">
      <c r="C2052" s="50"/>
      <c r="D2052" s="11"/>
      <c r="E2052" s="50"/>
      <c r="F2052" s="11"/>
      <c r="G2052" s="282"/>
      <c r="H2052" s="282"/>
    </row>
    <row r="2053" spans="3:8" s="23" customFormat="1" ht="12.75" customHeight="1">
      <c r="C2053" s="50"/>
      <c r="D2053" s="11"/>
      <c r="E2053" s="50"/>
      <c r="F2053" s="11"/>
      <c r="G2053" s="282"/>
      <c r="H2053" s="282"/>
    </row>
    <row r="2054" spans="3:8" s="23" customFormat="1" ht="12.75" customHeight="1">
      <c r="C2054" s="50"/>
      <c r="D2054" s="11"/>
      <c r="E2054" s="50"/>
      <c r="F2054" s="11"/>
      <c r="G2054" s="282"/>
      <c r="H2054" s="282"/>
    </row>
    <row r="2055" spans="3:8" s="23" customFormat="1" ht="12.75" customHeight="1">
      <c r="C2055" s="50"/>
      <c r="D2055" s="11"/>
      <c r="E2055" s="50"/>
      <c r="F2055" s="11"/>
      <c r="G2055" s="282"/>
      <c r="H2055" s="282"/>
    </row>
    <row r="2056" spans="3:8" s="23" customFormat="1" ht="12.75" customHeight="1">
      <c r="C2056" s="50"/>
      <c r="D2056" s="11"/>
      <c r="E2056" s="50"/>
      <c r="F2056" s="11"/>
      <c r="G2056" s="282"/>
      <c r="H2056" s="282"/>
    </row>
    <row r="2057" spans="3:8" s="23" customFormat="1" ht="12.75" customHeight="1">
      <c r="C2057" s="50"/>
      <c r="D2057" s="11"/>
      <c r="E2057" s="50"/>
      <c r="F2057" s="11"/>
      <c r="G2057" s="282"/>
      <c r="H2057" s="282"/>
    </row>
    <row r="2058" spans="3:8" s="23" customFormat="1" ht="12.75" customHeight="1">
      <c r="C2058" s="50"/>
      <c r="D2058" s="11"/>
      <c r="E2058" s="50"/>
      <c r="F2058" s="11"/>
      <c r="G2058" s="282"/>
      <c r="H2058" s="282"/>
    </row>
    <row r="2059" spans="3:8" s="23" customFormat="1" ht="12.75" customHeight="1">
      <c r="C2059" s="50"/>
      <c r="D2059" s="11"/>
      <c r="E2059" s="50"/>
      <c r="F2059" s="11"/>
      <c r="G2059" s="282"/>
      <c r="H2059" s="282"/>
    </row>
    <row r="2060" spans="3:8" s="23" customFormat="1" ht="12.75" customHeight="1">
      <c r="C2060" s="50"/>
      <c r="D2060" s="11"/>
      <c r="E2060" s="50"/>
      <c r="F2060" s="11"/>
      <c r="G2060" s="282"/>
      <c r="H2060" s="282"/>
    </row>
    <row r="2061" spans="3:8" s="23" customFormat="1" ht="12.75" customHeight="1">
      <c r="C2061" s="50"/>
      <c r="D2061" s="11"/>
      <c r="E2061" s="50"/>
      <c r="F2061" s="11"/>
      <c r="G2061" s="282"/>
      <c r="H2061" s="282"/>
    </row>
    <row r="2062" spans="3:8" s="23" customFormat="1" ht="12.75" customHeight="1">
      <c r="C2062" s="50"/>
      <c r="D2062" s="11"/>
      <c r="E2062" s="50"/>
      <c r="F2062" s="11"/>
      <c r="G2062" s="282"/>
      <c r="H2062" s="282"/>
    </row>
    <row r="2063" spans="3:8" s="23" customFormat="1" ht="12.75" customHeight="1">
      <c r="C2063" s="50"/>
      <c r="D2063" s="11"/>
      <c r="E2063" s="50"/>
      <c r="F2063" s="11"/>
      <c r="G2063" s="282"/>
      <c r="H2063" s="282"/>
    </row>
    <row r="2064" spans="3:8" s="23" customFormat="1" ht="12.75" customHeight="1">
      <c r="C2064" s="50"/>
      <c r="D2064" s="11"/>
      <c r="E2064" s="50"/>
      <c r="F2064" s="11"/>
      <c r="G2064" s="282"/>
      <c r="H2064" s="282"/>
    </row>
    <row r="2065" spans="3:8" s="23" customFormat="1" ht="12.75" customHeight="1">
      <c r="C2065" s="50"/>
      <c r="D2065" s="11"/>
      <c r="E2065" s="50"/>
      <c r="F2065" s="11"/>
      <c r="G2065" s="282"/>
      <c r="H2065" s="282"/>
    </row>
    <row r="2066" spans="3:8" s="23" customFormat="1" ht="12.75" customHeight="1">
      <c r="C2066" s="50"/>
      <c r="D2066" s="11"/>
      <c r="E2066" s="50"/>
      <c r="F2066" s="11"/>
      <c r="G2066" s="282"/>
      <c r="H2066" s="282"/>
    </row>
    <row r="2067" spans="3:8" s="23" customFormat="1" ht="12.75" customHeight="1">
      <c r="C2067" s="50"/>
      <c r="D2067" s="11"/>
      <c r="E2067" s="50"/>
      <c r="F2067" s="11"/>
      <c r="G2067" s="282"/>
      <c r="H2067" s="282"/>
    </row>
    <row r="2068" spans="3:8" s="23" customFormat="1" ht="12.75" customHeight="1">
      <c r="C2068" s="50"/>
      <c r="D2068" s="11"/>
      <c r="E2068" s="50"/>
      <c r="F2068" s="11"/>
      <c r="G2068" s="282"/>
      <c r="H2068" s="282"/>
    </row>
    <row r="2069" spans="3:8" s="23" customFormat="1" ht="12.75" customHeight="1">
      <c r="C2069" s="50"/>
      <c r="D2069" s="11"/>
      <c r="E2069" s="50"/>
      <c r="F2069" s="11"/>
      <c r="G2069" s="282"/>
      <c r="H2069" s="282"/>
    </row>
    <row r="2070" spans="3:8" s="23" customFormat="1" ht="12.75" customHeight="1">
      <c r="C2070" s="50"/>
      <c r="D2070" s="11"/>
      <c r="E2070" s="50"/>
      <c r="F2070" s="11"/>
      <c r="G2070" s="282"/>
      <c r="H2070" s="282"/>
    </row>
    <row r="2071" spans="3:8" s="23" customFormat="1" ht="12.75" customHeight="1">
      <c r="C2071" s="50"/>
      <c r="D2071" s="11"/>
      <c r="E2071" s="50"/>
      <c r="F2071" s="11"/>
      <c r="G2071" s="282"/>
      <c r="H2071" s="282"/>
    </row>
    <row r="2072" spans="3:8" s="23" customFormat="1" ht="12.75" customHeight="1">
      <c r="C2072" s="50"/>
      <c r="D2072" s="11"/>
      <c r="E2072" s="50"/>
      <c r="F2072" s="11"/>
      <c r="G2072" s="282"/>
      <c r="H2072" s="282"/>
    </row>
    <row r="2073" spans="3:8" s="23" customFormat="1" ht="12.75" customHeight="1">
      <c r="C2073" s="50"/>
      <c r="D2073" s="11"/>
      <c r="E2073" s="50"/>
      <c r="F2073" s="11"/>
      <c r="G2073" s="282"/>
      <c r="H2073" s="282"/>
    </row>
    <row r="2074" spans="3:8" s="23" customFormat="1" ht="12.75" customHeight="1">
      <c r="C2074" s="50"/>
      <c r="D2074" s="11"/>
      <c r="E2074" s="50"/>
      <c r="F2074" s="11"/>
      <c r="G2074" s="282"/>
      <c r="H2074" s="282"/>
    </row>
    <row r="2075" spans="3:8" s="23" customFormat="1" ht="12.75" customHeight="1">
      <c r="C2075" s="50"/>
      <c r="D2075" s="11"/>
      <c r="E2075" s="50"/>
      <c r="F2075" s="11"/>
      <c r="G2075" s="282"/>
      <c r="H2075" s="282"/>
    </row>
    <row r="2076" spans="3:8" s="23" customFormat="1" ht="12.75" customHeight="1">
      <c r="C2076" s="50"/>
      <c r="D2076" s="11"/>
      <c r="E2076" s="50"/>
      <c r="F2076" s="11"/>
      <c r="G2076" s="282"/>
      <c r="H2076" s="282"/>
    </row>
    <row r="2077" spans="3:8" s="23" customFormat="1" ht="12.75" customHeight="1">
      <c r="C2077" s="50"/>
      <c r="D2077" s="11"/>
      <c r="E2077" s="50"/>
      <c r="F2077" s="11"/>
      <c r="G2077" s="282"/>
      <c r="H2077" s="282"/>
    </row>
    <row r="2078" spans="3:8" s="23" customFormat="1" ht="12.75" customHeight="1">
      <c r="C2078" s="50"/>
      <c r="D2078" s="11"/>
      <c r="E2078" s="50"/>
      <c r="F2078" s="11"/>
      <c r="G2078" s="282"/>
      <c r="H2078" s="282"/>
    </row>
    <row r="2079" spans="3:8" s="23" customFormat="1" ht="12.75" customHeight="1">
      <c r="C2079" s="50"/>
      <c r="D2079" s="11"/>
      <c r="E2079" s="50"/>
      <c r="F2079" s="11"/>
      <c r="G2079" s="282"/>
      <c r="H2079" s="282"/>
    </row>
    <row r="2080" spans="3:8" s="23" customFormat="1" ht="12.75" customHeight="1">
      <c r="C2080" s="50"/>
      <c r="D2080" s="11"/>
      <c r="E2080" s="50"/>
      <c r="F2080" s="11"/>
      <c r="G2080" s="282"/>
      <c r="H2080" s="282"/>
    </row>
    <row r="2081" spans="3:8" s="23" customFormat="1" ht="12.75" customHeight="1">
      <c r="C2081" s="50"/>
      <c r="D2081" s="11"/>
      <c r="E2081" s="50"/>
      <c r="F2081" s="11"/>
      <c r="G2081" s="282"/>
      <c r="H2081" s="282"/>
    </row>
    <row r="2082" spans="3:8" s="23" customFormat="1" ht="12.75" customHeight="1">
      <c r="C2082" s="50"/>
      <c r="D2082" s="11"/>
      <c r="E2082" s="50"/>
      <c r="F2082" s="11"/>
      <c r="G2082" s="282"/>
      <c r="H2082" s="282"/>
    </row>
    <row r="2083" spans="3:8" s="23" customFormat="1" ht="12.75" customHeight="1">
      <c r="C2083" s="50"/>
      <c r="D2083" s="11"/>
      <c r="E2083" s="50"/>
      <c r="F2083" s="11"/>
      <c r="G2083" s="282"/>
      <c r="H2083" s="282"/>
    </row>
    <row r="2084" spans="3:8" s="23" customFormat="1" ht="12.75" customHeight="1">
      <c r="C2084" s="50"/>
      <c r="D2084" s="11"/>
      <c r="E2084" s="50"/>
      <c r="F2084" s="11"/>
      <c r="G2084" s="282"/>
      <c r="H2084" s="282"/>
    </row>
    <row r="2085" spans="3:8" s="23" customFormat="1" ht="12.75" customHeight="1">
      <c r="C2085" s="50"/>
      <c r="D2085" s="11"/>
      <c r="E2085" s="50"/>
      <c r="F2085" s="11"/>
      <c r="G2085" s="282"/>
      <c r="H2085" s="282"/>
    </row>
    <row r="2086" spans="3:8" s="23" customFormat="1" ht="12.75" customHeight="1">
      <c r="C2086" s="50"/>
      <c r="D2086" s="11"/>
      <c r="E2086" s="50"/>
      <c r="F2086" s="11"/>
      <c r="G2086" s="282"/>
      <c r="H2086" s="282"/>
    </row>
    <row r="2087" spans="3:8" s="23" customFormat="1" ht="12.75" customHeight="1">
      <c r="C2087" s="50"/>
      <c r="D2087" s="11"/>
      <c r="E2087" s="50"/>
      <c r="F2087" s="11"/>
      <c r="G2087" s="282"/>
      <c r="H2087" s="282"/>
    </row>
    <row r="2088" spans="3:8" s="23" customFormat="1" ht="12.75" customHeight="1">
      <c r="C2088" s="50"/>
      <c r="D2088" s="11"/>
      <c r="E2088" s="50"/>
      <c r="F2088" s="11"/>
      <c r="G2088" s="282"/>
      <c r="H2088" s="282"/>
    </row>
    <row r="2089" spans="3:8" s="23" customFormat="1" ht="12.75" customHeight="1">
      <c r="C2089" s="50"/>
      <c r="D2089" s="11"/>
      <c r="E2089" s="50"/>
      <c r="F2089" s="11"/>
      <c r="G2089" s="282"/>
      <c r="H2089" s="282"/>
    </row>
    <row r="2090" spans="3:8" s="23" customFormat="1" ht="12.75" customHeight="1">
      <c r="C2090" s="50"/>
      <c r="D2090" s="11"/>
      <c r="E2090" s="50"/>
      <c r="F2090" s="11"/>
      <c r="G2090" s="282"/>
      <c r="H2090" s="282"/>
    </row>
    <row r="2091" spans="3:8" s="23" customFormat="1" ht="12.75" customHeight="1">
      <c r="C2091" s="50"/>
      <c r="D2091" s="11"/>
      <c r="E2091" s="50"/>
      <c r="F2091" s="11"/>
      <c r="G2091" s="282"/>
      <c r="H2091" s="282"/>
    </row>
    <row r="2092" spans="3:8" s="23" customFormat="1" ht="12.75" customHeight="1">
      <c r="C2092" s="50"/>
      <c r="D2092" s="11"/>
      <c r="E2092" s="50"/>
      <c r="F2092" s="11"/>
      <c r="G2092" s="282"/>
      <c r="H2092" s="282"/>
    </row>
    <row r="2093" spans="3:8" s="23" customFormat="1" ht="12.75" customHeight="1">
      <c r="C2093" s="50"/>
      <c r="D2093" s="11"/>
      <c r="E2093" s="50"/>
      <c r="F2093" s="11"/>
      <c r="G2093" s="282"/>
      <c r="H2093" s="282"/>
    </row>
    <row r="2094" spans="3:8" s="23" customFormat="1" ht="12.75" customHeight="1">
      <c r="C2094" s="50"/>
      <c r="D2094" s="11"/>
      <c r="E2094" s="50"/>
      <c r="F2094" s="11"/>
      <c r="G2094" s="282"/>
      <c r="H2094" s="282"/>
    </row>
    <row r="2095" spans="3:8" s="23" customFormat="1" ht="12.75" customHeight="1">
      <c r="C2095" s="50"/>
      <c r="D2095" s="11"/>
      <c r="E2095" s="50"/>
      <c r="F2095" s="11"/>
      <c r="G2095" s="282"/>
      <c r="H2095" s="282"/>
    </row>
    <row r="2096" spans="3:8" s="23" customFormat="1" ht="12.75" customHeight="1">
      <c r="C2096" s="50"/>
      <c r="D2096" s="11"/>
      <c r="E2096" s="50"/>
      <c r="F2096" s="11"/>
      <c r="G2096" s="282"/>
      <c r="H2096" s="282"/>
    </row>
    <row r="2097" spans="3:8" s="23" customFormat="1" ht="12.75" customHeight="1">
      <c r="C2097" s="50"/>
      <c r="D2097" s="11"/>
      <c r="E2097" s="50"/>
      <c r="F2097" s="11"/>
      <c r="G2097" s="282"/>
      <c r="H2097" s="282"/>
    </row>
    <row r="2098" spans="3:8" s="23" customFormat="1" ht="12.75" customHeight="1">
      <c r="C2098" s="50"/>
      <c r="D2098" s="11"/>
      <c r="E2098" s="50"/>
      <c r="F2098" s="11"/>
      <c r="G2098" s="282"/>
      <c r="H2098" s="282"/>
    </row>
    <row r="2099" spans="3:8" s="23" customFormat="1" ht="12.75" customHeight="1">
      <c r="C2099" s="50"/>
      <c r="D2099" s="11"/>
      <c r="E2099" s="50"/>
      <c r="F2099" s="11"/>
      <c r="G2099" s="282"/>
      <c r="H2099" s="282"/>
    </row>
    <row r="2100" spans="3:8" s="23" customFormat="1" ht="12.75" customHeight="1">
      <c r="C2100" s="50"/>
      <c r="D2100" s="11"/>
      <c r="E2100" s="50"/>
      <c r="F2100" s="11"/>
      <c r="G2100" s="282"/>
      <c r="H2100" s="282"/>
    </row>
    <row r="2101" spans="3:8" s="23" customFormat="1" ht="12.75" customHeight="1">
      <c r="C2101" s="50"/>
      <c r="D2101" s="11"/>
      <c r="E2101" s="50"/>
      <c r="F2101" s="11"/>
      <c r="G2101" s="282"/>
      <c r="H2101" s="282"/>
    </row>
    <row r="2102" spans="3:8" s="23" customFormat="1" ht="12.75" customHeight="1">
      <c r="C2102" s="50"/>
      <c r="D2102" s="11"/>
      <c r="E2102" s="50"/>
      <c r="F2102" s="11"/>
      <c r="G2102" s="282"/>
      <c r="H2102" s="282"/>
    </row>
    <row r="2103" spans="3:8" s="23" customFormat="1" ht="12.75" customHeight="1">
      <c r="C2103" s="50"/>
      <c r="D2103" s="11"/>
      <c r="E2103" s="50"/>
      <c r="F2103" s="11"/>
      <c r="G2103" s="282"/>
      <c r="H2103" s="282"/>
    </row>
    <row r="2104" spans="3:8" s="23" customFormat="1" ht="12.75" customHeight="1">
      <c r="C2104" s="50"/>
      <c r="D2104" s="11"/>
      <c r="E2104" s="50"/>
      <c r="F2104" s="11"/>
      <c r="G2104" s="282"/>
      <c r="H2104" s="282"/>
    </row>
    <row r="2105" spans="3:8" s="23" customFormat="1" ht="12.75" customHeight="1">
      <c r="C2105" s="50"/>
      <c r="D2105" s="11"/>
      <c r="E2105" s="50"/>
      <c r="F2105" s="11"/>
      <c r="G2105" s="282"/>
      <c r="H2105" s="282"/>
    </row>
    <row r="2106" spans="3:8" s="23" customFormat="1" ht="12.75" customHeight="1">
      <c r="C2106" s="50"/>
      <c r="D2106" s="11"/>
      <c r="E2106" s="50"/>
      <c r="F2106" s="11"/>
      <c r="G2106" s="282"/>
      <c r="H2106" s="282"/>
    </row>
    <row r="2107" spans="3:8" s="23" customFormat="1" ht="12.75" customHeight="1">
      <c r="C2107" s="50"/>
      <c r="D2107" s="11"/>
      <c r="E2107" s="50"/>
      <c r="F2107" s="11"/>
      <c r="G2107" s="282"/>
      <c r="H2107" s="282"/>
    </row>
    <row r="2108" spans="3:8" s="23" customFormat="1" ht="12.75" customHeight="1">
      <c r="C2108" s="50"/>
      <c r="D2108" s="11"/>
      <c r="E2108" s="50"/>
      <c r="F2108" s="11"/>
      <c r="G2108" s="282"/>
      <c r="H2108" s="282"/>
    </row>
    <row r="2109" spans="3:8" s="23" customFormat="1" ht="12.75" customHeight="1">
      <c r="C2109" s="50"/>
      <c r="D2109" s="11"/>
      <c r="E2109" s="50"/>
      <c r="F2109" s="11"/>
      <c r="G2109" s="282"/>
      <c r="H2109" s="282"/>
    </row>
    <row r="2110" spans="3:8" s="23" customFormat="1" ht="12.75" customHeight="1">
      <c r="C2110" s="50"/>
      <c r="D2110" s="11"/>
      <c r="E2110" s="50"/>
      <c r="F2110" s="11"/>
      <c r="G2110" s="282"/>
      <c r="H2110" s="282"/>
    </row>
    <row r="2111" spans="3:8" s="23" customFormat="1" ht="12.75" customHeight="1">
      <c r="C2111" s="50"/>
      <c r="D2111" s="11"/>
      <c r="E2111" s="50"/>
      <c r="F2111" s="11"/>
      <c r="G2111" s="282"/>
      <c r="H2111" s="282"/>
    </row>
    <row r="2112" spans="3:8" s="23" customFormat="1" ht="12.75" customHeight="1">
      <c r="C2112" s="50"/>
      <c r="D2112" s="11"/>
      <c r="E2112" s="50"/>
      <c r="F2112" s="11"/>
      <c r="G2112" s="282"/>
      <c r="H2112" s="282"/>
    </row>
    <row r="2113" spans="3:8" s="23" customFormat="1" ht="12.75" customHeight="1">
      <c r="C2113" s="50"/>
      <c r="D2113" s="11"/>
      <c r="E2113" s="50"/>
      <c r="F2113" s="11"/>
      <c r="G2113" s="282"/>
      <c r="H2113" s="282"/>
    </row>
    <row r="2114" spans="3:8" s="23" customFormat="1" ht="12.75" customHeight="1">
      <c r="C2114" s="50"/>
      <c r="D2114" s="11"/>
      <c r="E2114" s="50"/>
      <c r="F2114" s="11"/>
      <c r="G2114" s="282"/>
      <c r="H2114" s="282"/>
    </row>
    <row r="2115" spans="3:8" s="23" customFormat="1" ht="12.75" customHeight="1">
      <c r="C2115" s="50"/>
      <c r="D2115" s="11"/>
      <c r="E2115" s="50"/>
      <c r="F2115" s="11"/>
      <c r="G2115" s="282"/>
      <c r="H2115" s="282"/>
    </row>
    <row r="2116" spans="3:8" s="23" customFormat="1" ht="12.75" customHeight="1">
      <c r="C2116" s="50"/>
      <c r="D2116" s="11"/>
      <c r="E2116" s="50"/>
      <c r="F2116" s="11"/>
      <c r="G2116" s="282"/>
      <c r="H2116" s="282"/>
    </row>
    <row r="2117" spans="3:8" s="23" customFormat="1" ht="12.75" customHeight="1">
      <c r="C2117" s="50"/>
      <c r="D2117" s="11"/>
      <c r="E2117" s="50"/>
      <c r="F2117" s="11"/>
      <c r="G2117" s="282"/>
      <c r="H2117" s="282"/>
    </row>
    <row r="2118" spans="3:8" s="23" customFormat="1" ht="12.75" customHeight="1">
      <c r="C2118" s="50"/>
      <c r="D2118" s="11"/>
      <c r="E2118" s="50"/>
      <c r="F2118" s="11"/>
      <c r="G2118" s="282"/>
      <c r="H2118" s="282"/>
    </row>
    <row r="2119" spans="3:8" s="23" customFormat="1" ht="12.75" customHeight="1">
      <c r="C2119" s="50"/>
      <c r="D2119" s="11"/>
      <c r="E2119" s="50"/>
      <c r="F2119" s="11"/>
      <c r="G2119" s="282"/>
      <c r="H2119" s="282"/>
    </row>
    <row r="2120" spans="3:8" s="23" customFormat="1" ht="12.75" customHeight="1">
      <c r="C2120" s="50"/>
      <c r="D2120" s="11"/>
      <c r="E2120" s="50"/>
      <c r="F2120" s="11"/>
      <c r="G2120" s="282"/>
      <c r="H2120" s="282"/>
    </row>
    <row r="2121" spans="3:8" s="23" customFormat="1" ht="12.75" customHeight="1">
      <c r="C2121" s="50"/>
      <c r="D2121" s="11"/>
      <c r="E2121" s="50"/>
      <c r="F2121" s="11"/>
      <c r="G2121" s="282"/>
      <c r="H2121" s="282"/>
    </row>
    <row r="2122" spans="3:8" s="23" customFormat="1" ht="12.75" customHeight="1">
      <c r="C2122" s="50"/>
      <c r="D2122" s="11"/>
      <c r="E2122" s="50"/>
      <c r="F2122" s="11"/>
      <c r="G2122" s="282"/>
      <c r="H2122" s="282"/>
    </row>
    <row r="2123" spans="3:8" s="23" customFormat="1" ht="12.75" customHeight="1">
      <c r="C2123" s="50"/>
      <c r="D2123" s="11"/>
      <c r="E2123" s="50"/>
      <c r="F2123" s="11"/>
      <c r="G2123" s="282"/>
      <c r="H2123" s="282"/>
    </row>
    <row r="2124" spans="3:8" s="23" customFormat="1" ht="12.75" customHeight="1">
      <c r="C2124" s="50"/>
      <c r="D2124" s="11"/>
      <c r="E2124" s="50"/>
      <c r="F2124" s="11"/>
      <c r="G2124" s="282"/>
      <c r="H2124" s="282"/>
    </row>
    <row r="2125" spans="3:8" s="23" customFormat="1" ht="12.75" customHeight="1">
      <c r="C2125" s="50"/>
      <c r="D2125" s="11"/>
      <c r="E2125" s="50"/>
      <c r="F2125" s="11"/>
      <c r="G2125" s="282"/>
      <c r="H2125" s="282"/>
    </row>
    <row r="2126" spans="3:8" s="23" customFormat="1" ht="12.75" customHeight="1">
      <c r="C2126" s="50"/>
      <c r="D2126" s="11"/>
      <c r="E2126" s="50"/>
      <c r="F2126" s="11"/>
      <c r="G2126" s="282"/>
      <c r="H2126" s="282"/>
    </row>
    <row r="2127" spans="3:8" s="23" customFormat="1" ht="12.75" customHeight="1">
      <c r="C2127" s="50"/>
      <c r="D2127" s="11"/>
      <c r="E2127" s="50"/>
      <c r="F2127" s="11"/>
      <c r="G2127" s="282"/>
      <c r="H2127" s="282"/>
    </row>
    <row r="2128" spans="3:8" s="23" customFormat="1" ht="12.75" customHeight="1">
      <c r="C2128" s="50"/>
      <c r="D2128" s="11"/>
      <c r="E2128" s="50"/>
      <c r="F2128" s="11"/>
      <c r="G2128" s="282"/>
      <c r="H2128" s="282"/>
    </row>
    <row r="2129" spans="3:8" s="23" customFormat="1" ht="12.75" customHeight="1">
      <c r="C2129" s="50"/>
      <c r="D2129" s="11"/>
      <c r="E2129" s="50"/>
      <c r="F2129" s="11"/>
      <c r="G2129" s="282"/>
      <c r="H2129" s="282"/>
    </row>
    <row r="2130" spans="3:8" s="23" customFormat="1" ht="12.75" customHeight="1">
      <c r="C2130" s="50"/>
      <c r="D2130" s="11"/>
      <c r="E2130" s="50"/>
      <c r="F2130" s="11"/>
      <c r="G2130" s="282"/>
      <c r="H2130" s="282"/>
    </row>
    <row r="2131" spans="3:8" s="23" customFormat="1" ht="12.75" customHeight="1">
      <c r="C2131" s="50"/>
      <c r="D2131" s="11"/>
      <c r="E2131" s="50"/>
      <c r="F2131" s="11"/>
      <c r="G2131" s="282"/>
      <c r="H2131" s="282"/>
    </row>
    <row r="2132" spans="3:8" s="23" customFormat="1" ht="12.75" customHeight="1">
      <c r="C2132" s="50"/>
      <c r="D2132" s="11"/>
      <c r="E2132" s="50"/>
      <c r="F2132" s="11"/>
      <c r="G2132" s="282"/>
      <c r="H2132" s="282"/>
    </row>
    <row r="2133" spans="3:8" s="23" customFormat="1" ht="12.75" customHeight="1">
      <c r="C2133" s="50"/>
      <c r="D2133" s="11"/>
      <c r="E2133" s="50"/>
      <c r="F2133" s="11"/>
      <c r="G2133" s="282"/>
      <c r="H2133" s="282"/>
    </row>
    <row r="2134" spans="3:8" s="23" customFormat="1" ht="12.75" customHeight="1">
      <c r="C2134" s="50"/>
      <c r="D2134" s="11"/>
      <c r="E2134" s="50"/>
      <c r="F2134" s="11"/>
      <c r="G2134" s="282"/>
      <c r="H2134" s="282"/>
    </row>
    <row r="2135" spans="3:8" s="23" customFormat="1" ht="12.75" customHeight="1">
      <c r="C2135" s="50"/>
      <c r="D2135" s="11"/>
      <c r="E2135" s="50"/>
      <c r="F2135" s="11"/>
      <c r="G2135" s="282"/>
      <c r="H2135" s="282"/>
    </row>
    <row r="2136" spans="3:8" s="23" customFormat="1" ht="12.75" customHeight="1">
      <c r="C2136" s="50"/>
      <c r="D2136" s="11"/>
      <c r="E2136" s="50"/>
      <c r="F2136" s="11"/>
      <c r="G2136" s="282"/>
      <c r="H2136" s="282"/>
    </row>
    <row r="2137" spans="3:8" s="23" customFormat="1" ht="12.75" customHeight="1">
      <c r="C2137" s="50"/>
      <c r="D2137" s="11"/>
      <c r="E2137" s="50"/>
      <c r="F2137" s="11"/>
      <c r="G2137" s="282"/>
      <c r="H2137" s="282"/>
    </row>
    <row r="2138" spans="3:8" s="23" customFormat="1" ht="12.75" customHeight="1">
      <c r="C2138" s="50"/>
      <c r="D2138" s="11"/>
      <c r="E2138" s="50"/>
      <c r="F2138" s="11"/>
      <c r="G2138" s="282"/>
      <c r="H2138" s="282"/>
    </row>
    <row r="2139" spans="3:8" s="23" customFormat="1" ht="12.75" customHeight="1">
      <c r="C2139" s="50"/>
      <c r="D2139" s="11"/>
      <c r="E2139" s="50"/>
      <c r="F2139" s="11"/>
      <c r="G2139" s="282"/>
      <c r="H2139" s="282"/>
    </row>
    <row r="2140" spans="3:8" s="23" customFormat="1" ht="12.75" customHeight="1">
      <c r="C2140" s="50"/>
      <c r="D2140" s="11"/>
      <c r="E2140" s="50"/>
      <c r="F2140" s="11"/>
      <c r="G2140" s="282"/>
      <c r="H2140" s="282"/>
    </row>
    <row r="2141" spans="3:8" s="23" customFormat="1" ht="12.75" customHeight="1">
      <c r="C2141" s="50"/>
      <c r="D2141" s="11"/>
      <c r="E2141" s="50"/>
      <c r="F2141" s="11"/>
      <c r="G2141" s="282"/>
      <c r="H2141" s="282"/>
    </row>
    <row r="2142" spans="3:8" s="23" customFormat="1" ht="12.75" customHeight="1">
      <c r="C2142" s="50"/>
      <c r="D2142" s="11"/>
      <c r="E2142" s="50"/>
      <c r="F2142" s="11"/>
      <c r="G2142" s="282"/>
      <c r="H2142" s="282"/>
    </row>
    <row r="2143" spans="3:8" s="23" customFormat="1" ht="12.75" customHeight="1">
      <c r="C2143" s="50"/>
      <c r="D2143" s="11"/>
      <c r="E2143" s="50"/>
      <c r="F2143" s="11"/>
      <c r="G2143" s="282"/>
      <c r="H2143" s="282"/>
    </row>
    <row r="2144" spans="3:8" s="23" customFormat="1" ht="12.75" customHeight="1">
      <c r="C2144" s="50"/>
      <c r="D2144" s="11"/>
      <c r="E2144" s="50"/>
      <c r="F2144" s="11"/>
      <c r="G2144" s="282"/>
      <c r="H2144" s="282"/>
    </row>
    <row r="2145" spans="3:8" s="23" customFormat="1" ht="12.75" customHeight="1">
      <c r="C2145" s="50"/>
      <c r="D2145" s="11"/>
      <c r="E2145" s="50"/>
      <c r="F2145" s="11"/>
      <c r="G2145" s="282"/>
      <c r="H2145" s="282"/>
    </row>
    <row r="2146" spans="3:8" s="23" customFormat="1" ht="12.75" customHeight="1">
      <c r="C2146" s="50"/>
      <c r="D2146" s="11"/>
      <c r="E2146" s="50"/>
      <c r="F2146" s="11"/>
      <c r="G2146" s="282"/>
      <c r="H2146" s="282"/>
    </row>
    <row r="2147" spans="3:8" s="23" customFormat="1" ht="12.75" customHeight="1">
      <c r="C2147" s="50"/>
      <c r="D2147" s="11"/>
      <c r="E2147" s="50"/>
      <c r="F2147" s="11"/>
      <c r="G2147" s="282"/>
      <c r="H2147" s="282"/>
    </row>
    <row r="2148" spans="3:8" s="23" customFormat="1" ht="12.75" customHeight="1">
      <c r="C2148" s="50"/>
      <c r="D2148" s="11"/>
      <c r="E2148" s="50"/>
      <c r="F2148" s="11"/>
      <c r="G2148" s="282"/>
      <c r="H2148" s="282"/>
    </row>
    <row r="2149" spans="3:8" s="23" customFormat="1" ht="12.75" customHeight="1">
      <c r="C2149" s="50"/>
      <c r="D2149" s="11"/>
      <c r="E2149" s="50"/>
      <c r="F2149" s="11"/>
      <c r="G2149" s="282"/>
      <c r="H2149" s="282"/>
    </row>
    <row r="2150" spans="3:8" s="23" customFormat="1" ht="12.75" customHeight="1">
      <c r="C2150" s="50"/>
      <c r="D2150" s="11"/>
      <c r="E2150" s="50"/>
      <c r="F2150" s="11"/>
      <c r="G2150" s="282"/>
      <c r="H2150" s="282"/>
    </row>
    <row r="2151" spans="3:8" s="23" customFormat="1" ht="12.75" customHeight="1">
      <c r="C2151" s="50"/>
      <c r="D2151" s="11"/>
      <c r="E2151" s="50"/>
      <c r="F2151" s="11"/>
      <c r="G2151" s="282"/>
      <c r="H2151" s="282"/>
    </row>
    <row r="2152" spans="3:8" s="23" customFormat="1" ht="12.75" customHeight="1">
      <c r="C2152" s="50"/>
      <c r="D2152" s="11"/>
      <c r="E2152" s="50"/>
      <c r="F2152" s="11"/>
      <c r="G2152" s="282"/>
      <c r="H2152" s="282"/>
    </row>
    <row r="2153" spans="3:8" s="23" customFormat="1" ht="12.75" customHeight="1">
      <c r="C2153" s="50"/>
      <c r="D2153" s="11"/>
      <c r="E2153" s="50"/>
      <c r="F2153" s="11"/>
      <c r="G2153" s="282"/>
      <c r="H2153" s="282"/>
    </row>
    <row r="2154" spans="3:8" s="23" customFormat="1" ht="12.75" customHeight="1">
      <c r="C2154" s="50"/>
      <c r="D2154" s="11"/>
      <c r="E2154" s="50"/>
      <c r="F2154" s="11"/>
      <c r="G2154" s="282"/>
      <c r="H2154" s="282"/>
    </row>
    <row r="2155" spans="3:8" s="23" customFormat="1" ht="12.75" customHeight="1">
      <c r="C2155" s="50"/>
      <c r="D2155" s="11"/>
      <c r="E2155" s="50"/>
      <c r="F2155" s="11"/>
      <c r="G2155" s="282"/>
      <c r="H2155" s="282"/>
    </row>
    <row r="2156" spans="3:8" s="23" customFormat="1" ht="12.75" customHeight="1">
      <c r="C2156" s="50"/>
      <c r="D2156" s="11"/>
      <c r="E2156" s="50"/>
      <c r="F2156" s="11"/>
      <c r="G2156" s="282"/>
      <c r="H2156" s="282"/>
    </row>
    <row r="2157" spans="3:8" s="23" customFormat="1" ht="12.75" customHeight="1">
      <c r="C2157" s="50"/>
      <c r="D2157" s="11"/>
      <c r="E2157" s="50"/>
      <c r="F2157" s="11"/>
      <c r="G2157" s="282"/>
      <c r="H2157" s="282"/>
    </row>
    <row r="2158" spans="3:8" s="23" customFormat="1" ht="12.75" customHeight="1">
      <c r="C2158" s="50"/>
      <c r="D2158" s="11"/>
      <c r="E2158" s="50"/>
      <c r="F2158" s="11"/>
      <c r="G2158" s="282"/>
      <c r="H2158" s="282"/>
    </row>
    <row r="2159" spans="3:8" s="23" customFormat="1" ht="12.75" customHeight="1">
      <c r="C2159" s="50"/>
      <c r="D2159" s="11"/>
      <c r="E2159" s="50"/>
      <c r="F2159" s="11"/>
      <c r="G2159" s="282"/>
      <c r="H2159" s="282"/>
    </row>
    <row r="2160" spans="3:8" s="23" customFormat="1" ht="12.75" customHeight="1">
      <c r="C2160" s="50"/>
      <c r="D2160" s="11"/>
      <c r="E2160" s="50"/>
      <c r="F2160" s="11"/>
      <c r="G2160" s="282"/>
      <c r="H2160" s="282"/>
    </row>
    <row r="2161" spans="3:8" s="23" customFormat="1" ht="12.75" customHeight="1">
      <c r="C2161" s="50"/>
      <c r="D2161" s="11"/>
      <c r="E2161" s="50"/>
      <c r="F2161" s="11"/>
      <c r="G2161" s="282"/>
      <c r="H2161" s="282"/>
    </row>
    <row r="2162" spans="3:8" s="23" customFormat="1" ht="12.75" customHeight="1">
      <c r="C2162" s="50"/>
      <c r="D2162" s="11"/>
      <c r="E2162" s="50"/>
      <c r="F2162" s="11"/>
      <c r="G2162" s="282"/>
      <c r="H2162" s="282"/>
    </row>
    <row r="2163" spans="3:8" s="23" customFormat="1" ht="12.75" customHeight="1">
      <c r="C2163" s="50"/>
      <c r="D2163" s="11"/>
      <c r="E2163" s="50"/>
      <c r="F2163" s="11"/>
      <c r="G2163" s="282"/>
      <c r="H2163" s="282"/>
    </row>
    <row r="2164" spans="3:8" s="23" customFormat="1" ht="12.75" customHeight="1">
      <c r="C2164" s="50"/>
      <c r="D2164" s="11"/>
      <c r="E2164" s="50"/>
      <c r="F2164" s="11"/>
      <c r="G2164" s="282"/>
      <c r="H2164" s="282"/>
    </row>
    <row r="2165" spans="3:8" s="23" customFormat="1" ht="12.75" customHeight="1">
      <c r="C2165" s="50"/>
      <c r="D2165" s="11"/>
      <c r="E2165" s="50"/>
      <c r="F2165" s="11"/>
      <c r="G2165" s="282"/>
      <c r="H2165" s="282"/>
    </row>
    <row r="2166" spans="3:8" s="23" customFormat="1" ht="12.75" customHeight="1">
      <c r="C2166" s="50"/>
      <c r="D2166" s="11"/>
      <c r="E2166" s="50"/>
      <c r="F2166" s="11"/>
      <c r="G2166" s="282"/>
      <c r="H2166" s="282"/>
    </row>
    <row r="2167" spans="3:8" s="23" customFormat="1" ht="12.75" customHeight="1">
      <c r="C2167" s="50"/>
      <c r="D2167" s="11"/>
      <c r="E2167" s="50"/>
      <c r="F2167" s="11"/>
      <c r="G2167" s="282"/>
      <c r="H2167" s="282"/>
    </row>
    <row r="2168" spans="3:8" s="23" customFormat="1" ht="12.75" customHeight="1">
      <c r="C2168" s="50"/>
      <c r="D2168" s="11"/>
      <c r="E2168" s="50"/>
      <c r="F2168" s="11"/>
      <c r="G2168" s="282"/>
      <c r="H2168" s="282"/>
    </row>
    <row r="2169" spans="3:8" s="23" customFormat="1" ht="12.75" customHeight="1">
      <c r="C2169" s="50"/>
      <c r="D2169" s="11"/>
      <c r="E2169" s="50"/>
      <c r="F2169" s="11"/>
      <c r="G2169" s="282"/>
      <c r="H2169" s="282"/>
    </row>
    <row r="2170" spans="3:8" s="23" customFormat="1" ht="12.75" customHeight="1">
      <c r="C2170" s="50"/>
      <c r="D2170" s="11"/>
      <c r="E2170" s="50"/>
      <c r="F2170" s="11"/>
      <c r="G2170" s="282"/>
      <c r="H2170" s="282"/>
    </row>
    <row r="2171" spans="3:8" s="23" customFormat="1" ht="12.75" customHeight="1">
      <c r="C2171" s="50"/>
      <c r="D2171" s="11"/>
      <c r="E2171" s="50"/>
      <c r="F2171" s="11"/>
      <c r="G2171" s="282"/>
      <c r="H2171" s="282"/>
    </row>
    <row r="2172" spans="3:8" s="23" customFormat="1" ht="12.75" customHeight="1">
      <c r="C2172" s="50"/>
      <c r="D2172" s="11"/>
      <c r="E2172" s="50"/>
      <c r="F2172" s="11"/>
      <c r="G2172" s="282"/>
      <c r="H2172" s="282"/>
    </row>
    <row r="2173" spans="3:8" s="23" customFormat="1" ht="12.75" customHeight="1">
      <c r="C2173" s="50"/>
      <c r="D2173" s="11"/>
      <c r="E2173" s="50"/>
      <c r="F2173" s="11"/>
      <c r="G2173" s="282"/>
      <c r="H2173" s="282"/>
    </row>
    <row r="2174" spans="3:8" s="23" customFormat="1" ht="12.75" customHeight="1">
      <c r="C2174" s="50"/>
      <c r="D2174" s="11"/>
      <c r="E2174" s="50"/>
      <c r="F2174" s="11"/>
      <c r="G2174" s="282"/>
      <c r="H2174" s="282"/>
    </row>
    <row r="2175" spans="3:8" s="23" customFormat="1" ht="12.75" customHeight="1">
      <c r="C2175" s="50"/>
      <c r="D2175" s="11"/>
      <c r="E2175" s="50"/>
      <c r="F2175" s="11"/>
      <c r="G2175" s="282"/>
      <c r="H2175" s="282"/>
    </row>
    <row r="2176" spans="3:8" s="23" customFormat="1" ht="12.75" customHeight="1">
      <c r="C2176" s="50"/>
      <c r="D2176" s="11"/>
      <c r="E2176" s="50"/>
      <c r="F2176" s="11"/>
      <c r="G2176" s="282"/>
      <c r="H2176" s="282"/>
    </row>
    <row r="2177" spans="3:8" s="23" customFormat="1" ht="12.75" customHeight="1">
      <c r="C2177" s="50"/>
      <c r="D2177" s="11"/>
      <c r="E2177" s="50"/>
      <c r="F2177" s="11"/>
      <c r="G2177" s="282"/>
      <c r="H2177" s="282"/>
    </row>
    <row r="2178" spans="3:8" s="23" customFormat="1" ht="12.75" customHeight="1">
      <c r="C2178" s="50"/>
      <c r="D2178" s="11"/>
      <c r="E2178" s="50"/>
      <c r="F2178" s="11"/>
      <c r="G2178" s="282"/>
      <c r="H2178" s="282"/>
    </row>
    <row r="2179" spans="3:8" s="23" customFormat="1" ht="12.75" customHeight="1">
      <c r="C2179" s="50"/>
      <c r="D2179" s="11"/>
      <c r="E2179" s="50"/>
      <c r="F2179" s="11"/>
      <c r="G2179" s="282"/>
      <c r="H2179" s="282"/>
    </row>
    <row r="2180" spans="3:8" s="23" customFormat="1" ht="12.75" customHeight="1">
      <c r="C2180" s="50"/>
      <c r="D2180" s="11"/>
      <c r="E2180" s="50"/>
      <c r="F2180" s="11"/>
      <c r="G2180" s="282"/>
      <c r="H2180" s="282"/>
    </row>
    <row r="2181" spans="3:8" s="23" customFormat="1" ht="12.75" customHeight="1">
      <c r="C2181" s="50"/>
      <c r="D2181" s="11"/>
      <c r="E2181" s="50"/>
      <c r="F2181" s="11"/>
      <c r="G2181" s="282"/>
      <c r="H2181" s="282"/>
    </row>
    <row r="2182" spans="3:8" s="23" customFormat="1" ht="12.75" customHeight="1">
      <c r="C2182" s="50"/>
      <c r="D2182" s="11"/>
      <c r="E2182" s="50"/>
      <c r="F2182" s="11"/>
      <c r="G2182" s="282"/>
      <c r="H2182" s="282"/>
    </row>
    <row r="2183" spans="3:8" s="23" customFormat="1" ht="12.75" customHeight="1">
      <c r="C2183" s="50"/>
      <c r="D2183" s="11"/>
      <c r="E2183" s="50"/>
      <c r="F2183" s="11"/>
      <c r="G2183" s="282"/>
      <c r="H2183" s="282"/>
    </row>
    <row r="2184" spans="3:8" s="23" customFormat="1" ht="12.75" customHeight="1">
      <c r="C2184" s="50"/>
      <c r="D2184" s="11"/>
      <c r="E2184" s="50"/>
      <c r="F2184" s="11"/>
      <c r="G2184" s="282"/>
      <c r="H2184" s="282"/>
    </row>
    <row r="2185" spans="3:8" s="23" customFormat="1" ht="12.75" customHeight="1">
      <c r="C2185" s="50"/>
      <c r="D2185" s="11"/>
      <c r="E2185" s="50"/>
      <c r="F2185" s="11"/>
      <c r="G2185" s="282"/>
      <c r="H2185" s="282"/>
    </row>
    <row r="2186" spans="3:8" s="23" customFormat="1" ht="12.75" customHeight="1">
      <c r="C2186" s="50"/>
      <c r="D2186" s="11"/>
      <c r="E2186" s="50"/>
      <c r="F2186" s="11"/>
      <c r="G2186" s="282"/>
      <c r="H2186" s="282"/>
    </row>
    <row r="2187" spans="3:8" s="23" customFormat="1" ht="12.75" customHeight="1">
      <c r="C2187" s="50"/>
      <c r="D2187" s="11"/>
      <c r="E2187" s="50"/>
      <c r="F2187" s="11"/>
      <c r="G2187" s="282"/>
      <c r="H2187" s="282"/>
    </row>
    <row r="2188" spans="3:8" s="23" customFormat="1" ht="12.75" customHeight="1">
      <c r="C2188" s="50"/>
      <c r="D2188" s="11"/>
      <c r="E2188" s="50"/>
      <c r="F2188" s="11"/>
      <c r="G2188" s="282"/>
      <c r="H2188" s="282"/>
    </row>
    <row r="2189" spans="3:8" s="23" customFormat="1" ht="12.75" customHeight="1">
      <c r="C2189" s="50"/>
      <c r="D2189" s="11"/>
      <c r="E2189" s="50"/>
      <c r="F2189" s="11"/>
      <c r="G2189" s="282"/>
      <c r="H2189" s="282"/>
    </row>
    <row r="2190" spans="3:8" s="23" customFormat="1" ht="12.75" customHeight="1">
      <c r="C2190" s="50"/>
      <c r="D2190" s="11"/>
      <c r="E2190" s="50"/>
      <c r="F2190" s="11"/>
      <c r="G2190" s="282"/>
      <c r="H2190" s="282"/>
    </row>
    <row r="2191" spans="3:8" s="23" customFormat="1" ht="12.75" customHeight="1">
      <c r="C2191" s="50"/>
      <c r="D2191" s="11"/>
      <c r="E2191" s="50"/>
      <c r="F2191" s="11"/>
      <c r="G2191" s="282"/>
      <c r="H2191" s="282"/>
    </row>
    <row r="2192" spans="3:8" s="23" customFormat="1" ht="12.75" customHeight="1">
      <c r="C2192" s="50"/>
      <c r="D2192" s="11"/>
      <c r="E2192" s="50"/>
      <c r="F2192" s="11"/>
      <c r="G2192" s="282"/>
      <c r="H2192" s="282"/>
    </row>
    <row r="2193" spans="3:8" s="23" customFormat="1" ht="12.75" customHeight="1">
      <c r="C2193" s="50"/>
      <c r="D2193" s="11"/>
      <c r="E2193" s="50"/>
      <c r="F2193" s="11"/>
      <c r="G2193" s="282"/>
      <c r="H2193" s="282"/>
    </row>
    <row r="2194" spans="3:8" s="23" customFormat="1" ht="12.75" customHeight="1">
      <c r="C2194" s="50"/>
      <c r="D2194" s="11"/>
      <c r="E2194" s="50"/>
      <c r="F2194" s="11"/>
      <c r="G2194" s="282"/>
      <c r="H2194" s="282"/>
    </row>
    <row r="2195" spans="3:8" s="23" customFormat="1" ht="12.75" customHeight="1">
      <c r="C2195" s="50"/>
      <c r="D2195" s="11"/>
      <c r="E2195" s="50"/>
      <c r="F2195" s="11"/>
      <c r="G2195" s="282"/>
      <c r="H2195" s="282"/>
    </row>
    <row r="2196" spans="3:8" s="23" customFormat="1" ht="12.75" customHeight="1">
      <c r="C2196" s="50"/>
      <c r="D2196" s="11"/>
      <c r="E2196" s="50"/>
      <c r="F2196" s="11"/>
      <c r="G2196" s="282"/>
      <c r="H2196" s="282"/>
    </row>
    <row r="2197" spans="3:8" s="23" customFormat="1" ht="12.75" customHeight="1">
      <c r="C2197" s="50"/>
      <c r="D2197" s="11"/>
      <c r="E2197" s="50"/>
      <c r="F2197" s="11"/>
      <c r="G2197" s="282"/>
      <c r="H2197" s="282"/>
    </row>
    <row r="2198" spans="3:8" s="23" customFormat="1" ht="12.75" customHeight="1">
      <c r="C2198" s="50"/>
      <c r="D2198" s="11"/>
      <c r="E2198" s="50"/>
      <c r="F2198" s="11"/>
      <c r="G2198" s="282"/>
      <c r="H2198" s="282"/>
    </row>
    <row r="2199" spans="3:8" s="23" customFormat="1" ht="12.75" customHeight="1">
      <c r="C2199" s="50"/>
      <c r="D2199" s="11"/>
      <c r="E2199" s="50"/>
      <c r="F2199" s="11"/>
      <c r="G2199" s="282"/>
      <c r="H2199" s="282"/>
    </row>
    <row r="2200" spans="3:8" s="23" customFormat="1" ht="12.75" customHeight="1">
      <c r="C2200" s="50"/>
      <c r="D2200" s="11"/>
      <c r="E2200" s="50"/>
      <c r="F2200" s="11"/>
      <c r="G2200" s="282"/>
      <c r="H2200" s="282"/>
    </row>
    <row r="2201" spans="3:8" s="23" customFormat="1" ht="12.75" customHeight="1">
      <c r="C2201" s="50"/>
      <c r="D2201" s="11"/>
      <c r="E2201" s="50"/>
      <c r="F2201" s="11"/>
      <c r="G2201" s="282"/>
      <c r="H2201" s="282"/>
    </row>
    <row r="2202" spans="3:8" s="23" customFormat="1" ht="12.75" customHeight="1">
      <c r="C2202" s="50"/>
      <c r="D2202" s="11"/>
      <c r="E2202" s="50"/>
      <c r="F2202" s="11"/>
      <c r="G2202" s="282"/>
      <c r="H2202" s="282"/>
    </row>
    <row r="2203" spans="3:8" s="23" customFormat="1" ht="12.75" customHeight="1">
      <c r="C2203" s="50"/>
      <c r="D2203" s="11"/>
      <c r="E2203" s="50"/>
      <c r="F2203" s="11"/>
      <c r="G2203" s="282"/>
      <c r="H2203" s="282"/>
    </row>
    <row r="2204" spans="3:8" s="23" customFormat="1" ht="12.75" customHeight="1">
      <c r="C2204" s="50"/>
      <c r="D2204" s="11"/>
      <c r="E2204" s="50"/>
      <c r="F2204" s="11"/>
      <c r="G2204" s="282"/>
      <c r="H2204" s="282"/>
    </row>
    <row r="2205" spans="3:8" s="23" customFormat="1" ht="12.75" customHeight="1">
      <c r="C2205" s="50"/>
      <c r="D2205" s="11"/>
      <c r="E2205" s="50"/>
      <c r="F2205" s="11"/>
      <c r="G2205" s="282"/>
      <c r="H2205" s="282"/>
    </row>
    <row r="2206" spans="3:8" s="23" customFormat="1" ht="12.75" customHeight="1">
      <c r="C2206" s="50"/>
      <c r="D2206" s="11"/>
      <c r="E2206" s="50"/>
      <c r="F2206" s="11"/>
      <c r="G2206" s="282"/>
      <c r="H2206" s="282"/>
    </row>
    <row r="2207" spans="3:8" s="23" customFormat="1" ht="12.75" customHeight="1">
      <c r="C2207" s="50"/>
      <c r="D2207" s="11"/>
      <c r="E2207" s="50"/>
      <c r="F2207" s="11"/>
      <c r="G2207" s="282"/>
      <c r="H2207" s="282"/>
    </row>
    <row r="2208" spans="3:8" s="23" customFormat="1" ht="12.75" customHeight="1">
      <c r="C2208" s="50"/>
      <c r="D2208" s="11"/>
      <c r="E2208" s="50"/>
      <c r="F2208" s="11"/>
      <c r="G2208" s="282"/>
      <c r="H2208" s="282"/>
    </row>
    <row r="2209" spans="3:8" s="23" customFormat="1" ht="12.75" customHeight="1">
      <c r="C2209" s="50"/>
      <c r="D2209" s="11"/>
      <c r="E2209" s="50"/>
      <c r="F2209" s="11"/>
      <c r="G2209" s="282"/>
      <c r="H2209" s="282"/>
    </row>
    <row r="2210" spans="3:8" s="23" customFormat="1" ht="12.75" customHeight="1">
      <c r="C2210" s="50"/>
      <c r="D2210" s="11"/>
      <c r="E2210" s="50"/>
      <c r="F2210" s="11"/>
      <c r="G2210" s="282"/>
      <c r="H2210" s="282"/>
    </row>
    <row r="2211" spans="3:8" s="23" customFormat="1" ht="12.75" customHeight="1">
      <c r="C2211" s="50"/>
      <c r="D2211" s="11"/>
      <c r="E2211" s="50"/>
      <c r="F2211" s="11"/>
      <c r="G2211" s="282"/>
      <c r="H2211" s="282"/>
    </row>
    <row r="2212" spans="3:8" s="23" customFormat="1" ht="12.75" customHeight="1">
      <c r="C2212" s="50"/>
      <c r="D2212" s="11"/>
      <c r="E2212" s="50"/>
      <c r="F2212" s="11"/>
      <c r="G2212" s="282"/>
      <c r="H2212" s="282"/>
    </row>
    <row r="2213" spans="3:8" s="23" customFormat="1" ht="12.75" customHeight="1">
      <c r="C2213" s="50"/>
      <c r="D2213" s="11"/>
      <c r="E2213" s="50"/>
      <c r="F2213" s="11"/>
      <c r="G2213" s="282"/>
      <c r="H2213" s="282"/>
    </row>
    <row r="2214" spans="3:8" s="23" customFormat="1" ht="12.75" customHeight="1">
      <c r="C2214" s="50"/>
      <c r="D2214" s="11"/>
      <c r="E2214" s="50"/>
      <c r="F2214" s="11"/>
      <c r="G2214" s="282"/>
      <c r="H2214" s="282"/>
    </row>
    <row r="2215" spans="3:8" s="23" customFormat="1" ht="12.75" customHeight="1">
      <c r="C2215" s="50"/>
      <c r="D2215" s="11"/>
      <c r="E2215" s="50"/>
      <c r="F2215" s="11"/>
      <c r="G2215" s="282"/>
      <c r="H2215" s="282"/>
    </row>
    <row r="2216" spans="3:8" s="23" customFormat="1" ht="12.75" customHeight="1">
      <c r="C2216" s="50"/>
      <c r="D2216" s="11"/>
      <c r="E2216" s="50"/>
      <c r="F2216" s="11"/>
      <c r="G2216" s="282"/>
      <c r="H2216" s="282"/>
    </row>
    <row r="2217" spans="3:8" s="23" customFormat="1" ht="12.75" customHeight="1">
      <c r="C2217" s="50"/>
      <c r="D2217" s="11"/>
      <c r="E2217" s="50"/>
      <c r="F2217" s="11"/>
      <c r="G2217" s="282"/>
      <c r="H2217" s="282"/>
    </row>
    <row r="2218" spans="3:8" s="23" customFormat="1" ht="12.75" customHeight="1">
      <c r="C2218" s="50"/>
      <c r="D2218" s="11"/>
      <c r="E2218" s="50"/>
      <c r="F2218" s="11"/>
      <c r="G2218" s="282"/>
      <c r="H2218" s="282"/>
    </row>
    <row r="2219" spans="3:8" s="23" customFormat="1" ht="12.75" customHeight="1">
      <c r="C2219" s="50"/>
      <c r="D2219" s="11"/>
      <c r="E2219" s="50"/>
      <c r="F2219" s="11"/>
      <c r="G2219" s="282"/>
      <c r="H2219" s="282"/>
    </row>
    <row r="2220" spans="3:8" s="23" customFormat="1" ht="12.75" customHeight="1">
      <c r="C2220" s="50"/>
      <c r="D2220" s="11"/>
      <c r="E2220" s="50"/>
      <c r="F2220" s="11"/>
      <c r="G2220" s="282"/>
      <c r="H2220" s="282"/>
    </row>
    <row r="2221" spans="3:8" s="23" customFormat="1" ht="12.75" customHeight="1">
      <c r="C2221" s="50"/>
      <c r="D2221" s="11"/>
      <c r="E2221" s="50"/>
      <c r="F2221" s="11"/>
      <c r="G2221" s="282"/>
      <c r="H2221" s="282"/>
    </row>
    <row r="2222" spans="3:8" s="23" customFormat="1" ht="12.75" customHeight="1">
      <c r="C2222" s="50"/>
      <c r="D2222" s="11"/>
      <c r="E2222" s="50"/>
      <c r="F2222" s="11"/>
      <c r="G2222" s="282"/>
      <c r="H2222" s="282"/>
    </row>
    <row r="2223" spans="3:8" s="23" customFormat="1" ht="12.75" customHeight="1">
      <c r="C2223" s="50"/>
      <c r="D2223" s="11"/>
      <c r="E2223" s="50"/>
      <c r="F2223" s="11"/>
      <c r="G2223" s="282"/>
      <c r="H2223" s="282"/>
    </row>
    <row r="2224" spans="3:8" s="23" customFormat="1" ht="12.75" customHeight="1">
      <c r="C2224" s="50"/>
      <c r="D2224" s="11"/>
      <c r="E2224" s="50"/>
      <c r="F2224" s="11"/>
      <c r="G2224" s="282"/>
      <c r="H2224" s="282"/>
    </row>
    <row r="2225" spans="3:8" s="23" customFormat="1" ht="12.75" customHeight="1">
      <c r="C2225" s="50"/>
      <c r="D2225" s="11"/>
      <c r="E2225" s="50"/>
      <c r="F2225" s="11"/>
      <c r="G2225" s="282"/>
      <c r="H2225" s="282"/>
    </row>
    <row r="2226" spans="3:8" s="23" customFormat="1" ht="12.75" customHeight="1">
      <c r="C2226" s="50"/>
      <c r="D2226" s="11"/>
      <c r="E2226" s="50"/>
      <c r="F2226" s="11"/>
      <c r="G2226" s="282"/>
      <c r="H2226" s="282"/>
    </row>
    <row r="2227" spans="3:8" s="23" customFormat="1" ht="12.75" customHeight="1">
      <c r="C2227" s="50"/>
      <c r="D2227" s="11"/>
      <c r="E2227" s="50"/>
      <c r="F2227" s="11"/>
      <c r="G2227" s="282"/>
      <c r="H2227" s="282"/>
    </row>
    <row r="2228" spans="3:8" s="23" customFormat="1" ht="12.75" customHeight="1">
      <c r="C2228" s="50"/>
      <c r="D2228" s="11"/>
      <c r="E2228" s="50"/>
      <c r="F2228" s="11"/>
      <c r="G2228" s="282"/>
      <c r="H2228" s="282"/>
    </row>
    <row r="2229" spans="3:8" s="23" customFormat="1" ht="12.75" customHeight="1">
      <c r="C2229" s="50"/>
      <c r="D2229" s="11"/>
      <c r="E2229" s="50"/>
      <c r="F2229" s="11"/>
      <c r="G2229" s="282"/>
      <c r="H2229" s="282"/>
    </row>
    <row r="2230" spans="3:8" s="23" customFormat="1" ht="12.75" customHeight="1">
      <c r="C2230" s="50"/>
      <c r="D2230" s="11"/>
      <c r="E2230" s="50"/>
      <c r="F2230" s="11"/>
      <c r="G2230" s="282"/>
      <c r="H2230" s="282"/>
    </row>
    <row r="2231" spans="3:8" s="23" customFormat="1" ht="12.75" customHeight="1">
      <c r="C2231" s="50"/>
      <c r="D2231" s="11"/>
      <c r="E2231" s="50"/>
      <c r="F2231" s="11"/>
      <c r="G2231" s="282"/>
      <c r="H2231" s="282"/>
    </row>
    <row r="2232" spans="3:8" s="23" customFormat="1" ht="12.75" customHeight="1">
      <c r="C2232" s="50"/>
      <c r="D2232" s="11"/>
      <c r="E2232" s="50"/>
      <c r="F2232" s="11"/>
      <c r="G2232" s="282"/>
      <c r="H2232" s="282"/>
    </row>
    <row r="2233" spans="3:8" s="23" customFormat="1" ht="12.75" customHeight="1">
      <c r="C2233" s="50"/>
      <c r="D2233" s="11"/>
      <c r="E2233" s="50"/>
      <c r="F2233" s="11"/>
      <c r="G2233" s="282"/>
      <c r="H2233" s="282"/>
    </row>
    <row r="2234" spans="3:8" s="23" customFormat="1" ht="12.75" customHeight="1">
      <c r="C2234" s="50"/>
      <c r="D2234" s="11"/>
      <c r="E2234" s="50"/>
      <c r="F2234" s="11"/>
      <c r="G2234" s="282"/>
      <c r="H2234" s="282"/>
    </row>
    <row r="2235" spans="3:8" s="23" customFormat="1" ht="12.75" customHeight="1">
      <c r="C2235" s="50"/>
      <c r="D2235" s="11"/>
      <c r="E2235" s="50"/>
      <c r="F2235" s="11"/>
      <c r="G2235" s="282"/>
      <c r="H2235" s="282"/>
    </row>
    <row r="2236" spans="3:8" s="23" customFormat="1" ht="12.75" customHeight="1">
      <c r="C2236" s="50"/>
      <c r="D2236" s="11"/>
      <c r="E2236" s="50"/>
      <c r="F2236" s="11"/>
      <c r="G2236" s="282"/>
      <c r="H2236" s="282"/>
    </row>
    <row r="2237" spans="3:8" s="23" customFormat="1" ht="12.75" customHeight="1">
      <c r="C2237" s="50"/>
      <c r="D2237" s="11"/>
      <c r="E2237" s="50"/>
      <c r="F2237" s="11"/>
      <c r="G2237" s="282"/>
      <c r="H2237" s="282"/>
    </row>
    <row r="2238" spans="3:8" s="23" customFormat="1" ht="12.75" customHeight="1">
      <c r="C2238" s="50"/>
      <c r="D2238" s="11"/>
      <c r="E2238" s="50"/>
      <c r="F2238" s="11"/>
      <c r="G2238" s="282"/>
      <c r="H2238" s="282"/>
    </row>
    <row r="2239" spans="3:8" s="23" customFormat="1" ht="12.75" customHeight="1">
      <c r="C2239" s="50"/>
      <c r="D2239" s="11"/>
      <c r="E2239" s="50"/>
      <c r="F2239" s="11"/>
      <c r="G2239" s="282"/>
      <c r="H2239" s="282"/>
    </row>
    <row r="2240" spans="3:8" s="23" customFormat="1" ht="12.75" customHeight="1">
      <c r="C2240" s="50"/>
      <c r="D2240" s="11"/>
      <c r="E2240" s="50"/>
      <c r="F2240" s="11"/>
      <c r="G2240" s="282"/>
      <c r="H2240" s="282"/>
    </row>
    <row r="2241" spans="3:8" s="23" customFormat="1" ht="12.75" customHeight="1">
      <c r="C2241" s="50"/>
      <c r="D2241" s="11"/>
      <c r="E2241" s="50"/>
      <c r="F2241" s="11"/>
      <c r="G2241" s="282"/>
      <c r="H2241" s="282"/>
    </row>
    <row r="2242" spans="3:8" s="23" customFormat="1" ht="12.75" customHeight="1">
      <c r="C2242" s="50"/>
      <c r="D2242" s="11"/>
      <c r="E2242" s="50"/>
      <c r="F2242" s="11"/>
      <c r="G2242" s="282"/>
      <c r="H2242" s="282"/>
    </row>
    <row r="2243" spans="3:8" s="23" customFormat="1" ht="12.75" customHeight="1">
      <c r="C2243" s="50"/>
      <c r="D2243" s="11"/>
      <c r="E2243" s="50"/>
      <c r="F2243" s="11"/>
      <c r="G2243" s="282"/>
      <c r="H2243" s="282"/>
    </row>
    <row r="2244" spans="3:8" s="23" customFormat="1" ht="12.75" customHeight="1">
      <c r="C2244" s="50"/>
      <c r="D2244" s="11"/>
      <c r="E2244" s="50"/>
      <c r="F2244" s="11"/>
      <c r="G2244" s="282"/>
      <c r="H2244" s="282"/>
    </row>
    <row r="2245" spans="3:8" s="23" customFormat="1" ht="12.75" customHeight="1">
      <c r="C2245" s="50"/>
      <c r="D2245" s="11"/>
      <c r="E2245" s="50"/>
      <c r="F2245" s="11"/>
      <c r="G2245" s="282"/>
      <c r="H2245" s="282"/>
    </row>
    <row r="2246" spans="3:8" s="23" customFormat="1" ht="12.75" customHeight="1">
      <c r="C2246" s="50"/>
      <c r="D2246" s="11"/>
      <c r="E2246" s="50"/>
      <c r="F2246" s="11"/>
      <c r="G2246" s="282"/>
      <c r="H2246" s="282"/>
    </row>
    <row r="2247" spans="3:8" s="23" customFormat="1" ht="12.75" customHeight="1">
      <c r="C2247" s="50"/>
      <c r="D2247" s="11"/>
      <c r="E2247" s="50"/>
      <c r="F2247" s="11"/>
      <c r="G2247" s="282"/>
      <c r="H2247" s="282"/>
    </row>
    <row r="2248" spans="3:8" s="23" customFormat="1" ht="12.75" customHeight="1">
      <c r="C2248" s="50"/>
      <c r="D2248" s="11"/>
      <c r="E2248" s="50"/>
      <c r="F2248" s="11"/>
      <c r="G2248" s="282"/>
      <c r="H2248" s="282"/>
    </row>
    <row r="2249" spans="3:8" s="23" customFormat="1" ht="12.75" customHeight="1">
      <c r="C2249" s="50"/>
      <c r="D2249" s="11"/>
      <c r="E2249" s="50"/>
      <c r="F2249" s="11"/>
      <c r="G2249" s="282"/>
      <c r="H2249" s="282"/>
    </row>
    <row r="2250" spans="3:8" s="23" customFormat="1" ht="12.75" customHeight="1">
      <c r="C2250" s="50"/>
      <c r="D2250" s="11"/>
      <c r="E2250" s="50"/>
      <c r="F2250" s="11"/>
      <c r="G2250" s="282"/>
      <c r="H2250" s="282"/>
    </row>
    <row r="2251" spans="3:8" s="23" customFormat="1" ht="12.75" customHeight="1">
      <c r="C2251" s="50"/>
      <c r="D2251" s="11"/>
      <c r="E2251" s="50"/>
      <c r="F2251" s="11"/>
      <c r="G2251" s="282"/>
      <c r="H2251" s="282"/>
    </row>
    <row r="2252" spans="3:8" s="23" customFormat="1" ht="12.75" customHeight="1">
      <c r="C2252" s="50"/>
      <c r="D2252" s="11"/>
      <c r="E2252" s="50"/>
      <c r="F2252" s="11"/>
      <c r="G2252" s="282"/>
      <c r="H2252" s="282"/>
    </row>
    <row r="2253" spans="3:8" s="23" customFormat="1" ht="12.75" customHeight="1">
      <c r="C2253" s="50"/>
      <c r="D2253" s="11"/>
      <c r="E2253" s="50"/>
      <c r="F2253" s="11"/>
      <c r="G2253" s="282"/>
      <c r="H2253" s="282"/>
    </row>
    <row r="2254" spans="3:8" s="23" customFormat="1" ht="12.75" customHeight="1">
      <c r="C2254" s="50"/>
      <c r="D2254" s="11"/>
      <c r="E2254" s="50"/>
      <c r="F2254" s="11"/>
      <c r="G2254" s="282"/>
      <c r="H2254" s="282"/>
    </row>
    <row r="2255" spans="3:8" s="23" customFormat="1" ht="12.75" customHeight="1">
      <c r="C2255" s="50"/>
      <c r="D2255" s="11"/>
      <c r="E2255" s="50"/>
      <c r="F2255" s="11"/>
      <c r="G2255" s="282"/>
      <c r="H2255" s="282"/>
    </row>
    <row r="2256" spans="3:8" s="23" customFormat="1" ht="12.75" customHeight="1">
      <c r="C2256" s="50"/>
      <c r="D2256" s="11"/>
      <c r="E2256" s="50"/>
      <c r="F2256" s="11"/>
      <c r="G2256" s="282"/>
      <c r="H2256" s="282"/>
    </row>
    <row r="2257" spans="3:8" s="23" customFormat="1" ht="12.75" customHeight="1">
      <c r="C2257" s="50"/>
      <c r="D2257" s="11"/>
      <c r="E2257" s="50"/>
      <c r="F2257" s="11"/>
      <c r="G2257" s="282"/>
      <c r="H2257" s="282"/>
    </row>
    <row r="2258" spans="3:8" s="23" customFormat="1" ht="12.75" customHeight="1">
      <c r="C2258" s="50"/>
      <c r="D2258" s="11"/>
      <c r="E2258" s="50"/>
      <c r="F2258" s="11"/>
      <c r="G2258" s="282"/>
      <c r="H2258" s="282"/>
    </row>
    <row r="2259" spans="3:8" s="23" customFormat="1" ht="12.75" customHeight="1">
      <c r="C2259" s="50"/>
      <c r="D2259" s="11"/>
      <c r="E2259" s="50"/>
      <c r="F2259" s="11"/>
      <c r="G2259" s="282"/>
      <c r="H2259" s="282"/>
    </row>
    <row r="2260" spans="3:8" s="23" customFormat="1" ht="12.75" customHeight="1">
      <c r="C2260" s="50"/>
      <c r="D2260" s="11"/>
      <c r="E2260" s="50"/>
      <c r="F2260" s="11"/>
      <c r="G2260" s="282"/>
      <c r="H2260" s="282"/>
    </row>
    <row r="2261" spans="3:8" s="23" customFormat="1" ht="12.75" customHeight="1">
      <c r="C2261" s="50"/>
      <c r="D2261" s="11"/>
      <c r="E2261" s="50"/>
      <c r="F2261" s="11"/>
      <c r="G2261" s="282"/>
      <c r="H2261" s="282"/>
    </row>
    <row r="2262" spans="3:8" s="23" customFormat="1" ht="12.75" customHeight="1">
      <c r="C2262" s="50"/>
      <c r="D2262" s="11"/>
      <c r="E2262" s="50"/>
      <c r="F2262" s="11"/>
      <c r="G2262" s="282"/>
      <c r="H2262" s="282"/>
    </row>
    <row r="2263" spans="3:8" s="23" customFormat="1" ht="12.75" customHeight="1">
      <c r="C2263" s="50"/>
      <c r="D2263" s="11"/>
      <c r="E2263" s="50"/>
      <c r="F2263" s="11"/>
      <c r="G2263" s="282"/>
      <c r="H2263" s="282"/>
    </row>
    <row r="2264" spans="3:8" s="23" customFormat="1" ht="12.75" customHeight="1">
      <c r="C2264" s="50"/>
      <c r="D2264" s="11"/>
      <c r="E2264" s="50"/>
      <c r="F2264" s="11"/>
      <c r="G2264" s="282"/>
      <c r="H2264" s="282"/>
    </row>
    <row r="2265" spans="3:8" s="23" customFormat="1" ht="12.75" customHeight="1">
      <c r="C2265" s="50"/>
      <c r="D2265" s="11"/>
      <c r="E2265" s="50"/>
      <c r="F2265" s="11"/>
      <c r="G2265" s="282"/>
      <c r="H2265" s="282"/>
    </row>
    <row r="2266" spans="3:8" s="23" customFormat="1" ht="12.75" customHeight="1">
      <c r="C2266" s="50"/>
      <c r="D2266" s="11"/>
      <c r="E2266" s="50"/>
      <c r="F2266" s="11"/>
      <c r="G2266" s="282"/>
      <c r="H2266" s="282"/>
    </row>
    <row r="2267" spans="3:8" s="23" customFormat="1" ht="12.75" customHeight="1">
      <c r="C2267" s="50"/>
      <c r="D2267" s="11"/>
      <c r="E2267" s="50"/>
      <c r="F2267" s="11"/>
      <c r="G2267" s="282"/>
      <c r="H2267" s="282"/>
    </row>
    <row r="2268" spans="3:8" s="23" customFormat="1" ht="12.75" customHeight="1">
      <c r="C2268" s="50"/>
      <c r="D2268" s="11"/>
      <c r="E2268" s="50"/>
      <c r="F2268" s="11"/>
      <c r="G2268" s="282"/>
      <c r="H2268" s="282"/>
    </row>
    <row r="2269" spans="3:8" s="23" customFormat="1" ht="12.75" customHeight="1">
      <c r="C2269" s="50"/>
      <c r="D2269" s="11"/>
      <c r="E2269" s="50"/>
      <c r="F2269" s="11"/>
      <c r="G2269" s="282"/>
      <c r="H2269" s="282"/>
    </row>
    <row r="2270" spans="3:8" s="23" customFormat="1" ht="12.75" customHeight="1">
      <c r="C2270" s="50"/>
      <c r="D2270" s="11"/>
      <c r="E2270" s="50"/>
      <c r="F2270" s="11"/>
      <c r="G2270" s="282"/>
      <c r="H2270" s="282"/>
    </row>
    <row r="2271" spans="3:8" s="23" customFormat="1" ht="12.75" customHeight="1">
      <c r="C2271" s="50"/>
      <c r="D2271" s="11"/>
      <c r="E2271" s="50"/>
      <c r="F2271" s="11"/>
      <c r="G2271" s="282"/>
      <c r="H2271" s="282"/>
    </row>
    <row r="2272" spans="3:8" s="23" customFormat="1" ht="12.75" customHeight="1">
      <c r="C2272" s="50"/>
      <c r="D2272" s="11"/>
      <c r="E2272" s="50"/>
      <c r="F2272" s="11"/>
      <c r="G2272" s="282"/>
      <c r="H2272" s="282"/>
    </row>
    <row r="2273" spans="3:8" s="23" customFormat="1" ht="12.75" customHeight="1">
      <c r="C2273" s="50"/>
      <c r="D2273" s="11"/>
      <c r="E2273" s="50"/>
      <c r="F2273" s="11"/>
      <c r="G2273" s="282"/>
      <c r="H2273" s="282"/>
    </row>
    <row r="2274" spans="3:8" s="23" customFormat="1" ht="12.75" customHeight="1">
      <c r="C2274" s="50"/>
      <c r="D2274" s="11"/>
      <c r="E2274" s="50"/>
      <c r="F2274" s="11"/>
      <c r="G2274" s="282"/>
      <c r="H2274" s="282"/>
    </row>
    <row r="2275" spans="3:8" s="23" customFormat="1" ht="12.75" customHeight="1">
      <c r="C2275" s="50"/>
      <c r="D2275" s="11"/>
      <c r="E2275" s="50"/>
      <c r="F2275" s="11"/>
      <c r="G2275" s="282"/>
      <c r="H2275" s="282"/>
    </row>
    <row r="2276" spans="3:8" s="23" customFormat="1" ht="12.75" customHeight="1">
      <c r="C2276" s="50"/>
      <c r="D2276" s="11"/>
      <c r="E2276" s="50"/>
      <c r="F2276" s="11"/>
      <c r="G2276" s="282"/>
      <c r="H2276" s="282"/>
    </row>
    <row r="2277" spans="3:8" s="23" customFormat="1" ht="12.75" customHeight="1">
      <c r="C2277" s="50"/>
      <c r="D2277" s="11"/>
      <c r="E2277" s="50"/>
      <c r="F2277" s="11"/>
      <c r="G2277" s="282"/>
      <c r="H2277" s="282"/>
    </row>
    <row r="2278" spans="3:8" s="23" customFormat="1" ht="12.75" customHeight="1">
      <c r="C2278" s="50"/>
      <c r="D2278" s="11"/>
      <c r="E2278" s="50"/>
      <c r="F2278" s="11"/>
      <c r="G2278" s="282"/>
      <c r="H2278" s="282"/>
    </row>
    <row r="2279" spans="3:8" s="23" customFormat="1" ht="12.75" customHeight="1">
      <c r="C2279" s="50"/>
      <c r="D2279" s="11"/>
      <c r="E2279" s="50"/>
      <c r="F2279" s="11"/>
      <c r="G2279" s="282"/>
      <c r="H2279" s="282"/>
    </row>
    <row r="2280" spans="3:8" s="23" customFormat="1" ht="12.75" customHeight="1">
      <c r="C2280" s="50"/>
      <c r="D2280" s="11"/>
      <c r="E2280" s="50"/>
      <c r="F2280" s="11"/>
      <c r="G2280" s="282"/>
      <c r="H2280" s="282"/>
    </row>
    <row r="2281" spans="3:8" s="23" customFormat="1" ht="12.75" customHeight="1">
      <c r="C2281" s="50"/>
      <c r="D2281" s="11"/>
      <c r="E2281" s="50"/>
      <c r="F2281" s="11"/>
      <c r="G2281" s="282"/>
      <c r="H2281" s="282"/>
    </row>
    <row r="2282" spans="3:8" s="23" customFormat="1" ht="12.75" customHeight="1">
      <c r="C2282" s="50"/>
      <c r="D2282" s="11"/>
      <c r="E2282" s="50"/>
      <c r="F2282" s="11"/>
      <c r="G2282" s="282"/>
      <c r="H2282" s="282"/>
    </row>
    <row r="2283" spans="3:8" s="23" customFormat="1" ht="12.75" customHeight="1">
      <c r="C2283" s="50"/>
      <c r="D2283" s="11"/>
      <c r="E2283" s="50"/>
      <c r="F2283" s="11"/>
      <c r="G2283" s="282"/>
      <c r="H2283" s="282"/>
    </row>
    <row r="2284" spans="3:8" s="23" customFormat="1" ht="12.75" customHeight="1">
      <c r="C2284" s="50"/>
      <c r="D2284" s="11"/>
      <c r="E2284" s="50"/>
      <c r="F2284" s="11"/>
      <c r="G2284" s="282"/>
      <c r="H2284" s="282"/>
    </row>
    <row r="2285" spans="3:8" s="23" customFormat="1" ht="12.75" customHeight="1">
      <c r="C2285" s="50"/>
      <c r="D2285" s="11"/>
      <c r="E2285" s="50"/>
      <c r="F2285" s="11"/>
      <c r="G2285" s="282"/>
      <c r="H2285" s="282"/>
    </row>
    <row r="2286" spans="3:8" s="23" customFormat="1" ht="12.75" customHeight="1">
      <c r="C2286" s="50"/>
      <c r="D2286" s="11"/>
      <c r="E2286" s="50"/>
      <c r="F2286" s="11"/>
      <c r="G2286" s="282"/>
      <c r="H2286" s="282"/>
    </row>
    <row r="2287" spans="3:8" s="23" customFormat="1" ht="12.75" customHeight="1">
      <c r="C2287" s="50"/>
      <c r="D2287" s="11"/>
      <c r="E2287" s="50"/>
      <c r="F2287" s="11"/>
      <c r="G2287" s="282"/>
      <c r="H2287" s="282"/>
    </row>
    <row r="2288" spans="3:8" s="23" customFormat="1" ht="12.75" customHeight="1">
      <c r="C2288" s="50"/>
      <c r="D2288" s="11"/>
      <c r="E2288" s="50"/>
      <c r="F2288" s="11"/>
      <c r="G2288" s="282"/>
      <c r="H2288" s="282"/>
    </row>
    <row r="2289" spans="3:8" s="23" customFormat="1" ht="12.75" customHeight="1">
      <c r="C2289" s="50"/>
      <c r="D2289" s="11"/>
      <c r="E2289" s="50"/>
      <c r="F2289" s="11"/>
      <c r="G2289" s="282"/>
      <c r="H2289" s="282"/>
    </row>
    <row r="2290" spans="3:8" s="23" customFormat="1" ht="12.75" customHeight="1">
      <c r="C2290" s="50"/>
      <c r="D2290" s="11"/>
      <c r="E2290" s="50"/>
      <c r="F2290" s="11"/>
      <c r="G2290" s="282"/>
      <c r="H2290" s="282"/>
    </row>
    <row r="2291" spans="3:8" s="23" customFormat="1" ht="12.75" customHeight="1">
      <c r="C2291" s="50"/>
      <c r="D2291" s="11"/>
      <c r="E2291" s="50"/>
      <c r="F2291" s="11"/>
      <c r="G2291" s="282"/>
      <c r="H2291" s="282"/>
    </row>
    <row r="2292" spans="3:8" s="23" customFormat="1" ht="12.75" customHeight="1">
      <c r="C2292" s="50"/>
      <c r="D2292" s="11"/>
      <c r="E2292" s="50"/>
      <c r="F2292" s="11"/>
      <c r="G2292" s="282"/>
      <c r="H2292" s="282"/>
    </row>
    <row r="2293" spans="3:8" s="23" customFormat="1" ht="12.75" customHeight="1">
      <c r="C2293" s="50"/>
      <c r="D2293" s="11"/>
      <c r="E2293" s="50"/>
      <c r="F2293" s="11"/>
      <c r="G2293" s="282"/>
      <c r="H2293" s="282"/>
    </row>
    <row r="2294" spans="3:8" s="23" customFormat="1" ht="12.75" customHeight="1">
      <c r="C2294" s="50"/>
      <c r="D2294" s="11"/>
      <c r="E2294" s="50"/>
      <c r="F2294" s="11"/>
      <c r="G2294" s="282"/>
      <c r="H2294" s="282"/>
    </row>
    <row r="2295" spans="3:8" s="23" customFormat="1" ht="12.75" customHeight="1">
      <c r="C2295" s="50"/>
      <c r="D2295" s="11"/>
      <c r="E2295" s="50"/>
      <c r="F2295" s="11"/>
      <c r="G2295" s="282"/>
      <c r="H2295" s="282"/>
    </row>
    <row r="2296" spans="3:8" s="23" customFormat="1" ht="12.75" customHeight="1">
      <c r="C2296" s="50"/>
      <c r="D2296" s="11"/>
      <c r="E2296" s="50"/>
      <c r="F2296" s="11"/>
      <c r="G2296" s="282"/>
      <c r="H2296" s="282"/>
    </row>
    <row r="2297" spans="3:8" s="23" customFormat="1" ht="12.75" customHeight="1">
      <c r="C2297" s="50"/>
      <c r="D2297" s="11"/>
      <c r="E2297" s="50"/>
      <c r="F2297" s="11"/>
      <c r="G2297" s="282"/>
      <c r="H2297" s="282"/>
    </row>
    <row r="2298" spans="3:8" s="23" customFormat="1" ht="12.75" customHeight="1">
      <c r="C2298" s="50"/>
      <c r="D2298" s="11"/>
      <c r="E2298" s="50"/>
      <c r="F2298" s="11"/>
      <c r="G2298" s="282"/>
      <c r="H2298" s="282"/>
    </row>
    <row r="2299" spans="3:8" s="23" customFormat="1" ht="12.75" customHeight="1">
      <c r="C2299" s="50"/>
      <c r="D2299" s="11"/>
      <c r="E2299" s="50"/>
      <c r="F2299" s="11"/>
      <c r="G2299" s="282"/>
      <c r="H2299" s="282"/>
    </row>
    <row r="2300" spans="3:8" s="23" customFormat="1" ht="12.75" customHeight="1">
      <c r="C2300" s="50"/>
      <c r="D2300" s="11"/>
      <c r="E2300" s="50"/>
      <c r="F2300" s="11"/>
      <c r="G2300" s="282"/>
      <c r="H2300" s="282"/>
    </row>
    <row r="2301" spans="3:8" s="23" customFormat="1" ht="12.75" customHeight="1">
      <c r="C2301" s="50"/>
      <c r="D2301" s="11"/>
      <c r="E2301" s="50"/>
      <c r="F2301" s="11"/>
      <c r="G2301" s="282"/>
      <c r="H2301" s="282"/>
    </row>
    <row r="2302" spans="3:8" s="23" customFormat="1" ht="12.75" customHeight="1">
      <c r="C2302" s="50"/>
      <c r="D2302" s="11"/>
      <c r="E2302" s="50"/>
      <c r="F2302" s="11"/>
      <c r="G2302" s="282"/>
      <c r="H2302" s="282"/>
    </row>
    <row r="2303" spans="3:8" s="23" customFormat="1" ht="12.75" customHeight="1">
      <c r="C2303" s="50"/>
      <c r="D2303" s="11"/>
      <c r="E2303" s="50"/>
      <c r="F2303" s="11"/>
      <c r="G2303" s="282"/>
      <c r="H2303" s="282"/>
    </row>
    <row r="2304" spans="3:8" s="23" customFormat="1" ht="12.75" customHeight="1">
      <c r="C2304" s="50"/>
      <c r="D2304" s="11"/>
      <c r="E2304" s="50"/>
      <c r="F2304" s="11"/>
      <c r="G2304" s="282"/>
      <c r="H2304" s="282"/>
    </row>
    <row r="2305" spans="3:8" s="23" customFormat="1" ht="12.75" customHeight="1">
      <c r="C2305" s="50"/>
      <c r="D2305" s="11"/>
      <c r="E2305" s="50"/>
      <c r="F2305" s="11"/>
      <c r="G2305" s="282"/>
      <c r="H2305" s="282"/>
    </row>
    <row r="2306" spans="3:8" s="23" customFormat="1" ht="12.75" customHeight="1">
      <c r="C2306" s="50"/>
      <c r="D2306" s="11"/>
      <c r="E2306" s="50"/>
      <c r="F2306" s="11"/>
      <c r="G2306" s="282"/>
      <c r="H2306" s="282"/>
    </row>
    <row r="2307" spans="3:8" s="23" customFormat="1" ht="12.75" customHeight="1">
      <c r="C2307" s="50"/>
      <c r="D2307" s="11"/>
      <c r="E2307" s="50"/>
      <c r="F2307" s="11"/>
      <c r="G2307" s="282"/>
      <c r="H2307" s="282"/>
    </row>
    <row r="2308" spans="3:8" s="23" customFormat="1" ht="12.75" customHeight="1">
      <c r="C2308" s="50"/>
      <c r="D2308" s="11"/>
      <c r="E2308" s="50"/>
      <c r="F2308" s="11"/>
      <c r="G2308" s="282"/>
      <c r="H2308" s="282"/>
    </row>
    <row r="2309" spans="3:8" s="23" customFormat="1" ht="12.75" customHeight="1">
      <c r="C2309" s="50"/>
      <c r="D2309" s="11"/>
      <c r="E2309" s="50"/>
      <c r="F2309" s="11"/>
      <c r="G2309" s="282"/>
      <c r="H2309" s="282"/>
    </row>
    <row r="2310" spans="3:8" s="23" customFormat="1" ht="12.75" customHeight="1">
      <c r="C2310" s="50"/>
      <c r="D2310" s="11"/>
      <c r="E2310" s="50"/>
      <c r="F2310" s="11"/>
      <c r="G2310" s="282"/>
      <c r="H2310" s="282"/>
    </row>
    <row r="2311" spans="3:8" s="23" customFormat="1" ht="12.75" customHeight="1">
      <c r="C2311" s="50"/>
      <c r="D2311" s="11"/>
      <c r="E2311" s="50"/>
      <c r="F2311" s="11"/>
      <c r="G2311" s="282"/>
      <c r="H2311" s="282"/>
    </row>
    <row r="2312" spans="3:8" s="23" customFormat="1" ht="12.75" customHeight="1">
      <c r="C2312" s="50"/>
      <c r="D2312" s="11"/>
      <c r="E2312" s="50"/>
      <c r="F2312" s="11"/>
      <c r="G2312" s="282"/>
      <c r="H2312" s="282"/>
    </row>
    <row r="2313" spans="3:8" s="23" customFormat="1" ht="12.75" customHeight="1">
      <c r="C2313" s="50"/>
      <c r="D2313" s="11"/>
      <c r="E2313" s="50"/>
      <c r="F2313" s="11"/>
      <c r="G2313" s="282"/>
      <c r="H2313" s="282"/>
    </row>
    <row r="2314" spans="3:8" s="23" customFormat="1" ht="12.75" customHeight="1">
      <c r="C2314" s="50"/>
      <c r="D2314" s="11"/>
      <c r="E2314" s="50"/>
      <c r="F2314" s="11"/>
      <c r="G2314" s="282"/>
      <c r="H2314" s="282"/>
    </row>
    <row r="2315" spans="3:8" s="23" customFormat="1" ht="12.75" customHeight="1">
      <c r="C2315" s="50"/>
      <c r="D2315" s="11"/>
      <c r="E2315" s="50"/>
      <c r="F2315" s="11"/>
      <c r="G2315" s="282"/>
      <c r="H2315" s="282"/>
    </row>
    <row r="2316" spans="3:8" s="23" customFormat="1" ht="12.75" customHeight="1">
      <c r="C2316" s="50"/>
      <c r="D2316" s="11"/>
      <c r="E2316" s="50"/>
      <c r="F2316" s="11"/>
      <c r="G2316" s="282"/>
      <c r="H2316" s="282"/>
    </row>
    <row r="2317" spans="3:8" s="23" customFormat="1" ht="12.75" customHeight="1">
      <c r="C2317" s="50"/>
      <c r="D2317" s="11"/>
      <c r="E2317" s="50"/>
      <c r="F2317" s="11"/>
      <c r="G2317" s="282"/>
      <c r="H2317" s="282"/>
    </row>
    <row r="2318" spans="3:8" s="23" customFormat="1" ht="12.75" customHeight="1">
      <c r="C2318" s="50"/>
      <c r="D2318" s="11"/>
      <c r="E2318" s="50"/>
      <c r="F2318" s="11"/>
      <c r="G2318" s="282"/>
      <c r="H2318" s="282"/>
    </row>
    <row r="2319" spans="3:8" s="23" customFormat="1" ht="12.75" customHeight="1">
      <c r="C2319" s="50"/>
      <c r="D2319" s="11"/>
      <c r="E2319" s="50"/>
      <c r="F2319" s="11"/>
      <c r="G2319" s="282"/>
      <c r="H2319" s="282"/>
    </row>
    <row r="2320" spans="3:8" s="23" customFormat="1" ht="12.75" customHeight="1">
      <c r="C2320" s="50"/>
      <c r="D2320" s="11"/>
      <c r="E2320" s="50"/>
      <c r="F2320" s="11"/>
      <c r="G2320" s="282"/>
      <c r="H2320" s="282"/>
    </row>
    <row r="2321" spans="3:8" s="23" customFormat="1" ht="12.75" customHeight="1">
      <c r="C2321" s="50"/>
      <c r="D2321" s="11"/>
      <c r="E2321" s="50"/>
      <c r="F2321" s="11"/>
      <c r="G2321" s="282"/>
      <c r="H2321" s="282"/>
    </row>
    <row r="2322" spans="3:8" s="23" customFormat="1" ht="12.75" customHeight="1">
      <c r="C2322" s="50"/>
      <c r="D2322" s="11"/>
      <c r="E2322" s="50"/>
      <c r="F2322" s="11"/>
      <c r="G2322" s="282"/>
      <c r="H2322" s="282"/>
    </row>
    <row r="2323" spans="3:8" s="23" customFormat="1" ht="12.75" customHeight="1">
      <c r="C2323" s="50"/>
      <c r="D2323" s="11"/>
      <c r="E2323" s="50"/>
      <c r="F2323" s="11"/>
      <c r="G2323" s="282"/>
      <c r="H2323" s="282"/>
    </row>
    <row r="2324" spans="3:8" s="23" customFormat="1" ht="12.75" customHeight="1">
      <c r="C2324" s="50"/>
      <c r="D2324" s="11"/>
      <c r="E2324" s="50"/>
      <c r="F2324" s="11"/>
      <c r="G2324" s="282"/>
      <c r="H2324" s="282"/>
    </row>
    <row r="2325" spans="3:8" s="23" customFormat="1" ht="12.75" customHeight="1">
      <c r="C2325" s="50"/>
      <c r="D2325" s="11"/>
      <c r="E2325" s="50"/>
      <c r="F2325" s="11"/>
      <c r="G2325" s="282"/>
      <c r="H2325" s="282"/>
    </row>
    <row r="2326" spans="3:8" s="23" customFormat="1" ht="12.75" customHeight="1">
      <c r="C2326" s="50"/>
      <c r="D2326" s="11"/>
      <c r="E2326" s="50"/>
      <c r="F2326" s="11"/>
      <c r="G2326" s="282"/>
      <c r="H2326" s="282"/>
    </row>
    <row r="2327" spans="3:8" s="23" customFormat="1" ht="12.75" customHeight="1">
      <c r="C2327" s="50"/>
      <c r="D2327" s="11"/>
      <c r="E2327" s="50"/>
      <c r="F2327" s="11"/>
      <c r="G2327" s="282"/>
      <c r="H2327" s="282"/>
    </row>
    <row r="2328" spans="3:8" s="23" customFormat="1" ht="12.75" customHeight="1">
      <c r="C2328" s="50"/>
      <c r="D2328" s="11"/>
      <c r="E2328" s="50"/>
      <c r="F2328" s="11"/>
      <c r="G2328" s="282"/>
      <c r="H2328" s="282"/>
    </row>
    <row r="2329" spans="3:8" s="23" customFormat="1" ht="12.75" customHeight="1">
      <c r="C2329" s="50"/>
      <c r="D2329" s="11"/>
      <c r="E2329" s="50"/>
      <c r="F2329" s="11"/>
      <c r="G2329" s="282"/>
      <c r="H2329" s="282"/>
    </row>
    <row r="2330" spans="3:8" s="23" customFormat="1" ht="12.75" customHeight="1">
      <c r="C2330" s="50"/>
      <c r="D2330" s="11"/>
      <c r="E2330" s="50"/>
      <c r="F2330" s="11"/>
      <c r="G2330" s="282"/>
      <c r="H2330" s="282"/>
    </row>
    <row r="2331" spans="3:8" s="23" customFormat="1" ht="12.75" customHeight="1">
      <c r="C2331" s="50"/>
      <c r="D2331" s="11"/>
      <c r="E2331" s="50"/>
      <c r="F2331" s="11"/>
      <c r="G2331" s="282"/>
      <c r="H2331" s="282"/>
    </row>
    <row r="2332" spans="3:8" s="23" customFormat="1" ht="12.75" customHeight="1">
      <c r="C2332" s="50"/>
      <c r="D2332" s="11"/>
      <c r="E2332" s="50"/>
      <c r="F2332" s="11"/>
      <c r="G2332" s="282"/>
      <c r="H2332" s="282"/>
    </row>
    <row r="2333" spans="3:8" s="23" customFormat="1" ht="12.75" customHeight="1">
      <c r="C2333" s="50"/>
      <c r="D2333" s="11"/>
      <c r="E2333" s="50"/>
      <c r="F2333" s="11"/>
      <c r="G2333" s="282"/>
      <c r="H2333" s="282"/>
    </row>
    <row r="2334" spans="3:8" s="23" customFormat="1" ht="12.75" customHeight="1">
      <c r="C2334" s="50"/>
      <c r="D2334" s="11"/>
      <c r="E2334" s="50"/>
      <c r="F2334" s="11"/>
      <c r="G2334" s="282"/>
      <c r="H2334" s="282"/>
    </row>
    <row r="2335" spans="3:8" s="23" customFormat="1" ht="12.75" customHeight="1">
      <c r="C2335" s="50"/>
      <c r="D2335" s="11"/>
      <c r="E2335" s="50"/>
      <c r="F2335" s="11"/>
      <c r="G2335" s="282"/>
      <c r="H2335" s="282"/>
    </row>
    <row r="2336" spans="3:8" s="23" customFormat="1" ht="12.75" customHeight="1">
      <c r="C2336" s="50"/>
      <c r="D2336" s="11"/>
      <c r="E2336" s="50"/>
      <c r="F2336" s="11"/>
      <c r="G2336" s="282"/>
      <c r="H2336" s="282"/>
    </row>
    <row r="2337" spans="3:8" s="23" customFormat="1" ht="12.75" customHeight="1">
      <c r="C2337" s="50"/>
      <c r="D2337" s="11"/>
      <c r="E2337" s="50"/>
      <c r="F2337" s="11"/>
      <c r="G2337" s="282"/>
      <c r="H2337" s="282"/>
    </row>
    <row r="2338" spans="3:8" s="23" customFormat="1" ht="12.75" customHeight="1">
      <c r="C2338" s="50"/>
      <c r="D2338" s="11"/>
      <c r="E2338" s="50"/>
      <c r="F2338" s="11"/>
      <c r="G2338" s="282"/>
      <c r="H2338" s="282"/>
    </row>
    <row r="2339" spans="3:8" s="23" customFormat="1" ht="12.75" customHeight="1">
      <c r="C2339" s="50"/>
      <c r="D2339" s="11"/>
      <c r="E2339" s="50"/>
      <c r="F2339" s="11"/>
      <c r="G2339" s="282"/>
      <c r="H2339" s="282"/>
    </row>
    <row r="2340" spans="3:8" s="23" customFormat="1" ht="12.75" customHeight="1">
      <c r="C2340" s="50"/>
      <c r="D2340" s="11"/>
      <c r="E2340" s="50"/>
      <c r="F2340" s="11"/>
      <c r="G2340" s="282"/>
      <c r="H2340" s="282"/>
    </row>
    <row r="2341" spans="3:8" s="23" customFormat="1" ht="12.75" customHeight="1">
      <c r="C2341" s="50"/>
      <c r="D2341" s="11"/>
      <c r="E2341" s="50"/>
      <c r="F2341" s="11"/>
      <c r="G2341" s="282"/>
      <c r="H2341" s="282"/>
    </row>
    <row r="2342" spans="3:8" s="23" customFormat="1" ht="12.75" customHeight="1">
      <c r="C2342" s="50"/>
      <c r="D2342" s="11"/>
      <c r="E2342" s="50"/>
      <c r="F2342" s="11"/>
      <c r="G2342" s="282"/>
      <c r="H2342" s="282"/>
    </row>
    <row r="2343" spans="3:8" s="23" customFormat="1" ht="12.75" customHeight="1">
      <c r="C2343" s="50"/>
      <c r="D2343" s="11"/>
      <c r="E2343" s="50"/>
      <c r="F2343" s="11"/>
      <c r="G2343" s="282"/>
      <c r="H2343" s="282"/>
    </row>
    <row r="2344" spans="3:8" s="23" customFormat="1" ht="12.75" customHeight="1">
      <c r="C2344" s="50"/>
      <c r="D2344" s="11"/>
      <c r="E2344" s="50"/>
      <c r="F2344" s="11"/>
      <c r="G2344" s="282"/>
      <c r="H2344" s="282"/>
    </row>
    <row r="2345" spans="3:8" s="23" customFormat="1" ht="12.75" customHeight="1">
      <c r="C2345" s="50"/>
      <c r="D2345" s="11"/>
      <c r="E2345" s="50"/>
      <c r="F2345" s="11"/>
      <c r="G2345" s="282"/>
      <c r="H2345" s="282"/>
    </row>
    <row r="2346" spans="3:8" s="23" customFormat="1" ht="12.75" customHeight="1">
      <c r="C2346" s="50"/>
      <c r="D2346" s="11"/>
      <c r="E2346" s="50"/>
      <c r="F2346" s="11"/>
      <c r="G2346" s="282"/>
      <c r="H2346" s="282"/>
    </row>
    <row r="2347" spans="3:8" s="23" customFormat="1" ht="12.75" customHeight="1">
      <c r="C2347" s="50"/>
      <c r="D2347" s="11"/>
      <c r="E2347" s="50"/>
      <c r="F2347" s="11"/>
      <c r="G2347" s="282"/>
      <c r="H2347" s="282"/>
    </row>
    <row r="2348" spans="3:8" s="23" customFormat="1" ht="12.75" customHeight="1">
      <c r="C2348" s="50"/>
      <c r="D2348" s="11"/>
      <c r="E2348" s="50"/>
      <c r="F2348" s="11"/>
      <c r="G2348" s="282"/>
      <c r="H2348" s="282"/>
    </row>
    <row r="2349" spans="3:8" s="23" customFormat="1" ht="12.75" customHeight="1">
      <c r="C2349" s="50"/>
      <c r="D2349" s="11"/>
      <c r="E2349" s="50"/>
      <c r="F2349" s="11"/>
      <c r="G2349" s="282"/>
      <c r="H2349" s="282"/>
    </row>
    <row r="2350" spans="3:8" s="23" customFormat="1" ht="12.75" customHeight="1">
      <c r="C2350" s="50"/>
      <c r="D2350" s="11"/>
      <c r="E2350" s="50"/>
      <c r="F2350" s="11"/>
      <c r="G2350" s="282"/>
      <c r="H2350" s="282"/>
    </row>
    <row r="2351" spans="3:8" s="23" customFormat="1" ht="12.75" customHeight="1">
      <c r="C2351" s="50"/>
      <c r="D2351" s="11"/>
      <c r="E2351" s="50"/>
      <c r="F2351" s="11"/>
      <c r="G2351" s="282"/>
      <c r="H2351" s="282"/>
    </row>
    <row r="2352" spans="3:8" s="23" customFormat="1" ht="12.75" customHeight="1">
      <c r="C2352" s="50"/>
      <c r="D2352" s="11"/>
      <c r="E2352" s="50"/>
      <c r="F2352" s="11"/>
      <c r="G2352" s="282"/>
      <c r="H2352" s="282"/>
    </row>
    <row r="2353" spans="3:8" s="23" customFormat="1" ht="12.75" customHeight="1">
      <c r="C2353" s="50"/>
      <c r="D2353" s="11"/>
      <c r="E2353" s="50"/>
      <c r="F2353" s="11"/>
      <c r="G2353" s="282"/>
      <c r="H2353" s="282"/>
    </row>
    <row r="2354" spans="3:8" s="23" customFormat="1" ht="12.75" customHeight="1">
      <c r="C2354" s="50"/>
      <c r="D2354" s="11"/>
      <c r="E2354" s="50"/>
      <c r="F2354" s="11"/>
      <c r="G2354" s="282"/>
      <c r="H2354" s="282"/>
    </row>
    <row r="2355" spans="3:8" s="23" customFormat="1" ht="12.75" customHeight="1">
      <c r="C2355" s="50"/>
      <c r="D2355" s="11"/>
      <c r="E2355" s="50"/>
      <c r="F2355" s="11"/>
      <c r="G2355" s="282"/>
      <c r="H2355" s="282"/>
    </row>
    <row r="2356" spans="3:8" s="23" customFormat="1" ht="12.75" customHeight="1">
      <c r="C2356" s="50"/>
      <c r="D2356" s="11"/>
      <c r="E2356" s="50"/>
      <c r="F2356" s="11"/>
      <c r="G2356" s="282"/>
      <c r="H2356" s="282"/>
    </row>
    <row r="2357" spans="3:8" s="23" customFormat="1" ht="12.75" customHeight="1">
      <c r="C2357" s="50"/>
      <c r="D2357" s="11"/>
      <c r="E2357" s="50"/>
      <c r="F2357" s="11"/>
      <c r="G2357" s="282"/>
      <c r="H2357" s="282"/>
    </row>
    <row r="2358" spans="3:8" s="23" customFormat="1" ht="12.75" customHeight="1">
      <c r="C2358" s="50"/>
      <c r="D2358" s="11"/>
      <c r="E2358" s="50"/>
      <c r="F2358" s="11"/>
      <c r="G2358" s="282"/>
      <c r="H2358" s="282"/>
    </row>
    <row r="2359" spans="3:8" s="23" customFormat="1" ht="12.75" customHeight="1">
      <c r="C2359" s="50"/>
      <c r="D2359" s="11"/>
      <c r="E2359" s="50"/>
      <c r="F2359" s="11"/>
      <c r="G2359" s="282"/>
      <c r="H2359" s="282"/>
    </row>
    <row r="2360" spans="3:8" s="23" customFormat="1" ht="12.75" customHeight="1">
      <c r="C2360" s="50"/>
      <c r="D2360" s="11"/>
      <c r="E2360" s="50"/>
      <c r="F2360" s="11"/>
      <c r="G2360" s="282"/>
      <c r="H2360" s="282"/>
    </row>
    <row r="2361" spans="3:8" s="23" customFormat="1" ht="12.75" customHeight="1">
      <c r="C2361" s="50"/>
      <c r="D2361" s="11"/>
      <c r="E2361" s="50"/>
      <c r="F2361" s="11"/>
      <c r="G2361" s="282"/>
      <c r="H2361" s="282"/>
    </row>
    <row r="2362" spans="3:8" s="23" customFormat="1" ht="12.75" customHeight="1">
      <c r="C2362" s="50"/>
      <c r="D2362" s="11"/>
      <c r="E2362" s="50"/>
      <c r="F2362" s="11"/>
      <c r="G2362" s="282"/>
      <c r="H2362" s="282"/>
    </row>
    <row r="2363" spans="3:8" s="23" customFormat="1" ht="12.75" customHeight="1">
      <c r="C2363" s="50"/>
      <c r="D2363" s="11"/>
      <c r="E2363" s="50"/>
      <c r="F2363" s="11"/>
      <c r="G2363" s="282"/>
      <c r="H2363" s="282"/>
    </row>
    <row r="2364" spans="3:8" s="23" customFormat="1" ht="12.75" customHeight="1">
      <c r="C2364" s="50"/>
      <c r="D2364" s="11"/>
      <c r="E2364" s="50"/>
      <c r="F2364" s="11"/>
      <c r="G2364" s="282"/>
      <c r="H2364" s="282"/>
    </row>
    <row r="2365" spans="3:8" s="23" customFormat="1" ht="12.75" customHeight="1">
      <c r="C2365" s="50"/>
      <c r="D2365" s="11"/>
      <c r="E2365" s="50"/>
      <c r="F2365" s="11"/>
      <c r="G2365" s="282"/>
      <c r="H2365" s="282"/>
    </row>
    <row r="2366" spans="3:8" s="23" customFormat="1" ht="12.75" customHeight="1">
      <c r="C2366" s="50"/>
      <c r="D2366" s="11"/>
      <c r="E2366" s="50"/>
      <c r="F2366" s="11"/>
      <c r="G2366" s="282"/>
      <c r="H2366" s="282"/>
    </row>
    <row r="2367" spans="3:8" s="23" customFormat="1" ht="12.75" customHeight="1">
      <c r="C2367" s="50"/>
      <c r="D2367" s="11"/>
      <c r="E2367" s="50"/>
      <c r="F2367" s="11"/>
      <c r="G2367" s="282"/>
      <c r="H2367" s="282"/>
    </row>
    <row r="2368" spans="3:8" s="23" customFormat="1" ht="12.75" customHeight="1">
      <c r="C2368" s="50"/>
      <c r="D2368" s="11"/>
      <c r="E2368" s="50"/>
      <c r="F2368" s="11"/>
      <c r="G2368" s="282"/>
      <c r="H2368" s="282"/>
    </row>
    <row r="2369" spans="3:8" s="23" customFormat="1" ht="12.75" customHeight="1">
      <c r="C2369" s="50"/>
      <c r="D2369" s="11"/>
      <c r="E2369" s="50"/>
      <c r="F2369" s="11"/>
      <c r="G2369" s="282"/>
      <c r="H2369" s="282"/>
    </row>
    <row r="2370" spans="3:8" s="23" customFormat="1" ht="12.75" customHeight="1">
      <c r="C2370" s="50"/>
      <c r="D2370" s="11"/>
      <c r="E2370" s="50"/>
      <c r="F2370" s="11"/>
      <c r="G2370" s="282"/>
      <c r="H2370" s="282"/>
    </row>
    <row r="2371" spans="3:8" s="23" customFormat="1" ht="12.75" customHeight="1">
      <c r="C2371" s="50"/>
      <c r="D2371" s="11"/>
      <c r="E2371" s="50"/>
      <c r="F2371" s="11"/>
      <c r="G2371" s="282"/>
      <c r="H2371" s="282"/>
    </row>
    <row r="2372" spans="3:8" s="23" customFormat="1" ht="12.75" customHeight="1">
      <c r="C2372" s="50"/>
      <c r="D2372" s="11"/>
      <c r="E2372" s="50"/>
      <c r="F2372" s="11"/>
      <c r="G2372" s="282"/>
      <c r="H2372" s="282"/>
    </row>
    <row r="2373" spans="3:8" s="23" customFormat="1" ht="12.75" customHeight="1">
      <c r="C2373" s="50"/>
      <c r="D2373" s="11"/>
      <c r="E2373" s="50"/>
      <c r="F2373" s="11"/>
      <c r="G2373" s="282"/>
      <c r="H2373" s="282"/>
    </row>
    <row r="2374" spans="3:8" s="23" customFormat="1" ht="12.75" customHeight="1">
      <c r="C2374" s="50"/>
      <c r="D2374" s="11"/>
      <c r="E2374" s="50"/>
      <c r="F2374" s="11"/>
      <c r="G2374" s="282"/>
      <c r="H2374" s="282"/>
    </row>
    <row r="2375" spans="3:8" s="23" customFormat="1" ht="12.75" customHeight="1">
      <c r="C2375" s="50"/>
      <c r="D2375" s="11"/>
      <c r="E2375" s="50"/>
      <c r="F2375" s="11"/>
      <c r="G2375" s="282"/>
      <c r="H2375" s="282"/>
    </row>
    <row r="2376" spans="3:8" s="23" customFormat="1" ht="12.75" customHeight="1">
      <c r="C2376" s="50"/>
      <c r="D2376" s="11"/>
      <c r="E2376" s="50"/>
      <c r="F2376" s="11"/>
      <c r="G2376" s="282"/>
      <c r="H2376" s="282"/>
    </row>
    <row r="2377" spans="3:8" s="23" customFormat="1" ht="12.75" customHeight="1">
      <c r="C2377" s="50"/>
      <c r="D2377" s="11"/>
      <c r="E2377" s="50"/>
      <c r="F2377" s="11"/>
      <c r="G2377" s="282"/>
      <c r="H2377" s="282"/>
    </row>
    <row r="2378" spans="3:8" s="23" customFormat="1" ht="12.75" customHeight="1">
      <c r="C2378" s="50"/>
      <c r="D2378" s="11"/>
      <c r="E2378" s="50"/>
      <c r="F2378" s="11"/>
      <c r="G2378" s="282"/>
      <c r="H2378" s="282"/>
    </row>
    <row r="2379" spans="3:8" s="23" customFormat="1" ht="12.75" customHeight="1">
      <c r="C2379" s="50"/>
      <c r="D2379" s="11"/>
      <c r="E2379" s="50"/>
      <c r="F2379" s="11"/>
      <c r="G2379" s="282"/>
      <c r="H2379" s="282"/>
    </row>
    <row r="2380" spans="3:8" s="23" customFormat="1" ht="12.75" customHeight="1">
      <c r="C2380" s="50"/>
      <c r="D2380" s="11"/>
      <c r="E2380" s="50"/>
      <c r="F2380" s="11"/>
      <c r="G2380" s="282"/>
      <c r="H2380" s="282"/>
    </row>
    <row r="2381" spans="3:8" s="23" customFormat="1" ht="12.75" customHeight="1">
      <c r="C2381" s="50"/>
      <c r="D2381" s="11"/>
      <c r="E2381" s="50"/>
      <c r="F2381" s="11"/>
      <c r="G2381" s="282"/>
      <c r="H2381" s="282"/>
    </row>
    <row r="2382" spans="3:8" s="23" customFormat="1" ht="12.75" customHeight="1">
      <c r="C2382" s="50"/>
      <c r="D2382" s="11"/>
      <c r="E2382" s="50"/>
      <c r="F2382" s="11"/>
      <c r="G2382" s="282"/>
      <c r="H2382" s="282"/>
    </row>
    <row r="2383" spans="3:8" s="23" customFormat="1" ht="12.75" customHeight="1">
      <c r="C2383" s="50"/>
      <c r="D2383" s="11"/>
      <c r="E2383" s="50"/>
      <c r="F2383" s="11"/>
      <c r="G2383" s="282"/>
      <c r="H2383" s="282"/>
    </row>
    <row r="2384" spans="3:8" s="23" customFormat="1" ht="12.75" customHeight="1">
      <c r="C2384" s="50"/>
      <c r="D2384" s="11"/>
      <c r="E2384" s="50"/>
      <c r="F2384" s="11"/>
      <c r="G2384" s="282"/>
      <c r="H2384" s="282"/>
    </row>
    <row r="2385" spans="3:8" s="23" customFormat="1" ht="12.75" customHeight="1">
      <c r="C2385" s="50"/>
      <c r="D2385" s="11"/>
      <c r="E2385" s="50"/>
      <c r="F2385" s="11"/>
      <c r="G2385" s="282"/>
      <c r="H2385" s="282"/>
    </row>
    <row r="2386" spans="3:8" s="23" customFormat="1" ht="12.75" customHeight="1">
      <c r="C2386" s="50"/>
      <c r="D2386" s="11"/>
      <c r="E2386" s="50"/>
      <c r="F2386" s="11"/>
      <c r="G2386" s="282"/>
      <c r="H2386" s="282"/>
    </row>
    <row r="2387" spans="3:8" s="23" customFormat="1" ht="12.75" customHeight="1">
      <c r="C2387" s="50"/>
      <c r="D2387" s="11"/>
      <c r="E2387" s="50"/>
      <c r="F2387" s="11"/>
      <c r="G2387" s="282"/>
      <c r="H2387" s="282"/>
    </row>
    <row r="2388" spans="3:8" s="23" customFormat="1" ht="12.75" customHeight="1">
      <c r="C2388" s="50"/>
      <c r="D2388" s="11"/>
      <c r="E2388" s="50"/>
      <c r="F2388" s="11"/>
      <c r="G2388" s="282"/>
      <c r="H2388" s="282"/>
    </row>
    <row r="2389" spans="3:8" s="23" customFormat="1" ht="12.75" customHeight="1">
      <c r="C2389" s="50"/>
      <c r="D2389" s="11"/>
      <c r="E2389" s="50"/>
      <c r="F2389" s="11"/>
      <c r="G2389" s="282"/>
      <c r="H2389" s="282"/>
    </row>
    <row r="2390" spans="3:8" s="23" customFormat="1" ht="12.75" customHeight="1">
      <c r="C2390" s="50"/>
      <c r="D2390" s="11"/>
      <c r="E2390" s="50"/>
      <c r="F2390" s="11"/>
      <c r="G2390" s="282"/>
      <c r="H2390" s="282"/>
    </row>
    <row r="2391" spans="3:8" s="23" customFormat="1" ht="12.75" customHeight="1">
      <c r="C2391" s="50"/>
      <c r="D2391" s="11"/>
      <c r="E2391" s="50"/>
      <c r="F2391" s="11"/>
      <c r="G2391" s="282"/>
      <c r="H2391" s="282"/>
    </row>
    <row r="2392" spans="3:8" s="23" customFormat="1" ht="12.75" customHeight="1">
      <c r="C2392" s="50"/>
      <c r="D2392" s="11"/>
      <c r="E2392" s="50"/>
      <c r="F2392" s="11"/>
      <c r="G2392" s="282"/>
      <c r="H2392" s="282"/>
    </row>
    <row r="2393" spans="3:8" s="23" customFormat="1" ht="12.75" customHeight="1">
      <c r="C2393" s="50"/>
      <c r="D2393" s="11"/>
      <c r="E2393" s="50"/>
      <c r="F2393" s="11"/>
      <c r="G2393" s="282"/>
      <c r="H2393" s="282"/>
    </row>
    <row r="2394" spans="3:8" s="23" customFormat="1" ht="12.75" customHeight="1">
      <c r="C2394" s="50"/>
      <c r="D2394" s="11"/>
      <c r="E2394" s="50"/>
      <c r="F2394" s="11"/>
      <c r="G2394" s="282"/>
      <c r="H2394" s="282"/>
    </row>
    <row r="2395" spans="3:8" s="23" customFormat="1" ht="12.75" customHeight="1">
      <c r="C2395" s="50"/>
      <c r="D2395" s="11"/>
      <c r="E2395" s="50"/>
      <c r="F2395" s="11"/>
      <c r="G2395" s="282"/>
      <c r="H2395" s="282"/>
    </row>
    <row r="2396" spans="3:8" s="23" customFormat="1" ht="12.75" customHeight="1">
      <c r="C2396" s="50"/>
      <c r="D2396" s="11"/>
      <c r="E2396" s="50"/>
      <c r="F2396" s="11"/>
      <c r="G2396" s="282"/>
      <c r="H2396" s="282"/>
    </row>
    <row r="2397" spans="3:8" s="23" customFormat="1" ht="12.75" customHeight="1">
      <c r="C2397" s="50"/>
      <c r="D2397" s="11"/>
      <c r="E2397" s="50"/>
      <c r="F2397" s="11"/>
      <c r="G2397" s="282"/>
      <c r="H2397" s="282"/>
    </row>
    <row r="2398" spans="3:8" s="23" customFormat="1" ht="12.75" customHeight="1">
      <c r="C2398" s="50"/>
      <c r="D2398" s="11"/>
      <c r="E2398" s="50"/>
      <c r="F2398" s="11"/>
      <c r="G2398" s="282"/>
      <c r="H2398" s="282"/>
    </row>
    <row r="2399" spans="3:8" s="23" customFormat="1" ht="12.75" customHeight="1">
      <c r="C2399" s="50"/>
      <c r="D2399" s="11"/>
      <c r="E2399" s="50"/>
      <c r="F2399" s="11"/>
      <c r="G2399" s="282"/>
      <c r="H2399" s="282"/>
    </row>
    <row r="2400" spans="3:8" s="23" customFormat="1" ht="12.75" customHeight="1">
      <c r="C2400" s="50"/>
      <c r="D2400" s="11"/>
      <c r="E2400" s="50"/>
      <c r="F2400" s="11"/>
      <c r="G2400" s="282"/>
      <c r="H2400" s="282"/>
    </row>
    <row r="2401" spans="3:8" s="23" customFormat="1" ht="12.75" customHeight="1">
      <c r="C2401" s="50"/>
      <c r="D2401" s="11"/>
      <c r="E2401" s="50"/>
      <c r="F2401" s="11"/>
      <c r="G2401" s="282"/>
      <c r="H2401" s="282"/>
    </row>
    <row r="2402" spans="3:8" s="23" customFormat="1" ht="12.75" customHeight="1">
      <c r="C2402" s="50"/>
      <c r="D2402" s="11"/>
      <c r="E2402" s="50"/>
      <c r="F2402" s="11"/>
      <c r="G2402" s="282"/>
      <c r="H2402" s="282"/>
    </row>
    <row r="2403" spans="3:8" s="23" customFormat="1" ht="12.75" customHeight="1">
      <c r="C2403" s="50"/>
      <c r="D2403" s="11"/>
      <c r="E2403" s="50"/>
      <c r="F2403" s="11"/>
      <c r="G2403" s="282"/>
      <c r="H2403" s="282"/>
    </row>
    <row r="2404" spans="3:8" s="23" customFormat="1" ht="12.75" customHeight="1">
      <c r="C2404" s="50"/>
      <c r="D2404" s="11"/>
      <c r="E2404" s="50"/>
      <c r="F2404" s="11"/>
      <c r="G2404" s="282"/>
      <c r="H2404" s="282"/>
    </row>
    <row r="2405" spans="3:8" s="23" customFormat="1" ht="12.75" customHeight="1">
      <c r="C2405" s="50"/>
      <c r="D2405" s="11"/>
      <c r="E2405" s="50"/>
      <c r="F2405" s="11"/>
      <c r="G2405" s="282"/>
      <c r="H2405" s="282"/>
    </row>
    <row r="2406" spans="3:8" s="23" customFormat="1" ht="12.75" customHeight="1">
      <c r="C2406" s="50"/>
      <c r="D2406" s="11"/>
      <c r="E2406" s="50"/>
      <c r="F2406" s="11"/>
      <c r="G2406" s="282"/>
      <c r="H2406" s="282"/>
    </row>
    <row r="2407" spans="3:8" s="23" customFormat="1" ht="12.75" customHeight="1">
      <c r="C2407" s="50"/>
      <c r="D2407" s="11"/>
      <c r="E2407" s="50"/>
      <c r="F2407" s="11"/>
      <c r="G2407" s="282"/>
      <c r="H2407" s="282"/>
    </row>
    <row r="2408" spans="3:8" s="23" customFormat="1" ht="12.75" customHeight="1">
      <c r="C2408" s="50"/>
      <c r="D2408" s="11"/>
      <c r="E2408" s="50"/>
      <c r="F2408" s="11"/>
      <c r="G2408" s="282"/>
      <c r="H2408" s="282"/>
    </row>
    <row r="2409" spans="3:8" s="23" customFormat="1" ht="12.75" customHeight="1">
      <c r="C2409" s="50"/>
      <c r="D2409" s="11"/>
      <c r="E2409" s="50"/>
      <c r="F2409" s="11"/>
      <c r="G2409" s="282"/>
      <c r="H2409" s="282"/>
    </row>
    <row r="2410" spans="3:8" s="23" customFormat="1" ht="12.75" customHeight="1">
      <c r="C2410" s="50"/>
      <c r="D2410" s="11"/>
      <c r="E2410" s="50"/>
      <c r="F2410" s="11"/>
      <c r="G2410" s="282"/>
      <c r="H2410" s="282"/>
    </row>
    <row r="2411" spans="3:8" s="23" customFormat="1" ht="12.75" customHeight="1">
      <c r="C2411" s="50"/>
      <c r="D2411" s="11"/>
      <c r="E2411" s="50"/>
      <c r="F2411" s="11"/>
      <c r="G2411" s="282"/>
      <c r="H2411" s="282"/>
    </row>
    <row r="2412" spans="3:8" s="23" customFormat="1" ht="12.75" customHeight="1">
      <c r="C2412" s="50"/>
      <c r="D2412" s="11"/>
      <c r="E2412" s="50"/>
      <c r="F2412" s="11"/>
      <c r="G2412" s="282"/>
      <c r="H2412" s="282"/>
    </row>
    <row r="2413" spans="3:8" s="23" customFormat="1" ht="12.75" customHeight="1">
      <c r="C2413" s="50"/>
      <c r="D2413" s="11"/>
      <c r="E2413" s="50"/>
      <c r="F2413" s="11"/>
      <c r="G2413" s="282"/>
      <c r="H2413" s="282"/>
    </row>
    <row r="2414" spans="3:8" s="23" customFormat="1" ht="12.75" customHeight="1">
      <c r="C2414" s="50"/>
      <c r="D2414" s="11"/>
      <c r="E2414" s="50"/>
      <c r="F2414" s="11"/>
      <c r="G2414" s="282"/>
      <c r="H2414" s="282"/>
    </row>
    <row r="2415" spans="3:8" s="23" customFormat="1" ht="12.75" customHeight="1">
      <c r="C2415" s="50"/>
      <c r="D2415" s="11"/>
      <c r="E2415" s="50"/>
      <c r="F2415" s="11"/>
      <c r="G2415" s="282"/>
      <c r="H2415" s="282"/>
    </row>
    <row r="2416" spans="3:8" s="23" customFormat="1" ht="12.75" customHeight="1">
      <c r="C2416" s="50"/>
      <c r="D2416" s="11"/>
      <c r="E2416" s="50"/>
      <c r="F2416" s="11"/>
      <c r="G2416" s="282"/>
      <c r="H2416" s="282"/>
    </row>
    <row r="2417" spans="3:8" s="23" customFormat="1" ht="12.75" customHeight="1">
      <c r="C2417" s="50"/>
      <c r="D2417" s="11"/>
      <c r="E2417" s="50"/>
      <c r="F2417" s="11"/>
      <c r="G2417" s="282"/>
      <c r="H2417" s="282"/>
    </row>
    <row r="2418" spans="3:8" s="23" customFormat="1" ht="12.75" customHeight="1">
      <c r="C2418" s="50"/>
      <c r="D2418" s="11"/>
      <c r="E2418" s="50"/>
      <c r="F2418" s="11"/>
      <c r="G2418" s="282"/>
      <c r="H2418" s="282"/>
    </row>
    <row r="2419" spans="3:8" s="23" customFormat="1" ht="12.75" customHeight="1">
      <c r="C2419" s="50"/>
      <c r="D2419" s="11"/>
      <c r="E2419" s="50"/>
      <c r="F2419" s="11"/>
      <c r="G2419" s="282"/>
      <c r="H2419" s="282"/>
    </row>
    <row r="2420" spans="3:8" s="23" customFormat="1" ht="12.75" customHeight="1">
      <c r="C2420" s="50"/>
      <c r="D2420" s="11"/>
      <c r="E2420" s="50"/>
      <c r="F2420" s="11"/>
      <c r="G2420" s="282"/>
      <c r="H2420" s="282"/>
    </row>
    <row r="2421" spans="3:8" s="23" customFormat="1" ht="12.75" customHeight="1">
      <c r="C2421" s="50"/>
      <c r="D2421" s="11"/>
      <c r="E2421" s="50"/>
      <c r="F2421" s="11"/>
      <c r="G2421" s="282"/>
      <c r="H2421" s="282"/>
    </row>
    <row r="2422" spans="3:8" s="23" customFormat="1" ht="12.75" customHeight="1">
      <c r="C2422" s="50"/>
      <c r="D2422" s="11"/>
      <c r="E2422" s="50"/>
      <c r="F2422" s="11"/>
      <c r="G2422" s="282"/>
      <c r="H2422" s="282"/>
    </row>
    <row r="2423" spans="3:8" s="23" customFormat="1" ht="12.75" customHeight="1">
      <c r="C2423" s="50"/>
      <c r="D2423" s="11"/>
      <c r="E2423" s="50"/>
      <c r="F2423" s="11"/>
      <c r="G2423" s="282"/>
      <c r="H2423" s="282"/>
    </row>
    <row r="2424" spans="3:8" s="23" customFormat="1" ht="12.75" customHeight="1">
      <c r="C2424" s="50"/>
      <c r="D2424" s="11"/>
      <c r="E2424" s="50"/>
      <c r="F2424" s="11"/>
      <c r="G2424" s="282"/>
      <c r="H2424" s="282"/>
    </row>
    <row r="2425" spans="3:8" s="23" customFormat="1" ht="12.75" customHeight="1">
      <c r="C2425" s="50"/>
      <c r="D2425" s="11"/>
      <c r="E2425" s="50"/>
      <c r="F2425" s="11"/>
      <c r="G2425" s="282"/>
      <c r="H2425" s="282"/>
    </row>
    <row r="2426" spans="3:8" s="23" customFormat="1" ht="12.75" customHeight="1">
      <c r="C2426" s="50"/>
      <c r="D2426" s="11"/>
      <c r="E2426" s="50"/>
      <c r="F2426" s="11"/>
      <c r="G2426" s="282"/>
      <c r="H2426" s="282"/>
    </row>
    <row r="2427" spans="3:8" s="23" customFormat="1" ht="12.75" customHeight="1">
      <c r="C2427" s="50"/>
      <c r="D2427" s="11"/>
      <c r="E2427" s="50"/>
      <c r="F2427" s="11"/>
      <c r="G2427" s="282"/>
      <c r="H2427" s="282"/>
    </row>
    <row r="2428" spans="3:8" s="23" customFormat="1" ht="12.75" customHeight="1">
      <c r="C2428" s="50"/>
      <c r="D2428" s="11"/>
      <c r="E2428" s="50"/>
      <c r="F2428" s="11"/>
      <c r="G2428" s="282"/>
      <c r="H2428" s="282"/>
    </row>
    <row r="2429" spans="3:8" s="23" customFormat="1" ht="12.75" customHeight="1">
      <c r="C2429" s="50"/>
      <c r="D2429" s="11"/>
      <c r="E2429" s="50"/>
      <c r="F2429" s="11"/>
      <c r="G2429" s="282"/>
      <c r="H2429" s="282"/>
    </row>
    <row r="2430" spans="3:8" s="23" customFormat="1" ht="12.75" customHeight="1">
      <c r="C2430" s="50"/>
      <c r="D2430" s="11"/>
      <c r="E2430" s="50"/>
      <c r="F2430" s="11"/>
      <c r="G2430" s="282"/>
      <c r="H2430" s="282"/>
    </row>
    <row r="2431" spans="3:8" s="23" customFormat="1" ht="12.75" customHeight="1">
      <c r="C2431" s="50"/>
      <c r="D2431" s="11"/>
      <c r="E2431" s="50"/>
      <c r="F2431" s="11"/>
      <c r="G2431" s="282"/>
      <c r="H2431" s="282"/>
    </row>
    <row r="2432" spans="3:8" s="23" customFormat="1" ht="12.75" customHeight="1">
      <c r="C2432" s="50"/>
      <c r="D2432" s="11"/>
      <c r="E2432" s="50"/>
      <c r="F2432" s="11"/>
      <c r="G2432" s="282"/>
      <c r="H2432" s="282"/>
    </row>
    <row r="2433" spans="3:8" s="23" customFormat="1" ht="12.75" customHeight="1">
      <c r="C2433" s="50"/>
      <c r="D2433" s="11"/>
      <c r="E2433" s="50"/>
      <c r="F2433" s="11"/>
      <c r="G2433" s="282"/>
      <c r="H2433" s="282"/>
    </row>
    <row r="2434" spans="3:8" s="23" customFormat="1" ht="12.75" customHeight="1">
      <c r="C2434" s="50"/>
      <c r="D2434" s="11"/>
      <c r="E2434" s="50"/>
      <c r="F2434" s="11"/>
      <c r="G2434" s="282"/>
      <c r="H2434" s="282"/>
    </row>
    <row r="2435" spans="3:8" s="23" customFormat="1" ht="12.75" customHeight="1">
      <c r="C2435" s="50"/>
      <c r="D2435" s="11"/>
      <c r="E2435" s="50"/>
      <c r="F2435" s="11"/>
      <c r="G2435" s="282"/>
      <c r="H2435" s="282"/>
    </row>
    <row r="2436" spans="3:8" s="23" customFormat="1" ht="12.75" customHeight="1">
      <c r="C2436" s="50"/>
      <c r="D2436" s="11"/>
      <c r="E2436" s="50"/>
      <c r="F2436" s="11"/>
      <c r="G2436" s="282"/>
      <c r="H2436" s="282"/>
    </row>
    <row r="2437" spans="3:8" s="23" customFormat="1" ht="12.75" customHeight="1">
      <c r="C2437" s="50"/>
      <c r="D2437" s="11"/>
      <c r="E2437" s="50"/>
      <c r="F2437" s="11"/>
      <c r="G2437" s="282"/>
      <c r="H2437" s="282"/>
    </row>
    <row r="2438" spans="3:8" s="23" customFormat="1" ht="12.75" customHeight="1">
      <c r="C2438" s="50"/>
      <c r="D2438" s="11"/>
      <c r="E2438" s="50"/>
      <c r="F2438" s="11"/>
      <c r="G2438" s="282"/>
      <c r="H2438" s="282"/>
    </row>
    <row r="2439" spans="3:8" s="23" customFormat="1" ht="12.75" customHeight="1">
      <c r="C2439" s="50"/>
      <c r="D2439" s="11"/>
      <c r="E2439" s="50"/>
      <c r="F2439" s="11"/>
      <c r="G2439" s="282"/>
      <c r="H2439" s="282"/>
    </row>
    <row r="2440" spans="3:8" s="23" customFormat="1" ht="12.75" customHeight="1">
      <c r="C2440" s="50"/>
      <c r="D2440" s="11"/>
      <c r="E2440" s="50"/>
      <c r="F2440" s="11"/>
      <c r="G2440" s="282"/>
      <c r="H2440" s="282"/>
    </row>
    <row r="2441" spans="3:8" s="23" customFormat="1" ht="12.75" customHeight="1">
      <c r="C2441" s="50"/>
      <c r="D2441" s="11"/>
      <c r="E2441" s="50"/>
      <c r="F2441" s="11"/>
      <c r="G2441" s="282"/>
      <c r="H2441" s="282"/>
    </row>
    <row r="2442" spans="3:8" s="23" customFormat="1" ht="12.75" customHeight="1">
      <c r="C2442" s="50"/>
      <c r="D2442" s="11"/>
      <c r="E2442" s="50"/>
      <c r="F2442" s="11"/>
      <c r="G2442" s="282"/>
      <c r="H2442" s="282"/>
    </row>
    <row r="2443" spans="3:8" s="23" customFormat="1" ht="12.75" customHeight="1">
      <c r="C2443" s="50"/>
      <c r="D2443" s="11"/>
      <c r="E2443" s="50"/>
      <c r="F2443" s="11"/>
      <c r="G2443" s="282"/>
      <c r="H2443" s="282"/>
    </row>
    <row r="2444" spans="3:8" s="23" customFormat="1" ht="12.75" customHeight="1">
      <c r="C2444" s="50"/>
      <c r="D2444" s="11"/>
      <c r="E2444" s="50"/>
      <c r="F2444" s="11"/>
      <c r="G2444" s="282"/>
      <c r="H2444" s="282"/>
    </row>
    <row r="2445" spans="3:8" s="23" customFormat="1" ht="12.75" customHeight="1">
      <c r="C2445" s="50"/>
      <c r="D2445" s="11"/>
      <c r="E2445" s="50"/>
      <c r="F2445" s="11"/>
      <c r="G2445" s="282"/>
      <c r="H2445" s="282"/>
    </row>
    <row r="2446" spans="3:8" s="23" customFormat="1" ht="12.75" customHeight="1">
      <c r="C2446" s="50"/>
      <c r="D2446" s="11"/>
      <c r="E2446" s="50"/>
      <c r="F2446" s="11"/>
      <c r="G2446" s="282"/>
      <c r="H2446" s="282"/>
    </row>
    <row r="2447" spans="3:8" s="23" customFormat="1" ht="12.75" customHeight="1">
      <c r="C2447" s="50"/>
      <c r="D2447" s="11"/>
      <c r="E2447" s="50"/>
      <c r="F2447" s="11"/>
      <c r="G2447" s="282"/>
      <c r="H2447" s="282"/>
    </row>
    <row r="2448" spans="3:8" s="23" customFormat="1" ht="12.75" customHeight="1">
      <c r="C2448" s="50"/>
      <c r="D2448" s="11"/>
      <c r="E2448" s="50"/>
      <c r="F2448" s="11"/>
      <c r="G2448" s="282"/>
      <c r="H2448" s="282"/>
    </row>
    <row r="2449" spans="3:8" s="23" customFormat="1" ht="12.75" customHeight="1">
      <c r="C2449" s="50"/>
      <c r="D2449" s="11"/>
      <c r="E2449" s="50"/>
      <c r="F2449" s="11"/>
      <c r="G2449" s="282"/>
      <c r="H2449" s="282"/>
    </row>
    <row r="2450" spans="3:8" s="23" customFormat="1" ht="12.75" customHeight="1">
      <c r="C2450" s="50"/>
      <c r="D2450" s="11"/>
      <c r="E2450" s="50"/>
      <c r="F2450" s="11"/>
      <c r="G2450" s="282"/>
      <c r="H2450" s="282"/>
    </row>
    <row r="2451" spans="3:8" s="23" customFormat="1" ht="12.75" customHeight="1">
      <c r="C2451" s="50"/>
      <c r="D2451" s="11"/>
      <c r="E2451" s="50"/>
      <c r="F2451" s="11"/>
      <c r="G2451" s="282"/>
      <c r="H2451" s="282"/>
    </row>
    <row r="2452" spans="3:8" s="23" customFormat="1" ht="12.75" customHeight="1">
      <c r="C2452" s="50"/>
      <c r="D2452" s="11"/>
      <c r="E2452" s="50"/>
      <c r="F2452" s="11"/>
      <c r="G2452" s="282"/>
      <c r="H2452" s="282"/>
    </row>
    <row r="2453" spans="3:8" s="23" customFormat="1" ht="12.75" customHeight="1">
      <c r="C2453" s="50"/>
      <c r="D2453" s="11"/>
      <c r="E2453" s="50"/>
      <c r="F2453" s="11"/>
      <c r="G2453" s="282"/>
      <c r="H2453" s="282"/>
    </row>
    <row r="2454" spans="3:8" s="23" customFormat="1" ht="12.75" customHeight="1">
      <c r="C2454" s="50"/>
      <c r="D2454" s="11"/>
      <c r="E2454" s="50"/>
      <c r="F2454" s="11"/>
      <c r="G2454" s="282"/>
      <c r="H2454" s="282"/>
    </row>
    <row r="2455" spans="3:8" s="23" customFormat="1" ht="12.75" customHeight="1">
      <c r="C2455" s="50"/>
      <c r="D2455" s="11"/>
      <c r="E2455" s="50"/>
      <c r="F2455" s="11"/>
      <c r="G2455" s="282"/>
      <c r="H2455" s="282"/>
    </row>
    <row r="2456" spans="3:8" s="23" customFormat="1" ht="12.75" customHeight="1">
      <c r="C2456" s="50"/>
      <c r="D2456" s="11"/>
      <c r="E2456" s="50"/>
      <c r="F2456" s="11"/>
      <c r="G2456" s="282"/>
      <c r="H2456" s="282"/>
    </row>
    <row r="2457" spans="3:8" s="23" customFormat="1" ht="12.75" customHeight="1">
      <c r="C2457" s="50"/>
      <c r="D2457" s="11"/>
      <c r="E2457" s="50"/>
      <c r="F2457" s="11"/>
      <c r="G2457" s="282"/>
      <c r="H2457" s="282"/>
    </row>
    <row r="2458" spans="3:8" s="23" customFormat="1" ht="12.75" customHeight="1">
      <c r="C2458" s="50"/>
      <c r="D2458" s="11"/>
      <c r="E2458" s="50"/>
      <c r="F2458" s="11"/>
      <c r="G2458" s="282"/>
      <c r="H2458" s="282"/>
    </row>
    <row r="2459" spans="3:8" s="23" customFormat="1" ht="12.75" customHeight="1">
      <c r="C2459" s="50"/>
      <c r="D2459" s="11"/>
      <c r="E2459" s="50"/>
      <c r="F2459" s="11"/>
      <c r="G2459" s="282"/>
      <c r="H2459" s="282"/>
    </row>
    <row r="2460" spans="3:8" s="23" customFormat="1" ht="12.75" customHeight="1">
      <c r="C2460" s="50"/>
      <c r="D2460" s="11"/>
      <c r="E2460" s="50"/>
      <c r="F2460" s="11"/>
      <c r="G2460" s="282"/>
      <c r="H2460" s="282"/>
    </row>
    <row r="2461" spans="3:8" s="23" customFormat="1" ht="12.75" customHeight="1">
      <c r="C2461" s="50"/>
      <c r="D2461" s="11"/>
      <c r="E2461" s="50"/>
      <c r="F2461" s="11"/>
      <c r="G2461" s="282"/>
      <c r="H2461" s="282"/>
    </row>
    <row r="2462" spans="3:8" s="23" customFormat="1" ht="12.75" customHeight="1">
      <c r="C2462" s="50"/>
      <c r="D2462" s="11"/>
      <c r="E2462" s="50"/>
      <c r="F2462" s="11"/>
      <c r="G2462" s="282"/>
      <c r="H2462" s="282"/>
    </row>
    <row r="2463" spans="3:8" s="23" customFormat="1" ht="12.75" customHeight="1">
      <c r="C2463" s="50"/>
      <c r="D2463" s="11"/>
      <c r="E2463" s="50"/>
      <c r="F2463" s="11"/>
      <c r="G2463" s="282"/>
      <c r="H2463" s="282"/>
    </row>
    <row r="2464" spans="3:8" s="23" customFormat="1" ht="12.75" customHeight="1">
      <c r="C2464" s="50"/>
      <c r="D2464" s="11"/>
      <c r="E2464" s="50"/>
      <c r="F2464" s="11"/>
      <c r="G2464" s="282"/>
      <c r="H2464" s="282"/>
    </row>
    <row r="2465" spans="3:8" s="23" customFormat="1" ht="12.75" customHeight="1">
      <c r="C2465" s="50"/>
      <c r="D2465" s="11"/>
      <c r="E2465" s="50"/>
      <c r="F2465" s="11"/>
      <c r="G2465" s="282"/>
      <c r="H2465" s="282"/>
    </row>
    <row r="2466" spans="3:8" s="23" customFormat="1" ht="12.75" customHeight="1">
      <c r="C2466" s="50"/>
      <c r="D2466" s="11"/>
      <c r="E2466" s="50"/>
      <c r="F2466" s="11"/>
      <c r="G2466" s="282"/>
      <c r="H2466" s="282"/>
    </row>
    <row r="2467" spans="3:8" s="23" customFormat="1" ht="12.75" customHeight="1">
      <c r="C2467" s="50"/>
      <c r="D2467" s="11"/>
      <c r="E2467" s="50"/>
      <c r="F2467" s="11"/>
      <c r="G2467" s="282"/>
      <c r="H2467" s="282"/>
    </row>
    <row r="2468" spans="3:8" s="23" customFormat="1" ht="12.75" customHeight="1">
      <c r="C2468" s="50"/>
      <c r="D2468" s="11"/>
      <c r="E2468" s="50"/>
      <c r="F2468" s="11"/>
      <c r="G2468" s="282"/>
      <c r="H2468" s="282"/>
    </row>
    <row r="2469" spans="3:8" s="23" customFormat="1" ht="12.75" customHeight="1">
      <c r="C2469" s="50"/>
      <c r="D2469" s="11"/>
      <c r="E2469" s="50"/>
      <c r="F2469" s="11"/>
      <c r="G2469" s="282"/>
      <c r="H2469" s="282"/>
    </row>
    <row r="2470" spans="3:8" s="23" customFormat="1" ht="12.75" customHeight="1">
      <c r="C2470" s="50"/>
      <c r="D2470" s="11"/>
      <c r="E2470" s="50"/>
      <c r="F2470" s="11"/>
      <c r="G2470" s="282"/>
      <c r="H2470" s="282"/>
    </row>
    <row r="2471" spans="3:8" s="23" customFormat="1" ht="12.75" customHeight="1">
      <c r="C2471" s="50"/>
      <c r="D2471" s="11"/>
      <c r="E2471" s="50"/>
      <c r="F2471" s="11"/>
      <c r="G2471" s="282"/>
      <c r="H2471" s="282"/>
    </row>
    <row r="2472" spans="3:8" s="23" customFormat="1" ht="12.75" customHeight="1">
      <c r="C2472" s="50"/>
      <c r="D2472" s="11"/>
      <c r="E2472" s="50"/>
      <c r="F2472" s="11"/>
      <c r="G2472" s="282"/>
      <c r="H2472" s="282"/>
    </row>
    <row r="2473" spans="3:8" s="23" customFormat="1" ht="12.75" customHeight="1">
      <c r="C2473" s="50"/>
      <c r="D2473" s="11"/>
      <c r="E2473" s="50"/>
      <c r="F2473" s="11"/>
      <c r="G2473" s="282"/>
      <c r="H2473" s="282"/>
    </row>
    <row r="2474" spans="3:8" s="23" customFormat="1" ht="12.75" customHeight="1">
      <c r="C2474" s="50"/>
      <c r="D2474" s="11"/>
      <c r="E2474" s="50"/>
      <c r="F2474" s="11"/>
      <c r="G2474" s="282"/>
      <c r="H2474" s="282"/>
    </row>
    <row r="2475" spans="3:8" s="23" customFormat="1" ht="12.75" customHeight="1">
      <c r="C2475" s="50"/>
      <c r="D2475" s="11"/>
      <c r="E2475" s="50"/>
      <c r="F2475" s="11"/>
      <c r="G2475" s="282"/>
      <c r="H2475" s="282"/>
    </row>
    <row r="2476" spans="3:8" s="23" customFormat="1" ht="12.75" customHeight="1">
      <c r="C2476" s="50"/>
      <c r="D2476" s="11"/>
      <c r="E2476" s="50"/>
      <c r="F2476" s="11"/>
      <c r="G2476" s="282"/>
      <c r="H2476" s="282"/>
    </row>
    <row r="2477" spans="3:8" s="23" customFormat="1" ht="12.75" customHeight="1">
      <c r="C2477" s="50"/>
      <c r="D2477" s="11"/>
      <c r="E2477" s="50"/>
      <c r="F2477" s="11"/>
      <c r="G2477" s="282"/>
      <c r="H2477" s="282"/>
    </row>
    <row r="2478" spans="3:8" s="23" customFormat="1" ht="12.75" customHeight="1">
      <c r="C2478" s="50"/>
      <c r="D2478" s="11"/>
      <c r="E2478" s="50"/>
      <c r="F2478" s="11"/>
      <c r="G2478" s="282"/>
      <c r="H2478" s="282"/>
    </row>
    <row r="2479" spans="3:8" s="23" customFormat="1" ht="12.75" customHeight="1">
      <c r="C2479" s="50"/>
      <c r="D2479" s="11"/>
      <c r="E2479" s="50"/>
      <c r="F2479" s="11"/>
      <c r="G2479" s="282"/>
      <c r="H2479" s="282"/>
    </row>
    <row r="2480" spans="3:8" s="23" customFormat="1" ht="12.75" customHeight="1">
      <c r="C2480" s="50"/>
      <c r="D2480" s="11"/>
      <c r="E2480" s="50"/>
      <c r="F2480" s="11"/>
      <c r="G2480" s="282"/>
      <c r="H2480" s="282"/>
    </row>
    <row r="2481" spans="3:8" s="23" customFormat="1" ht="12.75" customHeight="1">
      <c r="C2481" s="50"/>
      <c r="D2481" s="11"/>
      <c r="E2481" s="50"/>
      <c r="F2481" s="11"/>
      <c r="G2481" s="282"/>
      <c r="H2481" s="282"/>
    </row>
    <row r="2482" spans="3:8" s="23" customFormat="1" ht="12.75" customHeight="1">
      <c r="C2482" s="50"/>
      <c r="D2482" s="11"/>
      <c r="E2482" s="50"/>
      <c r="F2482" s="11"/>
      <c r="G2482" s="282"/>
      <c r="H2482" s="282"/>
    </row>
    <row r="2483" spans="3:8" s="23" customFormat="1" ht="12.75" customHeight="1">
      <c r="C2483" s="50"/>
      <c r="D2483" s="11"/>
      <c r="E2483" s="50"/>
      <c r="F2483" s="11"/>
      <c r="G2483" s="282"/>
      <c r="H2483" s="282"/>
    </row>
    <row r="2484" spans="3:8" s="23" customFormat="1" ht="12.75" customHeight="1">
      <c r="C2484" s="50"/>
      <c r="D2484" s="11"/>
      <c r="E2484" s="50"/>
      <c r="F2484" s="11"/>
      <c r="G2484" s="282"/>
      <c r="H2484" s="282"/>
    </row>
    <row r="2485" spans="3:8" s="23" customFormat="1" ht="12.75" customHeight="1">
      <c r="C2485" s="50"/>
      <c r="D2485" s="11"/>
      <c r="E2485" s="50"/>
      <c r="F2485" s="11"/>
      <c r="G2485" s="282"/>
      <c r="H2485" s="282"/>
    </row>
    <row r="2486" spans="3:8" s="23" customFormat="1" ht="12.75" customHeight="1">
      <c r="C2486" s="50"/>
      <c r="D2486" s="11"/>
      <c r="E2486" s="50"/>
      <c r="F2486" s="11"/>
      <c r="G2486" s="282"/>
      <c r="H2486" s="282"/>
    </row>
    <row r="2487" spans="3:8" s="23" customFormat="1" ht="12.75" customHeight="1">
      <c r="C2487" s="50"/>
      <c r="D2487" s="11"/>
      <c r="E2487" s="50"/>
      <c r="F2487" s="11"/>
      <c r="G2487" s="282"/>
      <c r="H2487" s="282"/>
    </row>
    <row r="2488" spans="3:8" s="23" customFormat="1" ht="12.75" customHeight="1">
      <c r="C2488" s="50"/>
      <c r="D2488" s="11"/>
      <c r="E2488" s="50"/>
      <c r="F2488" s="11"/>
      <c r="G2488" s="282"/>
      <c r="H2488" s="282"/>
    </row>
    <row r="2489" spans="3:8" s="23" customFormat="1" ht="12.75" customHeight="1">
      <c r="C2489" s="50"/>
      <c r="D2489" s="11"/>
      <c r="E2489" s="50"/>
      <c r="F2489" s="11"/>
      <c r="G2489" s="282"/>
      <c r="H2489" s="282"/>
    </row>
    <row r="2490" spans="3:8" s="23" customFormat="1" ht="12.75" customHeight="1">
      <c r="C2490" s="50"/>
      <c r="D2490" s="11"/>
      <c r="E2490" s="50"/>
      <c r="F2490" s="11"/>
      <c r="G2490" s="282"/>
      <c r="H2490" s="282"/>
    </row>
    <row r="2491" spans="3:8" s="23" customFormat="1" ht="12.75" customHeight="1">
      <c r="C2491" s="50"/>
      <c r="D2491" s="11"/>
      <c r="E2491" s="50"/>
      <c r="F2491" s="11"/>
      <c r="G2491" s="282"/>
      <c r="H2491" s="282"/>
    </row>
    <row r="2492" spans="3:8" s="23" customFormat="1" ht="12.75" customHeight="1">
      <c r="C2492" s="50"/>
      <c r="D2492" s="11"/>
      <c r="E2492" s="50"/>
      <c r="F2492" s="11"/>
      <c r="G2492" s="282"/>
      <c r="H2492" s="282"/>
    </row>
    <row r="2493" spans="3:8" s="23" customFormat="1" ht="12.75" customHeight="1">
      <c r="C2493" s="50"/>
      <c r="D2493" s="11"/>
      <c r="E2493" s="50"/>
      <c r="F2493" s="11"/>
      <c r="G2493" s="282"/>
      <c r="H2493" s="282"/>
    </row>
    <row r="2494" spans="3:8" s="23" customFormat="1" ht="12.75" customHeight="1">
      <c r="C2494" s="50"/>
      <c r="D2494" s="11"/>
      <c r="E2494" s="50"/>
      <c r="F2494" s="11"/>
      <c r="G2494" s="282"/>
      <c r="H2494" s="282"/>
    </row>
    <row r="2495" spans="3:8" s="23" customFormat="1" ht="12.75" customHeight="1">
      <c r="C2495" s="50"/>
      <c r="D2495" s="11"/>
      <c r="E2495" s="50"/>
      <c r="F2495" s="11"/>
      <c r="G2495" s="282"/>
      <c r="H2495" s="282"/>
    </row>
    <row r="2496" spans="3:8" s="23" customFormat="1" ht="12.75" customHeight="1">
      <c r="C2496" s="50"/>
      <c r="D2496" s="11"/>
      <c r="E2496" s="50"/>
      <c r="F2496" s="11"/>
      <c r="G2496" s="282"/>
      <c r="H2496" s="282"/>
    </row>
    <row r="2497" spans="3:8" s="23" customFormat="1" ht="12.75" customHeight="1">
      <c r="C2497" s="50"/>
      <c r="D2497" s="11"/>
      <c r="E2497" s="50"/>
      <c r="F2497" s="11"/>
      <c r="G2497" s="282"/>
      <c r="H2497" s="282"/>
    </row>
    <row r="2498" spans="3:8" s="23" customFormat="1" ht="12.75" customHeight="1">
      <c r="C2498" s="50"/>
      <c r="D2498" s="11"/>
      <c r="E2498" s="50"/>
      <c r="F2498" s="11"/>
      <c r="G2498" s="282"/>
      <c r="H2498" s="282"/>
    </row>
    <row r="2499" spans="3:8" s="23" customFormat="1" ht="12.75" customHeight="1">
      <c r="C2499" s="50"/>
      <c r="D2499" s="11"/>
      <c r="E2499" s="50"/>
      <c r="F2499" s="11"/>
      <c r="G2499" s="282"/>
      <c r="H2499" s="282"/>
    </row>
    <row r="2500" spans="3:8" s="23" customFormat="1" ht="12.75" customHeight="1">
      <c r="C2500" s="50"/>
      <c r="D2500" s="11"/>
      <c r="E2500" s="50"/>
      <c r="F2500" s="11"/>
      <c r="G2500" s="282"/>
      <c r="H2500" s="282"/>
    </row>
    <row r="2501" spans="3:8" s="23" customFormat="1" ht="12.75" customHeight="1">
      <c r="C2501" s="50"/>
      <c r="D2501" s="11"/>
      <c r="E2501" s="50"/>
      <c r="F2501" s="11"/>
      <c r="G2501" s="282"/>
      <c r="H2501" s="282"/>
    </row>
    <row r="2502" spans="3:8" s="23" customFormat="1" ht="12.75" customHeight="1">
      <c r="C2502" s="50"/>
      <c r="D2502" s="11"/>
      <c r="E2502" s="50"/>
      <c r="F2502" s="11"/>
      <c r="G2502" s="282"/>
      <c r="H2502" s="282"/>
    </row>
    <row r="2503" spans="3:8" s="23" customFormat="1" ht="12.75" customHeight="1">
      <c r="C2503" s="50"/>
      <c r="D2503" s="11"/>
      <c r="E2503" s="50"/>
      <c r="F2503" s="11"/>
      <c r="G2503" s="282"/>
      <c r="H2503" s="282"/>
    </row>
    <row r="2504" spans="3:8" s="23" customFormat="1" ht="12.75" customHeight="1">
      <c r="C2504" s="50"/>
      <c r="D2504" s="11"/>
      <c r="E2504" s="50"/>
      <c r="F2504" s="11"/>
      <c r="G2504" s="282"/>
      <c r="H2504" s="282"/>
    </row>
    <row r="2505" spans="3:8" s="23" customFormat="1" ht="12.75" customHeight="1">
      <c r="C2505" s="50"/>
      <c r="D2505" s="11"/>
      <c r="E2505" s="50"/>
      <c r="F2505" s="11"/>
      <c r="G2505" s="282"/>
      <c r="H2505" s="282"/>
    </row>
    <row r="2506" spans="3:8" s="23" customFormat="1" ht="12.75" customHeight="1">
      <c r="C2506" s="50"/>
      <c r="D2506" s="11"/>
      <c r="E2506" s="50"/>
      <c r="F2506" s="11"/>
      <c r="G2506" s="282"/>
      <c r="H2506" s="282"/>
    </row>
    <row r="2507" spans="3:8" s="23" customFormat="1" ht="12.75" customHeight="1">
      <c r="C2507" s="50"/>
      <c r="D2507" s="11"/>
      <c r="E2507" s="50"/>
      <c r="F2507" s="11"/>
      <c r="G2507" s="282"/>
      <c r="H2507" s="282"/>
    </row>
    <row r="2508" spans="3:8" s="23" customFormat="1" ht="12.75" customHeight="1">
      <c r="C2508" s="50"/>
      <c r="D2508" s="11"/>
      <c r="E2508" s="50"/>
      <c r="F2508" s="11"/>
      <c r="G2508" s="282"/>
      <c r="H2508" s="282"/>
    </row>
    <row r="2509" spans="3:8" s="23" customFormat="1" ht="12.75" customHeight="1">
      <c r="C2509" s="50"/>
      <c r="D2509" s="11"/>
      <c r="E2509" s="50"/>
      <c r="F2509" s="11"/>
      <c r="G2509" s="282"/>
      <c r="H2509" s="282"/>
    </row>
    <row r="2510" spans="3:8" s="23" customFormat="1" ht="12.75" customHeight="1">
      <c r="C2510" s="50"/>
      <c r="D2510" s="11"/>
      <c r="E2510" s="50"/>
      <c r="F2510" s="11"/>
      <c r="G2510" s="282"/>
      <c r="H2510" s="282"/>
    </row>
    <row r="2511" spans="3:8" s="23" customFormat="1" ht="12.75" customHeight="1">
      <c r="C2511" s="50"/>
      <c r="D2511" s="11"/>
      <c r="E2511" s="50"/>
      <c r="F2511" s="11"/>
      <c r="G2511" s="282"/>
      <c r="H2511" s="282"/>
    </row>
    <row r="2512" spans="3:8" s="23" customFormat="1" ht="12.75" customHeight="1">
      <c r="C2512" s="50"/>
      <c r="D2512" s="11"/>
      <c r="E2512" s="50"/>
      <c r="F2512" s="11"/>
      <c r="G2512" s="282"/>
      <c r="H2512" s="282"/>
    </row>
    <row r="2513" spans="3:8" s="23" customFormat="1" ht="12.75" customHeight="1">
      <c r="C2513" s="50"/>
      <c r="D2513" s="11"/>
      <c r="E2513" s="50"/>
      <c r="F2513" s="11"/>
      <c r="G2513" s="282"/>
      <c r="H2513" s="282"/>
    </row>
    <row r="2514" spans="3:8" s="23" customFormat="1" ht="12.75" customHeight="1">
      <c r="C2514" s="50"/>
      <c r="D2514" s="11"/>
      <c r="E2514" s="50"/>
      <c r="F2514" s="11"/>
      <c r="G2514" s="282"/>
      <c r="H2514" s="282"/>
    </row>
    <row r="2515" spans="3:8" s="23" customFormat="1" ht="12.75" customHeight="1">
      <c r="C2515" s="50"/>
      <c r="D2515" s="11"/>
      <c r="E2515" s="50"/>
      <c r="F2515" s="11"/>
      <c r="G2515" s="282"/>
      <c r="H2515" s="282"/>
    </row>
    <row r="2516" spans="3:8" s="23" customFormat="1" ht="12.75" customHeight="1">
      <c r="C2516" s="50"/>
      <c r="D2516" s="11"/>
      <c r="E2516" s="50"/>
      <c r="F2516" s="11"/>
      <c r="G2516" s="282"/>
      <c r="H2516" s="282"/>
    </row>
    <row r="2517" spans="3:8" s="23" customFormat="1" ht="12.75" customHeight="1">
      <c r="C2517" s="50"/>
      <c r="D2517" s="11"/>
      <c r="E2517" s="50"/>
      <c r="F2517" s="11"/>
      <c r="G2517" s="282"/>
      <c r="H2517" s="282"/>
    </row>
    <row r="2518" spans="3:8" s="23" customFormat="1" ht="12.75" customHeight="1">
      <c r="C2518" s="50"/>
      <c r="D2518" s="11"/>
      <c r="E2518" s="50"/>
      <c r="F2518" s="11"/>
      <c r="G2518" s="282"/>
      <c r="H2518" s="282"/>
    </row>
    <row r="2519" spans="3:8" s="23" customFormat="1" ht="12.75" customHeight="1">
      <c r="C2519" s="50"/>
      <c r="D2519" s="11"/>
      <c r="E2519" s="50"/>
      <c r="F2519" s="11"/>
      <c r="G2519" s="282"/>
      <c r="H2519" s="282"/>
    </row>
    <row r="2520" spans="3:8" s="23" customFormat="1" ht="12.75" customHeight="1">
      <c r="C2520" s="50"/>
      <c r="D2520" s="11"/>
      <c r="E2520" s="50"/>
      <c r="F2520" s="11"/>
      <c r="G2520" s="282"/>
      <c r="H2520" s="282"/>
    </row>
    <row r="2521" spans="3:8" s="23" customFormat="1" ht="12.75" customHeight="1">
      <c r="C2521" s="50"/>
      <c r="D2521" s="11"/>
      <c r="E2521" s="50"/>
      <c r="F2521" s="11"/>
      <c r="G2521" s="282"/>
      <c r="H2521" s="282"/>
    </row>
    <row r="2522" spans="3:8" s="23" customFormat="1" ht="12.75" customHeight="1">
      <c r="C2522" s="50"/>
      <c r="D2522" s="11"/>
      <c r="E2522" s="50"/>
      <c r="F2522" s="11"/>
      <c r="G2522" s="282"/>
      <c r="H2522" s="282"/>
    </row>
    <row r="2523" spans="3:8" s="23" customFormat="1" ht="12.75" customHeight="1">
      <c r="C2523" s="50"/>
      <c r="D2523" s="11"/>
      <c r="E2523" s="50"/>
      <c r="F2523" s="11"/>
      <c r="G2523" s="282"/>
      <c r="H2523" s="282"/>
    </row>
    <row r="2524" spans="3:8" s="23" customFormat="1" ht="12.75" customHeight="1">
      <c r="C2524" s="50"/>
      <c r="D2524" s="11"/>
      <c r="E2524" s="50"/>
      <c r="F2524" s="11"/>
      <c r="G2524" s="282"/>
      <c r="H2524" s="282"/>
    </row>
    <row r="2525" spans="3:8" s="23" customFormat="1" ht="12.75" customHeight="1">
      <c r="C2525" s="50"/>
      <c r="D2525" s="11"/>
      <c r="E2525" s="50"/>
      <c r="F2525" s="11"/>
      <c r="G2525" s="282"/>
      <c r="H2525" s="282"/>
    </row>
    <row r="2526" spans="3:8" s="23" customFormat="1" ht="12.75" customHeight="1">
      <c r="C2526" s="50"/>
      <c r="D2526" s="11"/>
      <c r="E2526" s="50"/>
      <c r="F2526" s="11"/>
      <c r="G2526" s="282"/>
      <c r="H2526" s="282"/>
    </row>
    <row r="2527" spans="3:8" s="23" customFormat="1" ht="12.75" customHeight="1">
      <c r="C2527" s="50"/>
      <c r="D2527" s="11"/>
      <c r="E2527" s="50"/>
      <c r="F2527" s="11"/>
      <c r="G2527" s="282"/>
      <c r="H2527" s="282"/>
    </row>
    <row r="2528" spans="3:8" s="23" customFormat="1" ht="12.75" customHeight="1">
      <c r="C2528" s="50"/>
      <c r="D2528" s="11"/>
      <c r="E2528" s="50"/>
      <c r="F2528" s="11"/>
      <c r="G2528" s="282"/>
      <c r="H2528" s="282"/>
    </row>
    <row r="2529" spans="3:8" s="23" customFormat="1" ht="12.75" customHeight="1">
      <c r="C2529" s="50"/>
      <c r="D2529" s="11"/>
      <c r="E2529" s="50"/>
      <c r="F2529" s="11"/>
      <c r="G2529" s="282"/>
      <c r="H2529" s="282"/>
    </row>
    <row r="2530" spans="3:8" s="23" customFormat="1" ht="12.75" customHeight="1">
      <c r="C2530" s="50"/>
      <c r="D2530" s="11"/>
      <c r="E2530" s="50"/>
      <c r="F2530" s="11"/>
      <c r="G2530" s="282"/>
      <c r="H2530" s="282"/>
    </row>
    <row r="2531" spans="3:8" s="23" customFormat="1" ht="12.75" customHeight="1">
      <c r="C2531" s="50"/>
      <c r="D2531" s="11"/>
      <c r="E2531" s="50"/>
      <c r="F2531" s="11"/>
      <c r="G2531" s="282"/>
      <c r="H2531" s="282"/>
    </row>
    <row r="2532" spans="3:8" s="23" customFormat="1" ht="12.75" customHeight="1">
      <c r="C2532" s="50"/>
      <c r="D2532" s="11"/>
      <c r="E2532" s="50"/>
      <c r="F2532" s="11"/>
      <c r="G2532" s="282"/>
      <c r="H2532" s="282"/>
    </row>
    <row r="2533" spans="3:8" s="23" customFormat="1" ht="12.75" customHeight="1">
      <c r="C2533" s="50"/>
      <c r="D2533" s="11"/>
      <c r="E2533" s="50"/>
      <c r="F2533" s="11"/>
      <c r="G2533" s="282"/>
      <c r="H2533" s="282"/>
    </row>
    <row r="2534" spans="3:8" s="23" customFormat="1" ht="12.75" customHeight="1">
      <c r="C2534" s="50"/>
      <c r="D2534" s="11"/>
      <c r="E2534" s="50"/>
      <c r="F2534" s="11"/>
      <c r="G2534" s="282"/>
      <c r="H2534" s="282"/>
    </row>
    <row r="2535" spans="3:8" s="23" customFormat="1" ht="12.75" customHeight="1">
      <c r="C2535" s="50"/>
      <c r="D2535" s="11"/>
      <c r="E2535" s="50"/>
      <c r="F2535" s="11"/>
      <c r="G2535" s="282"/>
      <c r="H2535" s="282"/>
    </row>
    <row r="2536" spans="3:8" s="23" customFormat="1" ht="12.75" customHeight="1">
      <c r="C2536" s="50"/>
      <c r="D2536" s="11"/>
      <c r="E2536" s="50"/>
      <c r="F2536" s="11"/>
      <c r="G2536" s="282"/>
      <c r="H2536" s="282"/>
    </row>
    <row r="2537" spans="3:8" s="23" customFormat="1" ht="12.75" customHeight="1">
      <c r="C2537" s="50"/>
      <c r="D2537" s="11"/>
      <c r="E2537" s="50"/>
      <c r="F2537" s="11"/>
      <c r="G2537" s="282"/>
      <c r="H2537" s="282"/>
    </row>
    <row r="2538" spans="3:8" s="23" customFormat="1" ht="12.75" customHeight="1">
      <c r="C2538" s="50"/>
      <c r="D2538" s="11"/>
      <c r="E2538" s="50"/>
      <c r="F2538" s="11"/>
      <c r="G2538" s="282"/>
      <c r="H2538" s="282"/>
    </row>
    <row r="2539" spans="3:8" s="23" customFormat="1" ht="12.75" customHeight="1">
      <c r="C2539" s="50"/>
      <c r="D2539" s="11"/>
      <c r="E2539" s="50"/>
      <c r="F2539" s="11"/>
      <c r="G2539" s="282"/>
      <c r="H2539" s="282"/>
    </row>
    <row r="2540" spans="3:8" s="23" customFormat="1" ht="12.75" customHeight="1">
      <c r="C2540" s="50"/>
      <c r="D2540" s="11"/>
      <c r="E2540" s="50"/>
      <c r="F2540" s="11"/>
      <c r="G2540" s="282"/>
      <c r="H2540" s="282"/>
    </row>
    <row r="2541" spans="3:8" s="23" customFormat="1" ht="12.75" customHeight="1">
      <c r="C2541" s="50"/>
      <c r="D2541" s="11"/>
      <c r="E2541" s="50"/>
      <c r="F2541" s="11"/>
      <c r="G2541" s="282"/>
      <c r="H2541" s="282"/>
    </row>
    <row r="2542" spans="3:8" s="23" customFormat="1" ht="12.75" customHeight="1">
      <c r="C2542" s="50"/>
      <c r="D2542" s="11"/>
      <c r="E2542" s="50"/>
      <c r="F2542" s="11"/>
      <c r="G2542" s="282"/>
      <c r="H2542" s="282"/>
    </row>
    <row r="2543" spans="3:8" s="23" customFormat="1" ht="12.75" customHeight="1">
      <c r="C2543" s="50"/>
      <c r="D2543" s="11"/>
      <c r="E2543" s="50"/>
      <c r="F2543" s="11"/>
      <c r="G2543" s="282"/>
      <c r="H2543" s="282"/>
    </row>
    <row r="2544" spans="3:8" s="23" customFormat="1" ht="12.75" customHeight="1">
      <c r="C2544" s="50"/>
      <c r="D2544" s="11"/>
      <c r="E2544" s="50"/>
      <c r="F2544" s="11"/>
      <c r="G2544" s="282"/>
      <c r="H2544" s="282"/>
    </row>
    <row r="2545" spans="3:8" s="23" customFormat="1" ht="12.75" customHeight="1">
      <c r="C2545" s="50"/>
      <c r="D2545" s="11"/>
      <c r="E2545" s="50"/>
      <c r="F2545" s="11"/>
      <c r="G2545" s="282"/>
      <c r="H2545" s="282"/>
    </row>
    <row r="2546" spans="3:8" s="23" customFormat="1" ht="12.75" customHeight="1">
      <c r="C2546" s="50"/>
      <c r="D2546" s="11"/>
      <c r="E2546" s="50"/>
      <c r="F2546" s="11"/>
      <c r="G2546" s="282"/>
      <c r="H2546" s="282"/>
    </row>
    <row r="2547" spans="3:8" s="23" customFormat="1" ht="12.75" customHeight="1">
      <c r="C2547" s="50"/>
      <c r="D2547" s="11"/>
      <c r="E2547" s="50"/>
      <c r="F2547" s="11"/>
      <c r="G2547" s="282"/>
      <c r="H2547" s="282"/>
    </row>
    <row r="2548" spans="3:8" s="23" customFormat="1" ht="12.75" customHeight="1">
      <c r="C2548" s="50"/>
      <c r="D2548" s="11"/>
      <c r="E2548" s="50"/>
      <c r="F2548" s="11"/>
      <c r="G2548" s="282"/>
      <c r="H2548" s="282"/>
    </row>
    <row r="2549" spans="3:8" s="23" customFormat="1" ht="12.75" customHeight="1">
      <c r="C2549" s="50"/>
      <c r="D2549" s="11"/>
      <c r="E2549" s="50"/>
      <c r="F2549" s="11"/>
      <c r="G2549" s="282"/>
      <c r="H2549" s="282"/>
    </row>
    <row r="2550" spans="3:8" s="23" customFormat="1" ht="12.75" customHeight="1">
      <c r="C2550" s="50"/>
      <c r="D2550" s="11"/>
      <c r="E2550" s="50"/>
      <c r="F2550" s="11"/>
      <c r="G2550" s="282"/>
      <c r="H2550" s="282"/>
    </row>
    <row r="2551" spans="3:8" s="23" customFormat="1" ht="12.75" customHeight="1">
      <c r="C2551" s="50"/>
      <c r="D2551" s="11"/>
      <c r="E2551" s="50"/>
      <c r="F2551" s="11"/>
      <c r="G2551" s="282"/>
      <c r="H2551" s="282"/>
    </row>
    <row r="2552" spans="3:8" s="23" customFormat="1" ht="12.75" customHeight="1">
      <c r="C2552" s="50"/>
      <c r="D2552" s="11"/>
      <c r="E2552" s="50"/>
      <c r="F2552" s="11"/>
      <c r="G2552" s="282"/>
      <c r="H2552" s="282"/>
    </row>
    <row r="2553" spans="3:8" s="23" customFormat="1" ht="12.75" customHeight="1">
      <c r="C2553" s="50"/>
      <c r="D2553" s="11"/>
      <c r="E2553" s="50"/>
      <c r="F2553" s="11"/>
      <c r="G2553" s="282"/>
      <c r="H2553" s="282"/>
    </row>
    <row r="2554" spans="3:8" s="23" customFormat="1" ht="12.75" customHeight="1">
      <c r="C2554" s="50"/>
      <c r="D2554" s="11"/>
      <c r="E2554" s="50"/>
      <c r="F2554" s="11"/>
      <c r="G2554" s="282"/>
      <c r="H2554" s="282"/>
    </row>
    <row r="2555" spans="3:8" s="23" customFormat="1" ht="12.75" customHeight="1">
      <c r="C2555" s="50"/>
      <c r="D2555" s="11"/>
      <c r="E2555" s="50"/>
      <c r="F2555" s="11"/>
      <c r="G2555" s="282"/>
      <c r="H2555" s="282"/>
    </row>
    <row r="2556" spans="3:8" s="23" customFormat="1" ht="12.75" customHeight="1">
      <c r="C2556" s="50"/>
      <c r="D2556" s="11"/>
      <c r="E2556" s="50"/>
      <c r="F2556" s="11"/>
      <c r="G2556" s="282"/>
      <c r="H2556" s="282"/>
    </row>
    <row r="2557" spans="3:8" s="23" customFormat="1" ht="12.75" customHeight="1">
      <c r="C2557" s="50"/>
      <c r="D2557" s="11"/>
      <c r="E2557" s="50"/>
      <c r="F2557" s="11"/>
      <c r="G2557" s="282"/>
      <c r="H2557" s="282"/>
    </row>
    <row r="2558" spans="3:8" s="23" customFormat="1" ht="12.75" customHeight="1">
      <c r="C2558" s="50"/>
      <c r="D2558" s="11"/>
      <c r="E2558" s="50"/>
      <c r="F2558" s="11"/>
      <c r="G2558" s="282"/>
      <c r="H2558" s="282"/>
    </row>
    <row r="2559" spans="3:8" s="23" customFormat="1" ht="12.75" customHeight="1">
      <c r="C2559" s="50"/>
      <c r="D2559" s="11"/>
      <c r="E2559" s="50"/>
      <c r="F2559" s="11"/>
      <c r="G2559" s="282"/>
      <c r="H2559" s="282"/>
    </row>
    <row r="2560" spans="3:8" s="23" customFormat="1" ht="12.75" customHeight="1">
      <c r="C2560" s="50"/>
      <c r="D2560" s="11"/>
      <c r="E2560" s="50"/>
      <c r="F2560" s="11"/>
      <c r="G2560" s="282"/>
      <c r="H2560" s="282"/>
    </row>
    <row r="2561" spans="3:8" s="23" customFormat="1" ht="12.75" customHeight="1">
      <c r="C2561" s="50"/>
      <c r="D2561" s="11"/>
      <c r="E2561" s="50"/>
      <c r="F2561" s="11"/>
      <c r="G2561" s="282"/>
      <c r="H2561" s="282"/>
    </row>
    <row r="2562" spans="3:8" s="23" customFormat="1" ht="12.75" customHeight="1">
      <c r="C2562" s="50"/>
      <c r="D2562" s="11"/>
      <c r="E2562" s="50"/>
      <c r="F2562" s="11"/>
      <c r="G2562" s="282"/>
      <c r="H2562" s="282"/>
    </row>
    <row r="2563" spans="3:8" s="23" customFormat="1" ht="12.75" customHeight="1">
      <c r="C2563" s="50"/>
      <c r="D2563" s="11"/>
      <c r="E2563" s="50"/>
      <c r="F2563" s="11"/>
      <c r="G2563" s="282"/>
      <c r="H2563" s="282"/>
    </row>
    <row r="2564" spans="3:8" s="23" customFormat="1" ht="12.75" customHeight="1">
      <c r="C2564" s="50"/>
      <c r="D2564" s="11"/>
      <c r="E2564" s="50"/>
      <c r="F2564" s="11"/>
      <c r="G2564" s="282"/>
      <c r="H2564" s="282"/>
    </row>
    <row r="2565" spans="3:8" s="23" customFormat="1" ht="12.75" customHeight="1">
      <c r="C2565" s="50"/>
      <c r="D2565" s="11"/>
      <c r="E2565" s="50"/>
      <c r="F2565" s="11"/>
      <c r="G2565" s="282"/>
      <c r="H2565" s="282"/>
    </row>
    <row r="2566" spans="3:8" s="23" customFormat="1" ht="12.75" customHeight="1">
      <c r="C2566" s="50"/>
      <c r="D2566" s="11"/>
      <c r="E2566" s="50"/>
      <c r="F2566" s="11"/>
      <c r="G2566" s="282"/>
      <c r="H2566" s="282"/>
    </row>
    <row r="2567" spans="3:8" s="23" customFormat="1" ht="12.75" customHeight="1">
      <c r="C2567" s="50"/>
      <c r="D2567" s="11"/>
      <c r="E2567" s="50"/>
      <c r="F2567" s="11"/>
      <c r="G2567" s="282"/>
      <c r="H2567" s="282"/>
    </row>
    <row r="2568" spans="3:8" s="23" customFormat="1" ht="12.75" customHeight="1">
      <c r="C2568" s="50"/>
      <c r="D2568" s="11"/>
      <c r="E2568" s="50"/>
      <c r="F2568" s="11"/>
      <c r="G2568" s="282"/>
      <c r="H2568" s="282"/>
    </row>
    <row r="2569" spans="3:8" s="23" customFormat="1" ht="12.75" customHeight="1">
      <c r="C2569" s="50"/>
      <c r="D2569" s="11"/>
      <c r="E2569" s="50"/>
      <c r="F2569" s="11"/>
      <c r="G2569" s="282"/>
      <c r="H2569" s="282"/>
    </row>
    <row r="2570" spans="3:8" s="23" customFormat="1" ht="12.75" customHeight="1">
      <c r="C2570" s="50"/>
      <c r="D2570" s="11"/>
      <c r="E2570" s="50"/>
      <c r="F2570" s="11"/>
      <c r="G2570" s="282"/>
      <c r="H2570" s="282"/>
    </row>
    <row r="2571" spans="3:8" s="23" customFormat="1" ht="12.75" customHeight="1">
      <c r="C2571" s="50"/>
      <c r="D2571" s="11"/>
      <c r="E2571" s="50"/>
      <c r="F2571" s="11"/>
      <c r="G2571" s="282"/>
      <c r="H2571" s="282"/>
    </row>
    <row r="2572" spans="3:8" s="23" customFormat="1" ht="12.75" customHeight="1">
      <c r="C2572" s="50"/>
      <c r="D2572" s="11"/>
      <c r="E2572" s="50"/>
      <c r="F2572" s="11"/>
      <c r="G2572" s="282"/>
      <c r="H2572" s="282"/>
    </row>
    <row r="2573" spans="3:8" s="23" customFormat="1" ht="12.75" customHeight="1">
      <c r="C2573" s="50"/>
      <c r="D2573" s="11"/>
      <c r="E2573" s="50"/>
      <c r="F2573" s="11"/>
      <c r="G2573" s="282"/>
      <c r="H2573" s="282"/>
    </row>
    <row r="2574" spans="3:8" s="23" customFormat="1" ht="12.75" customHeight="1">
      <c r="C2574" s="50"/>
      <c r="D2574" s="11"/>
      <c r="E2574" s="50"/>
      <c r="F2574" s="11"/>
      <c r="G2574" s="282"/>
      <c r="H2574" s="282"/>
    </row>
    <row r="2575" spans="3:8" s="23" customFormat="1" ht="12.75" customHeight="1">
      <c r="C2575" s="50"/>
      <c r="D2575" s="11"/>
      <c r="E2575" s="50"/>
      <c r="F2575" s="11"/>
      <c r="G2575" s="282"/>
      <c r="H2575" s="282"/>
    </row>
    <row r="2576" spans="3:8" s="23" customFormat="1" ht="12.75" customHeight="1">
      <c r="C2576" s="50"/>
      <c r="D2576" s="11"/>
      <c r="E2576" s="50"/>
      <c r="F2576" s="11"/>
      <c r="G2576" s="282"/>
      <c r="H2576" s="282"/>
    </row>
    <row r="2577" spans="3:8" s="23" customFormat="1" ht="12.75" customHeight="1">
      <c r="C2577" s="50"/>
      <c r="D2577" s="11"/>
      <c r="E2577" s="50"/>
      <c r="F2577" s="11"/>
      <c r="G2577" s="282"/>
      <c r="H2577" s="282"/>
    </row>
    <row r="2578" spans="3:8" s="23" customFormat="1" ht="12.75" customHeight="1">
      <c r="C2578" s="50"/>
      <c r="D2578" s="11"/>
      <c r="E2578" s="50"/>
      <c r="F2578" s="11"/>
      <c r="G2578" s="282"/>
      <c r="H2578" s="282"/>
    </row>
    <row r="2579" spans="3:8" s="23" customFormat="1" ht="12.75" customHeight="1">
      <c r="C2579" s="50"/>
      <c r="D2579" s="11"/>
      <c r="E2579" s="50"/>
      <c r="F2579" s="11"/>
      <c r="G2579" s="282"/>
      <c r="H2579" s="282"/>
    </row>
    <row r="2580" spans="3:8" s="23" customFormat="1" ht="12.75" customHeight="1">
      <c r="C2580" s="50"/>
      <c r="D2580" s="11"/>
      <c r="E2580" s="50"/>
      <c r="F2580" s="11"/>
      <c r="G2580" s="282"/>
      <c r="H2580" s="282"/>
    </row>
    <row r="2581" spans="3:8" s="23" customFormat="1" ht="12.75" customHeight="1">
      <c r="C2581" s="50"/>
      <c r="D2581" s="11"/>
      <c r="E2581" s="50"/>
      <c r="F2581" s="11"/>
      <c r="G2581" s="282"/>
      <c r="H2581" s="282"/>
    </row>
    <row r="2582" spans="3:8" s="23" customFormat="1" ht="12.75" customHeight="1">
      <c r="C2582" s="50"/>
      <c r="D2582" s="11"/>
      <c r="E2582" s="50"/>
      <c r="F2582" s="11"/>
      <c r="G2582" s="282"/>
      <c r="H2582" s="282"/>
    </row>
    <row r="2583" spans="3:8" s="23" customFormat="1" ht="12.75" customHeight="1">
      <c r="C2583" s="50"/>
      <c r="D2583" s="11"/>
      <c r="E2583" s="50"/>
      <c r="F2583" s="11"/>
      <c r="G2583" s="282"/>
      <c r="H2583" s="282"/>
    </row>
    <row r="2584" spans="3:8" s="23" customFormat="1" ht="12.75" customHeight="1">
      <c r="C2584" s="50"/>
      <c r="D2584" s="11"/>
      <c r="E2584" s="50"/>
      <c r="F2584" s="11"/>
      <c r="G2584" s="282"/>
      <c r="H2584" s="282"/>
    </row>
    <row r="2585" spans="3:8" s="23" customFormat="1" ht="12.75" customHeight="1">
      <c r="C2585" s="50"/>
      <c r="D2585" s="11"/>
      <c r="E2585" s="50"/>
      <c r="F2585" s="11"/>
      <c r="G2585" s="282"/>
      <c r="H2585" s="282"/>
    </row>
    <row r="2586" spans="3:8" s="23" customFormat="1" ht="12.75" customHeight="1">
      <c r="C2586" s="50"/>
      <c r="D2586" s="11"/>
      <c r="E2586" s="50"/>
      <c r="F2586" s="11"/>
      <c r="G2586" s="282"/>
      <c r="H2586" s="282"/>
    </row>
    <row r="2587" spans="3:8" s="23" customFormat="1" ht="12.75" customHeight="1">
      <c r="C2587" s="50"/>
      <c r="D2587" s="11"/>
      <c r="E2587" s="50"/>
      <c r="F2587" s="11"/>
      <c r="G2587" s="282"/>
      <c r="H2587" s="282"/>
    </row>
    <row r="2588" spans="3:8" s="23" customFormat="1" ht="12.75" customHeight="1">
      <c r="C2588" s="50"/>
      <c r="D2588" s="11"/>
      <c r="E2588" s="50"/>
      <c r="F2588" s="11"/>
      <c r="G2588" s="282"/>
      <c r="H2588" s="282"/>
    </row>
    <row r="2589" spans="3:8" s="23" customFormat="1" ht="12.75" customHeight="1">
      <c r="C2589" s="50"/>
      <c r="D2589" s="11"/>
      <c r="E2589" s="50"/>
      <c r="F2589" s="11"/>
      <c r="G2589" s="282"/>
      <c r="H2589" s="282"/>
    </row>
    <row r="2590" spans="3:8" s="23" customFormat="1" ht="12.75" customHeight="1">
      <c r="C2590" s="50"/>
      <c r="D2590" s="11"/>
      <c r="E2590" s="50"/>
      <c r="F2590" s="11"/>
      <c r="G2590" s="282"/>
      <c r="H2590" s="282"/>
    </row>
    <row r="2591" spans="3:8" s="23" customFormat="1" ht="12.75" customHeight="1">
      <c r="C2591" s="50"/>
      <c r="D2591" s="11"/>
      <c r="E2591" s="50"/>
      <c r="F2591" s="11"/>
      <c r="G2591" s="282"/>
      <c r="H2591" s="282"/>
    </row>
    <row r="2592" spans="3:8" s="23" customFormat="1" ht="12.75" customHeight="1">
      <c r="C2592" s="50"/>
      <c r="D2592" s="11"/>
      <c r="E2592" s="50"/>
      <c r="F2592" s="11"/>
      <c r="G2592" s="282"/>
      <c r="H2592" s="282"/>
    </row>
    <row r="2593" spans="3:8" s="23" customFormat="1" ht="12.75" customHeight="1">
      <c r="C2593" s="50"/>
      <c r="D2593" s="11"/>
      <c r="E2593" s="50"/>
      <c r="F2593" s="11"/>
      <c r="G2593" s="282"/>
      <c r="H2593" s="282"/>
    </row>
    <row r="2594" spans="3:8" s="23" customFormat="1" ht="12.75" customHeight="1">
      <c r="C2594" s="50"/>
      <c r="D2594" s="11"/>
      <c r="E2594" s="50"/>
      <c r="F2594" s="11"/>
      <c r="G2594" s="282"/>
      <c r="H2594" s="282"/>
    </row>
    <row r="2595" spans="3:8" s="23" customFormat="1" ht="12.75" customHeight="1">
      <c r="C2595" s="50"/>
      <c r="D2595" s="11"/>
      <c r="E2595" s="50"/>
      <c r="F2595" s="11"/>
      <c r="G2595" s="282"/>
      <c r="H2595" s="282"/>
    </row>
    <row r="2596" spans="3:8" s="23" customFormat="1" ht="12.75" customHeight="1">
      <c r="C2596" s="50"/>
      <c r="D2596" s="11"/>
      <c r="E2596" s="50"/>
      <c r="F2596" s="11"/>
      <c r="G2596" s="282"/>
      <c r="H2596" s="282"/>
    </row>
    <row r="2597" spans="3:8" s="23" customFormat="1" ht="12.75" customHeight="1">
      <c r="C2597" s="50"/>
      <c r="D2597" s="11"/>
      <c r="E2597" s="50"/>
      <c r="F2597" s="11"/>
      <c r="G2597" s="282"/>
      <c r="H2597" s="282"/>
    </row>
    <row r="2598" spans="3:8" s="23" customFormat="1" ht="12.75" customHeight="1">
      <c r="C2598" s="50"/>
      <c r="D2598" s="11"/>
      <c r="E2598" s="50"/>
      <c r="F2598" s="11"/>
      <c r="G2598" s="282"/>
      <c r="H2598" s="282"/>
    </row>
    <row r="2599" spans="3:8" s="23" customFormat="1" ht="12.75" customHeight="1">
      <c r="C2599" s="50"/>
      <c r="D2599" s="11"/>
      <c r="E2599" s="50"/>
      <c r="F2599" s="11"/>
      <c r="G2599" s="282"/>
      <c r="H2599" s="282"/>
    </row>
    <row r="2600" spans="3:8" s="23" customFormat="1" ht="12.75" customHeight="1">
      <c r="C2600" s="50"/>
      <c r="D2600" s="11"/>
      <c r="E2600" s="50"/>
      <c r="F2600" s="11"/>
      <c r="G2600" s="282"/>
      <c r="H2600" s="282"/>
    </row>
    <row r="2601" spans="3:8" s="23" customFormat="1" ht="12.75" customHeight="1">
      <c r="C2601" s="50"/>
      <c r="D2601" s="11"/>
      <c r="E2601" s="50"/>
      <c r="F2601" s="11"/>
      <c r="G2601" s="282"/>
      <c r="H2601" s="282"/>
    </row>
    <row r="2602" spans="3:8" s="23" customFormat="1" ht="12.75" customHeight="1">
      <c r="C2602" s="50"/>
      <c r="D2602" s="11"/>
      <c r="E2602" s="50"/>
      <c r="F2602" s="11"/>
      <c r="G2602" s="282"/>
      <c r="H2602" s="282"/>
    </row>
    <row r="2603" spans="3:8" s="23" customFormat="1" ht="12.75" customHeight="1">
      <c r="C2603" s="50"/>
      <c r="D2603" s="11"/>
      <c r="E2603" s="50"/>
      <c r="F2603" s="11"/>
      <c r="G2603" s="282"/>
      <c r="H2603" s="282"/>
    </row>
    <row r="2604" spans="3:8" s="23" customFormat="1" ht="12.75" customHeight="1">
      <c r="C2604" s="50"/>
      <c r="D2604" s="11"/>
      <c r="E2604" s="50"/>
      <c r="F2604" s="11"/>
      <c r="G2604" s="282"/>
      <c r="H2604" s="282"/>
    </row>
    <row r="2605" spans="3:8" s="23" customFormat="1" ht="12.75" customHeight="1">
      <c r="C2605" s="50"/>
      <c r="D2605" s="11"/>
      <c r="E2605" s="50"/>
      <c r="F2605" s="11"/>
      <c r="G2605" s="282"/>
      <c r="H2605" s="282"/>
    </row>
    <row r="2606" spans="3:8" s="23" customFormat="1" ht="12.75" customHeight="1">
      <c r="C2606" s="50"/>
      <c r="D2606" s="11"/>
      <c r="E2606" s="50"/>
      <c r="F2606" s="11"/>
      <c r="G2606" s="282"/>
      <c r="H2606" s="282"/>
    </row>
    <row r="2607" spans="3:8" s="23" customFormat="1" ht="12.75" customHeight="1">
      <c r="C2607" s="50"/>
      <c r="D2607" s="11"/>
      <c r="E2607" s="50"/>
      <c r="F2607" s="11"/>
      <c r="G2607" s="282"/>
      <c r="H2607" s="282"/>
    </row>
    <row r="2608" spans="3:8" s="23" customFormat="1" ht="12.75" customHeight="1">
      <c r="C2608" s="50"/>
      <c r="D2608" s="11"/>
      <c r="E2608" s="50"/>
      <c r="F2608" s="11"/>
      <c r="G2608" s="282"/>
      <c r="H2608" s="282"/>
    </row>
    <row r="2609" spans="3:8" s="23" customFormat="1" ht="12.75" customHeight="1">
      <c r="C2609" s="50"/>
      <c r="D2609" s="11"/>
      <c r="E2609" s="50"/>
      <c r="F2609" s="11"/>
      <c r="G2609" s="282"/>
      <c r="H2609" s="282"/>
    </row>
    <row r="2610" spans="3:8" s="23" customFormat="1" ht="12.75" customHeight="1">
      <c r="C2610" s="50"/>
      <c r="D2610" s="11"/>
      <c r="E2610" s="50"/>
      <c r="F2610" s="11"/>
      <c r="G2610" s="282"/>
      <c r="H2610" s="282"/>
    </row>
    <row r="2611" spans="3:8" s="23" customFormat="1" ht="12.75" customHeight="1">
      <c r="C2611" s="50"/>
      <c r="D2611" s="11"/>
      <c r="E2611" s="50"/>
      <c r="F2611" s="11"/>
      <c r="G2611" s="282"/>
      <c r="H2611" s="282"/>
    </row>
    <row r="2612" spans="3:8" s="23" customFormat="1" ht="12.75" customHeight="1">
      <c r="C2612" s="50"/>
      <c r="D2612" s="11"/>
      <c r="E2612" s="50"/>
      <c r="F2612" s="11"/>
      <c r="G2612" s="282"/>
      <c r="H2612" s="282"/>
    </row>
    <row r="2613" spans="3:8" s="23" customFormat="1" ht="12.75" customHeight="1">
      <c r="C2613" s="50"/>
      <c r="D2613" s="11"/>
      <c r="E2613" s="50"/>
      <c r="F2613" s="11"/>
      <c r="G2613" s="282"/>
      <c r="H2613" s="282"/>
    </row>
    <row r="2614" spans="3:8" s="23" customFormat="1" ht="12.75" customHeight="1">
      <c r="C2614" s="50"/>
      <c r="D2614" s="11"/>
      <c r="E2614" s="50"/>
      <c r="F2614" s="11"/>
      <c r="G2614" s="282"/>
      <c r="H2614" s="282"/>
    </row>
    <row r="2615" spans="3:8" s="23" customFormat="1" ht="12.75" customHeight="1">
      <c r="C2615" s="50"/>
      <c r="D2615" s="11"/>
      <c r="E2615" s="50"/>
      <c r="F2615" s="11"/>
      <c r="G2615" s="282"/>
      <c r="H2615" s="282"/>
    </row>
    <row r="2616" spans="3:8" s="23" customFormat="1" ht="12.75" customHeight="1">
      <c r="C2616" s="50"/>
      <c r="D2616" s="11"/>
      <c r="E2616" s="50"/>
      <c r="F2616" s="11"/>
      <c r="G2616" s="282"/>
      <c r="H2616" s="282"/>
    </row>
    <row r="2617" spans="3:8" s="23" customFormat="1" ht="12.75" customHeight="1">
      <c r="C2617" s="50"/>
      <c r="D2617" s="11"/>
      <c r="E2617" s="50"/>
      <c r="F2617" s="11"/>
      <c r="G2617" s="282"/>
      <c r="H2617" s="282"/>
    </row>
    <row r="2618" spans="3:8" s="23" customFormat="1" ht="12.75" customHeight="1">
      <c r="C2618" s="50"/>
      <c r="D2618" s="11"/>
      <c r="E2618" s="50"/>
      <c r="F2618" s="11"/>
      <c r="G2618" s="282"/>
      <c r="H2618" s="282"/>
    </row>
    <row r="2619" spans="3:8" s="23" customFormat="1" ht="12.75" customHeight="1">
      <c r="C2619" s="50"/>
      <c r="D2619" s="11"/>
      <c r="E2619" s="50"/>
      <c r="F2619" s="11"/>
      <c r="G2619" s="282"/>
      <c r="H2619" s="282"/>
    </row>
    <row r="2620" spans="3:8" s="23" customFormat="1" ht="12.75" customHeight="1">
      <c r="C2620" s="50"/>
      <c r="D2620" s="11"/>
      <c r="E2620" s="50"/>
      <c r="F2620" s="11"/>
      <c r="G2620" s="282"/>
      <c r="H2620" s="282"/>
    </row>
    <row r="2621" spans="3:8" s="23" customFormat="1" ht="12.75" customHeight="1">
      <c r="C2621" s="50"/>
      <c r="D2621" s="11"/>
      <c r="E2621" s="50"/>
      <c r="F2621" s="11"/>
      <c r="G2621" s="282"/>
      <c r="H2621" s="282"/>
    </row>
    <row r="2622" spans="3:8" s="23" customFormat="1" ht="12.75" customHeight="1">
      <c r="C2622" s="50"/>
      <c r="D2622" s="11"/>
      <c r="E2622" s="50"/>
      <c r="F2622" s="11"/>
      <c r="G2622" s="282"/>
      <c r="H2622" s="282"/>
    </row>
    <row r="2623" spans="3:8" s="23" customFormat="1" ht="12.75" customHeight="1">
      <c r="C2623" s="50"/>
      <c r="D2623" s="11"/>
      <c r="E2623" s="50"/>
      <c r="F2623" s="11"/>
      <c r="G2623" s="282"/>
      <c r="H2623" s="282"/>
    </row>
    <row r="2624" spans="3:8" s="23" customFormat="1" ht="12.75" customHeight="1">
      <c r="C2624" s="50"/>
      <c r="D2624" s="11"/>
      <c r="E2624" s="50"/>
      <c r="F2624" s="11"/>
      <c r="G2624" s="282"/>
      <c r="H2624" s="282"/>
    </row>
    <row r="2625" spans="3:8" s="23" customFormat="1" ht="12.75" customHeight="1">
      <c r="C2625" s="50"/>
      <c r="D2625" s="11"/>
      <c r="E2625" s="50"/>
      <c r="F2625" s="11"/>
      <c r="G2625" s="282"/>
      <c r="H2625" s="282"/>
    </row>
    <row r="2626" spans="3:8" s="23" customFormat="1" ht="12.75" customHeight="1">
      <c r="C2626" s="50"/>
      <c r="D2626" s="11"/>
      <c r="E2626" s="50"/>
      <c r="F2626" s="11"/>
      <c r="G2626" s="282"/>
      <c r="H2626" s="282"/>
    </row>
    <row r="2627" spans="3:8" s="23" customFormat="1" ht="12.75" customHeight="1">
      <c r="C2627" s="50"/>
      <c r="D2627" s="11"/>
      <c r="E2627" s="50"/>
      <c r="F2627" s="11"/>
      <c r="G2627" s="282"/>
      <c r="H2627" s="282"/>
    </row>
    <row r="2628" spans="3:8" s="23" customFormat="1" ht="12.75" customHeight="1">
      <c r="C2628" s="50"/>
      <c r="D2628" s="11"/>
      <c r="E2628" s="50"/>
      <c r="F2628" s="11"/>
      <c r="G2628" s="282"/>
      <c r="H2628" s="282"/>
    </row>
    <row r="2629" spans="3:8" s="23" customFormat="1" ht="12.75" customHeight="1">
      <c r="C2629" s="50"/>
      <c r="D2629" s="11"/>
      <c r="E2629" s="50"/>
      <c r="F2629" s="11"/>
      <c r="G2629" s="282"/>
      <c r="H2629" s="282"/>
    </row>
    <row r="2630" spans="3:8" s="23" customFormat="1" ht="12.75" customHeight="1">
      <c r="C2630" s="50"/>
      <c r="D2630" s="11"/>
      <c r="E2630" s="50"/>
      <c r="F2630" s="11"/>
      <c r="G2630" s="282"/>
      <c r="H2630" s="282"/>
    </row>
    <row r="2631" spans="3:8" s="23" customFormat="1" ht="12.75" customHeight="1">
      <c r="C2631" s="50"/>
      <c r="D2631" s="11"/>
      <c r="E2631" s="50"/>
      <c r="F2631" s="11"/>
      <c r="G2631" s="282"/>
      <c r="H2631" s="282"/>
    </row>
    <row r="2632" spans="3:8" s="23" customFormat="1" ht="12.75" customHeight="1">
      <c r="C2632" s="50"/>
      <c r="D2632" s="11"/>
      <c r="E2632" s="50"/>
      <c r="F2632" s="11"/>
      <c r="G2632" s="282"/>
      <c r="H2632" s="282"/>
    </row>
    <row r="2633" spans="3:8" s="23" customFormat="1" ht="12.75" customHeight="1">
      <c r="C2633" s="50"/>
      <c r="D2633" s="11"/>
      <c r="E2633" s="50"/>
      <c r="F2633" s="11"/>
      <c r="G2633" s="282"/>
      <c r="H2633" s="282"/>
    </row>
    <row r="2634" spans="3:8" s="23" customFormat="1" ht="12.75" customHeight="1">
      <c r="C2634" s="50"/>
      <c r="D2634" s="11"/>
      <c r="E2634" s="50"/>
      <c r="F2634" s="11"/>
      <c r="G2634" s="282"/>
      <c r="H2634" s="282"/>
    </row>
    <row r="2635" spans="3:8" s="23" customFormat="1" ht="12.75" customHeight="1">
      <c r="C2635" s="50"/>
      <c r="D2635" s="11"/>
      <c r="E2635" s="50"/>
      <c r="F2635" s="11"/>
      <c r="G2635" s="282"/>
      <c r="H2635" s="282"/>
    </row>
    <row r="2636" spans="3:8" s="23" customFormat="1" ht="12.75" customHeight="1">
      <c r="C2636" s="50"/>
      <c r="D2636" s="11"/>
      <c r="E2636" s="50"/>
      <c r="F2636" s="11"/>
      <c r="G2636" s="282"/>
      <c r="H2636" s="282"/>
    </row>
    <row r="2637" spans="3:8" s="23" customFormat="1" ht="12.75" customHeight="1">
      <c r="C2637" s="50"/>
      <c r="D2637" s="11"/>
      <c r="E2637" s="50"/>
      <c r="F2637" s="11"/>
      <c r="G2637" s="282"/>
      <c r="H2637" s="282"/>
    </row>
    <row r="2638" spans="3:8" s="23" customFormat="1" ht="12.75" customHeight="1">
      <c r="C2638" s="50"/>
      <c r="D2638" s="11"/>
      <c r="E2638" s="50"/>
      <c r="F2638" s="11"/>
      <c r="G2638" s="282"/>
      <c r="H2638" s="282"/>
    </row>
    <row r="2639" spans="3:8" s="23" customFormat="1" ht="12.75" customHeight="1">
      <c r="C2639" s="50"/>
      <c r="D2639" s="11"/>
      <c r="E2639" s="50"/>
      <c r="F2639" s="11"/>
      <c r="G2639" s="282"/>
      <c r="H2639" s="282"/>
    </row>
    <row r="2640" spans="3:8" s="23" customFormat="1" ht="12.75" customHeight="1">
      <c r="C2640" s="50"/>
      <c r="D2640" s="11"/>
      <c r="E2640" s="50"/>
      <c r="F2640" s="11"/>
      <c r="G2640" s="282"/>
      <c r="H2640" s="282"/>
    </row>
    <row r="2641" spans="3:8" s="23" customFormat="1" ht="12.75" customHeight="1">
      <c r="C2641" s="50"/>
      <c r="D2641" s="11"/>
      <c r="E2641" s="50"/>
      <c r="F2641" s="11"/>
      <c r="G2641" s="282"/>
      <c r="H2641" s="282"/>
    </row>
    <row r="2642" spans="3:8" s="23" customFormat="1" ht="12.75" customHeight="1">
      <c r="C2642" s="50"/>
      <c r="D2642" s="11"/>
      <c r="E2642" s="50"/>
      <c r="F2642" s="11"/>
      <c r="G2642" s="282"/>
      <c r="H2642" s="282"/>
    </row>
    <row r="2643" spans="3:8" s="23" customFormat="1" ht="12.75" customHeight="1">
      <c r="C2643" s="50"/>
      <c r="D2643" s="11"/>
      <c r="E2643" s="50"/>
      <c r="F2643" s="11"/>
      <c r="G2643" s="282"/>
      <c r="H2643" s="282"/>
    </row>
    <row r="2644" spans="3:8" s="23" customFormat="1" ht="12.75" customHeight="1">
      <c r="C2644" s="50"/>
      <c r="D2644" s="11"/>
      <c r="E2644" s="50"/>
      <c r="F2644" s="11"/>
      <c r="G2644" s="282"/>
      <c r="H2644" s="282"/>
    </row>
    <row r="2645" spans="3:8" s="23" customFormat="1" ht="12.75" customHeight="1">
      <c r="C2645" s="50"/>
      <c r="D2645" s="11"/>
      <c r="E2645" s="50"/>
      <c r="F2645" s="11"/>
      <c r="G2645" s="282"/>
      <c r="H2645" s="282"/>
    </row>
    <row r="2646" spans="3:8" s="23" customFormat="1" ht="12.75" customHeight="1">
      <c r="C2646" s="50"/>
      <c r="D2646" s="11"/>
      <c r="E2646" s="50"/>
      <c r="F2646" s="11"/>
      <c r="G2646" s="282"/>
      <c r="H2646" s="282"/>
    </row>
    <row r="2647" spans="3:8" s="23" customFormat="1" ht="12.75" customHeight="1">
      <c r="C2647" s="50"/>
      <c r="D2647" s="11"/>
      <c r="E2647" s="50"/>
      <c r="F2647" s="11"/>
      <c r="G2647" s="282"/>
      <c r="H2647" s="282"/>
    </row>
    <row r="2648" spans="3:8" s="23" customFormat="1" ht="12.75" customHeight="1">
      <c r="C2648" s="50"/>
      <c r="D2648" s="11"/>
      <c r="E2648" s="50"/>
      <c r="F2648" s="11"/>
      <c r="G2648" s="282"/>
      <c r="H2648" s="282"/>
    </row>
    <row r="2649" spans="3:8" s="23" customFormat="1" ht="12.75" customHeight="1">
      <c r="C2649" s="50"/>
      <c r="D2649" s="11"/>
      <c r="E2649" s="50"/>
      <c r="F2649" s="11"/>
      <c r="G2649" s="282"/>
      <c r="H2649" s="282"/>
    </row>
    <row r="2650" spans="3:8" s="23" customFormat="1" ht="12.75" customHeight="1">
      <c r="C2650" s="50"/>
      <c r="D2650" s="11"/>
      <c r="E2650" s="50"/>
      <c r="F2650" s="11"/>
      <c r="G2650" s="282"/>
      <c r="H2650" s="282"/>
    </row>
    <row r="2651" spans="3:8" s="23" customFormat="1" ht="12.75" customHeight="1">
      <c r="C2651" s="50"/>
      <c r="D2651" s="11"/>
      <c r="E2651" s="50"/>
      <c r="F2651" s="11"/>
      <c r="G2651" s="282"/>
      <c r="H2651" s="282"/>
    </row>
    <row r="2652" spans="3:8" s="23" customFormat="1" ht="12.75" customHeight="1">
      <c r="C2652" s="50"/>
      <c r="D2652" s="11"/>
      <c r="E2652" s="50"/>
      <c r="F2652" s="11"/>
      <c r="G2652" s="282"/>
      <c r="H2652" s="282"/>
    </row>
    <row r="2653" spans="3:8" s="23" customFormat="1" ht="12.75" customHeight="1">
      <c r="C2653" s="50"/>
      <c r="D2653" s="11"/>
      <c r="E2653" s="50"/>
      <c r="F2653" s="11"/>
      <c r="G2653" s="282"/>
      <c r="H2653" s="282"/>
    </row>
    <row r="2654" spans="3:8" s="23" customFormat="1" ht="12.75" customHeight="1">
      <c r="C2654" s="50"/>
      <c r="D2654" s="11"/>
      <c r="E2654" s="50"/>
      <c r="F2654" s="11"/>
      <c r="G2654" s="282"/>
      <c r="H2654" s="282"/>
    </row>
    <row r="2655" spans="3:8" s="23" customFormat="1" ht="12.75" customHeight="1">
      <c r="C2655" s="50"/>
      <c r="D2655" s="11"/>
      <c r="E2655" s="50"/>
      <c r="F2655" s="11"/>
      <c r="G2655" s="282"/>
      <c r="H2655" s="282"/>
    </row>
    <row r="2656" spans="3:8" s="23" customFormat="1" ht="12.75" customHeight="1">
      <c r="C2656" s="50"/>
      <c r="D2656" s="11"/>
      <c r="E2656" s="50"/>
      <c r="F2656" s="11"/>
      <c r="G2656" s="282"/>
      <c r="H2656" s="282"/>
    </row>
    <row r="2657" spans="3:8" s="23" customFormat="1" ht="12.75" customHeight="1">
      <c r="C2657" s="50"/>
      <c r="D2657" s="11"/>
      <c r="E2657" s="50"/>
      <c r="F2657" s="11"/>
      <c r="G2657" s="282"/>
      <c r="H2657" s="282"/>
    </row>
    <row r="2658" spans="3:8" s="23" customFormat="1" ht="12.75" customHeight="1">
      <c r="C2658" s="50"/>
      <c r="D2658" s="11"/>
      <c r="E2658" s="50"/>
      <c r="F2658" s="11"/>
      <c r="G2658" s="282"/>
      <c r="H2658" s="282"/>
    </row>
    <row r="2659" spans="3:8" s="23" customFormat="1" ht="12.75" customHeight="1">
      <c r="C2659" s="50"/>
      <c r="D2659" s="11"/>
      <c r="E2659" s="50"/>
      <c r="F2659" s="11"/>
      <c r="G2659" s="282"/>
      <c r="H2659" s="282"/>
    </row>
    <row r="2660" spans="3:8" s="23" customFormat="1" ht="12.75" customHeight="1">
      <c r="C2660" s="50"/>
      <c r="D2660" s="11"/>
      <c r="E2660" s="50"/>
      <c r="F2660" s="11"/>
      <c r="G2660" s="282"/>
      <c r="H2660" s="282"/>
    </row>
    <row r="2661" spans="3:8" s="23" customFormat="1" ht="12.75" customHeight="1">
      <c r="C2661" s="50"/>
      <c r="D2661" s="11"/>
      <c r="E2661" s="50"/>
      <c r="F2661" s="11"/>
      <c r="G2661" s="282"/>
      <c r="H2661" s="282"/>
    </row>
    <row r="2662" spans="3:8" s="23" customFormat="1" ht="12.75" customHeight="1">
      <c r="C2662" s="50"/>
      <c r="D2662" s="11"/>
      <c r="E2662" s="50"/>
      <c r="F2662" s="11"/>
      <c r="G2662" s="282"/>
      <c r="H2662" s="282"/>
    </row>
    <row r="2663" spans="3:8" s="23" customFormat="1" ht="12.75" customHeight="1">
      <c r="C2663" s="50"/>
      <c r="D2663" s="11"/>
      <c r="E2663" s="50"/>
      <c r="F2663" s="11"/>
      <c r="G2663" s="282"/>
      <c r="H2663" s="282"/>
    </row>
    <row r="2664" spans="3:8" s="23" customFormat="1" ht="12.75" customHeight="1">
      <c r="C2664" s="50"/>
      <c r="D2664" s="11"/>
      <c r="E2664" s="50"/>
      <c r="F2664" s="11"/>
      <c r="G2664" s="282"/>
      <c r="H2664" s="282"/>
    </row>
    <row r="2665" spans="3:8" s="23" customFormat="1" ht="12.75" customHeight="1">
      <c r="C2665" s="50"/>
      <c r="D2665" s="11"/>
      <c r="E2665" s="50"/>
      <c r="F2665" s="11"/>
      <c r="G2665" s="282"/>
      <c r="H2665" s="282"/>
    </row>
    <row r="2666" spans="3:8" s="23" customFormat="1" ht="12.75" customHeight="1">
      <c r="C2666" s="50"/>
      <c r="D2666" s="11"/>
      <c r="E2666" s="50"/>
      <c r="F2666" s="11"/>
      <c r="G2666" s="282"/>
      <c r="H2666" s="282"/>
    </row>
    <row r="2667" spans="3:8" s="23" customFormat="1" ht="12.75" customHeight="1">
      <c r="C2667" s="50"/>
      <c r="D2667" s="11"/>
      <c r="E2667" s="50"/>
      <c r="F2667" s="11"/>
      <c r="G2667" s="282"/>
      <c r="H2667" s="282"/>
    </row>
    <row r="2668" spans="3:8" s="23" customFormat="1" ht="12.75" customHeight="1">
      <c r="C2668" s="50"/>
      <c r="D2668" s="11"/>
      <c r="E2668" s="50"/>
      <c r="F2668" s="11"/>
      <c r="G2668" s="282"/>
      <c r="H2668" s="282"/>
    </row>
    <row r="2669" spans="3:8" s="23" customFormat="1" ht="12.75" customHeight="1">
      <c r="C2669" s="50"/>
      <c r="D2669" s="11"/>
      <c r="E2669" s="50"/>
      <c r="F2669" s="11"/>
      <c r="G2669" s="282"/>
      <c r="H2669" s="282"/>
    </row>
    <row r="2670" spans="3:8" s="23" customFormat="1" ht="12.75" customHeight="1">
      <c r="C2670" s="50"/>
      <c r="D2670" s="11"/>
      <c r="E2670" s="50"/>
      <c r="F2670" s="11"/>
      <c r="G2670" s="282"/>
      <c r="H2670" s="282"/>
    </row>
    <row r="2671" spans="3:8" s="23" customFormat="1" ht="12.75" customHeight="1">
      <c r="C2671" s="50"/>
      <c r="D2671" s="11"/>
      <c r="E2671" s="50"/>
      <c r="F2671" s="11"/>
      <c r="G2671" s="282"/>
      <c r="H2671" s="282"/>
    </row>
    <row r="2672" spans="3:8" s="23" customFormat="1" ht="12.75" customHeight="1">
      <c r="C2672" s="50"/>
      <c r="D2672" s="11"/>
      <c r="E2672" s="50"/>
      <c r="F2672" s="11"/>
      <c r="G2672" s="282"/>
      <c r="H2672" s="282"/>
    </row>
    <row r="2673" spans="3:8" s="23" customFormat="1" ht="12.75" customHeight="1">
      <c r="C2673" s="50"/>
      <c r="D2673" s="11"/>
      <c r="E2673" s="50"/>
      <c r="F2673" s="11"/>
      <c r="G2673" s="282"/>
      <c r="H2673" s="282"/>
    </row>
    <row r="2674" spans="3:8" s="23" customFormat="1" ht="12.75" customHeight="1">
      <c r="C2674" s="50"/>
      <c r="D2674" s="11"/>
      <c r="E2674" s="50"/>
      <c r="F2674" s="11"/>
      <c r="G2674" s="282"/>
      <c r="H2674" s="282"/>
    </row>
    <row r="2675" spans="3:8" s="23" customFormat="1" ht="12.75" customHeight="1">
      <c r="C2675" s="50"/>
      <c r="D2675" s="11"/>
      <c r="E2675" s="50"/>
      <c r="F2675" s="11"/>
      <c r="G2675" s="282"/>
      <c r="H2675" s="282"/>
    </row>
    <row r="2676" spans="3:8" s="23" customFormat="1" ht="12.75" customHeight="1">
      <c r="C2676" s="50"/>
      <c r="D2676" s="11"/>
      <c r="E2676" s="50"/>
      <c r="F2676" s="11"/>
      <c r="G2676" s="282"/>
      <c r="H2676" s="282"/>
    </row>
    <row r="2677" spans="3:8" s="23" customFormat="1" ht="12.75" customHeight="1">
      <c r="C2677" s="50"/>
      <c r="D2677" s="11"/>
      <c r="E2677" s="50"/>
      <c r="F2677" s="11"/>
      <c r="G2677" s="282"/>
      <c r="H2677" s="282"/>
    </row>
    <row r="2678" spans="3:8" s="23" customFormat="1" ht="12.75" customHeight="1">
      <c r="C2678" s="50"/>
      <c r="D2678" s="11"/>
      <c r="E2678" s="50"/>
      <c r="F2678" s="11"/>
      <c r="G2678" s="282"/>
      <c r="H2678" s="282"/>
    </row>
    <row r="2679" spans="3:8" s="23" customFormat="1" ht="12.75" customHeight="1">
      <c r="C2679" s="50"/>
      <c r="D2679" s="11"/>
      <c r="E2679" s="50"/>
      <c r="F2679" s="11"/>
      <c r="G2679" s="282"/>
      <c r="H2679" s="282"/>
    </row>
    <row r="2680" spans="3:8" s="23" customFormat="1" ht="12.75" customHeight="1">
      <c r="C2680" s="50"/>
      <c r="D2680" s="11"/>
      <c r="E2680" s="50"/>
      <c r="F2680" s="11"/>
      <c r="G2680" s="282"/>
      <c r="H2680" s="282"/>
    </row>
    <row r="2681" spans="3:8" s="23" customFormat="1" ht="12.75" customHeight="1">
      <c r="C2681" s="50"/>
      <c r="D2681" s="11"/>
      <c r="E2681" s="50"/>
      <c r="F2681" s="11"/>
      <c r="G2681" s="282"/>
      <c r="H2681" s="282"/>
    </row>
    <row r="2682" spans="3:8" s="23" customFormat="1" ht="12.75" customHeight="1">
      <c r="C2682" s="50"/>
      <c r="D2682" s="11"/>
      <c r="E2682" s="50"/>
      <c r="F2682" s="11"/>
      <c r="G2682" s="282"/>
      <c r="H2682" s="282"/>
    </row>
    <row r="2683" spans="3:8" s="23" customFormat="1" ht="12.75" customHeight="1">
      <c r="C2683" s="50"/>
      <c r="D2683" s="11"/>
      <c r="E2683" s="50"/>
      <c r="F2683" s="11"/>
      <c r="G2683" s="282"/>
      <c r="H2683" s="282"/>
    </row>
    <row r="2684" spans="3:8" s="23" customFormat="1" ht="12.75" customHeight="1">
      <c r="C2684" s="50"/>
      <c r="D2684" s="11"/>
      <c r="E2684" s="50"/>
      <c r="F2684" s="11"/>
      <c r="G2684" s="282"/>
      <c r="H2684" s="282"/>
    </row>
    <row r="2685" spans="3:8" s="23" customFormat="1" ht="12.75" customHeight="1">
      <c r="C2685" s="50"/>
      <c r="D2685" s="11"/>
      <c r="E2685" s="50"/>
      <c r="F2685" s="11"/>
      <c r="G2685" s="282"/>
      <c r="H2685" s="282"/>
    </row>
    <row r="2686" spans="3:8" s="23" customFormat="1" ht="12.75" customHeight="1">
      <c r="C2686" s="50"/>
      <c r="D2686" s="11"/>
      <c r="E2686" s="50"/>
      <c r="F2686" s="11"/>
      <c r="G2686" s="282"/>
      <c r="H2686" s="282"/>
    </row>
    <row r="2687" spans="3:8" s="23" customFormat="1" ht="12.75" customHeight="1">
      <c r="C2687" s="50"/>
      <c r="D2687" s="11"/>
      <c r="E2687" s="50"/>
      <c r="F2687" s="11"/>
      <c r="G2687" s="282"/>
      <c r="H2687" s="282"/>
    </row>
    <row r="2688" spans="3:8" s="23" customFormat="1" ht="12.75" customHeight="1">
      <c r="C2688" s="50"/>
      <c r="D2688" s="11"/>
      <c r="E2688" s="50"/>
      <c r="F2688" s="11"/>
      <c r="G2688" s="282"/>
      <c r="H2688" s="282"/>
    </row>
    <row r="2689" spans="3:8" s="23" customFormat="1" ht="12.75" customHeight="1">
      <c r="C2689" s="50"/>
      <c r="D2689" s="11"/>
      <c r="E2689" s="50"/>
      <c r="F2689" s="11"/>
      <c r="G2689" s="282"/>
      <c r="H2689" s="282"/>
    </row>
    <row r="2690" spans="3:8" s="23" customFormat="1" ht="12.75" customHeight="1">
      <c r="C2690" s="50"/>
      <c r="D2690" s="11"/>
      <c r="E2690" s="50"/>
      <c r="F2690" s="11"/>
      <c r="G2690" s="282"/>
      <c r="H2690" s="282"/>
    </row>
    <row r="2691" spans="3:8" s="23" customFormat="1" ht="12.75" customHeight="1">
      <c r="C2691" s="50"/>
      <c r="D2691" s="11"/>
      <c r="E2691" s="50"/>
      <c r="F2691" s="11"/>
      <c r="G2691" s="282"/>
      <c r="H2691" s="282"/>
    </row>
    <row r="2692" spans="3:8" s="23" customFormat="1" ht="12.75" customHeight="1">
      <c r="C2692" s="50"/>
      <c r="D2692" s="11"/>
      <c r="E2692" s="50"/>
      <c r="F2692" s="11"/>
      <c r="G2692" s="282"/>
      <c r="H2692" s="282"/>
    </row>
    <row r="2693" spans="3:8" s="23" customFormat="1" ht="12.75" customHeight="1">
      <c r="C2693" s="50"/>
      <c r="D2693" s="11"/>
      <c r="E2693" s="50"/>
      <c r="F2693" s="11"/>
      <c r="G2693" s="282"/>
      <c r="H2693" s="282"/>
    </row>
    <row r="2694" spans="3:8" s="23" customFormat="1" ht="12.75" customHeight="1">
      <c r="C2694" s="50"/>
      <c r="D2694" s="11"/>
      <c r="E2694" s="50"/>
      <c r="F2694" s="11"/>
      <c r="G2694" s="282"/>
      <c r="H2694" s="282"/>
    </row>
    <row r="2695" spans="3:8" s="23" customFormat="1" ht="12.75" customHeight="1">
      <c r="C2695" s="50"/>
      <c r="D2695" s="11"/>
      <c r="E2695" s="50"/>
      <c r="F2695" s="11"/>
      <c r="G2695" s="282"/>
      <c r="H2695" s="282"/>
    </row>
    <row r="2696" spans="3:8" s="23" customFormat="1" ht="12.75" customHeight="1">
      <c r="C2696" s="50"/>
      <c r="D2696" s="11"/>
      <c r="E2696" s="50"/>
      <c r="F2696" s="11"/>
      <c r="G2696" s="282"/>
      <c r="H2696" s="282"/>
    </row>
    <row r="2697" spans="3:8" s="23" customFormat="1" ht="12.75" customHeight="1">
      <c r="C2697" s="50"/>
      <c r="D2697" s="11"/>
      <c r="E2697" s="50"/>
      <c r="F2697" s="11"/>
      <c r="G2697" s="282"/>
      <c r="H2697" s="282"/>
    </row>
    <row r="2698" spans="3:8" s="23" customFormat="1" ht="12.75" customHeight="1">
      <c r="C2698" s="50"/>
      <c r="D2698" s="11"/>
      <c r="E2698" s="50"/>
      <c r="F2698" s="11"/>
      <c r="G2698" s="282"/>
      <c r="H2698" s="282"/>
    </row>
    <row r="2699" spans="3:8" s="23" customFormat="1" ht="12.75" customHeight="1">
      <c r="C2699" s="50"/>
      <c r="D2699" s="11"/>
      <c r="E2699" s="50"/>
      <c r="F2699" s="11"/>
      <c r="G2699" s="282"/>
      <c r="H2699" s="282"/>
    </row>
    <row r="2700" spans="3:8" s="23" customFormat="1" ht="12.75" customHeight="1">
      <c r="C2700" s="50"/>
      <c r="D2700" s="11"/>
      <c r="E2700" s="50"/>
      <c r="F2700" s="11"/>
      <c r="G2700" s="282"/>
      <c r="H2700" s="282"/>
    </row>
    <row r="2701" spans="3:8" s="23" customFormat="1" ht="12.75" customHeight="1">
      <c r="C2701" s="50"/>
      <c r="D2701" s="11"/>
      <c r="E2701" s="50"/>
      <c r="F2701" s="11"/>
      <c r="G2701" s="282"/>
      <c r="H2701" s="282"/>
    </row>
    <row r="2702" spans="3:8" s="23" customFormat="1" ht="12.75" customHeight="1">
      <c r="C2702" s="50"/>
      <c r="D2702" s="11"/>
      <c r="E2702" s="50"/>
      <c r="F2702" s="11"/>
      <c r="G2702" s="282"/>
      <c r="H2702" s="282"/>
    </row>
    <row r="2703" spans="3:8" s="23" customFormat="1" ht="12.75" customHeight="1">
      <c r="C2703" s="50"/>
      <c r="D2703" s="11"/>
      <c r="E2703" s="50"/>
      <c r="F2703" s="11"/>
      <c r="G2703" s="282"/>
      <c r="H2703" s="282"/>
    </row>
    <row r="2704" spans="3:8" s="23" customFormat="1" ht="12.75" customHeight="1">
      <c r="C2704" s="50"/>
      <c r="D2704" s="11"/>
      <c r="E2704" s="50"/>
      <c r="F2704" s="11"/>
      <c r="G2704" s="282"/>
      <c r="H2704" s="282"/>
    </row>
    <row r="2705" spans="3:8" s="23" customFormat="1" ht="12.75" customHeight="1">
      <c r="C2705" s="50"/>
      <c r="D2705" s="11"/>
      <c r="E2705" s="50"/>
      <c r="F2705" s="11"/>
      <c r="G2705" s="282"/>
      <c r="H2705" s="282"/>
    </row>
    <row r="2706" spans="3:8" s="23" customFormat="1" ht="12.75" customHeight="1">
      <c r="C2706" s="50"/>
      <c r="D2706" s="11"/>
      <c r="E2706" s="50"/>
      <c r="F2706" s="11"/>
      <c r="G2706" s="282"/>
      <c r="H2706" s="282"/>
    </row>
    <row r="2707" spans="3:8" s="23" customFormat="1" ht="12.75" customHeight="1">
      <c r="C2707" s="50"/>
      <c r="D2707" s="11"/>
      <c r="E2707" s="50"/>
      <c r="F2707" s="11"/>
      <c r="G2707" s="282"/>
      <c r="H2707" s="282"/>
    </row>
    <row r="2708" spans="3:8" s="23" customFormat="1" ht="12.75" customHeight="1">
      <c r="C2708" s="50"/>
      <c r="D2708" s="11"/>
      <c r="E2708" s="50"/>
      <c r="F2708" s="11"/>
      <c r="G2708" s="282"/>
      <c r="H2708" s="282"/>
    </row>
    <row r="2709" spans="3:8" s="23" customFormat="1" ht="12.75" customHeight="1">
      <c r="C2709" s="50"/>
      <c r="D2709" s="11"/>
      <c r="E2709" s="50"/>
      <c r="F2709" s="11"/>
      <c r="G2709" s="282"/>
      <c r="H2709" s="282"/>
    </row>
    <row r="2710" spans="3:8" s="23" customFormat="1" ht="12.75" customHeight="1">
      <c r="C2710" s="50"/>
      <c r="D2710" s="11"/>
      <c r="E2710" s="50"/>
      <c r="F2710" s="11"/>
      <c r="G2710" s="282"/>
      <c r="H2710" s="282"/>
    </row>
    <row r="2711" spans="3:8" s="23" customFormat="1" ht="12.75" customHeight="1">
      <c r="C2711" s="50"/>
      <c r="D2711" s="11"/>
      <c r="E2711" s="50"/>
      <c r="F2711" s="11"/>
      <c r="G2711" s="282"/>
      <c r="H2711" s="282"/>
    </row>
    <row r="2712" spans="3:8" s="23" customFormat="1" ht="12.75" customHeight="1">
      <c r="C2712" s="50"/>
      <c r="D2712" s="11"/>
      <c r="E2712" s="50"/>
      <c r="F2712" s="11"/>
      <c r="G2712" s="282"/>
      <c r="H2712" s="282"/>
    </row>
    <row r="2713" spans="3:8" s="23" customFormat="1" ht="12.75" customHeight="1">
      <c r="C2713" s="50"/>
      <c r="D2713" s="11"/>
      <c r="E2713" s="50"/>
      <c r="F2713" s="11"/>
      <c r="G2713" s="282"/>
      <c r="H2713" s="282"/>
    </row>
    <row r="2714" spans="3:8" s="23" customFormat="1" ht="12.75" customHeight="1">
      <c r="C2714" s="50"/>
      <c r="D2714" s="11"/>
      <c r="E2714" s="50"/>
      <c r="F2714" s="11"/>
      <c r="G2714" s="282"/>
      <c r="H2714" s="282"/>
    </row>
    <row r="2715" spans="3:8" s="23" customFormat="1" ht="12.75" customHeight="1">
      <c r="C2715" s="50"/>
      <c r="D2715" s="11"/>
      <c r="E2715" s="50"/>
      <c r="F2715" s="11"/>
      <c r="G2715" s="282"/>
      <c r="H2715" s="282"/>
    </row>
    <row r="2716" spans="3:8" s="23" customFormat="1" ht="12.75" customHeight="1">
      <c r="C2716" s="50"/>
      <c r="D2716" s="11"/>
      <c r="E2716" s="50"/>
      <c r="F2716" s="11"/>
      <c r="G2716" s="282"/>
      <c r="H2716" s="282"/>
    </row>
    <row r="2717" spans="3:8" s="23" customFormat="1" ht="12.75" customHeight="1">
      <c r="C2717" s="50"/>
      <c r="D2717" s="11"/>
      <c r="E2717" s="50"/>
      <c r="F2717" s="11"/>
      <c r="G2717" s="282"/>
      <c r="H2717" s="282"/>
    </row>
    <row r="2718" spans="3:8" s="23" customFormat="1" ht="12.75" customHeight="1">
      <c r="C2718" s="50"/>
      <c r="D2718" s="11"/>
      <c r="E2718" s="50"/>
      <c r="F2718" s="11"/>
      <c r="G2718" s="282"/>
      <c r="H2718" s="282"/>
    </row>
    <row r="2719" spans="3:8" s="23" customFormat="1" ht="12.75" customHeight="1">
      <c r="C2719" s="50"/>
      <c r="D2719" s="11"/>
      <c r="E2719" s="50"/>
      <c r="F2719" s="11"/>
      <c r="G2719" s="282"/>
      <c r="H2719" s="282"/>
    </row>
    <row r="2720" spans="3:8" s="23" customFormat="1" ht="12.75" customHeight="1">
      <c r="C2720" s="50"/>
      <c r="D2720" s="11"/>
      <c r="E2720" s="50"/>
      <c r="F2720" s="11"/>
      <c r="G2720" s="282"/>
      <c r="H2720" s="282"/>
    </row>
    <row r="2721" spans="3:8" s="23" customFormat="1" ht="12.75" customHeight="1">
      <c r="C2721" s="50"/>
      <c r="D2721" s="11"/>
      <c r="E2721" s="50"/>
      <c r="F2721" s="11"/>
      <c r="G2721" s="282"/>
      <c r="H2721" s="282"/>
    </row>
    <row r="2722" spans="3:8" s="23" customFormat="1" ht="12.75" customHeight="1">
      <c r="C2722" s="50"/>
      <c r="D2722" s="11"/>
      <c r="E2722" s="50"/>
      <c r="F2722" s="11"/>
      <c r="G2722" s="282"/>
      <c r="H2722" s="282"/>
    </row>
    <row r="2723" spans="3:8" s="23" customFormat="1" ht="12.75" customHeight="1">
      <c r="C2723" s="50"/>
      <c r="D2723" s="11"/>
      <c r="E2723" s="50"/>
      <c r="F2723" s="11"/>
      <c r="G2723" s="282"/>
      <c r="H2723" s="282"/>
    </row>
    <row r="2724" spans="3:8" s="23" customFormat="1" ht="12.75" customHeight="1">
      <c r="C2724" s="50"/>
      <c r="D2724" s="11"/>
      <c r="E2724" s="50"/>
      <c r="F2724" s="11"/>
      <c r="G2724" s="282"/>
      <c r="H2724" s="282"/>
    </row>
    <row r="2725" spans="3:8" s="23" customFormat="1" ht="12.75" customHeight="1">
      <c r="C2725" s="50"/>
      <c r="D2725" s="11"/>
      <c r="E2725" s="50"/>
      <c r="F2725" s="11"/>
      <c r="G2725" s="282"/>
      <c r="H2725" s="282"/>
    </row>
    <row r="2726" spans="3:8" s="23" customFormat="1" ht="12.75" customHeight="1">
      <c r="C2726" s="50"/>
      <c r="D2726" s="11"/>
      <c r="E2726" s="50"/>
      <c r="F2726" s="11"/>
      <c r="G2726" s="282"/>
      <c r="H2726" s="282"/>
    </row>
    <row r="2727" spans="3:8" s="23" customFormat="1" ht="12.75" customHeight="1">
      <c r="C2727" s="50"/>
      <c r="D2727" s="11"/>
      <c r="E2727" s="50"/>
      <c r="F2727" s="11"/>
      <c r="G2727" s="282"/>
      <c r="H2727" s="282"/>
    </row>
    <row r="2728" spans="3:8" s="23" customFormat="1" ht="12.75" customHeight="1">
      <c r="C2728" s="50"/>
      <c r="D2728" s="11"/>
      <c r="E2728" s="50"/>
      <c r="F2728" s="11"/>
      <c r="G2728" s="282"/>
      <c r="H2728" s="282"/>
    </row>
    <row r="2729" spans="3:8" s="23" customFormat="1" ht="12.75" customHeight="1">
      <c r="C2729" s="50"/>
      <c r="D2729" s="11"/>
      <c r="E2729" s="50"/>
      <c r="F2729" s="11"/>
      <c r="G2729" s="282"/>
      <c r="H2729" s="282"/>
    </row>
    <row r="2730" spans="3:8" s="23" customFormat="1" ht="12.75" customHeight="1">
      <c r="C2730" s="50"/>
      <c r="D2730" s="11"/>
      <c r="E2730" s="50"/>
      <c r="F2730" s="11"/>
      <c r="G2730" s="282"/>
      <c r="H2730" s="282"/>
    </row>
    <row r="2731" spans="3:8" s="23" customFormat="1" ht="12.75" customHeight="1">
      <c r="C2731" s="50"/>
      <c r="D2731" s="11"/>
      <c r="E2731" s="50"/>
      <c r="F2731" s="11"/>
      <c r="G2731" s="282"/>
      <c r="H2731" s="282"/>
    </row>
    <row r="2732" spans="3:8" s="23" customFormat="1" ht="12.75" customHeight="1">
      <c r="C2732" s="50"/>
      <c r="D2732" s="11"/>
      <c r="E2732" s="50"/>
      <c r="F2732" s="11"/>
      <c r="G2732" s="282"/>
      <c r="H2732" s="282"/>
    </row>
    <row r="2733" spans="3:8" s="23" customFormat="1" ht="12.75" customHeight="1">
      <c r="C2733" s="50"/>
      <c r="D2733" s="11"/>
      <c r="E2733" s="50"/>
      <c r="F2733" s="11"/>
      <c r="G2733" s="282"/>
      <c r="H2733" s="282"/>
    </row>
    <row r="2734" spans="3:8" s="23" customFormat="1" ht="12.75" customHeight="1">
      <c r="C2734" s="50"/>
      <c r="D2734" s="11"/>
      <c r="E2734" s="50"/>
      <c r="F2734" s="11"/>
      <c r="G2734" s="282"/>
      <c r="H2734" s="282"/>
    </row>
    <row r="2735" spans="3:8" s="23" customFormat="1" ht="12.75" customHeight="1">
      <c r="C2735" s="50"/>
      <c r="D2735" s="11"/>
      <c r="E2735" s="50"/>
      <c r="F2735" s="11"/>
      <c r="G2735" s="282"/>
      <c r="H2735" s="282"/>
    </row>
    <row r="2736" spans="3:8" s="23" customFormat="1" ht="12.75" customHeight="1">
      <c r="C2736" s="50"/>
      <c r="D2736" s="11"/>
      <c r="E2736" s="50"/>
      <c r="F2736" s="11"/>
      <c r="G2736" s="282"/>
      <c r="H2736" s="282"/>
    </row>
    <row r="2737" spans="3:8" s="23" customFormat="1" ht="12.75" customHeight="1">
      <c r="C2737" s="50"/>
      <c r="D2737" s="11"/>
      <c r="E2737" s="50"/>
      <c r="F2737" s="11"/>
      <c r="G2737" s="282"/>
      <c r="H2737" s="282"/>
    </row>
    <row r="2738" spans="3:8" s="23" customFormat="1" ht="12.75" customHeight="1">
      <c r="C2738" s="50"/>
      <c r="D2738" s="11"/>
      <c r="E2738" s="50"/>
      <c r="F2738" s="11"/>
      <c r="G2738" s="282"/>
      <c r="H2738" s="282"/>
    </row>
    <row r="2739" spans="3:8" s="23" customFormat="1" ht="12.75" customHeight="1">
      <c r="C2739" s="50"/>
      <c r="D2739" s="11"/>
      <c r="E2739" s="50"/>
      <c r="F2739" s="11"/>
      <c r="G2739" s="282"/>
      <c r="H2739" s="282"/>
    </row>
    <row r="2740" spans="3:8" s="23" customFormat="1" ht="12.75" customHeight="1">
      <c r="C2740" s="50"/>
      <c r="D2740" s="11"/>
      <c r="E2740" s="50"/>
      <c r="F2740" s="11"/>
      <c r="G2740" s="282"/>
      <c r="H2740" s="282"/>
    </row>
    <row r="2741" spans="3:8" s="23" customFormat="1" ht="12.75" customHeight="1">
      <c r="C2741" s="50"/>
      <c r="D2741" s="11"/>
      <c r="E2741" s="50"/>
      <c r="F2741" s="11"/>
      <c r="G2741" s="282"/>
      <c r="H2741" s="282"/>
    </row>
    <row r="2742" spans="3:8" s="23" customFormat="1" ht="12.75" customHeight="1">
      <c r="C2742" s="50"/>
      <c r="D2742" s="11"/>
      <c r="E2742" s="50"/>
      <c r="F2742" s="11"/>
      <c r="G2742" s="282"/>
      <c r="H2742" s="282"/>
    </row>
    <row r="2743" spans="3:8" s="23" customFormat="1" ht="12.75" customHeight="1">
      <c r="C2743" s="50"/>
      <c r="D2743" s="11"/>
      <c r="E2743" s="50"/>
      <c r="F2743" s="11"/>
      <c r="G2743" s="282"/>
      <c r="H2743" s="282"/>
    </row>
    <row r="2744" spans="3:8" s="23" customFormat="1" ht="12.75" customHeight="1">
      <c r="C2744" s="50"/>
      <c r="D2744" s="11"/>
      <c r="E2744" s="50"/>
      <c r="F2744" s="11"/>
      <c r="G2744" s="282"/>
      <c r="H2744" s="282"/>
    </row>
    <row r="2745" spans="3:8" s="23" customFormat="1" ht="12.75" customHeight="1">
      <c r="C2745" s="50"/>
      <c r="D2745" s="11"/>
      <c r="E2745" s="50"/>
      <c r="F2745" s="11"/>
      <c r="G2745" s="282"/>
      <c r="H2745" s="282"/>
    </row>
    <row r="2746" spans="3:8" s="23" customFormat="1" ht="12.75" customHeight="1">
      <c r="C2746" s="50"/>
      <c r="D2746" s="11"/>
      <c r="E2746" s="50"/>
      <c r="F2746" s="11"/>
      <c r="G2746" s="282"/>
      <c r="H2746" s="282"/>
    </row>
    <row r="2747" spans="3:8" s="23" customFormat="1" ht="12.75" customHeight="1">
      <c r="C2747" s="50"/>
      <c r="D2747" s="11"/>
      <c r="E2747" s="50"/>
      <c r="F2747" s="11"/>
      <c r="G2747" s="282"/>
      <c r="H2747" s="282"/>
    </row>
    <row r="2748" spans="3:8" s="23" customFormat="1" ht="12.75" customHeight="1">
      <c r="C2748" s="50"/>
      <c r="D2748" s="11"/>
      <c r="E2748" s="50"/>
      <c r="F2748" s="11"/>
      <c r="G2748" s="282"/>
      <c r="H2748" s="282"/>
    </row>
    <row r="2749" spans="3:8" s="23" customFormat="1" ht="12.75" customHeight="1">
      <c r="C2749" s="50"/>
      <c r="D2749" s="11"/>
      <c r="E2749" s="50"/>
      <c r="F2749" s="11"/>
      <c r="G2749" s="282"/>
      <c r="H2749" s="282"/>
    </row>
    <row r="2750" spans="3:8" s="23" customFormat="1" ht="12.75" customHeight="1">
      <c r="C2750" s="50"/>
      <c r="D2750" s="11"/>
      <c r="E2750" s="50"/>
      <c r="F2750" s="11"/>
      <c r="G2750" s="282"/>
      <c r="H2750" s="282"/>
    </row>
    <row r="2751" spans="3:8" s="23" customFormat="1" ht="12.75" customHeight="1">
      <c r="C2751" s="50"/>
      <c r="D2751" s="11"/>
      <c r="E2751" s="50"/>
      <c r="F2751" s="11"/>
      <c r="G2751" s="282"/>
      <c r="H2751" s="282"/>
    </row>
    <row r="2752" spans="3:8" s="23" customFormat="1" ht="12.75" customHeight="1">
      <c r="C2752" s="50"/>
      <c r="D2752" s="11"/>
      <c r="E2752" s="50"/>
      <c r="F2752" s="11"/>
      <c r="G2752" s="282"/>
      <c r="H2752" s="282"/>
    </row>
    <row r="2753" spans="3:8" s="23" customFormat="1" ht="12.75" customHeight="1">
      <c r="C2753" s="50"/>
      <c r="D2753" s="11"/>
      <c r="E2753" s="50"/>
      <c r="F2753" s="11"/>
      <c r="G2753" s="282"/>
      <c r="H2753" s="282"/>
    </row>
    <row r="2754" spans="3:8" s="23" customFormat="1" ht="12.75" customHeight="1">
      <c r="C2754" s="50"/>
      <c r="D2754" s="11"/>
      <c r="E2754" s="50"/>
      <c r="F2754" s="11"/>
      <c r="G2754" s="282"/>
      <c r="H2754" s="282"/>
    </row>
    <row r="2755" spans="3:8" s="23" customFormat="1" ht="12.75" customHeight="1">
      <c r="C2755" s="50"/>
      <c r="D2755" s="11"/>
      <c r="E2755" s="50"/>
      <c r="F2755" s="11"/>
      <c r="G2755" s="282"/>
      <c r="H2755" s="282"/>
    </row>
    <row r="2756" spans="3:8" s="23" customFormat="1" ht="12.75" customHeight="1">
      <c r="C2756" s="50"/>
      <c r="D2756" s="11"/>
      <c r="E2756" s="50"/>
      <c r="F2756" s="11"/>
      <c r="G2756" s="282"/>
      <c r="H2756" s="282"/>
    </row>
    <row r="2757" spans="3:8" s="23" customFormat="1" ht="12.75" customHeight="1">
      <c r="C2757" s="50"/>
      <c r="D2757" s="11"/>
      <c r="E2757" s="50"/>
      <c r="F2757" s="11"/>
      <c r="G2757" s="282"/>
      <c r="H2757" s="282"/>
    </row>
    <row r="2758" spans="3:8" s="23" customFormat="1" ht="12.75" customHeight="1">
      <c r="C2758" s="50"/>
      <c r="D2758" s="11"/>
      <c r="E2758" s="50"/>
      <c r="F2758" s="11"/>
      <c r="G2758" s="282"/>
      <c r="H2758" s="282"/>
    </row>
    <row r="2759" spans="3:8" s="23" customFormat="1" ht="12.75" customHeight="1">
      <c r="C2759" s="50"/>
      <c r="D2759" s="11"/>
      <c r="E2759" s="50"/>
      <c r="F2759" s="11"/>
      <c r="G2759" s="282"/>
      <c r="H2759" s="282"/>
    </row>
    <row r="2760" spans="3:8" s="23" customFormat="1" ht="12.75" customHeight="1">
      <c r="C2760" s="50"/>
      <c r="D2760" s="11"/>
      <c r="E2760" s="50"/>
      <c r="F2760" s="11"/>
      <c r="G2760" s="282"/>
      <c r="H2760" s="282"/>
    </row>
    <row r="2761" spans="3:8" s="23" customFormat="1" ht="12.75" customHeight="1">
      <c r="C2761" s="50"/>
      <c r="D2761" s="11"/>
      <c r="E2761" s="50"/>
      <c r="F2761" s="11"/>
      <c r="G2761" s="282"/>
      <c r="H2761" s="282"/>
    </row>
    <row r="2762" spans="3:8" s="23" customFormat="1" ht="12.75" customHeight="1">
      <c r="C2762" s="50"/>
      <c r="D2762" s="11"/>
      <c r="E2762" s="50"/>
      <c r="F2762" s="11"/>
      <c r="G2762" s="282"/>
      <c r="H2762" s="282"/>
    </row>
    <row r="2763" spans="3:8" s="23" customFormat="1" ht="12.75" customHeight="1">
      <c r="C2763" s="50"/>
      <c r="D2763" s="11"/>
      <c r="E2763" s="50"/>
      <c r="F2763" s="11"/>
      <c r="G2763" s="282"/>
      <c r="H2763" s="282"/>
    </row>
    <row r="2764" spans="3:8" s="23" customFormat="1" ht="12.75" customHeight="1">
      <c r="C2764" s="50"/>
      <c r="D2764" s="11"/>
      <c r="E2764" s="50"/>
      <c r="F2764" s="11"/>
      <c r="G2764" s="282"/>
      <c r="H2764" s="282"/>
    </row>
    <row r="2765" spans="3:8" s="23" customFormat="1" ht="12.75" customHeight="1">
      <c r="C2765" s="50"/>
      <c r="D2765" s="11"/>
      <c r="E2765" s="50"/>
      <c r="F2765" s="11"/>
      <c r="G2765" s="282"/>
      <c r="H2765" s="282"/>
    </row>
    <row r="2766" spans="3:8" s="23" customFormat="1" ht="12.75" customHeight="1">
      <c r="C2766" s="50"/>
      <c r="D2766" s="11"/>
      <c r="E2766" s="50"/>
      <c r="F2766" s="11"/>
      <c r="G2766" s="282"/>
      <c r="H2766" s="282"/>
    </row>
    <row r="2767" spans="3:8" s="23" customFormat="1" ht="12.75" customHeight="1">
      <c r="C2767" s="50"/>
      <c r="D2767" s="11"/>
      <c r="E2767" s="50"/>
      <c r="F2767" s="11"/>
      <c r="G2767" s="282"/>
      <c r="H2767" s="282"/>
    </row>
    <row r="2768" spans="3:8" s="23" customFormat="1" ht="12.75" customHeight="1">
      <c r="C2768" s="50"/>
      <c r="D2768" s="11"/>
      <c r="E2768" s="50"/>
      <c r="F2768" s="11"/>
      <c r="G2768" s="282"/>
      <c r="H2768" s="282"/>
    </row>
    <row r="2769" spans="3:8" s="23" customFormat="1" ht="12.75" customHeight="1">
      <c r="C2769" s="50"/>
      <c r="D2769" s="11"/>
      <c r="E2769" s="50"/>
      <c r="F2769" s="11"/>
      <c r="G2769" s="282"/>
      <c r="H2769" s="282"/>
    </row>
    <row r="2770" spans="3:8" s="23" customFormat="1" ht="12.75" customHeight="1">
      <c r="C2770" s="50"/>
      <c r="D2770" s="11"/>
      <c r="E2770" s="50"/>
      <c r="F2770" s="11"/>
      <c r="G2770" s="282"/>
      <c r="H2770" s="282"/>
    </row>
    <row r="2771" spans="3:8" s="23" customFormat="1" ht="12.75" customHeight="1">
      <c r="C2771" s="50"/>
      <c r="D2771" s="11"/>
      <c r="E2771" s="50"/>
      <c r="F2771" s="11"/>
      <c r="G2771" s="282"/>
      <c r="H2771" s="282"/>
    </row>
    <row r="2772" spans="3:8" s="23" customFormat="1" ht="12.75" customHeight="1">
      <c r="C2772" s="50"/>
      <c r="D2772" s="11"/>
      <c r="E2772" s="50"/>
      <c r="F2772" s="11"/>
      <c r="G2772" s="282"/>
      <c r="H2772" s="282"/>
    </row>
    <row r="2773" spans="3:8" s="23" customFormat="1" ht="12.75" customHeight="1">
      <c r="C2773" s="50"/>
      <c r="D2773" s="11"/>
      <c r="E2773" s="50"/>
      <c r="F2773" s="11"/>
      <c r="G2773" s="282"/>
      <c r="H2773" s="282"/>
    </row>
    <row r="2774" spans="3:8" s="23" customFormat="1" ht="12.75" customHeight="1">
      <c r="C2774" s="50"/>
      <c r="D2774" s="11"/>
      <c r="E2774" s="50"/>
      <c r="F2774" s="11"/>
      <c r="G2774" s="282"/>
      <c r="H2774" s="282"/>
    </row>
    <row r="2775" spans="3:8" s="23" customFormat="1" ht="12.75" customHeight="1">
      <c r="C2775" s="50"/>
      <c r="D2775" s="11"/>
      <c r="E2775" s="50"/>
      <c r="F2775" s="11"/>
      <c r="G2775" s="282"/>
      <c r="H2775" s="282"/>
    </row>
    <row r="2776" spans="3:8" s="23" customFormat="1" ht="12.75" customHeight="1">
      <c r="C2776" s="50"/>
      <c r="D2776" s="11"/>
      <c r="E2776" s="50"/>
      <c r="F2776" s="11"/>
      <c r="G2776" s="282"/>
      <c r="H2776" s="282"/>
    </row>
    <row r="2777" spans="3:8" s="23" customFormat="1" ht="12.75" customHeight="1">
      <c r="C2777" s="50"/>
      <c r="D2777" s="11"/>
      <c r="E2777" s="50"/>
      <c r="F2777" s="11"/>
      <c r="G2777" s="282"/>
      <c r="H2777" s="282"/>
    </row>
    <row r="2778" spans="3:8" s="23" customFormat="1" ht="12.75" customHeight="1">
      <c r="C2778" s="50"/>
      <c r="D2778" s="11"/>
      <c r="E2778" s="50"/>
      <c r="F2778" s="11"/>
      <c r="G2778" s="282"/>
      <c r="H2778" s="282"/>
    </row>
    <row r="2779" spans="3:8" s="23" customFormat="1" ht="12.75" customHeight="1">
      <c r="C2779" s="50"/>
      <c r="D2779" s="11"/>
      <c r="E2779" s="50"/>
      <c r="F2779" s="11"/>
      <c r="G2779" s="282"/>
      <c r="H2779" s="282"/>
    </row>
    <row r="2780" spans="3:8" s="23" customFormat="1" ht="12.75" customHeight="1">
      <c r="C2780" s="50"/>
      <c r="D2780" s="11"/>
      <c r="E2780" s="50"/>
      <c r="F2780" s="11"/>
      <c r="G2780" s="282"/>
      <c r="H2780" s="282"/>
    </row>
    <row r="2781" spans="3:8" s="23" customFormat="1" ht="12.75" customHeight="1">
      <c r="C2781" s="50"/>
      <c r="D2781" s="11"/>
      <c r="E2781" s="50"/>
      <c r="F2781" s="11"/>
      <c r="G2781" s="282"/>
      <c r="H2781" s="282"/>
    </row>
    <row r="2782" spans="3:8" s="23" customFormat="1" ht="12.75" customHeight="1">
      <c r="C2782" s="50"/>
      <c r="D2782" s="11"/>
      <c r="E2782" s="50"/>
      <c r="F2782" s="11"/>
      <c r="G2782" s="282"/>
      <c r="H2782" s="282"/>
    </row>
    <row r="2783" spans="3:8" s="23" customFormat="1" ht="12.75" customHeight="1">
      <c r="C2783" s="50"/>
      <c r="D2783" s="11"/>
      <c r="E2783" s="50"/>
      <c r="F2783" s="11"/>
      <c r="G2783" s="282"/>
      <c r="H2783" s="282"/>
    </row>
    <row r="2784" spans="3:8" s="23" customFormat="1" ht="12.75" customHeight="1">
      <c r="C2784" s="50"/>
      <c r="D2784" s="11"/>
      <c r="E2784" s="50"/>
      <c r="F2784" s="11"/>
      <c r="G2784" s="282"/>
      <c r="H2784" s="282"/>
    </row>
    <row r="2785" spans="3:8" s="23" customFormat="1" ht="12.75" customHeight="1">
      <c r="C2785" s="50"/>
      <c r="D2785" s="11"/>
      <c r="E2785" s="50"/>
      <c r="F2785" s="11"/>
      <c r="G2785" s="282"/>
      <c r="H2785" s="282"/>
    </row>
    <row r="2786" spans="3:8" s="23" customFormat="1" ht="12.75" customHeight="1">
      <c r="C2786" s="50"/>
      <c r="D2786" s="11"/>
      <c r="E2786" s="50"/>
      <c r="F2786" s="11"/>
      <c r="G2786" s="282"/>
      <c r="H2786" s="282"/>
    </row>
    <row r="2787" spans="3:8" s="23" customFormat="1" ht="12.75" customHeight="1">
      <c r="C2787" s="50"/>
      <c r="D2787" s="11"/>
      <c r="E2787" s="50"/>
      <c r="F2787" s="11"/>
      <c r="G2787" s="282"/>
      <c r="H2787" s="282"/>
    </row>
    <row r="2788" spans="3:8" s="23" customFormat="1" ht="12.75" customHeight="1">
      <c r="C2788" s="50"/>
      <c r="D2788" s="11"/>
      <c r="E2788" s="50"/>
      <c r="F2788" s="11"/>
      <c r="G2788" s="282"/>
      <c r="H2788" s="282"/>
    </row>
    <row r="2789" spans="3:8" s="23" customFormat="1" ht="12.75" customHeight="1">
      <c r="C2789" s="50"/>
      <c r="D2789" s="11"/>
      <c r="E2789" s="50"/>
      <c r="F2789" s="11"/>
      <c r="G2789" s="282"/>
      <c r="H2789" s="282"/>
    </row>
    <row r="2790" spans="3:8" s="23" customFormat="1" ht="12.75" customHeight="1">
      <c r="C2790" s="50"/>
      <c r="D2790" s="11"/>
      <c r="E2790" s="50"/>
      <c r="F2790" s="11"/>
      <c r="G2790" s="282"/>
      <c r="H2790" s="282"/>
    </row>
    <row r="2791" spans="3:8" s="23" customFormat="1" ht="12.75" customHeight="1">
      <c r="C2791" s="50"/>
      <c r="D2791" s="11"/>
      <c r="E2791" s="50"/>
      <c r="F2791" s="11"/>
      <c r="G2791" s="282"/>
      <c r="H2791" s="282"/>
    </row>
    <row r="2792" spans="3:8" s="23" customFormat="1" ht="12.75" customHeight="1">
      <c r="C2792" s="50"/>
      <c r="D2792" s="11"/>
      <c r="E2792" s="50"/>
      <c r="F2792" s="11"/>
      <c r="G2792" s="282"/>
      <c r="H2792" s="282"/>
    </row>
    <row r="2793" spans="3:8" s="23" customFormat="1" ht="12.75" customHeight="1">
      <c r="C2793" s="50"/>
      <c r="D2793" s="11"/>
      <c r="E2793" s="50"/>
      <c r="F2793" s="11"/>
      <c r="G2793" s="282"/>
      <c r="H2793" s="282"/>
    </row>
    <row r="2794" spans="3:8" s="23" customFormat="1" ht="12.75" customHeight="1">
      <c r="C2794" s="50"/>
      <c r="D2794" s="11"/>
      <c r="E2794" s="50"/>
      <c r="F2794" s="11"/>
      <c r="G2794" s="282"/>
      <c r="H2794" s="282"/>
    </row>
    <row r="2795" spans="3:8" s="23" customFormat="1" ht="12.75" customHeight="1">
      <c r="C2795" s="50"/>
      <c r="D2795" s="11"/>
      <c r="E2795" s="50"/>
      <c r="F2795" s="11"/>
      <c r="G2795" s="282"/>
      <c r="H2795" s="282"/>
    </row>
    <row r="2796" spans="3:8" s="23" customFormat="1" ht="12.75" customHeight="1">
      <c r="C2796" s="50"/>
      <c r="D2796" s="11"/>
      <c r="E2796" s="50"/>
      <c r="F2796" s="11"/>
      <c r="G2796" s="282"/>
      <c r="H2796" s="282"/>
    </row>
    <row r="2797" spans="3:8" s="23" customFormat="1" ht="12.75" customHeight="1">
      <c r="C2797" s="50"/>
      <c r="D2797" s="11"/>
      <c r="E2797" s="50"/>
      <c r="F2797" s="11"/>
      <c r="G2797" s="282"/>
      <c r="H2797" s="282"/>
    </row>
    <row r="2798" spans="3:8" s="23" customFormat="1" ht="12.75" customHeight="1">
      <c r="C2798" s="50"/>
      <c r="D2798" s="11"/>
      <c r="E2798" s="50"/>
      <c r="F2798" s="11"/>
      <c r="G2798" s="282"/>
      <c r="H2798" s="282"/>
    </row>
    <row r="2799" spans="3:8" s="23" customFormat="1" ht="12.75" customHeight="1">
      <c r="C2799" s="50"/>
      <c r="D2799" s="11"/>
      <c r="E2799" s="50"/>
      <c r="F2799" s="11"/>
      <c r="G2799" s="282"/>
      <c r="H2799" s="282"/>
    </row>
    <row r="2800" spans="3:8" s="23" customFormat="1" ht="12.75" customHeight="1">
      <c r="C2800" s="50"/>
      <c r="D2800" s="11"/>
      <c r="E2800" s="50"/>
      <c r="F2800" s="11"/>
      <c r="G2800" s="282"/>
      <c r="H2800" s="282"/>
    </row>
    <row r="2801" spans="3:8" s="23" customFormat="1" ht="12.75" customHeight="1">
      <c r="C2801" s="50"/>
      <c r="D2801" s="11"/>
      <c r="E2801" s="50"/>
      <c r="F2801" s="11"/>
      <c r="G2801" s="282"/>
      <c r="H2801" s="282"/>
    </row>
    <row r="2802" spans="3:8" s="23" customFormat="1" ht="12.75" customHeight="1">
      <c r="C2802" s="50"/>
      <c r="D2802" s="11"/>
      <c r="E2802" s="50"/>
      <c r="F2802" s="11"/>
      <c r="G2802" s="282"/>
      <c r="H2802" s="282"/>
    </row>
    <row r="2803" spans="3:8" s="23" customFormat="1" ht="12.75" customHeight="1">
      <c r="C2803" s="50"/>
      <c r="D2803" s="11"/>
      <c r="E2803" s="50"/>
      <c r="F2803" s="11"/>
      <c r="G2803" s="282"/>
      <c r="H2803" s="282"/>
    </row>
    <row r="2804" spans="3:8" s="23" customFormat="1" ht="12.75" customHeight="1">
      <c r="C2804" s="50"/>
      <c r="D2804" s="11"/>
      <c r="E2804" s="50"/>
      <c r="F2804" s="11"/>
      <c r="G2804" s="282"/>
      <c r="H2804" s="282"/>
    </row>
    <row r="2805" spans="3:8" s="23" customFormat="1" ht="12.75" customHeight="1">
      <c r="C2805" s="50"/>
      <c r="D2805" s="11"/>
      <c r="E2805" s="50"/>
      <c r="F2805" s="11"/>
      <c r="G2805" s="282"/>
      <c r="H2805" s="282"/>
    </row>
    <row r="2806" spans="3:8" s="23" customFormat="1" ht="12.75" customHeight="1">
      <c r="C2806" s="50"/>
      <c r="D2806" s="11"/>
      <c r="E2806" s="50"/>
      <c r="F2806" s="11"/>
      <c r="G2806" s="282"/>
      <c r="H2806" s="282"/>
    </row>
    <row r="2807" spans="3:8" s="23" customFormat="1" ht="12.75" customHeight="1">
      <c r="C2807" s="50"/>
      <c r="D2807" s="11"/>
      <c r="E2807" s="50"/>
      <c r="F2807" s="11"/>
      <c r="G2807" s="282"/>
      <c r="H2807" s="282"/>
    </row>
    <row r="2808" spans="3:8" s="23" customFormat="1" ht="12.75" customHeight="1">
      <c r="C2808" s="50"/>
      <c r="D2808" s="11"/>
      <c r="E2808" s="50"/>
      <c r="F2808" s="11"/>
      <c r="G2808" s="282"/>
      <c r="H2808" s="282"/>
    </row>
    <row r="2809" spans="3:8" s="23" customFormat="1" ht="12.75" customHeight="1">
      <c r="C2809" s="50"/>
      <c r="D2809" s="11"/>
      <c r="E2809" s="50"/>
      <c r="F2809" s="11"/>
      <c r="G2809" s="282"/>
      <c r="H2809" s="282"/>
    </row>
    <row r="2810" spans="3:8" s="23" customFormat="1" ht="12.75" customHeight="1">
      <c r="C2810" s="50"/>
      <c r="D2810" s="11"/>
      <c r="E2810" s="50"/>
      <c r="F2810" s="11"/>
      <c r="G2810" s="282"/>
      <c r="H2810" s="282"/>
    </row>
    <row r="2811" spans="3:8" s="23" customFormat="1" ht="12.75" customHeight="1">
      <c r="C2811" s="50"/>
      <c r="D2811" s="11"/>
      <c r="E2811" s="50"/>
      <c r="F2811" s="11"/>
      <c r="G2811" s="282"/>
      <c r="H2811" s="282"/>
    </row>
    <row r="2812" spans="3:8" s="23" customFormat="1" ht="12.75" customHeight="1">
      <c r="C2812" s="50"/>
      <c r="D2812" s="11"/>
      <c r="E2812" s="50"/>
      <c r="F2812" s="11"/>
      <c r="G2812" s="282"/>
      <c r="H2812" s="282"/>
    </row>
    <row r="2813" spans="3:8" s="23" customFormat="1" ht="12.75" customHeight="1">
      <c r="C2813" s="50"/>
      <c r="D2813" s="11"/>
      <c r="E2813" s="50"/>
      <c r="F2813" s="11"/>
      <c r="G2813" s="282"/>
      <c r="H2813" s="282"/>
    </row>
    <row r="2814" spans="3:8" s="23" customFormat="1" ht="12.75" customHeight="1">
      <c r="C2814" s="50"/>
      <c r="D2814" s="11"/>
      <c r="E2814" s="50"/>
      <c r="F2814" s="11"/>
      <c r="G2814" s="282"/>
      <c r="H2814" s="282"/>
    </row>
    <row r="2815" spans="3:8" s="23" customFormat="1" ht="12.75" customHeight="1">
      <c r="C2815" s="50"/>
      <c r="D2815" s="11"/>
      <c r="E2815" s="50"/>
      <c r="F2815" s="11"/>
      <c r="G2815" s="282"/>
      <c r="H2815" s="282"/>
    </row>
    <row r="2816" spans="3:8" s="23" customFormat="1" ht="12.75" customHeight="1">
      <c r="C2816" s="50"/>
      <c r="D2816" s="11"/>
      <c r="E2816" s="50"/>
      <c r="F2816" s="11"/>
      <c r="G2816" s="282"/>
      <c r="H2816" s="282"/>
    </row>
    <row r="2817" spans="3:8" s="23" customFormat="1" ht="12.75" customHeight="1">
      <c r="C2817" s="50"/>
      <c r="D2817" s="11"/>
      <c r="E2817" s="50"/>
      <c r="F2817" s="11"/>
      <c r="G2817" s="282"/>
      <c r="H2817" s="282"/>
    </row>
    <row r="2818" spans="3:8" s="23" customFormat="1" ht="12.75" customHeight="1">
      <c r="C2818" s="50"/>
      <c r="D2818" s="11"/>
      <c r="E2818" s="50"/>
      <c r="F2818" s="11"/>
      <c r="G2818" s="282"/>
      <c r="H2818" s="282"/>
    </row>
    <row r="2819" spans="3:8" s="23" customFormat="1" ht="12.75" customHeight="1">
      <c r="C2819" s="50"/>
      <c r="D2819" s="11"/>
      <c r="E2819" s="50"/>
      <c r="F2819" s="11"/>
      <c r="G2819" s="282"/>
      <c r="H2819" s="282"/>
    </row>
    <row r="2820" spans="3:8" s="23" customFormat="1" ht="12.75" customHeight="1">
      <c r="C2820" s="50"/>
      <c r="D2820" s="11"/>
      <c r="E2820" s="50"/>
      <c r="F2820" s="11"/>
      <c r="G2820" s="282"/>
      <c r="H2820" s="282"/>
    </row>
    <row r="2821" spans="3:8" s="23" customFormat="1" ht="12.75" customHeight="1">
      <c r="C2821" s="50"/>
      <c r="D2821" s="11"/>
      <c r="E2821" s="50"/>
      <c r="F2821" s="11"/>
      <c r="G2821" s="282"/>
      <c r="H2821" s="282"/>
    </row>
    <row r="2822" spans="3:8" s="23" customFormat="1" ht="12.75" customHeight="1">
      <c r="C2822" s="50"/>
      <c r="D2822" s="11"/>
      <c r="E2822" s="50"/>
      <c r="F2822" s="11"/>
      <c r="G2822" s="282"/>
      <c r="H2822" s="282"/>
    </row>
    <row r="2823" spans="3:8" s="23" customFormat="1" ht="12.75" customHeight="1">
      <c r="C2823" s="50"/>
      <c r="D2823" s="11"/>
      <c r="E2823" s="50"/>
      <c r="F2823" s="11"/>
      <c r="G2823" s="282"/>
      <c r="H2823" s="282"/>
    </row>
    <row r="2824" spans="3:8" s="23" customFormat="1" ht="12.75" customHeight="1">
      <c r="C2824" s="50"/>
      <c r="D2824" s="11"/>
      <c r="E2824" s="50"/>
      <c r="F2824" s="11"/>
      <c r="G2824" s="282"/>
      <c r="H2824" s="282"/>
    </row>
    <row r="2825" spans="3:8" s="23" customFormat="1" ht="12.75" customHeight="1">
      <c r="C2825" s="50"/>
      <c r="D2825" s="11"/>
      <c r="E2825" s="50"/>
      <c r="F2825" s="11"/>
      <c r="G2825" s="282"/>
      <c r="H2825" s="282"/>
    </row>
    <row r="2826" spans="3:8" s="23" customFormat="1" ht="12.75" customHeight="1">
      <c r="C2826" s="50"/>
      <c r="D2826" s="11"/>
      <c r="E2826" s="50"/>
      <c r="F2826" s="11"/>
      <c r="G2826" s="282"/>
      <c r="H2826" s="282"/>
    </row>
    <row r="2827" spans="3:8" s="23" customFormat="1" ht="12.75" customHeight="1">
      <c r="C2827" s="50"/>
      <c r="D2827" s="11"/>
      <c r="E2827" s="50"/>
      <c r="F2827" s="11"/>
      <c r="G2827" s="282"/>
      <c r="H2827" s="282"/>
    </row>
    <row r="2828" spans="3:8" s="23" customFormat="1" ht="12.75" customHeight="1">
      <c r="C2828" s="50"/>
      <c r="D2828" s="11"/>
      <c r="E2828" s="50"/>
      <c r="F2828" s="11"/>
      <c r="G2828" s="282"/>
      <c r="H2828" s="282"/>
    </row>
    <row r="2829" spans="3:8" s="23" customFormat="1" ht="12.75" customHeight="1">
      <c r="C2829" s="50"/>
      <c r="D2829" s="11"/>
      <c r="E2829" s="50"/>
      <c r="F2829" s="11"/>
      <c r="G2829" s="282"/>
      <c r="H2829" s="282"/>
    </row>
    <row r="2830" spans="3:8" s="23" customFormat="1" ht="12.75" customHeight="1">
      <c r="C2830" s="50"/>
      <c r="D2830" s="11"/>
      <c r="E2830" s="50"/>
      <c r="F2830" s="11"/>
      <c r="G2830" s="282"/>
      <c r="H2830" s="282"/>
    </row>
    <row r="2831" spans="3:8" s="23" customFormat="1" ht="12.75" customHeight="1">
      <c r="C2831" s="50"/>
      <c r="D2831" s="11"/>
      <c r="E2831" s="50"/>
      <c r="F2831" s="11"/>
      <c r="G2831" s="282"/>
      <c r="H2831" s="282"/>
    </row>
    <row r="2832" spans="3:8" s="23" customFormat="1" ht="12.75" customHeight="1">
      <c r="C2832" s="50"/>
      <c r="D2832" s="11"/>
      <c r="E2832" s="50"/>
      <c r="F2832" s="11"/>
      <c r="G2832" s="282"/>
      <c r="H2832" s="282"/>
    </row>
    <row r="2833" spans="3:8" s="23" customFormat="1" ht="12.75" customHeight="1">
      <c r="C2833" s="50"/>
      <c r="D2833" s="11"/>
      <c r="E2833" s="50"/>
      <c r="F2833" s="11"/>
      <c r="G2833" s="282"/>
      <c r="H2833" s="282"/>
    </row>
    <row r="2834" spans="3:8" s="23" customFormat="1" ht="12.75" customHeight="1">
      <c r="C2834" s="50"/>
      <c r="D2834" s="11"/>
      <c r="E2834" s="50"/>
      <c r="F2834" s="11"/>
      <c r="G2834" s="282"/>
      <c r="H2834" s="282"/>
    </row>
    <row r="2835" spans="3:8" s="23" customFormat="1" ht="12.75" customHeight="1">
      <c r="C2835" s="50"/>
      <c r="D2835" s="11"/>
      <c r="E2835" s="50"/>
      <c r="F2835" s="11"/>
      <c r="G2835" s="282"/>
      <c r="H2835" s="282"/>
    </row>
    <row r="2836" spans="3:8" s="23" customFormat="1" ht="12.75" customHeight="1">
      <c r="C2836" s="50"/>
      <c r="D2836" s="11"/>
      <c r="E2836" s="50"/>
      <c r="F2836" s="11"/>
      <c r="G2836" s="282"/>
      <c r="H2836" s="282"/>
    </row>
    <row r="2837" spans="3:8" s="23" customFormat="1" ht="12.75" customHeight="1">
      <c r="C2837" s="50"/>
      <c r="D2837" s="11"/>
      <c r="E2837" s="50"/>
      <c r="F2837" s="11"/>
      <c r="G2837" s="282"/>
      <c r="H2837" s="282"/>
    </row>
    <row r="2838" spans="3:8" s="23" customFormat="1" ht="12.75" customHeight="1">
      <c r="C2838" s="50"/>
      <c r="D2838" s="11"/>
      <c r="E2838" s="50"/>
      <c r="F2838" s="11"/>
      <c r="G2838" s="282"/>
      <c r="H2838" s="282"/>
    </row>
    <row r="2839" spans="3:8" s="23" customFormat="1" ht="12.75" customHeight="1">
      <c r="C2839" s="50"/>
      <c r="D2839" s="11"/>
      <c r="E2839" s="50"/>
      <c r="F2839" s="11"/>
      <c r="G2839" s="282"/>
      <c r="H2839" s="282"/>
    </row>
    <row r="2840" spans="3:8" s="23" customFormat="1" ht="12.75" customHeight="1">
      <c r="C2840" s="50"/>
      <c r="D2840" s="11"/>
      <c r="E2840" s="50"/>
      <c r="F2840" s="11"/>
      <c r="G2840" s="282"/>
      <c r="H2840" s="282"/>
    </row>
    <row r="2841" spans="3:8" s="23" customFormat="1" ht="12.75" customHeight="1">
      <c r="C2841" s="50"/>
      <c r="D2841" s="11"/>
      <c r="E2841" s="50"/>
      <c r="F2841" s="11"/>
      <c r="G2841" s="282"/>
      <c r="H2841" s="282"/>
    </row>
    <row r="2842" spans="3:8" s="23" customFormat="1" ht="12.75" customHeight="1">
      <c r="C2842" s="50"/>
      <c r="D2842" s="11"/>
      <c r="E2842" s="50"/>
      <c r="F2842" s="11"/>
      <c r="G2842" s="282"/>
      <c r="H2842" s="282"/>
    </row>
    <row r="2843" spans="3:8" s="23" customFormat="1" ht="12.75" customHeight="1">
      <c r="C2843" s="50"/>
      <c r="D2843" s="11"/>
      <c r="E2843" s="50"/>
      <c r="F2843" s="11"/>
      <c r="G2843" s="282"/>
      <c r="H2843" s="282"/>
    </row>
    <row r="2844" spans="3:8" s="23" customFormat="1" ht="12.75" customHeight="1">
      <c r="C2844" s="50"/>
      <c r="D2844" s="11"/>
      <c r="E2844" s="50"/>
      <c r="F2844" s="11"/>
      <c r="G2844" s="282"/>
      <c r="H2844" s="282"/>
    </row>
    <row r="2845" spans="3:8" s="23" customFormat="1" ht="12.75" customHeight="1">
      <c r="C2845" s="50"/>
      <c r="D2845" s="11"/>
      <c r="E2845" s="50"/>
      <c r="F2845" s="11"/>
      <c r="G2845" s="282"/>
      <c r="H2845" s="282"/>
    </row>
    <row r="2846" spans="3:8" s="23" customFormat="1" ht="12.75" customHeight="1">
      <c r="C2846" s="50"/>
      <c r="D2846" s="11"/>
      <c r="E2846" s="50"/>
      <c r="F2846" s="11"/>
      <c r="G2846" s="282"/>
      <c r="H2846" s="282"/>
    </row>
    <row r="2847" spans="3:8" s="23" customFormat="1" ht="12.75" customHeight="1">
      <c r="C2847" s="50"/>
      <c r="D2847" s="11"/>
      <c r="E2847" s="50"/>
      <c r="F2847" s="11"/>
      <c r="G2847" s="282"/>
      <c r="H2847" s="282"/>
    </row>
    <row r="2848" spans="3:8" s="23" customFormat="1" ht="12.75" customHeight="1">
      <c r="C2848" s="50"/>
      <c r="D2848" s="11"/>
      <c r="E2848" s="50"/>
      <c r="F2848" s="11"/>
      <c r="G2848" s="282"/>
      <c r="H2848" s="282"/>
    </row>
    <row r="2849" spans="3:8" s="23" customFormat="1" ht="12.75" customHeight="1">
      <c r="C2849" s="50"/>
      <c r="D2849" s="11"/>
      <c r="E2849" s="50"/>
      <c r="F2849" s="11"/>
      <c r="G2849" s="282"/>
      <c r="H2849" s="282"/>
    </row>
    <row r="2850" spans="3:8" s="23" customFormat="1" ht="12.75" customHeight="1">
      <c r="C2850" s="50"/>
      <c r="D2850" s="11"/>
      <c r="E2850" s="50"/>
      <c r="F2850" s="11"/>
      <c r="G2850" s="282"/>
      <c r="H2850" s="282"/>
    </row>
    <row r="2851" spans="3:8" s="23" customFormat="1" ht="12.75" customHeight="1">
      <c r="C2851" s="50"/>
      <c r="D2851" s="11"/>
      <c r="E2851" s="50"/>
      <c r="F2851" s="11"/>
      <c r="G2851" s="282"/>
      <c r="H2851" s="282"/>
    </row>
    <row r="2852" spans="3:8" s="23" customFormat="1" ht="12.75" customHeight="1">
      <c r="C2852" s="50"/>
      <c r="D2852" s="11"/>
      <c r="E2852" s="50"/>
      <c r="F2852" s="11"/>
      <c r="G2852" s="282"/>
      <c r="H2852" s="282"/>
    </row>
    <row r="2853" spans="3:8" s="23" customFormat="1" ht="12.75" customHeight="1">
      <c r="C2853" s="50"/>
      <c r="D2853" s="11"/>
      <c r="E2853" s="50"/>
      <c r="F2853" s="11"/>
      <c r="G2853" s="282"/>
      <c r="H2853" s="282"/>
    </row>
    <row r="2854" spans="3:8" s="23" customFormat="1" ht="12.75" customHeight="1">
      <c r="C2854" s="50"/>
      <c r="D2854" s="11"/>
      <c r="E2854" s="50"/>
      <c r="F2854" s="11"/>
      <c r="G2854" s="282"/>
      <c r="H2854" s="282"/>
    </row>
    <row r="2855" spans="3:8" s="23" customFormat="1" ht="12.75" customHeight="1">
      <c r="C2855" s="50"/>
      <c r="D2855" s="11"/>
      <c r="E2855" s="50"/>
      <c r="F2855" s="11"/>
      <c r="G2855" s="282"/>
      <c r="H2855" s="282"/>
    </row>
    <row r="2856" spans="3:8" s="23" customFormat="1" ht="12.75" customHeight="1">
      <c r="C2856" s="50"/>
      <c r="D2856" s="11"/>
      <c r="E2856" s="50"/>
      <c r="F2856" s="11"/>
      <c r="G2856" s="282"/>
      <c r="H2856" s="282"/>
    </row>
    <row r="2857" spans="3:8" s="23" customFormat="1" ht="12.75" customHeight="1">
      <c r="C2857" s="50"/>
      <c r="D2857" s="11"/>
      <c r="E2857" s="50"/>
      <c r="F2857" s="11"/>
      <c r="G2857" s="282"/>
      <c r="H2857" s="282"/>
    </row>
    <row r="2858" spans="3:8" s="23" customFormat="1" ht="12.75" customHeight="1">
      <c r="C2858" s="50"/>
      <c r="D2858" s="11"/>
      <c r="E2858" s="50"/>
      <c r="F2858" s="11"/>
      <c r="G2858" s="282"/>
      <c r="H2858" s="282"/>
    </row>
    <row r="2859" spans="3:8" s="23" customFormat="1" ht="12.75" customHeight="1">
      <c r="C2859" s="50"/>
      <c r="D2859" s="11"/>
      <c r="E2859" s="50"/>
      <c r="F2859" s="11"/>
      <c r="G2859" s="282"/>
      <c r="H2859" s="282"/>
    </row>
    <row r="2860" spans="3:8" s="23" customFormat="1" ht="12.75" customHeight="1">
      <c r="C2860" s="50"/>
      <c r="D2860" s="11"/>
      <c r="E2860" s="50"/>
      <c r="F2860" s="11"/>
      <c r="G2860" s="282"/>
      <c r="H2860" s="282"/>
    </row>
    <row r="2861" spans="3:8" s="23" customFormat="1" ht="12.75" customHeight="1">
      <c r="C2861" s="50"/>
      <c r="D2861" s="11"/>
      <c r="E2861" s="50"/>
      <c r="F2861" s="11"/>
      <c r="G2861" s="282"/>
      <c r="H2861" s="282"/>
    </row>
    <row r="2862" spans="3:8" s="23" customFormat="1" ht="12.75" customHeight="1">
      <c r="C2862" s="50"/>
      <c r="D2862" s="11"/>
      <c r="E2862" s="50"/>
      <c r="F2862" s="11"/>
      <c r="G2862" s="282"/>
      <c r="H2862" s="282"/>
    </row>
    <row r="2863" spans="3:8" s="23" customFormat="1" ht="12.75" customHeight="1">
      <c r="C2863" s="50"/>
      <c r="D2863" s="11"/>
      <c r="E2863" s="50"/>
      <c r="F2863" s="11"/>
      <c r="G2863" s="282"/>
      <c r="H2863" s="282"/>
    </row>
    <row r="2864" spans="3:8" s="23" customFormat="1" ht="12.75" customHeight="1">
      <c r="C2864" s="50"/>
      <c r="D2864" s="11"/>
      <c r="E2864" s="50"/>
      <c r="F2864" s="11"/>
      <c r="G2864" s="282"/>
      <c r="H2864" s="282"/>
    </row>
    <row r="2865" spans="3:8" s="23" customFormat="1" ht="12.75" customHeight="1">
      <c r="C2865" s="50"/>
      <c r="D2865" s="11"/>
      <c r="E2865" s="50"/>
      <c r="F2865" s="11"/>
      <c r="G2865" s="282"/>
      <c r="H2865" s="282"/>
    </row>
    <row r="2866" spans="3:8" s="23" customFormat="1" ht="12.75" customHeight="1">
      <c r="C2866" s="50"/>
      <c r="D2866" s="11"/>
      <c r="E2866" s="50"/>
      <c r="F2866" s="11"/>
      <c r="G2866" s="282"/>
      <c r="H2866" s="282"/>
    </row>
    <row r="2867" spans="3:8" s="23" customFormat="1" ht="12.75" customHeight="1">
      <c r="C2867" s="50"/>
      <c r="D2867" s="11"/>
      <c r="E2867" s="50"/>
      <c r="F2867" s="11"/>
      <c r="G2867" s="282"/>
      <c r="H2867" s="282"/>
    </row>
    <row r="2868" spans="3:8" s="23" customFormat="1" ht="12.75" customHeight="1">
      <c r="C2868" s="50"/>
      <c r="D2868" s="11"/>
      <c r="E2868" s="50"/>
      <c r="F2868" s="11"/>
      <c r="G2868" s="282"/>
      <c r="H2868" s="282"/>
    </row>
    <row r="2869" spans="3:8" s="23" customFormat="1" ht="12.75" customHeight="1">
      <c r="C2869" s="50"/>
      <c r="D2869" s="11"/>
      <c r="E2869" s="50"/>
      <c r="F2869" s="11"/>
      <c r="G2869" s="282"/>
      <c r="H2869" s="282"/>
    </row>
    <row r="2870" spans="3:8" s="23" customFormat="1" ht="12.75" customHeight="1">
      <c r="C2870" s="50"/>
      <c r="D2870" s="11"/>
      <c r="E2870" s="50"/>
      <c r="F2870" s="11"/>
      <c r="G2870" s="282"/>
      <c r="H2870" s="282"/>
    </row>
    <row r="2871" spans="3:8" s="23" customFormat="1" ht="12.75" customHeight="1">
      <c r="C2871" s="50"/>
      <c r="D2871" s="11"/>
      <c r="E2871" s="50"/>
      <c r="F2871" s="11"/>
      <c r="G2871" s="282"/>
      <c r="H2871" s="282"/>
    </row>
    <row r="2872" spans="3:8" s="23" customFormat="1" ht="12.75" customHeight="1">
      <c r="C2872" s="50"/>
      <c r="D2872" s="11"/>
      <c r="E2872" s="50"/>
      <c r="F2872" s="11"/>
      <c r="G2872" s="282"/>
      <c r="H2872" s="282"/>
    </row>
    <row r="2873" spans="3:8" s="23" customFormat="1" ht="12.75" customHeight="1">
      <c r="C2873" s="50"/>
      <c r="D2873" s="11"/>
      <c r="E2873" s="50"/>
      <c r="F2873" s="11"/>
      <c r="G2873" s="282"/>
      <c r="H2873" s="282"/>
    </row>
    <row r="2874" spans="3:8" s="23" customFormat="1" ht="12.75" customHeight="1">
      <c r="C2874" s="50"/>
      <c r="D2874" s="11"/>
      <c r="E2874" s="50"/>
      <c r="F2874" s="11"/>
      <c r="G2874" s="282"/>
      <c r="H2874" s="282"/>
    </row>
    <row r="2875" spans="3:8" s="23" customFormat="1" ht="12.75" customHeight="1">
      <c r="C2875" s="50"/>
      <c r="D2875" s="11"/>
      <c r="E2875" s="50"/>
      <c r="F2875" s="11"/>
      <c r="G2875" s="282"/>
      <c r="H2875" s="282"/>
    </row>
    <row r="2876" spans="3:8" s="23" customFormat="1" ht="12.75" customHeight="1">
      <c r="C2876" s="50"/>
      <c r="D2876" s="11"/>
      <c r="E2876" s="50"/>
      <c r="F2876" s="11"/>
      <c r="G2876" s="282"/>
      <c r="H2876" s="282"/>
    </row>
    <row r="2877" spans="3:8" s="23" customFormat="1" ht="12.75" customHeight="1">
      <c r="C2877" s="50"/>
      <c r="D2877" s="11"/>
      <c r="E2877" s="50"/>
      <c r="F2877" s="11"/>
      <c r="G2877" s="282"/>
      <c r="H2877" s="282"/>
    </row>
    <row r="2878" spans="3:8" s="23" customFormat="1" ht="12.75" customHeight="1">
      <c r="C2878" s="50"/>
      <c r="D2878" s="11"/>
      <c r="E2878" s="50"/>
      <c r="F2878" s="11"/>
      <c r="G2878" s="282"/>
      <c r="H2878" s="282"/>
    </row>
    <row r="2879" spans="3:8" s="23" customFormat="1" ht="12.75" customHeight="1">
      <c r="C2879" s="50"/>
      <c r="D2879" s="11"/>
      <c r="E2879" s="50"/>
      <c r="F2879" s="11"/>
      <c r="G2879" s="282"/>
      <c r="H2879" s="282"/>
    </row>
    <row r="2880" spans="3:8" s="23" customFormat="1" ht="12.75" customHeight="1">
      <c r="C2880" s="50"/>
      <c r="D2880" s="11"/>
      <c r="E2880" s="50"/>
      <c r="F2880" s="11"/>
      <c r="G2880" s="282"/>
      <c r="H2880" s="282"/>
    </row>
    <row r="2881" spans="3:8" s="23" customFormat="1" ht="12.75" customHeight="1">
      <c r="C2881" s="50"/>
      <c r="D2881" s="11"/>
      <c r="E2881" s="50"/>
      <c r="F2881" s="11"/>
      <c r="G2881" s="282"/>
      <c r="H2881" s="282"/>
    </row>
    <row r="2882" spans="3:8" s="23" customFormat="1" ht="12.75" customHeight="1">
      <c r="C2882" s="50"/>
      <c r="D2882" s="11"/>
      <c r="E2882" s="50"/>
      <c r="F2882" s="11"/>
      <c r="G2882" s="282"/>
      <c r="H2882" s="282"/>
    </row>
    <row r="2883" spans="3:8" s="23" customFormat="1" ht="12.75" customHeight="1">
      <c r="C2883" s="50"/>
      <c r="D2883" s="11"/>
      <c r="E2883" s="50"/>
      <c r="F2883" s="11"/>
      <c r="G2883" s="282"/>
      <c r="H2883" s="282"/>
    </row>
    <row r="2884" spans="3:8" s="23" customFormat="1" ht="12.75" customHeight="1">
      <c r="C2884" s="50"/>
      <c r="D2884" s="11"/>
      <c r="E2884" s="50"/>
      <c r="F2884" s="11"/>
      <c r="G2884" s="282"/>
      <c r="H2884" s="282"/>
    </row>
    <row r="2885" spans="3:8" s="23" customFormat="1" ht="12.75" customHeight="1">
      <c r="C2885" s="50"/>
      <c r="D2885" s="11"/>
      <c r="E2885" s="50"/>
      <c r="F2885" s="11"/>
      <c r="G2885" s="282"/>
      <c r="H2885" s="282"/>
    </row>
    <row r="2886" spans="3:8" s="23" customFormat="1" ht="12.75" customHeight="1">
      <c r="C2886" s="50"/>
      <c r="D2886" s="11"/>
      <c r="E2886" s="50"/>
      <c r="F2886" s="11"/>
      <c r="G2886" s="282"/>
      <c r="H2886" s="282"/>
    </row>
    <row r="2887" spans="3:8" s="23" customFormat="1" ht="12.75" customHeight="1">
      <c r="C2887" s="50"/>
      <c r="D2887" s="11"/>
      <c r="E2887" s="50"/>
      <c r="F2887" s="11"/>
      <c r="G2887" s="282"/>
      <c r="H2887" s="282"/>
    </row>
    <row r="2888" spans="3:8" s="23" customFormat="1" ht="12.75" customHeight="1">
      <c r="C2888" s="50"/>
      <c r="D2888" s="11"/>
      <c r="E2888" s="50"/>
      <c r="F2888" s="11"/>
      <c r="G2888" s="282"/>
      <c r="H2888" s="282"/>
    </row>
    <row r="2889" spans="3:8" s="23" customFormat="1" ht="12.75" customHeight="1">
      <c r="C2889" s="50"/>
      <c r="D2889" s="11"/>
      <c r="E2889" s="50"/>
      <c r="F2889" s="11"/>
      <c r="G2889" s="282"/>
      <c r="H2889" s="282"/>
    </row>
    <row r="2890" spans="3:8" s="23" customFormat="1" ht="12.75" customHeight="1">
      <c r="C2890" s="50"/>
      <c r="D2890" s="11"/>
      <c r="E2890" s="50"/>
      <c r="F2890" s="11"/>
      <c r="G2890" s="282"/>
      <c r="H2890" s="282"/>
    </row>
    <row r="2891" spans="3:8" s="23" customFormat="1" ht="12.75" customHeight="1">
      <c r="C2891" s="50"/>
      <c r="D2891" s="11"/>
      <c r="E2891" s="50"/>
      <c r="F2891" s="11"/>
      <c r="G2891" s="282"/>
      <c r="H2891" s="282"/>
    </row>
    <row r="2892" spans="3:8" s="23" customFormat="1" ht="12.75" customHeight="1">
      <c r="C2892" s="50"/>
      <c r="D2892" s="11"/>
      <c r="E2892" s="50"/>
      <c r="F2892" s="11"/>
      <c r="G2892" s="282"/>
      <c r="H2892" s="282"/>
    </row>
    <row r="2893" spans="3:8" s="23" customFormat="1" ht="12.75" customHeight="1">
      <c r="C2893" s="50"/>
      <c r="D2893" s="11"/>
      <c r="E2893" s="50"/>
      <c r="F2893" s="11"/>
      <c r="G2893" s="282"/>
      <c r="H2893" s="282"/>
    </row>
    <row r="2894" spans="3:8" s="23" customFormat="1" ht="12.75" customHeight="1">
      <c r="C2894" s="50"/>
      <c r="D2894" s="11"/>
      <c r="E2894" s="50"/>
      <c r="F2894" s="11"/>
      <c r="G2894" s="282"/>
      <c r="H2894" s="282"/>
    </row>
    <row r="2895" spans="3:8" s="23" customFormat="1" ht="12.75" customHeight="1">
      <c r="C2895" s="50"/>
      <c r="D2895" s="11"/>
      <c r="E2895" s="50"/>
      <c r="F2895" s="11"/>
      <c r="G2895" s="282"/>
      <c r="H2895" s="282"/>
    </row>
    <row r="2896" spans="3:8" s="23" customFormat="1" ht="12.75" customHeight="1">
      <c r="C2896" s="50"/>
      <c r="D2896" s="11"/>
      <c r="E2896" s="50"/>
      <c r="F2896" s="11"/>
      <c r="G2896" s="282"/>
      <c r="H2896" s="282"/>
    </row>
    <row r="2897" spans="3:8" s="23" customFormat="1" ht="12.75" customHeight="1">
      <c r="C2897" s="50"/>
      <c r="D2897" s="11"/>
      <c r="E2897" s="50"/>
      <c r="F2897" s="11"/>
      <c r="G2897" s="282"/>
      <c r="H2897" s="282"/>
    </row>
    <row r="2898" spans="3:8" s="23" customFormat="1" ht="12.75" customHeight="1">
      <c r="C2898" s="50"/>
      <c r="D2898" s="11"/>
      <c r="E2898" s="50"/>
      <c r="F2898" s="11"/>
      <c r="G2898" s="282"/>
      <c r="H2898" s="282"/>
    </row>
    <row r="2899" spans="3:8" s="23" customFormat="1" ht="12.75" customHeight="1">
      <c r="C2899" s="50"/>
      <c r="D2899" s="11"/>
      <c r="E2899" s="50"/>
      <c r="F2899" s="11"/>
      <c r="G2899" s="282"/>
      <c r="H2899" s="282"/>
    </row>
    <row r="2900" spans="3:8" s="23" customFormat="1" ht="12.75" customHeight="1">
      <c r="C2900" s="50"/>
      <c r="D2900" s="11"/>
      <c r="E2900" s="50"/>
      <c r="F2900" s="11"/>
      <c r="G2900" s="282"/>
      <c r="H2900" s="282"/>
    </row>
    <row r="2901" spans="3:8" s="23" customFormat="1" ht="12.75" customHeight="1">
      <c r="C2901" s="50"/>
      <c r="D2901" s="11"/>
      <c r="E2901" s="50"/>
      <c r="F2901" s="11"/>
      <c r="G2901" s="282"/>
      <c r="H2901" s="282"/>
    </row>
    <row r="2902" spans="3:8" s="23" customFormat="1" ht="12.75" customHeight="1">
      <c r="C2902" s="50"/>
      <c r="D2902" s="11"/>
      <c r="E2902" s="50"/>
      <c r="F2902" s="11"/>
      <c r="G2902" s="282"/>
      <c r="H2902" s="282"/>
    </row>
    <row r="2903" spans="3:8" s="23" customFormat="1" ht="12.75" customHeight="1">
      <c r="C2903" s="50"/>
      <c r="D2903" s="11"/>
      <c r="E2903" s="50"/>
      <c r="F2903" s="11"/>
      <c r="G2903" s="282"/>
      <c r="H2903" s="282"/>
    </row>
    <row r="2904" spans="3:8" s="23" customFormat="1" ht="12.75" customHeight="1">
      <c r="C2904" s="50"/>
      <c r="D2904" s="11"/>
      <c r="E2904" s="50"/>
      <c r="F2904" s="11"/>
      <c r="G2904" s="282"/>
      <c r="H2904" s="282"/>
    </row>
    <row r="2905" spans="3:8" s="23" customFormat="1" ht="12.75" customHeight="1">
      <c r="C2905" s="50"/>
      <c r="D2905" s="11"/>
      <c r="E2905" s="50"/>
      <c r="F2905" s="11"/>
      <c r="G2905" s="282"/>
      <c r="H2905" s="282"/>
    </row>
    <row r="2906" spans="3:8" s="23" customFormat="1" ht="12.75" customHeight="1">
      <c r="C2906" s="50"/>
      <c r="D2906" s="11"/>
      <c r="E2906" s="50"/>
      <c r="F2906" s="11"/>
      <c r="G2906" s="282"/>
      <c r="H2906" s="282"/>
    </row>
    <row r="2907" spans="3:8" s="23" customFormat="1" ht="12.75" customHeight="1">
      <c r="C2907" s="50"/>
      <c r="D2907" s="11"/>
      <c r="E2907" s="50"/>
      <c r="F2907" s="11"/>
      <c r="G2907" s="282"/>
      <c r="H2907" s="282"/>
    </row>
    <row r="2908" spans="3:8" s="23" customFormat="1" ht="12.75" customHeight="1">
      <c r="C2908" s="50"/>
      <c r="D2908" s="11"/>
      <c r="E2908" s="50"/>
      <c r="F2908" s="11"/>
      <c r="G2908" s="282"/>
      <c r="H2908" s="282"/>
    </row>
    <row r="2909" spans="3:8" s="23" customFormat="1" ht="12.75" customHeight="1">
      <c r="C2909" s="50"/>
      <c r="D2909" s="11"/>
      <c r="E2909" s="50"/>
      <c r="F2909" s="11"/>
      <c r="G2909" s="282"/>
      <c r="H2909" s="282"/>
    </row>
    <row r="2910" spans="3:8" s="23" customFormat="1" ht="12.75" customHeight="1">
      <c r="C2910" s="50"/>
      <c r="D2910" s="11"/>
      <c r="E2910" s="50"/>
      <c r="F2910" s="11"/>
      <c r="G2910" s="282"/>
      <c r="H2910" s="282"/>
    </row>
    <row r="2911" spans="3:8" s="23" customFormat="1" ht="12.75" customHeight="1">
      <c r="C2911" s="50"/>
      <c r="D2911" s="11"/>
      <c r="E2911" s="50"/>
      <c r="F2911" s="11"/>
      <c r="G2911" s="282"/>
      <c r="H2911" s="282"/>
    </row>
    <row r="2912" spans="3:8" s="23" customFormat="1" ht="12.75" customHeight="1">
      <c r="C2912" s="50"/>
      <c r="D2912" s="11"/>
      <c r="E2912" s="50"/>
      <c r="F2912" s="11"/>
      <c r="G2912" s="282"/>
      <c r="H2912" s="282"/>
    </row>
    <row r="2913" spans="3:8" s="23" customFormat="1" ht="12.75" customHeight="1">
      <c r="C2913" s="50"/>
      <c r="D2913" s="11"/>
      <c r="E2913" s="50"/>
      <c r="F2913" s="11"/>
      <c r="G2913" s="282"/>
      <c r="H2913" s="282"/>
    </row>
    <row r="2914" spans="3:8" s="23" customFormat="1" ht="12.75" customHeight="1">
      <c r="C2914" s="50"/>
      <c r="D2914" s="11"/>
      <c r="E2914" s="50"/>
      <c r="F2914" s="11"/>
      <c r="G2914" s="282"/>
      <c r="H2914" s="282"/>
    </row>
    <row r="2915" spans="3:8" s="23" customFormat="1" ht="12.75" customHeight="1">
      <c r="C2915" s="50"/>
      <c r="D2915" s="11"/>
      <c r="E2915" s="50"/>
      <c r="F2915" s="11"/>
      <c r="G2915" s="282"/>
      <c r="H2915" s="282"/>
    </row>
    <row r="2916" spans="3:8" s="23" customFormat="1" ht="12.75" customHeight="1">
      <c r="C2916" s="50"/>
      <c r="D2916" s="11"/>
      <c r="E2916" s="50"/>
      <c r="F2916" s="11"/>
      <c r="G2916" s="282"/>
      <c r="H2916" s="282"/>
    </row>
    <row r="2917" spans="3:8" s="23" customFormat="1" ht="12.75" customHeight="1">
      <c r="C2917" s="50"/>
      <c r="D2917" s="11"/>
      <c r="E2917" s="50"/>
      <c r="F2917" s="11"/>
      <c r="G2917" s="282"/>
      <c r="H2917" s="282"/>
    </row>
    <row r="2918" spans="3:8" s="23" customFormat="1" ht="12.75" customHeight="1">
      <c r="C2918" s="50"/>
      <c r="D2918" s="11"/>
      <c r="E2918" s="50"/>
      <c r="F2918" s="11"/>
      <c r="G2918" s="282"/>
      <c r="H2918" s="282"/>
    </row>
    <row r="2919" spans="3:8" s="23" customFormat="1" ht="12.75" customHeight="1">
      <c r="C2919" s="50"/>
      <c r="D2919" s="11"/>
      <c r="E2919" s="50"/>
      <c r="F2919" s="11"/>
      <c r="G2919" s="282"/>
      <c r="H2919" s="282"/>
    </row>
    <row r="2920" spans="3:8" s="23" customFormat="1" ht="12.75" customHeight="1">
      <c r="C2920" s="50"/>
      <c r="D2920" s="11"/>
      <c r="E2920" s="50"/>
      <c r="F2920" s="11"/>
      <c r="G2920" s="282"/>
      <c r="H2920" s="282"/>
    </row>
    <row r="2921" spans="3:8" s="23" customFormat="1" ht="12.75" customHeight="1">
      <c r="C2921" s="50"/>
      <c r="D2921" s="11"/>
      <c r="E2921" s="50"/>
      <c r="F2921" s="11"/>
      <c r="G2921" s="282"/>
      <c r="H2921" s="282"/>
    </row>
    <row r="2922" spans="3:8" s="23" customFormat="1" ht="12.75" customHeight="1">
      <c r="C2922" s="50"/>
      <c r="D2922" s="11"/>
      <c r="E2922" s="50"/>
      <c r="F2922" s="11"/>
      <c r="G2922" s="282"/>
      <c r="H2922" s="282"/>
    </row>
    <row r="2923" spans="3:8" s="23" customFormat="1" ht="12.75" customHeight="1">
      <c r="C2923" s="50"/>
      <c r="D2923" s="11"/>
      <c r="E2923" s="50"/>
      <c r="F2923" s="11"/>
      <c r="G2923" s="282"/>
      <c r="H2923" s="282"/>
    </row>
    <row r="2924" spans="3:8" s="23" customFormat="1" ht="12.75" customHeight="1">
      <c r="C2924" s="50"/>
      <c r="D2924" s="11"/>
      <c r="E2924" s="50"/>
      <c r="F2924" s="11"/>
      <c r="G2924" s="282"/>
      <c r="H2924" s="282"/>
    </row>
    <row r="2925" spans="3:8" s="23" customFormat="1" ht="12.75" customHeight="1">
      <c r="C2925" s="50"/>
      <c r="D2925" s="11"/>
      <c r="E2925" s="50"/>
      <c r="F2925" s="11"/>
      <c r="G2925" s="282"/>
      <c r="H2925" s="282"/>
    </row>
    <row r="2926" spans="3:8" s="23" customFormat="1" ht="12.75" customHeight="1">
      <c r="C2926" s="50"/>
      <c r="D2926" s="11"/>
      <c r="E2926" s="50"/>
      <c r="F2926" s="11"/>
      <c r="G2926" s="282"/>
      <c r="H2926" s="282"/>
    </row>
    <row r="2927" spans="3:8" s="23" customFormat="1" ht="12.75" customHeight="1">
      <c r="C2927" s="50"/>
      <c r="D2927" s="11"/>
      <c r="E2927" s="50"/>
      <c r="F2927" s="11"/>
      <c r="G2927" s="282"/>
      <c r="H2927" s="282"/>
    </row>
    <row r="2928" spans="3:8" s="23" customFormat="1" ht="12.75" customHeight="1">
      <c r="C2928" s="50"/>
      <c r="D2928" s="11"/>
      <c r="E2928" s="50"/>
      <c r="F2928" s="11"/>
      <c r="G2928" s="282"/>
      <c r="H2928" s="282"/>
    </row>
    <row r="2929" spans="3:8" s="23" customFormat="1" ht="12.75" customHeight="1">
      <c r="C2929" s="50"/>
      <c r="D2929" s="11"/>
      <c r="E2929" s="50"/>
      <c r="F2929" s="11"/>
      <c r="G2929" s="282"/>
      <c r="H2929" s="282"/>
    </row>
    <row r="2930" spans="3:8" s="23" customFormat="1" ht="12.75" customHeight="1">
      <c r="C2930" s="50"/>
      <c r="D2930" s="11"/>
      <c r="E2930" s="50"/>
      <c r="F2930" s="11"/>
      <c r="G2930" s="282"/>
      <c r="H2930" s="282"/>
    </row>
    <row r="2931" spans="3:8" s="23" customFormat="1" ht="12.75" customHeight="1">
      <c r="C2931" s="50"/>
      <c r="D2931" s="11"/>
      <c r="E2931" s="50"/>
      <c r="F2931" s="11"/>
      <c r="G2931" s="282"/>
      <c r="H2931" s="282"/>
    </row>
    <row r="2932" spans="3:8" s="23" customFormat="1" ht="12.75" customHeight="1">
      <c r="C2932" s="50"/>
      <c r="D2932" s="11"/>
      <c r="E2932" s="50"/>
      <c r="F2932" s="11"/>
      <c r="G2932" s="282"/>
      <c r="H2932" s="282"/>
    </row>
    <row r="2933" spans="3:8" s="23" customFormat="1" ht="12.75" customHeight="1">
      <c r="C2933" s="50"/>
      <c r="D2933" s="11"/>
      <c r="E2933" s="50"/>
      <c r="F2933" s="11"/>
      <c r="G2933" s="282"/>
      <c r="H2933" s="282"/>
    </row>
    <row r="2934" spans="3:8" s="23" customFormat="1" ht="12.75" customHeight="1">
      <c r="C2934" s="50"/>
      <c r="D2934" s="11"/>
      <c r="E2934" s="50"/>
      <c r="F2934" s="11"/>
      <c r="G2934" s="282"/>
      <c r="H2934" s="282"/>
    </row>
    <row r="2935" spans="3:8" s="23" customFormat="1" ht="12.75" customHeight="1">
      <c r="C2935" s="50"/>
      <c r="D2935" s="11"/>
      <c r="E2935" s="50"/>
      <c r="F2935" s="11"/>
      <c r="G2935" s="282"/>
      <c r="H2935" s="282"/>
    </row>
    <row r="2936" spans="3:8" s="23" customFormat="1" ht="12.75" customHeight="1">
      <c r="C2936" s="50"/>
      <c r="D2936" s="11"/>
      <c r="E2936" s="50"/>
      <c r="F2936" s="11"/>
      <c r="G2936" s="282"/>
      <c r="H2936" s="282"/>
    </row>
    <row r="2937" spans="3:8" s="23" customFormat="1" ht="12.75" customHeight="1">
      <c r="C2937" s="50"/>
      <c r="D2937" s="11"/>
      <c r="E2937" s="50"/>
      <c r="F2937" s="11"/>
      <c r="G2937" s="282"/>
      <c r="H2937" s="282"/>
    </row>
    <row r="2938" spans="3:8" s="23" customFormat="1" ht="12.75" customHeight="1">
      <c r="C2938" s="50"/>
      <c r="D2938" s="11"/>
      <c r="E2938" s="50"/>
      <c r="F2938" s="11"/>
      <c r="G2938" s="282"/>
      <c r="H2938" s="282"/>
    </row>
    <row r="2939" spans="3:8" s="23" customFormat="1" ht="12.75" customHeight="1">
      <c r="C2939" s="50"/>
      <c r="D2939" s="11"/>
      <c r="E2939" s="50"/>
      <c r="F2939" s="11"/>
      <c r="G2939" s="282"/>
      <c r="H2939" s="282"/>
    </row>
    <row r="2940" spans="3:8" s="23" customFormat="1" ht="12.75" customHeight="1">
      <c r="C2940" s="50"/>
      <c r="D2940" s="11"/>
      <c r="E2940" s="50"/>
      <c r="F2940" s="11"/>
      <c r="G2940" s="282"/>
      <c r="H2940" s="282"/>
    </row>
    <row r="2941" spans="3:8" s="23" customFormat="1" ht="12.75" customHeight="1">
      <c r="C2941" s="50"/>
      <c r="D2941" s="11"/>
      <c r="E2941" s="50"/>
      <c r="F2941" s="11"/>
      <c r="G2941" s="282"/>
      <c r="H2941" s="282"/>
    </row>
    <row r="2942" spans="3:8" s="23" customFormat="1" ht="12.75" customHeight="1">
      <c r="C2942" s="50"/>
      <c r="D2942" s="11"/>
      <c r="E2942" s="50"/>
      <c r="F2942" s="11"/>
      <c r="G2942" s="282"/>
      <c r="H2942" s="282"/>
    </row>
    <row r="2943" spans="3:8" s="23" customFormat="1" ht="12.75" customHeight="1">
      <c r="C2943" s="50"/>
      <c r="D2943" s="11"/>
      <c r="E2943" s="50"/>
      <c r="F2943" s="11"/>
      <c r="G2943" s="282"/>
      <c r="H2943" s="282"/>
    </row>
    <row r="2944" spans="3:8" s="23" customFormat="1" ht="12.75" customHeight="1">
      <c r="C2944" s="50"/>
      <c r="D2944" s="11"/>
      <c r="E2944" s="50"/>
      <c r="F2944" s="11"/>
      <c r="G2944" s="282"/>
      <c r="H2944" s="282"/>
    </row>
    <row r="2945" spans="3:8" s="23" customFormat="1" ht="12.75" customHeight="1">
      <c r="C2945" s="50"/>
      <c r="D2945" s="11"/>
      <c r="E2945" s="50"/>
      <c r="F2945" s="11"/>
      <c r="G2945" s="282"/>
      <c r="H2945" s="282"/>
    </row>
    <row r="2946" spans="3:8" s="23" customFormat="1" ht="12.75" customHeight="1">
      <c r="C2946" s="50"/>
      <c r="D2946" s="11"/>
      <c r="E2946" s="50"/>
      <c r="F2946" s="11"/>
      <c r="G2946" s="282"/>
      <c r="H2946" s="282"/>
    </row>
    <row r="2947" spans="3:8" s="23" customFormat="1" ht="12.75" customHeight="1">
      <c r="C2947" s="50"/>
      <c r="D2947" s="11"/>
      <c r="E2947" s="50"/>
      <c r="F2947" s="11"/>
      <c r="G2947" s="282"/>
      <c r="H2947" s="282"/>
    </row>
    <row r="2948" spans="3:8" s="23" customFormat="1" ht="12.75" customHeight="1">
      <c r="C2948" s="50"/>
      <c r="D2948" s="11"/>
      <c r="E2948" s="50"/>
      <c r="F2948" s="11"/>
      <c r="G2948" s="282"/>
      <c r="H2948" s="282"/>
    </row>
    <row r="2949" spans="3:8" s="23" customFormat="1" ht="12.75" customHeight="1">
      <c r="C2949" s="50"/>
      <c r="D2949" s="11"/>
      <c r="E2949" s="50"/>
      <c r="F2949" s="11"/>
      <c r="G2949" s="282"/>
      <c r="H2949" s="282"/>
    </row>
    <row r="2950" spans="3:8" s="23" customFormat="1" ht="12.75" customHeight="1">
      <c r="C2950" s="50"/>
      <c r="D2950" s="11"/>
      <c r="E2950" s="50"/>
      <c r="F2950" s="11"/>
      <c r="G2950" s="282"/>
      <c r="H2950" s="282"/>
    </row>
    <row r="2951" spans="3:8" s="23" customFormat="1" ht="12.75" customHeight="1">
      <c r="C2951" s="50"/>
      <c r="D2951" s="11"/>
      <c r="E2951" s="50"/>
      <c r="F2951" s="11"/>
      <c r="G2951" s="282"/>
      <c r="H2951" s="282"/>
    </row>
    <row r="2952" spans="3:8" s="23" customFormat="1" ht="12.75" customHeight="1">
      <c r="C2952" s="50"/>
      <c r="D2952" s="11"/>
      <c r="E2952" s="50"/>
      <c r="F2952" s="11"/>
      <c r="G2952" s="282"/>
      <c r="H2952" s="282"/>
    </row>
    <row r="2953" spans="3:8" s="23" customFormat="1" ht="12.75" customHeight="1">
      <c r="C2953" s="50"/>
      <c r="D2953" s="11"/>
      <c r="E2953" s="50"/>
      <c r="F2953" s="11"/>
      <c r="G2953" s="282"/>
      <c r="H2953" s="282"/>
    </row>
    <row r="2954" spans="3:8" s="23" customFormat="1" ht="12.75" customHeight="1">
      <c r="C2954" s="50"/>
      <c r="D2954" s="11"/>
      <c r="E2954" s="50"/>
      <c r="F2954" s="11"/>
      <c r="G2954" s="282"/>
      <c r="H2954" s="282"/>
    </row>
    <row r="2955" spans="3:8" s="23" customFormat="1" ht="12.75" customHeight="1">
      <c r="C2955" s="50"/>
      <c r="D2955" s="11"/>
      <c r="E2955" s="50"/>
      <c r="F2955" s="11"/>
      <c r="G2955" s="282"/>
      <c r="H2955" s="282"/>
    </row>
    <row r="2956" spans="3:8" s="23" customFormat="1" ht="12.75" customHeight="1">
      <c r="C2956" s="50"/>
      <c r="D2956" s="11"/>
      <c r="E2956" s="50"/>
      <c r="F2956" s="11"/>
      <c r="G2956" s="282"/>
      <c r="H2956" s="282"/>
    </row>
    <row r="2957" spans="3:8" s="23" customFormat="1" ht="12.75" customHeight="1">
      <c r="C2957" s="50"/>
      <c r="D2957" s="11"/>
      <c r="E2957" s="50"/>
      <c r="F2957" s="11"/>
      <c r="G2957" s="282"/>
      <c r="H2957" s="282"/>
    </row>
    <row r="2958" spans="3:8" s="23" customFormat="1" ht="12.75" customHeight="1">
      <c r="C2958" s="50"/>
      <c r="D2958" s="11"/>
      <c r="E2958" s="50"/>
      <c r="F2958" s="11"/>
      <c r="G2958" s="282"/>
      <c r="H2958" s="282"/>
    </row>
    <row r="2959" spans="3:8" s="23" customFormat="1" ht="12.75" customHeight="1">
      <c r="C2959" s="50"/>
      <c r="D2959" s="11"/>
      <c r="E2959" s="50"/>
      <c r="F2959" s="11"/>
      <c r="G2959" s="282"/>
      <c r="H2959" s="282"/>
    </row>
    <row r="2960" spans="3:8" s="23" customFormat="1" ht="12.75" customHeight="1">
      <c r="C2960" s="50"/>
      <c r="D2960" s="11"/>
      <c r="E2960" s="50"/>
      <c r="F2960" s="11"/>
      <c r="G2960" s="282"/>
      <c r="H2960" s="282"/>
    </row>
    <row r="2961" spans="3:8" s="23" customFormat="1" ht="12.75" customHeight="1">
      <c r="C2961" s="50"/>
      <c r="D2961" s="11"/>
      <c r="E2961" s="50"/>
      <c r="F2961" s="11"/>
      <c r="G2961" s="282"/>
      <c r="H2961" s="282"/>
    </row>
    <row r="2962" spans="3:8" s="23" customFormat="1" ht="12.75" customHeight="1">
      <c r="C2962" s="50"/>
      <c r="D2962" s="11"/>
      <c r="E2962" s="50"/>
      <c r="F2962" s="11"/>
      <c r="G2962" s="282"/>
      <c r="H2962" s="282"/>
    </row>
    <row r="2963" spans="3:8" s="23" customFormat="1" ht="12.75" customHeight="1">
      <c r="C2963" s="50"/>
      <c r="D2963" s="11"/>
      <c r="E2963" s="50"/>
      <c r="F2963" s="11"/>
      <c r="G2963" s="282"/>
      <c r="H2963" s="282"/>
    </row>
    <row r="2964" spans="3:8" s="23" customFormat="1" ht="12.75" customHeight="1">
      <c r="C2964" s="50"/>
      <c r="D2964" s="11"/>
      <c r="E2964" s="50"/>
      <c r="F2964" s="11"/>
      <c r="G2964" s="282"/>
      <c r="H2964" s="282"/>
    </row>
    <row r="2965" spans="3:8" s="23" customFormat="1" ht="12.75" customHeight="1">
      <c r="C2965" s="50"/>
      <c r="D2965" s="11"/>
      <c r="E2965" s="50"/>
      <c r="F2965" s="11"/>
      <c r="G2965" s="282"/>
      <c r="H2965" s="282"/>
    </row>
    <row r="2966" spans="3:8" s="23" customFormat="1" ht="12.75" customHeight="1">
      <c r="C2966" s="50"/>
      <c r="D2966" s="11"/>
      <c r="E2966" s="50"/>
      <c r="F2966" s="11"/>
      <c r="G2966" s="282"/>
      <c r="H2966" s="282"/>
    </row>
    <row r="2967" spans="3:8" s="23" customFormat="1" ht="12.75" customHeight="1">
      <c r="C2967" s="50"/>
      <c r="D2967" s="11"/>
      <c r="E2967" s="50"/>
      <c r="F2967" s="11"/>
      <c r="G2967" s="282"/>
      <c r="H2967" s="282"/>
    </row>
    <row r="2968" spans="3:8" s="23" customFormat="1" ht="12.75" customHeight="1">
      <c r="C2968" s="50"/>
      <c r="D2968" s="11"/>
      <c r="E2968" s="50"/>
      <c r="F2968" s="11"/>
      <c r="G2968" s="282"/>
      <c r="H2968" s="282"/>
    </row>
    <row r="2969" spans="3:8" s="23" customFormat="1" ht="12.75" customHeight="1">
      <c r="C2969" s="50"/>
      <c r="D2969" s="11"/>
      <c r="E2969" s="50"/>
      <c r="F2969" s="11"/>
      <c r="G2969" s="282"/>
      <c r="H2969" s="282"/>
    </row>
    <row r="2970" spans="3:8" s="23" customFormat="1" ht="12.75" customHeight="1">
      <c r="C2970" s="50"/>
      <c r="D2970" s="11"/>
      <c r="E2970" s="50"/>
      <c r="F2970" s="11"/>
      <c r="G2970" s="282"/>
      <c r="H2970" s="282"/>
    </row>
    <row r="2971" spans="3:8" s="23" customFormat="1" ht="12.75" customHeight="1">
      <c r="C2971" s="50"/>
      <c r="D2971" s="11"/>
      <c r="E2971" s="50"/>
      <c r="F2971" s="11"/>
      <c r="G2971" s="282"/>
      <c r="H2971" s="282"/>
    </row>
    <row r="2972" spans="3:8" s="23" customFormat="1" ht="12.75" customHeight="1">
      <c r="C2972" s="50"/>
      <c r="D2972" s="11"/>
      <c r="E2972" s="50"/>
      <c r="F2972" s="11"/>
      <c r="G2972" s="282"/>
      <c r="H2972" s="282"/>
    </row>
    <row r="2973" spans="3:8" s="23" customFormat="1" ht="12.75" customHeight="1">
      <c r="C2973" s="50"/>
      <c r="D2973" s="11"/>
      <c r="E2973" s="50"/>
      <c r="F2973" s="11"/>
      <c r="G2973" s="282"/>
      <c r="H2973" s="282"/>
    </row>
    <row r="2974" spans="3:8" s="23" customFormat="1" ht="12.75" customHeight="1">
      <c r="C2974" s="50"/>
      <c r="D2974" s="11"/>
      <c r="E2974" s="50"/>
      <c r="F2974" s="11"/>
      <c r="G2974" s="282"/>
      <c r="H2974" s="282"/>
    </row>
    <row r="2975" spans="3:8" s="23" customFormat="1" ht="12.75" customHeight="1">
      <c r="C2975" s="50"/>
      <c r="D2975" s="11"/>
      <c r="E2975" s="50"/>
      <c r="F2975" s="11"/>
      <c r="G2975" s="282"/>
      <c r="H2975" s="282"/>
    </row>
    <row r="2976" spans="3:8" s="23" customFormat="1" ht="12.75" customHeight="1">
      <c r="C2976" s="50"/>
      <c r="D2976" s="11"/>
      <c r="E2976" s="50"/>
      <c r="F2976" s="11"/>
      <c r="G2976" s="282"/>
      <c r="H2976" s="282"/>
    </row>
    <row r="2977" spans="3:8" s="23" customFormat="1" ht="12.75" customHeight="1">
      <c r="C2977" s="50"/>
      <c r="D2977" s="11"/>
      <c r="E2977" s="50"/>
      <c r="F2977" s="11"/>
      <c r="G2977" s="282"/>
      <c r="H2977" s="282"/>
    </row>
    <row r="2978" spans="3:8" s="23" customFormat="1" ht="12.75" customHeight="1">
      <c r="C2978" s="50"/>
      <c r="D2978" s="11"/>
      <c r="E2978" s="50"/>
      <c r="F2978" s="11"/>
      <c r="G2978" s="282"/>
      <c r="H2978" s="282"/>
    </row>
    <row r="2979" spans="3:8" s="23" customFormat="1" ht="12.75" customHeight="1">
      <c r="C2979" s="50"/>
      <c r="D2979" s="11"/>
      <c r="E2979" s="50"/>
      <c r="F2979" s="11"/>
      <c r="G2979" s="282"/>
      <c r="H2979" s="282"/>
    </row>
    <row r="2980" spans="3:8" s="23" customFormat="1" ht="12.75" customHeight="1">
      <c r="C2980" s="50"/>
      <c r="D2980" s="11"/>
      <c r="E2980" s="50"/>
      <c r="F2980" s="11"/>
      <c r="G2980" s="282"/>
      <c r="H2980" s="282"/>
    </row>
    <row r="2981" spans="3:8" s="23" customFormat="1" ht="12.75" customHeight="1">
      <c r="C2981" s="50"/>
      <c r="D2981" s="11"/>
      <c r="E2981" s="50"/>
      <c r="F2981" s="11"/>
      <c r="G2981" s="282"/>
      <c r="H2981" s="282"/>
    </row>
    <row r="2982" spans="3:8" s="23" customFormat="1" ht="12.75" customHeight="1">
      <c r="C2982" s="50"/>
      <c r="D2982" s="11"/>
      <c r="E2982" s="50"/>
      <c r="F2982" s="11"/>
      <c r="G2982" s="282"/>
      <c r="H2982" s="282"/>
    </row>
    <row r="2983" spans="3:8" s="23" customFormat="1" ht="12.75" customHeight="1">
      <c r="C2983" s="50"/>
      <c r="D2983" s="11"/>
      <c r="E2983" s="50"/>
      <c r="F2983" s="11"/>
      <c r="G2983" s="282"/>
      <c r="H2983" s="282"/>
    </row>
    <row r="2984" spans="3:8" s="23" customFormat="1" ht="12.75" customHeight="1">
      <c r="C2984" s="50"/>
      <c r="D2984" s="11"/>
      <c r="E2984" s="50"/>
      <c r="F2984" s="11"/>
      <c r="G2984" s="282"/>
      <c r="H2984" s="282"/>
    </row>
    <row r="2985" spans="3:8" s="23" customFormat="1" ht="12.75" customHeight="1">
      <c r="C2985" s="50"/>
      <c r="D2985" s="11"/>
      <c r="E2985" s="50"/>
      <c r="F2985" s="11"/>
      <c r="G2985" s="282"/>
      <c r="H2985" s="282"/>
    </row>
    <row r="2986" spans="3:8" s="23" customFormat="1" ht="12.75" customHeight="1">
      <c r="C2986" s="50"/>
      <c r="D2986" s="11"/>
      <c r="E2986" s="50"/>
      <c r="F2986" s="11"/>
      <c r="G2986" s="282"/>
      <c r="H2986" s="282"/>
    </row>
    <row r="2987" spans="3:8" s="23" customFormat="1" ht="12.75" customHeight="1">
      <c r="C2987" s="50"/>
      <c r="D2987" s="11"/>
      <c r="E2987" s="50"/>
      <c r="F2987" s="11"/>
      <c r="G2987" s="282"/>
      <c r="H2987" s="282"/>
    </row>
    <row r="2988" spans="3:8" s="23" customFormat="1" ht="12.75" customHeight="1">
      <c r="C2988" s="50"/>
      <c r="D2988" s="11"/>
      <c r="E2988" s="50"/>
      <c r="F2988" s="11"/>
      <c r="G2988" s="282"/>
      <c r="H2988" s="282"/>
    </row>
    <row r="2989" spans="3:8" s="23" customFormat="1" ht="12.75" customHeight="1">
      <c r="C2989" s="50"/>
      <c r="D2989" s="11"/>
      <c r="E2989" s="50"/>
      <c r="F2989" s="11"/>
      <c r="G2989" s="282"/>
      <c r="H2989" s="282"/>
    </row>
    <row r="2990" spans="3:8" s="23" customFormat="1" ht="12.75" customHeight="1">
      <c r="C2990" s="50"/>
      <c r="D2990" s="11"/>
      <c r="E2990" s="50"/>
      <c r="F2990" s="11"/>
      <c r="G2990" s="282"/>
      <c r="H2990" s="282"/>
    </row>
    <row r="2991" spans="3:8" s="23" customFormat="1" ht="12.75" customHeight="1">
      <c r="C2991" s="50"/>
      <c r="D2991" s="11"/>
      <c r="E2991" s="50"/>
      <c r="F2991" s="11"/>
      <c r="G2991" s="282"/>
      <c r="H2991" s="282"/>
    </row>
    <row r="2992" spans="3:8" s="23" customFormat="1" ht="12.75" customHeight="1">
      <c r="C2992" s="50"/>
      <c r="D2992" s="11"/>
      <c r="E2992" s="50"/>
      <c r="F2992" s="11"/>
      <c r="G2992" s="282"/>
      <c r="H2992" s="282"/>
    </row>
    <row r="2993" spans="3:8" s="23" customFormat="1" ht="12.75" customHeight="1">
      <c r="C2993" s="50"/>
      <c r="D2993" s="11"/>
      <c r="E2993" s="50"/>
      <c r="F2993" s="11"/>
      <c r="G2993" s="282"/>
      <c r="H2993" s="282"/>
    </row>
    <row r="2994" spans="3:8" s="23" customFormat="1" ht="12.75" customHeight="1">
      <c r="C2994" s="50"/>
      <c r="D2994" s="11"/>
      <c r="E2994" s="50"/>
      <c r="F2994" s="11"/>
      <c r="G2994" s="282"/>
      <c r="H2994" s="282"/>
    </row>
    <row r="2995" spans="3:8" s="23" customFormat="1" ht="12.75" customHeight="1">
      <c r="C2995" s="50"/>
      <c r="D2995" s="11"/>
      <c r="E2995" s="50"/>
      <c r="F2995" s="11"/>
      <c r="G2995" s="282"/>
      <c r="H2995" s="282"/>
    </row>
    <row r="2996" spans="3:8" s="23" customFormat="1" ht="12.75" customHeight="1">
      <c r="C2996" s="50"/>
      <c r="D2996" s="11"/>
      <c r="E2996" s="50"/>
      <c r="F2996" s="11"/>
      <c r="G2996" s="282"/>
      <c r="H2996" s="282"/>
    </row>
    <row r="2997" spans="3:8" s="23" customFormat="1" ht="12.75" customHeight="1">
      <c r="C2997" s="50"/>
      <c r="D2997" s="11"/>
      <c r="E2997" s="50"/>
      <c r="F2997" s="11"/>
      <c r="G2997" s="282"/>
      <c r="H2997" s="282"/>
    </row>
    <row r="2998" spans="3:8" s="23" customFormat="1" ht="12.75" customHeight="1">
      <c r="C2998" s="50"/>
      <c r="D2998" s="11"/>
      <c r="E2998" s="50"/>
      <c r="F2998" s="11"/>
      <c r="G2998" s="282"/>
      <c r="H2998" s="282"/>
    </row>
    <row r="2999" spans="3:8" s="23" customFormat="1" ht="12.75" customHeight="1">
      <c r="C2999" s="50"/>
      <c r="D2999" s="11"/>
      <c r="E2999" s="50"/>
      <c r="F2999" s="11"/>
      <c r="G2999" s="282"/>
      <c r="H2999" s="282"/>
    </row>
    <row r="3000" spans="3:8" s="23" customFormat="1" ht="12.75" customHeight="1">
      <c r="C3000" s="50"/>
      <c r="D3000" s="11"/>
      <c r="E3000" s="50"/>
      <c r="F3000" s="11"/>
      <c r="G3000" s="282"/>
      <c r="H3000" s="282"/>
    </row>
    <row r="3001" spans="3:8" s="23" customFormat="1" ht="12.75" customHeight="1">
      <c r="C3001" s="50"/>
      <c r="D3001" s="11"/>
      <c r="E3001" s="50"/>
      <c r="F3001" s="11"/>
      <c r="G3001" s="282"/>
      <c r="H3001" s="282"/>
    </row>
    <row r="3002" spans="3:8" s="23" customFormat="1" ht="12.75" customHeight="1">
      <c r="C3002" s="50"/>
      <c r="D3002" s="11"/>
      <c r="E3002" s="50"/>
      <c r="F3002" s="11"/>
      <c r="G3002" s="282"/>
      <c r="H3002" s="282"/>
    </row>
    <row r="3003" spans="3:8" s="23" customFormat="1" ht="12.75" customHeight="1">
      <c r="C3003" s="50"/>
      <c r="D3003" s="11"/>
      <c r="E3003" s="50"/>
      <c r="F3003" s="11"/>
      <c r="G3003" s="282"/>
      <c r="H3003" s="282"/>
    </row>
    <row r="3004" spans="3:8" s="23" customFormat="1" ht="12.75" customHeight="1">
      <c r="C3004" s="50"/>
      <c r="D3004" s="11"/>
      <c r="E3004" s="50"/>
      <c r="F3004" s="11"/>
      <c r="G3004" s="282"/>
      <c r="H3004" s="282"/>
    </row>
    <row r="3005" spans="3:8" s="23" customFormat="1" ht="12.75" customHeight="1">
      <c r="C3005" s="50"/>
      <c r="D3005" s="11"/>
      <c r="E3005" s="50"/>
      <c r="F3005" s="11"/>
      <c r="G3005" s="282"/>
      <c r="H3005" s="282"/>
    </row>
    <row r="3006" spans="3:8" s="23" customFormat="1" ht="12.75" customHeight="1">
      <c r="C3006" s="50"/>
      <c r="D3006" s="11"/>
      <c r="E3006" s="50"/>
      <c r="F3006" s="11"/>
      <c r="G3006" s="282"/>
      <c r="H3006" s="282"/>
    </row>
    <row r="3007" spans="3:8" s="23" customFormat="1" ht="12.75" customHeight="1">
      <c r="C3007" s="50"/>
      <c r="D3007" s="11"/>
      <c r="E3007" s="50"/>
      <c r="F3007" s="11"/>
      <c r="G3007" s="282"/>
      <c r="H3007" s="282"/>
    </row>
    <row r="3008" spans="3:8" s="23" customFormat="1" ht="12.75" customHeight="1">
      <c r="C3008" s="50"/>
      <c r="D3008" s="11"/>
      <c r="E3008" s="50"/>
      <c r="F3008" s="11"/>
      <c r="G3008" s="282"/>
      <c r="H3008" s="282"/>
    </row>
    <row r="3009" spans="3:8" s="23" customFormat="1" ht="12.75" customHeight="1">
      <c r="C3009" s="50"/>
      <c r="D3009" s="11"/>
      <c r="E3009" s="50"/>
      <c r="F3009" s="11"/>
      <c r="G3009" s="282"/>
      <c r="H3009" s="282"/>
    </row>
    <row r="3010" spans="3:8" s="23" customFormat="1" ht="12.75" customHeight="1">
      <c r="C3010" s="50"/>
      <c r="D3010" s="11"/>
      <c r="E3010" s="50"/>
      <c r="F3010" s="11"/>
      <c r="G3010" s="282"/>
      <c r="H3010" s="282"/>
    </row>
    <row r="3011" spans="3:8" s="23" customFormat="1" ht="12.75" customHeight="1">
      <c r="C3011" s="50"/>
      <c r="D3011" s="11"/>
      <c r="E3011" s="50"/>
      <c r="F3011" s="11"/>
      <c r="G3011" s="282"/>
      <c r="H3011" s="282"/>
    </row>
    <row r="3012" spans="3:8" s="23" customFormat="1" ht="12.75" customHeight="1">
      <c r="C3012" s="50"/>
      <c r="D3012" s="11"/>
      <c r="E3012" s="50"/>
      <c r="F3012" s="11"/>
      <c r="G3012" s="282"/>
      <c r="H3012" s="282"/>
    </row>
    <row r="3013" spans="3:8" s="23" customFormat="1" ht="12.75" customHeight="1">
      <c r="C3013" s="50"/>
      <c r="D3013" s="11"/>
      <c r="E3013" s="50"/>
      <c r="F3013" s="11"/>
      <c r="G3013" s="282"/>
      <c r="H3013" s="282"/>
    </row>
    <row r="3014" spans="3:8" s="23" customFormat="1" ht="12.75" customHeight="1">
      <c r="C3014" s="50"/>
      <c r="D3014" s="11"/>
      <c r="E3014" s="50"/>
      <c r="F3014" s="11"/>
      <c r="G3014" s="282"/>
      <c r="H3014" s="282"/>
    </row>
    <row r="3015" spans="3:8" s="23" customFormat="1" ht="12.75" customHeight="1">
      <c r="C3015" s="50"/>
      <c r="D3015" s="11"/>
      <c r="E3015" s="50"/>
      <c r="F3015" s="11"/>
      <c r="G3015" s="282"/>
      <c r="H3015" s="282"/>
    </row>
    <row r="3016" spans="3:8" s="23" customFormat="1" ht="12.75" customHeight="1">
      <c r="C3016" s="50"/>
      <c r="D3016" s="11"/>
      <c r="E3016" s="50"/>
      <c r="F3016" s="11"/>
      <c r="G3016" s="282"/>
      <c r="H3016" s="282"/>
    </row>
    <row r="3017" spans="3:8" s="23" customFormat="1" ht="12.75" customHeight="1">
      <c r="C3017" s="50"/>
      <c r="D3017" s="11"/>
      <c r="E3017" s="50"/>
      <c r="F3017" s="11"/>
      <c r="G3017" s="282"/>
      <c r="H3017" s="282"/>
    </row>
    <row r="3018" spans="3:8" s="23" customFormat="1" ht="12.75" customHeight="1">
      <c r="C3018" s="50"/>
      <c r="D3018" s="11"/>
      <c r="E3018" s="50"/>
      <c r="F3018" s="11"/>
      <c r="G3018" s="282"/>
      <c r="H3018" s="282"/>
    </row>
    <row r="3019" spans="3:8" s="23" customFormat="1" ht="12.75" customHeight="1">
      <c r="C3019" s="50"/>
      <c r="D3019" s="11"/>
      <c r="E3019" s="50"/>
      <c r="F3019" s="11"/>
      <c r="G3019" s="282"/>
      <c r="H3019" s="282"/>
    </row>
    <row r="3020" spans="3:8" s="23" customFormat="1" ht="12.75" customHeight="1">
      <c r="C3020" s="50"/>
      <c r="D3020" s="11"/>
      <c r="E3020" s="50"/>
      <c r="F3020" s="11"/>
      <c r="G3020" s="282"/>
      <c r="H3020" s="282"/>
    </row>
    <row r="3021" spans="3:8" s="23" customFormat="1" ht="12.75" customHeight="1">
      <c r="C3021" s="50"/>
      <c r="D3021" s="11"/>
      <c r="E3021" s="50"/>
      <c r="F3021" s="11"/>
      <c r="G3021" s="282"/>
      <c r="H3021" s="282"/>
    </row>
    <row r="3022" spans="3:8" s="23" customFormat="1" ht="12.75" customHeight="1">
      <c r="C3022" s="50"/>
      <c r="D3022" s="11"/>
      <c r="E3022" s="50"/>
      <c r="F3022" s="11"/>
      <c r="G3022" s="282"/>
      <c r="H3022" s="282"/>
    </row>
    <row r="3023" spans="3:8" s="23" customFormat="1" ht="12.75" customHeight="1">
      <c r="C3023" s="50"/>
      <c r="D3023" s="11"/>
      <c r="E3023" s="50"/>
      <c r="F3023" s="11"/>
      <c r="G3023" s="282"/>
      <c r="H3023" s="282"/>
    </row>
    <row r="3024" spans="3:8" s="23" customFormat="1" ht="12.75" customHeight="1">
      <c r="C3024" s="50"/>
      <c r="D3024" s="11"/>
      <c r="E3024" s="50"/>
      <c r="F3024" s="11"/>
      <c r="G3024" s="282"/>
      <c r="H3024" s="282"/>
    </row>
    <row r="3025" spans="3:8" s="23" customFormat="1" ht="12.75" customHeight="1">
      <c r="C3025" s="50"/>
      <c r="D3025" s="11"/>
      <c r="E3025" s="50"/>
      <c r="F3025" s="11"/>
      <c r="G3025" s="282"/>
      <c r="H3025" s="282"/>
    </row>
    <row r="3026" spans="3:8" s="23" customFormat="1" ht="12.75" customHeight="1">
      <c r="C3026" s="50"/>
      <c r="D3026" s="11"/>
      <c r="E3026" s="50"/>
      <c r="F3026" s="11"/>
      <c r="G3026" s="282"/>
      <c r="H3026" s="282"/>
    </row>
    <row r="3027" spans="3:8" s="23" customFormat="1" ht="12.75" customHeight="1">
      <c r="C3027" s="50"/>
      <c r="D3027" s="11"/>
      <c r="E3027" s="50"/>
      <c r="F3027" s="11"/>
      <c r="G3027" s="282"/>
      <c r="H3027" s="282"/>
    </row>
    <row r="3028" spans="3:8" s="23" customFormat="1" ht="12.75" customHeight="1">
      <c r="C3028" s="50"/>
      <c r="D3028" s="11"/>
      <c r="E3028" s="50"/>
      <c r="F3028" s="11"/>
      <c r="G3028" s="282"/>
      <c r="H3028" s="282"/>
    </row>
    <row r="3029" spans="3:8" s="23" customFormat="1" ht="12.75" customHeight="1">
      <c r="C3029" s="50"/>
      <c r="D3029" s="11"/>
      <c r="E3029" s="50"/>
      <c r="F3029" s="11"/>
      <c r="G3029" s="282"/>
      <c r="H3029" s="282"/>
    </row>
    <row r="3030" spans="3:8" s="23" customFormat="1" ht="12.75" customHeight="1">
      <c r="C3030" s="50"/>
      <c r="D3030" s="11"/>
      <c r="E3030" s="50"/>
      <c r="F3030" s="11"/>
      <c r="G3030" s="282"/>
      <c r="H3030" s="282"/>
    </row>
    <row r="3031" spans="3:8" s="23" customFormat="1" ht="12.75" customHeight="1">
      <c r="C3031" s="50"/>
      <c r="D3031" s="11"/>
      <c r="E3031" s="50"/>
      <c r="F3031" s="11"/>
      <c r="G3031" s="282"/>
      <c r="H3031" s="282"/>
    </row>
    <row r="3032" spans="3:8" s="23" customFormat="1" ht="12.75" customHeight="1">
      <c r="C3032" s="50"/>
      <c r="D3032" s="11"/>
      <c r="E3032" s="50"/>
      <c r="F3032" s="11"/>
      <c r="G3032" s="282"/>
      <c r="H3032" s="282"/>
    </row>
    <row r="3033" spans="3:8" s="23" customFormat="1" ht="12.75" customHeight="1">
      <c r="C3033" s="50"/>
      <c r="D3033" s="11"/>
      <c r="E3033" s="50"/>
      <c r="F3033" s="11"/>
      <c r="G3033" s="282"/>
      <c r="H3033" s="282"/>
    </row>
    <row r="3034" spans="3:8" s="23" customFormat="1" ht="12.75" customHeight="1">
      <c r="C3034" s="50"/>
      <c r="D3034" s="11"/>
      <c r="E3034" s="50"/>
      <c r="F3034" s="11"/>
      <c r="G3034" s="282"/>
      <c r="H3034" s="282"/>
    </row>
    <row r="3035" spans="3:8" s="23" customFormat="1" ht="12.75" customHeight="1">
      <c r="C3035" s="50"/>
      <c r="D3035" s="11"/>
      <c r="E3035" s="50"/>
      <c r="F3035" s="11"/>
      <c r="G3035" s="282"/>
      <c r="H3035" s="282"/>
    </row>
    <row r="3036" spans="3:8" s="23" customFormat="1" ht="12.75" customHeight="1">
      <c r="C3036" s="50"/>
      <c r="D3036" s="11"/>
      <c r="E3036" s="50"/>
      <c r="F3036" s="11"/>
      <c r="G3036" s="282"/>
      <c r="H3036" s="282"/>
    </row>
    <row r="3037" spans="3:8" s="23" customFormat="1" ht="12.75" customHeight="1">
      <c r="C3037" s="50"/>
      <c r="D3037" s="11"/>
      <c r="E3037" s="50"/>
      <c r="F3037" s="11"/>
      <c r="G3037" s="282"/>
      <c r="H3037" s="282"/>
    </row>
    <row r="3038" spans="3:8" s="23" customFormat="1" ht="12.75" customHeight="1">
      <c r="C3038" s="50"/>
      <c r="D3038" s="11"/>
      <c r="E3038" s="50"/>
      <c r="F3038" s="11"/>
      <c r="G3038" s="282"/>
      <c r="H3038" s="282"/>
    </row>
    <row r="3039" spans="3:8" s="23" customFormat="1" ht="12.75" customHeight="1">
      <c r="C3039" s="50"/>
      <c r="D3039" s="11"/>
      <c r="E3039" s="50"/>
      <c r="F3039" s="11"/>
      <c r="G3039" s="282"/>
      <c r="H3039" s="282"/>
    </row>
    <row r="3040" spans="3:8" s="23" customFormat="1" ht="12.75" customHeight="1">
      <c r="C3040" s="50"/>
      <c r="D3040" s="11"/>
      <c r="E3040" s="50"/>
      <c r="F3040" s="11"/>
      <c r="G3040" s="282"/>
      <c r="H3040" s="282"/>
    </row>
    <row r="3041" spans="3:8" s="23" customFormat="1" ht="12.75" customHeight="1">
      <c r="C3041" s="50"/>
      <c r="D3041" s="11"/>
      <c r="E3041" s="50"/>
      <c r="F3041" s="11"/>
      <c r="G3041" s="282"/>
      <c r="H3041" s="282"/>
    </row>
    <row r="3042" spans="3:8" s="23" customFormat="1" ht="12.75" customHeight="1">
      <c r="C3042" s="50"/>
      <c r="D3042" s="11"/>
      <c r="E3042" s="50"/>
      <c r="F3042" s="11"/>
      <c r="G3042" s="282"/>
      <c r="H3042" s="282"/>
    </row>
    <row r="3043" spans="3:8" s="23" customFormat="1" ht="12.75" customHeight="1">
      <c r="C3043" s="50"/>
      <c r="D3043" s="11"/>
      <c r="E3043" s="50"/>
      <c r="F3043" s="11"/>
      <c r="G3043" s="282"/>
      <c r="H3043" s="282"/>
    </row>
    <row r="3044" spans="3:8" s="23" customFormat="1" ht="12.75" customHeight="1">
      <c r="C3044" s="50"/>
      <c r="D3044" s="11"/>
      <c r="E3044" s="50"/>
      <c r="F3044" s="11"/>
      <c r="G3044" s="282"/>
      <c r="H3044" s="282"/>
    </row>
    <row r="3045" spans="3:8" s="23" customFormat="1" ht="12.75" customHeight="1">
      <c r="C3045" s="50"/>
      <c r="D3045" s="11"/>
      <c r="E3045" s="50"/>
      <c r="F3045" s="11"/>
      <c r="G3045" s="282"/>
      <c r="H3045" s="282"/>
    </row>
    <row r="3046" spans="3:8" s="23" customFormat="1" ht="12.75" customHeight="1">
      <c r="C3046" s="50"/>
      <c r="D3046" s="11"/>
      <c r="E3046" s="50"/>
      <c r="F3046" s="11"/>
      <c r="G3046" s="282"/>
      <c r="H3046" s="282"/>
    </row>
    <row r="3047" spans="3:8" s="23" customFormat="1" ht="12.75" customHeight="1">
      <c r="C3047" s="50"/>
      <c r="D3047" s="11"/>
      <c r="E3047" s="50"/>
      <c r="F3047" s="11"/>
      <c r="G3047" s="282"/>
      <c r="H3047" s="282"/>
    </row>
    <row r="3048" spans="3:8" s="23" customFormat="1" ht="12.75" customHeight="1">
      <c r="C3048" s="50"/>
      <c r="D3048" s="11"/>
      <c r="E3048" s="50"/>
      <c r="F3048" s="11"/>
      <c r="G3048" s="282"/>
      <c r="H3048" s="282"/>
    </row>
    <row r="3049" spans="3:8" s="23" customFormat="1" ht="12.75" customHeight="1">
      <c r="C3049" s="50"/>
      <c r="D3049" s="11"/>
      <c r="E3049" s="50"/>
      <c r="F3049" s="11"/>
      <c r="G3049" s="282"/>
      <c r="H3049" s="282"/>
    </row>
    <row r="3050" spans="3:8" s="23" customFormat="1" ht="12.75" customHeight="1">
      <c r="C3050" s="50"/>
      <c r="D3050" s="11"/>
      <c r="E3050" s="50"/>
      <c r="F3050" s="11"/>
      <c r="G3050" s="282"/>
      <c r="H3050" s="282"/>
    </row>
    <row r="3051" spans="3:8" s="23" customFormat="1" ht="12.75" customHeight="1">
      <c r="C3051" s="50"/>
      <c r="D3051" s="11"/>
      <c r="E3051" s="50"/>
      <c r="F3051" s="11"/>
      <c r="G3051" s="282"/>
      <c r="H3051" s="282"/>
    </row>
    <row r="3052" spans="3:8" s="23" customFormat="1" ht="12.75" customHeight="1">
      <c r="C3052" s="50"/>
      <c r="D3052" s="11"/>
      <c r="E3052" s="50"/>
      <c r="F3052" s="11"/>
      <c r="G3052" s="282"/>
      <c r="H3052" s="282"/>
    </row>
    <row r="3053" spans="3:8" s="23" customFormat="1" ht="12.75" customHeight="1">
      <c r="C3053" s="50"/>
      <c r="D3053" s="11"/>
      <c r="E3053" s="50"/>
      <c r="F3053" s="11"/>
      <c r="G3053" s="282"/>
      <c r="H3053" s="282"/>
    </row>
    <row r="3054" spans="3:8" s="23" customFormat="1" ht="12.75" customHeight="1">
      <c r="C3054" s="50"/>
      <c r="D3054" s="11"/>
      <c r="E3054" s="50"/>
      <c r="F3054" s="11"/>
      <c r="G3054" s="282"/>
      <c r="H3054" s="282"/>
    </row>
    <row r="3055" spans="3:8" s="23" customFormat="1" ht="12.75" customHeight="1">
      <c r="C3055" s="50"/>
      <c r="D3055" s="11"/>
      <c r="E3055" s="50"/>
      <c r="F3055" s="11"/>
      <c r="G3055" s="282"/>
      <c r="H3055" s="282"/>
    </row>
    <row r="3056" spans="3:8" s="23" customFormat="1" ht="12.75" customHeight="1">
      <c r="C3056" s="50"/>
      <c r="D3056" s="11"/>
      <c r="E3056" s="50"/>
      <c r="F3056" s="11"/>
      <c r="G3056" s="282"/>
      <c r="H3056" s="282"/>
    </row>
    <row r="3057" spans="3:8" s="23" customFormat="1" ht="12.75" customHeight="1">
      <c r="C3057" s="50"/>
      <c r="D3057" s="11"/>
      <c r="E3057" s="50"/>
      <c r="F3057" s="11"/>
      <c r="G3057" s="282"/>
      <c r="H3057" s="282"/>
    </row>
    <row r="3058" spans="3:8" s="23" customFormat="1" ht="12.75" customHeight="1">
      <c r="C3058" s="50"/>
      <c r="D3058" s="11"/>
      <c r="E3058" s="50"/>
      <c r="F3058" s="11"/>
      <c r="G3058" s="282"/>
      <c r="H3058" s="282"/>
    </row>
    <row r="3059" spans="3:8" s="23" customFormat="1" ht="12.75" customHeight="1">
      <c r="C3059" s="50"/>
      <c r="D3059" s="11"/>
      <c r="E3059" s="50"/>
      <c r="F3059" s="11"/>
      <c r="G3059" s="282"/>
      <c r="H3059" s="282"/>
    </row>
    <row r="3060" spans="3:8" s="23" customFormat="1" ht="12.75" customHeight="1">
      <c r="C3060" s="50"/>
      <c r="D3060" s="11"/>
      <c r="E3060" s="50"/>
      <c r="F3060" s="11"/>
      <c r="G3060" s="282"/>
      <c r="H3060" s="282"/>
    </row>
    <row r="3061" spans="3:8" s="23" customFormat="1" ht="12.75" customHeight="1">
      <c r="C3061" s="50"/>
      <c r="D3061" s="11"/>
      <c r="E3061" s="50"/>
      <c r="F3061" s="11"/>
      <c r="G3061" s="282"/>
      <c r="H3061" s="282"/>
    </row>
    <row r="3062" spans="3:8" s="23" customFormat="1" ht="12.75" customHeight="1">
      <c r="C3062" s="50"/>
      <c r="D3062" s="11"/>
      <c r="E3062" s="50"/>
      <c r="F3062" s="11"/>
      <c r="G3062" s="282"/>
      <c r="H3062" s="282"/>
    </row>
    <row r="3063" spans="3:8" s="23" customFormat="1" ht="12.75" customHeight="1">
      <c r="C3063" s="50"/>
      <c r="D3063" s="11"/>
      <c r="E3063" s="50"/>
      <c r="F3063" s="11"/>
      <c r="G3063" s="282"/>
      <c r="H3063" s="282"/>
    </row>
    <row r="3064" spans="3:8" s="23" customFormat="1" ht="12.75" customHeight="1">
      <c r="C3064" s="50"/>
      <c r="D3064" s="11"/>
      <c r="E3064" s="50"/>
      <c r="F3064" s="11"/>
      <c r="G3064" s="282"/>
      <c r="H3064" s="282"/>
    </row>
    <row r="3065" spans="3:8" s="23" customFormat="1" ht="12.75" customHeight="1">
      <c r="C3065" s="50"/>
      <c r="D3065" s="11"/>
      <c r="E3065" s="50"/>
      <c r="F3065" s="11"/>
      <c r="G3065" s="282"/>
      <c r="H3065" s="282"/>
    </row>
    <row r="3066" spans="3:8" s="23" customFormat="1" ht="12.75" customHeight="1">
      <c r="C3066" s="50"/>
      <c r="D3066" s="11"/>
      <c r="E3066" s="50"/>
      <c r="F3066" s="11"/>
      <c r="G3066" s="282"/>
      <c r="H3066" s="282"/>
    </row>
    <row r="3067" spans="3:8" s="23" customFormat="1" ht="12.75" customHeight="1">
      <c r="C3067" s="50"/>
      <c r="D3067" s="11"/>
      <c r="E3067" s="50"/>
      <c r="F3067" s="11"/>
      <c r="G3067" s="282"/>
      <c r="H3067" s="282"/>
    </row>
    <row r="3068" spans="3:8" s="23" customFormat="1" ht="12.75" customHeight="1">
      <c r="C3068" s="50"/>
      <c r="D3068" s="11"/>
      <c r="E3068" s="50"/>
      <c r="F3068" s="11"/>
      <c r="G3068" s="282"/>
      <c r="H3068" s="282"/>
    </row>
    <row r="3069" spans="3:8" s="23" customFormat="1" ht="12.75" customHeight="1">
      <c r="C3069" s="50"/>
      <c r="D3069" s="11"/>
      <c r="E3069" s="50"/>
      <c r="F3069" s="11"/>
      <c r="G3069" s="282"/>
      <c r="H3069" s="282"/>
    </row>
    <row r="3070" spans="3:8" s="23" customFormat="1" ht="12.75" customHeight="1">
      <c r="C3070" s="50"/>
      <c r="D3070" s="11"/>
      <c r="E3070" s="50"/>
      <c r="F3070" s="11"/>
      <c r="G3070" s="282"/>
      <c r="H3070" s="282"/>
    </row>
    <row r="3071" spans="3:8" s="23" customFormat="1" ht="12.75" customHeight="1">
      <c r="C3071" s="50"/>
      <c r="D3071" s="11"/>
      <c r="E3071" s="50"/>
      <c r="F3071" s="11"/>
      <c r="G3071" s="282"/>
      <c r="H3071" s="282"/>
    </row>
    <row r="3072" spans="3:8" s="23" customFormat="1" ht="12.75" customHeight="1">
      <c r="C3072" s="50"/>
      <c r="D3072" s="11"/>
      <c r="E3072" s="50"/>
      <c r="F3072" s="11"/>
      <c r="G3072" s="282"/>
      <c r="H3072" s="282"/>
    </row>
    <row r="3073" spans="3:8" s="23" customFormat="1" ht="12.75" customHeight="1">
      <c r="C3073" s="50"/>
      <c r="D3073" s="11"/>
      <c r="E3073" s="50"/>
      <c r="F3073" s="11"/>
      <c r="G3073" s="282"/>
      <c r="H3073" s="282"/>
    </row>
    <row r="3074" spans="3:8" s="23" customFormat="1" ht="12.75" customHeight="1">
      <c r="C3074" s="50"/>
      <c r="D3074" s="11"/>
      <c r="E3074" s="50"/>
      <c r="F3074" s="11"/>
      <c r="G3074" s="282"/>
      <c r="H3074" s="282"/>
    </row>
    <row r="3075" spans="3:8" s="23" customFormat="1" ht="12.75" customHeight="1">
      <c r="C3075" s="50"/>
      <c r="D3075" s="11"/>
      <c r="E3075" s="50"/>
      <c r="F3075" s="11"/>
      <c r="G3075" s="282"/>
      <c r="H3075" s="282"/>
    </row>
    <row r="3076" spans="3:8" s="23" customFormat="1" ht="12.75" customHeight="1">
      <c r="C3076" s="50"/>
      <c r="D3076" s="11"/>
      <c r="E3076" s="50"/>
      <c r="F3076" s="11"/>
      <c r="G3076" s="282"/>
      <c r="H3076" s="282"/>
    </row>
    <row r="3077" spans="3:8" s="23" customFormat="1" ht="12.75" customHeight="1">
      <c r="C3077" s="50"/>
      <c r="D3077" s="11"/>
      <c r="E3077" s="50"/>
      <c r="F3077" s="11"/>
      <c r="G3077" s="282"/>
      <c r="H3077" s="282"/>
    </row>
    <row r="3078" spans="3:8" s="23" customFormat="1" ht="12.75" customHeight="1">
      <c r="C3078" s="50"/>
      <c r="D3078" s="11"/>
      <c r="E3078" s="50"/>
      <c r="F3078" s="11"/>
      <c r="G3078" s="282"/>
      <c r="H3078" s="282"/>
    </row>
    <row r="3079" spans="3:8" s="23" customFormat="1" ht="12.75" customHeight="1">
      <c r="C3079" s="50"/>
      <c r="D3079" s="11"/>
      <c r="E3079" s="50"/>
      <c r="F3079" s="11"/>
      <c r="G3079" s="282"/>
      <c r="H3079" s="282"/>
    </row>
    <row r="3080" spans="3:8" s="23" customFormat="1" ht="12.75" customHeight="1">
      <c r="C3080" s="50"/>
      <c r="D3080" s="11"/>
      <c r="E3080" s="50"/>
      <c r="F3080" s="11"/>
      <c r="G3080" s="282"/>
      <c r="H3080" s="282"/>
    </row>
    <row r="3081" spans="3:8" s="23" customFormat="1" ht="12.75" customHeight="1">
      <c r="C3081" s="50"/>
      <c r="D3081" s="11"/>
      <c r="E3081" s="50"/>
      <c r="F3081" s="11"/>
      <c r="G3081" s="282"/>
      <c r="H3081" s="282"/>
    </row>
    <row r="3082" spans="3:8" s="23" customFormat="1" ht="12.75" customHeight="1">
      <c r="C3082" s="50"/>
      <c r="D3082" s="11"/>
      <c r="E3082" s="50"/>
      <c r="F3082" s="11"/>
      <c r="G3082" s="282"/>
      <c r="H3082" s="282"/>
    </row>
    <row r="3083" spans="3:8" s="23" customFormat="1" ht="12.75" customHeight="1">
      <c r="C3083" s="50"/>
      <c r="D3083" s="11"/>
      <c r="E3083" s="50"/>
      <c r="F3083" s="11"/>
      <c r="G3083" s="282"/>
      <c r="H3083" s="282"/>
    </row>
    <row r="3084" spans="3:8" s="23" customFormat="1" ht="12.75" customHeight="1">
      <c r="C3084" s="50"/>
      <c r="D3084" s="11"/>
      <c r="E3084" s="50"/>
      <c r="F3084" s="11"/>
      <c r="G3084" s="282"/>
      <c r="H3084" s="282"/>
    </row>
    <row r="3085" spans="3:8" s="23" customFormat="1" ht="12.75" customHeight="1">
      <c r="C3085" s="50"/>
      <c r="D3085" s="11"/>
      <c r="E3085" s="50"/>
      <c r="F3085" s="11"/>
      <c r="G3085" s="282"/>
      <c r="H3085" s="282"/>
    </row>
    <row r="3086" spans="3:8" s="23" customFormat="1" ht="12.75" customHeight="1">
      <c r="C3086" s="50"/>
      <c r="D3086" s="11"/>
      <c r="E3086" s="50"/>
      <c r="F3086" s="11"/>
      <c r="G3086" s="282"/>
      <c r="H3086" s="282"/>
    </row>
    <row r="3087" spans="3:8" s="23" customFormat="1" ht="12.75" customHeight="1">
      <c r="C3087" s="50"/>
      <c r="D3087" s="11"/>
      <c r="E3087" s="50"/>
      <c r="F3087" s="11"/>
      <c r="G3087" s="282"/>
      <c r="H3087" s="282"/>
    </row>
    <row r="3088" spans="3:8" s="23" customFormat="1" ht="12.75" customHeight="1">
      <c r="C3088" s="50"/>
      <c r="D3088" s="11"/>
      <c r="E3088" s="50"/>
      <c r="F3088" s="11"/>
      <c r="G3088" s="282"/>
      <c r="H3088" s="282"/>
    </row>
    <row r="3089" spans="3:8" s="23" customFormat="1" ht="12.75" customHeight="1">
      <c r="C3089" s="50"/>
      <c r="D3089" s="11"/>
      <c r="E3089" s="50"/>
      <c r="F3089" s="11"/>
      <c r="G3089" s="282"/>
      <c r="H3089" s="282"/>
    </row>
    <row r="3090" spans="3:8" s="23" customFormat="1" ht="12.75" customHeight="1">
      <c r="C3090" s="50"/>
      <c r="D3090" s="11"/>
      <c r="E3090" s="50"/>
      <c r="F3090" s="11"/>
      <c r="G3090" s="282"/>
      <c r="H3090" s="282"/>
    </row>
    <row r="3091" spans="3:8" s="23" customFormat="1" ht="12.75" customHeight="1">
      <c r="C3091" s="50"/>
      <c r="D3091" s="11"/>
      <c r="E3091" s="50"/>
      <c r="F3091" s="11"/>
      <c r="G3091" s="282"/>
      <c r="H3091" s="282"/>
    </row>
    <row r="3092" spans="3:8" s="23" customFormat="1" ht="12.75" customHeight="1">
      <c r="C3092" s="50"/>
      <c r="D3092" s="11"/>
      <c r="E3092" s="50"/>
      <c r="F3092" s="11"/>
      <c r="G3092" s="282"/>
      <c r="H3092" s="282"/>
    </row>
    <row r="3093" spans="3:8" s="23" customFormat="1" ht="12.75" customHeight="1">
      <c r="C3093" s="50"/>
      <c r="D3093" s="11"/>
      <c r="E3093" s="50"/>
      <c r="F3093" s="11"/>
      <c r="G3093" s="282"/>
      <c r="H3093" s="282"/>
    </row>
    <row r="3094" spans="3:8" s="23" customFormat="1" ht="12.75" customHeight="1">
      <c r="C3094" s="50"/>
      <c r="D3094" s="11"/>
      <c r="E3094" s="50"/>
      <c r="F3094" s="11"/>
      <c r="G3094" s="282"/>
      <c r="H3094" s="282"/>
    </row>
    <row r="3095" spans="3:8" s="23" customFormat="1" ht="12.75" customHeight="1">
      <c r="C3095" s="50"/>
      <c r="D3095" s="11"/>
      <c r="E3095" s="50"/>
      <c r="F3095" s="11"/>
      <c r="G3095" s="282"/>
      <c r="H3095" s="282"/>
    </row>
    <row r="3096" spans="3:8" s="23" customFormat="1" ht="12.75" customHeight="1">
      <c r="C3096" s="50"/>
      <c r="D3096" s="11"/>
      <c r="E3096" s="50"/>
      <c r="F3096" s="11"/>
      <c r="G3096" s="282"/>
      <c r="H3096" s="282"/>
    </row>
    <row r="3097" spans="3:8" s="23" customFormat="1" ht="12.75" customHeight="1">
      <c r="C3097" s="50"/>
      <c r="D3097" s="11"/>
      <c r="E3097" s="50"/>
      <c r="F3097" s="11"/>
      <c r="G3097" s="282"/>
      <c r="H3097" s="282"/>
    </row>
    <row r="3098" spans="3:8" s="23" customFormat="1" ht="12.75" customHeight="1">
      <c r="C3098" s="50"/>
      <c r="D3098" s="11"/>
      <c r="E3098" s="50"/>
      <c r="F3098" s="11"/>
      <c r="G3098" s="282"/>
      <c r="H3098" s="282"/>
    </row>
    <row r="3099" spans="3:8" s="23" customFormat="1" ht="12.75" customHeight="1">
      <c r="C3099" s="50"/>
      <c r="D3099" s="11"/>
      <c r="E3099" s="50"/>
      <c r="F3099" s="11"/>
      <c r="G3099" s="282"/>
      <c r="H3099" s="282"/>
    </row>
    <row r="3100" spans="3:8" s="23" customFormat="1" ht="12.75" customHeight="1">
      <c r="C3100" s="50"/>
      <c r="D3100" s="11"/>
      <c r="E3100" s="50"/>
      <c r="F3100" s="11"/>
      <c r="G3100" s="282"/>
      <c r="H3100" s="282"/>
    </row>
    <row r="3101" spans="3:8" s="23" customFormat="1" ht="12.75" customHeight="1">
      <c r="C3101" s="50"/>
      <c r="D3101" s="11"/>
      <c r="E3101" s="50"/>
      <c r="F3101" s="11"/>
      <c r="G3101" s="282"/>
      <c r="H3101" s="282"/>
    </row>
    <row r="3102" spans="3:8" s="23" customFormat="1" ht="12.75" customHeight="1">
      <c r="C3102" s="50"/>
      <c r="D3102" s="11"/>
      <c r="E3102" s="50"/>
      <c r="F3102" s="11"/>
      <c r="G3102" s="282"/>
      <c r="H3102" s="282"/>
    </row>
    <row r="3103" spans="3:8" s="23" customFormat="1" ht="12.75" customHeight="1">
      <c r="C3103" s="50"/>
      <c r="D3103" s="11"/>
      <c r="E3103" s="50"/>
      <c r="F3103" s="11"/>
      <c r="G3103" s="282"/>
      <c r="H3103" s="282"/>
    </row>
    <row r="3104" spans="3:8" s="23" customFormat="1" ht="12.75" customHeight="1">
      <c r="C3104" s="50"/>
      <c r="D3104" s="11"/>
      <c r="E3104" s="50"/>
      <c r="F3104" s="11"/>
      <c r="G3104" s="282"/>
      <c r="H3104" s="282"/>
    </row>
    <row r="3105" spans="3:8" s="23" customFormat="1" ht="12.75" customHeight="1">
      <c r="C3105" s="50"/>
      <c r="D3105" s="11"/>
      <c r="E3105" s="50"/>
      <c r="F3105" s="11"/>
      <c r="G3105" s="282"/>
      <c r="H3105" s="282"/>
    </row>
    <row r="3106" spans="3:8" s="23" customFormat="1" ht="12.75" customHeight="1">
      <c r="C3106" s="50"/>
      <c r="D3106" s="11"/>
      <c r="E3106" s="50"/>
      <c r="F3106" s="11"/>
      <c r="G3106" s="282"/>
      <c r="H3106" s="282"/>
    </row>
    <row r="3107" spans="3:8" s="23" customFormat="1" ht="12.75" customHeight="1">
      <c r="C3107" s="50"/>
      <c r="D3107" s="11"/>
      <c r="E3107" s="50"/>
      <c r="F3107" s="11"/>
      <c r="G3107" s="282"/>
      <c r="H3107" s="282"/>
    </row>
    <row r="3108" spans="3:8" s="23" customFormat="1" ht="12.75" customHeight="1">
      <c r="C3108" s="50"/>
      <c r="D3108" s="11"/>
      <c r="E3108" s="50"/>
      <c r="F3108" s="11"/>
      <c r="G3108" s="282"/>
      <c r="H3108" s="282"/>
    </row>
    <row r="3109" spans="3:8" s="23" customFormat="1" ht="12.75" customHeight="1">
      <c r="C3109" s="50"/>
      <c r="D3109" s="11"/>
      <c r="E3109" s="50"/>
      <c r="F3109" s="11"/>
      <c r="G3109" s="282"/>
      <c r="H3109" s="282"/>
    </row>
    <row r="3110" spans="3:8" s="23" customFormat="1" ht="12.75" customHeight="1">
      <c r="C3110" s="50"/>
      <c r="D3110" s="11"/>
      <c r="E3110" s="50"/>
      <c r="F3110" s="11"/>
      <c r="G3110" s="282"/>
      <c r="H3110" s="282"/>
    </row>
    <row r="3111" spans="3:8" s="23" customFormat="1" ht="12.75" customHeight="1">
      <c r="C3111" s="50"/>
      <c r="D3111" s="11"/>
      <c r="E3111" s="50"/>
      <c r="F3111" s="11"/>
      <c r="G3111" s="282"/>
      <c r="H3111" s="282"/>
    </row>
    <row r="3112" spans="3:8" s="23" customFormat="1" ht="12.75" customHeight="1">
      <c r="C3112" s="50"/>
      <c r="D3112" s="11"/>
      <c r="E3112" s="50"/>
      <c r="F3112" s="11"/>
      <c r="G3112" s="282"/>
      <c r="H3112" s="282"/>
    </row>
    <row r="3113" spans="3:8" s="23" customFormat="1" ht="12.75" customHeight="1">
      <c r="C3113" s="50"/>
      <c r="D3113" s="11"/>
      <c r="E3113" s="50"/>
      <c r="F3113" s="11"/>
      <c r="G3113" s="282"/>
      <c r="H3113" s="282"/>
    </row>
    <row r="3114" spans="3:8" s="23" customFormat="1" ht="12.75" customHeight="1">
      <c r="C3114" s="50"/>
      <c r="D3114" s="11"/>
      <c r="E3114" s="50"/>
      <c r="F3114" s="11"/>
      <c r="G3114" s="282"/>
      <c r="H3114" s="282"/>
    </row>
    <row r="3115" spans="3:8" s="23" customFormat="1" ht="12.75" customHeight="1">
      <c r="C3115" s="50"/>
      <c r="D3115" s="11"/>
      <c r="E3115" s="50"/>
      <c r="F3115" s="11"/>
      <c r="G3115" s="282"/>
      <c r="H3115" s="282"/>
    </row>
    <row r="3116" spans="3:8" s="23" customFormat="1" ht="12.75" customHeight="1">
      <c r="C3116" s="50"/>
      <c r="D3116" s="11"/>
      <c r="E3116" s="50"/>
      <c r="F3116" s="11"/>
      <c r="G3116" s="282"/>
      <c r="H3116" s="282"/>
    </row>
    <row r="3117" spans="3:8" s="23" customFormat="1" ht="12.75" customHeight="1">
      <c r="C3117" s="50"/>
      <c r="D3117" s="11"/>
      <c r="E3117" s="50"/>
      <c r="F3117" s="11"/>
      <c r="G3117" s="282"/>
      <c r="H3117" s="282"/>
    </row>
    <row r="3118" spans="3:8" s="23" customFormat="1" ht="12.75" customHeight="1">
      <c r="C3118" s="50"/>
      <c r="D3118" s="11"/>
      <c r="E3118" s="50"/>
      <c r="F3118" s="11"/>
      <c r="G3118" s="282"/>
      <c r="H3118" s="282"/>
    </row>
    <row r="3119" spans="3:8" s="23" customFormat="1" ht="12.75" customHeight="1">
      <c r="C3119" s="50"/>
      <c r="D3119" s="11"/>
      <c r="E3119" s="50"/>
      <c r="F3119" s="11"/>
      <c r="G3119" s="282"/>
      <c r="H3119" s="282"/>
    </row>
    <row r="3120" spans="3:8" s="23" customFormat="1" ht="12.75" customHeight="1">
      <c r="C3120" s="50"/>
      <c r="D3120" s="11"/>
      <c r="E3120" s="50"/>
      <c r="F3120" s="11"/>
      <c r="G3120" s="282"/>
      <c r="H3120" s="282"/>
    </row>
    <row r="3121" spans="3:8" s="23" customFormat="1" ht="12.75" customHeight="1">
      <c r="C3121" s="50"/>
      <c r="D3121" s="11"/>
      <c r="E3121" s="50"/>
      <c r="F3121" s="11"/>
      <c r="G3121" s="282"/>
      <c r="H3121" s="282"/>
    </row>
    <row r="3122" spans="3:8" s="23" customFormat="1" ht="12.75" customHeight="1">
      <c r="C3122" s="50"/>
      <c r="D3122" s="11"/>
      <c r="E3122" s="50"/>
      <c r="F3122" s="11"/>
      <c r="G3122" s="282"/>
      <c r="H3122" s="282"/>
    </row>
    <row r="3123" spans="3:8" s="23" customFormat="1" ht="12.75" customHeight="1">
      <c r="C3123" s="50"/>
      <c r="D3123" s="11"/>
      <c r="E3123" s="50"/>
      <c r="F3123" s="11"/>
      <c r="G3123" s="282"/>
      <c r="H3123" s="282"/>
    </row>
    <row r="3124" spans="3:8" s="23" customFormat="1" ht="12.75" customHeight="1">
      <c r="C3124" s="50"/>
      <c r="D3124" s="11"/>
      <c r="E3124" s="50"/>
      <c r="F3124" s="11"/>
      <c r="G3124" s="282"/>
      <c r="H3124" s="282"/>
    </row>
    <row r="3125" spans="3:8" s="23" customFormat="1" ht="12.75" customHeight="1">
      <c r="C3125" s="50"/>
      <c r="D3125" s="11"/>
      <c r="E3125" s="50"/>
      <c r="F3125" s="11"/>
      <c r="G3125" s="282"/>
      <c r="H3125" s="282"/>
    </row>
    <row r="3126" spans="3:8" s="23" customFormat="1" ht="12.75" customHeight="1">
      <c r="C3126" s="50"/>
      <c r="D3126" s="11"/>
      <c r="E3126" s="50"/>
      <c r="F3126" s="11"/>
      <c r="G3126" s="282"/>
      <c r="H3126" s="282"/>
    </row>
    <row r="3127" spans="3:8" s="23" customFormat="1" ht="12.75" customHeight="1">
      <c r="C3127" s="50"/>
      <c r="D3127" s="11"/>
      <c r="E3127" s="50"/>
      <c r="F3127" s="11"/>
      <c r="G3127" s="282"/>
      <c r="H3127" s="282"/>
    </row>
    <row r="3128" spans="3:8" s="23" customFormat="1" ht="12.75" customHeight="1">
      <c r="C3128" s="50"/>
      <c r="D3128" s="11"/>
      <c r="E3128" s="50"/>
      <c r="F3128" s="11"/>
      <c r="G3128" s="282"/>
      <c r="H3128" s="282"/>
    </row>
    <row r="3129" spans="3:8" s="23" customFormat="1" ht="12.75" customHeight="1">
      <c r="C3129" s="50"/>
      <c r="D3129" s="11"/>
      <c r="E3129" s="50"/>
      <c r="F3129" s="11"/>
      <c r="G3129" s="282"/>
      <c r="H3129" s="282"/>
    </row>
    <row r="3130" spans="3:8" s="23" customFormat="1" ht="12.75" customHeight="1">
      <c r="C3130" s="50"/>
      <c r="D3130" s="11"/>
      <c r="E3130" s="50"/>
      <c r="F3130" s="11"/>
      <c r="G3130" s="282"/>
      <c r="H3130" s="282"/>
    </row>
    <row r="3131" spans="3:8" s="23" customFormat="1" ht="12.75" customHeight="1">
      <c r="C3131" s="50"/>
      <c r="D3131" s="11"/>
      <c r="E3131" s="50"/>
      <c r="F3131" s="11"/>
      <c r="G3131" s="282"/>
      <c r="H3131" s="282"/>
    </row>
    <row r="3132" spans="3:8" s="23" customFormat="1" ht="12.75" customHeight="1">
      <c r="C3132" s="50"/>
      <c r="D3132" s="11"/>
      <c r="E3132" s="50"/>
      <c r="F3132" s="11"/>
      <c r="G3132" s="282"/>
      <c r="H3132" s="282"/>
    </row>
    <row r="3133" spans="3:8" s="23" customFormat="1" ht="12.75" customHeight="1">
      <c r="C3133" s="50"/>
      <c r="D3133" s="11"/>
      <c r="E3133" s="50"/>
      <c r="F3133" s="11"/>
      <c r="G3133" s="282"/>
      <c r="H3133" s="282"/>
    </row>
    <row r="3134" spans="3:8" s="23" customFormat="1" ht="12.75" customHeight="1">
      <c r="C3134" s="50"/>
      <c r="D3134" s="11"/>
      <c r="E3134" s="50"/>
      <c r="F3134" s="11"/>
      <c r="G3134" s="282"/>
      <c r="H3134" s="282"/>
    </row>
    <row r="3135" spans="3:8" s="23" customFormat="1" ht="12.75" customHeight="1">
      <c r="C3135" s="50"/>
      <c r="D3135" s="11"/>
      <c r="E3135" s="50"/>
      <c r="F3135" s="11"/>
      <c r="G3135" s="282"/>
      <c r="H3135" s="282"/>
    </row>
    <row r="3136" spans="3:8" s="23" customFormat="1" ht="12.75" customHeight="1">
      <c r="C3136" s="50"/>
      <c r="D3136" s="11"/>
      <c r="E3136" s="50"/>
      <c r="F3136" s="11"/>
      <c r="G3136" s="282"/>
      <c r="H3136" s="282"/>
    </row>
    <row r="3137" spans="3:8" s="23" customFormat="1" ht="12.75" customHeight="1">
      <c r="C3137" s="50"/>
      <c r="D3137" s="11"/>
      <c r="E3137" s="50"/>
      <c r="F3137" s="11"/>
      <c r="G3137" s="282"/>
      <c r="H3137" s="282"/>
    </row>
    <row r="3138" spans="3:8" s="23" customFormat="1" ht="12.75" customHeight="1">
      <c r="C3138" s="50"/>
      <c r="D3138" s="11"/>
      <c r="E3138" s="50"/>
      <c r="F3138" s="11"/>
      <c r="G3138" s="282"/>
      <c r="H3138" s="282"/>
    </row>
    <row r="3139" spans="3:8" s="23" customFormat="1" ht="12.75" customHeight="1">
      <c r="C3139" s="50"/>
      <c r="D3139" s="11"/>
      <c r="E3139" s="50"/>
      <c r="F3139" s="11"/>
      <c r="G3139" s="282"/>
      <c r="H3139" s="282"/>
    </row>
    <row r="3140" spans="3:8" s="23" customFormat="1" ht="12.75" customHeight="1">
      <c r="C3140" s="50"/>
      <c r="D3140" s="11"/>
      <c r="E3140" s="50"/>
      <c r="F3140" s="11"/>
      <c r="G3140" s="282"/>
      <c r="H3140" s="282"/>
    </row>
    <row r="3141" spans="3:8" s="23" customFormat="1" ht="12.75" customHeight="1">
      <c r="C3141" s="50"/>
      <c r="D3141" s="11"/>
      <c r="E3141" s="50"/>
      <c r="F3141" s="11"/>
      <c r="G3141" s="282"/>
      <c r="H3141" s="282"/>
    </row>
    <row r="3142" spans="3:8" s="23" customFormat="1" ht="12.75" customHeight="1">
      <c r="C3142" s="50"/>
      <c r="D3142" s="11"/>
      <c r="E3142" s="50"/>
      <c r="F3142" s="11"/>
      <c r="G3142" s="282"/>
      <c r="H3142" s="282"/>
    </row>
    <row r="3143" spans="3:8" s="23" customFormat="1" ht="12.75" customHeight="1">
      <c r="C3143" s="50"/>
      <c r="D3143" s="11"/>
      <c r="E3143" s="50"/>
      <c r="F3143" s="11"/>
      <c r="G3143" s="282"/>
      <c r="H3143" s="282"/>
    </row>
    <row r="3144" spans="3:8" s="23" customFormat="1" ht="12.75" customHeight="1">
      <c r="C3144" s="50"/>
      <c r="D3144" s="11"/>
      <c r="E3144" s="50"/>
      <c r="F3144" s="11"/>
      <c r="G3144" s="282"/>
      <c r="H3144" s="282"/>
    </row>
    <row r="3145" spans="3:8" s="23" customFormat="1" ht="12.75" customHeight="1">
      <c r="C3145" s="50"/>
      <c r="D3145" s="11"/>
      <c r="E3145" s="50"/>
      <c r="F3145" s="11"/>
      <c r="G3145" s="282"/>
      <c r="H3145" s="282"/>
    </row>
    <row r="3146" spans="3:8" s="23" customFormat="1" ht="12.75" customHeight="1">
      <c r="C3146" s="50"/>
      <c r="D3146" s="11"/>
      <c r="E3146" s="50"/>
      <c r="F3146" s="11"/>
      <c r="G3146" s="282"/>
      <c r="H3146" s="282"/>
    </row>
    <row r="3147" spans="3:8" s="23" customFormat="1" ht="12.75" customHeight="1">
      <c r="C3147" s="50"/>
      <c r="D3147" s="11"/>
      <c r="E3147" s="50"/>
      <c r="F3147" s="11"/>
      <c r="G3147" s="282"/>
      <c r="H3147" s="282"/>
    </row>
    <row r="3148" spans="3:8" s="23" customFormat="1" ht="12.75" customHeight="1">
      <c r="C3148" s="50"/>
      <c r="D3148" s="11"/>
      <c r="E3148" s="50"/>
      <c r="F3148" s="11"/>
      <c r="G3148" s="282"/>
      <c r="H3148" s="282"/>
    </row>
    <row r="3149" spans="3:8" s="23" customFormat="1" ht="12.75" customHeight="1">
      <c r="C3149" s="50"/>
      <c r="D3149" s="11"/>
      <c r="E3149" s="50"/>
      <c r="F3149" s="11"/>
      <c r="G3149" s="282"/>
      <c r="H3149" s="282"/>
    </row>
    <row r="3150" spans="3:8" s="23" customFormat="1" ht="12.75" customHeight="1">
      <c r="C3150" s="50"/>
      <c r="D3150" s="11"/>
      <c r="E3150" s="50"/>
      <c r="F3150" s="11"/>
      <c r="G3150" s="282"/>
      <c r="H3150" s="282"/>
    </row>
    <row r="3151" spans="3:8" s="23" customFormat="1" ht="12.75" customHeight="1">
      <c r="C3151" s="50"/>
      <c r="D3151" s="11"/>
      <c r="E3151" s="50"/>
      <c r="F3151" s="11"/>
      <c r="G3151" s="282"/>
      <c r="H3151" s="282"/>
    </row>
    <row r="3152" spans="3:8" s="23" customFormat="1" ht="12.75" customHeight="1">
      <c r="C3152" s="50"/>
      <c r="D3152" s="11"/>
      <c r="E3152" s="50"/>
      <c r="F3152" s="11"/>
      <c r="G3152" s="282"/>
      <c r="H3152" s="282"/>
    </row>
    <row r="3153" spans="3:8" s="23" customFormat="1" ht="12.75" customHeight="1">
      <c r="C3153" s="50"/>
      <c r="D3153" s="11"/>
      <c r="E3153" s="50"/>
      <c r="F3153" s="11"/>
      <c r="G3153" s="282"/>
      <c r="H3153" s="282"/>
    </row>
    <row r="3154" spans="3:8" s="23" customFormat="1" ht="12.75" customHeight="1">
      <c r="C3154" s="50"/>
      <c r="D3154" s="11"/>
      <c r="E3154" s="50"/>
      <c r="F3154" s="11"/>
      <c r="G3154" s="282"/>
      <c r="H3154" s="282"/>
    </row>
    <row r="3155" spans="3:8" s="23" customFormat="1" ht="12.75" customHeight="1">
      <c r="C3155" s="50"/>
      <c r="D3155" s="11"/>
      <c r="E3155" s="50"/>
      <c r="F3155" s="11"/>
      <c r="G3155" s="282"/>
      <c r="H3155" s="282"/>
    </row>
    <row r="3156" spans="3:8" s="23" customFormat="1" ht="12.75" customHeight="1">
      <c r="C3156" s="50"/>
      <c r="D3156" s="11"/>
      <c r="E3156" s="50"/>
      <c r="F3156" s="11"/>
      <c r="G3156" s="282"/>
      <c r="H3156" s="282"/>
    </row>
    <row r="3157" spans="3:8" s="23" customFormat="1" ht="12.75" customHeight="1">
      <c r="C3157" s="50"/>
      <c r="D3157" s="11"/>
      <c r="E3157" s="50"/>
      <c r="F3157" s="11"/>
      <c r="G3157" s="282"/>
      <c r="H3157" s="282"/>
    </row>
    <row r="3158" spans="3:8" s="23" customFormat="1" ht="12.75" customHeight="1">
      <c r="C3158" s="50"/>
      <c r="D3158" s="11"/>
      <c r="E3158" s="50"/>
      <c r="F3158" s="11"/>
      <c r="G3158" s="282"/>
      <c r="H3158" s="282"/>
    </row>
    <row r="3159" spans="3:8" s="23" customFormat="1" ht="12.75" customHeight="1">
      <c r="C3159" s="50"/>
      <c r="D3159" s="11"/>
      <c r="E3159" s="50"/>
      <c r="F3159" s="11"/>
      <c r="G3159" s="282"/>
      <c r="H3159" s="282"/>
    </row>
    <row r="3160" spans="3:8" s="23" customFormat="1" ht="12.75" customHeight="1">
      <c r="C3160" s="50"/>
      <c r="D3160" s="11"/>
      <c r="E3160" s="50"/>
      <c r="F3160" s="11"/>
      <c r="G3160" s="282"/>
      <c r="H3160" s="282"/>
    </row>
    <row r="3161" spans="3:8" s="23" customFormat="1" ht="12.75" customHeight="1">
      <c r="C3161" s="50"/>
      <c r="D3161" s="11"/>
      <c r="E3161" s="50"/>
      <c r="F3161" s="11"/>
      <c r="G3161" s="282"/>
      <c r="H3161" s="282"/>
    </row>
    <row r="3162" spans="3:8" s="23" customFormat="1" ht="12.75" customHeight="1">
      <c r="C3162" s="50"/>
      <c r="D3162" s="11"/>
      <c r="E3162" s="50"/>
      <c r="F3162" s="11"/>
      <c r="G3162" s="282"/>
      <c r="H3162" s="282"/>
    </row>
    <row r="3163" spans="3:8" s="23" customFormat="1" ht="12.75" customHeight="1">
      <c r="C3163" s="50"/>
      <c r="D3163" s="11"/>
      <c r="E3163" s="50"/>
      <c r="F3163" s="11"/>
      <c r="G3163" s="282"/>
      <c r="H3163" s="282"/>
    </row>
    <row r="3164" spans="3:8" s="23" customFormat="1" ht="12.75" customHeight="1">
      <c r="C3164" s="50"/>
      <c r="D3164" s="11"/>
      <c r="E3164" s="50"/>
      <c r="F3164" s="11"/>
      <c r="G3164" s="282"/>
      <c r="H3164" s="282"/>
    </row>
    <row r="3165" spans="3:8" s="23" customFormat="1" ht="12.75" customHeight="1">
      <c r="C3165" s="50"/>
      <c r="D3165" s="11"/>
      <c r="E3165" s="50"/>
      <c r="F3165" s="11"/>
      <c r="G3165" s="282"/>
      <c r="H3165" s="282"/>
    </row>
    <row r="3166" spans="3:8" s="23" customFormat="1" ht="12.75" customHeight="1">
      <c r="C3166" s="50"/>
      <c r="D3166" s="11"/>
      <c r="E3166" s="50"/>
      <c r="F3166" s="11"/>
      <c r="G3166" s="282"/>
      <c r="H3166" s="282"/>
    </row>
    <row r="3167" spans="3:8" s="23" customFormat="1" ht="12.75" customHeight="1">
      <c r="C3167" s="50"/>
      <c r="D3167" s="11"/>
      <c r="E3167" s="50"/>
      <c r="F3167" s="11"/>
      <c r="G3167" s="282"/>
      <c r="H3167" s="282"/>
    </row>
    <row r="3168" spans="3:8" s="23" customFormat="1" ht="12.75" customHeight="1">
      <c r="C3168" s="50"/>
      <c r="D3168" s="11"/>
      <c r="E3168" s="50"/>
      <c r="F3168" s="11"/>
      <c r="G3168" s="282"/>
      <c r="H3168" s="282"/>
    </row>
    <row r="3169" spans="3:8" s="23" customFormat="1" ht="12.75" customHeight="1">
      <c r="C3169" s="50"/>
      <c r="D3169" s="11"/>
      <c r="E3169" s="50"/>
      <c r="F3169" s="11"/>
      <c r="G3169" s="282"/>
      <c r="H3169" s="282"/>
    </row>
    <row r="3170" spans="3:8" s="23" customFormat="1" ht="12.75" customHeight="1">
      <c r="C3170" s="50"/>
      <c r="D3170" s="11"/>
      <c r="E3170" s="50"/>
      <c r="F3170" s="11"/>
      <c r="G3170" s="282"/>
      <c r="H3170" s="282"/>
    </row>
    <row r="3171" spans="3:8" s="23" customFormat="1" ht="12.75" customHeight="1">
      <c r="C3171" s="50"/>
      <c r="D3171" s="11"/>
      <c r="E3171" s="50"/>
      <c r="F3171" s="11"/>
      <c r="G3171" s="282"/>
      <c r="H3171" s="282"/>
    </row>
    <row r="3172" spans="3:8" s="23" customFormat="1" ht="12.75" customHeight="1">
      <c r="C3172" s="50"/>
      <c r="D3172" s="11"/>
      <c r="E3172" s="50"/>
      <c r="F3172" s="11"/>
      <c r="G3172" s="282"/>
      <c r="H3172" s="282"/>
    </row>
    <row r="3173" spans="3:8" s="23" customFormat="1" ht="12.75" customHeight="1">
      <c r="C3173" s="50"/>
      <c r="D3173" s="11"/>
      <c r="E3173" s="50"/>
      <c r="F3173" s="11"/>
      <c r="G3173" s="282"/>
      <c r="H3173" s="282"/>
    </row>
    <row r="3174" spans="3:8" s="23" customFormat="1" ht="12.75" customHeight="1">
      <c r="C3174" s="50"/>
      <c r="D3174" s="11"/>
      <c r="E3174" s="50"/>
      <c r="F3174" s="11"/>
      <c r="G3174" s="282"/>
      <c r="H3174" s="282"/>
    </row>
    <row r="3175" spans="3:8" s="23" customFormat="1" ht="12.75" customHeight="1">
      <c r="C3175" s="50"/>
      <c r="D3175" s="11"/>
      <c r="E3175" s="50"/>
      <c r="F3175" s="11"/>
      <c r="G3175" s="282"/>
      <c r="H3175" s="282"/>
    </row>
    <row r="3176" spans="3:8" s="23" customFormat="1" ht="12.75" customHeight="1">
      <c r="C3176" s="50"/>
      <c r="D3176" s="11"/>
      <c r="E3176" s="50"/>
      <c r="F3176" s="11"/>
      <c r="G3176" s="282"/>
      <c r="H3176" s="282"/>
    </row>
    <row r="3177" spans="3:8" s="23" customFormat="1" ht="12.75" customHeight="1">
      <c r="C3177" s="50"/>
      <c r="D3177" s="11"/>
      <c r="E3177" s="50"/>
      <c r="F3177" s="11"/>
      <c r="G3177" s="282"/>
      <c r="H3177" s="282"/>
    </row>
    <row r="3178" spans="3:8" s="23" customFormat="1" ht="12.75" customHeight="1">
      <c r="C3178" s="50"/>
      <c r="D3178" s="11"/>
      <c r="E3178" s="50"/>
      <c r="F3178" s="11"/>
      <c r="G3178" s="282"/>
      <c r="H3178" s="282"/>
    </row>
    <row r="3179" spans="3:8" s="23" customFormat="1" ht="12.75" customHeight="1">
      <c r="C3179" s="50"/>
      <c r="D3179" s="11"/>
      <c r="E3179" s="50"/>
      <c r="F3179" s="11"/>
      <c r="G3179" s="282"/>
      <c r="H3179" s="282"/>
    </row>
    <row r="3180" spans="3:8" s="23" customFormat="1" ht="12.75" customHeight="1">
      <c r="C3180" s="50"/>
      <c r="D3180" s="11"/>
      <c r="E3180" s="50"/>
      <c r="F3180" s="11"/>
      <c r="G3180" s="282"/>
      <c r="H3180" s="282"/>
    </row>
    <row r="3181" spans="3:8" s="23" customFormat="1" ht="12.75" customHeight="1">
      <c r="C3181" s="50"/>
      <c r="D3181" s="11"/>
      <c r="E3181" s="50"/>
      <c r="F3181" s="11"/>
      <c r="G3181" s="282"/>
      <c r="H3181" s="282"/>
    </row>
    <row r="3182" spans="3:8" s="23" customFormat="1" ht="12.75" customHeight="1">
      <c r="C3182" s="50"/>
      <c r="D3182" s="11"/>
      <c r="E3182" s="50"/>
      <c r="F3182" s="11"/>
      <c r="G3182" s="282"/>
      <c r="H3182" s="282"/>
    </row>
    <row r="3183" spans="3:8" s="23" customFormat="1" ht="12.75" customHeight="1">
      <c r="C3183" s="50"/>
      <c r="D3183" s="11"/>
      <c r="E3183" s="50"/>
      <c r="F3183" s="11"/>
      <c r="G3183" s="282"/>
      <c r="H3183" s="282"/>
    </row>
    <row r="3184" spans="3:8" s="23" customFormat="1" ht="12.75" customHeight="1">
      <c r="C3184" s="50"/>
      <c r="D3184" s="11"/>
      <c r="E3184" s="50"/>
      <c r="F3184" s="11"/>
      <c r="G3184" s="282"/>
      <c r="H3184" s="282"/>
    </row>
    <row r="3185" spans="3:8" s="23" customFormat="1" ht="12.75" customHeight="1">
      <c r="C3185" s="50"/>
      <c r="D3185" s="11"/>
      <c r="E3185" s="50"/>
      <c r="F3185" s="11"/>
      <c r="G3185" s="282"/>
      <c r="H3185" s="282"/>
    </row>
    <row r="3186" spans="3:8" s="23" customFormat="1" ht="12.75" customHeight="1">
      <c r="C3186" s="50"/>
      <c r="D3186" s="11"/>
      <c r="E3186" s="50"/>
      <c r="F3186" s="11"/>
      <c r="G3186" s="282"/>
      <c r="H3186" s="282"/>
    </row>
    <row r="3187" spans="3:8" s="23" customFormat="1" ht="12.75" customHeight="1">
      <c r="C3187" s="50"/>
      <c r="D3187" s="11"/>
      <c r="E3187" s="50"/>
      <c r="F3187" s="11"/>
      <c r="G3187" s="282"/>
      <c r="H3187" s="282"/>
    </row>
    <row r="3188" spans="3:8" s="23" customFormat="1" ht="12.75" customHeight="1">
      <c r="C3188" s="50"/>
      <c r="D3188" s="11"/>
      <c r="E3188" s="50"/>
      <c r="F3188" s="11"/>
      <c r="G3188" s="282"/>
      <c r="H3188" s="282"/>
    </row>
    <row r="3189" spans="3:8" s="23" customFormat="1" ht="12.75" customHeight="1">
      <c r="C3189" s="50"/>
      <c r="D3189" s="11"/>
      <c r="E3189" s="50"/>
      <c r="F3189" s="11"/>
      <c r="G3189" s="282"/>
      <c r="H3189" s="282"/>
    </row>
    <row r="3190" spans="3:8" s="23" customFormat="1" ht="12.75" customHeight="1">
      <c r="C3190" s="50"/>
      <c r="D3190" s="11"/>
      <c r="E3190" s="50"/>
      <c r="F3190" s="11"/>
      <c r="G3190" s="282"/>
      <c r="H3190" s="282"/>
    </row>
    <row r="3191" spans="3:8" s="23" customFormat="1" ht="12.75" customHeight="1">
      <c r="C3191" s="50"/>
      <c r="D3191" s="11"/>
      <c r="E3191" s="50"/>
      <c r="F3191" s="11"/>
      <c r="G3191" s="282"/>
      <c r="H3191" s="282"/>
    </row>
    <row r="3192" spans="3:8" s="23" customFormat="1" ht="12.75" customHeight="1">
      <c r="C3192" s="50"/>
      <c r="D3192" s="11"/>
      <c r="E3192" s="50"/>
      <c r="F3192" s="11"/>
      <c r="G3192" s="282"/>
      <c r="H3192" s="282"/>
    </row>
    <row r="3193" spans="3:8" s="23" customFormat="1" ht="12.75" customHeight="1">
      <c r="C3193" s="50"/>
      <c r="D3193" s="11"/>
      <c r="E3193" s="50"/>
      <c r="F3193" s="11"/>
      <c r="G3193" s="282"/>
      <c r="H3193" s="282"/>
    </row>
    <row r="3194" spans="3:8" s="23" customFormat="1" ht="12.75" customHeight="1">
      <c r="C3194" s="50"/>
      <c r="D3194" s="11"/>
      <c r="E3194" s="50"/>
      <c r="F3194" s="11"/>
      <c r="G3194" s="282"/>
      <c r="H3194" s="282"/>
    </row>
    <row r="3195" spans="3:8" s="23" customFormat="1" ht="12.75" customHeight="1">
      <c r="C3195" s="50"/>
      <c r="D3195" s="11"/>
      <c r="E3195" s="50"/>
      <c r="F3195" s="11"/>
      <c r="G3195" s="282"/>
      <c r="H3195" s="282"/>
    </row>
    <row r="3196" spans="3:8" s="23" customFormat="1" ht="12.75" customHeight="1">
      <c r="C3196" s="50"/>
      <c r="D3196" s="11"/>
      <c r="E3196" s="50"/>
      <c r="F3196" s="11"/>
      <c r="G3196" s="282"/>
      <c r="H3196" s="282"/>
    </row>
    <row r="3197" spans="3:8" s="23" customFormat="1" ht="12.75" customHeight="1">
      <c r="C3197" s="50"/>
      <c r="D3197" s="11"/>
      <c r="E3197" s="50"/>
      <c r="F3197" s="11"/>
      <c r="G3197" s="282"/>
      <c r="H3197" s="282"/>
    </row>
    <row r="3198" spans="3:8" s="23" customFormat="1" ht="12.75" customHeight="1">
      <c r="C3198" s="50"/>
      <c r="D3198" s="11"/>
      <c r="E3198" s="50"/>
      <c r="F3198" s="11"/>
      <c r="G3198" s="282"/>
      <c r="H3198" s="282"/>
    </row>
    <row r="3199" spans="3:8" s="23" customFormat="1" ht="12.75" customHeight="1">
      <c r="C3199" s="50"/>
      <c r="D3199" s="11"/>
      <c r="E3199" s="50"/>
      <c r="F3199" s="11"/>
      <c r="G3199" s="282"/>
      <c r="H3199" s="282"/>
    </row>
    <row r="3200" spans="3:8" s="23" customFormat="1" ht="12.75" customHeight="1">
      <c r="C3200" s="50"/>
      <c r="D3200" s="11"/>
      <c r="E3200" s="50"/>
      <c r="F3200" s="11"/>
      <c r="G3200" s="282"/>
      <c r="H3200" s="282"/>
    </row>
    <row r="3201" spans="3:8" s="23" customFormat="1" ht="12.75" customHeight="1">
      <c r="C3201" s="50"/>
      <c r="D3201" s="11"/>
      <c r="E3201" s="50"/>
      <c r="F3201" s="11"/>
      <c r="G3201" s="282"/>
      <c r="H3201" s="282"/>
    </row>
    <row r="3202" spans="3:8" s="23" customFormat="1" ht="12.75" customHeight="1">
      <c r="C3202" s="50"/>
      <c r="D3202" s="11"/>
      <c r="E3202" s="50"/>
      <c r="F3202" s="11"/>
      <c r="G3202" s="282"/>
      <c r="H3202" s="282"/>
    </row>
    <row r="3203" spans="3:8" s="23" customFormat="1" ht="12.75" customHeight="1">
      <c r="C3203" s="50"/>
      <c r="D3203" s="11"/>
      <c r="E3203" s="50"/>
      <c r="F3203" s="11"/>
      <c r="G3203" s="282"/>
      <c r="H3203" s="282"/>
    </row>
    <row r="3204" spans="3:8" s="23" customFormat="1" ht="12.75" customHeight="1">
      <c r="C3204" s="50"/>
      <c r="D3204" s="11"/>
      <c r="E3204" s="50"/>
      <c r="F3204" s="11"/>
      <c r="G3204" s="282"/>
      <c r="H3204" s="282"/>
    </row>
    <row r="3205" spans="3:8" s="23" customFormat="1" ht="12.75" customHeight="1">
      <c r="C3205" s="50"/>
      <c r="D3205" s="11"/>
      <c r="E3205" s="50"/>
      <c r="F3205" s="11"/>
      <c r="G3205" s="282"/>
      <c r="H3205" s="282"/>
    </row>
    <row r="3206" spans="3:8" s="23" customFormat="1" ht="12.75" customHeight="1">
      <c r="C3206" s="50"/>
      <c r="D3206" s="11"/>
      <c r="E3206" s="50"/>
      <c r="F3206" s="11"/>
      <c r="G3206" s="282"/>
      <c r="H3206" s="282"/>
    </row>
    <row r="3207" spans="3:8" s="23" customFormat="1" ht="12.75" customHeight="1">
      <c r="C3207" s="50"/>
      <c r="D3207" s="11"/>
      <c r="E3207" s="50"/>
      <c r="F3207" s="11"/>
      <c r="G3207" s="282"/>
      <c r="H3207" s="282"/>
    </row>
    <row r="3208" spans="3:8" s="23" customFormat="1" ht="12.75" customHeight="1">
      <c r="C3208" s="50"/>
      <c r="D3208" s="11"/>
      <c r="E3208" s="50"/>
      <c r="F3208" s="11"/>
      <c r="G3208" s="282"/>
      <c r="H3208" s="282"/>
    </row>
    <row r="3209" spans="3:8" s="23" customFormat="1" ht="12.75" customHeight="1">
      <c r="C3209" s="50"/>
      <c r="D3209" s="11"/>
      <c r="E3209" s="50"/>
      <c r="F3209" s="11"/>
      <c r="G3209" s="282"/>
      <c r="H3209" s="282"/>
    </row>
    <row r="3210" spans="3:8" s="23" customFormat="1" ht="12.75" customHeight="1">
      <c r="C3210" s="50"/>
      <c r="D3210" s="11"/>
      <c r="E3210" s="50"/>
      <c r="F3210" s="11"/>
      <c r="G3210" s="282"/>
      <c r="H3210" s="282"/>
    </row>
    <row r="3211" spans="3:8" s="23" customFormat="1" ht="12.75" customHeight="1">
      <c r="C3211" s="50"/>
      <c r="D3211" s="11"/>
      <c r="E3211" s="50"/>
      <c r="F3211" s="11"/>
      <c r="G3211" s="282"/>
      <c r="H3211" s="282"/>
    </row>
    <row r="3212" spans="3:8" s="23" customFormat="1" ht="12.75" customHeight="1">
      <c r="C3212" s="50"/>
      <c r="D3212" s="11"/>
      <c r="E3212" s="50"/>
      <c r="F3212" s="11"/>
      <c r="G3212" s="282"/>
      <c r="H3212" s="282"/>
    </row>
    <row r="3213" spans="3:8" s="23" customFormat="1" ht="12.75" customHeight="1">
      <c r="C3213" s="50"/>
      <c r="D3213" s="11"/>
      <c r="E3213" s="50"/>
      <c r="F3213" s="11"/>
      <c r="G3213" s="282"/>
      <c r="H3213" s="282"/>
    </row>
    <row r="3214" spans="3:8" s="23" customFormat="1" ht="12.75" customHeight="1">
      <c r="C3214" s="50"/>
      <c r="D3214" s="11"/>
      <c r="E3214" s="50"/>
      <c r="F3214" s="11"/>
      <c r="G3214" s="282"/>
      <c r="H3214" s="282"/>
    </row>
    <row r="3215" spans="3:8" s="23" customFormat="1" ht="12.75" customHeight="1">
      <c r="C3215" s="50"/>
      <c r="D3215" s="11"/>
      <c r="E3215" s="50"/>
      <c r="F3215" s="11"/>
      <c r="G3215" s="282"/>
      <c r="H3215" s="282"/>
    </row>
    <row r="3216" spans="3:8" s="23" customFormat="1" ht="12.75" customHeight="1">
      <c r="C3216" s="50"/>
      <c r="D3216" s="11"/>
      <c r="E3216" s="50"/>
      <c r="F3216" s="11"/>
      <c r="G3216" s="282"/>
      <c r="H3216" s="282"/>
    </row>
    <row r="3217" spans="3:8" s="23" customFormat="1" ht="12.75" customHeight="1">
      <c r="C3217" s="50"/>
      <c r="D3217" s="11"/>
      <c r="E3217" s="50"/>
      <c r="F3217" s="11"/>
      <c r="G3217" s="282"/>
      <c r="H3217" s="282"/>
    </row>
    <row r="3218" spans="3:8" s="23" customFormat="1" ht="12.75" customHeight="1">
      <c r="C3218" s="50"/>
      <c r="D3218" s="11"/>
      <c r="E3218" s="50"/>
      <c r="F3218" s="11"/>
      <c r="G3218" s="282"/>
      <c r="H3218" s="282"/>
    </row>
    <row r="3219" spans="3:8" s="23" customFormat="1" ht="12.75" customHeight="1">
      <c r="C3219" s="50"/>
      <c r="D3219" s="11"/>
      <c r="E3219" s="50"/>
      <c r="F3219" s="11"/>
      <c r="G3219" s="282"/>
      <c r="H3219" s="282"/>
    </row>
    <row r="3220" spans="3:8" s="23" customFormat="1" ht="12.75" customHeight="1">
      <c r="C3220" s="50"/>
      <c r="D3220" s="11"/>
      <c r="E3220" s="50"/>
      <c r="F3220" s="11"/>
      <c r="G3220" s="282"/>
      <c r="H3220" s="282"/>
    </row>
    <row r="3221" spans="3:8" s="23" customFormat="1" ht="12.75" customHeight="1">
      <c r="C3221" s="50"/>
      <c r="D3221" s="11"/>
      <c r="E3221" s="50"/>
      <c r="F3221" s="11"/>
      <c r="G3221" s="282"/>
      <c r="H3221" s="282"/>
    </row>
    <row r="3222" spans="3:8" s="23" customFormat="1" ht="12.75" customHeight="1">
      <c r="C3222" s="50"/>
      <c r="D3222" s="11"/>
      <c r="E3222" s="50"/>
      <c r="F3222" s="11"/>
      <c r="G3222" s="282"/>
      <c r="H3222" s="282"/>
    </row>
    <row r="3223" spans="3:8" s="23" customFormat="1" ht="12.75" customHeight="1">
      <c r="C3223" s="50"/>
      <c r="D3223" s="11"/>
      <c r="E3223" s="50"/>
      <c r="F3223" s="11"/>
      <c r="G3223" s="282"/>
      <c r="H3223" s="282"/>
    </row>
    <row r="3224" spans="3:8" s="23" customFormat="1" ht="12.75" customHeight="1">
      <c r="C3224" s="50"/>
      <c r="D3224" s="11"/>
      <c r="E3224" s="50"/>
      <c r="F3224" s="11"/>
      <c r="G3224" s="282"/>
      <c r="H3224" s="282"/>
    </row>
    <row r="3225" spans="3:8" s="23" customFormat="1" ht="12.75" customHeight="1">
      <c r="C3225" s="50"/>
      <c r="D3225" s="11"/>
      <c r="E3225" s="50"/>
      <c r="F3225" s="11"/>
      <c r="G3225" s="282"/>
      <c r="H3225" s="282"/>
    </row>
    <row r="3226" spans="3:8" s="23" customFormat="1" ht="12.75" customHeight="1">
      <c r="C3226" s="50"/>
      <c r="D3226" s="11"/>
      <c r="E3226" s="50"/>
      <c r="F3226" s="11"/>
      <c r="G3226" s="282"/>
      <c r="H3226" s="282"/>
    </row>
    <row r="3227" spans="3:8" s="23" customFormat="1" ht="12.75" customHeight="1">
      <c r="C3227" s="50"/>
      <c r="D3227" s="11"/>
      <c r="E3227" s="50"/>
      <c r="F3227" s="11"/>
      <c r="G3227" s="282"/>
      <c r="H3227" s="282"/>
    </row>
    <row r="3228" spans="3:8" s="23" customFormat="1" ht="12.75" customHeight="1">
      <c r="C3228" s="50"/>
      <c r="D3228" s="11"/>
      <c r="E3228" s="50"/>
      <c r="F3228" s="11"/>
      <c r="G3228" s="282"/>
      <c r="H3228" s="282"/>
    </row>
    <row r="3229" spans="3:8" s="23" customFormat="1" ht="12.75" customHeight="1">
      <c r="C3229" s="50"/>
      <c r="D3229" s="11"/>
      <c r="E3229" s="50"/>
      <c r="F3229" s="11"/>
      <c r="G3229" s="282"/>
      <c r="H3229" s="282"/>
    </row>
    <row r="3230" spans="3:8" s="23" customFormat="1" ht="12.75" customHeight="1">
      <c r="C3230" s="50"/>
      <c r="D3230" s="11"/>
      <c r="E3230" s="50"/>
      <c r="F3230" s="11"/>
      <c r="G3230" s="282"/>
      <c r="H3230" s="282"/>
    </row>
    <row r="3231" spans="3:8" s="23" customFormat="1" ht="12.75" customHeight="1">
      <c r="C3231" s="50"/>
      <c r="D3231" s="11"/>
      <c r="E3231" s="50"/>
      <c r="F3231" s="11"/>
      <c r="G3231" s="282"/>
      <c r="H3231" s="282"/>
    </row>
    <row r="3232" spans="3:8" s="23" customFormat="1" ht="12.75" customHeight="1">
      <c r="C3232" s="50"/>
      <c r="D3232" s="11"/>
      <c r="E3232" s="50"/>
      <c r="F3232" s="11"/>
      <c r="G3232" s="282"/>
      <c r="H3232" s="282"/>
    </row>
    <row r="3233" spans="3:8" s="23" customFormat="1" ht="12.75" customHeight="1">
      <c r="C3233" s="50"/>
      <c r="D3233" s="11"/>
      <c r="E3233" s="50"/>
      <c r="F3233" s="11"/>
      <c r="G3233" s="282"/>
      <c r="H3233" s="282"/>
    </row>
    <row r="3234" spans="3:8" s="23" customFormat="1" ht="12.75" customHeight="1">
      <c r="C3234" s="50"/>
      <c r="D3234" s="11"/>
      <c r="E3234" s="50"/>
      <c r="F3234" s="11"/>
      <c r="G3234" s="282"/>
      <c r="H3234" s="282"/>
    </row>
    <row r="3235" spans="3:8" s="23" customFormat="1" ht="12.75" customHeight="1">
      <c r="C3235" s="50"/>
      <c r="D3235" s="11"/>
      <c r="E3235" s="50"/>
      <c r="F3235" s="11"/>
      <c r="G3235" s="282"/>
      <c r="H3235" s="282"/>
    </row>
    <row r="3236" spans="3:8" s="23" customFormat="1" ht="12.75" customHeight="1">
      <c r="C3236" s="50"/>
      <c r="D3236" s="11"/>
      <c r="E3236" s="50"/>
      <c r="F3236" s="11"/>
      <c r="G3236" s="282"/>
      <c r="H3236" s="282"/>
    </row>
    <row r="3237" spans="3:8" s="23" customFormat="1" ht="12.75" customHeight="1">
      <c r="C3237" s="50"/>
      <c r="D3237" s="11"/>
      <c r="E3237" s="50"/>
      <c r="F3237" s="11"/>
      <c r="G3237" s="282"/>
      <c r="H3237" s="282"/>
    </row>
    <row r="3238" spans="3:8" s="23" customFormat="1" ht="12.75" customHeight="1">
      <c r="C3238" s="50"/>
      <c r="D3238" s="11"/>
      <c r="E3238" s="50"/>
      <c r="F3238" s="11"/>
      <c r="G3238" s="282"/>
      <c r="H3238" s="282"/>
    </row>
    <row r="3239" spans="3:8" s="23" customFormat="1" ht="12.75" customHeight="1">
      <c r="C3239" s="50"/>
      <c r="D3239" s="11"/>
      <c r="E3239" s="50"/>
      <c r="F3239" s="11"/>
      <c r="G3239" s="282"/>
      <c r="H3239" s="282"/>
    </row>
    <row r="3240" spans="3:8" s="23" customFormat="1" ht="12.75" customHeight="1">
      <c r="C3240" s="50"/>
      <c r="D3240" s="11"/>
      <c r="E3240" s="50"/>
      <c r="F3240" s="11"/>
      <c r="G3240" s="282"/>
      <c r="H3240" s="282"/>
    </row>
    <row r="3241" spans="3:8" s="23" customFormat="1" ht="12.75" customHeight="1">
      <c r="C3241" s="50"/>
      <c r="D3241" s="11"/>
      <c r="E3241" s="50"/>
      <c r="F3241" s="11"/>
      <c r="G3241" s="282"/>
      <c r="H3241" s="282"/>
    </row>
    <row r="3242" spans="3:8" s="23" customFormat="1" ht="12.75" customHeight="1">
      <c r="C3242" s="50"/>
      <c r="D3242" s="11"/>
      <c r="E3242" s="50"/>
      <c r="F3242" s="11"/>
      <c r="G3242" s="282"/>
      <c r="H3242" s="282"/>
    </row>
    <row r="3243" spans="3:8" s="23" customFormat="1" ht="12.75" customHeight="1">
      <c r="C3243" s="50"/>
      <c r="D3243" s="11"/>
      <c r="E3243" s="50"/>
      <c r="F3243" s="11"/>
      <c r="G3243" s="282"/>
      <c r="H3243" s="282"/>
    </row>
    <row r="3244" spans="3:8" s="23" customFormat="1" ht="12.75" customHeight="1">
      <c r="C3244" s="50"/>
      <c r="D3244" s="11"/>
      <c r="E3244" s="50"/>
      <c r="F3244" s="11"/>
      <c r="G3244" s="282"/>
      <c r="H3244" s="282"/>
    </row>
    <row r="3245" spans="3:8" s="23" customFormat="1" ht="12.75" customHeight="1">
      <c r="C3245" s="50"/>
      <c r="D3245" s="11"/>
      <c r="E3245" s="50"/>
      <c r="F3245" s="11"/>
      <c r="G3245" s="282"/>
      <c r="H3245" s="282"/>
    </row>
    <row r="3246" spans="3:8" s="23" customFormat="1" ht="12.75" customHeight="1">
      <c r="C3246" s="50"/>
      <c r="D3246" s="11"/>
      <c r="E3246" s="50"/>
      <c r="F3246" s="11"/>
      <c r="G3246" s="282"/>
      <c r="H3246" s="282"/>
    </row>
    <row r="3247" spans="3:8" s="23" customFormat="1" ht="12.75" customHeight="1">
      <c r="C3247" s="50"/>
      <c r="D3247" s="11"/>
      <c r="E3247" s="50"/>
      <c r="F3247" s="11"/>
      <c r="G3247" s="282"/>
      <c r="H3247" s="282"/>
    </row>
    <row r="3248" spans="3:8" s="23" customFormat="1" ht="12.75" customHeight="1">
      <c r="C3248" s="50"/>
      <c r="D3248" s="11"/>
      <c r="E3248" s="50"/>
      <c r="F3248" s="11"/>
      <c r="G3248" s="282"/>
      <c r="H3248" s="282"/>
    </row>
    <row r="3249" spans="3:8" s="23" customFormat="1" ht="12.75" customHeight="1">
      <c r="C3249" s="50"/>
      <c r="D3249" s="11"/>
      <c r="E3249" s="50"/>
      <c r="F3249" s="11"/>
      <c r="G3249" s="282"/>
      <c r="H3249" s="282"/>
    </row>
    <row r="3250" spans="3:8" s="23" customFormat="1" ht="12.75" customHeight="1">
      <c r="C3250" s="50"/>
      <c r="D3250" s="11"/>
      <c r="E3250" s="50"/>
      <c r="F3250" s="11"/>
      <c r="G3250" s="282"/>
      <c r="H3250" s="282"/>
    </row>
    <row r="3251" spans="3:8" s="23" customFormat="1" ht="12.75" customHeight="1">
      <c r="C3251" s="50"/>
      <c r="D3251" s="11"/>
      <c r="E3251" s="50"/>
      <c r="F3251" s="11"/>
      <c r="G3251" s="282"/>
      <c r="H3251" s="282"/>
    </row>
    <row r="3252" spans="3:8" s="23" customFormat="1" ht="12.75" customHeight="1">
      <c r="C3252" s="50"/>
      <c r="D3252" s="11"/>
      <c r="E3252" s="50"/>
      <c r="F3252" s="11"/>
      <c r="G3252" s="282"/>
      <c r="H3252" s="282"/>
    </row>
    <row r="3253" spans="3:8" s="23" customFormat="1" ht="12.75" customHeight="1">
      <c r="C3253" s="50"/>
      <c r="D3253" s="11"/>
      <c r="E3253" s="50"/>
      <c r="F3253" s="11"/>
      <c r="G3253" s="282"/>
      <c r="H3253" s="282"/>
    </row>
    <row r="3254" spans="3:8" s="23" customFormat="1" ht="12.75" customHeight="1">
      <c r="C3254" s="50"/>
      <c r="D3254" s="11"/>
      <c r="E3254" s="50"/>
      <c r="F3254" s="11"/>
      <c r="G3254" s="282"/>
      <c r="H3254" s="282"/>
    </row>
    <row r="3255" spans="3:8" s="23" customFormat="1" ht="12.75" customHeight="1">
      <c r="C3255" s="50"/>
      <c r="D3255" s="11"/>
      <c r="E3255" s="50"/>
      <c r="F3255" s="11"/>
      <c r="G3255" s="282"/>
      <c r="H3255" s="282"/>
    </row>
    <row r="3256" spans="3:8" s="23" customFormat="1" ht="12.75" customHeight="1">
      <c r="C3256" s="50"/>
      <c r="D3256" s="11"/>
      <c r="E3256" s="50"/>
      <c r="F3256" s="11"/>
      <c r="G3256" s="282"/>
      <c r="H3256" s="282"/>
    </row>
    <row r="3257" spans="3:8" s="23" customFormat="1" ht="12.75" customHeight="1">
      <c r="C3257" s="50"/>
      <c r="D3257" s="11"/>
      <c r="E3257" s="50"/>
      <c r="F3257" s="11"/>
      <c r="G3257" s="282"/>
      <c r="H3257" s="282"/>
    </row>
    <row r="3258" spans="3:8" s="23" customFormat="1" ht="12.75" customHeight="1">
      <c r="C3258" s="50"/>
      <c r="D3258" s="11"/>
      <c r="E3258" s="50"/>
      <c r="F3258" s="11"/>
      <c r="G3258" s="282"/>
      <c r="H3258" s="282"/>
    </row>
    <row r="3259" spans="3:8" s="23" customFormat="1" ht="12.75" customHeight="1">
      <c r="C3259" s="50"/>
      <c r="D3259" s="11"/>
      <c r="E3259" s="50"/>
      <c r="F3259" s="11"/>
      <c r="G3259" s="282"/>
      <c r="H3259" s="282"/>
    </row>
    <row r="3260" spans="3:8" s="23" customFormat="1" ht="12.75" customHeight="1">
      <c r="C3260" s="50"/>
      <c r="D3260" s="11"/>
      <c r="E3260" s="50"/>
      <c r="F3260" s="11"/>
      <c r="G3260" s="282"/>
      <c r="H3260" s="282"/>
    </row>
    <row r="3261" spans="3:8" s="23" customFormat="1" ht="12.75" customHeight="1">
      <c r="C3261" s="50"/>
      <c r="D3261" s="11"/>
      <c r="E3261" s="50"/>
      <c r="F3261" s="11"/>
      <c r="G3261" s="282"/>
      <c r="H3261" s="282"/>
    </row>
    <row r="3262" spans="3:8" s="23" customFormat="1" ht="12.75" customHeight="1">
      <c r="C3262" s="50"/>
      <c r="D3262" s="11"/>
      <c r="E3262" s="50"/>
      <c r="F3262" s="11"/>
      <c r="G3262" s="282"/>
      <c r="H3262" s="282"/>
    </row>
    <row r="3263" spans="3:8" s="23" customFormat="1" ht="12.75" customHeight="1">
      <c r="C3263" s="50"/>
      <c r="D3263" s="11"/>
      <c r="E3263" s="50"/>
      <c r="F3263" s="11"/>
      <c r="G3263" s="282"/>
      <c r="H3263" s="282"/>
    </row>
    <row r="3264" spans="3:8" s="23" customFormat="1" ht="12.75" customHeight="1">
      <c r="C3264" s="50"/>
      <c r="D3264" s="11"/>
      <c r="E3264" s="50"/>
      <c r="F3264" s="11"/>
      <c r="G3264" s="282"/>
      <c r="H3264" s="282"/>
    </row>
    <row r="3265" spans="3:8" s="23" customFormat="1" ht="12.75" customHeight="1">
      <c r="C3265" s="50"/>
      <c r="D3265" s="11"/>
      <c r="E3265" s="50"/>
      <c r="F3265" s="11"/>
      <c r="G3265" s="282"/>
      <c r="H3265" s="282"/>
    </row>
    <row r="3266" spans="3:8" s="23" customFormat="1" ht="12.75" customHeight="1">
      <c r="C3266" s="50"/>
      <c r="D3266" s="11"/>
      <c r="E3266" s="50"/>
      <c r="F3266" s="11"/>
      <c r="G3266" s="282"/>
      <c r="H3266" s="282"/>
    </row>
    <row r="3267" spans="3:8" s="23" customFormat="1" ht="12.75" customHeight="1">
      <c r="C3267" s="50"/>
      <c r="D3267" s="11"/>
      <c r="E3267" s="50"/>
      <c r="F3267" s="11"/>
      <c r="G3267" s="282"/>
      <c r="H3267" s="282"/>
    </row>
    <row r="3268" spans="3:8" s="23" customFormat="1" ht="12.75" customHeight="1">
      <c r="C3268" s="50"/>
      <c r="D3268" s="11"/>
      <c r="E3268" s="50"/>
      <c r="F3268" s="11"/>
      <c r="G3268" s="282"/>
      <c r="H3268" s="282"/>
    </row>
    <row r="3269" spans="3:8" s="23" customFormat="1" ht="12.75" customHeight="1">
      <c r="C3269" s="50"/>
      <c r="D3269" s="11"/>
      <c r="E3269" s="50"/>
      <c r="F3269" s="11"/>
      <c r="G3269" s="282"/>
      <c r="H3269" s="282"/>
    </row>
    <row r="3270" spans="3:8" s="23" customFormat="1" ht="12.75" customHeight="1">
      <c r="C3270" s="50"/>
      <c r="D3270" s="11"/>
      <c r="E3270" s="50"/>
      <c r="F3270" s="11"/>
      <c r="G3270" s="282"/>
      <c r="H3270" s="282"/>
    </row>
    <row r="3271" spans="3:8" s="23" customFormat="1" ht="12.75" customHeight="1">
      <c r="C3271" s="50"/>
      <c r="D3271" s="11"/>
      <c r="E3271" s="50"/>
      <c r="F3271" s="11"/>
      <c r="G3271" s="282"/>
      <c r="H3271" s="282"/>
    </row>
    <row r="3272" spans="3:8" s="23" customFormat="1" ht="12.75" customHeight="1">
      <c r="C3272" s="50"/>
      <c r="D3272" s="11"/>
      <c r="E3272" s="50"/>
      <c r="F3272" s="11"/>
      <c r="G3272" s="282"/>
      <c r="H3272" s="282"/>
    </row>
    <row r="3273" spans="3:8" s="23" customFormat="1" ht="12.75" customHeight="1">
      <c r="C3273" s="50"/>
      <c r="D3273" s="11"/>
      <c r="E3273" s="50"/>
      <c r="F3273" s="11"/>
      <c r="G3273" s="282"/>
      <c r="H3273" s="282"/>
    </row>
    <row r="3274" spans="3:8" s="23" customFormat="1" ht="12.75" customHeight="1">
      <c r="C3274" s="50"/>
      <c r="D3274" s="11"/>
      <c r="E3274" s="50"/>
      <c r="F3274" s="11"/>
      <c r="G3274" s="282"/>
      <c r="H3274" s="282"/>
    </row>
    <row r="3275" spans="3:8" s="23" customFormat="1" ht="12.75" customHeight="1">
      <c r="C3275" s="50"/>
      <c r="D3275" s="11"/>
      <c r="E3275" s="50"/>
      <c r="F3275" s="11"/>
      <c r="G3275" s="282"/>
      <c r="H3275" s="282"/>
    </row>
    <row r="3276" spans="3:8" s="23" customFormat="1" ht="12.75" customHeight="1">
      <c r="C3276" s="50"/>
      <c r="D3276" s="11"/>
      <c r="E3276" s="50"/>
      <c r="F3276" s="11"/>
      <c r="G3276" s="282"/>
      <c r="H3276" s="282"/>
    </row>
    <row r="3277" spans="3:8" s="23" customFormat="1" ht="12.75" customHeight="1">
      <c r="C3277" s="50"/>
      <c r="D3277" s="11"/>
      <c r="E3277" s="50"/>
      <c r="F3277" s="11"/>
      <c r="G3277" s="282"/>
      <c r="H3277" s="282"/>
    </row>
    <row r="3278" spans="3:8" s="23" customFormat="1" ht="12.75" customHeight="1">
      <c r="C3278" s="50"/>
      <c r="D3278" s="11"/>
      <c r="E3278" s="50"/>
      <c r="F3278" s="11"/>
      <c r="G3278" s="282"/>
      <c r="H3278" s="282"/>
    </row>
    <row r="3279" spans="3:8" s="23" customFormat="1" ht="12.75" customHeight="1">
      <c r="C3279" s="50"/>
      <c r="D3279" s="11"/>
      <c r="E3279" s="50"/>
      <c r="F3279" s="11"/>
      <c r="G3279" s="282"/>
      <c r="H3279" s="282"/>
    </row>
    <row r="3280" spans="3:8" s="23" customFormat="1" ht="12.75" customHeight="1">
      <c r="C3280" s="50"/>
      <c r="D3280" s="11"/>
      <c r="E3280" s="50"/>
      <c r="F3280" s="11"/>
      <c r="G3280" s="282"/>
      <c r="H3280" s="282"/>
    </row>
    <row r="3281" spans="3:8" s="23" customFormat="1" ht="12.75" customHeight="1">
      <c r="C3281" s="50"/>
      <c r="D3281" s="11"/>
      <c r="E3281" s="50"/>
      <c r="F3281" s="11"/>
      <c r="G3281" s="282"/>
      <c r="H3281" s="282"/>
    </row>
    <row r="3282" spans="3:8" s="23" customFormat="1" ht="12.75" customHeight="1">
      <c r="C3282" s="50"/>
      <c r="D3282" s="11"/>
      <c r="E3282" s="50"/>
      <c r="F3282" s="11"/>
      <c r="G3282" s="282"/>
      <c r="H3282" s="282"/>
    </row>
    <row r="3283" spans="3:8" s="23" customFormat="1" ht="12.75" customHeight="1">
      <c r="C3283" s="50"/>
      <c r="D3283" s="11"/>
      <c r="E3283" s="50"/>
      <c r="F3283" s="11"/>
      <c r="G3283" s="282"/>
      <c r="H3283" s="282"/>
    </row>
    <row r="3284" spans="3:8" s="23" customFormat="1" ht="12.75" customHeight="1">
      <c r="C3284" s="50"/>
      <c r="D3284" s="11"/>
      <c r="E3284" s="50"/>
      <c r="F3284" s="11"/>
      <c r="G3284" s="282"/>
      <c r="H3284" s="282"/>
    </row>
    <row r="3285" spans="3:8" s="23" customFormat="1" ht="12.75" customHeight="1">
      <c r="C3285" s="50"/>
      <c r="D3285" s="11"/>
      <c r="E3285" s="50"/>
      <c r="F3285" s="11"/>
      <c r="G3285" s="282"/>
      <c r="H3285" s="282"/>
    </row>
    <row r="3286" spans="3:8" s="23" customFormat="1" ht="12.75" customHeight="1">
      <c r="C3286" s="50"/>
      <c r="D3286" s="11"/>
      <c r="E3286" s="50"/>
      <c r="F3286" s="11"/>
      <c r="G3286" s="282"/>
      <c r="H3286" s="282"/>
    </row>
    <row r="3287" spans="3:8" s="23" customFormat="1" ht="12.75" customHeight="1">
      <c r="C3287" s="50"/>
      <c r="D3287" s="11"/>
      <c r="E3287" s="50"/>
      <c r="F3287" s="11"/>
      <c r="G3287" s="282"/>
      <c r="H3287" s="282"/>
    </row>
    <row r="3288" spans="3:8" s="23" customFormat="1" ht="12.75" customHeight="1">
      <c r="C3288" s="50"/>
      <c r="D3288" s="11"/>
      <c r="E3288" s="50"/>
      <c r="F3288" s="11"/>
      <c r="G3288" s="282"/>
      <c r="H3288" s="282"/>
    </row>
    <row r="3289" spans="3:8" s="23" customFormat="1" ht="12.75" customHeight="1">
      <c r="C3289" s="50"/>
      <c r="D3289" s="11"/>
      <c r="E3289" s="50"/>
      <c r="F3289" s="11"/>
      <c r="G3289" s="282"/>
      <c r="H3289" s="282"/>
    </row>
    <row r="3290" spans="3:8" s="23" customFormat="1" ht="12.75" customHeight="1">
      <c r="C3290" s="50"/>
      <c r="D3290" s="11"/>
      <c r="E3290" s="50"/>
      <c r="F3290" s="11"/>
      <c r="G3290" s="282"/>
      <c r="H3290" s="282"/>
    </row>
    <row r="3291" spans="3:8" s="23" customFormat="1" ht="12.75" customHeight="1">
      <c r="C3291" s="50"/>
      <c r="D3291" s="11"/>
      <c r="E3291" s="50"/>
      <c r="F3291" s="11"/>
      <c r="G3291" s="282"/>
      <c r="H3291" s="282"/>
    </row>
    <row r="3292" spans="3:8" s="23" customFormat="1" ht="12.75" customHeight="1">
      <c r="C3292" s="50"/>
      <c r="D3292" s="11"/>
      <c r="E3292" s="50"/>
      <c r="F3292" s="11"/>
      <c r="G3292" s="282"/>
      <c r="H3292" s="282"/>
    </row>
    <row r="3293" spans="3:8" s="23" customFormat="1" ht="12.75" customHeight="1">
      <c r="C3293" s="50"/>
      <c r="D3293" s="11"/>
      <c r="E3293" s="50"/>
      <c r="F3293" s="11"/>
      <c r="G3293" s="282"/>
      <c r="H3293" s="282"/>
    </row>
    <row r="3294" spans="3:8" s="23" customFormat="1" ht="12.75" customHeight="1">
      <c r="C3294" s="50"/>
      <c r="D3294" s="11"/>
      <c r="E3294" s="50"/>
      <c r="F3294" s="11"/>
      <c r="G3294" s="282"/>
      <c r="H3294" s="282"/>
    </row>
    <row r="3295" spans="3:8" s="23" customFormat="1" ht="12.75" customHeight="1">
      <c r="C3295" s="50"/>
      <c r="D3295" s="11"/>
      <c r="E3295" s="50"/>
      <c r="F3295" s="11"/>
      <c r="G3295" s="282"/>
      <c r="H3295" s="282"/>
    </row>
    <row r="3296" spans="3:8" s="23" customFormat="1" ht="12.75" customHeight="1">
      <c r="C3296" s="50"/>
      <c r="D3296" s="11"/>
      <c r="E3296" s="50"/>
      <c r="F3296" s="11"/>
      <c r="G3296" s="282"/>
      <c r="H3296" s="282"/>
    </row>
    <row r="3297" spans="3:8" s="23" customFormat="1" ht="12.75" customHeight="1">
      <c r="C3297" s="50"/>
      <c r="D3297" s="11"/>
      <c r="E3297" s="50"/>
      <c r="F3297" s="11"/>
      <c r="G3297" s="282"/>
      <c r="H3297" s="282"/>
    </row>
    <row r="3298" spans="3:8" s="23" customFormat="1" ht="12.75" customHeight="1">
      <c r="C3298" s="50"/>
      <c r="D3298" s="11"/>
      <c r="E3298" s="50"/>
      <c r="F3298" s="11"/>
      <c r="G3298" s="282"/>
      <c r="H3298" s="282"/>
    </row>
    <row r="3299" spans="3:8" s="23" customFormat="1" ht="12.75" customHeight="1">
      <c r="C3299" s="50"/>
      <c r="D3299" s="11"/>
      <c r="E3299" s="50"/>
      <c r="F3299" s="11"/>
      <c r="G3299" s="282"/>
      <c r="H3299" s="282"/>
    </row>
    <row r="3300" spans="3:8" s="23" customFormat="1" ht="12.75" customHeight="1">
      <c r="C3300" s="50"/>
      <c r="D3300" s="11"/>
      <c r="E3300" s="50"/>
      <c r="F3300" s="11"/>
      <c r="G3300" s="282"/>
      <c r="H3300" s="282"/>
    </row>
    <row r="3301" spans="3:8" s="23" customFormat="1" ht="12.75" customHeight="1">
      <c r="C3301" s="50"/>
      <c r="D3301" s="11"/>
      <c r="E3301" s="50"/>
      <c r="F3301" s="11"/>
      <c r="G3301" s="282"/>
      <c r="H3301" s="282"/>
    </row>
    <row r="3302" spans="3:8" s="23" customFormat="1" ht="12.75" customHeight="1">
      <c r="C3302" s="50"/>
      <c r="D3302" s="11"/>
      <c r="E3302" s="50"/>
      <c r="F3302" s="11"/>
      <c r="G3302" s="282"/>
      <c r="H3302" s="282"/>
    </row>
    <row r="3303" spans="3:8" s="23" customFormat="1" ht="12.75" customHeight="1">
      <c r="C3303" s="50"/>
      <c r="D3303" s="11"/>
      <c r="E3303" s="50"/>
      <c r="F3303" s="11"/>
      <c r="G3303" s="282"/>
      <c r="H3303" s="282"/>
    </row>
    <row r="3304" spans="3:8" s="23" customFormat="1" ht="12.75" customHeight="1">
      <c r="C3304" s="50"/>
      <c r="D3304" s="11"/>
      <c r="E3304" s="50"/>
      <c r="F3304" s="11"/>
      <c r="G3304" s="282"/>
      <c r="H3304" s="282"/>
    </row>
    <row r="3305" spans="3:8" s="23" customFormat="1" ht="12.75" customHeight="1">
      <c r="C3305" s="50"/>
      <c r="D3305" s="11"/>
      <c r="E3305" s="50"/>
      <c r="F3305" s="11"/>
      <c r="G3305" s="282"/>
      <c r="H3305" s="282"/>
    </row>
    <row r="3306" spans="3:8" s="23" customFormat="1" ht="12.75" customHeight="1">
      <c r="C3306" s="50"/>
      <c r="D3306" s="11"/>
      <c r="E3306" s="50"/>
      <c r="F3306" s="11"/>
      <c r="G3306" s="282"/>
      <c r="H3306" s="282"/>
    </row>
    <row r="3307" spans="3:8" s="23" customFormat="1" ht="12.75" customHeight="1">
      <c r="C3307" s="50"/>
      <c r="D3307" s="11"/>
      <c r="E3307" s="50"/>
      <c r="F3307" s="11"/>
      <c r="G3307" s="282"/>
      <c r="H3307" s="282"/>
    </row>
    <row r="3308" spans="3:8" s="23" customFormat="1" ht="12.75" customHeight="1">
      <c r="C3308" s="50"/>
      <c r="D3308" s="11"/>
      <c r="E3308" s="50"/>
      <c r="F3308" s="11"/>
      <c r="G3308" s="282"/>
      <c r="H3308" s="282"/>
    </row>
    <row r="3309" spans="3:8" s="23" customFormat="1" ht="12.75" customHeight="1">
      <c r="C3309" s="50"/>
      <c r="D3309" s="11"/>
      <c r="E3309" s="50"/>
      <c r="F3309" s="11"/>
      <c r="G3309" s="282"/>
      <c r="H3309" s="282"/>
    </row>
    <row r="3310" spans="3:8" s="23" customFormat="1" ht="12.75" customHeight="1">
      <c r="C3310" s="50"/>
      <c r="D3310" s="11"/>
      <c r="E3310" s="50"/>
      <c r="F3310" s="11"/>
      <c r="G3310" s="282"/>
      <c r="H3310" s="282"/>
    </row>
    <row r="3311" spans="3:8" s="23" customFormat="1" ht="12.75" customHeight="1">
      <c r="C3311" s="50"/>
      <c r="D3311" s="11"/>
      <c r="E3311" s="50"/>
      <c r="F3311" s="11"/>
      <c r="G3311" s="282"/>
      <c r="H3311" s="282"/>
    </row>
    <row r="3312" spans="3:8" s="23" customFormat="1" ht="12.75" customHeight="1">
      <c r="C3312" s="50"/>
      <c r="D3312" s="11"/>
      <c r="E3312" s="50"/>
      <c r="F3312" s="11"/>
      <c r="G3312" s="282"/>
      <c r="H3312" s="282"/>
    </row>
    <row r="3313" spans="3:8" s="23" customFormat="1" ht="12.75" customHeight="1">
      <c r="C3313" s="50"/>
      <c r="D3313" s="11"/>
      <c r="E3313" s="50"/>
      <c r="F3313" s="11"/>
      <c r="G3313" s="282"/>
      <c r="H3313" s="282"/>
    </row>
    <row r="3314" spans="3:8" s="23" customFormat="1" ht="12.75" customHeight="1">
      <c r="C3314" s="50"/>
      <c r="D3314" s="11"/>
      <c r="E3314" s="50"/>
      <c r="F3314" s="11"/>
      <c r="G3314" s="282"/>
      <c r="H3314" s="282"/>
    </row>
    <row r="3315" spans="3:8" s="23" customFormat="1" ht="12.75" customHeight="1">
      <c r="C3315" s="50"/>
      <c r="D3315" s="11"/>
      <c r="E3315" s="50"/>
      <c r="F3315" s="11"/>
      <c r="G3315" s="282"/>
      <c r="H3315" s="282"/>
    </row>
    <row r="3316" spans="3:8" s="23" customFormat="1" ht="12.75" customHeight="1">
      <c r="C3316" s="50"/>
      <c r="D3316" s="11"/>
      <c r="E3316" s="50"/>
      <c r="F3316" s="11"/>
      <c r="G3316" s="282"/>
      <c r="H3316" s="282"/>
    </row>
    <row r="3317" spans="3:8" s="23" customFormat="1" ht="12.75" customHeight="1">
      <c r="C3317" s="50"/>
      <c r="D3317" s="11"/>
      <c r="E3317" s="50"/>
      <c r="F3317" s="11"/>
      <c r="G3317" s="282"/>
      <c r="H3317" s="282"/>
    </row>
    <row r="3318" spans="3:8" s="23" customFormat="1" ht="12.75" customHeight="1">
      <c r="C3318" s="50"/>
      <c r="D3318" s="11"/>
      <c r="E3318" s="50"/>
      <c r="F3318" s="11"/>
      <c r="G3318" s="282"/>
      <c r="H3318" s="282"/>
    </row>
    <row r="3319" spans="3:8" s="23" customFormat="1" ht="12.75" customHeight="1">
      <c r="C3319" s="50"/>
      <c r="D3319" s="11"/>
      <c r="E3319" s="50"/>
      <c r="F3319" s="11"/>
      <c r="G3319" s="282"/>
      <c r="H3319" s="282"/>
    </row>
    <row r="3320" spans="3:8" s="23" customFormat="1" ht="12.75" customHeight="1">
      <c r="C3320" s="50"/>
      <c r="D3320" s="11"/>
      <c r="E3320" s="50"/>
      <c r="F3320" s="11"/>
      <c r="G3320" s="282"/>
      <c r="H3320" s="282"/>
    </row>
    <row r="3321" spans="3:8" s="23" customFormat="1" ht="12.75" customHeight="1">
      <c r="C3321" s="50"/>
      <c r="D3321" s="11"/>
      <c r="E3321" s="50"/>
      <c r="F3321" s="11"/>
      <c r="G3321" s="282"/>
      <c r="H3321" s="282"/>
    </row>
    <row r="3322" spans="3:8" s="23" customFormat="1" ht="12.75" customHeight="1">
      <c r="C3322" s="50"/>
      <c r="D3322" s="11"/>
      <c r="E3322" s="50"/>
      <c r="F3322" s="11"/>
      <c r="G3322" s="282"/>
      <c r="H3322" s="282"/>
    </row>
    <row r="3323" spans="3:8" s="23" customFormat="1" ht="12.75" customHeight="1">
      <c r="C3323" s="50"/>
      <c r="D3323" s="11"/>
      <c r="E3323" s="50"/>
      <c r="F3323" s="11"/>
      <c r="G3323" s="282"/>
      <c r="H3323" s="282"/>
    </row>
    <row r="3324" spans="3:8" s="23" customFormat="1" ht="12.75" customHeight="1">
      <c r="C3324" s="50"/>
      <c r="D3324" s="11"/>
      <c r="E3324" s="50"/>
      <c r="F3324" s="11"/>
      <c r="G3324" s="282"/>
      <c r="H3324" s="282"/>
    </row>
    <row r="3325" spans="3:8" s="23" customFormat="1" ht="12.75" customHeight="1">
      <c r="C3325" s="50"/>
      <c r="D3325" s="11"/>
      <c r="E3325" s="50"/>
      <c r="F3325" s="11"/>
      <c r="G3325" s="282"/>
      <c r="H3325" s="282"/>
    </row>
    <row r="3326" spans="3:8" s="23" customFormat="1" ht="12.75" customHeight="1">
      <c r="C3326" s="50"/>
      <c r="D3326" s="11"/>
      <c r="E3326" s="50"/>
      <c r="F3326" s="11"/>
      <c r="G3326" s="282"/>
      <c r="H3326" s="282"/>
    </row>
    <row r="3327" spans="3:8" s="23" customFormat="1" ht="12.75" customHeight="1">
      <c r="C3327" s="50"/>
      <c r="D3327" s="11"/>
      <c r="E3327" s="50"/>
      <c r="F3327" s="11"/>
      <c r="G3327" s="282"/>
      <c r="H3327" s="282"/>
    </row>
    <row r="3328" spans="3:8" s="23" customFormat="1" ht="12.75" customHeight="1">
      <c r="C3328" s="50"/>
      <c r="D3328" s="11"/>
      <c r="E3328" s="50"/>
      <c r="F3328" s="11"/>
      <c r="G3328" s="282"/>
      <c r="H3328" s="282"/>
    </row>
    <row r="3329" spans="3:8" s="23" customFormat="1" ht="12.75" customHeight="1">
      <c r="C3329" s="50"/>
      <c r="D3329" s="11"/>
      <c r="E3329" s="50"/>
      <c r="F3329" s="11"/>
      <c r="G3329" s="282"/>
      <c r="H3329" s="282"/>
    </row>
    <row r="3330" spans="3:8" s="23" customFormat="1" ht="12.75" customHeight="1">
      <c r="C3330" s="50"/>
      <c r="D3330" s="11"/>
      <c r="E3330" s="50"/>
      <c r="F3330" s="11"/>
      <c r="G3330" s="282"/>
      <c r="H3330" s="282"/>
    </row>
    <row r="3331" spans="3:8" s="23" customFormat="1" ht="12.75" customHeight="1">
      <c r="C3331" s="50"/>
      <c r="D3331" s="11"/>
      <c r="E3331" s="50"/>
      <c r="F3331" s="11"/>
      <c r="G3331" s="282"/>
      <c r="H3331" s="282"/>
    </row>
    <row r="3332" spans="3:8" s="23" customFormat="1" ht="12.75" customHeight="1">
      <c r="C3332" s="50"/>
      <c r="D3332" s="11"/>
      <c r="E3332" s="50"/>
      <c r="F3332" s="11"/>
      <c r="G3332" s="282"/>
      <c r="H3332" s="282"/>
    </row>
    <row r="3333" spans="3:8" s="23" customFormat="1" ht="12.75" customHeight="1">
      <c r="C3333" s="50"/>
      <c r="D3333" s="11"/>
      <c r="E3333" s="50"/>
      <c r="F3333" s="11"/>
      <c r="G3333" s="282"/>
      <c r="H3333" s="282"/>
    </row>
    <row r="3334" spans="3:8" s="23" customFormat="1" ht="12.75" customHeight="1">
      <c r="C3334" s="50"/>
      <c r="D3334" s="11"/>
      <c r="E3334" s="50"/>
      <c r="F3334" s="11"/>
      <c r="G3334" s="282"/>
      <c r="H3334" s="282"/>
    </row>
    <row r="3335" spans="3:8" s="23" customFormat="1" ht="12.75" customHeight="1">
      <c r="C3335" s="50"/>
      <c r="D3335" s="11"/>
      <c r="E3335" s="50"/>
      <c r="F3335" s="11"/>
      <c r="G3335" s="282"/>
      <c r="H3335" s="282"/>
    </row>
    <row r="3336" spans="3:8" s="23" customFormat="1" ht="12.75" customHeight="1">
      <c r="C3336" s="50"/>
      <c r="D3336" s="11"/>
      <c r="E3336" s="50"/>
      <c r="F3336" s="11"/>
      <c r="G3336" s="282"/>
      <c r="H3336" s="282"/>
    </row>
    <row r="3337" spans="3:8" s="23" customFormat="1" ht="12.75" customHeight="1">
      <c r="C3337" s="50"/>
      <c r="D3337" s="11"/>
      <c r="E3337" s="50"/>
      <c r="F3337" s="11"/>
      <c r="G3337" s="282"/>
      <c r="H3337" s="282"/>
    </row>
    <row r="3338" spans="3:8" s="23" customFormat="1" ht="12.75" customHeight="1">
      <c r="C3338" s="50"/>
      <c r="D3338" s="11"/>
      <c r="E3338" s="50"/>
      <c r="F3338" s="11"/>
      <c r="G3338" s="282"/>
      <c r="H3338" s="282"/>
    </row>
    <row r="3339" spans="3:8" s="23" customFormat="1" ht="12.75" customHeight="1">
      <c r="C3339" s="50"/>
      <c r="D3339" s="11"/>
      <c r="E3339" s="50"/>
      <c r="F3339" s="11"/>
      <c r="G3339" s="282"/>
      <c r="H3339" s="282"/>
    </row>
    <row r="3340" spans="3:8" s="23" customFormat="1" ht="12.75" customHeight="1">
      <c r="C3340" s="50"/>
      <c r="D3340" s="11"/>
      <c r="E3340" s="50"/>
      <c r="F3340" s="11"/>
      <c r="G3340" s="282"/>
      <c r="H3340" s="282"/>
    </row>
    <row r="3341" spans="3:8" s="23" customFormat="1" ht="12.75" customHeight="1">
      <c r="C3341" s="50"/>
      <c r="D3341" s="11"/>
      <c r="E3341" s="50"/>
      <c r="F3341" s="11"/>
      <c r="G3341" s="282"/>
      <c r="H3341" s="282"/>
    </row>
    <row r="3342" spans="3:8" s="23" customFormat="1" ht="12.75" customHeight="1">
      <c r="C3342" s="50"/>
      <c r="D3342" s="11"/>
      <c r="E3342" s="50"/>
      <c r="F3342" s="11"/>
      <c r="G3342" s="282"/>
      <c r="H3342" s="282"/>
    </row>
    <row r="3343" spans="3:8" s="23" customFormat="1" ht="12.75" customHeight="1">
      <c r="C3343" s="50"/>
      <c r="D3343" s="11"/>
      <c r="E3343" s="50"/>
      <c r="F3343" s="11"/>
      <c r="G3343" s="282"/>
      <c r="H3343" s="282"/>
    </row>
    <row r="3344" spans="3:8" s="23" customFormat="1" ht="12.75" customHeight="1">
      <c r="C3344" s="50"/>
      <c r="D3344" s="11"/>
      <c r="E3344" s="50"/>
      <c r="F3344" s="11"/>
      <c r="G3344" s="282"/>
      <c r="H3344" s="282"/>
    </row>
    <row r="3345" spans="3:8" s="23" customFormat="1" ht="12.75" customHeight="1">
      <c r="C3345" s="50"/>
      <c r="D3345" s="11"/>
      <c r="E3345" s="50"/>
      <c r="F3345" s="11"/>
      <c r="G3345" s="282"/>
      <c r="H3345" s="282"/>
    </row>
    <row r="3346" spans="3:8" s="23" customFormat="1" ht="12.75" customHeight="1">
      <c r="C3346" s="50"/>
      <c r="D3346" s="11"/>
      <c r="E3346" s="50"/>
      <c r="F3346" s="11"/>
      <c r="G3346" s="282"/>
      <c r="H3346" s="282"/>
    </row>
    <row r="3347" spans="3:8" s="23" customFormat="1" ht="12.75" customHeight="1">
      <c r="C3347" s="50"/>
      <c r="D3347" s="11"/>
      <c r="E3347" s="50"/>
      <c r="F3347" s="11"/>
      <c r="G3347" s="282"/>
      <c r="H3347" s="282"/>
    </row>
    <row r="3348" spans="3:8" s="23" customFormat="1" ht="12.75" customHeight="1">
      <c r="C3348" s="50"/>
      <c r="D3348" s="11"/>
      <c r="E3348" s="50"/>
      <c r="F3348" s="11"/>
      <c r="G3348" s="282"/>
      <c r="H3348" s="282"/>
    </row>
    <row r="3349" spans="3:8" s="23" customFormat="1" ht="12.75" customHeight="1">
      <c r="C3349" s="50"/>
      <c r="D3349" s="11"/>
      <c r="E3349" s="50"/>
      <c r="F3349" s="11"/>
      <c r="G3349" s="282"/>
      <c r="H3349" s="282"/>
    </row>
    <row r="3350" spans="3:8" s="23" customFormat="1" ht="12.75" customHeight="1">
      <c r="C3350" s="50"/>
      <c r="D3350" s="11"/>
      <c r="E3350" s="50"/>
      <c r="F3350" s="11"/>
      <c r="G3350" s="282"/>
      <c r="H3350" s="282"/>
    </row>
    <row r="3351" spans="3:8" s="23" customFormat="1" ht="12.75" customHeight="1">
      <c r="C3351" s="50"/>
      <c r="D3351" s="11"/>
      <c r="E3351" s="50"/>
      <c r="F3351" s="11"/>
      <c r="G3351" s="282"/>
      <c r="H3351" s="282"/>
    </row>
    <row r="3352" spans="3:8" s="23" customFormat="1" ht="12.75" customHeight="1">
      <c r="C3352" s="50"/>
      <c r="D3352" s="11"/>
      <c r="E3352" s="50"/>
      <c r="F3352" s="11"/>
      <c r="G3352" s="282"/>
      <c r="H3352" s="282"/>
    </row>
    <row r="3353" spans="3:8" s="23" customFormat="1" ht="12.75" customHeight="1">
      <c r="C3353" s="50"/>
      <c r="D3353" s="11"/>
      <c r="E3353" s="50"/>
      <c r="F3353" s="11"/>
      <c r="G3353" s="282"/>
      <c r="H3353" s="282"/>
    </row>
    <row r="3354" spans="3:8" s="23" customFormat="1" ht="12.75" customHeight="1">
      <c r="C3354" s="50"/>
      <c r="D3354" s="11"/>
      <c r="E3354" s="50"/>
      <c r="F3354" s="11"/>
      <c r="G3354" s="282"/>
      <c r="H3354" s="282"/>
    </row>
    <row r="3355" spans="3:8" s="23" customFormat="1" ht="12.75" customHeight="1">
      <c r="C3355" s="50"/>
      <c r="D3355" s="11"/>
      <c r="E3355" s="50"/>
      <c r="F3355" s="11"/>
      <c r="G3355" s="282"/>
      <c r="H3355" s="282"/>
    </row>
    <row r="3356" spans="3:8" s="23" customFormat="1" ht="12.75" customHeight="1">
      <c r="C3356" s="50"/>
      <c r="D3356" s="11"/>
      <c r="E3356" s="50"/>
      <c r="F3356" s="11"/>
      <c r="G3356" s="282"/>
      <c r="H3356" s="282"/>
    </row>
    <row r="3357" spans="3:8" s="23" customFormat="1" ht="12.75" customHeight="1">
      <c r="C3357" s="50"/>
      <c r="D3357" s="11"/>
      <c r="E3357" s="50"/>
      <c r="F3357" s="11"/>
      <c r="G3357" s="282"/>
      <c r="H3357" s="282"/>
    </row>
    <row r="3358" spans="3:8" s="23" customFormat="1" ht="12.75" customHeight="1">
      <c r="C3358" s="50"/>
      <c r="D3358" s="11"/>
      <c r="E3358" s="50"/>
      <c r="F3358" s="11"/>
      <c r="G3358" s="282"/>
      <c r="H3358" s="282"/>
    </row>
    <row r="3359" spans="3:8" s="23" customFormat="1" ht="12.75" customHeight="1">
      <c r="C3359" s="50"/>
      <c r="D3359" s="11"/>
      <c r="E3359" s="50"/>
      <c r="F3359" s="11"/>
      <c r="G3359" s="282"/>
      <c r="H3359" s="282"/>
    </row>
    <row r="3360" spans="3:8" s="23" customFormat="1" ht="12.75" customHeight="1">
      <c r="C3360" s="50"/>
      <c r="D3360" s="11"/>
      <c r="E3360" s="50"/>
      <c r="F3360" s="11"/>
      <c r="G3360" s="282"/>
      <c r="H3360" s="282"/>
    </row>
    <row r="3361" spans="3:8" s="23" customFormat="1" ht="12.75" customHeight="1">
      <c r="C3361" s="50"/>
      <c r="D3361" s="11"/>
      <c r="E3361" s="50"/>
      <c r="F3361" s="11"/>
      <c r="G3361" s="282"/>
      <c r="H3361" s="282"/>
    </row>
    <row r="3362" spans="3:8" s="23" customFormat="1" ht="12.75" customHeight="1">
      <c r="C3362" s="50"/>
      <c r="D3362" s="11"/>
      <c r="E3362" s="50"/>
      <c r="F3362" s="11"/>
      <c r="G3362" s="282"/>
      <c r="H3362" s="282"/>
    </row>
    <row r="3363" spans="3:8" s="23" customFormat="1" ht="12.75" customHeight="1">
      <c r="C3363" s="50"/>
      <c r="D3363" s="11"/>
      <c r="E3363" s="50"/>
      <c r="F3363" s="11"/>
      <c r="G3363" s="282"/>
      <c r="H3363" s="282"/>
    </row>
    <row r="3364" spans="3:8" s="23" customFormat="1" ht="12.75" customHeight="1">
      <c r="C3364" s="50"/>
      <c r="D3364" s="11"/>
      <c r="E3364" s="50"/>
      <c r="F3364" s="11"/>
      <c r="G3364" s="282"/>
      <c r="H3364" s="282"/>
    </row>
    <row r="3365" spans="3:8" s="23" customFormat="1" ht="12.75" customHeight="1">
      <c r="C3365" s="50"/>
      <c r="D3365" s="11"/>
      <c r="E3365" s="50"/>
      <c r="F3365" s="11"/>
      <c r="G3365" s="282"/>
      <c r="H3365" s="282"/>
    </row>
    <row r="3366" spans="3:8" s="23" customFormat="1" ht="12.75" customHeight="1">
      <c r="C3366" s="50"/>
      <c r="D3366" s="11"/>
      <c r="E3366" s="50"/>
      <c r="F3366" s="11"/>
      <c r="G3366" s="282"/>
      <c r="H3366" s="282"/>
    </row>
    <row r="3367" spans="3:8" s="23" customFormat="1" ht="12.75" customHeight="1">
      <c r="C3367" s="50"/>
      <c r="D3367" s="11"/>
      <c r="E3367" s="50"/>
      <c r="F3367" s="11"/>
      <c r="G3367" s="282"/>
      <c r="H3367" s="282"/>
    </row>
    <row r="3368" spans="3:8" s="23" customFormat="1" ht="12.75" customHeight="1">
      <c r="C3368" s="50"/>
      <c r="D3368" s="11"/>
      <c r="E3368" s="50"/>
      <c r="F3368" s="11"/>
      <c r="G3368" s="282"/>
      <c r="H3368" s="282"/>
    </row>
    <row r="3369" spans="3:8" s="23" customFormat="1" ht="12.75" customHeight="1">
      <c r="C3369" s="50"/>
      <c r="D3369" s="11"/>
      <c r="E3369" s="50"/>
      <c r="F3369" s="11"/>
      <c r="G3369" s="282"/>
      <c r="H3369" s="282"/>
    </row>
    <row r="3370" spans="3:8" s="23" customFormat="1" ht="12.75" customHeight="1">
      <c r="C3370" s="50"/>
      <c r="D3370" s="11"/>
      <c r="E3370" s="50"/>
      <c r="F3370" s="11"/>
      <c r="G3370" s="282"/>
      <c r="H3370" s="282"/>
    </row>
    <row r="3371" spans="3:8" s="23" customFormat="1" ht="12.75" customHeight="1">
      <c r="C3371" s="50"/>
      <c r="D3371" s="11"/>
      <c r="E3371" s="50"/>
      <c r="F3371" s="11"/>
      <c r="G3371" s="282"/>
      <c r="H3371" s="282"/>
    </row>
    <row r="3372" spans="3:8" s="23" customFormat="1" ht="12.75" customHeight="1">
      <c r="C3372" s="50"/>
      <c r="D3372" s="11"/>
      <c r="E3372" s="50"/>
      <c r="F3372" s="11"/>
      <c r="G3372" s="282"/>
      <c r="H3372" s="282"/>
    </row>
    <row r="3373" spans="3:8" s="23" customFormat="1" ht="12.75" customHeight="1">
      <c r="C3373" s="50"/>
      <c r="D3373" s="11"/>
      <c r="E3373" s="50"/>
      <c r="F3373" s="11"/>
      <c r="G3373" s="282"/>
      <c r="H3373" s="282"/>
    </row>
    <row r="3374" spans="3:8" s="23" customFormat="1" ht="12.75" customHeight="1">
      <c r="C3374" s="50"/>
      <c r="D3374" s="11"/>
      <c r="E3374" s="50"/>
      <c r="F3374" s="11"/>
      <c r="G3374" s="282"/>
      <c r="H3374" s="282"/>
    </row>
    <row r="3375" spans="3:8" s="23" customFormat="1" ht="12.75" customHeight="1">
      <c r="C3375" s="50"/>
      <c r="D3375" s="11"/>
      <c r="E3375" s="50"/>
      <c r="F3375" s="11"/>
      <c r="G3375" s="282"/>
      <c r="H3375" s="282"/>
    </row>
    <row r="3376" spans="3:8" s="23" customFormat="1" ht="12.75" customHeight="1">
      <c r="C3376" s="50"/>
      <c r="D3376" s="11"/>
      <c r="E3376" s="50"/>
      <c r="F3376" s="11"/>
      <c r="G3376" s="282"/>
      <c r="H3376" s="282"/>
    </row>
    <row r="3377" spans="3:8" s="23" customFormat="1" ht="12.75" customHeight="1">
      <c r="C3377" s="50"/>
      <c r="D3377" s="11"/>
      <c r="E3377" s="50"/>
      <c r="F3377" s="11"/>
      <c r="G3377" s="282"/>
      <c r="H3377" s="282"/>
    </row>
    <row r="3378" spans="3:8" s="23" customFormat="1" ht="12.75" customHeight="1">
      <c r="C3378" s="50"/>
      <c r="D3378" s="11"/>
      <c r="E3378" s="50"/>
      <c r="F3378" s="11"/>
      <c r="G3378" s="282"/>
      <c r="H3378" s="282"/>
    </row>
    <row r="3379" spans="3:8" s="23" customFormat="1" ht="12.75" customHeight="1">
      <c r="C3379" s="50"/>
      <c r="D3379" s="11"/>
      <c r="E3379" s="50"/>
      <c r="F3379" s="11"/>
      <c r="G3379" s="282"/>
      <c r="H3379" s="282"/>
    </row>
    <row r="3380" spans="3:8" s="23" customFormat="1" ht="12.75" customHeight="1">
      <c r="C3380" s="50"/>
      <c r="D3380" s="11"/>
      <c r="E3380" s="50"/>
      <c r="F3380" s="11"/>
      <c r="G3380" s="282"/>
      <c r="H3380" s="282"/>
    </row>
    <row r="3381" spans="3:8" s="23" customFormat="1" ht="12.75" customHeight="1">
      <c r="C3381" s="50"/>
      <c r="D3381" s="11"/>
      <c r="E3381" s="50"/>
      <c r="F3381" s="11"/>
      <c r="G3381" s="282"/>
      <c r="H3381" s="282"/>
    </row>
    <row r="3382" spans="3:8" s="23" customFormat="1" ht="12.75" customHeight="1">
      <c r="C3382" s="50"/>
      <c r="D3382" s="11"/>
      <c r="E3382" s="50"/>
      <c r="F3382" s="11"/>
      <c r="G3382" s="282"/>
      <c r="H3382" s="282"/>
    </row>
    <row r="3383" spans="3:8" s="23" customFormat="1" ht="12.75" customHeight="1">
      <c r="C3383" s="50"/>
      <c r="D3383" s="11"/>
      <c r="E3383" s="50"/>
      <c r="F3383" s="11"/>
      <c r="G3383" s="282"/>
      <c r="H3383" s="282"/>
    </row>
    <row r="3384" spans="3:8" s="23" customFormat="1" ht="12.75" customHeight="1">
      <c r="C3384" s="50"/>
      <c r="D3384" s="11"/>
      <c r="E3384" s="50"/>
      <c r="F3384" s="11"/>
      <c r="G3384" s="282"/>
      <c r="H3384" s="282"/>
    </row>
    <row r="3385" spans="3:8" s="23" customFormat="1" ht="12.75" customHeight="1">
      <c r="C3385" s="50"/>
      <c r="D3385" s="11"/>
      <c r="E3385" s="50"/>
      <c r="F3385" s="11"/>
      <c r="G3385" s="282"/>
      <c r="H3385" s="282"/>
    </row>
    <row r="3386" spans="3:8" s="23" customFormat="1" ht="12.75" customHeight="1">
      <c r="C3386" s="50"/>
      <c r="D3386" s="11"/>
      <c r="E3386" s="50"/>
      <c r="F3386" s="11"/>
      <c r="G3386" s="282"/>
      <c r="H3386" s="282"/>
    </row>
    <row r="3387" spans="3:8" s="23" customFormat="1" ht="12.75" customHeight="1">
      <c r="C3387" s="50"/>
      <c r="D3387" s="11"/>
      <c r="E3387" s="50"/>
      <c r="F3387" s="11"/>
      <c r="G3387" s="282"/>
      <c r="H3387" s="282"/>
    </row>
    <row r="3388" spans="3:8" s="23" customFormat="1" ht="12.75" customHeight="1">
      <c r="C3388" s="50"/>
      <c r="D3388" s="11"/>
      <c r="E3388" s="50"/>
      <c r="F3388" s="11"/>
      <c r="G3388" s="282"/>
      <c r="H3388" s="282"/>
    </row>
    <row r="3389" spans="3:8" s="23" customFormat="1" ht="12.75" customHeight="1">
      <c r="C3389" s="50"/>
      <c r="D3389" s="11"/>
      <c r="E3389" s="50"/>
      <c r="F3389" s="11"/>
      <c r="G3389" s="282"/>
      <c r="H3389" s="282"/>
    </row>
    <row r="3390" spans="3:8" s="23" customFormat="1" ht="12.75" customHeight="1">
      <c r="C3390" s="50"/>
      <c r="D3390" s="11"/>
      <c r="E3390" s="50"/>
      <c r="F3390" s="11"/>
      <c r="G3390" s="282"/>
      <c r="H3390" s="282"/>
    </row>
    <row r="3391" spans="3:8" s="23" customFormat="1" ht="12.75" customHeight="1">
      <c r="C3391" s="50"/>
      <c r="D3391" s="11"/>
      <c r="E3391" s="50"/>
      <c r="F3391" s="11"/>
      <c r="G3391" s="282"/>
      <c r="H3391" s="282"/>
    </row>
    <row r="3392" spans="3:8" s="23" customFormat="1" ht="12.75" customHeight="1">
      <c r="C3392" s="50"/>
      <c r="D3392" s="11"/>
      <c r="E3392" s="50"/>
      <c r="F3392" s="11"/>
      <c r="G3392" s="282"/>
      <c r="H3392" s="282"/>
    </row>
    <row r="3393" spans="3:8" s="23" customFormat="1" ht="12.75" customHeight="1">
      <c r="C3393" s="50"/>
      <c r="D3393" s="11"/>
      <c r="E3393" s="50"/>
      <c r="F3393" s="11"/>
      <c r="G3393" s="282"/>
      <c r="H3393" s="282"/>
    </row>
    <row r="3394" spans="3:8" s="23" customFormat="1" ht="12.75" customHeight="1">
      <c r="C3394" s="50"/>
      <c r="D3394" s="11"/>
      <c r="E3394" s="50"/>
      <c r="F3394" s="11"/>
      <c r="G3394" s="282"/>
      <c r="H3394" s="282"/>
    </row>
    <row r="3395" spans="3:8" s="23" customFormat="1" ht="12.75" customHeight="1">
      <c r="C3395" s="50"/>
      <c r="D3395" s="11"/>
      <c r="E3395" s="50"/>
      <c r="F3395" s="11"/>
      <c r="G3395" s="282"/>
      <c r="H3395" s="282"/>
    </row>
    <row r="3396" spans="3:8" s="23" customFormat="1" ht="12.75" customHeight="1">
      <c r="C3396" s="50"/>
      <c r="D3396" s="11"/>
      <c r="E3396" s="50"/>
      <c r="F3396" s="11"/>
      <c r="G3396" s="282"/>
      <c r="H3396" s="282"/>
    </row>
    <row r="3397" spans="3:8" s="23" customFormat="1" ht="12.75" customHeight="1">
      <c r="C3397" s="50"/>
      <c r="D3397" s="11"/>
      <c r="E3397" s="50"/>
      <c r="F3397" s="11"/>
      <c r="G3397" s="282"/>
      <c r="H3397" s="282"/>
    </row>
    <row r="3398" spans="3:8" s="23" customFormat="1" ht="12.75" customHeight="1">
      <c r="C3398" s="50"/>
      <c r="D3398" s="11"/>
      <c r="E3398" s="50"/>
      <c r="F3398" s="11"/>
      <c r="G3398" s="282"/>
      <c r="H3398" s="282"/>
    </row>
    <row r="3399" spans="3:8" s="23" customFormat="1" ht="12.75" customHeight="1">
      <c r="C3399" s="50"/>
      <c r="D3399" s="11"/>
      <c r="E3399" s="50"/>
      <c r="F3399" s="11"/>
      <c r="G3399" s="282"/>
      <c r="H3399" s="282"/>
    </row>
    <row r="3400" spans="3:8" s="23" customFormat="1" ht="12.75" customHeight="1">
      <c r="C3400" s="50"/>
      <c r="D3400" s="11"/>
      <c r="E3400" s="50"/>
      <c r="F3400" s="11"/>
      <c r="G3400" s="282"/>
      <c r="H3400" s="282"/>
    </row>
    <row r="3401" spans="3:8" s="23" customFormat="1" ht="12.75" customHeight="1">
      <c r="C3401" s="50"/>
      <c r="D3401" s="11"/>
      <c r="E3401" s="50"/>
      <c r="F3401" s="11"/>
      <c r="G3401" s="282"/>
      <c r="H3401" s="282"/>
    </row>
    <row r="3402" spans="3:8" s="23" customFormat="1" ht="12.75" customHeight="1">
      <c r="C3402" s="50"/>
      <c r="D3402" s="11"/>
      <c r="E3402" s="50"/>
      <c r="F3402" s="11"/>
      <c r="G3402" s="282"/>
      <c r="H3402" s="282"/>
    </row>
    <row r="3403" spans="3:8" s="23" customFormat="1" ht="12.75" customHeight="1">
      <c r="C3403" s="50"/>
      <c r="D3403" s="11"/>
      <c r="E3403" s="50"/>
      <c r="F3403" s="11"/>
      <c r="G3403" s="282"/>
      <c r="H3403" s="282"/>
    </row>
    <row r="3404" spans="3:8" s="23" customFormat="1" ht="12.75" customHeight="1">
      <c r="C3404" s="50"/>
      <c r="D3404" s="11"/>
      <c r="E3404" s="50"/>
      <c r="F3404" s="11"/>
      <c r="G3404" s="282"/>
      <c r="H3404" s="282"/>
    </row>
    <row r="3405" spans="3:8" s="23" customFormat="1" ht="12.75" customHeight="1">
      <c r="C3405" s="50"/>
      <c r="D3405" s="11"/>
      <c r="E3405" s="50"/>
      <c r="F3405" s="11"/>
      <c r="G3405" s="282"/>
      <c r="H3405" s="282"/>
    </row>
    <row r="3406" spans="3:8" s="23" customFormat="1" ht="12.75" customHeight="1">
      <c r="C3406" s="50"/>
      <c r="D3406" s="11"/>
      <c r="E3406" s="50"/>
      <c r="F3406" s="11"/>
      <c r="G3406" s="282"/>
      <c r="H3406" s="282"/>
    </row>
    <row r="3407" spans="3:8" s="23" customFormat="1" ht="12.75" customHeight="1">
      <c r="C3407" s="50"/>
      <c r="D3407" s="11"/>
      <c r="E3407" s="50"/>
      <c r="F3407" s="11"/>
      <c r="G3407" s="282"/>
      <c r="H3407" s="282"/>
    </row>
    <row r="3408" spans="3:8" s="23" customFormat="1" ht="12.75" customHeight="1">
      <c r="C3408" s="50"/>
      <c r="D3408" s="11"/>
      <c r="E3408" s="50"/>
      <c r="F3408" s="11"/>
      <c r="G3408" s="282"/>
      <c r="H3408" s="282"/>
    </row>
    <row r="3409" spans="3:8" s="23" customFormat="1" ht="12.75" customHeight="1">
      <c r="C3409" s="50"/>
      <c r="D3409" s="11"/>
      <c r="E3409" s="50"/>
      <c r="F3409" s="11"/>
      <c r="G3409" s="282"/>
      <c r="H3409" s="282"/>
    </row>
    <row r="3410" spans="3:8" s="23" customFormat="1" ht="12.75" customHeight="1">
      <c r="C3410" s="50"/>
      <c r="D3410" s="11"/>
      <c r="E3410" s="50"/>
      <c r="F3410" s="11"/>
      <c r="G3410" s="282"/>
      <c r="H3410" s="282"/>
    </row>
    <row r="3411" spans="3:8" s="23" customFormat="1" ht="12.75" customHeight="1">
      <c r="C3411" s="50"/>
      <c r="D3411" s="11"/>
      <c r="E3411" s="50"/>
      <c r="F3411" s="11"/>
      <c r="G3411" s="282"/>
      <c r="H3411" s="282"/>
    </row>
    <row r="3412" spans="3:8" s="23" customFormat="1" ht="12.75" customHeight="1">
      <c r="C3412" s="50"/>
      <c r="D3412" s="11"/>
      <c r="E3412" s="50"/>
      <c r="F3412" s="11"/>
      <c r="G3412" s="282"/>
      <c r="H3412" s="282"/>
    </row>
    <row r="3413" spans="3:8" s="23" customFormat="1" ht="12.75" customHeight="1">
      <c r="C3413" s="50"/>
      <c r="D3413" s="11"/>
      <c r="E3413" s="50"/>
      <c r="F3413" s="11"/>
      <c r="G3413" s="282"/>
      <c r="H3413" s="282"/>
    </row>
    <row r="3414" spans="3:8" s="23" customFormat="1" ht="12.75" customHeight="1">
      <c r="C3414" s="50"/>
      <c r="D3414" s="11"/>
      <c r="E3414" s="50"/>
      <c r="F3414" s="11"/>
      <c r="G3414" s="282"/>
      <c r="H3414" s="282"/>
    </row>
    <row r="3415" spans="3:8" s="23" customFormat="1" ht="12.75" customHeight="1">
      <c r="C3415" s="50"/>
      <c r="D3415" s="11"/>
      <c r="E3415" s="50"/>
      <c r="F3415" s="11"/>
      <c r="G3415" s="282"/>
      <c r="H3415" s="282"/>
    </row>
    <row r="3416" spans="3:8" s="23" customFormat="1" ht="12.75" customHeight="1">
      <c r="C3416" s="50"/>
      <c r="D3416" s="11"/>
      <c r="E3416" s="50"/>
      <c r="F3416" s="11"/>
      <c r="G3416" s="282"/>
      <c r="H3416" s="282"/>
    </row>
    <row r="3417" spans="3:8" s="23" customFormat="1" ht="12.75" customHeight="1">
      <c r="C3417" s="50"/>
      <c r="D3417" s="11"/>
      <c r="E3417" s="50"/>
      <c r="F3417" s="11"/>
      <c r="G3417" s="282"/>
      <c r="H3417" s="282"/>
    </row>
    <row r="3418" spans="3:8" s="23" customFormat="1" ht="12.75" customHeight="1">
      <c r="C3418" s="50"/>
      <c r="D3418" s="11"/>
      <c r="E3418" s="50"/>
      <c r="F3418" s="11"/>
      <c r="G3418" s="282"/>
      <c r="H3418" s="282"/>
    </row>
    <row r="3419" spans="3:8" s="23" customFormat="1" ht="12.75" customHeight="1">
      <c r="C3419" s="50"/>
      <c r="D3419" s="11"/>
      <c r="E3419" s="50"/>
      <c r="F3419" s="11"/>
      <c r="G3419" s="282"/>
      <c r="H3419" s="282"/>
    </row>
    <row r="3420" spans="3:8" s="23" customFormat="1" ht="12.75" customHeight="1">
      <c r="C3420" s="50"/>
      <c r="D3420" s="11"/>
      <c r="E3420" s="50"/>
      <c r="F3420" s="11"/>
      <c r="G3420" s="282"/>
      <c r="H3420" s="282"/>
    </row>
    <row r="3421" spans="3:8" s="23" customFormat="1" ht="12.75" customHeight="1">
      <c r="C3421" s="50"/>
      <c r="D3421" s="11"/>
      <c r="E3421" s="50"/>
      <c r="F3421" s="11"/>
      <c r="G3421" s="282"/>
      <c r="H3421" s="282"/>
    </row>
    <row r="3422" spans="3:8" s="23" customFormat="1" ht="12.75" customHeight="1">
      <c r="C3422" s="50"/>
      <c r="D3422" s="11"/>
      <c r="E3422" s="50"/>
      <c r="F3422" s="11"/>
      <c r="G3422" s="282"/>
      <c r="H3422" s="282"/>
    </row>
    <row r="3423" spans="3:8" s="23" customFormat="1" ht="12.75" customHeight="1">
      <c r="C3423" s="50"/>
      <c r="D3423" s="11"/>
      <c r="E3423" s="50"/>
      <c r="F3423" s="11"/>
      <c r="G3423" s="282"/>
      <c r="H3423" s="282"/>
    </row>
    <row r="3424" spans="3:8" s="23" customFormat="1" ht="12.75" customHeight="1">
      <c r="C3424" s="50"/>
      <c r="D3424" s="11"/>
      <c r="E3424" s="50"/>
      <c r="F3424" s="11"/>
      <c r="G3424" s="282"/>
      <c r="H3424" s="282"/>
    </row>
    <row r="3425" spans="3:8" s="23" customFormat="1" ht="12.75" customHeight="1">
      <c r="C3425" s="50"/>
      <c r="D3425" s="11"/>
      <c r="E3425" s="50"/>
      <c r="F3425" s="11"/>
      <c r="G3425" s="282"/>
      <c r="H3425" s="282"/>
    </row>
    <row r="3426" spans="3:8" s="23" customFormat="1" ht="12.75" customHeight="1">
      <c r="C3426" s="50"/>
      <c r="D3426" s="11"/>
      <c r="E3426" s="50"/>
      <c r="F3426" s="11"/>
      <c r="G3426" s="282"/>
      <c r="H3426" s="282"/>
    </row>
    <row r="3427" spans="3:8" s="23" customFormat="1" ht="12.75" customHeight="1">
      <c r="C3427" s="50"/>
      <c r="D3427" s="11"/>
      <c r="E3427" s="50"/>
      <c r="F3427" s="11"/>
      <c r="G3427" s="282"/>
      <c r="H3427" s="282"/>
    </row>
    <row r="3428" spans="3:8" s="23" customFormat="1" ht="12.75" customHeight="1">
      <c r="C3428" s="50"/>
      <c r="D3428" s="11"/>
      <c r="E3428" s="50"/>
      <c r="F3428" s="11"/>
      <c r="G3428" s="282"/>
      <c r="H3428" s="282"/>
    </row>
    <row r="3429" spans="3:8" s="23" customFormat="1" ht="12.75" customHeight="1">
      <c r="C3429" s="50"/>
      <c r="D3429" s="11"/>
      <c r="E3429" s="50"/>
      <c r="F3429" s="11"/>
      <c r="G3429" s="282"/>
      <c r="H3429" s="282"/>
    </row>
    <row r="3430" spans="3:8" s="23" customFormat="1" ht="12.75" customHeight="1">
      <c r="C3430" s="50"/>
      <c r="D3430" s="11"/>
      <c r="E3430" s="50"/>
      <c r="F3430" s="11"/>
      <c r="G3430" s="282"/>
      <c r="H3430" s="282"/>
    </row>
    <row r="3431" spans="3:8" s="23" customFormat="1" ht="12.75" customHeight="1">
      <c r="C3431" s="50"/>
      <c r="D3431" s="11"/>
      <c r="E3431" s="50"/>
      <c r="F3431" s="11"/>
      <c r="G3431" s="282"/>
      <c r="H3431" s="282"/>
    </row>
    <row r="3432" spans="3:8" s="23" customFormat="1" ht="12.75" customHeight="1">
      <c r="C3432" s="50"/>
      <c r="D3432" s="11"/>
      <c r="E3432" s="50"/>
      <c r="F3432" s="11"/>
      <c r="G3432" s="282"/>
      <c r="H3432" s="282"/>
    </row>
    <row r="3433" spans="3:8" s="23" customFormat="1" ht="12.75" customHeight="1">
      <c r="C3433" s="50"/>
      <c r="D3433" s="11"/>
      <c r="E3433" s="50"/>
      <c r="F3433" s="11"/>
      <c r="G3433" s="282"/>
      <c r="H3433" s="282"/>
    </row>
    <row r="3434" spans="3:8" s="23" customFormat="1" ht="12.75" customHeight="1">
      <c r="C3434" s="50"/>
      <c r="D3434" s="11"/>
      <c r="E3434" s="50"/>
      <c r="F3434" s="11"/>
      <c r="G3434" s="282"/>
      <c r="H3434" s="282"/>
    </row>
    <row r="3435" spans="3:8" s="23" customFormat="1" ht="12.75" customHeight="1">
      <c r="C3435" s="50"/>
      <c r="D3435" s="11"/>
      <c r="E3435" s="50"/>
      <c r="F3435" s="11"/>
      <c r="G3435" s="282"/>
      <c r="H3435" s="282"/>
    </row>
    <row r="3436" spans="3:8" s="23" customFormat="1" ht="12.75" customHeight="1">
      <c r="C3436" s="50"/>
      <c r="D3436" s="11"/>
      <c r="E3436" s="50"/>
      <c r="F3436" s="11"/>
      <c r="G3436" s="282"/>
      <c r="H3436" s="282"/>
    </row>
    <row r="3437" spans="3:8" s="23" customFormat="1" ht="12.75" customHeight="1">
      <c r="C3437" s="50"/>
      <c r="D3437" s="11"/>
      <c r="E3437" s="50"/>
      <c r="F3437" s="11"/>
      <c r="G3437" s="282"/>
      <c r="H3437" s="282"/>
    </row>
    <row r="3438" spans="3:8" s="23" customFormat="1" ht="12.75" customHeight="1">
      <c r="C3438" s="50"/>
      <c r="D3438" s="11"/>
      <c r="E3438" s="50"/>
      <c r="F3438" s="11"/>
      <c r="G3438" s="282"/>
      <c r="H3438" s="282"/>
    </row>
    <row r="3439" spans="3:8" s="23" customFormat="1" ht="12.75" customHeight="1">
      <c r="C3439" s="50"/>
      <c r="D3439" s="11"/>
      <c r="E3439" s="50"/>
      <c r="F3439" s="11"/>
      <c r="G3439" s="282"/>
      <c r="H3439" s="282"/>
    </row>
    <row r="3440" spans="3:8" s="23" customFormat="1" ht="12.75" customHeight="1">
      <c r="C3440" s="50"/>
      <c r="D3440" s="11"/>
      <c r="E3440" s="50"/>
      <c r="F3440" s="11"/>
      <c r="G3440" s="282"/>
      <c r="H3440" s="282"/>
    </row>
    <row r="3441" spans="3:8" s="23" customFormat="1" ht="12.75" customHeight="1">
      <c r="C3441" s="50"/>
      <c r="D3441" s="11"/>
      <c r="E3441" s="50"/>
      <c r="F3441" s="11"/>
      <c r="G3441" s="282"/>
      <c r="H3441" s="282"/>
    </row>
    <row r="3442" spans="3:8" s="23" customFormat="1" ht="12.75" customHeight="1">
      <c r="C3442" s="50"/>
      <c r="D3442" s="11"/>
      <c r="E3442" s="50"/>
      <c r="F3442" s="11"/>
      <c r="G3442" s="282"/>
      <c r="H3442" s="282"/>
    </row>
    <row r="3443" spans="3:8" s="23" customFormat="1" ht="12.75" customHeight="1">
      <c r="C3443" s="50"/>
      <c r="D3443" s="11"/>
      <c r="E3443" s="50"/>
      <c r="F3443" s="11"/>
      <c r="G3443" s="282"/>
      <c r="H3443" s="282"/>
    </row>
    <row r="3444" spans="3:8" s="23" customFormat="1" ht="12.75" customHeight="1">
      <c r="C3444" s="50"/>
      <c r="D3444" s="11"/>
      <c r="E3444" s="50"/>
      <c r="F3444" s="11"/>
      <c r="G3444" s="282"/>
      <c r="H3444" s="282"/>
    </row>
    <row r="3445" spans="3:8" s="23" customFormat="1" ht="12.75" customHeight="1">
      <c r="C3445" s="50"/>
      <c r="D3445" s="11"/>
      <c r="E3445" s="50"/>
      <c r="F3445" s="11"/>
      <c r="G3445" s="282"/>
      <c r="H3445" s="282"/>
    </row>
    <row r="3446" spans="3:8" s="23" customFormat="1" ht="12.75" customHeight="1">
      <c r="C3446" s="50"/>
      <c r="D3446" s="11"/>
      <c r="E3446" s="50"/>
      <c r="F3446" s="11"/>
      <c r="G3446" s="282"/>
      <c r="H3446" s="282"/>
    </row>
    <row r="3447" spans="3:8" s="23" customFormat="1" ht="12.75" customHeight="1">
      <c r="C3447" s="50"/>
      <c r="D3447" s="11"/>
      <c r="E3447" s="50"/>
      <c r="F3447" s="11"/>
      <c r="G3447" s="282"/>
      <c r="H3447" s="282"/>
    </row>
    <row r="3448" spans="3:8" s="23" customFormat="1" ht="12.75" customHeight="1">
      <c r="C3448" s="50"/>
      <c r="D3448" s="11"/>
      <c r="E3448" s="50"/>
      <c r="F3448" s="11"/>
      <c r="G3448" s="282"/>
      <c r="H3448" s="282"/>
    </row>
    <row r="3449" spans="3:8" s="23" customFormat="1" ht="12.75" customHeight="1">
      <c r="C3449" s="50"/>
      <c r="D3449" s="11"/>
      <c r="E3449" s="50"/>
      <c r="F3449" s="11"/>
      <c r="G3449" s="282"/>
      <c r="H3449" s="282"/>
    </row>
    <row r="3450" spans="3:8" s="23" customFormat="1" ht="12.75" customHeight="1">
      <c r="C3450" s="50"/>
      <c r="D3450" s="11"/>
      <c r="E3450" s="50"/>
      <c r="F3450" s="11"/>
      <c r="G3450" s="282"/>
      <c r="H3450" s="282"/>
    </row>
    <row r="3451" spans="3:8" s="23" customFormat="1" ht="12.75" customHeight="1">
      <c r="C3451" s="50"/>
      <c r="D3451" s="11"/>
      <c r="E3451" s="50"/>
      <c r="F3451" s="11"/>
      <c r="G3451" s="282"/>
      <c r="H3451" s="282"/>
    </row>
    <row r="3452" spans="3:8" s="23" customFormat="1" ht="12.75" customHeight="1">
      <c r="C3452" s="50"/>
      <c r="D3452" s="11"/>
      <c r="E3452" s="50"/>
      <c r="F3452" s="11"/>
      <c r="G3452" s="282"/>
      <c r="H3452" s="282"/>
    </row>
    <row r="3453" spans="3:8" s="23" customFormat="1" ht="12.75" customHeight="1">
      <c r="C3453" s="50"/>
      <c r="D3453" s="11"/>
      <c r="E3453" s="50"/>
      <c r="F3453" s="11"/>
      <c r="G3453" s="282"/>
      <c r="H3453" s="282"/>
    </row>
    <row r="3454" spans="3:8" s="23" customFormat="1" ht="12.75" customHeight="1">
      <c r="C3454" s="50"/>
      <c r="D3454" s="11"/>
      <c r="E3454" s="50"/>
      <c r="F3454" s="11"/>
      <c r="G3454" s="282"/>
      <c r="H3454" s="282"/>
    </row>
    <row r="3455" spans="3:8" s="23" customFormat="1" ht="12.75" customHeight="1">
      <c r="C3455" s="50"/>
      <c r="D3455" s="11"/>
      <c r="E3455" s="50"/>
      <c r="F3455" s="11"/>
      <c r="G3455" s="282"/>
      <c r="H3455" s="282"/>
    </row>
    <row r="3456" spans="3:8" s="23" customFormat="1" ht="12.75" customHeight="1">
      <c r="C3456" s="50"/>
      <c r="D3456" s="11"/>
      <c r="E3456" s="50"/>
      <c r="F3456" s="11"/>
      <c r="G3456" s="282"/>
      <c r="H3456" s="282"/>
    </row>
    <row r="3457" spans="3:8" s="23" customFormat="1" ht="12.75" customHeight="1">
      <c r="C3457" s="50"/>
      <c r="D3457" s="11"/>
      <c r="E3457" s="50"/>
      <c r="F3457" s="11"/>
      <c r="G3457" s="282"/>
      <c r="H3457" s="282"/>
    </row>
    <row r="3458" spans="3:8" s="23" customFormat="1" ht="12.75" customHeight="1">
      <c r="C3458" s="50"/>
      <c r="D3458" s="11"/>
      <c r="E3458" s="50"/>
      <c r="F3458" s="11"/>
      <c r="G3458" s="282"/>
      <c r="H3458" s="282"/>
    </row>
    <row r="3459" spans="3:8" s="23" customFormat="1" ht="12.75" customHeight="1">
      <c r="C3459" s="50"/>
      <c r="D3459" s="11"/>
      <c r="E3459" s="50"/>
      <c r="F3459" s="11"/>
      <c r="G3459" s="282"/>
      <c r="H3459" s="282"/>
    </row>
    <row r="3460" spans="3:8" s="23" customFormat="1" ht="12.75" customHeight="1">
      <c r="C3460" s="50"/>
      <c r="D3460" s="11"/>
      <c r="E3460" s="50"/>
      <c r="F3460" s="11"/>
      <c r="G3460" s="282"/>
      <c r="H3460" s="282"/>
    </row>
    <row r="3461" spans="3:8" s="23" customFormat="1" ht="12.75" customHeight="1">
      <c r="C3461" s="50"/>
      <c r="D3461" s="11"/>
      <c r="E3461" s="50"/>
      <c r="F3461" s="11"/>
      <c r="G3461" s="282"/>
      <c r="H3461" s="282"/>
    </row>
    <row r="3462" spans="3:8" s="23" customFormat="1" ht="12.75" customHeight="1">
      <c r="C3462" s="50"/>
      <c r="D3462" s="11"/>
      <c r="E3462" s="50"/>
      <c r="F3462" s="11"/>
      <c r="G3462" s="282"/>
      <c r="H3462" s="282"/>
    </row>
    <row r="3463" spans="3:8" s="23" customFormat="1" ht="12.75" customHeight="1">
      <c r="C3463" s="50"/>
      <c r="D3463" s="11"/>
      <c r="E3463" s="50"/>
      <c r="F3463" s="11"/>
      <c r="G3463" s="282"/>
      <c r="H3463" s="282"/>
    </row>
    <row r="3464" spans="3:8" s="23" customFormat="1" ht="12.75" customHeight="1">
      <c r="C3464" s="50"/>
      <c r="D3464" s="11"/>
      <c r="E3464" s="50"/>
      <c r="F3464" s="11"/>
      <c r="G3464" s="282"/>
      <c r="H3464" s="282"/>
    </row>
    <row r="3465" spans="3:8" s="23" customFormat="1" ht="12.75" customHeight="1">
      <c r="C3465" s="50"/>
      <c r="D3465" s="11"/>
      <c r="E3465" s="50"/>
      <c r="F3465" s="11"/>
      <c r="G3465" s="282"/>
      <c r="H3465" s="282"/>
    </row>
    <row r="3466" spans="3:8" s="23" customFormat="1" ht="12.75" customHeight="1">
      <c r="C3466" s="50"/>
      <c r="D3466" s="11"/>
      <c r="E3466" s="50"/>
      <c r="F3466" s="11"/>
      <c r="G3466" s="282"/>
      <c r="H3466" s="282"/>
    </row>
    <row r="3467" spans="3:8" s="23" customFormat="1" ht="12.75" customHeight="1">
      <c r="C3467" s="50"/>
      <c r="D3467" s="11"/>
      <c r="E3467" s="50"/>
      <c r="F3467" s="11"/>
      <c r="G3467" s="282"/>
      <c r="H3467" s="282"/>
    </row>
    <row r="3468" spans="3:8" s="23" customFormat="1" ht="12.75" customHeight="1">
      <c r="C3468" s="50"/>
      <c r="D3468" s="11"/>
      <c r="E3468" s="50"/>
      <c r="F3468" s="11"/>
      <c r="G3468" s="282"/>
      <c r="H3468" s="282"/>
    </row>
    <row r="3469" spans="3:8" s="23" customFormat="1" ht="12.75" customHeight="1">
      <c r="C3469" s="50"/>
      <c r="D3469" s="11"/>
      <c r="E3469" s="50"/>
      <c r="F3469" s="11"/>
      <c r="G3469" s="282"/>
      <c r="H3469" s="282"/>
    </row>
    <row r="3470" spans="3:8" s="23" customFormat="1" ht="12.75" customHeight="1">
      <c r="C3470" s="50"/>
      <c r="D3470" s="11"/>
      <c r="E3470" s="50"/>
      <c r="F3470" s="11"/>
      <c r="G3470" s="282"/>
      <c r="H3470" s="282"/>
    </row>
    <row r="3471" spans="3:8" s="23" customFormat="1" ht="12.75" customHeight="1">
      <c r="C3471" s="50"/>
      <c r="D3471" s="11"/>
      <c r="E3471" s="50"/>
      <c r="F3471" s="11"/>
      <c r="G3471" s="282"/>
      <c r="H3471" s="282"/>
    </row>
    <row r="3472" spans="3:8" s="23" customFormat="1" ht="12.75" customHeight="1">
      <c r="C3472" s="50"/>
      <c r="D3472" s="11"/>
      <c r="E3472" s="50"/>
      <c r="F3472" s="11"/>
      <c r="G3472" s="282"/>
      <c r="H3472" s="282"/>
    </row>
    <row r="3473" spans="3:8" s="23" customFormat="1" ht="12.75" customHeight="1">
      <c r="C3473" s="50"/>
      <c r="D3473" s="11"/>
      <c r="E3473" s="50"/>
      <c r="F3473" s="11"/>
      <c r="G3473" s="282"/>
      <c r="H3473" s="282"/>
    </row>
    <row r="3474" spans="3:8" s="23" customFormat="1" ht="12.75" customHeight="1">
      <c r="C3474" s="50"/>
      <c r="D3474" s="11"/>
      <c r="E3474" s="50"/>
      <c r="F3474" s="11"/>
      <c r="G3474" s="282"/>
      <c r="H3474" s="282"/>
    </row>
    <row r="3475" spans="3:8" s="23" customFormat="1" ht="12.75" customHeight="1">
      <c r="C3475" s="50"/>
      <c r="D3475" s="11"/>
      <c r="E3475" s="50"/>
      <c r="F3475" s="11"/>
      <c r="G3475" s="282"/>
      <c r="H3475" s="282"/>
    </row>
    <row r="3476" spans="3:8" s="23" customFormat="1" ht="12.75" customHeight="1">
      <c r="C3476" s="50"/>
      <c r="D3476" s="11"/>
      <c r="E3476" s="50"/>
      <c r="F3476" s="11"/>
      <c r="G3476" s="282"/>
      <c r="H3476" s="282"/>
    </row>
    <row r="3477" spans="3:8" s="23" customFormat="1" ht="12.75" customHeight="1">
      <c r="C3477" s="50"/>
      <c r="D3477" s="11"/>
      <c r="E3477" s="50"/>
      <c r="F3477" s="11"/>
      <c r="G3477" s="282"/>
      <c r="H3477" s="282"/>
    </row>
    <row r="3478" spans="3:8" s="23" customFormat="1" ht="12.75" customHeight="1">
      <c r="C3478" s="50"/>
      <c r="D3478" s="11"/>
      <c r="E3478" s="50"/>
      <c r="F3478" s="11"/>
      <c r="G3478" s="282"/>
      <c r="H3478" s="282"/>
    </row>
    <row r="3479" spans="3:8" s="23" customFormat="1" ht="12.75" customHeight="1">
      <c r="C3479" s="50"/>
      <c r="D3479" s="11"/>
      <c r="E3479" s="50"/>
      <c r="F3479" s="11"/>
      <c r="G3479" s="282"/>
      <c r="H3479" s="282"/>
    </row>
    <row r="3480" spans="3:8" s="23" customFormat="1" ht="12.75" customHeight="1">
      <c r="C3480" s="50"/>
      <c r="D3480" s="11"/>
      <c r="E3480" s="50"/>
      <c r="F3480" s="11"/>
      <c r="G3480" s="282"/>
      <c r="H3480" s="282"/>
    </row>
    <row r="3481" spans="3:8" s="23" customFormat="1" ht="12.75" customHeight="1">
      <c r="C3481" s="50"/>
      <c r="D3481" s="11"/>
      <c r="E3481" s="50"/>
      <c r="F3481" s="11"/>
      <c r="G3481" s="282"/>
      <c r="H3481" s="282"/>
    </row>
    <row r="3482" spans="3:8" s="23" customFormat="1" ht="12.75" customHeight="1">
      <c r="C3482" s="50"/>
      <c r="D3482" s="11"/>
      <c r="E3482" s="50"/>
      <c r="F3482" s="11"/>
      <c r="G3482" s="282"/>
      <c r="H3482" s="282"/>
    </row>
    <row r="3483" spans="3:8" s="23" customFormat="1" ht="12.75" customHeight="1">
      <c r="C3483" s="50"/>
      <c r="D3483" s="11"/>
      <c r="E3483" s="50"/>
      <c r="F3483" s="11"/>
      <c r="G3483" s="282"/>
      <c r="H3483" s="282"/>
    </row>
    <row r="3484" spans="3:8" s="23" customFormat="1" ht="12.75" customHeight="1">
      <c r="C3484" s="50"/>
      <c r="D3484" s="11"/>
      <c r="E3484" s="50"/>
      <c r="F3484" s="11"/>
      <c r="G3484" s="282"/>
      <c r="H3484" s="282"/>
    </row>
    <row r="3485" spans="3:8" s="23" customFormat="1" ht="12.75" customHeight="1">
      <c r="C3485" s="50"/>
      <c r="D3485" s="11"/>
      <c r="E3485" s="50"/>
      <c r="F3485" s="11"/>
      <c r="G3485" s="282"/>
      <c r="H3485" s="282"/>
    </row>
    <row r="3486" spans="3:8" s="23" customFormat="1" ht="12.75" customHeight="1">
      <c r="C3486" s="50"/>
      <c r="D3486" s="11"/>
      <c r="E3486" s="50"/>
      <c r="F3486" s="11"/>
      <c r="G3486" s="282"/>
      <c r="H3486" s="282"/>
    </row>
    <row r="3487" spans="3:8" s="23" customFormat="1" ht="12.75" customHeight="1">
      <c r="C3487" s="50"/>
      <c r="D3487" s="11"/>
      <c r="E3487" s="50"/>
      <c r="F3487" s="11"/>
      <c r="G3487" s="282"/>
      <c r="H3487" s="282"/>
    </row>
    <row r="3488" spans="3:8" s="23" customFormat="1" ht="12.75" customHeight="1">
      <c r="C3488" s="50"/>
      <c r="D3488" s="11"/>
      <c r="E3488" s="50"/>
      <c r="F3488" s="11"/>
      <c r="G3488" s="282"/>
      <c r="H3488" s="282"/>
    </row>
    <row r="3489" spans="3:8" s="23" customFormat="1" ht="12.75" customHeight="1">
      <c r="C3489" s="50"/>
      <c r="D3489" s="11"/>
      <c r="E3489" s="50"/>
      <c r="F3489" s="11"/>
      <c r="G3489" s="282"/>
      <c r="H3489" s="282"/>
    </row>
    <row r="3490" spans="3:8" s="23" customFormat="1" ht="12.75" customHeight="1">
      <c r="C3490" s="50"/>
      <c r="D3490" s="11"/>
      <c r="E3490" s="50"/>
      <c r="F3490" s="11"/>
      <c r="G3490" s="282"/>
      <c r="H3490" s="282"/>
    </row>
    <row r="3491" spans="3:8" s="23" customFormat="1" ht="12.75" customHeight="1">
      <c r="C3491" s="50"/>
      <c r="D3491" s="11"/>
      <c r="E3491" s="50"/>
      <c r="F3491" s="11"/>
      <c r="G3491" s="282"/>
      <c r="H3491" s="282"/>
    </row>
    <row r="3492" spans="3:8" s="23" customFormat="1" ht="12.75" customHeight="1">
      <c r="C3492" s="50"/>
      <c r="D3492" s="11"/>
      <c r="E3492" s="50"/>
      <c r="F3492" s="11"/>
      <c r="G3492" s="282"/>
      <c r="H3492" s="282"/>
    </row>
    <row r="3493" spans="3:8" s="23" customFormat="1" ht="12.75" customHeight="1">
      <c r="C3493" s="50"/>
      <c r="D3493" s="11"/>
      <c r="E3493" s="50"/>
      <c r="F3493" s="11"/>
      <c r="G3493" s="282"/>
      <c r="H3493" s="282"/>
    </row>
    <row r="3494" spans="3:8" s="23" customFormat="1" ht="12.75" customHeight="1">
      <c r="C3494" s="50"/>
      <c r="D3494" s="11"/>
      <c r="E3494" s="50"/>
      <c r="F3494" s="11"/>
      <c r="G3494" s="282"/>
      <c r="H3494" s="282"/>
    </row>
    <row r="3495" spans="3:8" s="23" customFormat="1" ht="12.75" customHeight="1">
      <c r="C3495" s="50"/>
      <c r="D3495" s="11"/>
      <c r="E3495" s="50"/>
      <c r="F3495" s="11"/>
      <c r="G3495" s="282"/>
      <c r="H3495" s="282"/>
    </row>
    <row r="3496" spans="3:8" s="23" customFormat="1" ht="12.75" customHeight="1">
      <c r="C3496" s="50"/>
      <c r="D3496" s="11"/>
      <c r="E3496" s="50"/>
      <c r="F3496" s="11"/>
      <c r="G3496" s="282"/>
      <c r="H3496" s="282"/>
    </row>
    <row r="3497" spans="3:8" s="23" customFormat="1" ht="12.75" customHeight="1">
      <c r="C3497" s="50"/>
      <c r="D3497" s="11"/>
      <c r="E3497" s="50"/>
      <c r="F3497" s="11"/>
      <c r="G3497" s="282"/>
      <c r="H3497" s="282"/>
    </row>
    <row r="3498" spans="3:8" s="23" customFormat="1" ht="12.75" customHeight="1">
      <c r="C3498" s="50"/>
      <c r="D3498" s="11"/>
      <c r="E3498" s="50"/>
      <c r="F3498" s="11"/>
      <c r="G3498" s="282"/>
      <c r="H3498" s="282"/>
    </row>
    <row r="3499" spans="3:8" s="23" customFormat="1" ht="12.75" customHeight="1">
      <c r="C3499" s="50"/>
      <c r="D3499" s="11"/>
      <c r="E3499" s="50"/>
      <c r="F3499" s="11"/>
      <c r="G3499" s="282"/>
      <c r="H3499" s="282"/>
    </row>
    <row r="3500" spans="3:8" s="23" customFormat="1" ht="12.75" customHeight="1">
      <c r="C3500" s="50"/>
      <c r="D3500" s="11"/>
      <c r="E3500" s="50"/>
      <c r="F3500" s="11"/>
      <c r="G3500" s="282"/>
      <c r="H3500" s="282"/>
    </row>
    <row r="3501" spans="3:8" s="23" customFormat="1" ht="12.75" customHeight="1">
      <c r="C3501" s="50"/>
      <c r="D3501" s="11"/>
      <c r="E3501" s="50"/>
      <c r="F3501" s="11"/>
      <c r="G3501" s="282"/>
      <c r="H3501" s="282"/>
    </row>
    <row r="3502" spans="3:8" s="23" customFormat="1" ht="12.75" customHeight="1">
      <c r="C3502" s="50"/>
      <c r="D3502" s="11"/>
      <c r="E3502" s="50"/>
      <c r="F3502" s="11"/>
      <c r="G3502" s="282"/>
      <c r="H3502" s="282"/>
    </row>
    <row r="3503" spans="3:8" s="23" customFormat="1" ht="12.75" customHeight="1">
      <c r="C3503" s="50"/>
      <c r="D3503" s="11"/>
      <c r="E3503" s="50"/>
      <c r="F3503" s="11"/>
      <c r="G3503" s="282"/>
      <c r="H3503" s="282"/>
    </row>
    <row r="3504" spans="3:8" s="23" customFormat="1" ht="12.75" customHeight="1">
      <c r="C3504" s="50"/>
      <c r="D3504" s="11"/>
      <c r="E3504" s="50"/>
      <c r="F3504" s="11"/>
      <c r="G3504" s="282"/>
      <c r="H3504" s="282"/>
    </row>
    <row r="3505" spans="3:8" s="23" customFormat="1" ht="12.75" customHeight="1">
      <c r="C3505" s="50"/>
      <c r="D3505" s="11"/>
      <c r="E3505" s="50"/>
      <c r="F3505" s="11"/>
      <c r="G3505" s="282"/>
      <c r="H3505" s="282"/>
    </row>
    <row r="3506" spans="3:8" s="23" customFormat="1" ht="12.75" customHeight="1">
      <c r="C3506" s="50"/>
      <c r="D3506" s="11"/>
      <c r="E3506" s="50"/>
      <c r="F3506" s="11"/>
      <c r="G3506" s="282"/>
      <c r="H3506" s="282"/>
    </row>
    <row r="3507" spans="3:8" s="23" customFormat="1" ht="12.75" customHeight="1">
      <c r="C3507" s="50"/>
      <c r="D3507" s="11"/>
      <c r="E3507" s="50"/>
      <c r="F3507" s="11"/>
      <c r="G3507" s="282"/>
      <c r="H3507" s="282"/>
    </row>
    <row r="3508" spans="3:8" s="23" customFormat="1" ht="12.75" customHeight="1">
      <c r="C3508" s="50"/>
      <c r="D3508" s="11"/>
      <c r="E3508" s="50"/>
      <c r="F3508" s="11"/>
      <c r="G3508" s="282"/>
      <c r="H3508" s="282"/>
    </row>
    <row r="3509" spans="3:8" s="23" customFormat="1" ht="12.75" customHeight="1">
      <c r="C3509" s="50"/>
      <c r="D3509" s="11"/>
      <c r="E3509" s="50"/>
      <c r="F3509" s="11"/>
      <c r="G3509" s="282"/>
      <c r="H3509" s="282"/>
    </row>
    <row r="3510" spans="3:8" s="23" customFormat="1" ht="12.75" customHeight="1">
      <c r="C3510" s="50"/>
      <c r="D3510" s="11"/>
      <c r="E3510" s="50"/>
      <c r="F3510" s="11"/>
      <c r="G3510" s="282"/>
      <c r="H3510" s="282"/>
    </row>
    <row r="3511" spans="3:8" s="23" customFormat="1" ht="12.75" customHeight="1">
      <c r="C3511" s="50"/>
      <c r="D3511" s="11"/>
      <c r="E3511" s="50"/>
      <c r="F3511" s="11"/>
      <c r="G3511" s="282"/>
      <c r="H3511" s="282"/>
    </row>
    <row r="3512" spans="3:8" s="23" customFormat="1" ht="12.75" customHeight="1">
      <c r="C3512" s="50"/>
      <c r="D3512" s="11"/>
      <c r="E3512" s="50"/>
      <c r="F3512" s="11"/>
      <c r="G3512" s="282"/>
      <c r="H3512" s="282"/>
    </row>
    <row r="3513" spans="3:8" s="23" customFormat="1" ht="12.75" customHeight="1">
      <c r="C3513" s="50"/>
      <c r="D3513" s="11"/>
      <c r="E3513" s="50"/>
      <c r="F3513" s="11"/>
      <c r="G3513" s="282"/>
      <c r="H3513" s="282"/>
    </row>
    <row r="3514" spans="3:8" s="23" customFormat="1" ht="12.75" customHeight="1">
      <c r="C3514" s="50"/>
      <c r="D3514" s="11"/>
      <c r="E3514" s="50"/>
      <c r="F3514" s="11"/>
      <c r="G3514" s="282"/>
      <c r="H3514" s="282"/>
    </row>
    <row r="3515" spans="3:8" s="23" customFormat="1" ht="12.75" customHeight="1">
      <c r="C3515" s="50"/>
      <c r="D3515" s="11"/>
      <c r="E3515" s="50"/>
      <c r="F3515" s="11"/>
      <c r="G3515" s="282"/>
      <c r="H3515" s="282"/>
    </row>
    <row r="3516" spans="3:8" s="23" customFormat="1" ht="12.75" customHeight="1">
      <c r="C3516" s="50"/>
      <c r="D3516" s="11"/>
      <c r="E3516" s="50"/>
      <c r="F3516" s="11"/>
      <c r="G3516" s="282"/>
      <c r="H3516" s="282"/>
    </row>
    <row r="3517" spans="3:8" s="23" customFormat="1" ht="12.75" customHeight="1">
      <c r="C3517" s="50"/>
      <c r="D3517" s="11"/>
      <c r="E3517" s="50"/>
      <c r="F3517" s="11"/>
      <c r="G3517" s="282"/>
      <c r="H3517" s="282"/>
    </row>
    <row r="3518" spans="3:8" s="23" customFormat="1" ht="12.75" customHeight="1">
      <c r="C3518" s="50"/>
      <c r="D3518" s="11"/>
      <c r="E3518" s="50"/>
      <c r="F3518" s="11"/>
      <c r="G3518" s="282"/>
      <c r="H3518" s="282"/>
    </row>
    <row r="3519" spans="3:8" s="23" customFormat="1" ht="12.75" customHeight="1">
      <c r="C3519" s="50"/>
      <c r="D3519" s="11"/>
      <c r="E3519" s="50"/>
      <c r="F3519" s="11"/>
      <c r="G3519" s="282"/>
      <c r="H3519" s="282"/>
    </row>
    <row r="3520" spans="3:8" s="23" customFormat="1" ht="12.75" customHeight="1">
      <c r="C3520" s="50"/>
      <c r="D3520" s="11"/>
      <c r="E3520" s="50"/>
      <c r="F3520" s="11"/>
      <c r="G3520" s="282"/>
      <c r="H3520" s="282"/>
    </row>
    <row r="3521" spans="3:8" s="23" customFormat="1" ht="12.75" customHeight="1">
      <c r="C3521" s="50"/>
      <c r="D3521" s="11"/>
      <c r="E3521" s="50"/>
      <c r="F3521" s="11"/>
      <c r="G3521" s="282"/>
      <c r="H3521" s="282"/>
    </row>
    <row r="3522" spans="3:8" s="23" customFormat="1" ht="12.75" customHeight="1">
      <c r="C3522" s="50"/>
      <c r="D3522" s="11"/>
      <c r="E3522" s="50"/>
      <c r="F3522" s="11"/>
      <c r="G3522" s="282"/>
      <c r="H3522" s="282"/>
    </row>
    <row r="3523" spans="3:8" s="23" customFormat="1" ht="12.75" customHeight="1">
      <c r="C3523" s="50"/>
      <c r="D3523" s="11"/>
      <c r="E3523" s="50"/>
      <c r="F3523" s="11"/>
      <c r="G3523" s="282"/>
      <c r="H3523" s="282"/>
    </row>
    <row r="3524" spans="3:8" s="23" customFormat="1" ht="12.75" customHeight="1">
      <c r="C3524" s="50"/>
      <c r="D3524" s="11"/>
      <c r="E3524" s="50"/>
      <c r="F3524" s="11"/>
      <c r="G3524" s="282"/>
      <c r="H3524" s="282"/>
    </row>
    <row r="3525" spans="3:8" s="23" customFormat="1" ht="12.75" customHeight="1">
      <c r="C3525" s="50"/>
      <c r="D3525" s="11"/>
      <c r="E3525" s="50"/>
      <c r="F3525" s="11"/>
      <c r="G3525" s="282"/>
      <c r="H3525" s="282"/>
    </row>
    <row r="3526" spans="3:8" s="23" customFormat="1" ht="12.75" customHeight="1">
      <c r="C3526" s="50"/>
      <c r="D3526" s="11"/>
      <c r="E3526" s="50"/>
      <c r="F3526" s="11"/>
      <c r="G3526" s="282"/>
      <c r="H3526" s="282"/>
    </row>
    <row r="3527" spans="3:8" s="23" customFormat="1" ht="12.75" customHeight="1">
      <c r="C3527" s="50"/>
      <c r="D3527" s="11"/>
      <c r="E3527" s="50"/>
      <c r="F3527" s="11"/>
      <c r="G3527" s="282"/>
      <c r="H3527" s="282"/>
    </row>
    <row r="3528" spans="3:8" s="23" customFormat="1" ht="12.75" customHeight="1">
      <c r="C3528" s="50"/>
      <c r="D3528" s="11"/>
      <c r="E3528" s="50"/>
      <c r="F3528" s="11"/>
      <c r="G3528" s="282"/>
      <c r="H3528" s="282"/>
    </row>
    <row r="3529" spans="3:8" s="23" customFormat="1" ht="12.75" customHeight="1">
      <c r="C3529" s="50"/>
      <c r="D3529" s="11"/>
      <c r="E3529" s="50"/>
      <c r="F3529" s="11"/>
      <c r="G3529" s="282"/>
      <c r="H3529" s="282"/>
    </row>
    <row r="3530" spans="3:8" s="23" customFormat="1" ht="12.75" customHeight="1">
      <c r="C3530" s="50"/>
      <c r="D3530" s="11"/>
      <c r="E3530" s="50"/>
      <c r="F3530" s="11"/>
      <c r="G3530" s="282"/>
      <c r="H3530" s="282"/>
    </row>
    <row r="3531" spans="3:8" s="23" customFormat="1" ht="12.75" customHeight="1">
      <c r="C3531" s="50"/>
      <c r="D3531" s="11"/>
      <c r="E3531" s="50"/>
      <c r="F3531" s="11"/>
      <c r="G3531" s="282"/>
      <c r="H3531" s="282"/>
    </row>
    <row r="3532" spans="3:8" s="23" customFormat="1" ht="12.75" customHeight="1">
      <c r="C3532" s="50"/>
      <c r="D3532" s="11"/>
      <c r="E3532" s="50"/>
      <c r="F3532" s="11"/>
      <c r="G3532" s="282"/>
      <c r="H3532" s="282"/>
    </row>
    <row r="3533" spans="3:8" s="23" customFormat="1" ht="12.75" customHeight="1">
      <c r="C3533" s="50"/>
      <c r="D3533" s="11"/>
      <c r="E3533" s="50"/>
      <c r="F3533" s="11"/>
      <c r="G3533" s="282"/>
      <c r="H3533" s="282"/>
    </row>
    <row r="3534" spans="3:8" s="23" customFormat="1" ht="12.75" customHeight="1">
      <c r="C3534" s="50"/>
      <c r="D3534" s="11"/>
      <c r="E3534" s="50"/>
      <c r="F3534" s="11"/>
      <c r="G3534" s="282"/>
      <c r="H3534" s="282"/>
    </row>
    <row r="3535" spans="3:8" s="23" customFormat="1" ht="12.75" customHeight="1">
      <c r="C3535" s="50"/>
      <c r="D3535" s="11"/>
      <c r="E3535" s="50"/>
      <c r="F3535" s="11"/>
      <c r="G3535" s="282"/>
      <c r="H3535" s="282"/>
    </row>
    <row r="3536" spans="3:8" s="23" customFormat="1" ht="12.75" customHeight="1">
      <c r="C3536" s="50"/>
      <c r="D3536" s="11"/>
      <c r="E3536" s="50"/>
      <c r="F3536" s="11"/>
      <c r="G3536" s="282"/>
      <c r="H3536" s="282"/>
    </row>
    <row r="3537" spans="3:8" s="23" customFormat="1" ht="12.75" customHeight="1">
      <c r="C3537" s="50"/>
      <c r="D3537" s="11"/>
      <c r="E3537" s="50"/>
      <c r="F3537" s="11"/>
      <c r="G3537" s="282"/>
      <c r="H3537" s="282"/>
    </row>
    <row r="3538" spans="3:8" s="23" customFormat="1" ht="12.75" customHeight="1">
      <c r="C3538" s="50"/>
      <c r="D3538" s="11"/>
      <c r="E3538" s="50"/>
      <c r="F3538" s="11"/>
      <c r="G3538" s="282"/>
      <c r="H3538" s="282"/>
    </row>
    <row r="3539" spans="3:8" s="23" customFormat="1" ht="12.75" customHeight="1">
      <c r="C3539" s="50"/>
      <c r="D3539" s="11"/>
      <c r="E3539" s="50"/>
      <c r="F3539" s="11"/>
      <c r="G3539" s="282"/>
      <c r="H3539" s="282"/>
    </row>
    <row r="3540" spans="3:8" s="23" customFormat="1" ht="12.75" customHeight="1">
      <c r="C3540" s="50"/>
      <c r="D3540" s="11"/>
      <c r="E3540" s="50"/>
      <c r="F3540" s="11"/>
      <c r="G3540" s="282"/>
      <c r="H3540" s="282"/>
    </row>
    <row r="3541" spans="3:8" s="23" customFormat="1" ht="12.75" customHeight="1">
      <c r="C3541" s="50"/>
      <c r="D3541" s="11"/>
      <c r="E3541" s="50"/>
      <c r="F3541" s="11"/>
      <c r="G3541" s="282"/>
      <c r="H3541" s="282"/>
    </row>
    <row r="3542" spans="3:8" s="23" customFormat="1" ht="12.75" customHeight="1">
      <c r="C3542" s="50"/>
      <c r="D3542" s="11"/>
      <c r="E3542" s="50"/>
      <c r="F3542" s="11"/>
      <c r="G3542" s="282"/>
      <c r="H3542" s="282"/>
    </row>
    <row r="3543" spans="3:8" s="23" customFormat="1" ht="12.75" customHeight="1">
      <c r="C3543" s="50"/>
      <c r="D3543" s="11"/>
      <c r="E3543" s="50"/>
      <c r="F3543" s="11"/>
      <c r="G3543" s="282"/>
      <c r="H3543" s="282"/>
    </row>
    <row r="3544" spans="3:8" s="23" customFormat="1" ht="12.75" customHeight="1">
      <c r="C3544" s="50"/>
      <c r="D3544" s="11"/>
      <c r="E3544" s="50"/>
      <c r="F3544" s="11"/>
      <c r="G3544" s="282"/>
      <c r="H3544" s="282"/>
    </row>
    <row r="3545" spans="3:8" s="23" customFormat="1" ht="12.75" customHeight="1">
      <c r="C3545" s="50"/>
      <c r="D3545" s="11"/>
      <c r="E3545" s="50"/>
      <c r="F3545" s="11"/>
      <c r="G3545" s="282"/>
      <c r="H3545" s="282"/>
    </row>
    <row r="3546" spans="3:8" s="23" customFormat="1" ht="12.75" customHeight="1">
      <c r="C3546" s="50"/>
      <c r="D3546" s="11"/>
      <c r="E3546" s="50"/>
      <c r="F3546" s="11"/>
      <c r="G3546" s="282"/>
      <c r="H3546" s="282"/>
    </row>
    <row r="3547" spans="3:8" s="23" customFormat="1" ht="12.75" customHeight="1">
      <c r="C3547" s="50"/>
      <c r="D3547" s="11"/>
      <c r="E3547" s="50"/>
      <c r="F3547" s="11"/>
      <c r="G3547" s="282"/>
      <c r="H3547" s="282"/>
    </row>
    <row r="3548" spans="3:8" s="23" customFormat="1" ht="12.75" customHeight="1">
      <c r="C3548" s="50"/>
      <c r="D3548" s="11"/>
      <c r="E3548" s="50"/>
      <c r="F3548" s="11"/>
      <c r="G3548" s="282"/>
      <c r="H3548" s="282"/>
    </row>
    <row r="3549" spans="3:8" s="23" customFormat="1" ht="12.75" customHeight="1">
      <c r="C3549" s="50"/>
      <c r="D3549" s="11"/>
      <c r="E3549" s="50"/>
      <c r="F3549" s="11"/>
      <c r="G3549" s="282"/>
      <c r="H3549" s="282"/>
    </row>
    <row r="3550" spans="3:8" s="23" customFormat="1" ht="12.75" customHeight="1">
      <c r="C3550" s="50"/>
      <c r="D3550" s="11"/>
      <c r="E3550" s="50"/>
      <c r="F3550" s="11"/>
      <c r="G3550" s="282"/>
      <c r="H3550" s="282"/>
    </row>
    <row r="3551" spans="3:8" s="23" customFormat="1" ht="12.75" customHeight="1">
      <c r="C3551" s="50"/>
      <c r="D3551" s="11"/>
      <c r="E3551" s="50"/>
      <c r="F3551" s="11"/>
      <c r="G3551" s="282"/>
      <c r="H3551" s="282"/>
    </row>
    <row r="3552" spans="3:8" s="23" customFormat="1" ht="12.75" customHeight="1">
      <c r="C3552" s="50"/>
      <c r="D3552" s="11"/>
      <c r="E3552" s="50"/>
      <c r="F3552" s="11"/>
      <c r="G3552" s="282"/>
      <c r="H3552" s="282"/>
    </row>
    <row r="3553" spans="3:8" s="23" customFormat="1" ht="12.75" customHeight="1">
      <c r="C3553" s="50"/>
      <c r="D3553" s="11"/>
      <c r="E3553" s="50"/>
      <c r="F3553" s="11"/>
      <c r="G3553" s="282"/>
      <c r="H3553" s="282"/>
    </row>
    <row r="3554" spans="3:8" s="23" customFormat="1" ht="12.75" customHeight="1">
      <c r="C3554" s="50"/>
      <c r="D3554" s="11"/>
      <c r="E3554" s="50"/>
      <c r="F3554" s="11"/>
      <c r="G3554" s="282"/>
      <c r="H3554" s="282"/>
    </row>
    <row r="3555" spans="3:8" s="23" customFormat="1" ht="12.75" customHeight="1">
      <c r="C3555" s="50"/>
      <c r="D3555" s="11"/>
      <c r="E3555" s="50"/>
      <c r="F3555" s="11"/>
      <c r="G3555" s="282"/>
      <c r="H3555" s="282"/>
    </row>
    <row r="3556" spans="3:8" s="23" customFormat="1" ht="12.75" customHeight="1">
      <c r="C3556" s="50"/>
      <c r="D3556" s="11"/>
      <c r="E3556" s="50"/>
      <c r="F3556" s="11"/>
      <c r="G3556" s="282"/>
      <c r="H3556" s="282"/>
    </row>
    <row r="3557" spans="3:8" s="23" customFormat="1" ht="12.75" customHeight="1">
      <c r="C3557" s="50"/>
      <c r="D3557" s="11"/>
      <c r="E3557" s="50"/>
      <c r="F3557" s="11"/>
      <c r="G3557" s="282"/>
      <c r="H3557" s="282"/>
    </row>
    <row r="3558" spans="3:8" s="23" customFormat="1" ht="12.75" customHeight="1">
      <c r="C3558" s="50"/>
      <c r="D3558" s="11"/>
      <c r="E3558" s="50"/>
      <c r="F3558" s="11"/>
      <c r="G3558" s="282"/>
      <c r="H3558" s="282"/>
    </row>
    <row r="3559" spans="3:8" s="23" customFormat="1" ht="12.75" customHeight="1">
      <c r="C3559" s="50"/>
      <c r="D3559" s="11"/>
      <c r="E3559" s="50"/>
      <c r="F3559" s="11"/>
      <c r="G3559" s="282"/>
      <c r="H3559" s="282"/>
    </row>
    <row r="3560" spans="3:8" s="23" customFormat="1" ht="12.75" customHeight="1">
      <c r="C3560" s="50"/>
      <c r="D3560" s="11"/>
      <c r="E3560" s="50"/>
      <c r="F3560" s="11"/>
      <c r="G3560" s="282"/>
      <c r="H3560" s="282"/>
    </row>
    <row r="3561" spans="3:8" s="23" customFormat="1" ht="12.75" customHeight="1">
      <c r="C3561" s="50"/>
      <c r="D3561" s="11"/>
      <c r="E3561" s="50"/>
      <c r="F3561" s="11"/>
      <c r="G3561" s="282"/>
      <c r="H3561" s="282"/>
    </row>
    <row r="3562" spans="3:8" s="23" customFormat="1" ht="12.75" customHeight="1">
      <c r="C3562" s="50"/>
      <c r="D3562" s="11"/>
      <c r="E3562" s="50"/>
      <c r="F3562" s="11"/>
      <c r="G3562" s="282"/>
      <c r="H3562" s="282"/>
    </row>
    <row r="3563" spans="3:8" s="23" customFormat="1" ht="12.75" customHeight="1">
      <c r="C3563" s="50"/>
      <c r="D3563" s="11"/>
      <c r="E3563" s="50"/>
      <c r="F3563" s="11"/>
      <c r="G3563" s="282"/>
      <c r="H3563" s="282"/>
    </row>
    <row r="3564" spans="3:8" s="23" customFormat="1" ht="12.75" customHeight="1">
      <c r="C3564" s="50"/>
      <c r="D3564" s="11"/>
      <c r="E3564" s="50"/>
      <c r="F3564" s="11"/>
      <c r="G3564" s="282"/>
      <c r="H3564" s="282"/>
    </row>
    <row r="3565" spans="3:8" s="23" customFormat="1" ht="12.75" customHeight="1">
      <c r="C3565" s="50"/>
      <c r="D3565" s="11"/>
      <c r="E3565" s="50"/>
      <c r="F3565" s="11"/>
      <c r="G3565" s="282"/>
      <c r="H3565" s="282"/>
    </row>
    <row r="3566" spans="3:8" s="23" customFormat="1" ht="12.75" customHeight="1">
      <c r="C3566" s="50"/>
      <c r="D3566" s="11"/>
      <c r="E3566" s="50"/>
      <c r="F3566" s="11"/>
      <c r="G3566" s="282"/>
      <c r="H3566" s="282"/>
    </row>
    <row r="3567" spans="3:8" s="23" customFormat="1" ht="12.75" customHeight="1">
      <c r="C3567" s="50"/>
      <c r="D3567" s="11"/>
      <c r="E3567" s="50"/>
      <c r="F3567" s="11"/>
      <c r="G3567" s="282"/>
      <c r="H3567" s="282"/>
    </row>
    <row r="3568" spans="3:8" s="23" customFormat="1" ht="12.75" customHeight="1">
      <c r="C3568" s="50"/>
      <c r="D3568" s="11"/>
      <c r="E3568" s="50"/>
      <c r="F3568" s="11"/>
      <c r="G3568" s="282"/>
      <c r="H3568" s="282"/>
    </row>
    <row r="3569" spans="3:8" s="23" customFormat="1" ht="12.75" customHeight="1">
      <c r="C3569" s="50"/>
      <c r="D3569" s="11"/>
      <c r="E3569" s="50"/>
      <c r="F3569" s="11"/>
      <c r="G3569" s="282"/>
      <c r="H3569" s="282"/>
    </row>
    <row r="3570" spans="3:8" s="23" customFormat="1" ht="12.75" customHeight="1">
      <c r="C3570" s="50"/>
      <c r="D3570" s="11"/>
      <c r="E3570" s="50"/>
      <c r="F3570" s="11"/>
      <c r="G3570" s="282"/>
      <c r="H3570" s="282"/>
    </row>
    <row r="3571" spans="3:8" s="23" customFormat="1" ht="12.75" customHeight="1">
      <c r="C3571" s="50"/>
      <c r="D3571" s="11"/>
      <c r="E3571" s="50"/>
      <c r="F3571" s="11"/>
      <c r="G3571" s="282"/>
      <c r="H3571" s="282"/>
    </row>
    <row r="3572" spans="3:8" s="23" customFormat="1" ht="12.75" customHeight="1">
      <c r="C3572" s="50"/>
      <c r="D3572" s="11"/>
      <c r="E3572" s="50"/>
      <c r="F3572" s="11"/>
      <c r="G3572" s="282"/>
      <c r="H3572" s="282"/>
    </row>
    <row r="3573" spans="3:8" s="23" customFormat="1" ht="12.75" customHeight="1">
      <c r="C3573" s="50"/>
      <c r="D3573" s="11"/>
      <c r="E3573" s="50"/>
      <c r="F3573" s="11"/>
      <c r="G3573" s="282"/>
      <c r="H3573" s="282"/>
    </row>
    <row r="3574" spans="3:8" s="23" customFormat="1" ht="12.75" customHeight="1">
      <c r="C3574" s="50"/>
      <c r="D3574" s="11"/>
      <c r="E3574" s="50"/>
      <c r="F3574" s="11"/>
      <c r="G3574" s="282"/>
      <c r="H3574" s="282"/>
    </row>
    <row r="3575" spans="3:8" s="23" customFormat="1" ht="12.75" customHeight="1">
      <c r="C3575" s="50"/>
      <c r="D3575" s="11"/>
      <c r="E3575" s="50"/>
      <c r="F3575" s="11"/>
      <c r="G3575" s="282"/>
      <c r="H3575" s="282"/>
    </row>
    <row r="3576" spans="3:8" s="23" customFormat="1" ht="12.75" customHeight="1">
      <c r="C3576" s="50"/>
      <c r="D3576" s="11"/>
      <c r="E3576" s="50"/>
      <c r="F3576" s="11"/>
      <c r="G3576" s="282"/>
      <c r="H3576" s="282"/>
    </row>
    <row r="3577" spans="3:8" s="23" customFormat="1" ht="12.75" customHeight="1">
      <c r="C3577" s="50"/>
      <c r="D3577" s="11"/>
      <c r="E3577" s="50"/>
      <c r="F3577" s="11"/>
      <c r="G3577" s="282"/>
      <c r="H3577" s="282"/>
    </row>
    <row r="3578" spans="3:8" s="23" customFormat="1" ht="12.75" customHeight="1">
      <c r="C3578" s="50"/>
      <c r="D3578" s="11"/>
      <c r="E3578" s="50"/>
      <c r="F3578" s="11"/>
      <c r="G3578" s="282"/>
      <c r="H3578" s="282"/>
    </row>
    <row r="3579" spans="3:8" s="23" customFormat="1" ht="12.75" customHeight="1">
      <c r="C3579" s="50"/>
      <c r="D3579" s="11"/>
      <c r="E3579" s="50"/>
      <c r="F3579" s="11"/>
      <c r="G3579" s="282"/>
      <c r="H3579" s="282"/>
    </row>
    <row r="3580" spans="3:8" s="23" customFormat="1" ht="12.75" customHeight="1">
      <c r="C3580" s="50"/>
      <c r="D3580" s="11"/>
      <c r="E3580" s="50"/>
      <c r="F3580" s="11"/>
      <c r="G3580" s="282"/>
      <c r="H3580" s="282"/>
    </row>
    <row r="3581" spans="3:8" s="23" customFormat="1" ht="12.75" customHeight="1">
      <c r="C3581" s="50"/>
      <c r="D3581" s="11"/>
      <c r="E3581" s="50"/>
      <c r="F3581" s="11"/>
      <c r="G3581" s="282"/>
      <c r="H3581" s="282"/>
    </row>
    <row r="3582" spans="3:8" s="23" customFormat="1" ht="12.75" customHeight="1">
      <c r="C3582" s="50"/>
      <c r="D3582" s="11"/>
      <c r="E3582" s="50"/>
      <c r="F3582" s="11"/>
      <c r="G3582" s="282"/>
      <c r="H3582" s="282"/>
    </row>
    <row r="3583" spans="3:8" s="23" customFormat="1" ht="12.75" customHeight="1">
      <c r="C3583" s="50"/>
      <c r="D3583" s="11"/>
      <c r="E3583" s="50"/>
      <c r="F3583" s="11"/>
      <c r="G3583" s="282"/>
      <c r="H3583" s="282"/>
    </row>
    <row r="3584" spans="3:8" s="23" customFormat="1" ht="12.75" customHeight="1">
      <c r="C3584" s="50"/>
      <c r="D3584" s="11"/>
      <c r="E3584" s="50"/>
      <c r="F3584" s="11"/>
      <c r="G3584" s="282"/>
      <c r="H3584" s="282"/>
    </row>
    <row r="3585" spans="3:8" s="23" customFormat="1" ht="12.75" customHeight="1">
      <c r="C3585" s="50"/>
      <c r="D3585" s="11"/>
      <c r="E3585" s="50"/>
      <c r="F3585" s="11"/>
      <c r="G3585" s="282"/>
      <c r="H3585" s="282"/>
    </row>
    <row r="3586" spans="3:8" s="23" customFormat="1" ht="12.75" customHeight="1">
      <c r="C3586" s="50"/>
      <c r="D3586" s="11"/>
      <c r="E3586" s="50"/>
      <c r="F3586" s="11"/>
      <c r="G3586" s="282"/>
      <c r="H3586" s="282"/>
    </row>
    <row r="3587" spans="3:8" s="23" customFormat="1" ht="12.75" customHeight="1">
      <c r="C3587" s="50"/>
      <c r="D3587" s="11"/>
      <c r="E3587" s="50"/>
      <c r="F3587" s="11"/>
      <c r="G3587" s="282"/>
      <c r="H3587" s="282"/>
    </row>
    <row r="3588" spans="3:8" s="23" customFormat="1" ht="12.75" customHeight="1">
      <c r="C3588" s="50"/>
      <c r="D3588" s="11"/>
      <c r="E3588" s="50"/>
      <c r="F3588" s="11"/>
      <c r="G3588" s="282"/>
      <c r="H3588" s="282"/>
    </row>
    <row r="3589" spans="3:8" s="23" customFormat="1" ht="12.75" customHeight="1">
      <c r="C3589" s="50"/>
      <c r="D3589" s="11"/>
      <c r="E3589" s="50"/>
      <c r="F3589" s="11"/>
      <c r="G3589" s="282"/>
      <c r="H3589" s="282"/>
    </row>
    <row r="3590" spans="3:8" s="23" customFormat="1" ht="12.75" customHeight="1">
      <c r="C3590" s="50"/>
      <c r="D3590" s="11"/>
      <c r="E3590" s="50"/>
      <c r="F3590" s="11"/>
      <c r="G3590" s="282"/>
      <c r="H3590" s="282"/>
    </row>
    <row r="3591" spans="3:8" s="23" customFormat="1" ht="12.75" customHeight="1">
      <c r="C3591" s="50"/>
      <c r="D3591" s="11"/>
      <c r="E3591" s="50"/>
      <c r="F3591" s="11"/>
      <c r="G3591" s="282"/>
      <c r="H3591" s="282"/>
    </row>
    <row r="3592" spans="3:8" s="23" customFormat="1" ht="12.75" customHeight="1">
      <c r="C3592" s="50"/>
      <c r="D3592" s="11"/>
      <c r="E3592" s="50"/>
      <c r="F3592" s="11"/>
      <c r="G3592" s="282"/>
      <c r="H3592" s="282"/>
    </row>
    <row r="3593" spans="3:8" s="23" customFormat="1" ht="12.75" customHeight="1">
      <c r="C3593" s="50"/>
      <c r="D3593" s="11"/>
      <c r="E3593" s="50"/>
      <c r="F3593" s="11"/>
      <c r="G3593" s="282"/>
      <c r="H3593" s="282"/>
    </row>
    <row r="3594" spans="3:8" s="23" customFormat="1" ht="12.75" customHeight="1">
      <c r="C3594" s="50"/>
      <c r="D3594" s="11"/>
      <c r="E3594" s="50"/>
      <c r="F3594" s="11"/>
      <c r="G3594" s="282"/>
      <c r="H3594" s="282"/>
    </row>
    <row r="3595" spans="3:8" s="23" customFormat="1" ht="12.75" customHeight="1">
      <c r="C3595" s="50"/>
      <c r="D3595" s="11"/>
      <c r="E3595" s="50"/>
      <c r="F3595" s="11"/>
      <c r="G3595" s="282"/>
      <c r="H3595" s="282"/>
    </row>
    <row r="3596" spans="3:8" s="23" customFormat="1" ht="12.75" customHeight="1">
      <c r="C3596" s="50"/>
      <c r="D3596" s="11"/>
      <c r="E3596" s="50"/>
      <c r="F3596" s="11"/>
      <c r="G3596" s="282"/>
      <c r="H3596" s="282"/>
    </row>
    <row r="3597" spans="3:8" s="23" customFormat="1" ht="12.75" customHeight="1">
      <c r="C3597" s="50"/>
      <c r="D3597" s="11"/>
      <c r="E3597" s="50"/>
      <c r="F3597" s="11"/>
      <c r="G3597" s="282"/>
      <c r="H3597" s="282"/>
    </row>
    <row r="3598" spans="3:8" s="23" customFormat="1" ht="12.75" customHeight="1">
      <c r="C3598" s="50"/>
      <c r="D3598" s="11"/>
      <c r="E3598" s="50"/>
      <c r="F3598" s="11"/>
      <c r="G3598" s="282"/>
      <c r="H3598" s="282"/>
    </row>
    <row r="3599" spans="3:8" s="23" customFormat="1" ht="12.75" customHeight="1">
      <c r="C3599" s="50"/>
      <c r="D3599" s="11"/>
      <c r="E3599" s="50"/>
      <c r="F3599" s="11"/>
      <c r="G3599" s="282"/>
      <c r="H3599" s="282"/>
    </row>
    <row r="3600" spans="3:8" s="23" customFormat="1" ht="12.75" customHeight="1">
      <c r="C3600" s="50"/>
      <c r="D3600" s="11"/>
      <c r="E3600" s="50"/>
      <c r="F3600" s="11"/>
      <c r="G3600" s="282"/>
      <c r="H3600" s="282"/>
    </row>
    <row r="3601" spans="3:8" s="23" customFormat="1" ht="12.75" customHeight="1">
      <c r="C3601" s="50"/>
      <c r="D3601" s="11"/>
      <c r="E3601" s="50"/>
      <c r="F3601" s="11"/>
      <c r="G3601" s="282"/>
      <c r="H3601" s="282"/>
    </row>
    <row r="3602" spans="3:8" s="23" customFormat="1" ht="12.75" customHeight="1">
      <c r="C3602" s="50"/>
      <c r="D3602" s="11"/>
      <c r="E3602" s="50"/>
      <c r="F3602" s="11"/>
      <c r="G3602" s="282"/>
      <c r="H3602" s="282"/>
    </row>
    <row r="3603" spans="3:8" s="23" customFormat="1" ht="12.75" customHeight="1">
      <c r="C3603" s="50"/>
      <c r="D3603" s="11"/>
      <c r="E3603" s="50"/>
      <c r="F3603" s="11"/>
      <c r="G3603" s="282"/>
      <c r="H3603" s="282"/>
    </row>
    <row r="3604" spans="3:8" s="23" customFormat="1" ht="12.75" customHeight="1">
      <c r="C3604" s="50"/>
      <c r="D3604" s="11"/>
      <c r="E3604" s="50"/>
      <c r="F3604" s="11"/>
      <c r="G3604" s="282"/>
      <c r="H3604" s="282"/>
    </row>
    <row r="3605" spans="3:8" s="23" customFormat="1" ht="12.75" customHeight="1">
      <c r="C3605" s="50"/>
      <c r="D3605" s="11"/>
      <c r="E3605" s="50"/>
      <c r="F3605" s="11"/>
      <c r="G3605" s="282"/>
      <c r="H3605" s="282"/>
    </row>
    <row r="3606" spans="3:8" s="23" customFormat="1" ht="12.75" customHeight="1">
      <c r="C3606" s="50"/>
      <c r="D3606" s="11"/>
      <c r="E3606" s="50"/>
      <c r="F3606" s="11"/>
      <c r="G3606" s="282"/>
      <c r="H3606" s="282"/>
    </row>
    <row r="3607" spans="3:8" s="23" customFormat="1" ht="12.75" customHeight="1">
      <c r="C3607" s="50"/>
      <c r="D3607" s="11"/>
      <c r="E3607" s="50"/>
      <c r="F3607" s="11"/>
      <c r="G3607" s="282"/>
      <c r="H3607" s="282"/>
    </row>
    <row r="3608" spans="3:8" s="23" customFormat="1" ht="12.75" customHeight="1">
      <c r="C3608" s="50"/>
      <c r="D3608" s="11"/>
      <c r="E3608" s="50"/>
      <c r="F3608" s="11"/>
      <c r="G3608" s="282"/>
      <c r="H3608" s="282"/>
    </row>
    <row r="3609" spans="3:8" s="23" customFormat="1" ht="12.75" customHeight="1">
      <c r="C3609" s="50"/>
      <c r="D3609" s="11"/>
      <c r="E3609" s="50"/>
      <c r="F3609" s="11"/>
      <c r="G3609" s="282"/>
      <c r="H3609" s="282"/>
    </row>
    <row r="3610" spans="3:8" s="23" customFormat="1" ht="12.75" customHeight="1">
      <c r="C3610" s="50"/>
      <c r="D3610" s="11"/>
      <c r="E3610" s="50"/>
      <c r="F3610" s="11"/>
      <c r="G3610" s="282"/>
      <c r="H3610" s="282"/>
    </row>
    <row r="3611" spans="3:8" s="23" customFormat="1" ht="12.75" customHeight="1">
      <c r="C3611" s="50"/>
      <c r="D3611" s="11"/>
      <c r="E3611" s="50"/>
      <c r="F3611" s="11"/>
      <c r="G3611" s="282"/>
      <c r="H3611" s="282"/>
    </row>
    <row r="3612" spans="3:8" s="23" customFormat="1" ht="12.75" customHeight="1">
      <c r="C3612" s="50"/>
      <c r="D3612" s="11"/>
      <c r="E3612" s="50"/>
      <c r="F3612" s="11"/>
      <c r="G3612" s="282"/>
      <c r="H3612" s="282"/>
    </row>
    <row r="3613" spans="3:8" s="23" customFormat="1" ht="12.75" customHeight="1">
      <c r="C3613" s="50"/>
      <c r="D3613" s="11"/>
      <c r="E3613" s="50"/>
      <c r="F3613" s="11"/>
      <c r="G3613" s="282"/>
      <c r="H3613" s="282"/>
    </row>
    <row r="3614" spans="3:8" s="23" customFormat="1" ht="12.75" customHeight="1">
      <c r="C3614" s="50"/>
      <c r="D3614" s="11"/>
      <c r="E3614" s="50"/>
      <c r="F3614" s="11"/>
      <c r="G3614" s="282"/>
      <c r="H3614" s="282"/>
    </row>
    <row r="3615" spans="3:8" s="23" customFormat="1" ht="12.75" customHeight="1">
      <c r="C3615" s="50"/>
      <c r="D3615" s="11"/>
      <c r="E3615" s="50"/>
      <c r="F3615" s="11"/>
      <c r="G3615" s="282"/>
      <c r="H3615" s="282"/>
    </row>
    <row r="3616" spans="3:8" s="23" customFormat="1" ht="12.75" customHeight="1">
      <c r="C3616" s="50"/>
      <c r="D3616" s="11"/>
      <c r="E3616" s="50"/>
      <c r="F3616" s="11"/>
      <c r="G3616" s="282"/>
      <c r="H3616" s="282"/>
    </row>
    <row r="3617" spans="3:8" s="23" customFormat="1" ht="12.75" customHeight="1">
      <c r="C3617" s="50"/>
      <c r="D3617" s="11"/>
      <c r="E3617" s="50"/>
      <c r="F3617" s="11"/>
      <c r="G3617" s="282"/>
      <c r="H3617" s="282"/>
    </row>
    <row r="3618" spans="3:8" s="23" customFormat="1" ht="12.75" customHeight="1">
      <c r="C3618" s="50"/>
      <c r="D3618" s="11"/>
      <c r="E3618" s="50"/>
      <c r="F3618" s="11"/>
      <c r="G3618" s="282"/>
      <c r="H3618" s="282"/>
    </row>
    <row r="3619" spans="3:8" s="23" customFormat="1" ht="12.75" customHeight="1">
      <c r="C3619" s="50"/>
      <c r="D3619" s="11"/>
      <c r="E3619" s="50"/>
      <c r="F3619" s="11"/>
      <c r="G3619" s="282"/>
      <c r="H3619" s="282"/>
    </row>
    <row r="3620" spans="3:8" s="23" customFormat="1" ht="12.75" customHeight="1">
      <c r="C3620" s="50"/>
      <c r="D3620" s="11"/>
      <c r="E3620" s="50"/>
      <c r="F3620" s="11"/>
      <c r="G3620" s="282"/>
      <c r="H3620" s="282"/>
    </row>
    <row r="3621" spans="3:8" s="23" customFormat="1" ht="12.75" customHeight="1">
      <c r="C3621" s="50"/>
      <c r="D3621" s="11"/>
      <c r="E3621" s="50"/>
      <c r="F3621" s="11"/>
      <c r="G3621" s="282"/>
      <c r="H3621" s="282"/>
    </row>
    <row r="3622" spans="3:8" s="23" customFormat="1" ht="12.75" customHeight="1">
      <c r="C3622" s="50"/>
      <c r="D3622" s="11"/>
      <c r="E3622" s="50"/>
      <c r="F3622" s="11"/>
      <c r="G3622" s="282"/>
      <c r="H3622" s="282"/>
    </row>
    <row r="3623" spans="3:8" s="23" customFormat="1" ht="12.75" customHeight="1">
      <c r="C3623" s="50"/>
      <c r="D3623" s="11"/>
      <c r="E3623" s="50"/>
      <c r="F3623" s="11"/>
      <c r="G3623" s="282"/>
      <c r="H3623" s="282"/>
    </row>
    <row r="3624" spans="3:8" s="23" customFormat="1" ht="12.75" customHeight="1">
      <c r="C3624" s="50"/>
      <c r="D3624" s="11"/>
      <c r="E3624" s="50"/>
      <c r="F3624" s="11"/>
      <c r="G3624" s="282"/>
      <c r="H3624" s="282"/>
    </row>
    <row r="3625" spans="3:8" s="23" customFormat="1" ht="12.75" customHeight="1">
      <c r="C3625" s="50"/>
      <c r="D3625" s="11"/>
      <c r="E3625" s="50"/>
      <c r="F3625" s="11"/>
      <c r="G3625" s="282"/>
      <c r="H3625" s="282"/>
    </row>
    <row r="3626" spans="3:8" s="23" customFormat="1" ht="12.75" customHeight="1">
      <c r="C3626" s="50"/>
      <c r="D3626" s="11"/>
      <c r="E3626" s="50"/>
      <c r="F3626" s="11"/>
      <c r="G3626" s="282"/>
      <c r="H3626" s="282"/>
    </row>
    <row r="3627" spans="3:8" s="23" customFormat="1" ht="12.75" customHeight="1">
      <c r="C3627" s="50"/>
      <c r="D3627" s="11"/>
      <c r="E3627" s="50"/>
      <c r="F3627" s="11"/>
      <c r="G3627" s="282"/>
      <c r="H3627" s="282"/>
    </row>
    <row r="3628" spans="3:8" s="23" customFormat="1" ht="12.75" customHeight="1">
      <c r="C3628" s="50"/>
      <c r="D3628" s="11"/>
      <c r="E3628" s="50"/>
      <c r="F3628" s="11"/>
      <c r="G3628" s="282"/>
      <c r="H3628" s="282"/>
    </row>
    <row r="3629" spans="3:8" s="23" customFormat="1" ht="12.75" customHeight="1">
      <c r="C3629" s="50"/>
      <c r="D3629" s="11"/>
      <c r="E3629" s="50"/>
      <c r="F3629" s="11"/>
      <c r="G3629" s="282"/>
      <c r="H3629" s="282"/>
    </row>
    <row r="3630" spans="3:8" s="23" customFormat="1" ht="12.75" customHeight="1">
      <c r="C3630" s="50"/>
      <c r="D3630" s="11"/>
      <c r="E3630" s="50"/>
      <c r="F3630" s="11"/>
      <c r="G3630" s="282"/>
      <c r="H3630" s="282"/>
    </row>
    <row r="3631" spans="3:8" s="23" customFormat="1" ht="12.75" customHeight="1">
      <c r="C3631" s="50"/>
      <c r="D3631" s="11"/>
      <c r="E3631" s="50"/>
      <c r="F3631" s="11"/>
      <c r="G3631" s="282"/>
      <c r="H3631" s="282"/>
    </row>
    <row r="3632" spans="3:8" s="23" customFormat="1" ht="12.75" customHeight="1">
      <c r="C3632" s="50"/>
      <c r="D3632" s="11"/>
      <c r="E3632" s="50"/>
      <c r="F3632" s="11"/>
      <c r="G3632" s="282"/>
      <c r="H3632" s="282"/>
    </row>
    <row r="3633" spans="3:8" s="23" customFormat="1" ht="12.75" customHeight="1">
      <c r="C3633" s="50"/>
      <c r="D3633" s="11"/>
      <c r="E3633" s="50"/>
      <c r="F3633" s="11"/>
      <c r="G3633" s="282"/>
      <c r="H3633" s="282"/>
    </row>
    <row r="3634" spans="3:8" s="23" customFormat="1" ht="12.75" customHeight="1">
      <c r="C3634" s="50"/>
      <c r="D3634" s="11"/>
      <c r="E3634" s="50"/>
      <c r="F3634" s="11"/>
      <c r="G3634" s="282"/>
      <c r="H3634" s="282"/>
    </row>
    <row r="3635" spans="3:8" s="23" customFormat="1" ht="12.75" customHeight="1">
      <c r="C3635" s="50"/>
      <c r="D3635" s="11"/>
      <c r="E3635" s="50"/>
      <c r="F3635" s="11"/>
      <c r="G3635" s="282"/>
      <c r="H3635" s="282"/>
    </row>
    <row r="3636" spans="3:8" s="23" customFormat="1" ht="12.75" customHeight="1">
      <c r="C3636" s="50"/>
      <c r="D3636" s="11"/>
      <c r="E3636" s="50"/>
      <c r="F3636" s="11"/>
      <c r="G3636" s="282"/>
      <c r="H3636" s="282"/>
    </row>
    <row r="3637" spans="3:8" s="23" customFormat="1" ht="12.75" customHeight="1">
      <c r="C3637" s="50"/>
      <c r="D3637" s="11"/>
      <c r="E3637" s="50"/>
      <c r="F3637" s="11"/>
      <c r="G3637" s="282"/>
      <c r="H3637" s="282"/>
    </row>
    <row r="3638" spans="3:8" s="23" customFormat="1" ht="12.75" customHeight="1">
      <c r="C3638" s="50"/>
      <c r="D3638" s="11"/>
      <c r="E3638" s="50"/>
      <c r="F3638" s="11"/>
      <c r="G3638" s="282"/>
      <c r="H3638" s="282"/>
    </row>
    <row r="3639" spans="3:8" s="23" customFormat="1" ht="12.75" customHeight="1">
      <c r="C3639" s="50"/>
      <c r="D3639" s="11"/>
      <c r="E3639" s="50"/>
      <c r="F3639" s="11"/>
      <c r="G3639" s="282"/>
      <c r="H3639" s="282"/>
    </row>
    <row r="3640" spans="3:8" s="23" customFormat="1" ht="12.75" customHeight="1">
      <c r="C3640" s="50"/>
      <c r="D3640" s="11"/>
      <c r="E3640" s="50"/>
      <c r="F3640" s="11"/>
      <c r="G3640" s="282"/>
      <c r="H3640" s="282"/>
    </row>
    <row r="3641" spans="3:8" s="23" customFormat="1" ht="12.75" customHeight="1">
      <c r="C3641" s="50"/>
      <c r="D3641" s="11"/>
      <c r="E3641" s="50"/>
      <c r="F3641" s="11"/>
      <c r="G3641" s="282"/>
      <c r="H3641" s="282"/>
    </row>
    <row r="3642" spans="3:8" s="23" customFormat="1" ht="12.75" customHeight="1">
      <c r="C3642" s="50"/>
      <c r="D3642" s="11"/>
      <c r="E3642" s="50"/>
      <c r="F3642" s="11"/>
      <c r="G3642" s="282"/>
      <c r="H3642" s="282"/>
    </row>
    <row r="3643" spans="3:8" s="23" customFormat="1" ht="12.75" customHeight="1">
      <c r="C3643" s="50"/>
      <c r="D3643" s="11"/>
      <c r="E3643" s="50"/>
      <c r="F3643" s="11"/>
      <c r="G3643" s="282"/>
      <c r="H3643" s="282"/>
    </row>
    <row r="3644" spans="3:8" s="23" customFormat="1" ht="12.75" customHeight="1">
      <c r="C3644" s="50"/>
      <c r="D3644" s="11"/>
      <c r="E3644" s="50"/>
      <c r="F3644" s="11"/>
      <c r="G3644" s="282"/>
      <c r="H3644" s="282"/>
    </row>
    <row r="3645" spans="3:8" s="23" customFormat="1" ht="12.75" customHeight="1">
      <c r="C3645" s="50"/>
      <c r="D3645" s="11"/>
      <c r="E3645" s="50"/>
      <c r="F3645" s="11"/>
      <c r="G3645" s="282"/>
      <c r="H3645" s="282"/>
    </row>
    <row r="3646" spans="3:8" s="23" customFormat="1" ht="12.75" customHeight="1">
      <c r="C3646" s="50"/>
      <c r="D3646" s="11"/>
      <c r="E3646" s="50"/>
      <c r="F3646" s="11"/>
      <c r="G3646" s="282"/>
      <c r="H3646" s="282"/>
    </row>
    <row r="3647" spans="3:8" s="23" customFormat="1" ht="12.75" customHeight="1">
      <c r="C3647" s="50"/>
      <c r="D3647" s="11"/>
      <c r="E3647" s="50"/>
      <c r="F3647" s="11"/>
      <c r="G3647" s="282"/>
      <c r="H3647" s="282"/>
    </row>
    <row r="3648" spans="3:8" s="23" customFormat="1" ht="12.75" customHeight="1">
      <c r="C3648" s="50"/>
      <c r="D3648" s="11"/>
      <c r="E3648" s="50"/>
      <c r="F3648" s="11"/>
      <c r="G3648" s="282"/>
      <c r="H3648" s="282"/>
    </row>
    <row r="3649" spans="3:8" s="23" customFormat="1" ht="12.75" customHeight="1">
      <c r="C3649" s="50"/>
      <c r="D3649" s="11"/>
      <c r="E3649" s="50"/>
      <c r="F3649" s="11"/>
      <c r="G3649" s="282"/>
      <c r="H3649" s="282"/>
    </row>
    <row r="3650" spans="3:8" s="23" customFormat="1" ht="12.75" customHeight="1">
      <c r="C3650" s="50"/>
      <c r="D3650" s="11"/>
      <c r="E3650" s="50"/>
      <c r="F3650" s="11"/>
      <c r="G3650" s="282"/>
      <c r="H3650" s="282"/>
    </row>
    <row r="3651" spans="3:8" s="23" customFormat="1" ht="12.75" customHeight="1">
      <c r="C3651" s="50"/>
      <c r="D3651" s="11"/>
      <c r="E3651" s="50"/>
      <c r="F3651" s="11"/>
      <c r="G3651" s="282"/>
      <c r="H3651" s="282"/>
    </row>
    <row r="3652" spans="3:8" s="23" customFormat="1" ht="12.75" customHeight="1">
      <c r="C3652" s="50"/>
      <c r="D3652" s="11"/>
      <c r="E3652" s="50"/>
      <c r="F3652" s="11"/>
      <c r="G3652" s="282"/>
      <c r="H3652" s="282"/>
    </row>
    <row r="3653" spans="3:8" s="23" customFormat="1" ht="12.75" customHeight="1">
      <c r="C3653" s="50"/>
      <c r="D3653" s="11"/>
      <c r="E3653" s="50"/>
      <c r="F3653" s="11"/>
      <c r="G3653" s="282"/>
      <c r="H3653" s="282"/>
    </row>
    <row r="3654" spans="3:8" s="23" customFormat="1" ht="12.75" customHeight="1">
      <c r="C3654" s="50"/>
      <c r="D3654" s="11"/>
      <c r="E3654" s="50"/>
      <c r="F3654" s="11"/>
      <c r="G3654" s="282"/>
      <c r="H3654" s="282"/>
    </row>
    <row r="3655" spans="3:8" s="23" customFormat="1" ht="12.75" customHeight="1">
      <c r="C3655" s="50"/>
      <c r="D3655" s="11"/>
      <c r="E3655" s="50"/>
      <c r="F3655" s="11"/>
      <c r="G3655" s="282"/>
      <c r="H3655" s="282"/>
    </row>
    <row r="3656" spans="3:8" s="23" customFormat="1" ht="12.75" customHeight="1">
      <c r="C3656" s="50"/>
      <c r="D3656" s="11"/>
      <c r="E3656" s="50"/>
      <c r="F3656" s="11"/>
      <c r="G3656" s="282"/>
      <c r="H3656" s="282"/>
    </row>
    <row r="3657" spans="3:8" s="23" customFormat="1" ht="12.75" customHeight="1">
      <c r="C3657" s="50"/>
      <c r="D3657" s="11"/>
      <c r="E3657" s="50"/>
      <c r="F3657" s="11"/>
      <c r="G3657" s="282"/>
      <c r="H3657" s="282"/>
    </row>
    <row r="3658" spans="3:8" s="23" customFormat="1" ht="12.75" customHeight="1">
      <c r="C3658" s="50"/>
      <c r="D3658" s="11"/>
      <c r="E3658" s="50"/>
      <c r="F3658" s="11"/>
      <c r="G3658" s="282"/>
      <c r="H3658" s="282"/>
    </row>
    <row r="3659" spans="3:8" s="23" customFormat="1" ht="12.75" customHeight="1">
      <c r="C3659" s="50"/>
      <c r="D3659" s="11"/>
      <c r="E3659" s="50"/>
      <c r="F3659" s="11"/>
      <c r="G3659" s="282"/>
      <c r="H3659" s="282"/>
    </row>
    <row r="3660" spans="3:8" s="23" customFormat="1" ht="12.75" customHeight="1">
      <c r="C3660" s="50"/>
      <c r="D3660" s="11"/>
      <c r="E3660" s="50"/>
      <c r="F3660" s="11"/>
      <c r="G3660" s="282"/>
      <c r="H3660" s="282"/>
    </row>
    <row r="3661" spans="3:8" s="23" customFormat="1" ht="12.75" customHeight="1">
      <c r="C3661" s="50"/>
      <c r="D3661" s="11"/>
      <c r="E3661" s="50"/>
      <c r="F3661" s="11"/>
      <c r="G3661" s="282"/>
      <c r="H3661" s="282"/>
    </row>
    <row r="3662" spans="3:8" s="23" customFormat="1" ht="12.75" customHeight="1">
      <c r="C3662" s="50"/>
      <c r="D3662" s="11"/>
      <c r="E3662" s="50"/>
      <c r="F3662" s="11"/>
      <c r="G3662" s="282"/>
      <c r="H3662" s="282"/>
    </row>
    <row r="3663" spans="3:8" s="23" customFormat="1" ht="12.75" customHeight="1">
      <c r="C3663" s="50"/>
      <c r="D3663" s="11"/>
      <c r="E3663" s="50"/>
      <c r="F3663" s="11"/>
      <c r="G3663" s="282"/>
      <c r="H3663" s="282"/>
    </row>
    <row r="3664" spans="3:8" s="23" customFormat="1" ht="12.75" customHeight="1">
      <c r="C3664" s="50"/>
      <c r="D3664" s="11"/>
      <c r="E3664" s="50"/>
      <c r="F3664" s="11"/>
      <c r="G3664" s="282"/>
      <c r="H3664" s="282"/>
    </row>
    <row r="3665" spans="3:8" s="23" customFormat="1" ht="12.75" customHeight="1">
      <c r="C3665" s="50"/>
      <c r="D3665" s="11"/>
      <c r="E3665" s="50"/>
      <c r="F3665" s="11"/>
      <c r="G3665" s="282"/>
      <c r="H3665" s="282"/>
    </row>
    <row r="3666" spans="3:8" s="23" customFormat="1" ht="12.75" customHeight="1">
      <c r="C3666" s="50"/>
      <c r="D3666" s="11"/>
      <c r="E3666" s="50"/>
      <c r="F3666" s="11"/>
      <c r="G3666" s="282"/>
      <c r="H3666" s="282"/>
    </row>
    <row r="3667" spans="3:8" s="23" customFormat="1" ht="12.75" customHeight="1">
      <c r="C3667" s="50"/>
      <c r="D3667" s="11"/>
      <c r="E3667" s="50"/>
      <c r="F3667" s="11"/>
      <c r="G3667" s="282"/>
      <c r="H3667" s="282"/>
    </row>
    <row r="3668" spans="3:8" s="23" customFormat="1" ht="12.75" customHeight="1">
      <c r="C3668" s="50"/>
      <c r="D3668" s="11"/>
      <c r="E3668" s="50"/>
      <c r="F3668" s="11"/>
      <c r="G3668" s="282"/>
      <c r="H3668" s="282"/>
    </row>
    <row r="3669" spans="3:8" s="23" customFormat="1" ht="12.75" customHeight="1">
      <c r="C3669" s="50"/>
      <c r="D3669" s="11"/>
      <c r="E3669" s="50"/>
      <c r="F3669" s="11"/>
      <c r="G3669" s="282"/>
      <c r="H3669" s="282"/>
    </row>
    <row r="3670" spans="3:8" s="23" customFormat="1" ht="12.75" customHeight="1">
      <c r="C3670" s="50"/>
      <c r="D3670" s="11"/>
      <c r="E3670" s="50"/>
      <c r="F3670" s="11"/>
      <c r="G3670" s="282"/>
      <c r="H3670" s="282"/>
    </row>
    <row r="3671" spans="3:8" s="23" customFormat="1" ht="12.75" customHeight="1">
      <c r="C3671" s="50"/>
      <c r="D3671" s="11"/>
      <c r="E3671" s="50"/>
      <c r="F3671" s="11"/>
      <c r="G3671" s="282"/>
      <c r="H3671" s="282"/>
    </row>
    <row r="3672" spans="3:8" s="23" customFormat="1" ht="12.75" customHeight="1">
      <c r="C3672" s="50"/>
      <c r="D3672" s="11"/>
      <c r="E3672" s="50"/>
      <c r="F3672" s="11"/>
      <c r="G3672" s="282"/>
      <c r="H3672" s="282"/>
    </row>
    <row r="3673" spans="3:8" s="23" customFormat="1" ht="12.75" customHeight="1">
      <c r="C3673" s="50"/>
      <c r="D3673" s="11"/>
      <c r="E3673" s="50"/>
      <c r="F3673" s="11"/>
      <c r="G3673" s="282"/>
      <c r="H3673" s="282"/>
    </row>
    <row r="3674" spans="3:8" s="23" customFormat="1" ht="12.75" customHeight="1">
      <c r="C3674" s="50"/>
      <c r="D3674" s="11"/>
      <c r="E3674" s="50"/>
      <c r="F3674" s="11"/>
      <c r="G3674" s="282"/>
      <c r="H3674" s="282"/>
    </row>
    <row r="3675" spans="3:8" s="23" customFormat="1" ht="12.75" customHeight="1">
      <c r="C3675" s="50"/>
      <c r="D3675" s="11"/>
      <c r="E3675" s="50"/>
      <c r="F3675" s="11"/>
      <c r="G3675" s="282"/>
      <c r="H3675" s="282"/>
    </row>
    <row r="3676" spans="3:8" s="23" customFormat="1" ht="12.75" customHeight="1">
      <c r="C3676" s="50"/>
      <c r="D3676" s="11"/>
      <c r="E3676" s="50"/>
      <c r="F3676" s="11"/>
      <c r="G3676" s="282"/>
      <c r="H3676" s="282"/>
    </row>
    <row r="3677" spans="3:8" s="23" customFormat="1" ht="12.75" customHeight="1">
      <c r="C3677" s="50"/>
      <c r="D3677" s="11"/>
      <c r="E3677" s="50"/>
      <c r="F3677" s="11"/>
      <c r="G3677" s="282"/>
      <c r="H3677" s="282"/>
    </row>
    <row r="3678" spans="3:8" s="23" customFormat="1" ht="12.75" customHeight="1">
      <c r="C3678" s="50"/>
      <c r="D3678" s="11"/>
      <c r="E3678" s="50"/>
      <c r="F3678" s="11"/>
      <c r="G3678" s="282"/>
      <c r="H3678" s="282"/>
    </row>
    <row r="3679" spans="3:8" s="23" customFormat="1" ht="12.75" customHeight="1">
      <c r="C3679" s="50"/>
      <c r="D3679" s="11"/>
      <c r="E3679" s="50"/>
      <c r="F3679" s="11"/>
      <c r="G3679" s="282"/>
      <c r="H3679" s="282"/>
    </row>
    <row r="3680" spans="3:8" s="23" customFormat="1" ht="12.75" customHeight="1">
      <c r="C3680" s="50"/>
      <c r="D3680" s="11"/>
      <c r="E3680" s="50"/>
      <c r="F3680" s="11"/>
      <c r="G3680" s="282"/>
      <c r="H3680" s="282"/>
    </row>
    <row r="3681" spans="3:8" s="23" customFormat="1" ht="12.75" customHeight="1">
      <c r="C3681" s="50"/>
      <c r="D3681" s="11"/>
      <c r="E3681" s="50"/>
      <c r="F3681" s="11"/>
      <c r="G3681" s="282"/>
      <c r="H3681" s="282"/>
    </row>
    <row r="3682" spans="3:8" s="23" customFormat="1" ht="12.75" customHeight="1">
      <c r="C3682" s="50"/>
      <c r="D3682" s="11"/>
      <c r="E3682" s="50"/>
      <c r="F3682" s="11"/>
      <c r="G3682" s="282"/>
      <c r="H3682" s="282"/>
    </row>
    <row r="3683" spans="3:8" s="23" customFormat="1" ht="12.75" customHeight="1">
      <c r="C3683" s="50"/>
      <c r="D3683" s="11"/>
      <c r="E3683" s="50"/>
      <c r="F3683" s="11"/>
      <c r="G3683" s="282"/>
      <c r="H3683" s="282"/>
    </row>
    <row r="3684" spans="3:8" s="23" customFormat="1" ht="12.75" customHeight="1">
      <c r="C3684" s="50"/>
      <c r="D3684" s="11"/>
      <c r="E3684" s="50"/>
      <c r="F3684" s="11"/>
      <c r="G3684" s="282"/>
      <c r="H3684" s="282"/>
    </row>
    <row r="3685" spans="3:8" s="23" customFormat="1" ht="12.75" customHeight="1">
      <c r="C3685" s="50"/>
      <c r="D3685" s="11"/>
      <c r="E3685" s="50"/>
      <c r="F3685" s="11"/>
      <c r="G3685" s="282"/>
      <c r="H3685" s="282"/>
    </row>
    <row r="3686" spans="3:8" s="23" customFormat="1" ht="12.75" customHeight="1">
      <c r="C3686" s="50"/>
      <c r="D3686" s="11"/>
      <c r="E3686" s="50"/>
      <c r="F3686" s="11"/>
      <c r="G3686" s="282"/>
      <c r="H3686" s="282"/>
    </row>
    <row r="3687" spans="3:8" s="23" customFormat="1" ht="12.75" customHeight="1">
      <c r="C3687" s="50"/>
      <c r="D3687" s="11"/>
      <c r="E3687" s="50"/>
      <c r="F3687" s="11"/>
      <c r="G3687" s="282"/>
      <c r="H3687" s="282"/>
    </row>
    <row r="3688" spans="3:8" s="23" customFormat="1" ht="12.75" customHeight="1">
      <c r="C3688" s="50"/>
      <c r="D3688" s="11"/>
      <c r="E3688" s="50"/>
      <c r="F3688" s="11"/>
      <c r="G3688" s="282"/>
      <c r="H3688" s="282"/>
    </row>
    <row r="3689" spans="3:8" s="23" customFormat="1" ht="12.75" customHeight="1">
      <c r="C3689" s="50"/>
      <c r="D3689" s="11"/>
      <c r="E3689" s="50"/>
      <c r="F3689" s="11"/>
      <c r="G3689" s="282"/>
      <c r="H3689" s="282"/>
    </row>
    <row r="3690" spans="3:8" s="23" customFormat="1" ht="12.75" customHeight="1">
      <c r="C3690" s="50"/>
      <c r="D3690" s="11"/>
      <c r="E3690" s="50"/>
      <c r="F3690" s="11"/>
      <c r="G3690" s="282"/>
      <c r="H3690" s="282"/>
    </row>
    <row r="3691" spans="3:8" s="23" customFormat="1" ht="12.75" customHeight="1">
      <c r="C3691" s="50"/>
      <c r="D3691" s="11"/>
      <c r="E3691" s="50"/>
      <c r="F3691" s="11"/>
      <c r="G3691" s="282"/>
      <c r="H3691" s="282"/>
    </row>
    <row r="3692" spans="3:8" s="23" customFormat="1" ht="12.75" customHeight="1">
      <c r="C3692" s="50"/>
      <c r="D3692" s="11"/>
      <c r="E3692" s="50"/>
      <c r="F3692" s="11"/>
      <c r="G3692" s="282"/>
      <c r="H3692" s="282"/>
    </row>
    <row r="3693" spans="3:8" s="23" customFormat="1" ht="12.75" customHeight="1">
      <c r="C3693" s="50"/>
      <c r="D3693" s="11"/>
      <c r="E3693" s="50"/>
      <c r="F3693" s="11"/>
      <c r="G3693" s="282"/>
      <c r="H3693" s="282"/>
    </row>
    <row r="3694" spans="3:8" s="23" customFormat="1" ht="12.75" customHeight="1">
      <c r="C3694" s="50"/>
      <c r="D3694" s="11"/>
      <c r="E3694" s="50"/>
      <c r="F3694" s="11"/>
      <c r="G3694" s="282"/>
      <c r="H3694" s="282"/>
    </row>
    <row r="3695" spans="3:8" s="23" customFormat="1" ht="12.75" customHeight="1">
      <c r="C3695" s="50"/>
      <c r="D3695" s="11"/>
      <c r="E3695" s="50"/>
      <c r="F3695" s="11"/>
      <c r="G3695" s="282"/>
      <c r="H3695" s="282"/>
    </row>
    <row r="3696" spans="3:8" s="23" customFormat="1" ht="12.75" customHeight="1">
      <c r="C3696" s="50"/>
      <c r="D3696" s="11"/>
      <c r="E3696" s="50"/>
      <c r="F3696" s="11"/>
      <c r="G3696" s="282"/>
      <c r="H3696" s="282"/>
    </row>
    <row r="3697" spans="3:8" s="23" customFormat="1" ht="12.75" customHeight="1">
      <c r="C3697" s="50"/>
      <c r="D3697" s="11"/>
      <c r="E3697" s="50"/>
      <c r="F3697" s="11"/>
      <c r="G3697" s="282"/>
      <c r="H3697" s="282"/>
    </row>
    <row r="3698" spans="3:8" s="23" customFormat="1" ht="12.75" customHeight="1">
      <c r="C3698" s="50"/>
      <c r="D3698" s="11"/>
      <c r="E3698" s="50"/>
      <c r="F3698" s="11"/>
      <c r="G3698" s="282"/>
      <c r="H3698" s="282"/>
    </row>
    <row r="3699" spans="3:8" s="23" customFormat="1" ht="12.75" customHeight="1">
      <c r="C3699" s="50"/>
      <c r="D3699" s="11"/>
      <c r="E3699" s="50"/>
      <c r="F3699" s="11"/>
      <c r="G3699" s="282"/>
      <c r="H3699" s="282"/>
    </row>
    <row r="3700" spans="3:8" s="23" customFormat="1" ht="12.75" customHeight="1">
      <c r="C3700" s="50"/>
      <c r="D3700" s="11"/>
      <c r="E3700" s="50"/>
      <c r="F3700" s="11"/>
      <c r="G3700" s="282"/>
      <c r="H3700" s="282"/>
    </row>
    <row r="3701" spans="3:8" s="23" customFormat="1" ht="12.75" customHeight="1">
      <c r="C3701" s="50"/>
      <c r="D3701" s="11"/>
      <c r="E3701" s="50"/>
      <c r="F3701" s="11"/>
      <c r="G3701" s="282"/>
      <c r="H3701" s="282"/>
    </row>
    <row r="3702" spans="3:8" s="23" customFormat="1" ht="12.75" customHeight="1">
      <c r="C3702" s="50"/>
      <c r="D3702" s="11"/>
      <c r="E3702" s="50"/>
      <c r="F3702" s="11"/>
      <c r="G3702" s="282"/>
      <c r="H3702" s="282"/>
    </row>
    <row r="3703" spans="3:8" s="23" customFormat="1" ht="12.75" customHeight="1">
      <c r="C3703" s="50"/>
      <c r="D3703" s="11"/>
      <c r="E3703" s="50"/>
      <c r="F3703" s="11"/>
      <c r="G3703" s="282"/>
      <c r="H3703" s="282"/>
    </row>
    <row r="3704" spans="3:8" s="23" customFormat="1" ht="12.75" customHeight="1">
      <c r="C3704" s="50"/>
      <c r="D3704" s="11"/>
      <c r="E3704" s="50"/>
      <c r="F3704" s="11"/>
      <c r="G3704" s="282"/>
      <c r="H3704" s="282"/>
    </row>
    <row r="3705" spans="3:8" s="23" customFormat="1" ht="12.75" customHeight="1">
      <c r="C3705" s="50"/>
      <c r="D3705" s="11"/>
      <c r="E3705" s="50"/>
      <c r="F3705" s="11"/>
      <c r="G3705" s="282"/>
      <c r="H3705" s="282"/>
    </row>
    <row r="3706" spans="3:8" s="23" customFormat="1" ht="12.75" customHeight="1">
      <c r="C3706" s="50"/>
      <c r="D3706" s="11"/>
      <c r="E3706" s="50"/>
      <c r="F3706" s="11"/>
      <c r="G3706" s="282"/>
      <c r="H3706" s="282"/>
    </row>
    <row r="3707" spans="3:8" s="23" customFormat="1" ht="12.75" customHeight="1">
      <c r="C3707" s="50"/>
      <c r="D3707" s="11"/>
      <c r="E3707" s="50"/>
      <c r="F3707" s="11"/>
      <c r="G3707" s="282"/>
      <c r="H3707" s="282"/>
    </row>
    <row r="3708" spans="3:8" s="23" customFormat="1" ht="12.75" customHeight="1">
      <c r="C3708" s="50"/>
      <c r="D3708" s="11"/>
      <c r="E3708" s="50"/>
      <c r="F3708" s="11"/>
      <c r="G3708" s="282"/>
      <c r="H3708" s="282"/>
    </row>
    <row r="3709" spans="3:8" s="23" customFormat="1" ht="12.75" customHeight="1">
      <c r="C3709" s="50"/>
      <c r="D3709" s="11"/>
      <c r="E3709" s="50"/>
      <c r="F3709" s="11"/>
      <c r="G3709" s="282"/>
      <c r="H3709" s="282"/>
    </row>
    <row r="3710" spans="3:8" s="23" customFormat="1" ht="12.75" customHeight="1">
      <c r="C3710" s="50"/>
      <c r="D3710" s="11"/>
      <c r="E3710" s="50"/>
      <c r="F3710" s="11"/>
      <c r="G3710" s="282"/>
      <c r="H3710" s="282"/>
    </row>
    <row r="3711" spans="3:8" s="23" customFormat="1" ht="12.75" customHeight="1">
      <c r="C3711" s="50"/>
      <c r="D3711" s="11"/>
      <c r="E3711" s="50"/>
      <c r="F3711" s="11"/>
      <c r="G3711" s="282"/>
      <c r="H3711" s="282"/>
    </row>
    <row r="3712" spans="3:8" s="23" customFormat="1" ht="12.75" customHeight="1">
      <c r="C3712" s="50"/>
      <c r="D3712" s="11"/>
      <c r="E3712" s="50"/>
      <c r="F3712" s="11"/>
      <c r="G3712" s="282"/>
      <c r="H3712" s="282"/>
    </row>
    <row r="3713" spans="3:8" s="23" customFormat="1" ht="12.75" customHeight="1">
      <c r="C3713" s="50"/>
      <c r="D3713" s="11"/>
      <c r="E3713" s="50"/>
      <c r="F3713" s="11"/>
      <c r="G3713" s="282"/>
      <c r="H3713" s="282"/>
    </row>
    <row r="3714" spans="3:8" s="23" customFormat="1" ht="12.75" customHeight="1">
      <c r="C3714" s="50"/>
      <c r="D3714" s="11"/>
      <c r="E3714" s="50"/>
      <c r="F3714" s="11"/>
      <c r="G3714" s="282"/>
      <c r="H3714" s="282"/>
    </row>
    <row r="3715" spans="3:8" s="23" customFormat="1" ht="12.75" customHeight="1">
      <c r="C3715" s="50"/>
      <c r="D3715" s="11"/>
      <c r="E3715" s="50"/>
      <c r="F3715" s="11"/>
      <c r="G3715" s="282"/>
      <c r="H3715" s="282"/>
    </row>
    <row r="3716" spans="3:8" s="23" customFormat="1" ht="12.75" customHeight="1">
      <c r="C3716" s="50"/>
      <c r="D3716" s="11"/>
      <c r="E3716" s="50"/>
      <c r="F3716" s="11"/>
      <c r="G3716" s="282"/>
      <c r="H3716" s="282"/>
    </row>
    <row r="3717" spans="3:8" s="23" customFormat="1" ht="12.75" customHeight="1">
      <c r="C3717" s="50"/>
      <c r="D3717" s="11"/>
      <c r="E3717" s="50"/>
      <c r="F3717" s="11"/>
      <c r="G3717" s="282"/>
      <c r="H3717" s="282"/>
    </row>
    <row r="3718" spans="3:8" s="23" customFormat="1" ht="12.75" customHeight="1">
      <c r="C3718" s="50"/>
      <c r="D3718" s="11"/>
      <c r="E3718" s="50"/>
      <c r="F3718" s="11"/>
      <c r="G3718" s="282"/>
      <c r="H3718" s="282"/>
    </row>
    <row r="3719" spans="3:8" s="23" customFormat="1" ht="12.75" customHeight="1">
      <c r="C3719" s="50"/>
      <c r="D3719" s="11"/>
      <c r="E3719" s="50"/>
      <c r="F3719" s="11"/>
      <c r="G3719" s="282"/>
      <c r="H3719" s="282"/>
    </row>
    <row r="3720" spans="3:8" s="23" customFormat="1" ht="12.75" customHeight="1">
      <c r="C3720" s="50"/>
      <c r="D3720" s="11"/>
      <c r="E3720" s="50"/>
      <c r="F3720" s="11"/>
      <c r="G3720" s="282"/>
      <c r="H3720" s="282"/>
    </row>
    <row r="3721" spans="3:8" s="23" customFormat="1" ht="12.75" customHeight="1">
      <c r="C3721" s="50"/>
      <c r="D3721" s="11"/>
      <c r="E3721" s="50"/>
      <c r="F3721" s="11"/>
      <c r="G3721" s="282"/>
      <c r="H3721" s="282"/>
    </row>
    <row r="3722" spans="3:8" s="23" customFormat="1" ht="12.75" customHeight="1">
      <c r="C3722" s="50"/>
      <c r="D3722" s="11"/>
      <c r="E3722" s="50"/>
      <c r="F3722" s="11"/>
      <c r="G3722" s="282"/>
      <c r="H3722" s="282"/>
    </row>
    <row r="3723" spans="3:8" s="23" customFormat="1" ht="12.75" customHeight="1">
      <c r="C3723" s="50"/>
      <c r="D3723" s="11"/>
      <c r="E3723" s="50"/>
      <c r="F3723" s="11"/>
      <c r="G3723" s="282"/>
      <c r="H3723" s="282"/>
    </row>
    <row r="3724" spans="3:8" s="23" customFormat="1" ht="12.75" customHeight="1">
      <c r="C3724" s="50"/>
      <c r="D3724" s="11"/>
      <c r="E3724" s="50"/>
      <c r="F3724" s="11"/>
      <c r="G3724" s="282"/>
      <c r="H3724" s="282"/>
    </row>
    <row r="3725" spans="3:8" s="23" customFormat="1" ht="12.75" customHeight="1">
      <c r="C3725" s="50"/>
      <c r="D3725" s="11"/>
      <c r="E3725" s="50"/>
      <c r="F3725" s="11"/>
      <c r="G3725" s="282"/>
      <c r="H3725" s="282"/>
    </row>
    <row r="3726" spans="3:8" s="23" customFormat="1" ht="12.75" customHeight="1">
      <c r="C3726" s="50"/>
      <c r="D3726" s="11"/>
      <c r="E3726" s="50"/>
      <c r="F3726" s="11"/>
      <c r="G3726" s="282"/>
      <c r="H3726" s="282"/>
    </row>
    <row r="3727" spans="3:8" s="23" customFormat="1" ht="12.75" customHeight="1">
      <c r="C3727" s="50"/>
      <c r="D3727" s="11"/>
      <c r="E3727" s="50"/>
      <c r="F3727" s="11"/>
      <c r="G3727" s="282"/>
      <c r="H3727" s="282"/>
    </row>
    <row r="3728" spans="3:8" s="23" customFormat="1" ht="12.75" customHeight="1">
      <c r="C3728" s="50"/>
      <c r="D3728" s="11"/>
      <c r="E3728" s="50"/>
      <c r="F3728" s="11"/>
      <c r="G3728" s="282"/>
      <c r="H3728" s="282"/>
    </row>
    <row r="3729" spans="3:8" s="23" customFormat="1" ht="12.75" customHeight="1">
      <c r="C3729" s="50"/>
      <c r="D3729" s="11"/>
      <c r="E3729" s="50"/>
      <c r="F3729" s="11"/>
      <c r="G3729" s="282"/>
      <c r="H3729" s="282"/>
    </row>
    <row r="3730" spans="3:8" s="23" customFormat="1" ht="12.75" customHeight="1">
      <c r="C3730" s="50"/>
      <c r="D3730" s="11"/>
      <c r="E3730" s="50"/>
      <c r="F3730" s="11"/>
      <c r="G3730" s="282"/>
      <c r="H3730" s="282"/>
    </row>
    <row r="3731" spans="3:8" s="23" customFormat="1" ht="12.75" customHeight="1">
      <c r="C3731" s="50"/>
      <c r="D3731" s="11"/>
      <c r="E3731" s="50"/>
      <c r="F3731" s="11"/>
      <c r="G3731" s="282"/>
      <c r="H3731" s="282"/>
    </row>
    <row r="3732" spans="3:8" s="23" customFormat="1" ht="12.75" customHeight="1">
      <c r="C3732" s="50"/>
      <c r="D3732" s="11"/>
      <c r="E3732" s="50"/>
      <c r="F3732" s="11"/>
      <c r="G3732" s="282"/>
      <c r="H3732" s="282"/>
    </row>
    <row r="3733" spans="3:8" s="23" customFormat="1" ht="12.75" customHeight="1">
      <c r="C3733" s="50"/>
      <c r="D3733" s="11"/>
      <c r="E3733" s="50"/>
      <c r="F3733" s="11"/>
      <c r="G3733" s="282"/>
      <c r="H3733" s="282"/>
    </row>
    <row r="3734" spans="3:8" s="23" customFormat="1" ht="12.75" customHeight="1">
      <c r="C3734" s="50"/>
      <c r="D3734" s="11"/>
      <c r="E3734" s="50"/>
      <c r="F3734" s="11"/>
      <c r="G3734" s="282"/>
      <c r="H3734" s="282"/>
    </row>
    <row r="3735" spans="3:8" s="23" customFormat="1" ht="12.75" customHeight="1">
      <c r="C3735" s="50"/>
      <c r="D3735" s="11"/>
      <c r="E3735" s="50"/>
      <c r="F3735" s="11"/>
      <c r="G3735" s="282"/>
      <c r="H3735" s="282"/>
    </row>
    <row r="3736" spans="3:8" s="23" customFormat="1" ht="12.75" customHeight="1">
      <c r="C3736" s="50"/>
      <c r="D3736" s="11"/>
      <c r="E3736" s="50"/>
      <c r="F3736" s="11"/>
      <c r="G3736" s="282"/>
      <c r="H3736" s="282"/>
    </row>
    <row r="3737" spans="3:8" s="23" customFormat="1" ht="12.75" customHeight="1">
      <c r="C3737" s="50"/>
      <c r="D3737" s="11"/>
      <c r="E3737" s="50"/>
      <c r="F3737" s="11"/>
      <c r="G3737" s="282"/>
      <c r="H3737" s="282"/>
    </row>
    <row r="3738" spans="3:8" s="23" customFormat="1" ht="12.75" customHeight="1">
      <c r="C3738" s="50"/>
      <c r="D3738" s="11"/>
      <c r="E3738" s="50"/>
      <c r="F3738" s="11"/>
      <c r="G3738" s="282"/>
      <c r="H3738" s="282"/>
    </row>
    <row r="3739" spans="3:8" s="23" customFormat="1" ht="12.75" customHeight="1">
      <c r="C3739" s="50"/>
      <c r="D3739" s="11"/>
      <c r="E3739" s="50"/>
      <c r="F3739" s="11"/>
      <c r="G3739" s="282"/>
      <c r="H3739" s="282"/>
    </row>
    <row r="3740" spans="3:8" s="23" customFormat="1" ht="12.75" customHeight="1">
      <c r="C3740" s="50"/>
      <c r="D3740" s="11"/>
      <c r="E3740" s="50"/>
      <c r="F3740" s="11"/>
      <c r="G3740" s="282"/>
      <c r="H3740" s="282"/>
    </row>
    <row r="3741" spans="3:8" s="23" customFormat="1" ht="12.75" customHeight="1">
      <c r="C3741" s="50"/>
      <c r="D3741" s="11"/>
      <c r="E3741" s="50"/>
      <c r="F3741" s="11"/>
      <c r="G3741" s="282"/>
      <c r="H3741" s="282"/>
    </row>
    <row r="3742" spans="3:8" s="23" customFormat="1" ht="12.75" customHeight="1">
      <c r="C3742" s="50"/>
      <c r="D3742" s="11"/>
      <c r="E3742" s="50"/>
      <c r="F3742" s="11"/>
      <c r="G3742" s="282"/>
      <c r="H3742" s="282"/>
    </row>
    <row r="3743" spans="3:8" s="23" customFormat="1" ht="12.75" customHeight="1">
      <c r="C3743" s="50"/>
      <c r="D3743" s="11"/>
      <c r="E3743" s="50"/>
      <c r="F3743" s="11"/>
      <c r="G3743" s="282"/>
      <c r="H3743" s="282"/>
    </row>
    <row r="3744" spans="3:8" s="23" customFormat="1" ht="12.75" customHeight="1">
      <c r="C3744" s="50"/>
      <c r="D3744" s="11"/>
      <c r="E3744" s="50"/>
      <c r="F3744" s="11"/>
      <c r="G3744" s="282"/>
      <c r="H3744" s="282"/>
    </row>
    <row r="3745" spans="3:8" s="23" customFormat="1" ht="12.75" customHeight="1">
      <c r="C3745" s="50"/>
      <c r="D3745" s="11"/>
      <c r="E3745" s="50"/>
      <c r="F3745" s="11"/>
      <c r="G3745" s="282"/>
      <c r="H3745" s="282"/>
    </row>
    <row r="3746" spans="3:8" s="23" customFormat="1" ht="12.75" customHeight="1">
      <c r="C3746" s="50"/>
      <c r="D3746" s="11"/>
      <c r="E3746" s="50"/>
      <c r="F3746" s="11"/>
      <c r="G3746" s="282"/>
      <c r="H3746" s="282"/>
    </row>
    <row r="3747" spans="3:8" s="23" customFormat="1" ht="12.75" customHeight="1">
      <c r="C3747" s="50"/>
      <c r="D3747" s="11"/>
      <c r="E3747" s="50"/>
      <c r="F3747" s="11"/>
      <c r="G3747" s="282"/>
      <c r="H3747" s="282"/>
    </row>
    <row r="3748" spans="3:8" s="23" customFormat="1" ht="12.75" customHeight="1">
      <c r="C3748" s="50"/>
      <c r="D3748" s="11"/>
      <c r="E3748" s="50"/>
      <c r="F3748" s="11"/>
      <c r="G3748" s="282"/>
      <c r="H3748" s="282"/>
    </row>
    <row r="3749" spans="3:8" s="23" customFormat="1" ht="12.75" customHeight="1">
      <c r="C3749" s="50"/>
      <c r="D3749" s="11"/>
      <c r="E3749" s="50"/>
      <c r="F3749" s="11"/>
      <c r="G3749" s="282"/>
      <c r="H3749" s="282"/>
    </row>
    <row r="3750" spans="3:8" s="23" customFormat="1" ht="12.75" customHeight="1">
      <c r="C3750" s="50"/>
      <c r="D3750" s="11"/>
      <c r="E3750" s="50"/>
      <c r="F3750" s="11"/>
      <c r="G3750" s="282"/>
      <c r="H3750" s="282"/>
    </row>
    <row r="3751" spans="3:8" s="23" customFormat="1" ht="12.75" customHeight="1">
      <c r="C3751" s="50"/>
      <c r="D3751" s="11"/>
      <c r="E3751" s="50"/>
      <c r="F3751" s="11"/>
      <c r="G3751" s="282"/>
      <c r="H3751" s="282"/>
    </row>
    <row r="3752" spans="3:8" s="23" customFormat="1" ht="12.75" customHeight="1">
      <c r="C3752" s="50"/>
      <c r="D3752" s="11"/>
      <c r="E3752" s="50"/>
      <c r="F3752" s="11"/>
      <c r="G3752" s="282"/>
      <c r="H3752" s="282"/>
    </row>
    <row r="3753" spans="3:8" s="23" customFormat="1" ht="12.75" customHeight="1">
      <c r="C3753" s="50"/>
      <c r="D3753" s="11"/>
      <c r="E3753" s="50"/>
      <c r="F3753" s="11"/>
      <c r="G3753" s="282"/>
      <c r="H3753" s="282"/>
    </row>
    <row r="3754" spans="3:8" s="23" customFormat="1" ht="12.75" customHeight="1">
      <c r="C3754" s="50"/>
      <c r="D3754" s="11"/>
      <c r="E3754" s="50"/>
      <c r="F3754" s="11"/>
      <c r="G3754" s="282"/>
      <c r="H3754" s="282"/>
    </row>
    <row r="3755" spans="3:8" s="23" customFormat="1" ht="12.75" customHeight="1">
      <c r="C3755" s="50"/>
      <c r="D3755" s="11"/>
      <c r="E3755" s="50"/>
      <c r="F3755" s="11"/>
      <c r="G3755" s="282"/>
      <c r="H3755" s="282"/>
    </row>
    <row r="3756" spans="3:8" s="23" customFormat="1" ht="12.75" customHeight="1">
      <c r="C3756" s="50"/>
      <c r="D3756" s="11"/>
      <c r="E3756" s="50"/>
      <c r="F3756" s="11"/>
      <c r="G3756" s="282"/>
      <c r="H3756" s="282"/>
    </row>
    <row r="3757" spans="3:8" s="23" customFormat="1" ht="12.75" customHeight="1">
      <c r="C3757" s="50"/>
      <c r="D3757" s="11"/>
      <c r="E3757" s="50"/>
      <c r="F3757" s="11"/>
      <c r="G3757" s="282"/>
      <c r="H3757" s="282"/>
    </row>
    <row r="3758" spans="3:8" s="23" customFormat="1" ht="12.75" customHeight="1">
      <c r="C3758" s="50"/>
      <c r="D3758" s="11"/>
      <c r="E3758" s="50"/>
      <c r="F3758" s="11"/>
      <c r="G3758" s="282"/>
      <c r="H3758" s="282"/>
    </row>
    <row r="3759" spans="3:8" s="23" customFormat="1" ht="12.75" customHeight="1">
      <c r="C3759" s="50"/>
      <c r="D3759" s="11"/>
      <c r="E3759" s="50"/>
      <c r="F3759" s="11"/>
      <c r="G3759" s="282"/>
      <c r="H3759" s="282"/>
    </row>
    <row r="3760" spans="3:8" s="23" customFormat="1" ht="12.75" customHeight="1">
      <c r="C3760" s="50"/>
      <c r="D3760" s="11"/>
      <c r="E3760" s="50"/>
      <c r="F3760" s="11"/>
      <c r="G3760" s="282"/>
      <c r="H3760" s="282"/>
    </row>
    <row r="3761" spans="3:8" s="23" customFormat="1" ht="12.75" customHeight="1">
      <c r="C3761" s="50"/>
      <c r="D3761" s="11"/>
      <c r="E3761" s="50"/>
      <c r="F3761" s="11"/>
      <c r="G3761" s="282"/>
      <c r="H3761" s="282"/>
    </row>
    <row r="3762" spans="3:8" s="23" customFormat="1" ht="12.75" customHeight="1">
      <c r="C3762" s="50"/>
      <c r="D3762" s="11"/>
      <c r="E3762" s="50"/>
      <c r="F3762" s="11"/>
      <c r="G3762" s="282"/>
      <c r="H3762" s="282"/>
    </row>
    <row r="3763" spans="3:8" s="23" customFormat="1" ht="12.75" customHeight="1">
      <c r="C3763" s="50"/>
      <c r="D3763" s="11"/>
      <c r="E3763" s="50"/>
      <c r="F3763" s="11"/>
      <c r="G3763" s="282"/>
      <c r="H3763" s="282"/>
    </row>
    <row r="3764" spans="3:8" s="23" customFormat="1" ht="12.75" customHeight="1">
      <c r="C3764" s="50"/>
      <c r="D3764" s="11"/>
      <c r="E3764" s="50"/>
      <c r="F3764" s="11"/>
      <c r="G3764" s="282"/>
      <c r="H3764" s="282"/>
    </row>
    <row r="3765" spans="3:8" s="23" customFormat="1" ht="12.75" customHeight="1">
      <c r="C3765" s="50"/>
      <c r="D3765" s="11"/>
      <c r="E3765" s="50"/>
      <c r="F3765" s="11"/>
      <c r="G3765" s="282"/>
      <c r="H3765" s="282"/>
    </row>
    <row r="3766" spans="3:8" s="23" customFormat="1" ht="12.75" customHeight="1">
      <c r="C3766" s="50"/>
      <c r="D3766" s="11"/>
      <c r="E3766" s="50"/>
      <c r="F3766" s="11"/>
      <c r="G3766" s="282"/>
      <c r="H3766" s="282"/>
    </row>
    <row r="3767" spans="3:8" s="23" customFormat="1" ht="12.75" customHeight="1">
      <c r="C3767" s="50"/>
      <c r="D3767" s="11"/>
      <c r="E3767" s="50"/>
      <c r="F3767" s="11"/>
      <c r="G3767" s="282"/>
      <c r="H3767" s="282"/>
    </row>
    <row r="3768" spans="3:8" s="23" customFormat="1" ht="12.75" customHeight="1">
      <c r="C3768" s="50"/>
      <c r="D3768" s="11"/>
      <c r="E3768" s="50"/>
      <c r="F3768" s="11"/>
      <c r="G3768" s="282"/>
      <c r="H3768" s="282"/>
    </row>
    <row r="3769" spans="3:8" s="23" customFormat="1" ht="12.75" customHeight="1">
      <c r="C3769" s="50"/>
      <c r="D3769" s="11"/>
      <c r="E3769" s="50"/>
      <c r="F3769" s="11"/>
      <c r="G3769" s="282"/>
      <c r="H3769" s="282"/>
    </row>
    <row r="3770" spans="3:8" s="23" customFormat="1" ht="12.75" customHeight="1">
      <c r="C3770" s="50"/>
      <c r="D3770" s="11"/>
      <c r="E3770" s="50"/>
      <c r="F3770" s="11"/>
      <c r="G3770" s="282"/>
      <c r="H3770" s="282"/>
    </row>
    <row r="3771" spans="3:8" s="23" customFormat="1" ht="12.75" customHeight="1">
      <c r="C3771" s="50"/>
      <c r="D3771" s="11"/>
      <c r="E3771" s="50"/>
      <c r="F3771" s="11"/>
      <c r="G3771" s="282"/>
      <c r="H3771" s="282"/>
    </row>
    <row r="3772" spans="3:8" s="23" customFormat="1" ht="12.75" customHeight="1">
      <c r="C3772" s="50"/>
      <c r="D3772" s="11"/>
      <c r="E3772" s="50"/>
      <c r="F3772" s="11"/>
      <c r="G3772" s="282"/>
      <c r="H3772" s="282"/>
    </row>
    <row r="3773" spans="3:8" s="23" customFormat="1" ht="12.75" customHeight="1">
      <c r="C3773" s="50"/>
      <c r="D3773" s="11"/>
      <c r="E3773" s="50"/>
      <c r="F3773" s="11"/>
      <c r="G3773" s="282"/>
      <c r="H3773" s="282"/>
    </row>
    <row r="3774" spans="3:8" s="23" customFormat="1" ht="12.75" customHeight="1">
      <c r="C3774" s="50"/>
      <c r="D3774" s="11"/>
      <c r="E3774" s="50"/>
      <c r="F3774" s="11"/>
      <c r="G3774" s="282"/>
      <c r="H3774" s="282"/>
    </row>
    <row r="3775" spans="3:8" s="23" customFormat="1" ht="12.75" customHeight="1">
      <c r="C3775" s="50"/>
      <c r="D3775" s="11"/>
      <c r="E3775" s="50"/>
      <c r="F3775" s="11"/>
      <c r="G3775" s="282"/>
      <c r="H3775" s="282"/>
    </row>
    <row r="3776" spans="3:8" s="23" customFormat="1" ht="12.75" customHeight="1">
      <c r="C3776" s="50"/>
      <c r="D3776" s="11"/>
      <c r="E3776" s="50"/>
      <c r="F3776" s="11"/>
      <c r="G3776" s="282"/>
      <c r="H3776" s="282"/>
    </row>
    <row r="3777" spans="3:8" s="23" customFormat="1" ht="12.75" customHeight="1">
      <c r="C3777" s="50"/>
      <c r="D3777" s="11"/>
      <c r="E3777" s="50"/>
      <c r="F3777" s="11"/>
      <c r="G3777" s="282"/>
      <c r="H3777" s="282"/>
    </row>
    <row r="3778" spans="3:8" s="23" customFormat="1" ht="12.75" customHeight="1">
      <c r="C3778" s="50"/>
      <c r="D3778" s="11"/>
      <c r="E3778" s="50"/>
      <c r="F3778" s="11"/>
      <c r="G3778" s="282"/>
      <c r="H3778" s="282"/>
    </row>
    <row r="3779" spans="3:8" s="23" customFormat="1" ht="12.75" customHeight="1">
      <c r="C3779" s="50"/>
      <c r="D3779" s="11"/>
      <c r="E3779" s="50"/>
      <c r="F3779" s="11"/>
      <c r="G3779" s="282"/>
      <c r="H3779" s="282"/>
    </row>
    <row r="3780" spans="3:8" s="23" customFormat="1" ht="12.75" customHeight="1">
      <c r="C3780" s="50"/>
      <c r="D3780" s="11"/>
      <c r="E3780" s="50"/>
      <c r="F3780" s="11"/>
      <c r="G3780" s="282"/>
      <c r="H3780" s="282"/>
    </row>
    <row r="3781" spans="3:8" s="23" customFormat="1" ht="12.75" customHeight="1">
      <c r="C3781" s="50"/>
      <c r="D3781" s="11"/>
      <c r="E3781" s="50"/>
      <c r="F3781" s="11"/>
      <c r="G3781" s="282"/>
      <c r="H3781" s="282"/>
    </row>
    <row r="3782" spans="3:8" s="23" customFormat="1" ht="12.75" customHeight="1">
      <c r="C3782" s="50"/>
      <c r="D3782" s="11"/>
      <c r="E3782" s="50"/>
      <c r="F3782" s="11"/>
      <c r="G3782" s="282"/>
      <c r="H3782" s="282"/>
    </row>
    <row r="3783" spans="3:8" s="23" customFormat="1" ht="12.75" customHeight="1">
      <c r="C3783" s="50"/>
      <c r="D3783" s="11"/>
      <c r="E3783" s="50"/>
      <c r="F3783" s="11"/>
      <c r="G3783" s="282"/>
      <c r="H3783" s="282"/>
    </row>
    <row r="3784" spans="3:8" s="23" customFormat="1" ht="12.75" customHeight="1">
      <c r="C3784" s="50"/>
      <c r="D3784" s="11"/>
      <c r="E3784" s="50"/>
      <c r="F3784" s="11"/>
      <c r="G3784" s="282"/>
      <c r="H3784" s="282"/>
    </row>
    <row r="3785" spans="3:8" s="23" customFormat="1" ht="12.75" customHeight="1">
      <c r="C3785" s="50"/>
      <c r="D3785" s="11"/>
      <c r="E3785" s="50"/>
      <c r="F3785" s="11"/>
      <c r="G3785" s="282"/>
      <c r="H3785" s="282"/>
    </row>
    <row r="3786" spans="3:8" s="23" customFormat="1" ht="12.75" customHeight="1">
      <c r="C3786" s="50"/>
      <c r="D3786" s="11"/>
      <c r="E3786" s="50"/>
      <c r="F3786" s="11"/>
      <c r="G3786" s="282"/>
      <c r="H3786" s="282"/>
    </row>
    <row r="3787" spans="3:8" s="23" customFormat="1" ht="12.75" customHeight="1">
      <c r="C3787" s="50"/>
      <c r="D3787" s="11"/>
      <c r="E3787" s="50"/>
      <c r="F3787" s="11"/>
      <c r="G3787" s="282"/>
      <c r="H3787" s="282"/>
    </row>
    <row r="3788" spans="3:8" s="23" customFormat="1" ht="12.75" customHeight="1">
      <c r="C3788" s="50"/>
      <c r="D3788" s="11"/>
      <c r="E3788" s="50"/>
      <c r="F3788" s="11"/>
      <c r="G3788" s="282"/>
      <c r="H3788" s="282"/>
    </row>
    <row r="3789" spans="3:8" s="23" customFormat="1" ht="12.75" customHeight="1">
      <c r="C3789" s="50"/>
      <c r="D3789" s="11"/>
      <c r="E3789" s="50"/>
      <c r="F3789" s="11"/>
      <c r="G3789" s="282"/>
      <c r="H3789" s="282"/>
    </row>
    <row r="3790" spans="3:8" s="23" customFormat="1" ht="12.75" customHeight="1">
      <c r="C3790" s="50"/>
      <c r="D3790" s="11"/>
      <c r="E3790" s="50"/>
      <c r="F3790" s="11"/>
      <c r="G3790" s="282"/>
      <c r="H3790" s="282"/>
    </row>
    <row r="3791" spans="3:8" s="23" customFormat="1" ht="12.75" customHeight="1">
      <c r="C3791" s="50"/>
      <c r="D3791" s="11"/>
      <c r="E3791" s="50"/>
      <c r="F3791" s="11"/>
      <c r="G3791" s="282"/>
      <c r="H3791" s="282"/>
    </row>
    <row r="3792" spans="3:8" s="23" customFormat="1" ht="12.75" customHeight="1">
      <c r="C3792" s="50"/>
      <c r="D3792" s="11"/>
      <c r="E3792" s="50"/>
      <c r="F3792" s="11"/>
      <c r="G3792" s="282"/>
      <c r="H3792" s="282"/>
    </row>
    <row r="3793" spans="3:8" s="23" customFormat="1" ht="12.75" customHeight="1">
      <c r="C3793" s="50"/>
      <c r="D3793" s="11"/>
      <c r="E3793" s="50"/>
      <c r="F3793" s="11"/>
      <c r="G3793" s="282"/>
      <c r="H3793" s="282"/>
    </row>
    <row r="3794" spans="3:8" s="23" customFormat="1" ht="12.75" customHeight="1">
      <c r="C3794" s="50"/>
      <c r="D3794" s="11"/>
      <c r="E3794" s="50"/>
      <c r="F3794" s="11"/>
      <c r="G3794" s="282"/>
      <c r="H3794" s="282"/>
    </row>
    <row r="3795" spans="3:8" s="23" customFormat="1" ht="12.75" customHeight="1">
      <c r="C3795" s="50"/>
      <c r="D3795" s="11"/>
      <c r="E3795" s="50"/>
      <c r="F3795" s="11"/>
      <c r="G3795" s="282"/>
      <c r="H3795" s="282"/>
    </row>
    <row r="3796" spans="3:8" s="23" customFormat="1" ht="12.75" customHeight="1">
      <c r="C3796" s="50"/>
      <c r="D3796" s="11"/>
      <c r="E3796" s="50"/>
      <c r="F3796" s="11"/>
      <c r="G3796" s="282"/>
      <c r="H3796" s="282"/>
    </row>
    <row r="3797" spans="3:8" s="23" customFormat="1" ht="12.75" customHeight="1">
      <c r="C3797" s="50"/>
      <c r="D3797" s="11"/>
      <c r="E3797" s="50"/>
      <c r="F3797" s="11"/>
      <c r="G3797" s="282"/>
      <c r="H3797" s="282"/>
    </row>
    <row r="3798" spans="3:8" s="23" customFormat="1" ht="12.75" customHeight="1">
      <c r="C3798" s="50"/>
      <c r="D3798" s="11"/>
      <c r="E3798" s="50"/>
      <c r="F3798" s="11"/>
      <c r="G3798" s="282"/>
      <c r="H3798" s="282"/>
    </row>
    <row r="3799" spans="3:8" s="23" customFormat="1" ht="12.75" customHeight="1">
      <c r="C3799" s="50"/>
      <c r="D3799" s="11"/>
      <c r="E3799" s="50"/>
      <c r="F3799" s="11"/>
      <c r="G3799" s="282"/>
      <c r="H3799" s="282"/>
    </row>
    <row r="3800" spans="3:8" s="23" customFormat="1" ht="12.75" customHeight="1">
      <c r="C3800" s="50"/>
      <c r="D3800" s="11"/>
      <c r="E3800" s="50"/>
      <c r="F3800" s="11"/>
      <c r="G3800" s="282"/>
      <c r="H3800" s="282"/>
    </row>
    <row r="3801" spans="3:8" s="23" customFormat="1" ht="12.75" customHeight="1">
      <c r="C3801" s="50"/>
      <c r="D3801" s="11"/>
      <c r="E3801" s="50"/>
      <c r="F3801" s="11"/>
      <c r="G3801" s="282"/>
      <c r="H3801" s="282"/>
    </row>
    <row r="3802" spans="3:8" s="23" customFormat="1" ht="12.75" customHeight="1">
      <c r="C3802" s="50"/>
      <c r="D3802" s="11"/>
      <c r="E3802" s="50"/>
      <c r="F3802" s="11"/>
      <c r="G3802" s="282"/>
      <c r="H3802" s="282"/>
    </row>
    <row r="3803" spans="3:8" s="23" customFormat="1" ht="12.75" customHeight="1">
      <c r="C3803" s="50"/>
      <c r="D3803" s="11"/>
      <c r="E3803" s="50"/>
      <c r="F3803" s="11"/>
      <c r="G3803" s="282"/>
      <c r="H3803" s="282"/>
    </row>
    <row r="3804" spans="3:8" s="23" customFormat="1" ht="12.75" customHeight="1">
      <c r="C3804" s="50"/>
      <c r="D3804" s="11"/>
      <c r="E3804" s="50"/>
      <c r="F3804" s="11"/>
      <c r="G3804" s="282"/>
      <c r="H3804" s="282"/>
    </row>
    <row r="3805" spans="3:8" s="23" customFormat="1" ht="12.75" customHeight="1">
      <c r="C3805" s="50"/>
      <c r="D3805" s="11"/>
      <c r="E3805" s="50"/>
      <c r="F3805" s="11"/>
      <c r="G3805" s="282"/>
      <c r="H3805" s="282"/>
    </row>
    <row r="3806" spans="3:8" s="23" customFormat="1" ht="12.75" customHeight="1">
      <c r="C3806" s="50"/>
      <c r="D3806" s="11"/>
      <c r="E3806" s="50"/>
      <c r="F3806" s="11"/>
      <c r="G3806" s="282"/>
      <c r="H3806" s="282"/>
    </row>
    <row r="3807" spans="3:8" s="23" customFormat="1" ht="12.75" customHeight="1">
      <c r="C3807" s="50"/>
      <c r="D3807" s="11"/>
      <c r="E3807" s="50"/>
      <c r="F3807" s="11"/>
      <c r="G3807" s="282"/>
      <c r="H3807" s="282"/>
    </row>
    <row r="3808" spans="3:8" s="23" customFormat="1" ht="12.75" customHeight="1">
      <c r="C3808" s="50"/>
      <c r="D3808" s="11"/>
      <c r="E3808" s="50"/>
      <c r="F3808" s="11"/>
      <c r="G3808" s="282"/>
      <c r="H3808" s="282"/>
    </row>
    <row r="3809" spans="3:8" s="23" customFormat="1" ht="12.75" customHeight="1">
      <c r="C3809" s="50"/>
      <c r="D3809" s="11"/>
      <c r="E3809" s="50"/>
      <c r="F3809" s="11"/>
      <c r="G3809" s="282"/>
      <c r="H3809" s="282"/>
    </row>
    <row r="3810" spans="3:8" s="23" customFormat="1" ht="12.75" customHeight="1">
      <c r="C3810" s="50"/>
      <c r="D3810" s="11"/>
      <c r="E3810" s="50"/>
      <c r="F3810" s="11"/>
      <c r="G3810" s="282"/>
      <c r="H3810" s="282"/>
    </row>
    <row r="3811" spans="3:8" s="23" customFormat="1" ht="12.75" customHeight="1">
      <c r="C3811" s="50"/>
      <c r="D3811" s="11"/>
      <c r="E3811" s="50"/>
      <c r="F3811" s="11"/>
      <c r="G3811" s="282"/>
      <c r="H3811" s="282"/>
    </row>
    <row r="3812" spans="3:8" s="23" customFormat="1" ht="12.75" customHeight="1">
      <c r="C3812" s="50"/>
      <c r="D3812" s="11"/>
      <c r="E3812" s="50"/>
      <c r="F3812" s="11"/>
      <c r="G3812" s="282"/>
      <c r="H3812" s="282"/>
    </row>
    <row r="3813" spans="3:8" s="23" customFormat="1" ht="12.75" customHeight="1">
      <c r="C3813" s="50"/>
      <c r="D3813" s="11"/>
      <c r="E3813" s="50"/>
      <c r="F3813" s="11"/>
      <c r="G3813" s="282"/>
      <c r="H3813" s="282"/>
    </row>
    <row r="3814" spans="3:8" s="23" customFormat="1" ht="12.75" customHeight="1">
      <c r="C3814" s="50"/>
      <c r="D3814" s="11"/>
      <c r="E3814" s="50"/>
      <c r="F3814" s="11"/>
      <c r="G3814" s="282"/>
      <c r="H3814" s="282"/>
    </row>
    <row r="3815" spans="3:8" s="23" customFormat="1" ht="12.75" customHeight="1">
      <c r="C3815" s="50"/>
      <c r="D3815" s="11"/>
      <c r="E3815" s="50"/>
      <c r="F3815" s="11"/>
      <c r="G3815" s="282"/>
      <c r="H3815" s="282"/>
    </row>
    <row r="3816" spans="3:8" s="23" customFormat="1" ht="12.75" customHeight="1">
      <c r="C3816" s="50"/>
      <c r="D3816" s="11"/>
      <c r="E3816" s="50"/>
      <c r="F3816" s="11"/>
      <c r="G3816" s="282"/>
      <c r="H3816" s="282"/>
    </row>
    <row r="3817" spans="3:8" s="23" customFormat="1" ht="12.75" customHeight="1">
      <c r="C3817" s="50"/>
      <c r="D3817" s="11"/>
      <c r="E3817" s="50"/>
      <c r="F3817" s="11"/>
      <c r="G3817" s="282"/>
      <c r="H3817" s="282"/>
    </row>
    <row r="3818" spans="3:8" s="23" customFormat="1" ht="12.75" customHeight="1">
      <c r="C3818" s="50"/>
      <c r="D3818" s="11"/>
      <c r="E3818" s="50"/>
      <c r="F3818" s="11"/>
      <c r="G3818" s="282"/>
      <c r="H3818" s="282"/>
    </row>
    <row r="3819" spans="3:8" s="23" customFormat="1" ht="12.75" customHeight="1">
      <c r="C3819" s="50"/>
      <c r="D3819" s="11"/>
      <c r="E3819" s="50"/>
      <c r="F3819" s="11"/>
      <c r="G3819" s="282"/>
      <c r="H3819" s="282"/>
    </row>
    <row r="3820" spans="3:8" s="23" customFormat="1" ht="12.75" customHeight="1">
      <c r="C3820" s="50"/>
      <c r="D3820" s="11"/>
      <c r="E3820" s="50"/>
      <c r="F3820" s="11"/>
      <c r="G3820" s="282"/>
      <c r="H3820" s="282"/>
    </row>
    <row r="3821" spans="3:8" s="23" customFormat="1" ht="12.75" customHeight="1">
      <c r="C3821" s="50"/>
      <c r="D3821" s="11"/>
      <c r="E3821" s="50"/>
      <c r="F3821" s="11"/>
      <c r="G3821" s="282"/>
      <c r="H3821" s="282"/>
    </row>
    <row r="3822" spans="3:8" s="23" customFormat="1" ht="12.75" customHeight="1">
      <c r="C3822" s="50"/>
      <c r="D3822" s="11"/>
      <c r="E3822" s="50"/>
      <c r="F3822" s="11"/>
      <c r="G3822" s="282"/>
      <c r="H3822" s="282"/>
    </row>
    <row r="3823" spans="3:8" s="23" customFormat="1" ht="12.75" customHeight="1">
      <c r="C3823" s="50"/>
      <c r="D3823" s="11"/>
      <c r="E3823" s="50"/>
      <c r="F3823" s="11"/>
      <c r="G3823" s="282"/>
      <c r="H3823" s="282"/>
    </row>
    <row r="3824" spans="3:8" s="23" customFormat="1" ht="12.75" customHeight="1">
      <c r="C3824" s="50"/>
      <c r="D3824" s="11"/>
      <c r="E3824" s="50"/>
      <c r="F3824" s="11"/>
      <c r="G3824" s="282"/>
      <c r="H3824" s="282"/>
    </row>
    <row r="3825" spans="3:8" s="23" customFormat="1" ht="12.75" customHeight="1">
      <c r="C3825" s="50"/>
      <c r="D3825" s="11"/>
      <c r="E3825" s="50"/>
      <c r="F3825" s="11"/>
      <c r="G3825" s="282"/>
      <c r="H3825" s="282"/>
    </row>
    <row r="3826" spans="3:8" s="23" customFormat="1" ht="12.75" customHeight="1">
      <c r="C3826" s="50"/>
      <c r="D3826" s="11"/>
      <c r="E3826" s="50"/>
      <c r="F3826" s="11"/>
      <c r="G3826" s="282"/>
      <c r="H3826" s="282"/>
    </row>
    <row r="3827" spans="3:8" s="23" customFormat="1" ht="12.75" customHeight="1">
      <c r="C3827" s="50"/>
      <c r="D3827" s="11"/>
      <c r="E3827" s="50"/>
      <c r="F3827" s="11"/>
      <c r="G3827" s="282"/>
      <c r="H3827" s="282"/>
    </row>
    <row r="3828" spans="3:8" s="23" customFormat="1" ht="12.75" customHeight="1">
      <c r="C3828" s="50"/>
      <c r="D3828" s="11"/>
      <c r="E3828" s="50"/>
      <c r="F3828" s="11"/>
      <c r="G3828" s="282"/>
      <c r="H3828" s="282"/>
    </row>
    <row r="3829" spans="3:8" s="23" customFormat="1" ht="12.75" customHeight="1">
      <c r="C3829" s="50"/>
      <c r="D3829" s="11"/>
      <c r="E3829" s="50"/>
      <c r="F3829" s="11"/>
      <c r="G3829" s="282"/>
      <c r="H3829" s="282"/>
    </row>
    <row r="3830" spans="3:8" s="23" customFormat="1" ht="12.75" customHeight="1">
      <c r="C3830" s="50"/>
      <c r="D3830" s="11"/>
      <c r="E3830" s="50"/>
      <c r="F3830" s="11"/>
      <c r="G3830" s="282"/>
      <c r="H3830" s="282"/>
    </row>
    <row r="3831" spans="3:8" s="23" customFormat="1" ht="12.75" customHeight="1">
      <c r="C3831" s="50"/>
      <c r="D3831" s="11"/>
      <c r="E3831" s="50"/>
      <c r="F3831" s="11"/>
      <c r="G3831" s="282"/>
      <c r="H3831" s="282"/>
    </row>
    <row r="3832" spans="3:8" s="23" customFormat="1" ht="12.75" customHeight="1">
      <c r="C3832" s="50"/>
      <c r="D3832" s="11"/>
      <c r="E3832" s="50"/>
      <c r="F3832" s="11"/>
      <c r="G3832" s="282"/>
      <c r="H3832" s="282"/>
    </row>
    <row r="3833" spans="3:8" s="23" customFormat="1" ht="12.75" customHeight="1">
      <c r="C3833" s="50"/>
      <c r="D3833" s="11"/>
      <c r="E3833" s="50"/>
      <c r="F3833" s="11"/>
      <c r="G3833" s="282"/>
      <c r="H3833" s="282"/>
    </row>
    <row r="3834" spans="3:8" s="23" customFormat="1" ht="12.75" customHeight="1">
      <c r="C3834" s="50"/>
      <c r="D3834" s="11"/>
      <c r="E3834" s="50"/>
      <c r="F3834" s="11"/>
      <c r="G3834" s="282"/>
      <c r="H3834" s="282"/>
    </row>
    <row r="3835" spans="3:8" s="23" customFormat="1" ht="12.75" customHeight="1">
      <c r="C3835" s="50"/>
      <c r="D3835" s="11"/>
      <c r="E3835" s="50"/>
      <c r="F3835" s="11"/>
      <c r="G3835" s="282"/>
      <c r="H3835" s="282"/>
    </row>
    <row r="3836" spans="3:8" s="23" customFormat="1" ht="12.75" customHeight="1">
      <c r="C3836" s="50"/>
      <c r="D3836" s="11"/>
      <c r="E3836" s="50"/>
      <c r="F3836" s="11"/>
      <c r="G3836" s="282"/>
      <c r="H3836" s="282"/>
    </row>
    <row r="3837" spans="3:8" s="23" customFormat="1" ht="12.75" customHeight="1">
      <c r="C3837" s="50"/>
      <c r="D3837" s="11"/>
      <c r="E3837" s="50"/>
      <c r="F3837" s="11"/>
      <c r="G3837" s="282"/>
      <c r="H3837" s="282"/>
    </row>
    <row r="3838" spans="3:8" s="23" customFormat="1" ht="12.75" customHeight="1">
      <c r="C3838" s="50"/>
      <c r="D3838" s="11"/>
      <c r="E3838" s="50"/>
      <c r="F3838" s="11"/>
      <c r="G3838" s="282"/>
      <c r="H3838" s="282"/>
    </row>
    <row r="3839" spans="3:8" s="23" customFormat="1" ht="12.75" customHeight="1">
      <c r="C3839" s="50"/>
      <c r="D3839" s="11"/>
      <c r="E3839" s="50"/>
      <c r="F3839" s="11"/>
      <c r="G3839" s="282"/>
      <c r="H3839" s="282"/>
    </row>
    <row r="3840" spans="3:8" s="23" customFormat="1" ht="12.75" customHeight="1">
      <c r="C3840" s="50"/>
      <c r="D3840" s="11"/>
      <c r="E3840" s="50"/>
      <c r="F3840" s="11"/>
      <c r="G3840" s="282"/>
      <c r="H3840" s="282"/>
    </row>
    <row r="3841" spans="3:8" s="23" customFormat="1" ht="12.75" customHeight="1">
      <c r="C3841" s="50"/>
      <c r="D3841" s="11"/>
      <c r="E3841" s="50"/>
      <c r="F3841" s="11"/>
      <c r="G3841" s="282"/>
      <c r="H3841" s="282"/>
    </row>
    <row r="3842" spans="3:8" s="23" customFormat="1" ht="12.75" customHeight="1">
      <c r="C3842" s="50"/>
      <c r="D3842" s="11"/>
      <c r="E3842" s="50"/>
      <c r="F3842" s="11"/>
      <c r="G3842" s="282"/>
      <c r="H3842" s="282"/>
    </row>
    <row r="3843" spans="3:8" s="23" customFormat="1" ht="12.75" customHeight="1">
      <c r="C3843" s="50"/>
      <c r="D3843" s="11"/>
      <c r="E3843" s="50"/>
      <c r="F3843" s="11"/>
      <c r="G3843" s="282"/>
      <c r="H3843" s="282"/>
    </row>
    <row r="3844" spans="3:8" s="23" customFormat="1" ht="12.75" customHeight="1">
      <c r="C3844" s="50"/>
      <c r="D3844" s="11"/>
      <c r="E3844" s="50"/>
      <c r="F3844" s="11"/>
      <c r="G3844" s="282"/>
      <c r="H3844" s="282"/>
    </row>
    <row r="3845" spans="3:8" s="23" customFormat="1" ht="12.75" customHeight="1">
      <c r="C3845" s="50"/>
      <c r="D3845" s="11"/>
      <c r="E3845" s="50"/>
      <c r="F3845" s="11"/>
      <c r="G3845" s="282"/>
      <c r="H3845" s="282"/>
    </row>
    <row r="3846" spans="3:8" s="23" customFormat="1" ht="12.75" customHeight="1">
      <c r="C3846" s="50"/>
      <c r="D3846" s="11"/>
      <c r="E3846" s="50"/>
      <c r="F3846" s="11"/>
      <c r="G3846" s="282"/>
      <c r="H3846" s="282"/>
    </row>
    <row r="3847" spans="3:8" s="23" customFormat="1" ht="12.75" customHeight="1">
      <c r="C3847" s="50"/>
      <c r="D3847" s="11"/>
      <c r="E3847" s="50"/>
      <c r="F3847" s="11"/>
      <c r="G3847" s="282"/>
      <c r="H3847" s="282"/>
    </row>
    <row r="3848" spans="3:8" s="23" customFormat="1" ht="12.75" customHeight="1">
      <c r="C3848" s="50"/>
      <c r="D3848" s="11"/>
      <c r="E3848" s="50"/>
      <c r="F3848" s="11"/>
      <c r="G3848" s="282"/>
      <c r="H3848" s="282"/>
    </row>
    <row r="3849" spans="3:8" s="23" customFormat="1" ht="12.75" customHeight="1">
      <c r="C3849" s="50"/>
      <c r="D3849" s="11"/>
      <c r="E3849" s="50"/>
      <c r="F3849" s="11"/>
      <c r="G3849" s="282"/>
      <c r="H3849" s="282"/>
    </row>
    <row r="3850" spans="3:8" s="23" customFormat="1" ht="12.75" customHeight="1">
      <c r="C3850" s="50"/>
      <c r="D3850" s="11"/>
      <c r="E3850" s="50"/>
      <c r="F3850" s="11"/>
      <c r="G3850" s="282"/>
      <c r="H3850" s="282"/>
    </row>
    <row r="3851" spans="3:8" s="23" customFormat="1" ht="12.75" customHeight="1">
      <c r="C3851" s="50"/>
      <c r="D3851" s="11"/>
      <c r="E3851" s="50"/>
      <c r="F3851" s="11"/>
      <c r="G3851" s="282"/>
      <c r="H3851" s="282"/>
    </row>
    <row r="3852" spans="3:8" s="23" customFormat="1" ht="12.75" customHeight="1">
      <c r="C3852" s="50"/>
      <c r="D3852" s="11"/>
      <c r="E3852" s="50"/>
      <c r="F3852" s="11"/>
      <c r="G3852" s="282"/>
      <c r="H3852" s="282"/>
    </row>
    <row r="3853" spans="3:8" s="23" customFormat="1" ht="12.75" customHeight="1">
      <c r="C3853" s="50"/>
      <c r="D3853" s="11"/>
      <c r="E3853" s="50"/>
      <c r="F3853" s="11"/>
      <c r="G3853" s="282"/>
      <c r="H3853" s="282"/>
    </row>
    <row r="3854" spans="3:8" s="23" customFormat="1" ht="12.75" customHeight="1">
      <c r="C3854" s="50"/>
      <c r="D3854" s="11"/>
      <c r="E3854" s="50"/>
      <c r="F3854" s="11"/>
      <c r="G3854" s="282"/>
      <c r="H3854" s="282"/>
    </row>
    <row r="3855" spans="3:8" s="23" customFormat="1" ht="12.75" customHeight="1">
      <c r="C3855" s="50"/>
      <c r="D3855" s="11"/>
      <c r="E3855" s="50"/>
      <c r="F3855" s="11"/>
      <c r="G3855" s="282"/>
      <c r="H3855" s="282"/>
    </row>
    <row r="3856" spans="3:8" s="23" customFormat="1" ht="12.75" customHeight="1">
      <c r="C3856" s="50"/>
      <c r="D3856" s="11"/>
      <c r="E3856" s="50"/>
      <c r="F3856" s="11"/>
      <c r="G3856" s="282"/>
      <c r="H3856" s="282"/>
    </row>
    <row r="3857" spans="3:8" s="23" customFormat="1" ht="12.75" customHeight="1">
      <c r="C3857" s="50"/>
      <c r="D3857" s="11"/>
      <c r="E3857" s="50"/>
      <c r="F3857" s="11"/>
      <c r="G3857" s="282"/>
      <c r="H3857" s="282"/>
    </row>
    <row r="3858" spans="3:8" s="23" customFormat="1" ht="12.75" customHeight="1">
      <c r="C3858" s="50"/>
      <c r="D3858" s="11"/>
      <c r="E3858" s="50"/>
      <c r="F3858" s="11"/>
      <c r="G3858" s="282"/>
      <c r="H3858" s="282"/>
    </row>
    <row r="3859" spans="3:8" s="23" customFormat="1" ht="12.75" customHeight="1">
      <c r="C3859" s="50"/>
      <c r="D3859" s="11"/>
      <c r="E3859" s="50"/>
      <c r="F3859" s="11"/>
      <c r="G3859" s="282"/>
      <c r="H3859" s="282"/>
    </row>
    <row r="3860" spans="3:8" s="23" customFormat="1" ht="12.75" customHeight="1">
      <c r="C3860" s="50"/>
      <c r="D3860" s="11"/>
      <c r="E3860" s="50"/>
      <c r="F3860" s="11"/>
      <c r="G3860" s="282"/>
      <c r="H3860" s="282"/>
    </row>
    <row r="3861" spans="3:8" s="23" customFormat="1" ht="12.75" customHeight="1">
      <c r="C3861" s="50"/>
      <c r="D3861" s="11"/>
      <c r="E3861" s="50"/>
      <c r="F3861" s="11"/>
      <c r="G3861" s="282"/>
      <c r="H3861" s="282"/>
    </row>
    <row r="3862" spans="3:8" s="23" customFormat="1" ht="12.75" customHeight="1">
      <c r="C3862" s="50"/>
      <c r="D3862" s="11"/>
      <c r="E3862" s="50"/>
      <c r="F3862" s="11"/>
      <c r="G3862" s="282"/>
      <c r="H3862" s="282"/>
    </row>
    <row r="3863" spans="3:8" s="23" customFormat="1" ht="12.75" customHeight="1">
      <c r="C3863" s="50"/>
      <c r="D3863" s="11"/>
      <c r="E3863" s="50"/>
      <c r="F3863" s="11"/>
      <c r="G3863" s="282"/>
      <c r="H3863" s="282"/>
    </row>
    <row r="3864" spans="3:8" s="23" customFormat="1" ht="12.75" customHeight="1">
      <c r="C3864" s="50"/>
      <c r="D3864" s="11"/>
      <c r="E3864" s="50"/>
      <c r="F3864" s="11"/>
      <c r="G3864" s="282"/>
      <c r="H3864" s="282"/>
    </row>
    <row r="3865" spans="3:8" s="23" customFormat="1" ht="12.75" customHeight="1">
      <c r="C3865" s="50"/>
      <c r="D3865" s="11"/>
      <c r="E3865" s="50"/>
      <c r="F3865" s="11"/>
      <c r="G3865" s="282"/>
      <c r="H3865" s="282"/>
    </row>
    <row r="3866" spans="3:8" s="23" customFormat="1" ht="12.75" customHeight="1">
      <c r="C3866" s="50"/>
      <c r="D3866" s="11"/>
      <c r="E3866" s="50"/>
      <c r="F3866" s="11"/>
      <c r="G3866" s="282"/>
      <c r="H3866" s="282"/>
    </row>
    <row r="3867" spans="3:8" s="23" customFormat="1" ht="12.75" customHeight="1">
      <c r="C3867" s="50"/>
      <c r="D3867" s="11"/>
      <c r="E3867" s="50"/>
      <c r="F3867" s="11"/>
      <c r="G3867" s="282"/>
      <c r="H3867" s="282"/>
    </row>
    <row r="3868" spans="3:8" s="23" customFormat="1" ht="12.75" customHeight="1">
      <c r="C3868" s="50"/>
      <c r="D3868" s="11"/>
      <c r="E3868" s="50"/>
      <c r="F3868" s="11"/>
      <c r="G3868" s="282"/>
      <c r="H3868" s="282"/>
    </row>
    <row r="3869" spans="3:8" s="23" customFormat="1" ht="12.75" customHeight="1">
      <c r="C3869" s="50"/>
      <c r="D3869" s="11"/>
      <c r="E3869" s="50"/>
      <c r="F3869" s="11"/>
      <c r="G3869" s="282"/>
      <c r="H3869" s="282"/>
    </row>
    <row r="3870" spans="3:8" s="23" customFormat="1" ht="12.75" customHeight="1">
      <c r="C3870" s="50"/>
      <c r="D3870" s="11"/>
      <c r="E3870" s="50"/>
      <c r="F3870" s="11"/>
      <c r="G3870" s="282"/>
      <c r="H3870" s="282"/>
    </row>
    <row r="3871" spans="3:8" s="23" customFormat="1" ht="12.75" customHeight="1">
      <c r="C3871" s="50"/>
      <c r="D3871" s="11"/>
      <c r="E3871" s="50"/>
      <c r="F3871" s="11"/>
      <c r="G3871" s="282"/>
      <c r="H3871" s="282"/>
    </row>
    <row r="3872" spans="3:8" s="23" customFormat="1" ht="12.75" customHeight="1">
      <c r="C3872" s="50"/>
      <c r="D3872" s="11"/>
      <c r="E3872" s="50"/>
      <c r="F3872" s="11"/>
      <c r="G3872" s="282"/>
      <c r="H3872" s="282"/>
    </row>
    <row r="3873" spans="3:8" s="23" customFormat="1" ht="12.75" customHeight="1">
      <c r="C3873" s="50"/>
      <c r="D3873" s="11"/>
      <c r="E3873" s="50"/>
      <c r="F3873" s="11"/>
      <c r="G3873" s="282"/>
      <c r="H3873" s="282"/>
    </row>
    <row r="3874" spans="3:8" s="23" customFormat="1" ht="12.75" customHeight="1">
      <c r="C3874" s="50"/>
      <c r="D3874" s="11"/>
      <c r="E3874" s="50"/>
      <c r="F3874" s="11"/>
      <c r="G3874" s="282"/>
      <c r="H3874" s="282"/>
    </row>
    <row r="3875" spans="3:8" s="23" customFormat="1" ht="12.75" customHeight="1">
      <c r="C3875" s="50"/>
      <c r="D3875" s="11"/>
      <c r="E3875" s="50"/>
      <c r="F3875" s="11"/>
      <c r="G3875" s="282"/>
      <c r="H3875" s="282"/>
    </row>
    <row r="3876" spans="3:8" s="23" customFormat="1" ht="12.75" customHeight="1">
      <c r="C3876" s="50"/>
      <c r="D3876" s="11"/>
      <c r="E3876" s="50"/>
      <c r="F3876" s="11"/>
      <c r="G3876" s="282"/>
      <c r="H3876" s="282"/>
    </row>
    <row r="3877" spans="3:8" s="23" customFormat="1" ht="12.75" customHeight="1">
      <c r="C3877" s="50"/>
      <c r="D3877" s="11"/>
      <c r="E3877" s="50"/>
      <c r="F3877" s="11"/>
      <c r="G3877" s="282"/>
      <c r="H3877" s="282"/>
    </row>
    <row r="3878" spans="3:8" s="23" customFormat="1" ht="12.75" customHeight="1">
      <c r="C3878" s="50"/>
      <c r="D3878" s="11"/>
      <c r="E3878" s="50"/>
      <c r="F3878" s="11"/>
      <c r="G3878" s="282"/>
      <c r="H3878" s="282"/>
    </row>
    <row r="3879" spans="3:8" s="23" customFormat="1" ht="12.75" customHeight="1">
      <c r="C3879" s="50"/>
      <c r="D3879" s="11"/>
      <c r="E3879" s="50"/>
      <c r="F3879" s="11"/>
      <c r="G3879" s="282"/>
      <c r="H3879" s="282"/>
    </row>
    <row r="3880" spans="3:8" s="23" customFormat="1" ht="12.75" customHeight="1">
      <c r="C3880" s="50"/>
      <c r="D3880" s="11"/>
      <c r="E3880" s="50"/>
      <c r="F3880" s="11"/>
      <c r="G3880" s="282"/>
      <c r="H3880" s="282"/>
    </row>
    <row r="3881" spans="3:8" s="23" customFormat="1" ht="12.75" customHeight="1">
      <c r="C3881" s="50"/>
      <c r="D3881" s="11"/>
      <c r="E3881" s="50"/>
      <c r="F3881" s="11"/>
      <c r="G3881" s="282"/>
      <c r="H3881" s="282"/>
    </row>
    <row r="3882" spans="3:8" s="23" customFormat="1" ht="12.75" customHeight="1">
      <c r="C3882" s="50"/>
      <c r="D3882" s="11"/>
      <c r="E3882" s="50"/>
      <c r="F3882" s="11"/>
      <c r="G3882" s="282"/>
      <c r="H3882" s="282"/>
    </row>
    <row r="3883" spans="3:8" s="23" customFormat="1" ht="12.75" customHeight="1">
      <c r="C3883" s="50"/>
      <c r="D3883" s="11"/>
      <c r="E3883" s="50"/>
      <c r="F3883" s="11"/>
      <c r="G3883" s="282"/>
      <c r="H3883" s="282"/>
    </row>
    <row r="3884" spans="3:8" s="23" customFormat="1" ht="12.75" customHeight="1">
      <c r="C3884" s="50"/>
      <c r="D3884" s="11"/>
      <c r="E3884" s="50"/>
      <c r="F3884" s="11"/>
      <c r="G3884" s="282"/>
      <c r="H3884" s="282"/>
    </row>
    <row r="3885" spans="3:8" s="23" customFormat="1" ht="12.75" customHeight="1">
      <c r="C3885" s="50"/>
      <c r="D3885" s="11"/>
      <c r="E3885" s="50"/>
      <c r="F3885" s="11"/>
      <c r="G3885" s="282"/>
      <c r="H3885" s="282"/>
    </row>
    <row r="3886" spans="3:8" s="23" customFormat="1" ht="12.75" customHeight="1">
      <c r="C3886" s="50"/>
      <c r="D3886" s="11"/>
      <c r="E3886" s="50"/>
      <c r="F3886" s="11"/>
      <c r="G3886" s="282"/>
      <c r="H3886" s="282"/>
    </row>
    <row r="3887" spans="3:8" s="23" customFormat="1" ht="12.75" customHeight="1">
      <c r="C3887" s="50"/>
      <c r="D3887" s="11"/>
      <c r="E3887" s="50"/>
      <c r="F3887" s="11"/>
      <c r="G3887" s="282"/>
      <c r="H3887" s="282"/>
    </row>
    <row r="3888" spans="3:8" s="23" customFormat="1" ht="12.75" customHeight="1">
      <c r="C3888" s="50"/>
      <c r="D3888" s="11"/>
      <c r="E3888" s="50"/>
      <c r="F3888" s="11"/>
      <c r="G3888" s="282"/>
      <c r="H3888" s="282"/>
    </row>
    <row r="3889" spans="3:8" s="23" customFormat="1" ht="12.75" customHeight="1">
      <c r="C3889" s="50"/>
      <c r="D3889" s="11"/>
      <c r="E3889" s="50"/>
      <c r="F3889" s="11"/>
      <c r="G3889" s="282"/>
      <c r="H3889" s="282"/>
    </row>
    <row r="3890" spans="3:8" s="23" customFormat="1" ht="12.75" customHeight="1">
      <c r="C3890" s="50"/>
      <c r="D3890" s="11"/>
      <c r="E3890" s="50"/>
      <c r="F3890" s="11"/>
      <c r="G3890" s="282"/>
      <c r="H3890" s="282"/>
    </row>
    <row r="3891" spans="3:8" s="23" customFormat="1" ht="12.75" customHeight="1">
      <c r="C3891" s="50"/>
      <c r="D3891" s="11"/>
      <c r="E3891" s="50"/>
      <c r="F3891" s="11"/>
      <c r="G3891" s="282"/>
      <c r="H3891" s="282"/>
    </row>
    <row r="3892" spans="3:8" s="23" customFormat="1" ht="12.75" customHeight="1">
      <c r="C3892" s="50"/>
      <c r="D3892" s="11"/>
      <c r="E3892" s="50"/>
      <c r="F3892" s="11"/>
      <c r="G3892" s="282"/>
      <c r="H3892" s="282"/>
    </row>
    <row r="3893" spans="3:8" s="23" customFormat="1" ht="12.75" customHeight="1">
      <c r="C3893" s="50"/>
      <c r="D3893" s="11"/>
      <c r="E3893" s="50"/>
      <c r="F3893" s="11"/>
      <c r="G3893" s="282"/>
      <c r="H3893" s="282"/>
    </row>
    <row r="3894" spans="3:8" s="23" customFormat="1" ht="12.75" customHeight="1">
      <c r="C3894" s="50"/>
      <c r="D3894" s="11"/>
      <c r="E3894" s="50"/>
      <c r="F3894" s="11"/>
      <c r="G3894" s="282"/>
      <c r="H3894" s="282"/>
    </row>
    <row r="3895" spans="3:8" s="23" customFormat="1" ht="12.75" customHeight="1">
      <c r="C3895" s="50"/>
      <c r="D3895" s="11"/>
      <c r="E3895" s="50"/>
      <c r="F3895" s="11"/>
      <c r="G3895" s="282"/>
      <c r="H3895" s="282"/>
    </row>
    <row r="3896" spans="3:8" s="23" customFormat="1" ht="12.75" customHeight="1">
      <c r="C3896" s="50"/>
      <c r="D3896" s="11"/>
      <c r="E3896" s="50"/>
      <c r="F3896" s="11"/>
      <c r="G3896" s="282"/>
      <c r="H3896" s="282"/>
    </row>
    <row r="3897" spans="3:8" s="23" customFormat="1" ht="12.75" customHeight="1">
      <c r="C3897" s="50"/>
      <c r="D3897" s="11"/>
      <c r="E3897" s="50"/>
      <c r="F3897" s="11"/>
      <c r="G3897" s="282"/>
      <c r="H3897" s="282"/>
    </row>
    <row r="3898" spans="3:8" s="23" customFormat="1" ht="12.75" customHeight="1">
      <c r="C3898" s="50"/>
      <c r="D3898" s="11"/>
      <c r="E3898" s="50"/>
      <c r="F3898" s="11"/>
      <c r="G3898" s="282"/>
      <c r="H3898" s="282"/>
    </row>
    <row r="3899" spans="3:8" s="23" customFormat="1" ht="12.75" customHeight="1">
      <c r="C3899" s="50"/>
      <c r="D3899" s="11"/>
      <c r="E3899" s="50"/>
      <c r="F3899" s="11"/>
      <c r="G3899" s="282"/>
      <c r="H3899" s="282"/>
    </row>
    <row r="3900" spans="3:8" s="23" customFormat="1" ht="12.75" customHeight="1">
      <c r="C3900" s="50"/>
      <c r="D3900" s="11"/>
      <c r="E3900" s="50"/>
      <c r="F3900" s="11"/>
      <c r="G3900" s="282"/>
      <c r="H3900" s="282"/>
    </row>
    <row r="3901" spans="3:8" s="23" customFormat="1" ht="12.75" customHeight="1">
      <c r="C3901" s="50"/>
      <c r="D3901" s="11"/>
      <c r="E3901" s="50"/>
      <c r="F3901" s="11"/>
      <c r="G3901" s="282"/>
      <c r="H3901" s="282"/>
    </row>
    <row r="3902" spans="3:8" s="23" customFormat="1" ht="12.75" customHeight="1">
      <c r="C3902" s="50"/>
      <c r="D3902" s="11"/>
      <c r="E3902" s="50"/>
      <c r="F3902" s="11"/>
      <c r="G3902" s="282"/>
      <c r="H3902" s="282"/>
    </row>
    <row r="3903" spans="3:8" s="23" customFormat="1" ht="12.75" customHeight="1">
      <c r="C3903" s="50"/>
      <c r="D3903" s="11"/>
      <c r="E3903" s="50"/>
      <c r="F3903" s="11"/>
      <c r="G3903" s="282"/>
      <c r="H3903" s="282"/>
    </row>
    <row r="3904" spans="3:8" s="23" customFormat="1" ht="12.75" customHeight="1">
      <c r="C3904" s="50"/>
      <c r="D3904" s="11"/>
      <c r="E3904" s="50"/>
      <c r="F3904" s="11"/>
      <c r="G3904" s="282"/>
      <c r="H3904" s="282"/>
    </row>
    <row r="3905" spans="3:8" s="23" customFormat="1" ht="12.75" customHeight="1">
      <c r="C3905" s="50"/>
      <c r="D3905" s="11"/>
      <c r="E3905" s="50"/>
      <c r="F3905" s="11"/>
      <c r="G3905" s="282"/>
      <c r="H3905" s="282"/>
    </row>
    <row r="3906" spans="3:8" s="23" customFormat="1" ht="12.75" customHeight="1">
      <c r="C3906" s="50"/>
      <c r="D3906" s="11"/>
      <c r="E3906" s="50"/>
      <c r="F3906" s="11"/>
      <c r="G3906" s="282"/>
      <c r="H3906" s="282"/>
    </row>
    <row r="3907" spans="3:8" s="23" customFormat="1" ht="12.75" customHeight="1">
      <c r="C3907" s="50"/>
      <c r="D3907" s="11"/>
      <c r="E3907" s="50"/>
      <c r="F3907" s="11"/>
      <c r="G3907" s="282"/>
      <c r="H3907" s="282"/>
    </row>
    <row r="3908" spans="3:8" s="23" customFormat="1" ht="12.75" customHeight="1">
      <c r="C3908" s="50"/>
      <c r="D3908" s="11"/>
      <c r="E3908" s="50"/>
      <c r="F3908" s="11"/>
      <c r="G3908" s="282"/>
      <c r="H3908" s="282"/>
    </row>
    <row r="3909" spans="3:8" s="23" customFormat="1" ht="12.75" customHeight="1">
      <c r="C3909" s="50"/>
      <c r="D3909" s="11"/>
      <c r="E3909" s="50"/>
      <c r="F3909" s="11"/>
      <c r="G3909" s="282"/>
      <c r="H3909" s="282"/>
    </row>
    <row r="3910" spans="3:8" s="23" customFormat="1" ht="12.75" customHeight="1">
      <c r="C3910" s="50"/>
      <c r="D3910" s="11"/>
      <c r="E3910" s="50"/>
      <c r="F3910" s="11"/>
      <c r="G3910" s="282"/>
      <c r="H3910" s="282"/>
    </row>
    <row r="3911" spans="3:8" s="23" customFormat="1" ht="12.75" customHeight="1">
      <c r="C3911" s="50"/>
      <c r="D3911" s="11"/>
      <c r="E3911" s="50"/>
      <c r="F3911" s="11"/>
      <c r="G3911" s="282"/>
      <c r="H3911" s="282"/>
    </row>
    <row r="3912" spans="3:8" s="23" customFormat="1" ht="12.75" customHeight="1">
      <c r="C3912" s="50"/>
      <c r="D3912" s="11"/>
      <c r="E3912" s="50"/>
      <c r="F3912" s="11"/>
      <c r="G3912" s="282"/>
      <c r="H3912" s="282"/>
    </row>
    <row r="3913" spans="3:8" s="23" customFormat="1" ht="12.75" customHeight="1">
      <c r="C3913" s="50"/>
      <c r="D3913" s="11"/>
      <c r="E3913" s="50"/>
      <c r="F3913" s="11"/>
      <c r="G3913" s="282"/>
      <c r="H3913" s="282"/>
    </row>
    <row r="3914" spans="3:8" s="23" customFormat="1" ht="12.75" customHeight="1">
      <c r="C3914" s="50"/>
      <c r="D3914" s="11"/>
      <c r="E3914" s="50"/>
      <c r="F3914" s="11"/>
      <c r="G3914" s="282"/>
      <c r="H3914" s="282"/>
    </row>
    <row r="3915" spans="3:8" s="23" customFormat="1" ht="12.75" customHeight="1">
      <c r="C3915" s="50"/>
      <c r="D3915" s="11"/>
      <c r="E3915" s="50"/>
      <c r="F3915" s="11"/>
      <c r="G3915" s="282"/>
      <c r="H3915" s="282"/>
    </row>
    <row r="3916" spans="3:8" s="23" customFormat="1" ht="12.75" customHeight="1">
      <c r="C3916" s="50"/>
      <c r="D3916" s="11"/>
      <c r="E3916" s="50"/>
      <c r="F3916" s="11"/>
      <c r="G3916" s="282"/>
      <c r="H3916" s="282"/>
    </row>
    <row r="3917" spans="3:8" s="23" customFormat="1" ht="12.75" customHeight="1">
      <c r="C3917" s="50"/>
      <c r="D3917" s="11"/>
      <c r="E3917" s="50"/>
      <c r="F3917" s="11"/>
      <c r="G3917" s="282"/>
      <c r="H3917" s="282"/>
    </row>
    <row r="3918" spans="3:8" s="23" customFormat="1" ht="12.75" customHeight="1">
      <c r="C3918" s="50"/>
      <c r="D3918" s="11"/>
      <c r="E3918" s="50"/>
      <c r="F3918" s="11"/>
      <c r="G3918" s="282"/>
      <c r="H3918" s="282"/>
    </row>
    <row r="3919" spans="3:8" s="23" customFormat="1" ht="12.75" customHeight="1">
      <c r="C3919" s="50"/>
      <c r="D3919" s="11"/>
      <c r="E3919" s="50"/>
      <c r="F3919" s="11"/>
      <c r="G3919" s="282"/>
      <c r="H3919" s="282"/>
    </row>
    <row r="3920" spans="3:8" s="23" customFormat="1" ht="12.75" customHeight="1">
      <c r="C3920" s="50"/>
      <c r="D3920" s="11"/>
      <c r="E3920" s="50"/>
      <c r="F3920" s="11"/>
      <c r="G3920" s="282"/>
      <c r="H3920" s="282"/>
    </row>
    <row r="3921" spans="3:8" s="23" customFormat="1" ht="12.75" customHeight="1">
      <c r="C3921" s="50"/>
      <c r="D3921" s="11"/>
      <c r="E3921" s="50"/>
      <c r="F3921" s="11"/>
      <c r="G3921" s="282"/>
      <c r="H3921" s="282"/>
    </row>
    <row r="3922" spans="3:8" s="23" customFormat="1" ht="12.75" customHeight="1">
      <c r="C3922" s="50"/>
      <c r="D3922" s="11"/>
      <c r="E3922" s="50"/>
      <c r="F3922" s="11"/>
      <c r="G3922" s="282"/>
      <c r="H3922" s="282"/>
    </row>
    <row r="3923" spans="3:8" s="23" customFormat="1" ht="12.75" customHeight="1">
      <c r="C3923" s="50"/>
      <c r="D3923" s="11"/>
      <c r="E3923" s="50"/>
      <c r="F3923" s="11"/>
      <c r="G3923" s="282"/>
      <c r="H3923" s="282"/>
    </row>
    <row r="3924" spans="3:8" s="23" customFormat="1" ht="12.75" customHeight="1">
      <c r="C3924" s="50"/>
      <c r="D3924" s="11"/>
      <c r="E3924" s="50"/>
      <c r="F3924" s="11"/>
      <c r="G3924" s="282"/>
      <c r="H3924" s="282"/>
    </row>
    <row r="3925" spans="3:8" s="23" customFormat="1" ht="12.75" customHeight="1">
      <c r="C3925" s="50"/>
      <c r="D3925" s="11"/>
      <c r="E3925" s="50"/>
      <c r="F3925" s="11"/>
      <c r="G3925" s="282"/>
      <c r="H3925" s="282"/>
    </row>
    <row r="3926" spans="3:8" s="23" customFormat="1" ht="12.75" customHeight="1">
      <c r="C3926" s="50"/>
      <c r="D3926" s="11"/>
      <c r="E3926" s="50"/>
      <c r="F3926" s="11"/>
      <c r="G3926" s="282"/>
      <c r="H3926" s="282"/>
    </row>
    <row r="3927" spans="3:8" s="23" customFormat="1" ht="12.75" customHeight="1">
      <c r="C3927" s="50"/>
      <c r="D3927" s="11"/>
      <c r="E3927" s="50"/>
      <c r="F3927" s="11"/>
      <c r="G3927" s="282"/>
      <c r="H3927" s="282"/>
    </row>
    <row r="3928" spans="3:8" s="23" customFormat="1" ht="12.75" customHeight="1">
      <c r="C3928" s="50"/>
      <c r="D3928" s="11"/>
      <c r="E3928" s="50"/>
      <c r="F3928" s="11"/>
      <c r="G3928" s="282"/>
      <c r="H3928" s="282"/>
    </row>
    <row r="3929" spans="3:8" s="23" customFormat="1" ht="12.75" customHeight="1">
      <c r="C3929" s="50"/>
      <c r="D3929" s="11"/>
      <c r="E3929" s="50"/>
      <c r="F3929" s="11"/>
      <c r="G3929" s="282"/>
      <c r="H3929" s="282"/>
    </row>
    <row r="3930" spans="3:8" s="23" customFormat="1" ht="12.75" customHeight="1">
      <c r="C3930" s="50"/>
      <c r="D3930" s="11"/>
      <c r="E3930" s="50"/>
      <c r="F3930" s="11"/>
      <c r="G3930" s="282"/>
      <c r="H3930" s="282"/>
    </row>
    <row r="3931" spans="3:8" s="23" customFormat="1" ht="12.75" customHeight="1">
      <c r="C3931" s="50"/>
      <c r="D3931" s="11"/>
      <c r="E3931" s="50"/>
      <c r="F3931" s="11"/>
      <c r="G3931" s="282"/>
      <c r="H3931" s="282"/>
    </row>
    <row r="3932" spans="3:8" s="23" customFormat="1" ht="12.75" customHeight="1">
      <c r="C3932" s="50"/>
      <c r="D3932" s="11"/>
      <c r="E3932" s="50"/>
      <c r="F3932" s="11"/>
      <c r="G3932" s="282"/>
      <c r="H3932" s="282"/>
    </row>
    <row r="3933" spans="3:8" s="23" customFormat="1" ht="12.75" customHeight="1">
      <c r="C3933" s="50"/>
      <c r="D3933" s="11"/>
      <c r="E3933" s="50"/>
      <c r="F3933" s="11"/>
      <c r="G3933" s="282"/>
      <c r="H3933" s="282"/>
    </row>
    <row r="3934" spans="3:8" s="23" customFormat="1" ht="12.75" customHeight="1">
      <c r="C3934" s="50"/>
      <c r="D3934" s="11"/>
      <c r="E3934" s="50"/>
      <c r="F3934" s="11"/>
      <c r="G3934" s="282"/>
      <c r="H3934" s="282"/>
    </row>
    <row r="3935" spans="3:8" s="23" customFormat="1" ht="12.75" customHeight="1">
      <c r="C3935" s="50"/>
      <c r="D3935" s="11"/>
      <c r="E3935" s="50"/>
      <c r="F3935" s="11"/>
      <c r="G3935" s="282"/>
      <c r="H3935" s="282"/>
    </row>
    <row r="3936" spans="3:8" s="23" customFormat="1" ht="12.75" customHeight="1">
      <c r="C3936" s="50"/>
      <c r="D3936" s="11"/>
      <c r="E3936" s="50"/>
      <c r="F3936" s="11"/>
      <c r="G3936" s="282"/>
      <c r="H3936" s="282"/>
    </row>
    <row r="3937" spans="3:8" s="23" customFormat="1" ht="12.75" customHeight="1">
      <c r="C3937" s="50"/>
      <c r="D3937" s="11"/>
      <c r="E3937" s="50"/>
      <c r="F3937" s="11"/>
      <c r="G3937" s="282"/>
      <c r="H3937" s="282"/>
    </row>
    <row r="3938" spans="3:8" s="23" customFormat="1" ht="12.75" customHeight="1">
      <c r="C3938" s="50"/>
      <c r="D3938" s="11"/>
      <c r="E3938" s="50"/>
      <c r="F3938" s="11"/>
      <c r="G3938" s="282"/>
      <c r="H3938" s="282"/>
    </row>
    <row r="3939" spans="3:8" s="23" customFormat="1" ht="12.75" customHeight="1">
      <c r="C3939" s="50"/>
      <c r="D3939" s="11"/>
      <c r="E3939" s="50"/>
      <c r="F3939" s="11"/>
      <c r="G3939" s="282"/>
      <c r="H3939" s="282"/>
    </row>
    <row r="3940" spans="3:8" s="23" customFormat="1" ht="12.75" customHeight="1">
      <c r="C3940" s="50"/>
      <c r="D3940" s="11"/>
      <c r="E3940" s="50"/>
      <c r="F3940" s="11"/>
      <c r="G3940" s="282"/>
      <c r="H3940" s="282"/>
    </row>
    <row r="3941" spans="3:8" s="23" customFormat="1" ht="12.75" customHeight="1">
      <c r="C3941" s="50"/>
      <c r="D3941" s="11"/>
      <c r="E3941" s="50"/>
      <c r="F3941" s="11"/>
      <c r="G3941" s="282"/>
      <c r="H3941" s="282"/>
    </row>
    <row r="3942" spans="3:8" s="23" customFormat="1" ht="12.75" customHeight="1">
      <c r="C3942" s="50"/>
      <c r="D3942" s="11"/>
      <c r="E3942" s="50"/>
      <c r="F3942" s="11"/>
      <c r="G3942" s="282"/>
      <c r="H3942" s="282"/>
    </row>
    <row r="3943" spans="3:8" s="23" customFormat="1" ht="12.75" customHeight="1">
      <c r="C3943" s="50"/>
      <c r="D3943" s="11"/>
      <c r="E3943" s="50"/>
      <c r="F3943" s="11"/>
      <c r="G3943" s="282"/>
      <c r="H3943" s="282"/>
    </row>
    <row r="3944" spans="3:8" s="23" customFormat="1" ht="12.75" customHeight="1">
      <c r="C3944" s="50"/>
      <c r="D3944" s="11"/>
      <c r="E3944" s="50"/>
      <c r="F3944" s="11"/>
      <c r="G3944" s="282"/>
      <c r="H3944" s="282"/>
    </row>
    <row r="3945" spans="3:8" s="23" customFormat="1" ht="12.75" customHeight="1">
      <c r="C3945" s="50"/>
      <c r="D3945" s="11"/>
      <c r="E3945" s="50"/>
      <c r="F3945" s="11"/>
      <c r="G3945" s="282"/>
      <c r="H3945" s="282"/>
    </row>
    <row r="3946" spans="3:8" s="23" customFormat="1" ht="12.75" customHeight="1">
      <c r="C3946" s="50"/>
      <c r="D3946" s="11"/>
      <c r="E3946" s="50"/>
      <c r="F3946" s="11"/>
      <c r="G3946" s="282"/>
      <c r="H3946" s="282"/>
    </row>
    <row r="3947" spans="3:8" s="23" customFormat="1" ht="12.75" customHeight="1">
      <c r="C3947" s="50"/>
      <c r="D3947" s="11"/>
      <c r="E3947" s="50"/>
      <c r="F3947" s="11"/>
      <c r="G3947" s="282"/>
      <c r="H3947" s="282"/>
    </row>
    <row r="3948" spans="3:8" s="23" customFormat="1" ht="12.75" customHeight="1">
      <c r="C3948" s="50"/>
      <c r="D3948" s="11"/>
      <c r="E3948" s="50"/>
      <c r="F3948" s="11"/>
      <c r="G3948" s="282"/>
      <c r="H3948" s="282"/>
    </row>
    <row r="3949" spans="3:8" s="23" customFormat="1" ht="12.75" customHeight="1">
      <c r="C3949" s="50"/>
      <c r="D3949" s="11"/>
      <c r="E3949" s="50"/>
      <c r="F3949" s="11"/>
      <c r="G3949" s="282"/>
      <c r="H3949" s="282"/>
    </row>
    <row r="3950" spans="3:8" s="23" customFormat="1" ht="12.75" customHeight="1">
      <c r="C3950" s="50"/>
      <c r="D3950" s="11"/>
      <c r="E3950" s="50"/>
      <c r="F3950" s="11"/>
      <c r="G3950" s="282"/>
      <c r="H3950" s="282"/>
    </row>
    <row r="3951" spans="3:8" s="23" customFormat="1" ht="12.75" customHeight="1">
      <c r="C3951" s="50"/>
      <c r="D3951" s="11"/>
      <c r="E3951" s="50"/>
      <c r="F3951" s="11"/>
      <c r="G3951" s="282"/>
      <c r="H3951" s="282"/>
    </row>
    <row r="3952" spans="3:8" s="23" customFormat="1" ht="12.75" customHeight="1">
      <c r="C3952" s="50"/>
      <c r="D3952" s="11"/>
      <c r="E3952" s="50"/>
      <c r="F3952" s="11"/>
      <c r="G3952" s="282"/>
      <c r="H3952" s="282"/>
    </row>
    <row r="3953" spans="3:8" s="23" customFormat="1" ht="12.75" customHeight="1">
      <c r="C3953" s="50"/>
      <c r="D3953" s="11"/>
      <c r="E3953" s="50"/>
      <c r="F3953" s="11"/>
      <c r="G3953" s="282"/>
      <c r="H3953" s="282"/>
    </row>
    <row r="3954" spans="3:8" s="23" customFormat="1" ht="12.75" customHeight="1">
      <c r="C3954" s="50"/>
      <c r="D3954" s="11"/>
      <c r="E3954" s="50"/>
      <c r="F3954" s="11"/>
      <c r="G3954" s="282"/>
      <c r="H3954" s="282"/>
    </row>
    <row r="3955" spans="3:8" s="23" customFormat="1" ht="12.75" customHeight="1">
      <c r="C3955" s="50"/>
      <c r="D3955" s="11"/>
      <c r="E3955" s="50"/>
      <c r="F3955" s="11"/>
      <c r="G3955" s="282"/>
      <c r="H3955" s="282"/>
    </row>
    <row r="3956" spans="3:8" s="23" customFormat="1" ht="12.75" customHeight="1">
      <c r="C3956" s="50"/>
      <c r="D3956" s="11"/>
      <c r="E3956" s="50"/>
      <c r="F3956" s="11"/>
      <c r="G3956" s="282"/>
      <c r="H3956" s="282"/>
    </row>
    <row r="3957" spans="3:8" s="23" customFormat="1" ht="12.75" customHeight="1">
      <c r="C3957" s="50"/>
      <c r="D3957" s="11"/>
      <c r="E3957" s="50"/>
      <c r="F3957" s="11"/>
      <c r="G3957" s="282"/>
      <c r="H3957" s="282"/>
    </row>
    <row r="3958" spans="3:8" s="23" customFormat="1" ht="12.75" customHeight="1">
      <c r="C3958" s="50"/>
      <c r="D3958" s="11"/>
      <c r="E3958" s="50"/>
      <c r="F3958" s="11"/>
      <c r="G3958" s="282"/>
      <c r="H3958" s="282"/>
    </row>
    <row r="3959" spans="3:8" s="23" customFormat="1" ht="12.75" customHeight="1">
      <c r="C3959" s="50"/>
      <c r="D3959" s="11"/>
      <c r="E3959" s="50"/>
      <c r="F3959" s="11"/>
      <c r="G3959" s="282"/>
      <c r="H3959" s="282"/>
    </row>
    <row r="3960" spans="3:8" s="23" customFormat="1" ht="12.75" customHeight="1">
      <c r="C3960" s="50"/>
      <c r="D3960" s="11"/>
      <c r="E3960" s="50"/>
      <c r="F3960" s="11"/>
      <c r="G3960" s="282"/>
      <c r="H3960" s="282"/>
    </row>
    <row r="3961" spans="3:8" s="23" customFormat="1" ht="12.75" customHeight="1">
      <c r="C3961" s="50"/>
      <c r="D3961" s="11"/>
      <c r="E3961" s="50"/>
      <c r="F3961" s="11"/>
      <c r="G3961" s="282"/>
      <c r="H3961" s="282"/>
    </row>
    <row r="3962" spans="3:8" s="23" customFormat="1" ht="12.75" customHeight="1">
      <c r="C3962" s="50"/>
      <c r="D3962" s="11"/>
      <c r="E3962" s="50"/>
      <c r="F3962" s="11"/>
      <c r="G3962" s="282"/>
      <c r="H3962" s="282"/>
    </row>
    <row r="3963" spans="3:8" s="23" customFormat="1" ht="12.75" customHeight="1">
      <c r="C3963" s="50"/>
      <c r="D3963" s="11"/>
      <c r="E3963" s="50"/>
      <c r="F3963" s="11"/>
      <c r="G3963" s="282"/>
      <c r="H3963" s="282"/>
    </row>
    <row r="3964" spans="3:8" s="23" customFormat="1" ht="12.75" customHeight="1">
      <c r="C3964" s="50"/>
      <c r="D3964" s="11"/>
      <c r="E3964" s="50"/>
      <c r="F3964" s="11"/>
      <c r="G3964" s="282"/>
      <c r="H3964" s="282"/>
    </row>
    <row r="3965" spans="3:8" s="23" customFormat="1" ht="12.75" customHeight="1">
      <c r="C3965" s="50"/>
      <c r="D3965" s="11"/>
      <c r="E3965" s="50"/>
      <c r="F3965" s="11"/>
      <c r="G3965" s="282"/>
      <c r="H3965" s="282"/>
    </row>
    <row r="3966" spans="3:8" s="23" customFormat="1" ht="12.75" customHeight="1">
      <c r="C3966" s="50"/>
      <c r="D3966" s="11"/>
      <c r="E3966" s="50"/>
      <c r="F3966" s="11"/>
      <c r="G3966" s="282"/>
      <c r="H3966" s="282"/>
    </row>
    <row r="3967" spans="3:8" s="23" customFormat="1" ht="12.75" customHeight="1">
      <c r="C3967" s="50"/>
      <c r="D3967" s="11"/>
      <c r="E3967" s="50"/>
      <c r="F3967" s="11"/>
      <c r="G3967" s="282"/>
      <c r="H3967" s="282"/>
    </row>
    <row r="3968" spans="3:8" s="23" customFormat="1" ht="12.75" customHeight="1">
      <c r="C3968" s="50"/>
      <c r="D3968" s="11"/>
      <c r="E3968" s="50"/>
      <c r="F3968" s="11"/>
      <c r="G3968" s="282"/>
      <c r="H3968" s="282"/>
    </row>
    <row r="3969" spans="3:8" s="23" customFormat="1" ht="12.75" customHeight="1">
      <c r="C3969" s="50"/>
      <c r="D3969" s="11"/>
      <c r="E3969" s="50"/>
      <c r="F3969" s="11"/>
      <c r="G3969" s="282"/>
      <c r="H3969" s="282"/>
    </row>
    <row r="3970" spans="3:8" s="23" customFormat="1" ht="12.75" customHeight="1">
      <c r="C3970" s="50"/>
      <c r="D3970" s="11"/>
      <c r="E3970" s="50"/>
      <c r="F3970" s="11"/>
      <c r="G3970" s="282"/>
      <c r="H3970" s="282"/>
    </row>
    <row r="3971" spans="3:8" s="23" customFormat="1" ht="12.75" customHeight="1">
      <c r="C3971" s="50"/>
      <c r="D3971" s="11"/>
      <c r="E3971" s="50"/>
      <c r="F3971" s="11"/>
      <c r="G3971" s="282"/>
      <c r="H3971" s="282"/>
    </row>
    <row r="3972" spans="3:8" s="23" customFormat="1" ht="12.75" customHeight="1">
      <c r="C3972" s="50"/>
      <c r="D3972" s="11"/>
      <c r="E3972" s="50"/>
      <c r="F3972" s="11"/>
      <c r="G3972" s="282"/>
      <c r="H3972" s="282"/>
    </row>
    <row r="3973" spans="3:8" s="23" customFormat="1" ht="12.75" customHeight="1">
      <c r="C3973" s="50"/>
      <c r="D3973" s="11"/>
      <c r="E3973" s="50"/>
      <c r="F3973" s="11"/>
      <c r="G3973" s="282"/>
      <c r="H3973" s="282"/>
    </row>
    <row r="3974" spans="3:8" s="23" customFormat="1" ht="12.75" customHeight="1">
      <c r="C3974" s="50"/>
      <c r="D3974" s="11"/>
      <c r="E3974" s="50"/>
      <c r="F3974" s="11"/>
      <c r="G3974" s="282"/>
      <c r="H3974" s="282"/>
    </row>
    <row r="3975" spans="3:8" s="23" customFormat="1" ht="12.75" customHeight="1">
      <c r="C3975" s="50"/>
      <c r="D3975" s="11"/>
      <c r="E3975" s="50"/>
      <c r="F3975" s="11"/>
      <c r="G3975" s="282"/>
      <c r="H3975" s="282"/>
    </row>
    <row r="3976" spans="3:8" s="23" customFormat="1" ht="12.75" customHeight="1">
      <c r="C3976" s="50"/>
      <c r="D3976" s="11"/>
      <c r="E3976" s="50"/>
      <c r="F3976" s="11"/>
      <c r="G3976" s="282"/>
      <c r="H3976" s="282"/>
    </row>
    <row r="3977" spans="3:8" s="23" customFormat="1" ht="12.75" customHeight="1">
      <c r="C3977" s="50"/>
      <c r="D3977" s="11"/>
      <c r="E3977" s="50"/>
      <c r="F3977" s="11"/>
      <c r="G3977" s="282"/>
      <c r="H3977" s="282"/>
    </row>
    <row r="3978" spans="3:8" s="23" customFormat="1" ht="12.75" customHeight="1">
      <c r="C3978" s="50"/>
      <c r="D3978" s="11"/>
      <c r="E3978" s="50"/>
      <c r="F3978" s="11"/>
      <c r="G3978" s="282"/>
      <c r="H3978" s="282"/>
    </row>
    <row r="3979" spans="3:8" s="23" customFormat="1" ht="12.75" customHeight="1">
      <c r="C3979" s="50"/>
      <c r="D3979" s="11"/>
      <c r="E3979" s="50"/>
      <c r="F3979" s="11"/>
      <c r="G3979" s="282"/>
      <c r="H3979" s="282"/>
    </row>
    <row r="3980" spans="3:8" s="23" customFormat="1" ht="12.75" customHeight="1">
      <c r="C3980" s="50"/>
      <c r="D3980" s="11"/>
      <c r="E3980" s="50"/>
      <c r="F3980" s="11"/>
      <c r="G3980" s="282"/>
      <c r="H3980" s="282"/>
    </row>
    <row r="3981" spans="3:8" s="23" customFormat="1" ht="12.75" customHeight="1">
      <c r="C3981" s="50"/>
      <c r="D3981" s="11"/>
      <c r="E3981" s="50"/>
      <c r="F3981" s="11"/>
      <c r="G3981" s="282"/>
      <c r="H3981" s="282"/>
    </row>
    <row r="3982" spans="3:8" s="23" customFormat="1" ht="12.75" customHeight="1">
      <c r="C3982" s="50"/>
      <c r="D3982" s="11"/>
      <c r="E3982" s="50"/>
      <c r="F3982" s="11"/>
      <c r="G3982" s="282"/>
      <c r="H3982" s="282"/>
    </row>
    <row r="3983" spans="3:8" s="23" customFormat="1" ht="12.75" customHeight="1">
      <c r="C3983" s="50"/>
      <c r="D3983" s="11"/>
      <c r="E3983" s="50"/>
      <c r="F3983" s="11"/>
      <c r="G3983" s="282"/>
      <c r="H3983" s="282"/>
    </row>
    <row r="3984" spans="3:8" s="23" customFormat="1" ht="12.75" customHeight="1">
      <c r="C3984" s="50"/>
      <c r="D3984" s="11"/>
      <c r="E3984" s="50"/>
      <c r="F3984" s="11"/>
      <c r="G3984" s="282"/>
      <c r="H3984" s="282"/>
    </row>
    <row r="3985" spans="3:8" s="23" customFormat="1" ht="12.75" customHeight="1">
      <c r="C3985" s="50"/>
      <c r="D3985" s="11"/>
      <c r="E3985" s="50"/>
      <c r="F3985" s="11"/>
      <c r="G3985" s="282"/>
      <c r="H3985" s="282"/>
    </row>
    <row r="3986" spans="3:8" s="23" customFormat="1" ht="12.75" customHeight="1">
      <c r="C3986" s="50"/>
      <c r="D3986" s="11"/>
      <c r="E3986" s="50"/>
      <c r="F3986" s="11"/>
      <c r="G3986" s="282"/>
      <c r="H3986" s="282"/>
    </row>
    <row r="3987" spans="3:8" s="23" customFormat="1" ht="12.75" customHeight="1">
      <c r="C3987" s="50"/>
      <c r="D3987" s="11"/>
      <c r="E3987" s="50"/>
      <c r="F3987" s="11"/>
      <c r="G3987" s="282"/>
      <c r="H3987" s="282"/>
    </row>
    <row r="3988" spans="3:8" s="23" customFormat="1" ht="12.75" customHeight="1">
      <c r="C3988" s="50"/>
      <c r="D3988" s="11"/>
      <c r="E3988" s="50"/>
      <c r="F3988" s="11"/>
      <c r="G3988" s="282"/>
      <c r="H3988" s="282"/>
    </row>
    <row r="3989" spans="3:8" s="23" customFormat="1" ht="12.75" customHeight="1">
      <c r="C3989" s="50"/>
      <c r="D3989" s="11"/>
      <c r="E3989" s="50"/>
      <c r="F3989" s="11"/>
      <c r="G3989" s="282"/>
      <c r="H3989" s="282"/>
    </row>
    <row r="3990" spans="3:8" s="23" customFormat="1" ht="12.75" customHeight="1">
      <c r="C3990" s="50"/>
      <c r="D3990" s="11"/>
      <c r="E3990" s="50"/>
      <c r="F3990" s="11"/>
      <c r="G3990" s="282"/>
      <c r="H3990" s="282"/>
    </row>
    <row r="3991" spans="3:8" s="23" customFormat="1" ht="12.75" customHeight="1">
      <c r="C3991" s="50"/>
      <c r="D3991" s="11"/>
      <c r="E3991" s="50"/>
      <c r="F3991" s="11"/>
      <c r="G3991" s="282"/>
      <c r="H3991" s="282"/>
    </row>
    <row r="3992" spans="3:8" s="23" customFormat="1" ht="12.75" customHeight="1">
      <c r="C3992" s="50"/>
      <c r="D3992" s="11"/>
      <c r="E3992" s="50"/>
      <c r="F3992" s="11"/>
      <c r="G3992" s="282"/>
      <c r="H3992" s="282"/>
    </row>
    <row r="3993" spans="3:8" s="23" customFormat="1" ht="12.75" customHeight="1">
      <c r="C3993" s="50"/>
      <c r="D3993" s="11"/>
      <c r="E3993" s="50"/>
      <c r="F3993" s="11"/>
      <c r="G3993" s="282"/>
      <c r="H3993" s="282"/>
    </row>
    <row r="3994" spans="3:8" s="23" customFormat="1" ht="12.75" customHeight="1">
      <c r="C3994" s="50"/>
      <c r="D3994" s="11"/>
      <c r="E3994" s="50"/>
      <c r="F3994" s="11"/>
      <c r="G3994" s="282"/>
      <c r="H3994" s="282"/>
    </row>
    <row r="3995" spans="3:8" s="23" customFormat="1" ht="12.75" customHeight="1">
      <c r="C3995" s="50"/>
      <c r="D3995" s="11"/>
      <c r="E3995" s="50"/>
      <c r="F3995" s="11"/>
      <c r="G3995" s="282"/>
      <c r="H3995" s="282"/>
    </row>
    <row r="3996" spans="3:8" s="23" customFormat="1" ht="12.75" customHeight="1">
      <c r="C3996" s="50"/>
      <c r="D3996" s="11"/>
      <c r="E3996" s="50"/>
      <c r="F3996" s="11"/>
      <c r="G3996" s="282"/>
      <c r="H3996" s="282"/>
    </row>
    <row r="3997" spans="3:8" s="23" customFormat="1" ht="12.75" customHeight="1">
      <c r="C3997" s="50"/>
      <c r="D3997" s="11"/>
      <c r="E3997" s="50"/>
      <c r="F3997" s="11"/>
      <c r="G3997" s="282"/>
      <c r="H3997" s="282"/>
    </row>
    <row r="3998" spans="3:8" s="23" customFormat="1" ht="12.75" customHeight="1">
      <c r="C3998" s="50"/>
      <c r="D3998" s="11"/>
      <c r="E3998" s="50"/>
      <c r="F3998" s="11"/>
      <c r="G3998" s="282"/>
      <c r="H3998" s="282"/>
    </row>
    <row r="3999" spans="3:8" s="23" customFormat="1" ht="12.75" customHeight="1">
      <c r="C3999" s="50"/>
      <c r="D3999" s="11"/>
      <c r="E3999" s="50"/>
      <c r="F3999" s="11"/>
      <c r="G3999" s="282"/>
      <c r="H3999" s="282"/>
    </row>
    <row r="4000" spans="3:8" s="23" customFormat="1" ht="12.75" customHeight="1">
      <c r="C4000" s="50"/>
      <c r="D4000" s="11"/>
      <c r="E4000" s="50"/>
      <c r="F4000" s="11"/>
      <c r="G4000" s="282"/>
      <c r="H4000" s="282"/>
    </row>
    <row r="4001" spans="3:8" s="23" customFormat="1" ht="12.75" customHeight="1">
      <c r="C4001" s="50"/>
      <c r="D4001" s="11"/>
      <c r="E4001" s="50"/>
      <c r="F4001" s="11"/>
      <c r="G4001" s="282"/>
      <c r="H4001" s="282"/>
    </row>
    <row r="4002" spans="3:8" s="23" customFormat="1" ht="12.75" customHeight="1">
      <c r="C4002" s="50"/>
      <c r="D4002" s="11"/>
      <c r="E4002" s="50"/>
      <c r="F4002" s="11"/>
      <c r="G4002" s="282"/>
      <c r="H4002" s="282"/>
    </row>
    <row r="4003" spans="3:8" s="23" customFormat="1" ht="12.75" customHeight="1">
      <c r="C4003" s="50"/>
      <c r="D4003" s="11"/>
      <c r="E4003" s="50"/>
      <c r="F4003" s="11"/>
      <c r="G4003" s="282"/>
      <c r="H4003" s="282"/>
    </row>
    <row r="4004" spans="3:8" s="23" customFormat="1" ht="12.75" customHeight="1">
      <c r="C4004" s="50"/>
      <c r="D4004" s="11"/>
      <c r="E4004" s="50"/>
      <c r="F4004" s="11"/>
      <c r="G4004" s="282"/>
      <c r="H4004" s="282"/>
    </row>
    <row r="4005" spans="3:8" s="23" customFormat="1" ht="12.75" customHeight="1">
      <c r="C4005" s="50"/>
      <c r="D4005" s="11"/>
      <c r="E4005" s="50"/>
      <c r="F4005" s="11"/>
      <c r="G4005" s="282"/>
      <c r="H4005" s="282"/>
    </row>
    <row r="4006" spans="3:8" s="23" customFormat="1" ht="12.75" customHeight="1">
      <c r="C4006" s="50"/>
      <c r="D4006" s="11"/>
      <c r="E4006" s="50"/>
      <c r="F4006" s="11"/>
      <c r="G4006" s="282"/>
      <c r="H4006" s="282"/>
    </row>
    <row r="4007" spans="3:8" s="23" customFormat="1" ht="12.75" customHeight="1">
      <c r="C4007" s="50"/>
      <c r="D4007" s="11"/>
      <c r="E4007" s="50"/>
      <c r="F4007" s="11"/>
      <c r="G4007" s="282"/>
      <c r="H4007" s="282"/>
    </row>
    <row r="4008" spans="3:8" s="23" customFormat="1" ht="12.75" customHeight="1">
      <c r="C4008" s="50"/>
      <c r="D4008" s="11"/>
      <c r="E4008" s="50"/>
      <c r="F4008" s="11"/>
      <c r="G4008" s="282"/>
      <c r="H4008" s="282"/>
    </row>
    <row r="4009" spans="3:8" s="23" customFormat="1" ht="12.75" customHeight="1">
      <c r="C4009" s="50"/>
      <c r="D4009" s="11"/>
      <c r="E4009" s="50"/>
      <c r="F4009" s="11"/>
      <c r="G4009" s="282"/>
      <c r="H4009" s="282"/>
    </row>
    <row r="4010" spans="3:8" s="23" customFormat="1" ht="12.75" customHeight="1">
      <c r="C4010" s="50"/>
      <c r="D4010" s="11"/>
      <c r="E4010" s="50"/>
      <c r="F4010" s="11"/>
      <c r="G4010" s="282"/>
      <c r="H4010" s="282"/>
    </row>
    <row r="4011" spans="3:8" s="23" customFormat="1" ht="12.75" customHeight="1">
      <c r="C4011" s="50"/>
      <c r="D4011" s="11"/>
      <c r="E4011" s="50"/>
      <c r="F4011" s="11"/>
      <c r="G4011" s="282"/>
      <c r="H4011" s="282"/>
    </row>
    <row r="4012" spans="3:8" s="23" customFormat="1" ht="12.75" customHeight="1">
      <c r="C4012" s="50"/>
      <c r="D4012" s="11"/>
      <c r="E4012" s="50"/>
      <c r="F4012" s="11"/>
      <c r="G4012" s="282"/>
      <c r="H4012" s="282"/>
    </row>
    <row r="4013" spans="3:8" s="23" customFormat="1" ht="12.75" customHeight="1">
      <c r="C4013" s="50"/>
      <c r="D4013" s="11"/>
      <c r="E4013" s="50"/>
      <c r="F4013" s="11"/>
      <c r="G4013" s="282"/>
      <c r="H4013" s="282"/>
    </row>
    <row r="4014" spans="3:8" s="23" customFormat="1" ht="12.75" customHeight="1">
      <c r="C4014" s="50"/>
      <c r="D4014" s="11"/>
      <c r="E4014" s="50"/>
      <c r="F4014" s="11"/>
      <c r="G4014" s="282"/>
      <c r="H4014" s="282"/>
    </row>
    <row r="4015" spans="3:8" s="23" customFormat="1" ht="12.75" customHeight="1">
      <c r="C4015" s="50"/>
      <c r="D4015" s="11"/>
      <c r="E4015" s="50"/>
      <c r="F4015" s="11"/>
      <c r="G4015" s="282"/>
      <c r="H4015" s="282"/>
    </row>
    <row r="4016" spans="3:8" s="23" customFormat="1" ht="12.75" customHeight="1">
      <c r="C4016" s="50"/>
      <c r="D4016" s="11"/>
      <c r="E4016" s="50"/>
      <c r="F4016" s="11"/>
      <c r="G4016" s="282"/>
      <c r="H4016" s="282"/>
    </row>
    <row r="4017" spans="3:8" s="23" customFormat="1" ht="12.75" customHeight="1">
      <c r="C4017" s="50"/>
      <c r="D4017" s="11"/>
      <c r="E4017" s="50"/>
      <c r="F4017" s="11"/>
      <c r="G4017" s="282"/>
      <c r="H4017" s="282"/>
    </row>
    <row r="4018" spans="3:8" s="23" customFormat="1" ht="12.75" customHeight="1">
      <c r="C4018" s="50"/>
      <c r="D4018" s="11"/>
      <c r="E4018" s="50"/>
      <c r="F4018" s="11"/>
      <c r="G4018" s="282"/>
      <c r="H4018" s="282"/>
    </row>
    <row r="4019" spans="3:8" s="23" customFormat="1" ht="12.75" customHeight="1">
      <c r="C4019" s="50"/>
      <c r="D4019" s="11"/>
      <c r="E4019" s="50"/>
      <c r="F4019" s="11"/>
      <c r="G4019" s="282"/>
      <c r="H4019" s="282"/>
    </row>
    <row r="4020" spans="3:8" s="23" customFormat="1" ht="12.75" customHeight="1">
      <c r="C4020" s="50"/>
      <c r="D4020" s="11"/>
      <c r="E4020" s="50"/>
      <c r="F4020" s="11"/>
      <c r="G4020" s="282"/>
      <c r="H4020" s="282"/>
    </row>
    <row r="4021" spans="3:8" s="23" customFormat="1" ht="12.75" customHeight="1">
      <c r="C4021" s="50"/>
      <c r="D4021" s="11"/>
      <c r="E4021" s="50"/>
      <c r="F4021" s="11"/>
      <c r="G4021" s="282"/>
      <c r="H4021" s="282"/>
    </row>
    <row r="4022" spans="3:8" s="23" customFormat="1" ht="12.75" customHeight="1">
      <c r="C4022" s="50"/>
      <c r="D4022" s="11"/>
      <c r="E4022" s="50"/>
      <c r="F4022" s="11"/>
      <c r="G4022" s="282"/>
      <c r="H4022" s="282"/>
    </row>
    <row r="4023" spans="3:8" s="23" customFormat="1" ht="12.75" customHeight="1">
      <c r="C4023" s="50"/>
      <c r="D4023" s="11"/>
      <c r="E4023" s="50"/>
      <c r="F4023" s="11"/>
      <c r="G4023" s="282"/>
      <c r="H4023" s="282"/>
    </row>
    <row r="4024" spans="3:8" s="23" customFormat="1" ht="12.75" customHeight="1">
      <c r="C4024" s="50"/>
      <c r="D4024" s="11"/>
      <c r="E4024" s="50"/>
      <c r="F4024" s="11"/>
      <c r="G4024" s="282"/>
      <c r="H4024" s="282"/>
    </row>
    <row r="4025" spans="3:8" s="23" customFormat="1" ht="12.75" customHeight="1">
      <c r="C4025" s="50"/>
      <c r="D4025" s="11"/>
      <c r="E4025" s="50"/>
      <c r="F4025" s="11"/>
      <c r="G4025" s="282"/>
      <c r="H4025" s="282"/>
    </row>
    <row r="4026" spans="3:8" s="23" customFormat="1" ht="12.75" customHeight="1">
      <c r="C4026" s="50"/>
      <c r="D4026" s="11"/>
      <c r="E4026" s="50"/>
      <c r="F4026" s="11"/>
      <c r="G4026" s="282"/>
      <c r="H4026" s="282"/>
    </row>
    <row r="4027" spans="3:8" s="23" customFormat="1" ht="12.75" customHeight="1">
      <c r="C4027" s="50"/>
      <c r="D4027" s="11"/>
      <c r="E4027" s="50"/>
      <c r="F4027" s="11"/>
      <c r="G4027" s="282"/>
      <c r="H4027" s="282"/>
    </row>
    <row r="4028" spans="3:8" s="23" customFormat="1" ht="12.75" customHeight="1">
      <c r="C4028" s="50"/>
      <c r="D4028" s="11"/>
      <c r="E4028" s="50"/>
      <c r="F4028" s="11"/>
      <c r="G4028" s="282"/>
      <c r="H4028" s="282"/>
    </row>
    <row r="4029" spans="3:8" s="23" customFormat="1" ht="12.75" customHeight="1">
      <c r="C4029" s="50"/>
      <c r="D4029" s="11"/>
      <c r="E4029" s="50"/>
      <c r="F4029" s="11"/>
      <c r="G4029" s="282"/>
      <c r="H4029" s="282"/>
    </row>
    <row r="4030" spans="3:8" s="23" customFormat="1" ht="12.75" customHeight="1">
      <c r="C4030" s="50"/>
      <c r="D4030" s="11"/>
      <c r="E4030" s="50"/>
      <c r="F4030" s="11"/>
      <c r="G4030" s="282"/>
      <c r="H4030" s="282"/>
    </row>
    <row r="4031" spans="3:8" s="23" customFormat="1" ht="12.75" customHeight="1">
      <c r="C4031" s="50"/>
      <c r="D4031" s="11"/>
      <c r="E4031" s="50"/>
      <c r="F4031" s="11"/>
      <c r="G4031" s="282"/>
      <c r="H4031" s="282"/>
    </row>
    <row r="4032" spans="3:8" s="23" customFormat="1" ht="12.75" customHeight="1">
      <c r="C4032" s="50"/>
      <c r="D4032" s="11"/>
      <c r="E4032" s="50"/>
      <c r="F4032" s="11"/>
      <c r="G4032" s="282"/>
      <c r="H4032" s="282"/>
    </row>
    <row r="4033" spans="3:8" s="23" customFormat="1" ht="12.75" customHeight="1">
      <c r="C4033" s="50"/>
      <c r="D4033" s="11"/>
      <c r="E4033" s="50"/>
      <c r="F4033" s="11"/>
      <c r="G4033" s="282"/>
      <c r="H4033" s="282"/>
    </row>
    <row r="4034" spans="3:8" s="23" customFormat="1" ht="12.75" customHeight="1">
      <c r="C4034" s="50"/>
      <c r="D4034" s="11"/>
      <c r="E4034" s="50"/>
      <c r="F4034" s="11"/>
      <c r="G4034" s="282"/>
      <c r="H4034" s="282"/>
    </row>
    <row r="4035" spans="3:8" s="23" customFormat="1" ht="12.75" customHeight="1">
      <c r="C4035" s="50"/>
      <c r="D4035" s="11"/>
      <c r="E4035" s="50"/>
      <c r="F4035" s="11"/>
      <c r="G4035" s="282"/>
      <c r="H4035" s="282"/>
    </row>
    <row r="4036" spans="3:8" s="23" customFormat="1" ht="12.75" customHeight="1">
      <c r="C4036" s="50"/>
      <c r="D4036" s="11"/>
      <c r="E4036" s="50"/>
      <c r="F4036" s="11"/>
      <c r="G4036" s="282"/>
      <c r="H4036" s="282"/>
    </row>
    <row r="4037" spans="3:8" s="23" customFormat="1" ht="12.75" customHeight="1">
      <c r="C4037" s="50"/>
      <c r="D4037" s="11"/>
      <c r="E4037" s="50"/>
      <c r="F4037" s="11"/>
      <c r="G4037" s="282"/>
      <c r="H4037" s="282"/>
    </row>
    <row r="4038" spans="3:8" s="23" customFormat="1" ht="12.75" customHeight="1">
      <c r="C4038" s="50"/>
      <c r="D4038" s="11"/>
      <c r="E4038" s="50"/>
      <c r="F4038" s="11"/>
      <c r="G4038" s="282"/>
      <c r="H4038" s="282"/>
    </row>
    <row r="4039" spans="3:8" s="23" customFormat="1" ht="12.75" customHeight="1">
      <c r="C4039" s="50"/>
      <c r="D4039" s="11"/>
      <c r="E4039" s="50"/>
      <c r="F4039" s="11"/>
      <c r="G4039" s="282"/>
      <c r="H4039" s="282"/>
    </row>
    <row r="4040" spans="3:8" s="23" customFormat="1" ht="12.75" customHeight="1">
      <c r="C4040" s="50"/>
      <c r="D4040" s="11"/>
      <c r="E4040" s="50"/>
      <c r="F4040" s="11"/>
      <c r="G4040" s="282"/>
      <c r="H4040" s="282"/>
    </row>
    <row r="4041" spans="3:8" s="23" customFormat="1" ht="12.75" customHeight="1">
      <c r="C4041" s="50"/>
      <c r="D4041" s="11"/>
      <c r="E4041" s="50"/>
      <c r="F4041" s="11"/>
      <c r="G4041" s="282"/>
      <c r="H4041" s="282"/>
    </row>
    <row r="4042" spans="3:8" s="23" customFormat="1" ht="12.75" customHeight="1">
      <c r="C4042" s="50"/>
      <c r="D4042" s="11"/>
      <c r="E4042" s="50"/>
      <c r="F4042" s="11"/>
      <c r="G4042" s="282"/>
      <c r="H4042" s="282"/>
    </row>
    <row r="4043" spans="3:8" s="23" customFormat="1" ht="12.75" customHeight="1">
      <c r="C4043" s="50"/>
      <c r="D4043" s="11"/>
      <c r="E4043" s="50"/>
      <c r="F4043" s="11"/>
      <c r="G4043" s="282"/>
      <c r="H4043" s="282"/>
    </row>
    <row r="4044" spans="3:8" s="23" customFormat="1" ht="12.75" customHeight="1">
      <c r="C4044" s="50"/>
      <c r="D4044" s="11"/>
      <c r="E4044" s="50"/>
      <c r="F4044" s="11"/>
      <c r="G4044" s="282"/>
      <c r="H4044" s="282"/>
    </row>
    <row r="4045" spans="3:8" s="23" customFormat="1" ht="12.75" customHeight="1">
      <c r="C4045" s="50"/>
      <c r="D4045" s="11"/>
      <c r="E4045" s="50"/>
      <c r="F4045" s="11"/>
      <c r="G4045" s="282"/>
      <c r="H4045" s="282"/>
    </row>
    <row r="4046" spans="3:8" s="23" customFormat="1" ht="12.75" customHeight="1">
      <c r="C4046" s="50"/>
      <c r="D4046" s="11"/>
      <c r="E4046" s="50"/>
      <c r="F4046" s="11"/>
      <c r="G4046" s="282"/>
      <c r="H4046" s="282"/>
    </row>
    <row r="4047" spans="3:8" s="23" customFormat="1" ht="12.75" customHeight="1">
      <c r="C4047" s="50"/>
      <c r="D4047" s="11"/>
      <c r="E4047" s="50"/>
      <c r="F4047" s="11"/>
      <c r="G4047" s="282"/>
      <c r="H4047" s="282"/>
    </row>
    <row r="4048" spans="3:8" s="23" customFormat="1" ht="12.75" customHeight="1">
      <c r="C4048" s="50"/>
      <c r="D4048" s="11"/>
      <c r="E4048" s="50"/>
      <c r="F4048" s="11"/>
      <c r="G4048" s="282"/>
      <c r="H4048" s="282"/>
    </row>
    <row r="4049" spans="3:8" s="23" customFormat="1" ht="12.75" customHeight="1">
      <c r="C4049" s="50"/>
      <c r="D4049" s="11"/>
      <c r="E4049" s="50"/>
      <c r="F4049" s="11"/>
      <c r="G4049" s="282"/>
      <c r="H4049" s="282"/>
    </row>
    <row r="4050" spans="3:8" s="23" customFormat="1" ht="12.75" customHeight="1">
      <c r="C4050" s="50"/>
      <c r="D4050" s="11"/>
      <c r="E4050" s="50"/>
      <c r="F4050" s="11"/>
      <c r="G4050" s="282"/>
      <c r="H4050" s="282"/>
    </row>
    <row r="4051" spans="3:8" s="23" customFormat="1" ht="12.75" customHeight="1">
      <c r="C4051" s="50"/>
      <c r="D4051" s="11"/>
      <c r="E4051" s="50"/>
      <c r="F4051" s="11"/>
      <c r="G4051" s="282"/>
      <c r="H4051" s="282"/>
    </row>
    <row r="4052" spans="3:8" s="23" customFormat="1" ht="12.75" customHeight="1">
      <c r="C4052" s="50"/>
      <c r="D4052" s="11"/>
      <c r="E4052" s="50"/>
      <c r="F4052" s="11"/>
      <c r="G4052" s="282"/>
      <c r="H4052" s="282"/>
    </row>
    <row r="4053" spans="3:8" s="23" customFormat="1" ht="12.75" customHeight="1">
      <c r="C4053" s="50"/>
      <c r="D4053" s="11"/>
      <c r="E4053" s="50"/>
      <c r="F4053" s="11"/>
      <c r="G4053" s="282"/>
      <c r="H4053" s="282"/>
    </row>
    <row r="4054" spans="3:8" s="23" customFormat="1" ht="12.75" customHeight="1">
      <c r="C4054" s="50"/>
      <c r="D4054" s="11"/>
      <c r="E4054" s="50"/>
      <c r="F4054" s="11"/>
      <c r="G4054" s="282"/>
      <c r="H4054" s="282"/>
    </row>
    <row r="4055" spans="3:8" s="23" customFormat="1" ht="12.75" customHeight="1">
      <c r="C4055" s="50"/>
      <c r="D4055" s="11"/>
      <c r="E4055" s="50"/>
      <c r="F4055" s="11"/>
      <c r="G4055" s="282"/>
      <c r="H4055" s="282"/>
    </row>
    <row r="4056" spans="3:8" s="23" customFormat="1" ht="12.75" customHeight="1">
      <c r="C4056" s="50"/>
      <c r="D4056" s="11"/>
      <c r="E4056" s="50"/>
      <c r="F4056" s="11"/>
      <c r="G4056" s="282"/>
      <c r="H4056" s="282"/>
    </row>
    <row r="4057" spans="3:8" s="23" customFormat="1" ht="12.75" customHeight="1">
      <c r="C4057" s="50"/>
      <c r="D4057" s="11"/>
      <c r="E4057" s="50"/>
      <c r="F4057" s="11"/>
      <c r="G4057" s="282"/>
      <c r="H4057" s="282"/>
    </row>
    <row r="4058" spans="3:8" s="23" customFormat="1" ht="12.75" customHeight="1">
      <c r="C4058" s="50"/>
      <c r="D4058" s="11"/>
      <c r="E4058" s="50"/>
      <c r="F4058" s="11"/>
      <c r="G4058" s="282"/>
      <c r="H4058" s="282"/>
    </row>
    <row r="4059" spans="3:8" s="23" customFormat="1" ht="12.75" customHeight="1">
      <c r="C4059" s="50"/>
      <c r="D4059" s="11"/>
      <c r="E4059" s="50"/>
      <c r="F4059" s="11"/>
      <c r="G4059" s="282"/>
      <c r="H4059" s="282"/>
    </row>
    <row r="4060" spans="3:8" s="23" customFormat="1" ht="12.75" customHeight="1">
      <c r="C4060" s="50"/>
      <c r="D4060" s="11"/>
      <c r="E4060" s="50"/>
      <c r="F4060" s="11"/>
      <c r="G4060" s="282"/>
      <c r="H4060" s="282"/>
    </row>
    <row r="4061" spans="3:8" s="23" customFormat="1" ht="12.75" customHeight="1">
      <c r="C4061" s="50"/>
      <c r="D4061" s="11"/>
      <c r="E4061" s="50"/>
      <c r="F4061" s="11"/>
      <c r="G4061" s="282"/>
      <c r="H4061" s="282"/>
    </row>
    <row r="4062" spans="3:8" s="23" customFormat="1" ht="12.75" customHeight="1">
      <c r="C4062" s="50"/>
      <c r="D4062" s="11"/>
      <c r="E4062" s="50"/>
      <c r="F4062" s="11"/>
      <c r="G4062" s="282"/>
      <c r="H4062" s="282"/>
    </row>
    <row r="4063" spans="3:8" s="23" customFormat="1" ht="12.75" customHeight="1">
      <c r="C4063" s="50"/>
      <c r="D4063" s="11"/>
      <c r="E4063" s="50"/>
      <c r="F4063" s="11"/>
      <c r="G4063" s="282"/>
      <c r="H4063" s="282"/>
    </row>
    <row r="4064" spans="3:8" s="23" customFormat="1" ht="12.75" customHeight="1">
      <c r="C4064" s="50"/>
      <c r="D4064" s="11"/>
      <c r="E4064" s="50"/>
      <c r="F4064" s="11"/>
      <c r="G4064" s="282"/>
      <c r="H4064" s="282"/>
    </row>
    <row r="4065" spans="3:8" s="23" customFormat="1" ht="12.75" customHeight="1">
      <c r="C4065" s="50"/>
      <c r="D4065" s="11"/>
      <c r="E4065" s="50"/>
      <c r="F4065" s="11"/>
      <c r="G4065" s="282"/>
      <c r="H4065" s="282"/>
    </row>
    <row r="4066" spans="3:8" s="23" customFormat="1" ht="12.75" customHeight="1">
      <c r="C4066" s="50"/>
      <c r="D4066" s="11"/>
      <c r="E4066" s="50"/>
      <c r="F4066" s="11"/>
      <c r="G4066" s="282"/>
      <c r="H4066" s="282"/>
    </row>
    <row r="4067" spans="3:8" s="23" customFormat="1" ht="12.75" customHeight="1">
      <c r="C4067" s="50"/>
      <c r="D4067" s="11"/>
      <c r="E4067" s="50"/>
      <c r="F4067" s="11"/>
      <c r="G4067" s="282"/>
      <c r="H4067" s="282"/>
    </row>
    <row r="4068" spans="3:8" s="23" customFormat="1" ht="12.75" customHeight="1">
      <c r="C4068" s="50"/>
      <c r="D4068" s="11"/>
      <c r="E4068" s="50"/>
      <c r="F4068" s="11"/>
      <c r="G4068" s="282"/>
      <c r="H4068" s="282"/>
    </row>
    <row r="4069" spans="3:8" s="23" customFormat="1" ht="12.75" customHeight="1">
      <c r="C4069" s="50"/>
      <c r="D4069" s="11"/>
      <c r="E4069" s="50"/>
      <c r="F4069" s="11"/>
      <c r="G4069" s="282"/>
      <c r="H4069" s="282"/>
    </row>
    <row r="4070" spans="3:8" s="23" customFormat="1" ht="12.75" customHeight="1">
      <c r="C4070" s="50"/>
      <c r="D4070" s="11"/>
      <c r="E4070" s="50"/>
      <c r="F4070" s="11"/>
      <c r="G4070" s="282"/>
      <c r="H4070" s="282"/>
    </row>
    <row r="4071" spans="3:8" s="23" customFormat="1" ht="12.75" customHeight="1">
      <c r="C4071" s="50"/>
      <c r="D4071" s="11"/>
      <c r="E4071" s="50"/>
      <c r="F4071" s="11"/>
      <c r="G4071" s="282"/>
      <c r="H4071" s="282"/>
    </row>
    <row r="4072" spans="3:8" s="23" customFormat="1" ht="12.75" customHeight="1">
      <c r="C4072" s="50"/>
      <c r="D4072" s="11"/>
      <c r="E4072" s="50"/>
      <c r="F4072" s="11"/>
      <c r="G4072" s="282"/>
      <c r="H4072" s="282"/>
    </row>
    <row r="4073" spans="3:8" s="23" customFormat="1" ht="12.75" customHeight="1">
      <c r="C4073" s="50"/>
      <c r="D4073" s="11"/>
      <c r="E4073" s="50"/>
      <c r="F4073" s="11"/>
      <c r="G4073" s="282"/>
      <c r="H4073" s="282"/>
    </row>
    <row r="4074" spans="3:8" s="23" customFormat="1" ht="12.75" customHeight="1">
      <c r="C4074" s="50"/>
      <c r="D4074" s="11"/>
      <c r="E4074" s="50"/>
      <c r="F4074" s="11"/>
      <c r="G4074" s="282"/>
      <c r="H4074" s="282"/>
    </row>
    <row r="4075" spans="3:8" s="23" customFormat="1" ht="12.75" customHeight="1">
      <c r="C4075" s="50"/>
      <c r="D4075" s="11"/>
      <c r="E4075" s="50"/>
      <c r="F4075" s="11"/>
      <c r="G4075" s="282"/>
      <c r="H4075" s="282"/>
    </row>
    <row r="4076" spans="3:8" s="23" customFormat="1" ht="12.75" customHeight="1">
      <c r="C4076" s="50"/>
      <c r="D4076" s="11"/>
      <c r="E4076" s="50"/>
      <c r="F4076" s="11"/>
      <c r="G4076" s="282"/>
      <c r="H4076" s="282"/>
    </row>
    <row r="4077" spans="3:8" s="23" customFormat="1" ht="12.75" customHeight="1">
      <c r="C4077" s="50"/>
      <c r="D4077" s="11"/>
      <c r="E4077" s="50"/>
      <c r="F4077" s="11"/>
      <c r="G4077" s="282"/>
      <c r="H4077" s="282"/>
    </row>
    <row r="4078" spans="3:8" s="23" customFormat="1" ht="12.75" customHeight="1">
      <c r="C4078" s="50"/>
      <c r="D4078" s="11"/>
      <c r="E4078" s="50"/>
      <c r="F4078" s="11"/>
      <c r="G4078" s="282"/>
      <c r="H4078" s="282"/>
    </row>
    <row r="4079" spans="3:8" s="23" customFormat="1" ht="12.75" customHeight="1">
      <c r="C4079" s="50"/>
      <c r="D4079" s="11"/>
      <c r="E4079" s="50"/>
      <c r="F4079" s="11"/>
      <c r="G4079" s="282"/>
      <c r="H4079" s="282"/>
    </row>
    <row r="4080" spans="3:8" s="23" customFormat="1" ht="12.75" customHeight="1">
      <c r="C4080" s="50"/>
      <c r="D4080" s="11"/>
      <c r="E4080" s="50"/>
      <c r="F4080" s="11"/>
      <c r="G4080" s="282"/>
      <c r="H4080" s="282"/>
    </row>
    <row r="4081" spans="3:8" s="23" customFormat="1" ht="12.75" customHeight="1">
      <c r="C4081" s="50"/>
      <c r="D4081" s="11"/>
      <c r="E4081" s="50"/>
      <c r="F4081" s="11"/>
      <c r="G4081" s="282"/>
      <c r="H4081" s="282"/>
    </row>
    <row r="4082" spans="3:8" s="23" customFormat="1" ht="12.75" customHeight="1">
      <c r="C4082" s="50"/>
      <c r="D4082" s="11"/>
      <c r="E4082" s="50"/>
      <c r="F4082" s="11"/>
      <c r="G4082" s="282"/>
      <c r="H4082" s="282"/>
    </row>
    <row r="4083" spans="3:8" s="23" customFormat="1" ht="12.75" customHeight="1">
      <c r="C4083" s="50"/>
      <c r="D4083" s="11"/>
      <c r="E4083" s="50"/>
      <c r="F4083" s="11"/>
      <c r="G4083" s="282"/>
      <c r="H4083" s="282"/>
    </row>
    <row r="4084" spans="3:8" s="23" customFormat="1" ht="12.75" customHeight="1">
      <c r="C4084" s="50"/>
      <c r="D4084" s="11"/>
      <c r="E4084" s="50"/>
      <c r="F4084" s="11"/>
      <c r="G4084" s="282"/>
      <c r="H4084" s="282"/>
    </row>
    <row r="4085" spans="3:8" s="23" customFormat="1" ht="12.75" customHeight="1">
      <c r="C4085" s="50"/>
      <c r="D4085" s="11"/>
      <c r="E4085" s="50"/>
      <c r="F4085" s="11"/>
      <c r="G4085" s="282"/>
      <c r="H4085" s="282"/>
    </row>
    <row r="4086" spans="3:8" s="23" customFormat="1" ht="12.75" customHeight="1">
      <c r="C4086" s="50"/>
      <c r="D4086" s="11"/>
      <c r="E4086" s="50"/>
      <c r="F4086" s="11"/>
      <c r="G4086" s="282"/>
      <c r="H4086" s="282"/>
    </row>
    <row r="4087" spans="3:8" s="23" customFormat="1" ht="12.75" customHeight="1">
      <c r="C4087" s="50"/>
      <c r="D4087" s="11"/>
      <c r="E4087" s="50"/>
      <c r="F4087" s="11"/>
      <c r="G4087" s="282"/>
      <c r="H4087" s="282"/>
    </row>
    <row r="4088" spans="3:8" s="23" customFormat="1" ht="12.75" customHeight="1">
      <c r="C4088" s="50"/>
      <c r="D4088" s="11"/>
      <c r="E4088" s="50"/>
      <c r="F4088" s="11"/>
      <c r="G4088" s="282"/>
      <c r="H4088" s="282"/>
    </row>
    <row r="4089" spans="3:8" s="23" customFormat="1" ht="12.75" customHeight="1">
      <c r="C4089" s="50"/>
      <c r="D4089" s="11"/>
      <c r="E4089" s="50"/>
      <c r="F4089" s="11"/>
      <c r="G4089" s="282"/>
      <c r="H4089" s="282"/>
    </row>
    <row r="4090" spans="3:8" s="23" customFormat="1" ht="12.75" customHeight="1">
      <c r="C4090" s="50"/>
      <c r="D4090" s="11"/>
      <c r="E4090" s="50"/>
      <c r="F4090" s="11"/>
      <c r="G4090" s="282"/>
      <c r="H4090" s="282"/>
    </row>
    <row r="4091" spans="3:8" s="23" customFormat="1" ht="12.75" customHeight="1">
      <c r="C4091" s="50"/>
      <c r="D4091" s="11"/>
      <c r="E4091" s="50"/>
      <c r="F4091" s="11"/>
      <c r="G4091" s="282"/>
      <c r="H4091" s="282"/>
    </row>
    <row r="4092" spans="3:8" s="23" customFormat="1" ht="12.75" customHeight="1">
      <c r="C4092" s="50"/>
      <c r="D4092" s="11"/>
      <c r="E4092" s="50"/>
      <c r="F4092" s="11"/>
      <c r="G4092" s="282"/>
      <c r="H4092" s="282"/>
    </row>
    <row r="4093" spans="3:8" s="23" customFormat="1" ht="12.75" customHeight="1">
      <c r="C4093" s="50"/>
      <c r="D4093" s="11"/>
      <c r="E4093" s="50"/>
      <c r="F4093" s="11"/>
      <c r="G4093" s="282"/>
      <c r="H4093" s="282"/>
    </row>
    <row r="4094" spans="3:8" s="23" customFormat="1" ht="12.75" customHeight="1">
      <c r="C4094" s="50"/>
      <c r="D4094" s="11"/>
      <c r="E4094" s="50"/>
      <c r="F4094" s="11"/>
      <c r="G4094" s="282"/>
      <c r="H4094" s="282"/>
    </row>
    <row r="4095" spans="3:8" s="23" customFormat="1" ht="12.75" customHeight="1">
      <c r="C4095" s="50"/>
      <c r="D4095" s="11"/>
      <c r="E4095" s="50"/>
      <c r="F4095" s="11"/>
      <c r="G4095" s="282"/>
      <c r="H4095" s="282"/>
    </row>
    <row r="4096" spans="3:8" s="23" customFormat="1" ht="12.75" customHeight="1">
      <c r="C4096" s="50"/>
      <c r="D4096" s="11"/>
      <c r="E4096" s="50"/>
      <c r="F4096" s="11"/>
      <c r="G4096" s="282"/>
      <c r="H4096" s="282"/>
    </row>
    <row r="4097" spans="3:8" s="23" customFormat="1" ht="12.75" customHeight="1">
      <c r="C4097" s="50"/>
      <c r="D4097" s="11"/>
      <c r="E4097" s="50"/>
      <c r="F4097" s="11"/>
      <c r="G4097" s="282"/>
      <c r="H4097" s="282"/>
    </row>
    <row r="4098" spans="3:8" s="23" customFormat="1" ht="12.75" customHeight="1">
      <c r="C4098" s="50"/>
      <c r="D4098" s="11"/>
      <c r="E4098" s="50"/>
      <c r="F4098" s="11"/>
      <c r="G4098" s="282"/>
      <c r="H4098" s="282"/>
    </row>
    <row r="4099" spans="3:8" s="23" customFormat="1" ht="12.75" customHeight="1">
      <c r="C4099" s="50"/>
      <c r="D4099" s="11"/>
      <c r="E4099" s="50"/>
      <c r="F4099" s="11"/>
      <c r="G4099" s="282"/>
      <c r="H4099" s="282"/>
    </row>
    <row r="4100" spans="3:8" s="23" customFormat="1" ht="12.75" customHeight="1">
      <c r="C4100" s="50"/>
      <c r="D4100" s="11"/>
      <c r="E4100" s="50"/>
      <c r="F4100" s="11"/>
      <c r="G4100" s="282"/>
      <c r="H4100" s="282"/>
    </row>
    <row r="4101" spans="3:8" s="23" customFormat="1" ht="12.75" customHeight="1">
      <c r="C4101" s="50"/>
      <c r="D4101" s="11"/>
      <c r="E4101" s="50"/>
      <c r="F4101" s="11"/>
      <c r="G4101" s="282"/>
      <c r="H4101" s="282"/>
    </row>
    <row r="4102" spans="3:8" s="23" customFormat="1" ht="12.75" customHeight="1">
      <c r="C4102" s="50"/>
      <c r="D4102" s="11"/>
      <c r="E4102" s="50"/>
      <c r="F4102" s="11"/>
      <c r="G4102" s="282"/>
      <c r="H4102" s="282"/>
    </row>
    <row r="4103" spans="3:8" s="23" customFormat="1" ht="12.75" customHeight="1">
      <c r="C4103" s="50"/>
      <c r="D4103" s="11"/>
      <c r="E4103" s="50"/>
      <c r="F4103" s="11"/>
      <c r="G4103" s="282"/>
      <c r="H4103" s="282"/>
    </row>
    <row r="4104" spans="3:8" s="23" customFormat="1" ht="12.75" customHeight="1">
      <c r="C4104" s="50"/>
      <c r="D4104" s="11"/>
      <c r="E4104" s="50"/>
      <c r="F4104" s="11"/>
      <c r="G4104" s="282"/>
      <c r="H4104" s="282"/>
    </row>
    <row r="4105" spans="3:8" s="23" customFormat="1" ht="12.75" customHeight="1">
      <c r="C4105" s="50"/>
      <c r="D4105" s="11"/>
      <c r="E4105" s="50"/>
      <c r="F4105" s="11"/>
      <c r="G4105" s="282"/>
      <c r="H4105" s="282"/>
    </row>
    <row r="4106" spans="3:8" s="23" customFormat="1" ht="12.75" customHeight="1">
      <c r="C4106" s="50"/>
      <c r="D4106" s="11"/>
      <c r="E4106" s="50"/>
      <c r="F4106" s="11"/>
      <c r="G4106" s="282"/>
      <c r="H4106" s="282"/>
    </row>
    <row r="4107" spans="3:8" s="23" customFormat="1" ht="12.75" customHeight="1">
      <c r="C4107" s="50"/>
      <c r="D4107" s="11"/>
      <c r="E4107" s="50"/>
      <c r="F4107" s="11"/>
      <c r="G4107" s="282"/>
      <c r="H4107" s="282"/>
    </row>
    <row r="4108" spans="3:8" s="23" customFormat="1" ht="12.75" customHeight="1">
      <c r="C4108" s="50"/>
      <c r="D4108" s="11"/>
      <c r="E4108" s="50"/>
      <c r="F4108" s="11"/>
      <c r="G4108" s="282"/>
      <c r="H4108" s="282"/>
    </row>
    <row r="4109" spans="3:8" s="23" customFormat="1" ht="12.75" customHeight="1">
      <c r="C4109" s="50"/>
      <c r="D4109" s="11"/>
      <c r="E4109" s="50"/>
      <c r="F4109" s="11"/>
      <c r="G4109" s="282"/>
      <c r="H4109" s="282"/>
    </row>
    <row r="4110" spans="3:8" s="23" customFormat="1" ht="12.75" customHeight="1">
      <c r="C4110" s="50"/>
      <c r="D4110" s="11"/>
      <c r="E4110" s="50"/>
      <c r="F4110" s="11"/>
      <c r="G4110" s="282"/>
      <c r="H4110" s="282"/>
    </row>
    <row r="4111" spans="3:8" s="23" customFormat="1" ht="12.75" customHeight="1">
      <c r="C4111" s="50"/>
      <c r="D4111" s="11"/>
      <c r="E4111" s="50"/>
      <c r="F4111" s="11"/>
      <c r="G4111" s="282"/>
      <c r="H4111" s="282"/>
    </row>
    <row r="4112" spans="3:8" s="23" customFormat="1" ht="12.75" customHeight="1">
      <c r="C4112" s="50"/>
      <c r="D4112" s="11"/>
      <c r="E4112" s="50"/>
      <c r="F4112" s="11"/>
      <c r="G4112" s="282"/>
      <c r="H4112" s="282"/>
    </row>
    <row r="4113" spans="3:8" s="23" customFormat="1" ht="12.75" customHeight="1">
      <c r="C4113" s="50"/>
      <c r="D4113" s="11"/>
      <c r="E4113" s="50"/>
      <c r="F4113" s="11"/>
      <c r="G4113" s="282"/>
      <c r="H4113" s="282"/>
    </row>
    <row r="4114" spans="3:8" s="23" customFormat="1" ht="12.75" customHeight="1">
      <c r="C4114" s="50"/>
      <c r="D4114" s="11"/>
      <c r="E4114" s="50"/>
      <c r="F4114" s="11"/>
      <c r="G4114" s="282"/>
      <c r="H4114" s="282"/>
    </row>
    <row r="4115" spans="3:8" s="23" customFormat="1" ht="12.75" customHeight="1">
      <c r="C4115" s="50"/>
      <c r="D4115" s="11"/>
      <c r="E4115" s="50"/>
      <c r="F4115" s="11"/>
      <c r="G4115" s="282"/>
      <c r="H4115" s="282"/>
    </row>
    <row r="4116" spans="3:8" s="23" customFormat="1" ht="12.75" customHeight="1">
      <c r="C4116" s="50"/>
      <c r="D4116" s="11"/>
      <c r="E4116" s="50"/>
      <c r="F4116" s="11"/>
      <c r="G4116" s="282"/>
      <c r="H4116" s="282"/>
    </row>
    <row r="4117" spans="3:8" s="23" customFormat="1" ht="12.75" customHeight="1">
      <c r="C4117" s="50"/>
      <c r="D4117" s="11"/>
      <c r="E4117" s="50"/>
      <c r="F4117" s="11"/>
      <c r="G4117" s="282"/>
      <c r="H4117" s="282"/>
    </row>
    <row r="4118" spans="3:8" s="23" customFormat="1" ht="12.75" customHeight="1">
      <c r="C4118" s="50"/>
      <c r="D4118" s="11"/>
      <c r="E4118" s="50"/>
      <c r="F4118" s="11"/>
      <c r="G4118" s="282"/>
      <c r="H4118" s="282"/>
    </row>
    <row r="4119" spans="3:8" s="23" customFormat="1" ht="12.75" customHeight="1">
      <c r="C4119" s="50"/>
      <c r="D4119" s="11"/>
      <c r="E4119" s="50"/>
      <c r="F4119" s="11"/>
      <c r="G4119" s="282"/>
      <c r="H4119" s="282"/>
    </row>
    <row r="4120" spans="3:8" s="23" customFormat="1" ht="12.75" customHeight="1">
      <c r="C4120" s="50"/>
      <c r="D4120" s="11"/>
      <c r="E4120" s="50"/>
      <c r="F4120" s="11"/>
      <c r="G4120" s="282"/>
      <c r="H4120" s="282"/>
    </row>
    <row r="4121" spans="3:8" s="23" customFormat="1" ht="12.75" customHeight="1">
      <c r="C4121" s="50"/>
      <c r="D4121" s="11"/>
      <c r="E4121" s="50"/>
      <c r="F4121" s="11"/>
      <c r="G4121" s="282"/>
      <c r="H4121" s="282"/>
    </row>
    <row r="4122" spans="3:8" s="23" customFormat="1" ht="12.75" customHeight="1">
      <c r="C4122" s="50"/>
      <c r="D4122" s="11"/>
      <c r="E4122" s="50"/>
      <c r="F4122" s="11"/>
      <c r="G4122" s="282"/>
      <c r="H4122" s="282"/>
    </row>
    <row r="4123" spans="3:8" s="23" customFormat="1" ht="12.75" customHeight="1">
      <c r="C4123" s="50"/>
      <c r="D4123" s="11"/>
      <c r="E4123" s="50"/>
      <c r="F4123" s="11"/>
      <c r="G4123" s="282"/>
      <c r="H4123" s="282"/>
    </row>
    <row r="4124" spans="3:8" s="23" customFormat="1" ht="12.75" customHeight="1">
      <c r="C4124" s="50"/>
      <c r="D4124" s="11"/>
      <c r="E4124" s="50"/>
      <c r="F4124" s="11"/>
      <c r="G4124" s="282"/>
      <c r="H4124" s="282"/>
    </row>
    <row r="4125" spans="3:8" s="23" customFormat="1" ht="12.75" customHeight="1">
      <c r="C4125" s="50"/>
      <c r="D4125" s="11"/>
      <c r="E4125" s="50"/>
      <c r="F4125" s="11"/>
      <c r="G4125" s="282"/>
      <c r="H4125" s="282"/>
    </row>
    <row r="4126" spans="3:8" s="23" customFormat="1" ht="12.75" customHeight="1">
      <c r="C4126" s="50"/>
      <c r="D4126" s="11"/>
      <c r="E4126" s="50"/>
      <c r="F4126" s="11"/>
      <c r="G4126" s="282"/>
      <c r="H4126" s="282"/>
    </row>
    <row r="4127" spans="3:8" s="23" customFormat="1" ht="12.75" customHeight="1">
      <c r="C4127" s="50"/>
      <c r="D4127" s="11"/>
      <c r="E4127" s="50"/>
      <c r="F4127" s="11"/>
      <c r="G4127" s="282"/>
      <c r="H4127" s="282"/>
    </row>
    <row r="4128" spans="3:8" s="23" customFormat="1" ht="12.75" customHeight="1">
      <c r="C4128" s="50"/>
      <c r="D4128" s="11"/>
      <c r="E4128" s="50"/>
      <c r="F4128" s="11"/>
      <c r="G4128" s="282"/>
      <c r="H4128" s="282"/>
    </row>
    <row r="4129" spans="3:8" s="23" customFormat="1" ht="12.75" customHeight="1">
      <c r="C4129" s="50"/>
      <c r="D4129" s="11"/>
      <c r="E4129" s="50"/>
      <c r="F4129" s="11"/>
      <c r="G4129" s="282"/>
      <c r="H4129" s="282"/>
    </row>
    <row r="4130" spans="3:8" s="23" customFormat="1" ht="12.75" customHeight="1">
      <c r="C4130" s="50"/>
      <c r="D4130" s="11"/>
      <c r="E4130" s="50"/>
      <c r="F4130" s="11"/>
      <c r="G4130" s="282"/>
      <c r="H4130" s="282"/>
    </row>
    <row r="4131" spans="3:8" s="23" customFormat="1" ht="12.75" customHeight="1">
      <c r="C4131" s="50"/>
      <c r="D4131" s="11"/>
      <c r="E4131" s="50"/>
      <c r="F4131" s="11"/>
      <c r="G4131" s="282"/>
      <c r="H4131" s="282"/>
    </row>
    <row r="4132" spans="3:8" s="23" customFormat="1" ht="12.75" customHeight="1">
      <c r="C4132" s="50"/>
      <c r="D4132" s="11"/>
      <c r="E4132" s="50"/>
      <c r="F4132" s="11"/>
      <c r="G4132" s="282"/>
      <c r="H4132" s="282"/>
    </row>
    <row r="4133" spans="3:8" s="23" customFormat="1" ht="12.75" customHeight="1">
      <c r="C4133" s="50"/>
      <c r="D4133" s="11"/>
      <c r="E4133" s="50"/>
      <c r="F4133" s="11"/>
      <c r="G4133" s="282"/>
      <c r="H4133" s="282"/>
    </row>
    <row r="4134" spans="3:8" s="23" customFormat="1" ht="12.75" customHeight="1">
      <c r="C4134" s="50"/>
      <c r="D4134" s="11"/>
      <c r="E4134" s="50"/>
      <c r="F4134" s="11"/>
      <c r="G4134" s="282"/>
      <c r="H4134" s="282"/>
    </row>
    <row r="4135" spans="3:8" s="23" customFormat="1" ht="12.75" customHeight="1">
      <c r="C4135" s="50"/>
      <c r="D4135" s="11"/>
      <c r="E4135" s="50"/>
      <c r="F4135" s="11"/>
      <c r="G4135" s="282"/>
      <c r="H4135" s="282"/>
    </row>
    <row r="4136" spans="3:8" s="23" customFormat="1" ht="12.75" customHeight="1">
      <c r="C4136" s="50"/>
      <c r="D4136" s="11"/>
      <c r="E4136" s="50"/>
      <c r="F4136" s="11"/>
      <c r="G4136" s="282"/>
      <c r="H4136" s="282"/>
    </row>
    <row r="4137" spans="3:8" s="23" customFormat="1" ht="12.75" customHeight="1">
      <c r="C4137" s="50"/>
      <c r="D4137" s="11"/>
      <c r="E4137" s="50"/>
      <c r="F4137" s="11"/>
      <c r="G4137" s="282"/>
      <c r="H4137" s="282"/>
    </row>
    <row r="4138" spans="3:8" s="23" customFormat="1" ht="12.75" customHeight="1">
      <c r="C4138" s="50"/>
      <c r="D4138" s="11"/>
      <c r="E4138" s="50"/>
      <c r="F4138" s="11"/>
      <c r="G4138" s="282"/>
      <c r="H4138" s="282"/>
    </row>
    <row r="4139" spans="3:8" s="23" customFormat="1" ht="12.75" customHeight="1">
      <c r="C4139" s="50"/>
      <c r="D4139" s="11"/>
      <c r="E4139" s="50"/>
      <c r="F4139" s="11"/>
      <c r="G4139" s="282"/>
      <c r="H4139" s="282"/>
    </row>
    <row r="4140" spans="3:8" s="23" customFormat="1" ht="12.75" customHeight="1">
      <c r="C4140" s="50"/>
      <c r="D4140" s="11"/>
      <c r="E4140" s="50"/>
      <c r="F4140" s="11"/>
      <c r="G4140" s="282"/>
      <c r="H4140" s="282"/>
    </row>
    <row r="4141" spans="3:8" s="23" customFormat="1" ht="12.75" customHeight="1">
      <c r="C4141" s="50"/>
      <c r="D4141" s="11"/>
      <c r="E4141" s="50"/>
      <c r="F4141" s="11"/>
      <c r="G4141" s="282"/>
      <c r="H4141" s="282"/>
    </row>
    <row r="4142" spans="3:8" s="23" customFormat="1" ht="12.75" customHeight="1">
      <c r="C4142" s="50"/>
      <c r="D4142" s="11"/>
      <c r="E4142" s="50"/>
      <c r="F4142" s="11"/>
      <c r="G4142" s="282"/>
      <c r="H4142" s="282"/>
    </row>
    <row r="4143" spans="3:8" s="23" customFormat="1" ht="12.75" customHeight="1">
      <c r="C4143" s="50"/>
      <c r="D4143" s="11"/>
      <c r="E4143" s="50"/>
      <c r="F4143" s="11"/>
      <c r="G4143" s="282"/>
      <c r="H4143" s="282"/>
    </row>
    <row r="4144" spans="3:8" s="23" customFormat="1" ht="12.75" customHeight="1">
      <c r="C4144" s="50"/>
      <c r="D4144" s="11"/>
      <c r="E4144" s="50"/>
      <c r="F4144" s="11"/>
      <c r="G4144" s="282"/>
      <c r="H4144" s="282"/>
    </row>
    <row r="4145" spans="3:8" s="23" customFormat="1" ht="12.75" customHeight="1">
      <c r="C4145" s="50"/>
      <c r="D4145" s="11"/>
      <c r="E4145" s="50"/>
      <c r="F4145" s="11"/>
      <c r="G4145" s="282"/>
      <c r="H4145" s="282"/>
    </row>
    <row r="4146" spans="3:8" s="23" customFormat="1" ht="12.75" customHeight="1">
      <c r="C4146" s="50"/>
      <c r="D4146" s="11"/>
      <c r="E4146" s="50"/>
      <c r="F4146" s="11"/>
      <c r="G4146" s="282"/>
      <c r="H4146" s="282"/>
    </row>
    <row r="4147" spans="3:8" s="23" customFormat="1" ht="12.75" customHeight="1">
      <c r="C4147" s="50"/>
      <c r="D4147" s="11"/>
      <c r="E4147" s="50"/>
      <c r="F4147" s="11"/>
      <c r="G4147" s="282"/>
      <c r="H4147" s="282"/>
    </row>
    <row r="4148" spans="3:8" s="23" customFormat="1" ht="12.75" customHeight="1">
      <c r="C4148" s="50"/>
      <c r="D4148" s="11"/>
      <c r="E4148" s="50"/>
      <c r="F4148" s="11"/>
      <c r="G4148" s="282"/>
      <c r="H4148" s="282"/>
    </row>
    <row r="4149" spans="3:8" s="23" customFormat="1" ht="12.75" customHeight="1">
      <c r="C4149" s="50"/>
      <c r="D4149" s="11"/>
      <c r="E4149" s="50"/>
      <c r="F4149" s="11"/>
      <c r="G4149" s="282"/>
      <c r="H4149" s="282"/>
    </row>
    <row r="4150" spans="3:8" s="23" customFormat="1" ht="12.75" customHeight="1">
      <c r="C4150" s="50"/>
      <c r="D4150" s="11"/>
      <c r="E4150" s="50"/>
      <c r="F4150" s="11"/>
      <c r="G4150" s="282"/>
      <c r="H4150" s="282"/>
    </row>
    <row r="4151" spans="3:8" s="23" customFormat="1" ht="12.75" customHeight="1">
      <c r="C4151" s="50"/>
      <c r="D4151" s="11"/>
      <c r="E4151" s="50"/>
      <c r="F4151" s="11"/>
      <c r="G4151" s="282"/>
      <c r="H4151" s="282"/>
    </row>
    <row r="4152" spans="3:8" s="23" customFormat="1" ht="12.75" customHeight="1">
      <c r="C4152" s="50"/>
      <c r="D4152" s="11"/>
      <c r="E4152" s="50"/>
      <c r="F4152" s="11"/>
      <c r="G4152" s="282"/>
      <c r="H4152" s="282"/>
    </row>
    <row r="4153" spans="3:8" s="23" customFormat="1" ht="12.75" customHeight="1">
      <c r="C4153" s="50"/>
      <c r="D4153" s="11"/>
      <c r="E4153" s="50"/>
      <c r="F4153" s="11"/>
      <c r="G4153" s="282"/>
      <c r="H4153" s="282"/>
    </row>
    <row r="4154" spans="3:8" s="23" customFormat="1" ht="12.75" customHeight="1">
      <c r="C4154" s="50"/>
      <c r="D4154" s="11"/>
      <c r="E4154" s="50"/>
      <c r="F4154" s="11"/>
      <c r="G4154" s="282"/>
      <c r="H4154" s="282"/>
    </row>
    <row r="4155" spans="3:8" s="23" customFormat="1" ht="12.75" customHeight="1">
      <c r="C4155" s="50"/>
      <c r="D4155" s="11"/>
      <c r="E4155" s="50"/>
      <c r="F4155" s="11"/>
      <c r="G4155" s="282"/>
      <c r="H4155" s="282"/>
    </row>
    <row r="4156" spans="3:8" s="23" customFormat="1" ht="12.75" customHeight="1">
      <c r="C4156" s="50"/>
      <c r="D4156" s="11"/>
      <c r="E4156" s="50"/>
      <c r="F4156" s="11"/>
      <c r="G4156" s="282"/>
      <c r="H4156" s="282"/>
    </row>
    <row r="4157" spans="3:8" s="23" customFormat="1" ht="12.75" customHeight="1">
      <c r="C4157" s="50"/>
      <c r="D4157" s="11"/>
      <c r="E4157" s="50"/>
      <c r="F4157" s="11"/>
      <c r="G4157" s="282"/>
      <c r="H4157" s="282"/>
    </row>
    <row r="4158" spans="3:8" s="23" customFormat="1" ht="12.75" customHeight="1">
      <c r="C4158" s="50"/>
      <c r="D4158" s="11"/>
      <c r="E4158" s="50"/>
      <c r="F4158" s="11"/>
      <c r="G4158" s="282"/>
      <c r="H4158" s="282"/>
    </row>
    <row r="4159" spans="3:8" s="23" customFormat="1" ht="12.75" customHeight="1">
      <c r="C4159" s="50"/>
      <c r="D4159" s="11"/>
      <c r="E4159" s="50"/>
      <c r="F4159" s="11"/>
      <c r="G4159" s="282"/>
      <c r="H4159" s="282"/>
    </row>
    <row r="4160" spans="3:8" s="23" customFormat="1" ht="12.75" customHeight="1">
      <c r="C4160" s="50"/>
      <c r="D4160" s="11"/>
      <c r="E4160" s="50"/>
      <c r="F4160" s="11"/>
      <c r="G4160" s="282"/>
      <c r="H4160" s="282"/>
    </row>
    <row r="4161" spans="3:8" s="23" customFormat="1" ht="12.75" customHeight="1">
      <c r="C4161" s="50"/>
      <c r="D4161" s="11"/>
      <c r="E4161" s="50"/>
      <c r="F4161" s="11"/>
      <c r="G4161" s="282"/>
      <c r="H4161" s="282"/>
    </row>
    <row r="4162" spans="3:8" s="23" customFormat="1" ht="12.75" customHeight="1">
      <c r="C4162" s="50"/>
      <c r="D4162" s="11"/>
      <c r="E4162" s="50"/>
      <c r="F4162" s="11"/>
      <c r="G4162" s="282"/>
      <c r="H4162" s="282"/>
    </row>
    <row r="4163" spans="3:8" s="23" customFormat="1" ht="12.75" customHeight="1">
      <c r="C4163" s="50"/>
      <c r="D4163" s="11"/>
      <c r="E4163" s="50"/>
      <c r="F4163" s="11"/>
      <c r="G4163" s="282"/>
      <c r="H4163" s="282"/>
    </row>
    <row r="4164" spans="3:8" s="23" customFormat="1" ht="12.75" customHeight="1">
      <c r="C4164" s="50"/>
      <c r="D4164" s="11"/>
      <c r="E4164" s="50"/>
      <c r="F4164" s="11"/>
      <c r="G4164" s="282"/>
      <c r="H4164" s="282"/>
    </row>
    <row r="4165" spans="3:8" s="23" customFormat="1" ht="12.75" customHeight="1">
      <c r="C4165" s="50"/>
      <c r="D4165" s="11"/>
      <c r="E4165" s="50"/>
      <c r="F4165" s="11"/>
      <c r="G4165" s="282"/>
      <c r="H4165" s="282"/>
    </row>
    <row r="4166" spans="3:8" s="23" customFormat="1" ht="12.75" customHeight="1">
      <c r="C4166" s="50"/>
      <c r="D4166" s="11"/>
      <c r="E4166" s="50"/>
      <c r="F4166" s="11"/>
      <c r="G4166" s="282"/>
      <c r="H4166" s="282"/>
    </row>
    <row r="4167" spans="3:8" s="23" customFormat="1" ht="12.75" customHeight="1">
      <c r="C4167" s="50"/>
      <c r="D4167" s="11"/>
      <c r="E4167" s="50"/>
      <c r="F4167" s="11"/>
      <c r="G4167" s="282"/>
      <c r="H4167" s="282"/>
    </row>
    <row r="4168" spans="3:8" s="23" customFormat="1" ht="12.75" customHeight="1">
      <c r="C4168" s="50"/>
      <c r="D4168" s="11"/>
      <c r="E4168" s="50"/>
      <c r="F4168" s="11"/>
      <c r="G4168" s="282"/>
      <c r="H4168" s="282"/>
    </row>
    <row r="4169" spans="3:8" s="23" customFormat="1" ht="12.75" customHeight="1">
      <c r="C4169" s="50"/>
      <c r="D4169" s="11"/>
      <c r="E4169" s="50"/>
      <c r="F4169" s="11"/>
      <c r="G4169" s="282"/>
      <c r="H4169" s="282"/>
    </row>
    <row r="4170" spans="3:8" s="23" customFormat="1" ht="12.75" customHeight="1">
      <c r="C4170" s="50"/>
      <c r="D4170" s="11"/>
      <c r="E4170" s="50"/>
      <c r="F4170" s="11"/>
      <c r="G4170" s="282"/>
      <c r="H4170" s="282"/>
    </row>
    <row r="4171" spans="3:8" s="23" customFormat="1" ht="12.75" customHeight="1">
      <c r="C4171" s="50"/>
      <c r="D4171" s="11"/>
      <c r="E4171" s="50"/>
      <c r="F4171" s="11"/>
      <c r="G4171" s="282"/>
      <c r="H4171" s="282"/>
    </row>
    <row r="4172" spans="3:8" s="23" customFormat="1" ht="12.75" customHeight="1">
      <c r="C4172" s="50"/>
      <c r="D4172" s="11"/>
      <c r="E4172" s="50"/>
      <c r="F4172" s="11"/>
      <c r="G4172" s="282"/>
      <c r="H4172" s="282"/>
    </row>
    <row r="4173" spans="3:8" s="23" customFormat="1" ht="12.75" customHeight="1">
      <c r="C4173" s="50"/>
      <c r="D4173" s="11"/>
      <c r="E4173" s="50"/>
      <c r="F4173" s="11"/>
      <c r="G4173" s="282"/>
      <c r="H4173" s="282"/>
    </row>
    <row r="4174" spans="3:8" s="23" customFormat="1" ht="12.75" customHeight="1">
      <c r="C4174" s="50"/>
      <c r="D4174" s="11"/>
      <c r="E4174" s="50"/>
      <c r="F4174" s="11"/>
      <c r="G4174" s="282"/>
      <c r="H4174" s="282"/>
    </row>
    <row r="4175" spans="3:8" s="23" customFormat="1" ht="12.75" customHeight="1">
      <c r="C4175" s="50"/>
      <c r="D4175" s="11"/>
      <c r="E4175" s="50"/>
      <c r="F4175" s="11"/>
      <c r="G4175" s="282"/>
      <c r="H4175" s="282"/>
    </row>
    <row r="4176" spans="3:8" s="23" customFormat="1" ht="12.75" customHeight="1">
      <c r="C4176" s="50"/>
      <c r="D4176" s="11"/>
      <c r="E4176" s="50"/>
      <c r="F4176" s="11"/>
      <c r="G4176" s="282"/>
      <c r="H4176" s="282"/>
    </row>
    <row r="4177" spans="3:8" s="23" customFormat="1" ht="12.75" customHeight="1">
      <c r="C4177" s="50"/>
      <c r="D4177" s="11"/>
      <c r="E4177" s="50"/>
      <c r="F4177" s="11"/>
      <c r="G4177" s="282"/>
      <c r="H4177" s="282"/>
    </row>
    <row r="4178" spans="3:8" s="23" customFormat="1" ht="12.75" customHeight="1">
      <c r="C4178" s="50"/>
      <c r="D4178" s="11"/>
      <c r="E4178" s="50"/>
      <c r="F4178" s="11"/>
      <c r="G4178" s="282"/>
      <c r="H4178" s="282"/>
    </row>
    <row r="4179" spans="3:8" s="23" customFormat="1" ht="12.75" customHeight="1">
      <c r="C4179" s="50"/>
      <c r="D4179" s="11"/>
      <c r="E4179" s="50"/>
      <c r="F4179" s="11"/>
      <c r="G4179" s="282"/>
      <c r="H4179" s="282"/>
    </row>
    <row r="4180" spans="3:8" s="23" customFormat="1" ht="12.75" customHeight="1">
      <c r="C4180" s="50"/>
      <c r="D4180" s="11"/>
      <c r="E4180" s="50"/>
      <c r="F4180" s="11"/>
      <c r="G4180" s="282"/>
      <c r="H4180" s="282"/>
    </row>
    <row r="4181" spans="3:8" s="23" customFormat="1" ht="12.75" customHeight="1">
      <c r="C4181" s="50"/>
      <c r="D4181" s="11"/>
      <c r="E4181" s="50"/>
      <c r="F4181" s="11"/>
      <c r="G4181" s="282"/>
      <c r="H4181" s="282"/>
    </row>
    <row r="4182" spans="3:8" s="23" customFormat="1" ht="12.75" customHeight="1">
      <c r="C4182" s="50"/>
      <c r="D4182" s="11"/>
      <c r="E4182" s="50"/>
      <c r="F4182" s="11"/>
      <c r="G4182" s="282"/>
      <c r="H4182" s="282"/>
    </row>
    <row r="4183" spans="3:8" s="23" customFormat="1" ht="12.75" customHeight="1">
      <c r="C4183" s="50"/>
      <c r="D4183" s="11"/>
      <c r="E4183" s="50"/>
      <c r="F4183" s="11"/>
      <c r="G4183" s="282"/>
      <c r="H4183" s="282"/>
    </row>
    <row r="4184" spans="3:8" s="23" customFormat="1" ht="12.75" customHeight="1">
      <c r="C4184" s="50"/>
      <c r="D4184" s="11"/>
      <c r="E4184" s="50"/>
      <c r="F4184" s="11"/>
      <c r="G4184" s="282"/>
      <c r="H4184" s="282"/>
    </row>
    <row r="4185" spans="3:8" s="23" customFormat="1" ht="12.75" customHeight="1">
      <c r="C4185" s="50"/>
      <c r="D4185" s="11"/>
      <c r="E4185" s="50"/>
      <c r="F4185" s="11"/>
      <c r="G4185" s="282"/>
      <c r="H4185" s="282"/>
    </row>
    <row r="4186" spans="3:8" s="23" customFormat="1" ht="12.75" customHeight="1">
      <c r="C4186" s="50"/>
      <c r="D4186" s="11"/>
      <c r="E4186" s="50"/>
      <c r="F4186" s="11"/>
      <c r="G4186" s="282"/>
      <c r="H4186" s="282"/>
    </row>
    <row r="4187" spans="3:8" s="23" customFormat="1" ht="12.75" customHeight="1">
      <c r="C4187" s="50"/>
      <c r="D4187" s="11"/>
      <c r="E4187" s="50"/>
      <c r="F4187" s="11"/>
      <c r="G4187" s="282"/>
      <c r="H4187" s="282"/>
    </row>
    <row r="4188" spans="3:8" s="23" customFormat="1" ht="12.75" customHeight="1">
      <c r="C4188" s="50"/>
      <c r="D4188" s="11"/>
      <c r="E4188" s="50"/>
      <c r="F4188" s="11"/>
      <c r="G4188" s="282"/>
      <c r="H4188" s="282"/>
    </row>
    <row r="4189" spans="3:8" s="23" customFormat="1" ht="12.75" customHeight="1">
      <c r="C4189" s="50"/>
      <c r="D4189" s="11"/>
      <c r="E4189" s="50"/>
      <c r="F4189" s="11"/>
      <c r="G4189" s="282"/>
      <c r="H4189" s="282"/>
    </row>
    <row r="4190" spans="3:8" s="23" customFormat="1" ht="12.75" customHeight="1">
      <c r="C4190" s="50"/>
      <c r="D4190" s="11"/>
      <c r="E4190" s="50"/>
      <c r="F4190" s="11"/>
      <c r="G4190" s="282"/>
      <c r="H4190" s="282"/>
    </row>
    <row r="4191" spans="3:8" s="23" customFormat="1" ht="12.75" customHeight="1">
      <c r="C4191" s="50"/>
      <c r="D4191" s="11"/>
      <c r="E4191" s="50"/>
      <c r="F4191" s="11"/>
      <c r="G4191" s="282"/>
      <c r="H4191" s="282"/>
    </row>
    <row r="4192" spans="3:8" s="23" customFormat="1" ht="12.75" customHeight="1">
      <c r="C4192" s="50"/>
      <c r="D4192" s="11"/>
      <c r="E4192" s="50"/>
      <c r="F4192" s="11"/>
      <c r="G4192" s="282"/>
      <c r="H4192" s="282"/>
    </row>
    <row r="4193" spans="3:8" s="23" customFormat="1" ht="12.75" customHeight="1">
      <c r="C4193" s="50"/>
      <c r="D4193" s="11"/>
      <c r="E4193" s="50"/>
      <c r="F4193" s="11"/>
      <c r="G4193" s="282"/>
      <c r="H4193" s="282"/>
    </row>
    <row r="4194" spans="3:8" s="23" customFormat="1" ht="12.75" customHeight="1">
      <c r="C4194" s="50"/>
      <c r="D4194" s="11"/>
      <c r="E4194" s="50"/>
      <c r="F4194" s="11"/>
      <c r="G4194" s="282"/>
      <c r="H4194" s="282"/>
    </row>
    <row r="4195" spans="3:8" s="23" customFormat="1" ht="12.75" customHeight="1">
      <c r="C4195" s="50"/>
      <c r="D4195" s="11"/>
      <c r="E4195" s="50"/>
      <c r="F4195" s="11"/>
      <c r="G4195" s="282"/>
      <c r="H4195" s="282"/>
    </row>
    <row r="4196" spans="3:8" s="23" customFormat="1" ht="12.75" customHeight="1">
      <c r="C4196" s="50"/>
      <c r="D4196" s="11"/>
      <c r="E4196" s="50"/>
      <c r="F4196" s="11"/>
      <c r="G4196" s="282"/>
      <c r="H4196" s="282"/>
    </row>
    <row r="4197" spans="3:8" s="23" customFormat="1" ht="12.75" customHeight="1">
      <c r="C4197" s="50"/>
      <c r="D4197" s="11"/>
      <c r="E4197" s="50"/>
      <c r="F4197" s="11"/>
      <c r="G4197" s="282"/>
      <c r="H4197" s="282"/>
    </row>
    <row r="4198" spans="3:8" s="23" customFormat="1" ht="12.75" customHeight="1">
      <c r="C4198" s="50"/>
      <c r="D4198" s="11"/>
      <c r="E4198" s="50"/>
      <c r="F4198" s="11"/>
      <c r="G4198" s="282"/>
      <c r="H4198" s="282"/>
    </row>
    <row r="4199" spans="3:8" s="23" customFormat="1" ht="12.75" customHeight="1">
      <c r="C4199" s="50"/>
      <c r="D4199" s="11"/>
      <c r="E4199" s="50"/>
      <c r="F4199" s="11"/>
      <c r="G4199" s="282"/>
      <c r="H4199" s="282"/>
    </row>
    <row r="4200" spans="3:8" s="23" customFormat="1" ht="12.75" customHeight="1">
      <c r="C4200" s="50"/>
      <c r="D4200" s="11"/>
      <c r="E4200" s="50"/>
      <c r="F4200" s="11"/>
      <c r="G4200" s="282"/>
      <c r="H4200" s="282"/>
    </row>
    <row r="4201" spans="3:8" s="23" customFormat="1" ht="12.75" customHeight="1">
      <c r="C4201" s="50"/>
      <c r="D4201" s="11"/>
      <c r="E4201" s="50"/>
      <c r="F4201" s="11"/>
      <c r="G4201" s="282"/>
      <c r="H4201" s="282"/>
    </row>
    <row r="4202" spans="3:8" s="23" customFormat="1" ht="12.75" customHeight="1">
      <c r="C4202" s="50"/>
      <c r="D4202" s="11"/>
      <c r="E4202" s="50"/>
      <c r="F4202" s="11"/>
      <c r="G4202" s="282"/>
      <c r="H4202" s="282"/>
    </row>
    <row r="4203" spans="3:8" s="23" customFormat="1" ht="12.75" customHeight="1">
      <c r="C4203" s="50"/>
      <c r="D4203" s="11"/>
      <c r="E4203" s="50"/>
      <c r="F4203" s="11"/>
      <c r="G4203" s="282"/>
      <c r="H4203" s="282"/>
    </row>
    <row r="4204" spans="3:8" s="23" customFormat="1" ht="12.75" customHeight="1">
      <c r="C4204" s="50"/>
      <c r="D4204" s="11"/>
      <c r="E4204" s="50"/>
      <c r="F4204" s="11"/>
      <c r="G4204" s="282"/>
      <c r="H4204" s="282"/>
    </row>
    <row r="4205" spans="3:8" s="23" customFormat="1" ht="12.75" customHeight="1">
      <c r="C4205" s="50"/>
      <c r="D4205" s="11"/>
      <c r="E4205" s="50"/>
      <c r="F4205" s="11"/>
      <c r="G4205" s="282"/>
      <c r="H4205" s="282"/>
    </row>
    <row r="4206" spans="3:8" s="23" customFormat="1" ht="12.75" customHeight="1">
      <c r="C4206" s="50"/>
      <c r="D4206" s="11"/>
      <c r="E4206" s="50"/>
      <c r="F4206" s="11"/>
      <c r="G4206" s="282"/>
      <c r="H4206" s="282"/>
    </row>
    <row r="4207" spans="3:8" s="23" customFormat="1" ht="12.75" customHeight="1">
      <c r="C4207" s="50"/>
      <c r="D4207" s="11"/>
      <c r="E4207" s="50"/>
      <c r="F4207" s="11"/>
      <c r="G4207" s="282"/>
      <c r="H4207" s="282"/>
    </row>
    <row r="4208" spans="3:8" s="23" customFormat="1" ht="12.75" customHeight="1">
      <c r="C4208" s="50"/>
      <c r="D4208" s="11"/>
      <c r="E4208" s="50"/>
      <c r="F4208" s="11"/>
      <c r="G4208" s="282"/>
      <c r="H4208" s="282"/>
    </row>
    <row r="4209" spans="3:8" s="23" customFormat="1" ht="12.75" customHeight="1">
      <c r="C4209" s="50"/>
      <c r="D4209" s="11"/>
      <c r="E4209" s="50"/>
      <c r="F4209" s="11"/>
      <c r="G4209" s="282"/>
      <c r="H4209" s="282"/>
    </row>
    <row r="4210" spans="3:8" s="23" customFormat="1" ht="12.75" customHeight="1">
      <c r="C4210" s="50"/>
      <c r="D4210" s="11"/>
      <c r="E4210" s="50"/>
      <c r="F4210" s="11"/>
      <c r="G4210" s="282"/>
      <c r="H4210" s="282"/>
    </row>
    <row r="4211" spans="3:8" s="23" customFormat="1" ht="12.75" customHeight="1">
      <c r="C4211" s="50"/>
      <c r="D4211" s="11"/>
      <c r="E4211" s="50"/>
      <c r="F4211" s="11"/>
      <c r="G4211" s="282"/>
      <c r="H4211" s="282"/>
    </row>
    <row r="4212" spans="3:8" s="23" customFormat="1" ht="12.75" customHeight="1">
      <c r="C4212" s="50"/>
      <c r="D4212" s="11"/>
      <c r="E4212" s="50"/>
      <c r="F4212" s="11"/>
      <c r="G4212" s="282"/>
      <c r="H4212" s="282"/>
    </row>
    <row r="4213" spans="3:8" s="23" customFormat="1" ht="12.75" customHeight="1">
      <c r="C4213" s="50"/>
      <c r="D4213" s="11"/>
      <c r="E4213" s="50"/>
      <c r="F4213" s="11"/>
      <c r="G4213" s="282"/>
      <c r="H4213" s="282"/>
    </row>
    <row r="4214" spans="3:8" s="23" customFormat="1" ht="12.75" customHeight="1">
      <c r="C4214" s="50"/>
      <c r="D4214" s="11"/>
      <c r="E4214" s="50"/>
      <c r="F4214" s="11"/>
      <c r="G4214" s="282"/>
      <c r="H4214" s="282"/>
    </row>
    <row r="4215" spans="3:8" s="23" customFormat="1" ht="12.75" customHeight="1">
      <c r="C4215" s="50"/>
      <c r="D4215" s="11"/>
      <c r="E4215" s="50"/>
      <c r="F4215" s="11"/>
      <c r="G4215" s="282"/>
      <c r="H4215" s="282"/>
    </row>
    <row r="4216" spans="3:8" s="23" customFormat="1" ht="12.75" customHeight="1">
      <c r="C4216" s="50"/>
      <c r="D4216" s="11"/>
      <c r="E4216" s="50"/>
      <c r="F4216" s="11"/>
      <c r="G4216" s="282"/>
      <c r="H4216" s="282"/>
    </row>
    <row r="4217" spans="3:8" s="23" customFormat="1" ht="12.75" customHeight="1">
      <c r="C4217" s="50"/>
      <c r="D4217" s="11"/>
      <c r="E4217" s="50"/>
      <c r="F4217" s="11"/>
      <c r="G4217" s="282"/>
      <c r="H4217" s="282"/>
    </row>
    <row r="4218" spans="3:8" s="23" customFormat="1" ht="12.75" customHeight="1">
      <c r="C4218" s="50"/>
      <c r="D4218" s="11"/>
      <c r="E4218" s="50"/>
      <c r="F4218" s="11"/>
      <c r="G4218" s="282"/>
      <c r="H4218" s="282"/>
    </row>
    <row r="4219" spans="3:8" s="23" customFormat="1" ht="12.75" customHeight="1">
      <c r="C4219" s="50"/>
      <c r="D4219" s="11"/>
      <c r="E4219" s="50"/>
      <c r="F4219" s="11"/>
      <c r="G4219" s="282"/>
      <c r="H4219" s="282"/>
    </row>
    <row r="4220" spans="3:8" s="23" customFormat="1" ht="12.75" customHeight="1">
      <c r="C4220" s="50"/>
      <c r="D4220" s="11"/>
      <c r="E4220" s="50"/>
      <c r="F4220" s="11"/>
      <c r="G4220" s="282"/>
      <c r="H4220" s="282"/>
    </row>
    <row r="4221" spans="3:8" s="23" customFormat="1" ht="12.75" customHeight="1">
      <c r="C4221" s="50"/>
      <c r="D4221" s="11"/>
      <c r="E4221" s="50"/>
      <c r="F4221" s="11"/>
      <c r="G4221" s="282"/>
      <c r="H4221" s="282"/>
    </row>
    <row r="4222" spans="3:8" s="23" customFormat="1" ht="12.75" customHeight="1">
      <c r="C4222" s="50"/>
      <c r="D4222" s="11"/>
      <c r="E4222" s="50"/>
      <c r="F4222" s="11"/>
      <c r="G4222" s="282"/>
      <c r="H4222" s="282"/>
    </row>
    <row r="4223" spans="3:8" s="23" customFormat="1" ht="12.75" customHeight="1">
      <c r="C4223" s="50"/>
      <c r="D4223" s="11"/>
      <c r="E4223" s="50"/>
      <c r="F4223" s="11"/>
      <c r="G4223" s="282"/>
      <c r="H4223" s="282"/>
    </row>
    <row r="4224" spans="3:8" s="23" customFormat="1" ht="12.75" customHeight="1">
      <c r="C4224" s="50"/>
      <c r="D4224" s="11"/>
      <c r="E4224" s="50"/>
      <c r="F4224" s="11"/>
      <c r="G4224" s="282"/>
      <c r="H4224" s="282"/>
    </row>
    <row r="4225" spans="3:8" s="23" customFormat="1" ht="12.75" customHeight="1">
      <c r="C4225" s="50"/>
      <c r="D4225" s="11"/>
      <c r="E4225" s="50"/>
      <c r="F4225" s="11"/>
      <c r="G4225" s="282"/>
      <c r="H4225" s="282"/>
    </row>
    <row r="4226" spans="3:8" s="23" customFormat="1" ht="12.75" customHeight="1">
      <c r="C4226" s="50"/>
      <c r="D4226" s="11"/>
      <c r="E4226" s="50"/>
      <c r="F4226" s="11"/>
      <c r="G4226" s="282"/>
      <c r="H4226" s="282"/>
    </row>
    <row r="4227" spans="3:8" s="23" customFormat="1" ht="12.75" customHeight="1">
      <c r="C4227" s="50"/>
      <c r="D4227" s="11"/>
      <c r="E4227" s="50"/>
      <c r="F4227" s="11"/>
      <c r="G4227" s="282"/>
      <c r="H4227" s="282"/>
    </row>
    <row r="4228" spans="3:8" s="23" customFormat="1" ht="12.75" customHeight="1">
      <c r="C4228" s="50"/>
      <c r="D4228" s="11"/>
      <c r="E4228" s="50"/>
      <c r="F4228" s="11"/>
      <c r="G4228" s="282"/>
      <c r="H4228" s="282"/>
    </row>
    <row r="4229" spans="3:8" s="23" customFormat="1" ht="12.75" customHeight="1">
      <c r="C4229" s="50"/>
      <c r="D4229" s="11"/>
      <c r="E4229" s="50"/>
      <c r="F4229" s="11"/>
      <c r="G4229" s="282"/>
      <c r="H4229" s="282"/>
    </row>
    <row r="4230" spans="3:8" s="23" customFormat="1" ht="12.75" customHeight="1">
      <c r="C4230" s="50"/>
      <c r="D4230" s="11"/>
      <c r="E4230" s="50"/>
      <c r="F4230" s="11"/>
      <c r="G4230" s="282"/>
      <c r="H4230" s="282"/>
    </row>
    <row r="4231" spans="3:8" s="23" customFormat="1" ht="12.75" customHeight="1">
      <c r="C4231" s="50"/>
      <c r="D4231" s="11"/>
      <c r="E4231" s="50"/>
      <c r="F4231" s="11"/>
      <c r="G4231" s="282"/>
      <c r="H4231" s="282"/>
    </row>
    <row r="4232" spans="3:8" s="23" customFormat="1" ht="12.75" customHeight="1">
      <c r="C4232" s="50"/>
      <c r="D4232" s="11"/>
      <c r="E4232" s="50"/>
      <c r="F4232" s="11"/>
      <c r="G4232" s="282"/>
      <c r="H4232" s="282"/>
    </row>
    <row r="4233" spans="3:8" s="23" customFormat="1" ht="12.75" customHeight="1">
      <c r="C4233" s="50"/>
      <c r="D4233" s="11"/>
      <c r="E4233" s="50"/>
      <c r="F4233" s="11"/>
      <c r="G4233" s="282"/>
      <c r="H4233" s="282"/>
    </row>
    <row r="4234" spans="3:8" s="23" customFormat="1" ht="12.75" customHeight="1">
      <c r="C4234" s="50"/>
      <c r="D4234" s="11"/>
      <c r="E4234" s="50"/>
      <c r="F4234" s="11"/>
      <c r="G4234" s="282"/>
      <c r="H4234" s="282"/>
    </row>
    <row r="4235" spans="3:8" s="23" customFormat="1" ht="12.75" customHeight="1">
      <c r="C4235" s="50"/>
      <c r="D4235" s="11"/>
      <c r="E4235" s="50"/>
      <c r="F4235" s="11"/>
      <c r="G4235" s="282"/>
      <c r="H4235" s="282"/>
    </row>
    <row r="4236" spans="3:8" s="23" customFormat="1" ht="12.75" customHeight="1">
      <c r="C4236" s="50"/>
      <c r="D4236" s="11"/>
      <c r="E4236" s="50"/>
      <c r="F4236" s="11"/>
      <c r="G4236" s="282"/>
      <c r="H4236" s="282"/>
    </row>
    <row r="4237" spans="3:8" s="23" customFormat="1" ht="12.75" customHeight="1">
      <c r="C4237" s="50"/>
      <c r="D4237" s="11"/>
      <c r="E4237" s="50"/>
      <c r="F4237" s="11"/>
      <c r="G4237" s="282"/>
      <c r="H4237" s="282"/>
    </row>
    <row r="4238" spans="3:8" s="23" customFormat="1" ht="12.75" customHeight="1">
      <c r="C4238" s="50"/>
      <c r="D4238" s="11"/>
      <c r="E4238" s="50"/>
      <c r="F4238" s="11"/>
      <c r="G4238" s="282"/>
      <c r="H4238" s="282"/>
    </row>
    <row r="4239" spans="3:8" s="23" customFormat="1" ht="12.75" customHeight="1">
      <c r="C4239" s="50"/>
      <c r="D4239" s="11"/>
      <c r="E4239" s="50"/>
      <c r="F4239" s="11"/>
      <c r="G4239" s="282"/>
      <c r="H4239" s="282"/>
    </row>
    <row r="4240" spans="3:8" s="23" customFormat="1" ht="12.75" customHeight="1">
      <c r="C4240" s="50"/>
      <c r="D4240" s="11"/>
      <c r="E4240" s="50"/>
      <c r="F4240" s="11"/>
      <c r="G4240" s="282"/>
      <c r="H4240" s="282"/>
    </row>
    <row r="4241" spans="3:8" s="23" customFormat="1" ht="12.75" customHeight="1">
      <c r="C4241" s="50"/>
      <c r="D4241" s="11"/>
      <c r="E4241" s="50"/>
      <c r="F4241" s="11"/>
      <c r="G4241" s="282"/>
      <c r="H4241" s="282"/>
    </row>
    <row r="4242" spans="3:8" s="23" customFormat="1" ht="12.75" customHeight="1">
      <c r="C4242" s="50"/>
      <c r="D4242" s="11"/>
      <c r="E4242" s="50"/>
      <c r="F4242" s="11"/>
      <c r="G4242" s="282"/>
      <c r="H4242" s="282"/>
    </row>
    <row r="4243" spans="3:8" s="23" customFormat="1" ht="12.75" customHeight="1">
      <c r="C4243" s="50"/>
      <c r="D4243" s="11"/>
      <c r="E4243" s="50"/>
      <c r="F4243" s="11"/>
      <c r="G4243" s="282"/>
      <c r="H4243" s="282"/>
    </row>
    <row r="4244" spans="3:8" s="23" customFormat="1" ht="12.75" customHeight="1">
      <c r="C4244" s="50"/>
      <c r="D4244" s="11"/>
      <c r="E4244" s="50"/>
      <c r="F4244" s="11"/>
      <c r="G4244" s="282"/>
      <c r="H4244" s="282"/>
    </row>
    <row r="4245" spans="3:8" s="23" customFormat="1" ht="12.75" customHeight="1">
      <c r="C4245" s="50"/>
      <c r="D4245" s="11"/>
      <c r="E4245" s="50"/>
      <c r="F4245" s="11"/>
      <c r="G4245" s="282"/>
      <c r="H4245" s="282"/>
    </row>
    <row r="4246" spans="3:8" s="23" customFormat="1" ht="12.75" customHeight="1">
      <c r="C4246" s="50"/>
      <c r="D4246" s="11"/>
      <c r="E4246" s="50"/>
      <c r="F4246" s="11"/>
      <c r="G4246" s="282"/>
      <c r="H4246" s="282"/>
    </row>
    <row r="4247" spans="3:8" s="23" customFormat="1" ht="12.75" customHeight="1">
      <c r="C4247" s="50"/>
      <c r="D4247" s="11"/>
      <c r="E4247" s="50"/>
      <c r="F4247" s="11"/>
      <c r="G4247" s="282"/>
      <c r="H4247" s="282"/>
    </row>
    <row r="4248" spans="3:8" s="23" customFormat="1" ht="12.75" customHeight="1">
      <c r="C4248" s="50"/>
      <c r="D4248" s="11"/>
      <c r="E4248" s="50"/>
      <c r="F4248" s="11"/>
      <c r="G4248" s="282"/>
      <c r="H4248" s="282"/>
    </row>
    <row r="4249" spans="3:8" s="23" customFormat="1" ht="12.75" customHeight="1">
      <c r="C4249" s="50"/>
      <c r="D4249" s="11"/>
      <c r="E4249" s="50"/>
      <c r="F4249" s="11"/>
      <c r="G4249" s="282"/>
      <c r="H4249" s="282"/>
    </row>
    <row r="4250" spans="3:8" s="23" customFormat="1" ht="12.75" customHeight="1">
      <c r="C4250" s="50"/>
      <c r="D4250" s="11"/>
      <c r="E4250" s="50"/>
      <c r="F4250" s="11"/>
      <c r="G4250" s="282"/>
      <c r="H4250" s="282"/>
    </row>
    <row r="4251" spans="3:8" s="23" customFormat="1" ht="12.75" customHeight="1">
      <c r="C4251" s="50"/>
      <c r="D4251" s="11"/>
      <c r="E4251" s="50"/>
      <c r="F4251" s="11"/>
      <c r="G4251" s="282"/>
      <c r="H4251" s="282"/>
    </row>
    <row r="4252" spans="3:8" s="23" customFormat="1" ht="12.75" customHeight="1">
      <c r="C4252" s="50"/>
      <c r="D4252" s="11"/>
      <c r="E4252" s="50"/>
      <c r="F4252" s="11"/>
      <c r="G4252" s="282"/>
      <c r="H4252" s="282"/>
    </row>
    <row r="4253" spans="3:8" s="23" customFormat="1" ht="12.75" customHeight="1">
      <c r="C4253" s="50"/>
      <c r="D4253" s="11"/>
      <c r="E4253" s="50"/>
      <c r="F4253" s="11"/>
      <c r="G4253" s="282"/>
      <c r="H4253" s="282"/>
    </row>
    <row r="4254" spans="3:8" s="23" customFormat="1" ht="12.75" customHeight="1">
      <c r="C4254" s="50"/>
      <c r="D4254" s="11"/>
      <c r="E4254" s="50"/>
      <c r="F4254" s="11"/>
      <c r="G4254" s="282"/>
      <c r="H4254" s="282"/>
    </row>
    <row r="4255" spans="3:8" s="23" customFormat="1" ht="12.75" customHeight="1">
      <c r="C4255" s="50"/>
      <c r="D4255" s="11"/>
      <c r="E4255" s="50"/>
      <c r="F4255" s="11"/>
      <c r="G4255" s="282"/>
      <c r="H4255" s="282"/>
    </row>
    <row r="4256" spans="3:8" s="23" customFormat="1" ht="12.75" customHeight="1">
      <c r="C4256" s="50"/>
      <c r="D4256" s="11"/>
      <c r="E4256" s="50"/>
      <c r="F4256" s="11"/>
      <c r="G4256" s="282"/>
      <c r="H4256" s="282"/>
    </row>
    <row r="4257" spans="3:8" s="23" customFormat="1" ht="12.75" customHeight="1">
      <c r="C4257" s="50"/>
      <c r="D4257" s="11"/>
      <c r="E4257" s="50"/>
      <c r="F4257" s="11"/>
      <c r="G4257" s="282"/>
      <c r="H4257" s="282"/>
    </row>
    <row r="4258" spans="3:8" s="23" customFormat="1" ht="12.75" customHeight="1">
      <c r="C4258" s="50"/>
      <c r="D4258" s="11"/>
      <c r="E4258" s="50"/>
      <c r="F4258" s="11"/>
      <c r="G4258" s="282"/>
      <c r="H4258" s="282"/>
    </row>
    <row r="4259" spans="3:8" s="23" customFormat="1" ht="12.75" customHeight="1">
      <c r="C4259" s="50"/>
      <c r="D4259" s="11"/>
      <c r="E4259" s="50"/>
      <c r="F4259" s="11"/>
      <c r="G4259" s="282"/>
      <c r="H4259" s="282"/>
    </row>
    <row r="4260" spans="3:8" s="23" customFormat="1" ht="12.75" customHeight="1">
      <c r="C4260" s="50"/>
      <c r="D4260" s="11"/>
      <c r="E4260" s="50"/>
      <c r="F4260" s="11"/>
      <c r="G4260" s="282"/>
      <c r="H4260" s="282"/>
    </row>
    <row r="4261" spans="3:8" s="23" customFormat="1" ht="12.75" customHeight="1">
      <c r="C4261" s="50"/>
      <c r="D4261" s="11"/>
      <c r="E4261" s="50"/>
      <c r="F4261" s="11"/>
      <c r="G4261" s="282"/>
      <c r="H4261" s="282"/>
    </row>
    <row r="4262" spans="3:8" s="23" customFormat="1" ht="12.75" customHeight="1">
      <c r="C4262" s="50"/>
      <c r="D4262" s="11"/>
      <c r="E4262" s="50"/>
      <c r="F4262" s="11"/>
      <c r="G4262" s="282"/>
      <c r="H4262" s="282"/>
    </row>
    <row r="4263" spans="3:8" s="23" customFormat="1" ht="12.75" customHeight="1">
      <c r="C4263" s="50"/>
      <c r="D4263" s="11"/>
      <c r="E4263" s="50"/>
      <c r="F4263" s="11"/>
      <c r="G4263" s="282"/>
      <c r="H4263" s="282"/>
    </row>
    <row r="4264" spans="3:8" s="23" customFormat="1" ht="12.75" customHeight="1">
      <c r="C4264" s="50"/>
      <c r="D4264" s="11"/>
      <c r="E4264" s="50"/>
      <c r="F4264" s="11"/>
      <c r="G4264" s="282"/>
      <c r="H4264" s="282"/>
    </row>
    <row r="4265" spans="3:8" s="23" customFormat="1" ht="12.75" customHeight="1">
      <c r="C4265" s="50"/>
      <c r="D4265" s="11"/>
      <c r="E4265" s="50"/>
      <c r="F4265" s="11"/>
      <c r="G4265" s="282"/>
      <c r="H4265" s="282"/>
    </row>
    <row r="4266" spans="3:8" s="23" customFormat="1" ht="12.75" customHeight="1">
      <c r="C4266" s="50"/>
      <c r="D4266" s="11"/>
      <c r="E4266" s="50"/>
      <c r="F4266" s="11"/>
      <c r="G4266" s="282"/>
      <c r="H4266" s="282"/>
    </row>
    <row r="4267" spans="3:8" s="23" customFormat="1" ht="12.75" customHeight="1">
      <c r="C4267" s="50"/>
      <c r="D4267" s="11"/>
      <c r="E4267" s="50"/>
      <c r="F4267" s="11"/>
      <c r="G4267" s="282"/>
      <c r="H4267" s="282"/>
    </row>
    <row r="4268" spans="3:8" s="23" customFormat="1" ht="12.75" customHeight="1">
      <c r="C4268" s="50"/>
      <c r="D4268" s="11"/>
      <c r="E4268" s="50"/>
      <c r="F4268" s="11"/>
      <c r="G4268" s="282"/>
      <c r="H4268" s="282"/>
    </row>
    <row r="4269" spans="3:8" s="23" customFormat="1" ht="12.75" customHeight="1">
      <c r="C4269" s="50"/>
      <c r="D4269" s="11"/>
      <c r="E4269" s="50"/>
      <c r="F4269" s="11"/>
      <c r="G4269" s="282"/>
      <c r="H4269" s="282"/>
    </row>
    <row r="4270" spans="3:8" s="23" customFormat="1" ht="12.75" customHeight="1">
      <c r="C4270" s="50"/>
      <c r="D4270" s="11"/>
      <c r="E4270" s="50"/>
      <c r="F4270" s="11"/>
      <c r="G4270" s="282"/>
      <c r="H4270" s="282"/>
    </row>
    <row r="4271" spans="3:8" s="23" customFormat="1" ht="12.75" customHeight="1">
      <c r="C4271" s="50"/>
      <c r="D4271" s="11"/>
      <c r="E4271" s="50"/>
      <c r="F4271" s="11"/>
      <c r="G4271" s="282"/>
      <c r="H4271" s="282"/>
    </row>
    <row r="4272" spans="3:8" s="23" customFormat="1" ht="12.75" customHeight="1">
      <c r="C4272" s="50"/>
      <c r="D4272" s="11"/>
      <c r="E4272" s="50"/>
      <c r="F4272" s="11"/>
      <c r="G4272" s="282"/>
      <c r="H4272" s="282"/>
    </row>
    <row r="4273" spans="3:8" s="23" customFormat="1" ht="12.75" customHeight="1">
      <c r="C4273" s="50"/>
      <c r="D4273" s="11"/>
      <c r="E4273" s="50"/>
      <c r="F4273" s="11"/>
      <c r="G4273" s="282"/>
      <c r="H4273" s="282"/>
    </row>
    <row r="4274" spans="3:8" s="23" customFormat="1" ht="12.75" customHeight="1">
      <c r="C4274" s="50"/>
      <c r="D4274" s="11"/>
      <c r="E4274" s="50"/>
      <c r="F4274" s="11"/>
      <c r="G4274" s="282"/>
      <c r="H4274" s="282"/>
    </row>
    <row r="4275" spans="3:8" s="23" customFormat="1" ht="12.75" customHeight="1">
      <c r="C4275" s="50"/>
      <c r="D4275" s="11"/>
      <c r="E4275" s="50"/>
      <c r="F4275" s="11"/>
      <c r="G4275" s="282"/>
      <c r="H4275" s="282"/>
    </row>
    <row r="4276" spans="3:8" s="23" customFormat="1" ht="12.75" customHeight="1">
      <c r="C4276" s="50"/>
      <c r="D4276" s="11"/>
      <c r="E4276" s="50"/>
      <c r="F4276" s="11"/>
      <c r="G4276" s="282"/>
      <c r="H4276" s="282"/>
    </row>
    <row r="4277" spans="3:8" s="23" customFormat="1" ht="12.75" customHeight="1">
      <c r="C4277" s="50"/>
      <c r="D4277" s="11"/>
      <c r="E4277" s="50"/>
      <c r="F4277" s="11"/>
      <c r="G4277" s="282"/>
      <c r="H4277" s="282"/>
    </row>
    <row r="4278" spans="3:8" s="23" customFormat="1" ht="12.75" customHeight="1">
      <c r="C4278" s="50"/>
      <c r="D4278" s="11"/>
      <c r="E4278" s="50"/>
      <c r="F4278" s="11"/>
      <c r="G4278" s="282"/>
      <c r="H4278" s="282"/>
    </row>
    <row r="4279" spans="3:8" s="23" customFormat="1" ht="12.75" customHeight="1">
      <c r="C4279" s="50"/>
      <c r="D4279" s="11"/>
      <c r="E4279" s="50"/>
      <c r="F4279" s="11"/>
      <c r="G4279" s="282"/>
      <c r="H4279" s="282"/>
    </row>
    <row r="4280" spans="3:8" s="23" customFormat="1" ht="12.75" customHeight="1">
      <c r="C4280" s="50"/>
      <c r="D4280" s="11"/>
      <c r="E4280" s="50"/>
      <c r="F4280" s="11"/>
      <c r="G4280" s="282"/>
      <c r="H4280" s="282"/>
    </row>
    <row r="4281" spans="3:8" s="23" customFormat="1" ht="12.75" customHeight="1">
      <c r="C4281" s="50"/>
      <c r="D4281" s="11"/>
      <c r="E4281" s="50"/>
      <c r="F4281" s="11"/>
      <c r="G4281" s="282"/>
      <c r="H4281" s="282"/>
    </row>
    <row r="4282" spans="3:8" s="23" customFormat="1" ht="12.75" customHeight="1">
      <c r="C4282" s="50"/>
      <c r="D4282" s="11"/>
      <c r="E4282" s="50"/>
      <c r="F4282" s="11"/>
      <c r="G4282" s="282"/>
      <c r="H4282" s="282"/>
    </row>
    <row r="4283" spans="3:8" s="23" customFormat="1" ht="12.75" customHeight="1">
      <c r="C4283" s="50"/>
      <c r="D4283" s="11"/>
      <c r="E4283" s="50"/>
      <c r="F4283" s="11"/>
      <c r="G4283" s="282"/>
      <c r="H4283" s="282"/>
    </row>
    <row r="4284" spans="3:8" s="23" customFormat="1" ht="12.75" customHeight="1">
      <c r="C4284" s="50"/>
      <c r="D4284" s="11"/>
      <c r="E4284" s="50"/>
      <c r="F4284" s="11"/>
      <c r="G4284" s="282"/>
      <c r="H4284" s="282"/>
    </row>
    <row r="4285" spans="3:8" s="23" customFormat="1" ht="12.75" customHeight="1">
      <c r="C4285" s="50"/>
      <c r="D4285" s="11"/>
      <c r="E4285" s="50"/>
      <c r="F4285" s="11"/>
      <c r="G4285" s="282"/>
      <c r="H4285" s="282"/>
    </row>
    <row r="4286" spans="3:8" s="23" customFormat="1" ht="12.75" customHeight="1">
      <c r="C4286" s="50"/>
      <c r="D4286" s="11"/>
      <c r="E4286" s="50"/>
      <c r="F4286" s="11"/>
      <c r="G4286" s="282"/>
      <c r="H4286" s="282"/>
    </row>
    <row r="4287" spans="3:8" s="23" customFormat="1" ht="12.75" customHeight="1">
      <c r="C4287" s="50"/>
      <c r="D4287" s="11"/>
      <c r="E4287" s="50"/>
      <c r="F4287" s="11"/>
      <c r="G4287" s="282"/>
      <c r="H4287" s="282"/>
    </row>
    <row r="4288" spans="3:8" s="23" customFormat="1" ht="12.75" customHeight="1">
      <c r="C4288" s="50"/>
      <c r="D4288" s="11"/>
      <c r="E4288" s="50"/>
      <c r="F4288" s="11"/>
      <c r="G4288" s="282"/>
      <c r="H4288" s="282"/>
    </row>
    <row r="4289" spans="1:8" s="23" customFormat="1" ht="12.75" customHeight="1">
      <c r="C4289" s="50"/>
      <c r="D4289" s="11"/>
      <c r="E4289" s="50"/>
      <c r="F4289" s="11"/>
      <c r="G4289" s="282"/>
      <c r="H4289" s="282"/>
    </row>
    <row r="4290" spans="1:8" s="23" customFormat="1" ht="12.75" customHeight="1">
      <c r="C4290" s="50"/>
      <c r="D4290" s="11"/>
      <c r="E4290" s="50"/>
      <c r="F4290" s="11"/>
      <c r="G4290" s="282"/>
      <c r="H4290" s="282"/>
    </row>
    <row r="4291" spans="1:8" s="23" customFormat="1" ht="12.75" customHeight="1">
      <c r="C4291" s="50"/>
      <c r="D4291" s="11"/>
      <c r="E4291" s="50"/>
      <c r="F4291" s="11"/>
      <c r="G4291" s="282"/>
      <c r="H4291" s="282"/>
    </row>
    <row r="4292" spans="1:8" s="23" customFormat="1" ht="12.75" customHeight="1">
      <c r="C4292" s="50"/>
      <c r="D4292" s="11"/>
      <c r="E4292" s="50"/>
      <c r="F4292" s="11"/>
      <c r="G4292" s="282"/>
      <c r="H4292" s="282"/>
    </row>
    <row r="4293" spans="1:8" s="23" customFormat="1" ht="12.75" customHeight="1">
      <c r="C4293" s="50"/>
      <c r="D4293" s="11"/>
      <c r="E4293" s="50"/>
      <c r="F4293" s="11"/>
      <c r="G4293" s="282"/>
      <c r="H4293" s="282"/>
    </row>
    <row r="4294" spans="1:8" s="23" customFormat="1" ht="12.75" customHeight="1">
      <c r="C4294" s="50"/>
      <c r="D4294" s="11"/>
      <c r="E4294" s="50"/>
      <c r="F4294" s="11"/>
      <c r="G4294" s="282"/>
      <c r="H4294" s="282"/>
    </row>
    <row r="4295" spans="1:8" s="23" customFormat="1" ht="12.75" customHeight="1">
      <c r="C4295" s="50"/>
      <c r="D4295" s="11"/>
      <c r="E4295" s="50"/>
      <c r="F4295" s="11"/>
      <c r="G4295" s="282"/>
      <c r="H4295" s="282"/>
    </row>
    <row r="4296" spans="1:8" s="23" customFormat="1" ht="12.75" customHeight="1">
      <c r="C4296" s="50"/>
      <c r="D4296" s="11"/>
      <c r="E4296" s="50"/>
      <c r="F4296" s="11"/>
      <c r="G4296" s="282"/>
      <c r="H4296" s="282"/>
    </row>
    <row r="4297" spans="1:8" s="23" customFormat="1" ht="12.75" customHeight="1">
      <c r="C4297" s="50"/>
      <c r="D4297" s="11"/>
      <c r="E4297" s="50"/>
      <c r="F4297" s="11"/>
      <c r="G4297" s="282"/>
      <c r="H4297" s="282"/>
    </row>
    <row r="4298" spans="1:8" s="23" customFormat="1" ht="12.75" customHeight="1">
      <c r="C4298" s="50"/>
      <c r="D4298" s="11"/>
      <c r="E4298" s="50"/>
      <c r="F4298" s="5"/>
      <c r="G4298" s="282"/>
      <c r="H4298" s="282"/>
    </row>
    <row r="4299" spans="1:8" s="23" customFormat="1" ht="12.75" customHeight="1">
      <c r="C4299" s="44"/>
      <c r="D4299" s="5"/>
      <c r="E4299" s="44"/>
      <c r="F4299" s="5"/>
      <c r="G4299" s="282"/>
      <c r="H4299" s="282"/>
    </row>
    <row r="4300" spans="1:8" ht="12.75" customHeight="1">
      <c r="A4300" s="23"/>
      <c r="B4300" s="23"/>
    </row>
  </sheetData>
  <pageMargins left="0.70866141732283472" right="0.70866141732283472" top="0.74803149606299213" bottom="0.74803149606299213" header="0.31496062992125984" footer="0.31496062992125984"/>
  <pageSetup paperSize="9" scale="96" orientation="portrait" r:id="rId1"/>
  <headerFooter>
    <oddFooter>&amp;C&amp;A&amp;R&amp;P/&amp;N</oddFooter>
  </headerFooter>
  <rowBreaks count="2" manualBreakCount="2">
    <brk id="29" max="16383" man="1"/>
    <brk id="9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J4332"/>
  <sheetViews>
    <sheetView zoomScaleNormal="100" zoomScaleSheetLayoutView="100" workbookViewId="0"/>
  </sheetViews>
  <sheetFormatPr defaultColWidth="9.1796875" defaultRowHeight="12.5"/>
  <cols>
    <col min="1" max="1" width="6.1796875" style="151" customWidth="1"/>
    <col min="2" max="2" width="3.453125" style="151" customWidth="1"/>
    <col min="3" max="3" width="7.453125" style="89" customWidth="1"/>
    <col min="4" max="4" width="40" style="5" customWidth="1"/>
    <col min="5" max="5" width="5.81640625" style="12" customWidth="1"/>
    <col min="6" max="6" width="8.81640625" style="12" customWidth="1"/>
    <col min="7" max="8" width="9.1796875" style="318"/>
    <col min="9" max="16384" width="9.1796875" style="1"/>
  </cols>
  <sheetData>
    <row r="1" spans="1:8" ht="12.75" customHeight="1">
      <c r="B1" s="25"/>
      <c r="C1" s="3"/>
      <c r="D1" s="3"/>
      <c r="E1" s="43"/>
      <c r="F1" s="3"/>
    </row>
    <row r="2" spans="1:8" ht="12.75" customHeight="1">
      <c r="B2" s="94"/>
      <c r="C2" s="15"/>
      <c r="D2" s="1540"/>
      <c r="E2" s="107"/>
      <c r="F2" s="95"/>
    </row>
    <row r="3" spans="1:8" ht="12.75" customHeight="1">
      <c r="B3" s="98"/>
      <c r="C3" s="15"/>
      <c r="D3" s="107"/>
      <c r="E3" s="107"/>
      <c r="F3" s="95"/>
    </row>
    <row r="4" spans="1:8" ht="12.75" customHeight="1">
      <c r="B4" s="15"/>
      <c r="C4" s="15" t="s">
        <v>137</v>
      </c>
      <c r="D4" s="107"/>
      <c r="E4" s="95"/>
      <c r="F4" s="96"/>
    </row>
    <row r="5" spans="1:8" ht="12.75" customHeight="1">
      <c r="B5" s="15"/>
      <c r="C5" s="15" t="s">
        <v>138</v>
      </c>
      <c r="D5" s="107"/>
      <c r="E5" s="95"/>
      <c r="F5" s="96"/>
    </row>
    <row r="6" spans="1:8" ht="12.75" customHeight="1">
      <c r="B6" s="92"/>
      <c r="C6" s="91"/>
      <c r="D6" s="91"/>
      <c r="E6" s="95"/>
      <c r="F6" s="96"/>
    </row>
    <row r="7" spans="1:8" ht="12.75" customHeight="1">
      <c r="B7" s="92"/>
      <c r="C7" s="91"/>
      <c r="D7" s="91"/>
      <c r="E7" s="95"/>
      <c r="F7" s="96"/>
    </row>
    <row r="8" spans="1:8" ht="12.75" customHeight="1">
      <c r="B8" s="92"/>
      <c r="C8" s="19" t="s">
        <v>38</v>
      </c>
      <c r="D8" s="93"/>
      <c r="E8" s="42"/>
      <c r="F8" s="96"/>
    </row>
    <row r="9" spans="1:8" ht="12.75" customHeight="1">
      <c r="B9" s="19"/>
      <c r="C9" s="16" t="s">
        <v>135</v>
      </c>
      <c r="D9" s="41"/>
      <c r="E9" s="102"/>
      <c r="F9" s="96"/>
    </row>
    <row r="10" spans="1:8" ht="12.75" customHeight="1">
      <c r="B10" s="18" t="s">
        <v>39</v>
      </c>
      <c r="C10" s="16" t="s">
        <v>136</v>
      </c>
      <c r="D10" s="41"/>
      <c r="E10" s="102"/>
      <c r="F10" s="96"/>
    </row>
    <row r="11" spans="1:8" ht="12.75" customHeight="1">
      <c r="B11" s="3"/>
      <c r="C11" s="3"/>
      <c r="D11" s="77"/>
      <c r="E11" s="16"/>
      <c r="F11" s="102"/>
    </row>
    <row r="12" spans="1:8" ht="14.25" customHeight="1">
      <c r="B12" s="3"/>
      <c r="C12" s="118" t="s">
        <v>68</v>
      </c>
      <c r="D12" s="17"/>
      <c r="E12" s="17"/>
      <c r="F12" s="102"/>
    </row>
    <row r="13" spans="1:8" ht="18.75" customHeight="1">
      <c r="B13" s="3"/>
      <c r="C13" s="17" t="s">
        <v>70</v>
      </c>
      <c r="D13" s="43"/>
      <c r="E13" s="78"/>
      <c r="F13" s="3"/>
    </row>
    <row r="14" spans="1:8" ht="12.75" customHeight="1">
      <c r="C14" s="153"/>
      <c r="D14" s="154"/>
    </row>
    <row r="15" spans="1:8" s="3" customFormat="1" ht="12.75" customHeight="1">
      <c r="A15" s="69"/>
      <c r="B15" s="69"/>
      <c r="C15" s="152"/>
      <c r="E15" s="43"/>
      <c r="G15" s="52"/>
      <c r="H15" s="52"/>
    </row>
    <row r="16" spans="1:8" ht="18" customHeight="1">
      <c r="C16" s="153"/>
      <c r="D16" s="154" t="s">
        <v>217</v>
      </c>
      <c r="E16" s="149"/>
      <c r="F16" s="53"/>
    </row>
    <row r="17" spans="3:7" ht="11.25" customHeight="1">
      <c r="C17" s="155"/>
      <c r="D17" s="3"/>
      <c r="E17" s="149"/>
      <c r="F17" s="53"/>
    </row>
    <row r="18" spans="3:7" ht="21" customHeight="1">
      <c r="C18" s="153"/>
      <c r="D18" s="154"/>
    </row>
    <row r="19" spans="3:7" ht="12.75" customHeight="1">
      <c r="C19" s="153"/>
      <c r="D19" s="37"/>
    </row>
    <row r="20" spans="3:7" ht="12.75" customHeight="1">
      <c r="D20" s="7" t="s">
        <v>29</v>
      </c>
    </row>
    <row r="21" spans="3:7" ht="12.75" customHeight="1">
      <c r="C21" s="155"/>
      <c r="D21" s="3"/>
      <c r="E21" s="149"/>
      <c r="F21" s="149"/>
      <c r="G21" s="636" t="s">
        <v>134</v>
      </c>
    </row>
    <row r="22" spans="3:7" ht="12.75" customHeight="1">
      <c r="C22" s="155">
        <v>1</v>
      </c>
      <c r="D22" s="3" t="s">
        <v>4</v>
      </c>
      <c r="E22" s="149"/>
      <c r="F22" s="149"/>
      <c r="G22" s="318">
        <f>+H42</f>
        <v>0</v>
      </c>
    </row>
    <row r="23" spans="3:7" ht="12.75" customHeight="1">
      <c r="C23" s="155"/>
      <c r="D23" s="3"/>
      <c r="E23" s="149"/>
      <c r="F23" s="149"/>
    </row>
    <row r="24" spans="3:7" ht="12.75" customHeight="1">
      <c r="C24" s="155">
        <v>2</v>
      </c>
      <c r="D24" s="3" t="s">
        <v>9</v>
      </c>
      <c r="E24" s="149"/>
      <c r="F24" s="149"/>
      <c r="G24" s="318">
        <f>+H58</f>
        <v>0</v>
      </c>
    </row>
    <row r="25" spans="3:7" ht="12.75" customHeight="1">
      <c r="C25" s="155"/>
      <c r="D25" s="3"/>
      <c r="E25" s="149"/>
      <c r="F25" s="149"/>
    </row>
    <row r="26" spans="3:7" ht="12.75" customHeight="1">
      <c r="C26" s="1428">
        <v>4</v>
      </c>
      <c r="D26" s="1301" t="s">
        <v>6</v>
      </c>
      <c r="E26" s="156"/>
      <c r="F26" s="156"/>
      <c r="G26" s="637">
        <f>+H101</f>
        <v>0</v>
      </c>
    </row>
    <row r="27" spans="3:7" ht="12.75" customHeight="1">
      <c r="C27" s="635"/>
      <c r="D27" s="303" t="s">
        <v>691</v>
      </c>
      <c r="E27" s="314"/>
      <c r="F27" s="314"/>
      <c r="G27" s="324">
        <f>SUM(G22:G26)</f>
        <v>0</v>
      </c>
    </row>
    <row r="28" spans="3:7" ht="12.75" customHeight="1">
      <c r="C28" s="155"/>
      <c r="D28" s="3"/>
      <c r="E28" s="149"/>
      <c r="F28" s="149"/>
    </row>
    <row r="29" spans="3:7" ht="12.75" customHeight="1">
      <c r="C29" s="155"/>
      <c r="D29" s="3"/>
      <c r="E29" s="149"/>
      <c r="F29" s="149"/>
    </row>
    <row r="30" spans="3:7" ht="12.75" customHeight="1">
      <c r="C30" s="155"/>
      <c r="D30" s="3"/>
      <c r="E30" s="149"/>
      <c r="F30" s="149"/>
    </row>
    <row r="31" spans="3:7" ht="12.75" customHeight="1">
      <c r="F31" s="53"/>
    </row>
    <row r="32" spans="3:7" ht="12.75" customHeight="1">
      <c r="F32" s="53"/>
    </row>
    <row r="33" spans="1:8" s="160" customFormat="1" ht="26.5" thickBot="1">
      <c r="A33" s="159"/>
      <c r="B33" s="159"/>
      <c r="C33" s="586" t="s">
        <v>1</v>
      </c>
      <c r="D33" s="586" t="s">
        <v>2</v>
      </c>
      <c r="E33" s="587" t="s">
        <v>11</v>
      </c>
      <c r="F33" s="587" t="s">
        <v>3</v>
      </c>
      <c r="G33" s="588" t="s">
        <v>10</v>
      </c>
      <c r="H33" s="589" t="s">
        <v>689</v>
      </c>
    </row>
    <row r="34" spans="1:8" s="72" customFormat="1" ht="13" thickTop="1">
      <c r="A34" s="151"/>
      <c r="B34" s="151"/>
      <c r="C34" s="155"/>
      <c r="D34" s="3"/>
      <c r="E34" s="149"/>
      <c r="F34" s="149"/>
      <c r="G34" s="319"/>
      <c r="H34" s="319"/>
    </row>
    <row r="35" spans="1:8" s="72" customFormat="1">
      <c r="A35" s="151"/>
      <c r="B35" s="151"/>
      <c r="C35" s="155"/>
      <c r="D35" s="3"/>
      <c r="E35" s="149"/>
      <c r="F35" s="149"/>
      <c r="G35" s="319"/>
      <c r="H35" s="319"/>
    </row>
    <row r="36" spans="1:8" s="75" customFormat="1" ht="13">
      <c r="A36" s="161"/>
      <c r="B36" s="161"/>
      <c r="C36" s="162">
        <v>1</v>
      </c>
      <c r="D36" s="7" t="s">
        <v>4</v>
      </c>
      <c r="E36" s="76"/>
      <c r="F36" s="76"/>
      <c r="G36" s="320"/>
      <c r="H36" s="320"/>
    </row>
    <row r="37" spans="1:8" s="75" customFormat="1" ht="10" customHeight="1">
      <c r="A37" s="161"/>
      <c r="B37" s="161"/>
      <c r="C37" s="162"/>
      <c r="D37" s="7"/>
      <c r="E37" s="76"/>
      <c r="F37" s="76"/>
      <c r="G37" s="320"/>
      <c r="H37" s="320"/>
    </row>
    <row r="38" spans="1:8" s="65" customFormat="1" ht="12.75" customHeight="1">
      <c r="A38" s="108"/>
      <c r="B38" s="108"/>
      <c r="C38" s="89" t="s">
        <v>85</v>
      </c>
      <c r="D38" s="5" t="s">
        <v>87</v>
      </c>
      <c r="E38" s="109" t="s">
        <v>12</v>
      </c>
      <c r="F38" s="109">
        <v>0.19400000000000001</v>
      </c>
      <c r="G38" s="290"/>
      <c r="H38" s="290">
        <f>+G38*F38</f>
        <v>0</v>
      </c>
    </row>
    <row r="39" spans="1:8" s="65" customFormat="1" ht="12.75" customHeight="1">
      <c r="A39" s="108"/>
      <c r="B39" s="108"/>
      <c r="C39" s="111"/>
      <c r="D39" s="21"/>
      <c r="E39" s="109"/>
      <c r="F39" s="109"/>
      <c r="G39" s="290"/>
      <c r="H39" s="290"/>
    </row>
    <row r="40" spans="1:8" s="65" customFormat="1" ht="33.75" customHeight="1">
      <c r="A40" s="108"/>
      <c r="B40" s="108"/>
      <c r="C40" s="89" t="s">
        <v>218</v>
      </c>
      <c r="D40" s="4" t="s">
        <v>219</v>
      </c>
      <c r="E40" s="335" t="s">
        <v>16</v>
      </c>
      <c r="F40" s="335">
        <v>11</v>
      </c>
      <c r="G40" s="316"/>
      <c r="H40" s="316">
        <f>+G40*F40</f>
        <v>0</v>
      </c>
    </row>
    <row r="41" spans="1:8" s="65" customFormat="1">
      <c r="A41" s="108"/>
      <c r="B41" s="108"/>
      <c r="C41" s="111"/>
      <c r="D41" s="21"/>
      <c r="E41" s="109"/>
      <c r="F41" s="109"/>
      <c r="G41" s="290"/>
      <c r="H41" s="290"/>
    </row>
    <row r="42" spans="1:8" s="65" customFormat="1" ht="13">
      <c r="A42" s="108"/>
      <c r="B42" s="108"/>
      <c r="C42" s="323"/>
      <c r="D42" s="309" t="s">
        <v>0</v>
      </c>
      <c r="E42" s="305"/>
      <c r="F42" s="305"/>
      <c r="G42" s="324"/>
      <c r="H42" s="324">
        <f>SUM(H38:H41)</f>
        <v>0</v>
      </c>
    </row>
    <row r="43" spans="1:8">
      <c r="C43" s="155"/>
      <c r="D43" s="3"/>
      <c r="E43" s="149"/>
      <c r="F43" s="149"/>
    </row>
    <row r="44" spans="1:8" s="72" customFormat="1" ht="13">
      <c r="A44" s="151"/>
      <c r="B44" s="151"/>
      <c r="C44" s="162">
        <v>2</v>
      </c>
      <c r="D44" s="7" t="s">
        <v>9</v>
      </c>
      <c r="E44" s="76"/>
      <c r="F44" s="76"/>
      <c r="G44" s="319"/>
      <c r="H44" s="319"/>
    </row>
    <row r="45" spans="1:8" s="65" customFormat="1">
      <c r="A45" s="108"/>
      <c r="B45" s="108"/>
      <c r="C45" s="111"/>
      <c r="D45" s="21"/>
      <c r="E45" s="109"/>
      <c r="F45" s="109"/>
      <c r="G45" s="290"/>
      <c r="H45" s="290"/>
    </row>
    <row r="46" spans="1:8" s="65" customFormat="1" ht="50">
      <c r="A46" s="108"/>
      <c r="B46" s="108"/>
      <c r="C46" s="1605" t="s">
        <v>21</v>
      </c>
      <c r="D46" s="21" t="s">
        <v>22</v>
      </c>
      <c r="E46" s="326" t="s">
        <v>13</v>
      </c>
      <c r="F46" s="326">
        <v>455</v>
      </c>
      <c r="G46" s="328"/>
      <c r="H46" s="328">
        <f>+G46*F46</f>
        <v>0</v>
      </c>
    </row>
    <row r="47" spans="1:8" s="65" customFormat="1" ht="10" customHeight="1">
      <c r="A47" s="108"/>
      <c r="B47" s="108"/>
      <c r="C47" s="1605"/>
      <c r="D47" s="21"/>
      <c r="E47" s="326"/>
      <c r="F47" s="326"/>
      <c r="G47" s="328"/>
      <c r="H47" s="328"/>
    </row>
    <row r="48" spans="1:8" s="65" customFormat="1" ht="27.75" customHeight="1">
      <c r="A48" s="108"/>
      <c r="B48" s="108"/>
      <c r="C48" s="1605" t="s">
        <v>220</v>
      </c>
      <c r="D48" s="21" t="s">
        <v>275</v>
      </c>
      <c r="E48" s="326" t="s">
        <v>14</v>
      </c>
      <c r="F48" s="326">
        <v>193</v>
      </c>
      <c r="G48" s="328"/>
      <c r="H48" s="328">
        <f>+G48*F48</f>
        <v>0</v>
      </c>
    </row>
    <row r="49" spans="1:10" s="65" customFormat="1" ht="10" customHeight="1">
      <c r="A49" s="108"/>
      <c r="B49" s="108"/>
      <c r="C49" s="1605"/>
      <c r="D49" s="21"/>
      <c r="E49" s="326"/>
      <c r="F49" s="326"/>
      <c r="G49" s="328"/>
      <c r="H49" s="328"/>
    </row>
    <row r="50" spans="1:10" s="65" customFormat="1" ht="12.75" customHeight="1">
      <c r="A50" s="108"/>
      <c r="B50" s="108"/>
      <c r="C50" s="1605" t="s">
        <v>152</v>
      </c>
      <c r="D50" s="21" t="s">
        <v>221</v>
      </c>
      <c r="E50" s="326" t="s">
        <v>13</v>
      </c>
      <c r="F50" s="326">
        <v>309</v>
      </c>
      <c r="G50" s="328"/>
      <c r="H50" s="328">
        <f>+G50*F50</f>
        <v>0</v>
      </c>
    </row>
    <row r="51" spans="1:10" s="65" customFormat="1" ht="11.25" customHeight="1">
      <c r="A51" s="108"/>
      <c r="B51" s="108"/>
      <c r="C51" s="1605"/>
      <c r="D51" s="21"/>
      <c r="E51" s="326"/>
      <c r="F51" s="326"/>
      <c r="G51" s="328"/>
      <c r="H51" s="328"/>
    </row>
    <row r="52" spans="1:10" s="65" customFormat="1" ht="15.75" customHeight="1">
      <c r="A52" s="108"/>
      <c r="B52" s="108"/>
      <c r="C52" s="1605" t="s">
        <v>222</v>
      </c>
      <c r="D52" s="21" t="s">
        <v>223</v>
      </c>
      <c r="E52" s="326" t="s">
        <v>13</v>
      </c>
      <c r="F52" s="326">
        <v>110</v>
      </c>
      <c r="G52" s="328"/>
      <c r="H52" s="328">
        <f>+G52*F52</f>
        <v>0</v>
      </c>
    </row>
    <row r="53" spans="1:10" s="65" customFormat="1" ht="15.75" customHeight="1">
      <c r="A53" s="108"/>
      <c r="B53" s="108"/>
      <c r="C53" s="1605"/>
      <c r="D53" s="21"/>
      <c r="E53" s="326"/>
      <c r="F53" s="326"/>
      <c r="G53" s="328"/>
      <c r="H53" s="328"/>
    </row>
    <row r="54" spans="1:10" s="65" customFormat="1" ht="25">
      <c r="B54" s="113"/>
      <c r="C54" s="1075" t="s">
        <v>58</v>
      </c>
      <c r="D54" s="1359" t="s">
        <v>879</v>
      </c>
      <c r="E54" s="329" t="s">
        <v>54</v>
      </c>
      <c r="F54" s="326">
        <v>819</v>
      </c>
      <c r="G54" s="328"/>
      <c r="H54" s="328">
        <f>+G54*F54</f>
        <v>0</v>
      </c>
      <c r="I54" s="112"/>
      <c r="J54" s="112"/>
    </row>
    <row r="55" spans="1:10" s="65" customFormat="1" ht="13.5" customHeight="1">
      <c r="B55" s="113"/>
      <c r="C55" s="1075"/>
      <c r="D55" s="1320"/>
      <c r="E55" s="336"/>
      <c r="F55" s="326"/>
      <c r="G55" s="328"/>
      <c r="H55" s="328"/>
      <c r="I55" s="112"/>
      <c r="J55" s="112"/>
    </row>
    <row r="56" spans="1:10" s="65" customFormat="1" ht="25">
      <c r="A56" s="108"/>
      <c r="B56" s="108"/>
      <c r="C56" s="1610" t="s">
        <v>31</v>
      </c>
      <c r="D56" s="82" t="s">
        <v>32</v>
      </c>
      <c r="E56" s="335" t="s">
        <v>13</v>
      </c>
      <c r="F56" s="335">
        <v>455</v>
      </c>
      <c r="G56" s="327"/>
      <c r="H56" s="327">
        <f>+G56*F56</f>
        <v>0</v>
      </c>
    </row>
    <row r="57" spans="1:10" s="65" customFormat="1" ht="13">
      <c r="A57" s="108"/>
      <c r="B57" s="108"/>
      <c r="C57" s="163"/>
      <c r="D57" s="20"/>
      <c r="E57" s="164"/>
      <c r="F57" s="164"/>
      <c r="G57" s="290"/>
      <c r="H57" s="290"/>
    </row>
    <row r="58" spans="1:10" s="65" customFormat="1" ht="13">
      <c r="A58" s="108"/>
      <c r="B58" s="108"/>
      <c r="C58" s="323"/>
      <c r="D58" s="309" t="s">
        <v>0</v>
      </c>
      <c r="E58" s="305"/>
      <c r="F58" s="305"/>
      <c r="G58" s="324"/>
      <c r="H58" s="324">
        <f>SUM(H46:H57)</f>
        <v>0</v>
      </c>
    </row>
    <row r="59" spans="1:10" s="75" customFormat="1" ht="13">
      <c r="A59" s="161"/>
      <c r="B59" s="161"/>
      <c r="C59" s="89"/>
      <c r="D59" s="5"/>
      <c r="E59" s="12"/>
      <c r="F59" s="12"/>
      <c r="G59" s="320"/>
      <c r="H59" s="320"/>
    </row>
    <row r="60" spans="1:10" ht="11.25" customHeight="1">
      <c r="C60" s="155"/>
      <c r="D60" s="3"/>
      <c r="E60" s="149"/>
      <c r="F60" s="149"/>
    </row>
    <row r="61" spans="1:10" s="72" customFormat="1" ht="13">
      <c r="A61" s="151"/>
      <c r="B61" s="151"/>
      <c r="C61" s="162">
        <v>4</v>
      </c>
      <c r="D61" s="7" t="s">
        <v>6</v>
      </c>
      <c r="E61" s="76"/>
      <c r="F61" s="76"/>
      <c r="G61" s="319"/>
      <c r="H61" s="319"/>
    </row>
    <row r="62" spans="1:10" s="72" customFormat="1" ht="13">
      <c r="A62" s="151"/>
      <c r="B62" s="151"/>
      <c r="C62" s="162"/>
      <c r="D62" s="7"/>
      <c r="E62" s="76"/>
      <c r="F62" s="76"/>
      <c r="G62" s="319"/>
      <c r="H62" s="319"/>
    </row>
    <row r="63" spans="1:10" s="65" customFormat="1">
      <c r="A63" s="108"/>
      <c r="B63" s="108"/>
      <c r="C63" s="89"/>
      <c r="D63" s="5"/>
      <c r="E63" s="109"/>
      <c r="F63" s="109"/>
      <c r="G63" s="290"/>
      <c r="H63" s="290"/>
    </row>
    <row r="64" spans="1:10" s="86" customFormat="1" ht="44.25" customHeight="1">
      <c r="A64" s="88"/>
      <c r="B64" s="88"/>
      <c r="C64" s="89" t="s">
        <v>49</v>
      </c>
      <c r="D64" s="5" t="s">
        <v>50</v>
      </c>
      <c r="E64" s="329" t="s">
        <v>15</v>
      </c>
      <c r="F64" s="247">
        <v>10</v>
      </c>
      <c r="G64" s="321"/>
      <c r="H64" s="321">
        <f>+G64*F64</f>
        <v>0</v>
      </c>
    </row>
    <row r="65" spans="1:8" s="65" customFormat="1" ht="15.75" customHeight="1">
      <c r="A65" s="108"/>
      <c r="B65" s="108"/>
      <c r="C65" s="111"/>
      <c r="D65" s="21"/>
      <c r="E65" s="326"/>
      <c r="F65" s="326"/>
      <c r="G65" s="328"/>
      <c r="H65" s="328"/>
    </row>
    <row r="66" spans="1:8" s="65" customFormat="1" ht="37.5">
      <c r="A66" s="108"/>
      <c r="B66" s="108"/>
      <c r="C66" s="111" t="s">
        <v>224</v>
      </c>
      <c r="D66" s="5" t="s">
        <v>77</v>
      </c>
      <c r="E66" s="326" t="s">
        <v>15</v>
      </c>
      <c r="F66" s="326">
        <v>357</v>
      </c>
      <c r="G66" s="328"/>
      <c r="H66" s="321">
        <f>+G66*F66</f>
        <v>0</v>
      </c>
    </row>
    <row r="67" spans="1:8" s="65" customFormat="1">
      <c r="A67" s="108"/>
      <c r="B67" s="108"/>
      <c r="C67" s="111"/>
      <c r="D67" s="5"/>
      <c r="E67" s="326"/>
      <c r="F67" s="326"/>
      <c r="G67" s="328"/>
      <c r="H67" s="328"/>
    </row>
    <row r="68" spans="1:8" s="65" customFormat="1" ht="37.5">
      <c r="A68" s="108"/>
      <c r="B68" s="108"/>
      <c r="C68" s="89" t="s">
        <v>225</v>
      </c>
      <c r="D68" s="5" t="s">
        <v>226</v>
      </c>
      <c r="E68" s="326" t="s">
        <v>15</v>
      </c>
      <c r="F68" s="326">
        <v>34</v>
      </c>
      <c r="G68" s="328"/>
      <c r="H68" s="321">
        <f>+G68*F68</f>
        <v>0</v>
      </c>
    </row>
    <row r="69" spans="1:8" s="65" customFormat="1">
      <c r="A69" s="108"/>
      <c r="B69" s="108"/>
      <c r="C69" s="89"/>
      <c r="D69" s="5"/>
      <c r="E69" s="329"/>
      <c r="F69" s="326"/>
      <c r="G69" s="328"/>
      <c r="H69" s="328"/>
    </row>
    <row r="70" spans="1:8" s="65" customFormat="1" ht="50">
      <c r="A70" s="108"/>
      <c r="B70" s="108"/>
      <c r="C70" s="111" t="s">
        <v>227</v>
      </c>
      <c r="D70" s="5" t="s">
        <v>98</v>
      </c>
      <c r="E70" s="326" t="s">
        <v>15</v>
      </c>
      <c r="F70" s="326">
        <v>38</v>
      </c>
      <c r="G70" s="328"/>
      <c r="H70" s="321">
        <f>+G70*F70</f>
        <v>0</v>
      </c>
    </row>
    <row r="71" spans="1:8" s="65" customFormat="1">
      <c r="A71" s="108"/>
      <c r="B71" s="108"/>
      <c r="C71" s="89"/>
      <c r="D71" s="5"/>
      <c r="E71" s="326"/>
      <c r="F71" s="326"/>
      <c r="G71" s="328"/>
      <c r="H71" s="328"/>
    </row>
    <row r="72" spans="1:8" s="65" customFormat="1" ht="50">
      <c r="A72" s="108"/>
      <c r="B72" s="108"/>
      <c r="C72" s="89" t="s">
        <v>228</v>
      </c>
      <c r="D72" s="5" t="s">
        <v>109</v>
      </c>
      <c r="E72" s="326" t="s">
        <v>15</v>
      </c>
      <c r="F72" s="326">
        <v>20</v>
      </c>
      <c r="G72" s="328"/>
      <c r="H72" s="321">
        <f>+G72*F72</f>
        <v>0</v>
      </c>
    </row>
    <row r="73" spans="1:8" s="65" customFormat="1">
      <c r="A73" s="108"/>
      <c r="B73" s="108"/>
      <c r="C73" s="89"/>
      <c r="D73" s="5"/>
      <c r="E73" s="326"/>
      <c r="F73" s="326"/>
      <c r="G73" s="328"/>
      <c r="H73" s="328"/>
    </row>
    <row r="74" spans="1:8" s="65" customFormat="1" ht="50">
      <c r="A74" s="108"/>
      <c r="B74" s="108"/>
      <c r="C74" s="1146" t="s">
        <v>864</v>
      </c>
      <c r="D74" s="5" t="s">
        <v>229</v>
      </c>
      <c r="E74" s="326" t="s">
        <v>15</v>
      </c>
      <c r="F74" s="326">
        <v>16</v>
      </c>
      <c r="G74" s="328"/>
      <c r="H74" s="321">
        <f>+G74*F74</f>
        <v>0</v>
      </c>
    </row>
    <row r="75" spans="1:8" s="65" customFormat="1">
      <c r="A75" s="108"/>
      <c r="B75" s="108"/>
      <c r="C75" s="89"/>
      <c r="D75" s="5"/>
      <c r="E75" s="326"/>
      <c r="F75" s="326"/>
      <c r="G75" s="328"/>
      <c r="H75" s="328"/>
    </row>
    <row r="76" spans="1:8" s="65" customFormat="1" ht="25">
      <c r="A76" s="108"/>
      <c r="B76" s="108"/>
      <c r="C76" s="1605" t="s">
        <v>51</v>
      </c>
      <c r="D76" s="21" t="s">
        <v>52</v>
      </c>
      <c r="E76" s="326" t="s">
        <v>15</v>
      </c>
      <c r="F76" s="326">
        <v>242</v>
      </c>
      <c r="G76" s="328"/>
      <c r="H76" s="321">
        <f>+G76*F76</f>
        <v>0</v>
      </c>
    </row>
    <row r="77" spans="1:8" s="65" customFormat="1">
      <c r="A77" s="108"/>
      <c r="B77" s="108"/>
      <c r="C77" s="1605"/>
      <c r="D77" s="21"/>
      <c r="E77" s="326"/>
      <c r="F77" s="326"/>
      <c r="G77" s="328"/>
      <c r="H77" s="328"/>
    </row>
    <row r="78" spans="1:8" s="65" customFormat="1" ht="25">
      <c r="A78" s="108"/>
      <c r="B78" s="108"/>
      <c r="C78" s="1146" t="s">
        <v>230</v>
      </c>
      <c r="D78" s="5" t="s">
        <v>231</v>
      </c>
      <c r="E78" s="326" t="s">
        <v>15</v>
      </c>
      <c r="F78" s="326">
        <v>50</v>
      </c>
      <c r="G78" s="328"/>
      <c r="H78" s="321">
        <f>+G78*F78</f>
        <v>0</v>
      </c>
    </row>
    <row r="79" spans="1:8" s="65" customFormat="1">
      <c r="A79" s="108"/>
      <c r="B79" s="108"/>
      <c r="C79" s="89"/>
      <c r="D79" s="5"/>
      <c r="E79" s="329"/>
      <c r="F79" s="326"/>
      <c r="G79" s="328"/>
      <c r="H79" s="328"/>
    </row>
    <row r="80" spans="1:8" s="65" customFormat="1" ht="37.5">
      <c r="B80" s="113"/>
      <c r="C80" s="165" t="s">
        <v>232</v>
      </c>
      <c r="D80" s="5" t="s">
        <v>233</v>
      </c>
      <c r="E80" s="326" t="s">
        <v>16</v>
      </c>
      <c r="F80" s="326">
        <v>5</v>
      </c>
      <c r="G80" s="328"/>
      <c r="H80" s="321">
        <f>+G80*F80</f>
        <v>0</v>
      </c>
    </row>
    <row r="81" spans="1:10" s="65" customFormat="1">
      <c r="B81" s="113"/>
      <c r="C81" s="165"/>
      <c r="D81" s="5"/>
      <c r="E81" s="326"/>
      <c r="F81" s="326"/>
      <c r="G81" s="328"/>
      <c r="H81" s="328"/>
    </row>
    <row r="82" spans="1:10" s="65" customFormat="1" ht="37.5">
      <c r="A82" s="108"/>
      <c r="B82" s="108"/>
      <c r="C82" s="89" t="s">
        <v>53</v>
      </c>
      <c r="D82" s="5" t="s">
        <v>234</v>
      </c>
      <c r="E82" s="326" t="s">
        <v>16</v>
      </c>
      <c r="F82" s="326">
        <v>12</v>
      </c>
      <c r="G82" s="328"/>
      <c r="H82" s="321">
        <f>+G82*F82</f>
        <v>0</v>
      </c>
    </row>
    <row r="83" spans="1:10" s="65" customFormat="1">
      <c r="A83" s="108"/>
      <c r="B83" s="108"/>
      <c r="C83" s="89"/>
      <c r="D83" s="5"/>
      <c r="E83" s="326"/>
      <c r="F83" s="326"/>
      <c r="G83" s="328"/>
      <c r="H83" s="328"/>
    </row>
    <row r="84" spans="1:10" s="65" customFormat="1" ht="41.25" customHeight="1">
      <c r="A84" s="108"/>
      <c r="B84" s="108"/>
      <c r="C84" s="89" t="s">
        <v>277</v>
      </c>
      <c r="D84" s="5" t="s">
        <v>276</v>
      </c>
      <c r="E84" s="326" t="s">
        <v>16</v>
      </c>
      <c r="F84" s="326">
        <v>11</v>
      </c>
      <c r="G84" s="328"/>
      <c r="H84" s="321">
        <f>+G84*F84</f>
        <v>0</v>
      </c>
    </row>
    <row r="85" spans="1:10" s="65" customFormat="1" ht="15" customHeight="1">
      <c r="A85" s="108"/>
      <c r="B85" s="108"/>
      <c r="C85" s="89"/>
      <c r="D85" s="5"/>
      <c r="E85" s="329"/>
      <c r="F85" s="326"/>
      <c r="G85" s="328"/>
      <c r="H85" s="328"/>
    </row>
    <row r="86" spans="1:10" s="65" customFormat="1" ht="35.25" customHeight="1">
      <c r="A86" s="108"/>
      <c r="B86" s="108"/>
      <c r="C86" s="111">
        <v>44854</v>
      </c>
      <c r="D86" s="5" t="s">
        <v>63</v>
      </c>
      <c r="E86" s="329" t="s">
        <v>16</v>
      </c>
      <c r="F86" s="331">
        <v>2</v>
      </c>
      <c r="G86" s="328"/>
      <c r="H86" s="321">
        <f>+G86*F86</f>
        <v>0</v>
      </c>
      <c r="I86" s="112"/>
      <c r="J86" s="112"/>
    </row>
    <row r="87" spans="1:10" s="65" customFormat="1" ht="15" customHeight="1">
      <c r="A87" s="108"/>
      <c r="B87" s="108"/>
      <c r="C87" s="89"/>
      <c r="D87" s="3"/>
      <c r="E87" s="332"/>
      <c r="F87" s="332"/>
      <c r="G87" s="328"/>
      <c r="H87" s="328"/>
    </row>
    <row r="88" spans="1:10" s="65" customFormat="1" ht="37.5">
      <c r="A88" s="108"/>
      <c r="B88" s="108"/>
      <c r="C88" s="89" t="s">
        <v>59</v>
      </c>
      <c r="D88" s="5" t="s">
        <v>235</v>
      </c>
      <c r="E88" s="326" t="s">
        <v>16</v>
      </c>
      <c r="F88" s="326">
        <v>10</v>
      </c>
      <c r="G88" s="328"/>
      <c r="H88" s="321">
        <f>+G88*F88</f>
        <v>0</v>
      </c>
    </row>
    <row r="89" spans="1:10" s="65" customFormat="1">
      <c r="A89" s="108"/>
      <c r="B89" s="108"/>
      <c r="C89" s="89"/>
      <c r="D89" s="5"/>
      <c r="E89" s="326"/>
      <c r="F89" s="326"/>
      <c r="G89" s="328"/>
      <c r="H89" s="328"/>
    </row>
    <row r="90" spans="1:10" s="65" customFormat="1" ht="42" customHeight="1">
      <c r="A90" s="108"/>
      <c r="B90" s="108"/>
      <c r="C90" s="89" t="s">
        <v>236</v>
      </c>
      <c r="D90" s="3" t="s">
        <v>237</v>
      </c>
      <c r="E90" s="332" t="s">
        <v>16</v>
      </c>
      <c r="F90" s="332">
        <v>11</v>
      </c>
      <c r="G90" s="328"/>
      <c r="H90" s="321">
        <f>+G90*F90</f>
        <v>0</v>
      </c>
    </row>
    <row r="91" spans="1:10" s="65" customFormat="1" ht="17.25" customHeight="1">
      <c r="A91" s="108"/>
      <c r="B91" s="108"/>
      <c r="C91" s="89"/>
      <c r="D91" s="3"/>
      <c r="E91" s="332"/>
      <c r="F91" s="332"/>
      <c r="G91" s="328"/>
      <c r="H91" s="328"/>
    </row>
    <row r="92" spans="1:10" s="65" customFormat="1" ht="27" customHeight="1">
      <c r="A92" s="108"/>
      <c r="B92" s="108"/>
      <c r="C92" s="111" t="s">
        <v>847</v>
      </c>
      <c r="D92" s="3" t="s">
        <v>279</v>
      </c>
      <c r="E92" s="330" t="s">
        <v>16</v>
      </c>
      <c r="F92" s="332">
        <v>2</v>
      </c>
      <c r="G92" s="328"/>
      <c r="H92" s="321">
        <f>+G92*F92</f>
        <v>0</v>
      </c>
    </row>
    <row r="93" spans="1:10" s="65" customFormat="1" ht="12" customHeight="1">
      <c r="A93" s="108"/>
      <c r="B93" s="108"/>
      <c r="C93" s="111"/>
      <c r="D93" s="3"/>
      <c r="E93" s="330"/>
      <c r="F93" s="332"/>
      <c r="G93" s="328"/>
      <c r="H93" s="328"/>
    </row>
    <row r="94" spans="1:10" s="65" customFormat="1" ht="27" customHeight="1">
      <c r="A94" s="108"/>
      <c r="B94" s="108"/>
      <c r="C94" s="111" t="s">
        <v>847</v>
      </c>
      <c r="D94" s="3" t="s">
        <v>238</v>
      </c>
      <c r="E94" s="330" t="s">
        <v>16</v>
      </c>
      <c r="F94" s="332">
        <v>3</v>
      </c>
      <c r="G94" s="328"/>
      <c r="H94" s="321">
        <f>+G94*F94</f>
        <v>0</v>
      </c>
    </row>
    <row r="95" spans="1:10" s="32" customFormat="1" ht="12.75" customHeight="1">
      <c r="A95" s="166"/>
      <c r="B95" s="166"/>
      <c r="C95" s="168"/>
      <c r="D95" s="11"/>
      <c r="E95" s="337"/>
      <c r="F95" s="333"/>
      <c r="G95" s="339"/>
      <c r="H95" s="339"/>
    </row>
    <row r="96" spans="1:10" s="32" customFormat="1" ht="43.5" customHeight="1">
      <c r="A96" s="166"/>
      <c r="B96" s="166"/>
      <c r="C96" s="168" t="s">
        <v>239</v>
      </c>
      <c r="D96" s="11" t="s">
        <v>278</v>
      </c>
      <c r="E96" s="337" t="s">
        <v>16</v>
      </c>
      <c r="F96" s="333">
        <v>1</v>
      </c>
      <c r="G96" s="339"/>
      <c r="H96" s="321">
        <f>+G96*F96</f>
        <v>0</v>
      </c>
    </row>
    <row r="97" spans="1:8" s="65" customFormat="1" ht="12.75" customHeight="1">
      <c r="A97" s="108"/>
      <c r="B97" s="108"/>
      <c r="C97" s="111"/>
      <c r="D97" s="11"/>
      <c r="E97" s="330"/>
      <c r="F97" s="332"/>
      <c r="G97" s="328"/>
      <c r="H97" s="328"/>
    </row>
    <row r="98" spans="1:8" s="170" customFormat="1" ht="21.75" customHeight="1">
      <c r="A98" s="169"/>
      <c r="C98" s="171" t="s">
        <v>240</v>
      </c>
      <c r="D98" s="172" t="s">
        <v>241</v>
      </c>
      <c r="E98" s="338" t="s">
        <v>15</v>
      </c>
      <c r="F98" s="334">
        <v>292</v>
      </c>
      <c r="G98" s="340"/>
      <c r="H98" s="321">
        <f>+G98*F98</f>
        <v>0</v>
      </c>
    </row>
    <row r="99" spans="1:8" s="22" customFormat="1">
      <c r="A99" s="116"/>
      <c r="B99" s="117"/>
      <c r="C99" s="120"/>
      <c r="D99" s="10"/>
      <c r="E99" s="45"/>
      <c r="F99" s="121"/>
      <c r="G99" s="300"/>
      <c r="H99" s="300"/>
    </row>
    <row r="100" spans="1:8" s="32" customFormat="1" ht="12.75" customHeight="1">
      <c r="A100" s="166"/>
      <c r="B100" s="166"/>
      <c r="C100" s="167"/>
      <c r="D100" s="3"/>
      <c r="F100" s="128"/>
      <c r="G100" s="289"/>
      <c r="H100" s="289"/>
    </row>
    <row r="101" spans="1:8" s="65" customFormat="1" ht="12.75" customHeight="1">
      <c r="A101" s="108"/>
      <c r="B101" s="108"/>
      <c r="C101" s="323"/>
      <c r="D101" s="309" t="s">
        <v>0</v>
      </c>
      <c r="E101" s="305"/>
      <c r="F101" s="305"/>
      <c r="G101" s="324"/>
      <c r="H101" s="324">
        <f>SUM(H64:H100)</f>
        <v>0</v>
      </c>
    </row>
    <row r="102" spans="1:8" ht="12.75" customHeight="1">
      <c r="C102" s="155"/>
      <c r="D102" s="3"/>
      <c r="E102" s="149"/>
      <c r="F102" s="149"/>
    </row>
    <row r="103" spans="1:8" s="2" customFormat="1" ht="12.75" customHeight="1">
      <c r="A103" s="173"/>
      <c r="B103" s="173"/>
      <c r="C103" s="174"/>
      <c r="D103" s="11"/>
      <c r="E103" s="14"/>
      <c r="F103" s="14"/>
      <c r="G103" s="322"/>
      <c r="H103" s="322"/>
    </row>
    <row r="104" spans="1:8" s="2" customFormat="1" ht="12.75" customHeight="1">
      <c r="A104" s="173"/>
      <c r="B104" s="173"/>
      <c r="C104" s="174"/>
      <c r="D104" s="11"/>
      <c r="E104" s="14"/>
      <c r="F104" s="14"/>
      <c r="G104" s="322"/>
      <c r="H104" s="322"/>
    </row>
    <row r="105" spans="1:8" s="2" customFormat="1" ht="12.75" customHeight="1">
      <c r="A105" s="173"/>
      <c r="B105" s="173"/>
      <c r="C105" s="174"/>
      <c r="D105" s="11"/>
      <c r="E105" s="14"/>
      <c r="F105" s="14"/>
      <c r="G105" s="322"/>
      <c r="H105" s="322"/>
    </row>
    <row r="106" spans="1:8" s="2" customFormat="1" ht="12.75" customHeight="1">
      <c r="A106" s="173"/>
      <c r="B106" s="173"/>
      <c r="C106" s="174"/>
      <c r="D106" s="11"/>
      <c r="E106" s="14"/>
      <c r="F106" s="14"/>
      <c r="G106" s="322"/>
      <c r="H106" s="322"/>
    </row>
    <row r="107" spans="1:8" s="2" customFormat="1" ht="12.75" customHeight="1">
      <c r="A107" s="173"/>
      <c r="B107" s="173"/>
      <c r="C107" s="174"/>
      <c r="D107" s="11"/>
      <c r="E107" s="14"/>
      <c r="F107" s="14"/>
      <c r="G107" s="322"/>
      <c r="H107" s="322"/>
    </row>
    <row r="108" spans="1:8" s="2" customFormat="1" ht="12.75" customHeight="1">
      <c r="A108" s="173"/>
      <c r="B108" s="173"/>
      <c r="C108" s="174"/>
      <c r="D108" s="11"/>
      <c r="E108" s="14"/>
      <c r="F108" s="14"/>
      <c r="G108" s="322"/>
      <c r="H108" s="322"/>
    </row>
    <row r="109" spans="1:8" s="2" customFormat="1" ht="12.75" customHeight="1">
      <c r="A109" s="173"/>
      <c r="B109" s="173"/>
      <c r="C109" s="174"/>
      <c r="D109" s="11"/>
      <c r="E109" s="14"/>
      <c r="F109" s="14"/>
      <c r="G109" s="322"/>
      <c r="H109" s="322"/>
    </row>
    <row r="110" spans="1:8" s="2" customFormat="1" ht="12.75" customHeight="1">
      <c r="A110" s="173"/>
      <c r="B110" s="173"/>
      <c r="C110" s="174"/>
      <c r="D110" s="11"/>
      <c r="E110" s="14"/>
      <c r="F110" s="14"/>
      <c r="G110" s="322"/>
      <c r="H110" s="322"/>
    </row>
    <row r="111" spans="1:8" s="2" customFormat="1" ht="12.75" customHeight="1">
      <c r="A111" s="173"/>
      <c r="B111" s="173"/>
      <c r="C111" s="174"/>
      <c r="D111" s="11"/>
      <c r="E111" s="14"/>
      <c r="F111" s="14"/>
      <c r="G111" s="322"/>
      <c r="H111" s="322"/>
    </row>
    <row r="112" spans="1:8" s="2" customFormat="1" ht="12.75" customHeight="1">
      <c r="A112" s="173"/>
      <c r="B112" s="173"/>
      <c r="C112" s="174"/>
      <c r="D112" s="11"/>
      <c r="E112" s="14"/>
      <c r="F112" s="14"/>
      <c r="G112" s="322"/>
      <c r="H112" s="322"/>
    </row>
    <row r="113" spans="1:8" s="2" customFormat="1" ht="12.75" customHeight="1">
      <c r="A113" s="173"/>
      <c r="B113" s="173"/>
      <c r="C113" s="174"/>
      <c r="D113" s="11"/>
      <c r="E113" s="14"/>
      <c r="F113" s="14"/>
      <c r="G113" s="322"/>
      <c r="H113" s="322"/>
    </row>
    <row r="114" spans="1:8" s="2" customFormat="1" ht="12.75" customHeight="1">
      <c r="A114" s="173"/>
      <c r="B114" s="173"/>
      <c r="C114" s="174"/>
      <c r="D114" s="11"/>
      <c r="E114" s="14"/>
      <c r="F114" s="14"/>
      <c r="G114" s="322"/>
      <c r="H114" s="322"/>
    </row>
    <row r="115" spans="1:8" s="2" customFormat="1" ht="12.75" customHeight="1">
      <c r="A115" s="173"/>
      <c r="B115" s="173"/>
      <c r="C115" s="174"/>
      <c r="D115" s="11"/>
      <c r="E115" s="14"/>
      <c r="F115" s="14"/>
      <c r="G115" s="322"/>
      <c r="H115" s="322"/>
    </row>
    <row r="116" spans="1:8" s="2" customFormat="1" ht="12.75" customHeight="1">
      <c r="A116" s="173"/>
      <c r="B116" s="173"/>
      <c r="C116" s="174"/>
      <c r="D116" s="11"/>
      <c r="E116" s="14"/>
      <c r="F116" s="14"/>
      <c r="G116" s="322"/>
      <c r="H116" s="322"/>
    </row>
    <row r="117" spans="1:8" s="2" customFormat="1" ht="12.75" customHeight="1">
      <c r="A117" s="173"/>
      <c r="B117" s="173"/>
      <c r="C117" s="174"/>
      <c r="D117" s="11"/>
      <c r="E117" s="14"/>
      <c r="F117" s="14"/>
      <c r="G117" s="322"/>
      <c r="H117" s="322"/>
    </row>
    <row r="118" spans="1:8" s="2" customFormat="1" ht="12.75" customHeight="1">
      <c r="A118" s="173"/>
      <c r="B118" s="173"/>
      <c r="C118" s="174"/>
      <c r="D118" s="11"/>
      <c r="E118" s="14"/>
      <c r="F118" s="14"/>
      <c r="G118" s="322"/>
      <c r="H118" s="322"/>
    </row>
    <row r="119" spans="1:8" s="2" customFormat="1" ht="12.75" customHeight="1">
      <c r="A119" s="173"/>
      <c r="B119" s="173"/>
      <c r="C119" s="174"/>
      <c r="D119" s="11"/>
      <c r="E119" s="14"/>
      <c r="F119" s="14"/>
      <c r="G119" s="322"/>
      <c r="H119" s="322"/>
    </row>
    <row r="120" spans="1:8" s="2" customFormat="1" ht="12.75" customHeight="1">
      <c r="A120" s="173"/>
      <c r="B120" s="173"/>
      <c r="C120" s="174"/>
      <c r="D120" s="11"/>
      <c r="E120" s="14"/>
      <c r="F120" s="14"/>
      <c r="G120" s="322"/>
      <c r="H120" s="322"/>
    </row>
    <row r="121" spans="1:8" s="2" customFormat="1" ht="12.75" customHeight="1">
      <c r="A121" s="173"/>
      <c r="B121" s="173"/>
      <c r="C121" s="174"/>
      <c r="D121" s="11"/>
      <c r="E121" s="14"/>
      <c r="F121" s="14"/>
      <c r="G121" s="322"/>
      <c r="H121" s="322"/>
    </row>
    <row r="122" spans="1:8" s="2" customFormat="1" ht="12.75" customHeight="1">
      <c r="A122" s="173"/>
      <c r="B122" s="173"/>
      <c r="C122" s="174"/>
      <c r="D122" s="11"/>
      <c r="E122" s="14"/>
      <c r="F122" s="14"/>
      <c r="G122" s="322"/>
      <c r="H122" s="322"/>
    </row>
    <row r="123" spans="1:8" s="2" customFormat="1" ht="12.75" customHeight="1">
      <c r="A123" s="173"/>
      <c r="B123" s="173"/>
      <c r="C123" s="174"/>
      <c r="D123" s="11"/>
      <c r="E123" s="14"/>
      <c r="F123" s="14"/>
      <c r="G123" s="322"/>
      <c r="H123" s="322"/>
    </row>
    <row r="124" spans="1:8" s="2" customFormat="1" ht="12.75" customHeight="1">
      <c r="A124" s="173"/>
      <c r="B124" s="173"/>
      <c r="C124" s="174"/>
      <c r="D124" s="11"/>
      <c r="E124" s="14"/>
      <c r="F124" s="14"/>
      <c r="G124" s="322"/>
      <c r="H124" s="322"/>
    </row>
    <row r="125" spans="1:8" s="2" customFormat="1" ht="12.75" customHeight="1">
      <c r="A125" s="173"/>
      <c r="B125" s="173"/>
      <c r="C125" s="174"/>
      <c r="D125" s="11"/>
      <c r="E125" s="14"/>
      <c r="F125" s="14"/>
      <c r="G125" s="322"/>
      <c r="H125" s="322"/>
    </row>
    <row r="126" spans="1:8" s="2" customFormat="1" ht="12.75" customHeight="1">
      <c r="A126" s="173"/>
      <c r="B126" s="173"/>
      <c r="C126" s="174"/>
      <c r="D126" s="11"/>
      <c r="E126" s="14"/>
      <c r="F126" s="14"/>
      <c r="G126" s="322"/>
      <c r="H126" s="322"/>
    </row>
    <row r="127" spans="1:8" s="2" customFormat="1" ht="12.75" customHeight="1">
      <c r="A127" s="173"/>
      <c r="B127" s="173"/>
      <c r="C127" s="174"/>
      <c r="D127" s="11"/>
      <c r="E127" s="14"/>
      <c r="F127" s="14"/>
      <c r="G127" s="322"/>
      <c r="H127" s="322"/>
    </row>
    <row r="128" spans="1:8" s="2" customFormat="1" ht="12.75" customHeight="1">
      <c r="A128" s="173"/>
      <c r="B128" s="173"/>
      <c r="C128" s="174"/>
      <c r="D128" s="11"/>
      <c r="E128" s="14"/>
      <c r="F128" s="14"/>
      <c r="G128" s="322"/>
      <c r="H128" s="322"/>
    </row>
    <row r="129" spans="1:8" s="2" customFormat="1" ht="12.75" customHeight="1">
      <c r="A129" s="173"/>
      <c r="B129" s="173"/>
      <c r="C129" s="174"/>
      <c r="D129" s="11"/>
      <c r="E129" s="14"/>
      <c r="F129" s="14"/>
      <c r="G129" s="322"/>
      <c r="H129" s="322"/>
    </row>
    <row r="130" spans="1:8" s="2" customFormat="1" ht="12.75" customHeight="1">
      <c r="A130" s="173"/>
      <c r="B130" s="173"/>
      <c r="C130" s="174"/>
      <c r="D130" s="11"/>
      <c r="E130" s="14"/>
      <c r="F130" s="14"/>
      <c r="G130" s="322"/>
      <c r="H130" s="322"/>
    </row>
    <row r="131" spans="1:8" s="2" customFormat="1" ht="12.75" customHeight="1">
      <c r="A131" s="173"/>
      <c r="B131" s="173"/>
      <c r="C131" s="174"/>
      <c r="D131" s="11"/>
      <c r="E131" s="14"/>
      <c r="F131" s="14"/>
      <c r="G131" s="322"/>
      <c r="H131" s="322"/>
    </row>
    <row r="132" spans="1:8" s="2" customFormat="1" ht="12.75" customHeight="1">
      <c r="A132" s="173"/>
      <c r="B132" s="173"/>
      <c r="C132" s="174"/>
      <c r="D132" s="11"/>
      <c r="E132" s="14"/>
      <c r="F132" s="14"/>
      <c r="G132" s="322"/>
      <c r="H132" s="322"/>
    </row>
    <row r="133" spans="1:8" s="2" customFormat="1" ht="12.75" customHeight="1">
      <c r="A133" s="173"/>
      <c r="B133" s="173"/>
      <c r="C133" s="174"/>
      <c r="D133" s="11"/>
      <c r="E133" s="14"/>
      <c r="F133" s="14"/>
      <c r="G133" s="322"/>
      <c r="H133" s="322"/>
    </row>
    <row r="134" spans="1:8" s="2" customFormat="1" ht="12.75" customHeight="1">
      <c r="A134" s="173"/>
      <c r="B134" s="173"/>
      <c r="C134" s="174"/>
      <c r="D134" s="11"/>
      <c r="E134" s="14"/>
      <c r="F134" s="14"/>
      <c r="G134" s="322"/>
      <c r="H134" s="322"/>
    </row>
    <row r="135" spans="1:8" s="2" customFormat="1" ht="12.75" customHeight="1">
      <c r="A135" s="173"/>
      <c r="B135" s="173"/>
      <c r="C135" s="174"/>
      <c r="D135" s="11"/>
      <c r="E135" s="14"/>
      <c r="F135" s="14"/>
      <c r="G135" s="322"/>
      <c r="H135" s="322"/>
    </row>
    <row r="136" spans="1:8" s="2" customFormat="1" ht="12.75" customHeight="1">
      <c r="A136" s="173"/>
      <c r="B136" s="173"/>
      <c r="C136" s="174"/>
      <c r="D136" s="11"/>
      <c r="E136" s="14"/>
      <c r="F136" s="14"/>
      <c r="G136" s="322"/>
      <c r="H136" s="322"/>
    </row>
    <row r="137" spans="1:8" s="2" customFormat="1" ht="12.75" customHeight="1">
      <c r="A137" s="173"/>
      <c r="B137" s="173"/>
      <c r="C137" s="174"/>
      <c r="D137" s="11"/>
      <c r="E137" s="14"/>
      <c r="F137" s="14"/>
      <c r="G137" s="322"/>
      <c r="H137" s="322"/>
    </row>
    <row r="138" spans="1:8" s="2" customFormat="1" ht="12.75" customHeight="1">
      <c r="A138" s="173"/>
      <c r="B138" s="173"/>
      <c r="C138" s="174"/>
      <c r="D138" s="11"/>
      <c r="E138" s="14"/>
      <c r="F138" s="14"/>
      <c r="G138" s="322"/>
      <c r="H138" s="322"/>
    </row>
    <row r="139" spans="1:8" s="2" customFormat="1" ht="12.75" customHeight="1">
      <c r="A139" s="173"/>
      <c r="B139" s="173"/>
      <c r="C139" s="174"/>
      <c r="D139" s="11"/>
      <c r="E139" s="14"/>
      <c r="F139" s="14"/>
      <c r="G139" s="322"/>
      <c r="H139" s="322"/>
    </row>
    <row r="140" spans="1:8" s="2" customFormat="1" ht="12.75" customHeight="1">
      <c r="A140" s="173"/>
      <c r="B140" s="173"/>
      <c r="C140" s="174"/>
      <c r="D140" s="11"/>
      <c r="E140" s="14"/>
      <c r="F140" s="14"/>
      <c r="G140" s="322"/>
      <c r="H140" s="322"/>
    </row>
    <row r="141" spans="1:8" s="2" customFormat="1" ht="12.75" customHeight="1">
      <c r="A141" s="173"/>
      <c r="B141" s="173"/>
      <c r="C141" s="174"/>
      <c r="D141" s="11"/>
      <c r="E141" s="14"/>
      <c r="F141" s="14"/>
      <c r="G141" s="322"/>
      <c r="H141" s="322"/>
    </row>
    <row r="142" spans="1:8" s="2" customFormat="1" ht="12.75" customHeight="1">
      <c r="A142" s="173"/>
      <c r="B142" s="173"/>
      <c r="C142" s="174"/>
      <c r="D142" s="11"/>
      <c r="E142" s="14"/>
      <c r="F142" s="14"/>
      <c r="G142" s="322"/>
      <c r="H142" s="322"/>
    </row>
    <row r="143" spans="1:8" s="2" customFormat="1" ht="12.75" customHeight="1">
      <c r="A143" s="173"/>
      <c r="B143" s="173"/>
      <c r="C143" s="174"/>
      <c r="D143" s="11"/>
      <c r="E143" s="14"/>
      <c r="F143" s="14"/>
      <c r="G143" s="322"/>
      <c r="H143" s="322"/>
    </row>
    <row r="144" spans="1:8" s="2" customFormat="1" ht="12.75" customHeight="1">
      <c r="A144" s="173"/>
      <c r="B144" s="173"/>
      <c r="C144" s="174"/>
      <c r="D144" s="11"/>
      <c r="E144" s="14"/>
      <c r="F144" s="14"/>
      <c r="G144" s="322"/>
      <c r="H144" s="322"/>
    </row>
    <row r="145" spans="1:8" s="2" customFormat="1" ht="12.75" customHeight="1">
      <c r="A145" s="173"/>
      <c r="B145" s="173"/>
      <c r="C145" s="174"/>
      <c r="D145" s="11"/>
      <c r="E145" s="14"/>
      <c r="F145" s="14"/>
      <c r="G145" s="322"/>
      <c r="H145" s="322"/>
    </row>
    <row r="146" spans="1:8" s="2" customFormat="1" ht="12.75" customHeight="1">
      <c r="A146" s="173"/>
      <c r="B146" s="173"/>
      <c r="C146" s="174"/>
      <c r="D146" s="11"/>
      <c r="E146" s="14"/>
      <c r="F146" s="14"/>
      <c r="G146" s="322"/>
      <c r="H146" s="322"/>
    </row>
    <row r="147" spans="1:8" s="2" customFormat="1" ht="12.75" customHeight="1">
      <c r="A147" s="173"/>
      <c r="B147" s="173"/>
      <c r="C147" s="174"/>
      <c r="D147" s="11"/>
      <c r="E147" s="14"/>
      <c r="F147" s="14"/>
      <c r="G147" s="322"/>
      <c r="H147" s="322"/>
    </row>
    <row r="148" spans="1:8" s="2" customFormat="1" ht="12.75" customHeight="1">
      <c r="A148" s="173"/>
      <c r="B148" s="173"/>
      <c r="C148" s="174"/>
      <c r="D148" s="11"/>
      <c r="E148" s="14"/>
      <c r="F148" s="14"/>
      <c r="G148" s="322"/>
      <c r="H148" s="322"/>
    </row>
    <row r="149" spans="1:8" s="2" customFormat="1" ht="12.75" customHeight="1">
      <c r="A149" s="173"/>
      <c r="B149" s="173"/>
      <c r="C149" s="174"/>
      <c r="D149" s="11"/>
      <c r="E149" s="14"/>
      <c r="F149" s="14"/>
      <c r="G149" s="322"/>
      <c r="H149" s="322"/>
    </row>
    <row r="150" spans="1:8" s="2" customFormat="1" ht="12.75" customHeight="1">
      <c r="A150" s="173"/>
      <c r="B150" s="173"/>
      <c r="C150" s="174"/>
      <c r="D150" s="11"/>
      <c r="E150" s="14"/>
      <c r="F150" s="14"/>
      <c r="G150" s="322"/>
      <c r="H150" s="322"/>
    </row>
    <row r="151" spans="1:8" s="2" customFormat="1" ht="12.75" customHeight="1">
      <c r="A151" s="173"/>
      <c r="B151" s="173"/>
      <c r="C151" s="174"/>
      <c r="D151" s="11"/>
      <c r="E151" s="14"/>
      <c r="F151" s="14"/>
      <c r="G151" s="322"/>
      <c r="H151" s="322"/>
    </row>
    <row r="152" spans="1:8" s="2" customFormat="1" ht="12.75" customHeight="1">
      <c r="A152" s="173"/>
      <c r="B152" s="173"/>
      <c r="C152" s="174"/>
      <c r="D152" s="11"/>
      <c r="E152" s="14"/>
      <c r="F152" s="14"/>
      <c r="G152" s="322"/>
      <c r="H152" s="322"/>
    </row>
    <row r="153" spans="1:8" s="2" customFormat="1" ht="12.75" customHeight="1">
      <c r="A153" s="173"/>
      <c r="B153" s="173"/>
      <c r="C153" s="174"/>
      <c r="D153" s="11"/>
      <c r="E153" s="14"/>
      <c r="F153" s="14"/>
      <c r="G153" s="322"/>
      <c r="H153" s="322"/>
    </row>
    <row r="154" spans="1:8" s="2" customFormat="1" ht="12.75" customHeight="1">
      <c r="A154" s="173"/>
      <c r="B154" s="173"/>
      <c r="C154" s="174"/>
      <c r="D154" s="11"/>
      <c r="E154" s="14"/>
      <c r="F154" s="14"/>
      <c r="G154" s="322"/>
      <c r="H154" s="322"/>
    </row>
    <row r="155" spans="1:8" s="2" customFormat="1" ht="12.75" customHeight="1">
      <c r="A155" s="173"/>
      <c r="B155" s="173"/>
      <c r="C155" s="174"/>
      <c r="D155" s="11"/>
      <c r="E155" s="14"/>
      <c r="F155" s="14"/>
      <c r="G155" s="322"/>
      <c r="H155" s="322"/>
    </row>
    <row r="156" spans="1:8" s="2" customFormat="1" ht="12.75" customHeight="1">
      <c r="A156" s="173"/>
      <c r="B156" s="173"/>
      <c r="C156" s="174"/>
      <c r="D156" s="11"/>
      <c r="E156" s="14"/>
      <c r="F156" s="14"/>
      <c r="G156" s="322"/>
      <c r="H156" s="322"/>
    </row>
    <row r="157" spans="1:8" s="2" customFormat="1" ht="12.75" customHeight="1">
      <c r="A157" s="173"/>
      <c r="B157" s="173"/>
      <c r="C157" s="174"/>
      <c r="D157" s="11"/>
      <c r="E157" s="14"/>
      <c r="F157" s="14"/>
      <c r="G157" s="322"/>
      <c r="H157" s="322"/>
    </row>
    <row r="158" spans="1:8" s="2" customFormat="1" ht="12.75" customHeight="1">
      <c r="A158" s="173"/>
      <c r="B158" s="173"/>
      <c r="C158" s="174"/>
      <c r="D158" s="11"/>
      <c r="E158" s="14"/>
      <c r="F158" s="14"/>
      <c r="G158" s="322"/>
      <c r="H158" s="322"/>
    </row>
    <row r="159" spans="1:8" s="2" customFormat="1" ht="12.75" customHeight="1">
      <c r="A159" s="173"/>
      <c r="B159" s="173"/>
      <c r="C159" s="174"/>
      <c r="D159" s="11"/>
      <c r="E159" s="14"/>
      <c r="F159" s="14"/>
      <c r="G159" s="322"/>
      <c r="H159" s="322"/>
    </row>
    <row r="160" spans="1:8" s="2" customFormat="1" ht="12.75" customHeight="1">
      <c r="A160" s="173"/>
      <c r="B160" s="173"/>
      <c r="C160" s="174"/>
      <c r="D160" s="11"/>
      <c r="E160" s="14"/>
      <c r="F160" s="14"/>
      <c r="G160" s="322"/>
      <c r="H160" s="322"/>
    </row>
    <row r="161" spans="1:8" s="2" customFormat="1" ht="12.75" customHeight="1">
      <c r="A161" s="173"/>
      <c r="B161" s="173"/>
      <c r="C161" s="174"/>
      <c r="D161" s="11"/>
      <c r="E161" s="14"/>
      <c r="F161" s="14"/>
      <c r="G161" s="322"/>
      <c r="H161" s="322"/>
    </row>
    <row r="162" spans="1:8" s="2" customFormat="1" ht="12.75" customHeight="1">
      <c r="A162" s="173"/>
      <c r="B162" s="173"/>
      <c r="C162" s="174"/>
      <c r="D162" s="11"/>
      <c r="E162" s="14"/>
      <c r="F162" s="14"/>
      <c r="G162" s="322"/>
      <c r="H162" s="322"/>
    </row>
    <row r="163" spans="1:8" s="2" customFormat="1" ht="12.75" customHeight="1">
      <c r="A163" s="173"/>
      <c r="B163" s="173"/>
      <c r="C163" s="174"/>
      <c r="D163" s="11"/>
      <c r="E163" s="14"/>
      <c r="F163" s="14"/>
      <c r="G163" s="322"/>
      <c r="H163" s="322"/>
    </row>
    <row r="164" spans="1:8" s="2" customFormat="1" ht="12.75" customHeight="1">
      <c r="A164" s="173"/>
      <c r="B164" s="173"/>
      <c r="C164" s="174"/>
      <c r="D164" s="11"/>
      <c r="E164" s="14"/>
      <c r="F164" s="14"/>
      <c r="G164" s="322"/>
      <c r="H164" s="322"/>
    </row>
    <row r="165" spans="1:8" s="2" customFormat="1" ht="12.75" customHeight="1">
      <c r="A165" s="173"/>
      <c r="B165" s="173"/>
      <c r="C165" s="174"/>
      <c r="D165" s="11"/>
      <c r="E165" s="14"/>
      <c r="F165" s="14"/>
      <c r="G165" s="322"/>
      <c r="H165" s="322"/>
    </row>
    <row r="166" spans="1:8" s="2" customFormat="1" ht="12.75" customHeight="1">
      <c r="A166" s="173"/>
      <c r="B166" s="173"/>
      <c r="C166" s="174"/>
      <c r="D166" s="11"/>
      <c r="E166" s="14"/>
      <c r="F166" s="14"/>
      <c r="G166" s="322"/>
      <c r="H166" s="322"/>
    </row>
    <row r="167" spans="1:8" s="2" customFormat="1" ht="12.75" customHeight="1">
      <c r="A167" s="173"/>
      <c r="B167" s="173"/>
      <c r="C167" s="174"/>
      <c r="D167" s="11"/>
      <c r="E167" s="14"/>
      <c r="F167" s="14"/>
      <c r="G167" s="322"/>
      <c r="H167" s="322"/>
    </row>
    <row r="168" spans="1:8" s="2" customFormat="1" ht="12.75" customHeight="1">
      <c r="A168" s="173"/>
      <c r="B168" s="173"/>
      <c r="C168" s="174"/>
      <c r="D168" s="11"/>
      <c r="E168" s="14"/>
      <c r="F168" s="14"/>
      <c r="G168" s="322"/>
      <c r="H168" s="322"/>
    </row>
    <row r="169" spans="1:8" s="2" customFormat="1" ht="12.75" customHeight="1">
      <c r="A169" s="173"/>
      <c r="B169" s="173"/>
      <c r="C169" s="174"/>
      <c r="D169" s="11"/>
      <c r="E169" s="14"/>
      <c r="F169" s="14"/>
      <c r="G169" s="322"/>
      <c r="H169" s="322"/>
    </row>
    <row r="170" spans="1:8" s="2" customFormat="1" ht="12.75" customHeight="1">
      <c r="A170" s="173"/>
      <c r="B170" s="173"/>
      <c r="C170" s="174"/>
      <c r="D170" s="11"/>
      <c r="E170" s="14"/>
      <c r="F170" s="14"/>
      <c r="G170" s="322"/>
      <c r="H170" s="322"/>
    </row>
    <row r="171" spans="1:8" s="2" customFormat="1" ht="12.75" customHeight="1">
      <c r="A171" s="173"/>
      <c r="B171" s="173"/>
      <c r="C171" s="174"/>
      <c r="D171" s="11"/>
      <c r="E171" s="14"/>
      <c r="F171" s="14"/>
      <c r="G171" s="322"/>
      <c r="H171" s="322"/>
    </row>
    <row r="172" spans="1:8" s="2" customFormat="1" ht="12.75" customHeight="1">
      <c r="A172" s="173"/>
      <c r="B172" s="173"/>
      <c r="C172" s="174"/>
      <c r="D172" s="11"/>
      <c r="E172" s="14"/>
      <c r="F172" s="14"/>
      <c r="G172" s="322"/>
      <c r="H172" s="322"/>
    </row>
    <row r="173" spans="1:8" s="2" customFormat="1" ht="12.75" customHeight="1">
      <c r="A173" s="173"/>
      <c r="B173" s="173"/>
      <c r="C173" s="174"/>
      <c r="D173" s="11"/>
      <c r="E173" s="14"/>
      <c r="F173" s="14"/>
      <c r="G173" s="322"/>
      <c r="H173" s="322"/>
    </row>
    <row r="174" spans="1:8" s="2" customFormat="1" ht="12.75" customHeight="1">
      <c r="A174" s="173"/>
      <c r="B174" s="173"/>
      <c r="C174" s="174"/>
      <c r="D174" s="11"/>
      <c r="E174" s="14"/>
      <c r="F174" s="14"/>
      <c r="G174" s="322"/>
      <c r="H174" s="322"/>
    </row>
    <row r="175" spans="1:8" s="2" customFormat="1" ht="12.75" customHeight="1">
      <c r="A175" s="173"/>
      <c r="B175" s="173"/>
      <c r="C175" s="174"/>
      <c r="D175" s="11"/>
      <c r="E175" s="14"/>
      <c r="F175" s="14"/>
      <c r="G175" s="322"/>
      <c r="H175" s="322"/>
    </row>
    <row r="176" spans="1:8" s="2" customFormat="1" ht="12.75" customHeight="1">
      <c r="A176" s="173"/>
      <c r="B176" s="173"/>
      <c r="C176" s="174"/>
      <c r="D176" s="11"/>
      <c r="E176" s="14"/>
      <c r="F176" s="14"/>
      <c r="G176" s="322"/>
      <c r="H176" s="322"/>
    </row>
    <row r="177" spans="1:8" s="2" customFormat="1" ht="12.75" customHeight="1">
      <c r="A177" s="173"/>
      <c r="B177" s="173"/>
      <c r="C177" s="174"/>
      <c r="D177" s="11"/>
      <c r="E177" s="14"/>
      <c r="F177" s="14"/>
      <c r="G177" s="322"/>
      <c r="H177" s="322"/>
    </row>
    <row r="178" spans="1:8" s="2" customFormat="1" ht="12.75" customHeight="1">
      <c r="A178" s="173"/>
      <c r="B178" s="173"/>
      <c r="C178" s="174"/>
      <c r="D178" s="11"/>
      <c r="E178" s="14"/>
      <c r="F178" s="14"/>
      <c r="G178" s="322"/>
      <c r="H178" s="322"/>
    </row>
    <row r="179" spans="1:8" s="2" customFormat="1" ht="12.75" customHeight="1">
      <c r="A179" s="173"/>
      <c r="B179" s="173"/>
      <c r="C179" s="174"/>
      <c r="D179" s="11"/>
      <c r="E179" s="14"/>
      <c r="F179" s="14"/>
      <c r="G179" s="322"/>
      <c r="H179" s="322"/>
    </row>
    <row r="180" spans="1:8" s="2" customFormat="1" ht="12.75" customHeight="1">
      <c r="A180" s="173"/>
      <c r="B180" s="173"/>
      <c r="C180" s="174"/>
      <c r="D180" s="11"/>
      <c r="E180" s="14"/>
      <c r="F180" s="14"/>
      <c r="G180" s="322"/>
      <c r="H180" s="322"/>
    </row>
    <row r="181" spans="1:8" s="2" customFormat="1" ht="12.75" customHeight="1">
      <c r="A181" s="173"/>
      <c r="B181" s="173"/>
      <c r="C181" s="174"/>
      <c r="D181" s="11"/>
      <c r="E181" s="14"/>
      <c r="F181" s="14"/>
      <c r="G181" s="322"/>
      <c r="H181" s="322"/>
    </row>
    <row r="182" spans="1:8" s="2" customFormat="1" ht="12.75" customHeight="1">
      <c r="A182" s="173"/>
      <c r="B182" s="173"/>
      <c r="C182" s="174"/>
      <c r="D182" s="11"/>
      <c r="E182" s="14"/>
      <c r="F182" s="14"/>
      <c r="G182" s="322"/>
      <c r="H182" s="322"/>
    </row>
    <row r="183" spans="1:8" s="2" customFormat="1" ht="12.75" customHeight="1">
      <c r="A183" s="173"/>
      <c r="B183" s="173"/>
      <c r="C183" s="174"/>
      <c r="D183" s="11"/>
      <c r="E183" s="14"/>
      <c r="F183" s="14"/>
      <c r="G183" s="322"/>
      <c r="H183" s="322"/>
    </row>
    <row r="184" spans="1:8" s="2" customFormat="1" ht="12.75" customHeight="1">
      <c r="A184" s="173"/>
      <c r="B184" s="173"/>
      <c r="C184" s="174"/>
      <c r="D184" s="11"/>
      <c r="E184" s="14"/>
      <c r="F184" s="14"/>
      <c r="G184" s="322"/>
      <c r="H184" s="322"/>
    </row>
    <row r="185" spans="1:8" s="2" customFormat="1" ht="12.75" customHeight="1">
      <c r="A185" s="173"/>
      <c r="B185" s="173"/>
      <c r="C185" s="174"/>
      <c r="D185" s="11"/>
      <c r="E185" s="14"/>
      <c r="F185" s="14"/>
      <c r="G185" s="322"/>
      <c r="H185" s="322"/>
    </row>
    <row r="186" spans="1:8" s="2" customFormat="1" ht="12.75" customHeight="1">
      <c r="A186" s="173"/>
      <c r="B186" s="173"/>
      <c r="C186" s="174"/>
      <c r="D186" s="11"/>
      <c r="E186" s="14"/>
      <c r="F186" s="14"/>
      <c r="G186" s="322"/>
      <c r="H186" s="322"/>
    </row>
    <row r="187" spans="1:8" s="2" customFormat="1" ht="12.75" customHeight="1">
      <c r="A187" s="173"/>
      <c r="B187" s="173"/>
      <c r="C187" s="174"/>
      <c r="D187" s="11"/>
      <c r="E187" s="14"/>
      <c r="F187" s="14"/>
      <c r="G187" s="322"/>
      <c r="H187" s="322"/>
    </row>
    <row r="188" spans="1:8" s="2" customFormat="1" ht="12.75" customHeight="1">
      <c r="A188" s="173"/>
      <c r="B188" s="173"/>
      <c r="C188" s="174"/>
      <c r="D188" s="11"/>
      <c r="E188" s="14"/>
      <c r="F188" s="14"/>
      <c r="G188" s="322"/>
      <c r="H188" s="322"/>
    </row>
    <row r="189" spans="1:8" s="2" customFormat="1" ht="12.75" customHeight="1">
      <c r="A189" s="173"/>
      <c r="B189" s="173"/>
      <c r="C189" s="174"/>
      <c r="D189" s="11"/>
      <c r="E189" s="14"/>
      <c r="F189" s="14"/>
      <c r="G189" s="322"/>
      <c r="H189" s="322"/>
    </row>
    <row r="190" spans="1:8" s="2" customFormat="1" ht="12.75" customHeight="1">
      <c r="A190" s="173"/>
      <c r="B190" s="173"/>
      <c r="C190" s="174"/>
      <c r="D190" s="11"/>
      <c r="E190" s="14"/>
      <c r="F190" s="14"/>
      <c r="G190" s="322"/>
      <c r="H190" s="322"/>
    </row>
    <row r="191" spans="1:8" s="2" customFormat="1" ht="12.75" customHeight="1">
      <c r="A191" s="173"/>
      <c r="B191" s="173"/>
      <c r="C191" s="174"/>
      <c r="D191" s="11"/>
      <c r="E191" s="14"/>
      <c r="F191" s="14"/>
      <c r="G191" s="322"/>
      <c r="H191" s="322"/>
    </row>
    <row r="192" spans="1:8" s="2" customFormat="1" ht="12.75" customHeight="1">
      <c r="A192" s="173"/>
      <c r="B192" s="173"/>
      <c r="C192" s="174"/>
      <c r="D192" s="11"/>
      <c r="E192" s="14"/>
      <c r="F192" s="14"/>
      <c r="G192" s="322"/>
      <c r="H192" s="322"/>
    </row>
    <row r="193" spans="1:8" s="2" customFormat="1" ht="12.75" customHeight="1">
      <c r="A193" s="173"/>
      <c r="B193" s="173"/>
      <c r="C193" s="174"/>
      <c r="D193" s="11"/>
      <c r="E193" s="14"/>
      <c r="F193" s="14"/>
      <c r="G193" s="322"/>
      <c r="H193" s="322"/>
    </row>
    <row r="194" spans="1:8" s="2" customFormat="1" ht="12.75" customHeight="1">
      <c r="A194" s="173"/>
      <c r="B194" s="173"/>
      <c r="C194" s="174"/>
      <c r="D194" s="11"/>
      <c r="E194" s="14"/>
      <c r="F194" s="14"/>
      <c r="G194" s="322"/>
      <c r="H194" s="322"/>
    </row>
    <row r="195" spans="1:8" s="2" customFormat="1" ht="12.75" customHeight="1">
      <c r="A195" s="173"/>
      <c r="B195" s="173"/>
      <c r="C195" s="174"/>
      <c r="D195" s="11"/>
      <c r="E195" s="14"/>
      <c r="F195" s="14"/>
      <c r="G195" s="322"/>
      <c r="H195" s="322"/>
    </row>
    <row r="196" spans="1:8" s="2" customFormat="1" ht="12.75" customHeight="1">
      <c r="A196" s="173"/>
      <c r="B196" s="173"/>
      <c r="C196" s="174"/>
      <c r="D196" s="11"/>
      <c r="E196" s="14"/>
      <c r="F196" s="14"/>
      <c r="G196" s="322"/>
      <c r="H196" s="322"/>
    </row>
    <row r="197" spans="1:8" s="2" customFormat="1" ht="12.75" customHeight="1">
      <c r="A197" s="173"/>
      <c r="B197" s="173"/>
      <c r="C197" s="174"/>
      <c r="D197" s="11"/>
      <c r="E197" s="14"/>
      <c r="F197" s="14"/>
      <c r="G197" s="322"/>
      <c r="H197" s="322"/>
    </row>
    <row r="198" spans="1:8" s="2" customFormat="1" ht="12.75" customHeight="1">
      <c r="A198" s="173"/>
      <c r="B198" s="173"/>
      <c r="C198" s="174"/>
      <c r="D198" s="11"/>
      <c r="E198" s="14"/>
      <c r="F198" s="14"/>
      <c r="G198" s="322"/>
      <c r="H198" s="322"/>
    </row>
    <row r="199" spans="1:8" s="2" customFormat="1" ht="12.75" customHeight="1">
      <c r="A199" s="173"/>
      <c r="B199" s="173"/>
      <c r="C199" s="174"/>
      <c r="D199" s="11"/>
      <c r="E199" s="14"/>
      <c r="F199" s="14"/>
      <c r="G199" s="322"/>
      <c r="H199" s="322"/>
    </row>
    <row r="200" spans="1:8" s="2" customFormat="1" ht="12.75" customHeight="1">
      <c r="A200" s="173"/>
      <c r="B200" s="173"/>
      <c r="C200" s="174"/>
      <c r="D200" s="11"/>
      <c r="E200" s="14"/>
      <c r="F200" s="14"/>
      <c r="G200" s="322"/>
      <c r="H200" s="322"/>
    </row>
    <row r="201" spans="1:8" s="2" customFormat="1" ht="12.75" customHeight="1">
      <c r="A201" s="173"/>
      <c r="B201" s="173"/>
      <c r="C201" s="174"/>
      <c r="D201" s="11"/>
      <c r="E201" s="14"/>
      <c r="F201" s="14"/>
      <c r="G201" s="322"/>
      <c r="H201" s="322"/>
    </row>
    <row r="202" spans="1:8" s="2" customFormat="1" ht="12.75" customHeight="1">
      <c r="A202" s="173"/>
      <c r="B202" s="173"/>
      <c r="C202" s="174"/>
      <c r="D202" s="11"/>
      <c r="E202" s="14"/>
      <c r="F202" s="14"/>
      <c r="G202" s="322"/>
      <c r="H202" s="322"/>
    </row>
    <row r="203" spans="1:8" s="2" customFormat="1" ht="12.75" customHeight="1">
      <c r="A203" s="173"/>
      <c r="B203" s="173"/>
      <c r="C203" s="174"/>
      <c r="D203" s="11"/>
      <c r="E203" s="14"/>
      <c r="F203" s="14"/>
      <c r="G203" s="322"/>
      <c r="H203" s="322"/>
    </row>
    <row r="204" spans="1:8" s="2" customFormat="1" ht="12.75" customHeight="1">
      <c r="A204" s="173"/>
      <c r="B204" s="173"/>
      <c r="C204" s="174"/>
      <c r="D204" s="11"/>
      <c r="E204" s="14"/>
      <c r="F204" s="14"/>
      <c r="G204" s="322"/>
      <c r="H204" s="322"/>
    </row>
    <row r="205" spans="1:8" s="2" customFormat="1" ht="12.75" customHeight="1">
      <c r="A205" s="173"/>
      <c r="B205" s="173"/>
      <c r="C205" s="174"/>
      <c r="D205" s="11"/>
      <c r="E205" s="14"/>
      <c r="F205" s="14"/>
      <c r="G205" s="322"/>
      <c r="H205" s="322"/>
    </row>
    <row r="206" spans="1:8" s="2" customFormat="1" ht="12.75" customHeight="1">
      <c r="A206" s="173"/>
      <c r="B206" s="173"/>
      <c r="C206" s="174"/>
      <c r="D206" s="11"/>
      <c r="E206" s="14"/>
      <c r="F206" s="14"/>
      <c r="G206" s="322"/>
      <c r="H206" s="322"/>
    </row>
    <row r="207" spans="1:8" s="2" customFormat="1" ht="12.75" customHeight="1">
      <c r="A207" s="173"/>
      <c r="B207" s="173"/>
      <c r="C207" s="174"/>
      <c r="D207" s="11"/>
      <c r="E207" s="14"/>
      <c r="F207" s="14"/>
      <c r="G207" s="322"/>
      <c r="H207" s="322"/>
    </row>
    <row r="208" spans="1:8" s="2" customFormat="1" ht="12.75" customHeight="1">
      <c r="A208" s="173"/>
      <c r="B208" s="173"/>
      <c r="C208" s="174"/>
      <c r="D208" s="11"/>
      <c r="E208" s="14"/>
      <c r="F208" s="14"/>
      <c r="G208" s="322"/>
      <c r="H208" s="322"/>
    </row>
    <row r="209" spans="1:8" s="2" customFormat="1" ht="12.75" customHeight="1">
      <c r="A209" s="173"/>
      <c r="B209" s="173"/>
      <c r="C209" s="174"/>
      <c r="D209" s="11"/>
      <c r="E209" s="14"/>
      <c r="F209" s="14"/>
      <c r="G209" s="322"/>
      <c r="H209" s="322"/>
    </row>
    <row r="210" spans="1:8" s="2" customFormat="1" ht="12.75" customHeight="1">
      <c r="A210" s="173"/>
      <c r="B210" s="173"/>
      <c r="C210" s="174"/>
      <c r="D210" s="11"/>
      <c r="E210" s="14"/>
      <c r="F210" s="14"/>
      <c r="G210" s="322"/>
      <c r="H210" s="322"/>
    </row>
    <row r="211" spans="1:8" s="2" customFormat="1" ht="12.75" customHeight="1">
      <c r="A211" s="173"/>
      <c r="B211" s="173"/>
      <c r="C211" s="174"/>
      <c r="D211" s="11"/>
      <c r="E211" s="14"/>
      <c r="F211" s="14"/>
      <c r="G211" s="322"/>
      <c r="H211" s="322"/>
    </row>
    <row r="212" spans="1:8" s="2" customFormat="1" ht="12.75" customHeight="1">
      <c r="A212" s="173"/>
      <c r="B212" s="173"/>
      <c r="C212" s="174"/>
      <c r="D212" s="11"/>
      <c r="E212" s="14"/>
      <c r="F212" s="14"/>
      <c r="G212" s="322"/>
      <c r="H212" s="322"/>
    </row>
    <row r="213" spans="1:8" s="2" customFormat="1" ht="12.75" customHeight="1">
      <c r="A213" s="173"/>
      <c r="B213" s="173"/>
      <c r="C213" s="174"/>
      <c r="D213" s="11"/>
      <c r="E213" s="14"/>
      <c r="F213" s="14"/>
      <c r="G213" s="322"/>
      <c r="H213" s="322"/>
    </row>
    <row r="214" spans="1:8" s="2" customFormat="1" ht="12.75" customHeight="1">
      <c r="A214" s="173"/>
      <c r="B214" s="173"/>
      <c r="C214" s="174"/>
      <c r="D214" s="11"/>
      <c r="E214" s="14"/>
      <c r="F214" s="14"/>
      <c r="G214" s="322"/>
      <c r="H214" s="322"/>
    </row>
    <row r="215" spans="1:8" s="2" customFormat="1" ht="12.75" customHeight="1">
      <c r="A215" s="173"/>
      <c r="B215" s="173"/>
      <c r="C215" s="174"/>
      <c r="D215" s="11"/>
      <c r="E215" s="14"/>
      <c r="F215" s="14"/>
      <c r="G215" s="322"/>
      <c r="H215" s="322"/>
    </row>
    <row r="216" spans="1:8" s="2" customFormat="1" ht="12.75" customHeight="1">
      <c r="A216" s="173"/>
      <c r="B216" s="173"/>
      <c r="C216" s="174"/>
      <c r="D216" s="11"/>
      <c r="E216" s="14"/>
      <c r="F216" s="14"/>
      <c r="G216" s="322"/>
      <c r="H216" s="322"/>
    </row>
    <row r="217" spans="1:8" s="2" customFormat="1" ht="12.75" customHeight="1">
      <c r="A217" s="173"/>
      <c r="B217" s="173"/>
      <c r="C217" s="174"/>
      <c r="D217" s="11"/>
      <c r="E217" s="14"/>
      <c r="F217" s="14"/>
      <c r="G217" s="322"/>
      <c r="H217" s="322"/>
    </row>
    <row r="218" spans="1:8" s="2" customFormat="1" ht="12.75" customHeight="1">
      <c r="A218" s="173"/>
      <c r="B218" s="173"/>
      <c r="C218" s="174"/>
      <c r="D218" s="11"/>
      <c r="E218" s="14"/>
      <c r="F218" s="14"/>
      <c r="G218" s="322"/>
      <c r="H218" s="322"/>
    </row>
    <row r="219" spans="1:8" s="2" customFormat="1" ht="12.75" customHeight="1">
      <c r="A219" s="173"/>
      <c r="B219" s="173"/>
      <c r="C219" s="174"/>
      <c r="D219" s="11"/>
      <c r="E219" s="14"/>
      <c r="F219" s="14"/>
      <c r="G219" s="322"/>
      <c r="H219" s="322"/>
    </row>
    <row r="220" spans="1:8" s="2" customFormat="1" ht="12.75" customHeight="1">
      <c r="A220" s="173"/>
      <c r="B220" s="173"/>
      <c r="C220" s="174"/>
      <c r="D220" s="11"/>
      <c r="E220" s="14"/>
      <c r="F220" s="14"/>
      <c r="G220" s="322"/>
      <c r="H220" s="322"/>
    </row>
    <row r="221" spans="1:8" s="2" customFormat="1" ht="12.75" customHeight="1">
      <c r="A221" s="173"/>
      <c r="B221" s="173"/>
      <c r="C221" s="174"/>
      <c r="D221" s="11"/>
      <c r="E221" s="14"/>
      <c r="F221" s="14"/>
      <c r="G221" s="322"/>
      <c r="H221" s="322"/>
    </row>
    <row r="222" spans="1:8" s="2" customFormat="1" ht="12.75" customHeight="1">
      <c r="A222" s="173"/>
      <c r="B222" s="173"/>
      <c r="C222" s="174"/>
      <c r="D222" s="11"/>
      <c r="E222" s="14"/>
      <c r="F222" s="14"/>
      <c r="G222" s="322"/>
      <c r="H222" s="322"/>
    </row>
    <row r="223" spans="1:8" s="2" customFormat="1" ht="12.75" customHeight="1">
      <c r="A223" s="173"/>
      <c r="B223" s="173"/>
      <c r="C223" s="174"/>
      <c r="D223" s="11"/>
      <c r="E223" s="14"/>
      <c r="F223" s="14"/>
      <c r="G223" s="322"/>
      <c r="H223" s="322"/>
    </row>
    <row r="224" spans="1:8" s="2" customFormat="1" ht="12.75" customHeight="1">
      <c r="A224" s="173"/>
      <c r="B224" s="173"/>
      <c r="C224" s="174"/>
      <c r="D224" s="11"/>
      <c r="E224" s="14"/>
      <c r="F224" s="14"/>
      <c r="G224" s="322"/>
      <c r="H224" s="322"/>
    </row>
    <row r="225" spans="1:8" s="2" customFormat="1" ht="12.75" customHeight="1">
      <c r="A225" s="173"/>
      <c r="B225" s="173"/>
      <c r="C225" s="174"/>
      <c r="D225" s="11"/>
      <c r="E225" s="14"/>
      <c r="F225" s="14"/>
      <c r="G225" s="322"/>
      <c r="H225" s="322"/>
    </row>
    <row r="226" spans="1:8" s="2" customFormat="1" ht="12.75" customHeight="1">
      <c r="A226" s="173"/>
      <c r="B226" s="173"/>
      <c r="C226" s="174"/>
      <c r="D226" s="11"/>
      <c r="E226" s="14"/>
      <c r="F226" s="14"/>
      <c r="G226" s="322"/>
      <c r="H226" s="322"/>
    </row>
    <row r="227" spans="1:8" s="2" customFormat="1" ht="12.75" customHeight="1">
      <c r="A227" s="173"/>
      <c r="B227" s="173"/>
      <c r="C227" s="174"/>
      <c r="D227" s="11"/>
      <c r="E227" s="14"/>
      <c r="F227" s="14"/>
      <c r="G227" s="322"/>
      <c r="H227" s="322"/>
    </row>
    <row r="228" spans="1:8" s="2" customFormat="1" ht="12.75" customHeight="1">
      <c r="A228" s="173"/>
      <c r="B228" s="173"/>
      <c r="C228" s="174"/>
      <c r="D228" s="11"/>
      <c r="E228" s="14"/>
      <c r="F228" s="14"/>
      <c r="G228" s="322"/>
      <c r="H228" s="322"/>
    </row>
    <row r="229" spans="1:8" s="2" customFormat="1" ht="12.75" customHeight="1">
      <c r="A229" s="173"/>
      <c r="B229" s="173"/>
      <c r="C229" s="174"/>
      <c r="D229" s="11"/>
      <c r="E229" s="14"/>
      <c r="F229" s="14"/>
      <c r="G229" s="322"/>
      <c r="H229" s="322"/>
    </row>
    <row r="230" spans="1:8" s="2" customFormat="1" ht="12.75" customHeight="1">
      <c r="A230" s="173"/>
      <c r="B230" s="173"/>
      <c r="C230" s="174"/>
      <c r="D230" s="11"/>
      <c r="E230" s="14"/>
      <c r="F230" s="14"/>
      <c r="G230" s="322"/>
      <c r="H230" s="322"/>
    </row>
    <row r="231" spans="1:8" s="2" customFormat="1" ht="12.75" customHeight="1">
      <c r="A231" s="173"/>
      <c r="B231" s="173"/>
      <c r="C231" s="174"/>
      <c r="D231" s="11"/>
      <c r="E231" s="14"/>
      <c r="F231" s="14"/>
      <c r="G231" s="322"/>
      <c r="H231" s="322"/>
    </row>
    <row r="232" spans="1:8" s="2" customFormat="1" ht="12.75" customHeight="1">
      <c r="A232" s="173"/>
      <c r="B232" s="173"/>
      <c r="C232" s="174"/>
      <c r="D232" s="11"/>
      <c r="E232" s="14"/>
      <c r="F232" s="14"/>
      <c r="G232" s="322"/>
      <c r="H232" s="322"/>
    </row>
    <row r="233" spans="1:8" s="2" customFormat="1" ht="12.75" customHeight="1">
      <c r="A233" s="173"/>
      <c r="B233" s="173"/>
      <c r="C233" s="174"/>
      <c r="D233" s="11"/>
      <c r="E233" s="14"/>
      <c r="F233" s="14"/>
      <c r="G233" s="322"/>
      <c r="H233" s="322"/>
    </row>
    <row r="234" spans="1:8" s="2" customFormat="1" ht="12.75" customHeight="1">
      <c r="A234" s="173"/>
      <c r="B234" s="173"/>
      <c r="C234" s="174"/>
      <c r="D234" s="11"/>
      <c r="E234" s="14"/>
      <c r="F234" s="14"/>
      <c r="G234" s="322"/>
      <c r="H234" s="322"/>
    </row>
    <row r="235" spans="1:8" s="2" customFormat="1" ht="12.75" customHeight="1">
      <c r="A235" s="173"/>
      <c r="B235" s="173"/>
      <c r="C235" s="174"/>
      <c r="D235" s="11"/>
      <c r="E235" s="14"/>
      <c r="F235" s="14"/>
      <c r="G235" s="322"/>
      <c r="H235" s="322"/>
    </row>
    <row r="236" spans="1:8" s="2" customFormat="1" ht="12.75" customHeight="1">
      <c r="A236" s="173"/>
      <c r="B236" s="173"/>
      <c r="C236" s="174"/>
      <c r="D236" s="11"/>
      <c r="E236" s="14"/>
      <c r="F236" s="14"/>
      <c r="G236" s="322"/>
      <c r="H236" s="322"/>
    </row>
    <row r="237" spans="1:8" s="2" customFormat="1" ht="12.75" customHeight="1">
      <c r="A237" s="173"/>
      <c r="B237" s="173"/>
      <c r="C237" s="174"/>
      <c r="D237" s="11"/>
      <c r="E237" s="14"/>
      <c r="F237" s="14"/>
      <c r="G237" s="322"/>
      <c r="H237" s="322"/>
    </row>
    <row r="238" spans="1:8" s="2" customFormat="1" ht="12.75" customHeight="1">
      <c r="A238" s="173"/>
      <c r="B238" s="173"/>
      <c r="C238" s="174"/>
      <c r="D238" s="11"/>
      <c r="E238" s="14"/>
      <c r="F238" s="14"/>
      <c r="G238" s="322"/>
      <c r="H238" s="322"/>
    </row>
    <row r="239" spans="1:8" s="2" customFormat="1" ht="12.75" customHeight="1">
      <c r="A239" s="173"/>
      <c r="B239" s="173"/>
      <c r="C239" s="174"/>
      <c r="D239" s="11"/>
      <c r="E239" s="14"/>
      <c r="F239" s="14"/>
      <c r="G239" s="322"/>
      <c r="H239" s="322"/>
    </row>
    <row r="240" spans="1:8" s="2" customFormat="1" ht="12.75" customHeight="1">
      <c r="A240" s="173"/>
      <c r="B240" s="173"/>
      <c r="C240" s="174"/>
      <c r="D240" s="11"/>
      <c r="E240" s="14"/>
      <c r="F240" s="14"/>
      <c r="G240" s="322"/>
      <c r="H240" s="322"/>
    </row>
    <row r="241" spans="1:8" s="2" customFormat="1" ht="12.75" customHeight="1">
      <c r="A241" s="173"/>
      <c r="B241" s="173"/>
      <c r="C241" s="174"/>
      <c r="D241" s="11"/>
      <c r="E241" s="14"/>
      <c r="F241" s="14"/>
      <c r="G241" s="322"/>
      <c r="H241" s="322"/>
    </row>
    <row r="242" spans="1:8" s="2" customFormat="1" ht="12.75" customHeight="1">
      <c r="A242" s="173"/>
      <c r="B242" s="173"/>
      <c r="C242" s="174"/>
      <c r="D242" s="11"/>
      <c r="E242" s="14"/>
      <c r="F242" s="14"/>
      <c r="G242" s="322"/>
      <c r="H242" s="322"/>
    </row>
    <row r="243" spans="1:8" s="2" customFormat="1" ht="12.75" customHeight="1">
      <c r="A243" s="173"/>
      <c r="B243" s="173"/>
      <c r="C243" s="174"/>
      <c r="D243" s="11"/>
      <c r="E243" s="14"/>
      <c r="F243" s="14"/>
      <c r="G243" s="322"/>
      <c r="H243" s="322"/>
    </row>
    <row r="244" spans="1:8" s="2" customFormat="1" ht="12.75" customHeight="1">
      <c r="A244" s="173"/>
      <c r="B244" s="173"/>
      <c r="C244" s="174"/>
      <c r="D244" s="11"/>
      <c r="E244" s="14"/>
      <c r="F244" s="14"/>
      <c r="G244" s="322"/>
      <c r="H244" s="322"/>
    </row>
    <row r="245" spans="1:8" s="2" customFormat="1" ht="12.75" customHeight="1">
      <c r="A245" s="173"/>
      <c r="B245" s="173"/>
      <c r="C245" s="174"/>
      <c r="D245" s="11"/>
      <c r="E245" s="14"/>
      <c r="F245" s="14"/>
      <c r="G245" s="322"/>
      <c r="H245" s="322"/>
    </row>
    <row r="246" spans="1:8" s="2" customFormat="1" ht="12.75" customHeight="1">
      <c r="A246" s="173"/>
      <c r="B246" s="173"/>
      <c r="C246" s="174"/>
      <c r="D246" s="11"/>
      <c r="E246" s="14"/>
      <c r="F246" s="14"/>
      <c r="G246" s="322"/>
      <c r="H246" s="322"/>
    </row>
    <row r="247" spans="1:8" s="2" customFormat="1" ht="12.75" customHeight="1">
      <c r="A247" s="173"/>
      <c r="B247" s="173"/>
      <c r="C247" s="174"/>
      <c r="D247" s="11"/>
      <c r="E247" s="14"/>
      <c r="F247" s="14"/>
      <c r="G247" s="322"/>
      <c r="H247" s="322"/>
    </row>
    <row r="248" spans="1:8" s="2" customFormat="1" ht="12.75" customHeight="1">
      <c r="A248" s="173"/>
      <c r="B248" s="173"/>
      <c r="C248" s="174"/>
      <c r="D248" s="11"/>
      <c r="E248" s="14"/>
      <c r="F248" s="14"/>
      <c r="G248" s="322"/>
      <c r="H248" s="322"/>
    </row>
    <row r="249" spans="1:8" s="2" customFormat="1" ht="12.75" customHeight="1">
      <c r="A249" s="173"/>
      <c r="B249" s="173"/>
      <c r="C249" s="174"/>
      <c r="D249" s="11"/>
      <c r="E249" s="14"/>
      <c r="F249" s="14"/>
      <c r="G249" s="322"/>
      <c r="H249" s="322"/>
    </row>
    <row r="250" spans="1:8" s="2" customFormat="1" ht="12.75" customHeight="1">
      <c r="A250" s="173"/>
      <c r="B250" s="173"/>
      <c r="C250" s="174"/>
      <c r="D250" s="11"/>
      <c r="E250" s="14"/>
      <c r="F250" s="14"/>
      <c r="G250" s="322"/>
      <c r="H250" s="322"/>
    </row>
    <row r="251" spans="1:8" s="2" customFormat="1" ht="12.75" customHeight="1">
      <c r="A251" s="173"/>
      <c r="B251" s="173"/>
      <c r="C251" s="174"/>
      <c r="D251" s="11"/>
      <c r="E251" s="14"/>
      <c r="F251" s="14"/>
      <c r="G251" s="322"/>
      <c r="H251" s="322"/>
    </row>
    <row r="252" spans="1:8" s="2" customFormat="1" ht="12.75" customHeight="1">
      <c r="A252" s="173"/>
      <c r="B252" s="173"/>
      <c r="C252" s="174"/>
      <c r="D252" s="11"/>
      <c r="E252" s="14"/>
      <c r="F252" s="14"/>
      <c r="G252" s="322"/>
      <c r="H252" s="322"/>
    </row>
    <row r="253" spans="1:8" s="2" customFormat="1" ht="12.75" customHeight="1">
      <c r="A253" s="173"/>
      <c r="B253" s="173"/>
      <c r="C253" s="174"/>
      <c r="D253" s="11"/>
      <c r="E253" s="14"/>
      <c r="F253" s="14"/>
      <c r="G253" s="322"/>
      <c r="H253" s="322"/>
    </row>
    <row r="254" spans="1:8" s="2" customFormat="1" ht="12.75" customHeight="1">
      <c r="A254" s="173"/>
      <c r="B254" s="173"/>
      <c r="C254" s="174"/>
      <c r="D254" s="11"/>
      <c r="E254" s="14"/>
      <c r="F254" s="14"/>
      <c r="G254" s="322"/>
      <c r="H254" s="322"/>
    </row>
    <row r="255" spans="1:8" s="2" customFormat="1" ht="12.75" customHeight="1">
      <c r="A255" s="173"/>
      <c r="B255" s="173"/>
      <c r="C255" s="174"/>
      <c r="D255" s="11"/>
      <c r="E255" s="14"/>
      <c r="F255" s="14"/>
      <c r="G255" s="322"/>
      <c r="H255" s="322"/>
    </row>
    <row r="256" spans="1:8" s="2" customFormat="1" ht="12.75" customHeight="1">
      <c r="A256" s="173"/>
      <c r="B256" s="173"/>
      <c r="C256" s="174"/>
      <c r="D256" s="11"/>
      <c r="E256" s="14"/>
      <c r="F256" s="14"/>
      <c r="G256" s="322"/>
      <c r="H256" s="322"/>
    </row>
    <row r="257" spans="1:8" s="2" customFormat="1" ht="12.75" customHeight="1">
      <c r="A257" s="173"/>
      <c r="B257" s="173"/>
      <c r="C257" s="174"/>
      <c r="D257" s="11"/>
      <c r="E257" s="14"/>
      <c r="F257" s="14"/>
      <c r="G257" s="322"/>
      <c r="H257" s="322"/>
    </row>
    <row r="258" spans="1:8" s="2" customFormat="1" ht="12.75" customHeight="1">
      <c r="A258" s="173"/>
      <c r="B258" s="173"/>
      <c r="C258" s="174"/>
      <c r="D258" s="11"/>
      <c r="E258" s="14"/>
      <c r="F258" s="14"/>
      <c r="G258" s="322"/>
      <c r="H258" s="322"/>
    </row>
    <row r="259" spans="1:8" s="2" customFormat="1" ht="12.75" customHeight="1">
      <c r="A259" s="173"/>
      <c r="B259" s="173"/>
      <c r="C259" s="174"/>
      <c r="D259" s="11"/>
      <c r="E259" s="14"/>
      <c r="F259" s="14"/>
      <c r="G259" s="322"/>
      <c r="H259" s="322"/>
    </row>
    <row r="260" spans="1:8" s="2" customFormat="1" ht="12.75" customHeight="1">
      <c r="A260" s="173"/>
      <c r="B260" s="173"/>
      <c r="C260" s="174"/>
      <c r="D260" s="11"/>
      <c r="E260" s="14"/>
      <c r="F260" s="14"/>
      <c r="G260" s="322"/>
      <c r="H260" s="322"/>
    </row>
    <row r="261" spans="1:8" s="2" customFormat="1" ht="12.75" customHeight="1">
      <c r="A261" s="173"/>
      <c r="B261" s="173"/>
      <c r="C261" s="174"/>
      <c r="D261" s="11"/>
      <c r="E261" s="14"/>
      <c r="F261" s="14"/>
      <c r="G261" s="322"/>
      <c r="H261" s="322"/>
    </row>
    <row r="262" spans="1:8" s="2" customFormat="1" ht="12.75" customHeight="1">
      <c r="A262" s="173"/>
      <c r="B262" s="173"/>
      <c r="C262" s="174"/>
      <c r="D262" s="11"/>
      <c r="E262" s="14"/>
      <c r="F262" s="14"/>
      <c r="G262" s="322"/>
      <c r="H262" s="322"/>
    </row>
    <row r="263" spans="1:8" s="2" customFormat="1" ht="12.75" customHeight="1">
      <c r="A263" s="173"/>
      <c r="B263" s="173"/>
      <c r="C263" s="174"/>
      <c r="D263" s="11"/>
      <c r="E263" s="14"/>
      <c r="F263" s="14"/>
      <c r="G263" s="322"/>
      <c r="H263" s="322"/>
    </row>
    <row r="264" spans="1:8" s="2" customFormat="1" ht="12.75" customHeight="1">
      <c r="A264" s="173"/>
      <c r="B264" s="173"/>
      <c r="C264" s="174"/>
      <c r="D264" s="11"/>
      <c r="E264" s="14"/>
      <c r="F264" s="14"/>
      <c r="G264" s="322"/>
      <c r="H264" s="322"/>
    </row>
    <row r="265" spans="1:8" s="2" customFormat="1" ht="12.75" customHeight="1">
      <c r="A265" s="173"/>
      <c r="B265" s="173"/>
      <c r="C265" s="174"/>
      <c r="D265" s="11"/>
      <c r="E265" s="14"/>
      <c r="F265" s="14"/>
      <c r="G265" s="322"/>
      <c r="H265" s="322"/>
    </row>
    <row r="266" spans="1:8" s="2" customFormat="1" ht="12.75" customHeight="1">
      <c r="A266" s="173"/>
      <c r="B266" s="173"/>
      <c r="C266" s="174"/>
      <c r="D266" s="11"/>
      <c r="E266" s="14"/>
      <c r="F266" s="14"/>
      <c r="G266" s="322"/>
      <c r="H266" s="322"/>
    </row>
    <row r="267" spans="1:8" s="2" customFormat="1" ht="12.75" customHeight="1">
      <c r="A267" s="173"/>
      <c r="B267" s="173"/>
      <c r="C267" s="174"/>
      <c r="D267" s="11"/>
      <c r="E267" s="14"/>
      <c r="F267" s="14"/>
      <c r="G267" s="322"/>
      <c r="H267" s="322"/>
    </row>
    <row r="268" spans="1:8" s="2" customFormat="1" ht="12.75" customHeight="1">
      <c r="A268" s="173"/>
      <c r="B268" s="173"/>
      <c r="C268" s="174"/>
      <c r="D268" s="11"/>
      <c r="E268" s="14"/>
      <c r="F268" s="14"/>
      <c r="G268" s="322"/>
      <c r="H268" s="322"/>
    </row>
    <row r="269" spans="1:8" s="2" customFormat="1" ht="12.75" customHeight="1">
      <c r="A269" s="173"/>
      <c r="B269" s="173"/>
      <c r="C269" s="174"/>
      <c r="D269" s="11"/>
      <c r="E269" s="14"/>
      <c r="F269" s="14"/>
      <c r="G269" s="322"/>
      <c r="H269" s="322"/>
    </row>
    <row r="270" spans="1:8" s="2" customFormat="1" ht="12.75" customHeight="1">
      <c r="A270" s="173"/>
      <c r="B270" s="173"/>
      <c r="C270" s="174"/>
      <c r="D270" s="11"/>
      <c r="E270" s="14"/>
      <c r="F270" s="14"/>
      <c r="G270" s="322"/>
      <c r="H270" s="322"/>
    </row>
    <row r="271" spans="1:8" s="2" customFormat="1" ht="12.75" customHeight="1">
      <c r="A271" s="173"/>
      <c r="B271" s="173"/>
      <c r="C271" s="174"/>
      <c r="D271" s="11"/>
      <c r="E271" s="14"/>
      <c r="F271" s="14"/>
      <c r="G271" s="322"/>
      <c r="H271" s="322"/>
    </row>
    <row r="272" spans="1:8" s="2" customFormat="1" ht="12.75" customHeight="1">
      <c r="A272" s="173"/>
      <c r="B272" s="173"/>
      <c r="C272" s="174"/>
      <c r="D272" s="11"/>
      <c r="E272" s="14"/>
      <c r="F272" s="14"/>
      <c r="G272" s="322"/>
      <c r="H272" s="322"/>
    </row>
    <row r="273" spans="1:8" s="2" customFormat="1" ht="12.75" customHeight="1">
      <c r="A273" s="173"/>
      <c r="B273" s="173"/>
      <c r="C273" s="174"/>
      <c r="D273" s="11"/>
      <c r="E273" s="14"/>
      <c r="F273" s="14"/>
      <c r="G273" s="322"/>
      <c r="H273" s="322"/>
    </row>
    <row r="274" spans="1:8" s="2" customFormat="1" ht="12.75" customHeight="1">
      <c r="A274" s="173"/>
      <c r="B274" s="173"/>
      <c r="C274" s="174"/>
      <c r="D274" s="11"/>
      <c r="E274" s="14"/>
      <c r="F274" s="14"/>
      <c r="G274" s="322"/>
      <c r="H274" s="322"/>
    </row>
    <row r="275" spans="1:8" s="2" customFormat="1" ht="12.75" customHeight="1">
      <c r="A275" s="173"/>
      <c r="B275" s="173"/>
      <c r="C275" s="174"/>
      <c r="D275" s="11"/>
      <c r="E275" s="14"/>
      <c r="F275" s="14"/>
      <c r="G275" s="322"/>
      <c r="H275" s="322"/>
    </row>
    <row r="276" spans="1:8" s="2" customFormat="1" ht="12.75" customHeight="1">
      <c r="A276" s="173"/>
      <c r="B276" s="173"/>
      <c r="C276" s="174"/>
      <c r="D276" s="11"/>
      <c r="E276" s="14"/>
      <c r="F276" s="14"/>
      <c r="G276" s="322"/>
      <c r="H276" s="322"/>
    </row>
    <row r="277" spans="1:8" s="2" customFormat="1" ht="12.75" customHeight="1">
      <c r="A277" s="173"/>
      <c r="B277" s="173"/>
      <c r="C277" s="174"/>
      <c r="D277" s="11"/>
      <c r="E277" s="14"/>
      <c r="F277" s="14"/>
      <c r="G277" s="322"/>
      <c r="H277" s="322"/>
    </row>
    <row r="278" spans="1:8" s="2" customFormat="1" ht="12.75" customHeight="1">
      <c r="A278" s="173"/>
      <c r="B278" s="173"/>
      <c r="C278" s="174"/>
      <c r="D278" s="11"/>
      <c r="E278" s="14"/>
      <c r="F278" s="14"/>
      <c r="G278" s="322"/>
      <c r="H278" s="322"/>
    </row>
    <row r="279" spans="1:8" s="2" customFormat="1" ht="12.75" customHeight="1">
      <c r="A279" s="173"/>
      <c r="B279" s="173"/>
      <c r="C279" s="174"/>
      <c r="D279" s="11"/>
      <c r="E279" s="14"/>
      <c r="F279" s="14"/>
      <c r="G279" s="322"/>
      <c r="H279" s="322"/>
    </row>
    <row r="280" spans="1:8" s="2" customFormat="1" ht="12.75" customHeight="1">
      <c r="A280" s="173"/>
      <c r="B280" s="173"/>
      <c r="C280" s="174"/>
      <c r="D280" s="11"/>
      <c r="E280" s="14"/>
      <c r="F280" s="14"/>
      <c r="G280" s="322"/>
      <c r="H280" s="322"/>
    </row>
    <row r="281" spans="1:8" s="2" customFormat="1" ht="12.75" customHeight="1">
      <c r="A281" s="173"/>
      <c r="B281" s="173"/>
      <c r="C281" s="174"/>
      <c r="D281" s="11"/>
      <c r="E281" s="14"/>
      <c r="F281" s="14"/>
      <c r="G281" s="322"/>
      <c r="H281" s="322"/>
    </row>
    <row r="282" spans="1:8" s="2" customFormat="1" ht="12.75" customHeight="1">
      <c r="A282" s="173"/>
      <c r="B282" s="173"/>
      <c r="C282" s="174"/>
      <c r="D282" s="11"/>
      <c r="E282" s="14"/>
      <c r="F282" s="14"/>
      <c r="G282" s="322"/>
      <c r="H282" s="322"/>
    </row>
    <row r="283" spans="1:8" s="2" customFormat="1" ht="12.75" customHeight="1">
      <c r="A283" s="173"/>
      <c r="B283" s="173"/>
      <c r="C283" s="174"/>
      <c r="D283" s="11"/>
      <c r="E283" s="14"/>
      <c r="F283" s="14"/>
      <c r="G283" s="322"/>
      <c r="H283" s="322"/>
    </row>
    <row r="284" spans="1:8" s="2" customFormat="1" ht="12.75" customHeight="1">
      <c r="A284" s="173"/>
      <c r="B284" s="173"/>
      <c r="C284" s="174"/>
      <c r="D284" s="11"/>
      <c r="E284" s="14"/>
      <c r="F284" s="14"/>
      <c r="G284" s="322"/>
      <c r="H284" s="322"/>
    </row>
    <row r="285" spans="1:8" s="2" customFormat="1" ht="12.75" customHeight="1">
      <c r="A285" s="173"/>
      <c r="B285" s="173"/>
      <c r="C285" s="174"/>
      <c r="D285" s="11"/>
      <c r="E285" s="14"/>
      <c r="F285" s="14"/>
      <c r="G285" s="322"/>
      <c r="H285" s="322"/>
    </row>
    <row r="286" spans="1:8" s="2" customFormat="1" ht="12.75" customHeight="1">
      <c r="A286" s="173"/>
      <c r="B286" s="173"/>
      <c r="C286" s="174"/>
      <c r="D286" s="11"/>
      <c r="E286" s="14"/>
      <c r="F286" s="14"/>
      <c r="G286" s="322"/>
      <c r="H286" s="322"/>
    </row>
    <row r="287" spans="1:8" s="2" customFormat="1" ht="12.75" customHeight="1">
      <c r="A287" s="173"/>
      <c r="B287" s="173"/>
      <c r="C287" s="174"/>
      <c r="D287" s="11"/>
      <c r="E287" s="14"/>
      <c r="F287" s="14"/>
      <c r="G287" s="322"/>
      <c r="H287" s="322"/>
    </row>
    <row r="288" spans="1:8" s="2" customFormat="1" ht="12.75" customHeight="1">
      <c r="A288" s="173"/>
      <c r="B288" s="173"/>
      <c r="C288" s="174"/>
      <c r="D288" s="11"/>
      <c r="E288" s="14"/>
      <c r="F288" s="14"/>
      <c r="G288" s="322"/>
      <c r="H288" s="322"/>
    </row>
    <row r="289" spans="1:8" s="2" customFormat="1" ht="12.75" customHeight="1">
      <c r="A289" s="173"/>
      <c r="B289" s="173"/>
      <c r="C289" s="174"/>
      <c r="D289" s="11"/>
      <c r="E289" s="14"/>
      <c r="F289" s="14"/>
      <c r="G289" s="322"/>
      <c r="H289" s="322"/>
    </row>
    <row r="290" spans="1:8" s="2" customFormat="1" ht="12.75" customHeight="1">
      <c r="A290" s="173"/>
      <c r="B290" s="173"/>
      <c r="C290" s="174"/>
      <c r="D290" s="11"/>
      <c r="E290" s="14"/>
      <c r="F290" s="14"/>
      <c r="G290" s="322"/>
      <c r="H290" s="322"/>
    </row>
    <row r="291" spans="1:8" s="2" customFormat="1" ht="12.75" customHeight="1">
      <c r="A291" s="173"/>
      <c r="B291" s="173"/>
      <c r="C291" s="174"/>
      <c r="D291" s="11"/>
      <c r="E291" s="14"/>
      <c r="F291" s="14"/>
      <c r="G291" s="322"/>
      <c r="H291" s="322"/>
    </row>
    <row r="292" spans="1:8" s="2" customFormat="1" ht="12.75" customHeight="1">
      <c r="A292" s="173"/>
      <c r="B292" s="173"/>
      <c r="C292" s="174"/>
      <c r="D292" s="11"/>
      <c r="E292" s="14"/>
      <c r="F292" s="14"/>
      <c r="G292" s="322"/>
      <c r="H292" s="322"/>
    </row>
    <row r="293" spans="1:8" s="2" customFormat="1" ht="12.75" customHeight="1">
      <c r="A293" s="173"/>
      <c r="B293" s="173"/>
      <c r="C293" s="174"/>
      <c r="D293" s="11"/>
      <c r="E293" s="14"/>
      <c r="F293" s="14"/>
      <c r="G293" s="322"/>
      <c r="H293" s="322"/>
    </row>
    <row r="294" spans="1:8" s="2" customFormat="1" ht="12.75" customHeight="1">
      <c r="A294" s="173"/>
      <c r="B294" s="173"/>
      <c r="C294" s="174"/>
      <c r="D294" s="11"/>
      <c r="E294" s="14"/>
      <c r="F294" s="14"/>
      <c r="G294" s="322"/>
      <c r="H294" s="322"/>
    </row>
    <row r="295" spans="1:8" s="2" customFormat="1" ht="12.75" customHeight="1">
      <c r="A295" s="173"/>
      <c r="B295" s="173"/>
      <c r="C295" s="174"/>
      <c r="D295" s="11"/>
      <c r="E295" s="14"/>
      <c r="F295" s="14"/>
      <c r="G295" s="322"/>
      <c r="H295" s="322"/>
    </row>
    <row r="296" spans="1:8" s="2" customFormat="1" ht="12.75" customHeight="1">
      <c r="A296" s="173"/>
      <c r="B296" s="173"/>
      <c r="C296" s="174"/>
      <c r="D296" s="11"/>
      <c r="E296" s="14"/>
      <c r="F296" s="14"/>
      <c r="G296" s="322"/>
      <c r="H296" s="322"/>
    </row>
    <row r="297" spans="1:8" s="2" customFormat="1" ht="12.75" customHeight="1">
      <c r="A297" s="173"/>
      <c r="B297" s="173"/>
      <c r="C297" s="174"/>
      <c r="D297" s="11"/>
      <c r="E297" s="14"/>
      <c r="F297" s="14"/>
      <c r="G297" s="322"/>
      <c r="H297" s="322"/>
    </row>
    <row r="298" spans="1:8" s="2" customFormat="1" ht="12.75" customHeight="1">
      <c r="A298" s="173"/>
      <c r="B298" s="173"/>
      <c r="C298" s="174"/>
      <c r="D298" s="11"/>
      <c r="E298" s="14"/>
      <c r="F298" s="14"/>
      <c r="G298" s="322"/>
      <c r="H298" s="322"/>
    </row>
    <row r="299" spans="1:8" s="2" customFormat="1" ht="12.75" customHeight="1">
      <c r="A299" s="173"/>
      <c r="B299" s="173"/>
      <c r="C299" s="174"/>
      <c r="D299" s="11"/>
      <c r="E299" s="14"/>
      <c r="F299" s="14"/>
      <c r="G299" s="322"/>
      <c r="H299" s="322"/>
    </row>
    <row r="300" spans="1:8" s="2" customFormat="1" ht="12.75" customHeight="1">
      <c r="A300" s="173"/>
      <c r="B300" s="173"/>
      <c r="C300" s="174"/>
      <c r="D300" s="11"/>
      <c r="E300" s="14"/>
      <c r="F300" s="14"/>
      <c r="G300" s="322"/>
      <c r="H300" s="322"/>
    </row>
    <row r="301" spans="1:8" s="2" customFormat="1" ht="12.75" customHeight="1">
      <c r="A301" s="173"/>
      <c r="B301" s="173"/>
      <c r="C301" s="174"/>
      <c r="D301" s="11"/>
      <c r="E301" s="14"/>
      <c r="F301" s="14"/>
      <c r="G301" s="322"/>
      <c r="H301" s="322"/>
    </row>
    <row r="302" spans="1:8" s="2" customFormat="1" ht="12.75" customHeight="1">
      <c r="A302" s="173"/>
      <c r="B302" s="173"/>
      <c r="C302" s="174"/>
      <c r="D302" s="11"/>
      <c r="E302" s="14"/>
      <c r="F302" s="14"/>
      <c r="G302" s="322"/>
      <c r="H302" s="322"/>
    </row>
    <row r="303" spans="1:8" s="2" customFormat="1" ht="12.75" customHeight="1">
      <c r="A303" s="173"/>
      <c r="B303" s="173"/>
      <c r="C303" s="174"/>
      <c r="D303" s="11"/>
      <c r="E303" s="14"/>
      <c r="F303" s="14"/>
      <c r="G303" s="322"/>
      <c r="H303" s="322"/>
    </row>
    <row r="304" spans="1:8" s="2" customFormat="1" ht="12.75" customHeight="1">
      <c r="A304" s="173"/>
      <c r="B304" s="173"/>
      <c r="C304" s="174"/>
      <c r="D304" s="11"/>
      <c r="E304" s="14"/>
      <c r="F304" s="14"/>
      <c r="G304" s="322"/>
      <c r="H304" s="322"/>
    </row>
    <row r="305" spans="1:8" s="2" customFormat="1" ht="12.75" customHeight="1">
      <c r="A305" s="173"/>
      <c r="B305" s="173"/>
      <c r="C305" s="174"/>
      <c r="D305" s="11"/>
      <c r="E305" s="14"/>
      <c r="F305" s="14"/>
      <c r="G305" s="322"/>
      <c r="H305" s="322"/>
    </row>
    <row r="306" spans="1:8" s="2" customFormat="1" ht="12.75" customHeight="1">
      <c r="A306" s="173"/>
      <c r="B306" s="173"/>
      <c r="C306" s="174"/>
      <c r="D306" s="11"/>
      <c r="E306" s="14"/>
      <c r="F306" s="14"/>
      <c r="G306" s="322"/>
      <c r="H306" s="322"/>
    </row>
    <row r="307" spans="1:8" s="2" customFormat="1" ht="12.75" customHeight="1">
      <c r="A307" s="173"/>
      <c r="B307" s="173"/>
      <c r="C307" s="174"/>
      <c r="D307" s="11"/>
      <c r="E307" s="14"/>
      <c r="F307" s="14"/>
      <c r="G307" s="322"/>
      <c r="H307" s="322"/>
    </row>
    <row r="308" spans="1:8" s="2" customFormat="1" ht="12.75" customHeight="1">
      <c r="A308" s="173"/>
      <c r="B308" s="173"/>
      <c r="C308" s="174"/>
      <c r="D308" s="11"/>
      <c r="E308" s="14"/>
      <c r="F308" s="14"/>
      <c r="G308" s="322"/>
      <c r="H308" s="322"/>
    </row>
    <row r="309" spans="1:8" s="2" customFormat="1" ht="12.75" customHeight="1">
      <c r="A309" s="173"/>
      <c r="B309" s="173"/>
      <c r="C309" s="174"/>
      <c r="D309" s="11"/>
      <c r="E309" s="14"/>
      <c r="F309" s="14"/>
      <c r="G309" s="322"/>
      <c r="H309" s="322"/>
    </row>
    <row r="310" spans="1:8" s="2" customFormat="1" ht="12.75" customHeight="1">
      <c r="A310" s="173"/>
      <c r="B310" s="173"/>
      <c r="C310" s="174"/>
      <c r="D310" s="11"/>
      <c r="E310" s="14"/>
      <c r="F310" s="14"/>
      <c r="G310" s="322"/>
      <c r="H310" s="322"/>
    </row>
    <row r="311" spans="1:8" s="2" customFormat="1" ht="12.75" customHeight="1">
      <c r="A311" s="173"/>
      <c r="B311" s="173"/>
      <c r="C311" s="174"/>
      <c r="D311" s="11"/>
      <c r="E311" s="14"/>
      <c r="F311" s="14"/>
      <c r="G311" s="322"/>
      <c r="H311" s="322"/>
    </row>
    <row r="312" spans="1:8" s="2" customFormat="1" ht="12.75" customHeight="1">
      <c r="A312" s="173"/>
      <c r="B312" s="173"/>
      <c r="C312" s="174"/>
      <c r="D312" s="11"/>
      <c r="E312" s="14"/>
      <c r="F312" s="14"/>
      <c r="G312" s="322"/>
      <c r="H312" s="322"/>
    </row>
    <row r="313" spans="1:8" s="2" customFormat="1" ht="12.75" customHeight="1">
      <c r="A313" s="173"/>
      <c r="B313" s="173"/>
      <c r="C313" s="174"/>
      <c r="D313" s="11"/>
      <c r="E313" s="14"/>
      <c r="F313" s="14"/>
      <c r="G313" s="322"/>
      <c r="H313" s="322"/>
    </row>
    <row r="314" spans="1:8" s="2" customFormat="1" ht="12.75" customHeight="1">
      <c r="A314" s="173"/>
      <c r="B314" s="173"/>
      <c r="C314" s="174"/>
      <c r="D314" s="11"/>
      <c r="E314" s="14"/>
      <c r="F314" s="14"/>
      <c r="G314" s="322"/>
      <c r="H314" s="322"/>
    </row>
    <row r="315" spans="1:8" s="2" customFormat="1" ht="12.75" customHeight="1">
      <c r="A315" s="173"/>
      <c r="B315" s="173"/>
      <c r="C315" s="174"/>
      <c r="D315" s="11"/>
      <c r="E315" s="14"/>
      <c r="F315" s="14"/>
      <c r="G315" s="322"/>
      <c r="H315" s="322"/>
    </row>
    <row r="316" spans="1:8" s="2" customFormat="1" ht="12.75" customHeight="1">
      <c r="A316" s="173"/>
      <c r="B316" s="173"/>
      <c r="C316" s="174"/>
      <c r="D316" s="11"/>
      <c r="E316" s="14"/>
      <c r="F316" s="14"/>
      <c r="G316" s="322"/>
      <c r="H316" s="322"/>
    </row>
    <row r="317" spans="1:8" s="2" customFormat="1" ht="12.75" customHeight="1">
      <c r="A317" s="173"/>
      <c r="B317" s="173"/>
      <c r="C317" s="174"/>
      <c r="D317" s="11"/>
      <c r="E317" s="14"/>
      <c r="F317" s="14"/>
      <c r="G317" s="322"/>
      <c r="H317" s="322"/>
    </row>
    <row r="318" spans="1:8" s="2" customFormat="1" ht="12.75" customHeight="1">
      <c r="A318" s="173"/>
      <c r="B318" s="173"/>
      <c r="C318" s="174"/>
      <c r="D318" s="11"/>
      <c r="E318" s="14"/>
      <c r="F318" s="14"/>
      <c r="G318" s="322"/>
      <c r="H318" s="322"/>
    </row>
    <row r="319" spans="1:8" s="2" customFormat="1" ht="12.75" customHeight="1">
      <c r="A319" s="173"/>
      <c r="B319" s="173"/>
      <c r="C319" s="174"/>
      <c r="D319" s="11"/>
      <c r="E319" s="14"/>
      <c r="F319" s="14"/>
      <c r="G319" s="322"/>
      <c r="H319" s="322"/>
    </row>
    <row r="320" spans="1:8" s="2" customFormat="1" ht="12.75" customHeight="1">
      <c r="A320" s="173"/>
      <c r="B320" s="173"/>
      <c r="C320" s="174"/>
      <c r="D320" s="11"/>
      <c r="E320" s="14"/>
      <c r="F320" s="14"/>
      <c r="G320" s="322"/>
      <c r="H320" s="322"/>
    </row>
    <row r="321" spans="1:8" s="2" customFormat="1" ht="12.75" customHeight="1">
      <c r="A321" s="173"/>
      <c r="B321" s="173"/>
      <c r="C321" s="174"/>
      <c r="D321" s="11"/>
      <c r="E321" s="14"/>
      <c r="F321" s="14"/>
      <c r="G321" s="322"/>
      <c r="H321" s="322"/>
    </row>
    <row r="322" spans="1:8" s="2" customFormat="1" ht="12.75" customHeight="1">
      <c r="A322" s="173"/>
      <c r="B322" s="173"/>
      <c r="C322" s="174"/>
      <c r="D322" s="11"/>
      <c r="E322" s="14"/>
      <c r="F322" s="14"/>
      <c r="G322" s="322"/>
      <c r="H322" s="322"/>
    </row>
    <row r="323" spans="1:8" s="2" customFormat="1" ht="12.75" customHeight="1">
      <c r="A323" s="173"/>
      <c r="B323" s="173"/>
      <c r="C323" s="174"/>
      <c r="D323" s="11"/>
      <c r="E323" s="14"/>
      <c r="F323" s="14"/>
      <c r="G323" s="322"/>
      <c r="H323" s="322"/>
    </row>
    <row r="324" spans="1:8" s="2" customFormat="1" ht="12.75" customHeight="1">
      <c r="A324" s="173"/>
      <c r="B324" s="173"/>
      <c r="C324" s="174"/>
      <c r="D324" s="11"/>
      <c r="E324" s="14"/>
      <c r="F324" s="14"/>
      <c r="G324" s="322"/>
      <c r="H324" s="322"/>
    </row>
    <row r="325" spans="1:8" s="2" customFormat="1" ht="12.75" customHeight="1">
      <c r="A325" s="173"/>
      <c r="B325" s="173"/>
      <c r="C325" s="174"/>
      <c r="D325" s="11"/>
      <c r="E325" s="14"/>
      <c r="F325" s="14"/>
      <c r="G325" s="322"/>
      <c r="H325" s="322"/>
    </row>
    <row r="326" spans="1:8" s="2" customFormat="1" ht="12.75" customHeight="1">
      <c r="A326" s="173"/>
      <c r="B326" s="173"/>
      <c r="C326" s="174"/>
      <c r="D326" s="11"/>
      <c r="E326" s="14"/>
      <c r="F326" s="14"/>
      <c r="G326" s="322"/>
      <c r="H326" s="322"/>
    </row>
    <row r="327" spans="1:8" s="2" customFormat="1" ht="12.75" customHeight="1">
      <c r="A327" s="173"/>
      <c r="B327" s="173"/>
      <c r="C327" s="174"/>
      <c r="D327" s="11"/>
      <c r="E327" s="14"/>
      <c r="F327" s="14"/>
      <c r="G327" s="322"/>
      <c r="H327" s="322"/>
    </row>
    <row r="328" spans="1:8" s="2" customFormat="1" ht="12.75" customHeight="1">
      <c r="A328" s="173"/>
      <c r="B328" s="173"/>
      <c r="C328" s="174"/>
      <c r="D328" s="11"/>
      <c r="E328" s="14"/>
      <c r="F328" s="14"/>
      <c r="G328" s="322"/>
      <c r="H328" s="322"/>
    </row>
    <row r="329" spans="1:8" s="2" customFormat="1" ht="12.75" customHeight="1">
      <c r="A329" s="173"/>
      <c r="B329" s="173"/>
      <c r="C329" s="174"/>
      <c r="D329" s="11"/>
      <c r="E329" s="14"/>
      <c r="F329" s="14"/>
      <c r="G329" s="322"/>
      <c r="H329" s="322"/>
    </row>
    <row r="330" spans="1:8" s="2" customFormat="1" ht="12.75" customHeight="1">
      <c r="A330" s="173"/>
      <c r="B330" s="173"/>
      <c r="C330" s="174"/>
      <c r="D330" s="11"/>
      <c r="E330" s="14"/>
      <c r="F330" s="14"/>
      <c r="G330" s="322"/>
      <c r="H330" s="322"/>
    </row>
    <row r="331" spans="1:8" s="2" customFormat="1" ht="12.75" customHeight="1">
      <c r="A331" s="173"/>
      <c r="B331" s="173"/>
      <c r="C331" s="174"/>
      <c r="D331" s="11"/>
      <c r="E331" s="14"/>
      <c r="F331" s="14"/>
      <c r="G331" s="322"/>
      <c r="H331" s="322"/>
    </row>
    <row r="332" spans="1:8" s="2" customFormat="1" ht="12.75" customHeight="1">
      <c r="A332" s="173"/>
      <c r="B332" s="173"/>
      <c r="C332" s="174"/>
      <c r="D332" s="11"/>
      <c r="E332" s="14"/>
      <c r="F332" s="14"/>
      <c r="G332" s="322"/>
      <c r="H332" s="322"/>
    </row>
    <row r="333" spans="1:8" s="2" customFormat="1" ht="12.75" customHeight="1">
      <c r="A333" s="173"/>
      <c r="B333" s="173"/>
      <c r="C333" s="174"/>
      <c r="D333" s="11"/>
      <c r="E333" s="14"/>
      <c r="F333" s="14"/>
      <c r="G333" s="322"/>
      <c r="H333" s="322"/>
    </row>
    <row r="334" spans="1:8" s="2" customFormat="1" ht="12.75" customHeight="1">
      <c r="A334" s="173"/>
      <c r="B334" s="173"/>
      <c r="C334" s="174"/>
      <c r="D334" s="11"/>
      <c r="E334" s="14"/>
      <c r="F334" s="14"/>
      <c r="G334" s="322"/>
      <c r="H334" s="322"/>
    </row>
    <row r="335" spans="1:8" s="2" customFormat="1" ht="12.75" customHeight="1">
      <c r="A335" s="173"/>
      <c r="B335" s="173"/>
      <c r="C335" s="174"/>
      <c r="D335" s="11"/>
      <c r="E335" s="14"/>
      <c r="F335" s="14"/>
      <c r="G335" s="322"/>
      <c r="H335" s="322"/>
    </row>
    <row r="336" spans="1:8" s="2" customFormat="1" ht="12.75" customHeight="1">
      <c r="A336" s="173"/>
      <c r="B336" s="173"/>
      <c r="C336" s="174"/>
      <c r="D336" s="11"/>
      <c r="E336" s="14"/>
      <c r="F336" s="14"/>
      <c r="G336" s="322"/>
      <c r="H336" s="322"/>
    </row>
    <row r="337" spans="1:8" s="2" customFormat="1" ht="12.75" customHeight="1">
      <c r="A337" s="173"/>
      <c r="B337" s="173"/>
      <c r="C337" s="174"/>
      <c r="D337" s="11"/>
      <c r="E337" s="14"/>
      <c r="F337" s="14"/>
      <c r="G337" s="322"/>
      <c r="H337" s="322"/>
    </row>
    <row r="338" spans="1:8" s="2" customFormat="1" ht="12.75" customHeight="1">
      <c r="A338" s="173"/>
      <c r="B338" s="173"/>
      <c r="C338" s="174"/>
      <c r="D338" s="11"/>
      <c r="E338" s="14"/>
      <c r="F338" s="14"/>
      <c r="G338" s="322"/>
      <c r="H338" s="322"/>
    </row>
    <row r="339" spans="1:8" s="2" customFormat="1" ht="12.75" customHeight="1">
      <c r="A339" s="173"/>
      <c r="B339" s="173"/>
      <c r="C339" s="174"/>
      <c r="D339" s="11"/>
      <c r="E339" s="14"/>
      <c r="F339" s="14"/>
      <c r="G339" s="322"/>
      <c r="H339" s="322"/>
    </row>
    <row r="340" spans="1:8" s="2" customFormat="1" ht="12.75" customHeight="1">
      <c r="A340" s="173"/>
      <c r="B340" s="173"/>
      <c r="C340" s="174"/>
      <c r="D340" s="11"/>
      <c r="E340" s="14"/>
      <c r="F340" s="14"/>
      <c r="G340" s="322"/>
      <c r="H340" s="322"/>
    </row>
    <row r="341" spans="1:8" s="2" customFormat="1" ht="12.75" customHeight="1">
      <c r="A341" s="173"/>
      <c r="B341" s="173"/>
      <c r="C341" s="174"/>
      <c r="D341" s="11"/>
      <c r="E341" s="14"/>
      <c r="F341" s="14"/>
      <c r="G341" s="322"/>
      <c r="H341" s="322"/>
    </row>
    <row r="342" spans="1:8" s="2" customFormat="1" ht="12.75" customHeight="1">
      <c r="A342" s="173"/>
      <c r="B342" s="173"/>
      <c r="C342" s="174"/>
      <c r="D342" s="11"/>
      <c r="E342" s="14"/>
      <c r="F342" s="14"/>
      <c r="G342" s="322"/>
      <c r="H342" s="322"/>
    </row>
    <row r="343" spans="1:8" s="2" customFormat="1" ht="12.75" customHeight="1">
      <c r="A343" s="173"/>
      <c r="B343" s="173"/>
      <c r="C343" s="174"/>
      <c r="D343" s="11"/>
      <c r="E343" s="14"/>
      <c r="F343" s="14"/>
      <c r="G343" s="322"/>
      <c r="H343" s="322"/>
    </row>
    <row r="344" spans="1:8" s="2" customFormat="1" ht="12.75" customHeight="1">
      <c r="A344" s="173"/>
      <c r="B344" s="173"/>
      <c r="C344" s="174"/>
      <c r="D344" s="11"/>
      <c r="E344" s="14"/>
      <c r="F344" s="14"/>
      <c r="G344" s="322"/>
      <c r="H344" s="322"/>
    </row>
    <row r="345" spans="1:8" s="2" customFormat="1" ht="12.75" customHeight="1">
      <c r="A345" s="173"/>
      <c r="B345" s="173"/>
      <c r="C345" s="174"/>
      <c r="D345" s="11"/>
      <c r="E345" s="14"/>
      <c r="F345" s="14"/>
      <c r="G345" s="322"/>
      <c r="H345" s="322"/>
    </row>
    <row r="346" spans="1:8" s="2" customFormat="1" ht="12.75" customHeight="1">
      <c r="A346" s="173"/>
      <c r="B346" s="173"/>
      <c r="C346" s="174"/>
      <c r="D346" s="11"/>
      <c r="E346" s="14"/>
      <c r="F346" s="14"/>
      <c r="G346" s="322"/>
      <c r="H346" s="322"/>
    </row>
    <row r="347" spans="1:8" s="2" customFormat="1" ht="12.75" customHeight="1">
      <c r="A347" s="173"/>
      <c r="B347" s="173"/>
      <c r="C347" s="174"/>
      <c r="D347" s="11"/>
      <c r="E347" s="14"/>
      <c r="F347" s="14"/>
      <c r="G347" s="322"/>
      <c r="H347" s="322"/>
    </row>
    <row r="348" spans="1:8" s="2" customFormat="1" ht="12.75" customHeight="1">
      <c r="A348" s="173"/>
      <c r="B348" s="173"/>
      <c r="C348" s="174"/>
      <c r="D348" s="11"/>
      <c r="E348" s="14"/>
      <c r="F348" s="14"/>
      <c r="G348" s="322"/>
      <c r="H348" s="322"/>
    </row>
    <row r="349" spans="1:8" s="2" customFormat="1" ht="12.75" customHeight="1">
      <c r="A349" s="173"/>
      <c r="B349" s="173"/>
      <c r="C349" s="174"/>
      <c r="D349" s="11"/>
      <c r="E349" s="14"/>
      <c r="F349" s="14"/>
      <c r="G349" s="322"/>
      <c r="H349" s="322"/>
    </row>
    <row r="350" spans="1:8" s="2" customFormat="1" ht="12.75" customHeight="1">
      <c r="A350" s="173"/>
      <c r="B350" s="173"/>
      <c r="C350" s="174"/>
      <c r="D350" s="11"/>
      <c r="E350" s="14"/>
      <c r="F350" s="14"/>
      <c r="G350" s="322"/>
      <c r="H350" s="322"/>
    </row>
    <row r="351" spans="1:8" s="2" customFormat="1" ht="12.75" customHeight="1">
      <c r="A351" s="173"/>
      <c r="B351" s="173"/>
      <c r="C351" s="174"/>
      <c r="D351" s="11"/>
      <c r="E351" s="14"/>
      <c r="F351" s="14"/>
      <c r="G351" s="322"/>
      <c r="H351" s="322"/>
    </row>
    <row r="352" spans="1:8" s="2" customFormat="1" ht="12.75" customHeight="1">
      <c r="A352" s="173"/>
      <c r="B352" s="173"/>
      <c r="C352" s="174"/>
      <c r="D352" s="11"/>
      <c r="E352" s="14"/>
      <c r="F352" s="14"/>
      <c r="G352" s="322"/>
      <c r="H352" s="322"/>
    </row>
    <row r="353" spans="1:8" s="2" customFormat="1" ht="12.75" customHeight="1">
      <c r="A353" s="173"/>
      <c r="B353" s="173"/>
      <c r="C353" s="174"/>
      <c r="D353" s="11"/>
      <c r="E353" s="14"/>
      <c r="F353" s="14"/>
      <c r="G353" s="322"/>
      <c r="H353" s="322"/>
    </row>
    <row r="354" spans="1:8" s="2" customFormat="1" ht="12.75" customHeight="1">
      <c r="A354" s="173"/>
      <c r="B354" s="173"/>
      <c r="C354" s="174"/>
      <c r="D354" s="11"/>
      <c r="E354" s="14"/>
      <c r="F354" s="14"/>
      <c r="G354" s="322"/>
      <c r="H354" s="322"/>
    </row>
    <row r="355" spans="1:8" s="2" customFormat="1" ht="12.75" customHeight="1">
      <c r="A355" s="173"/>
      <c r="B355" s="173"/>
      <c r="C355" s="174"/>
      <c r="D355" s="11"/>
      <c r="E355" s="14"/>
      <c r="F355" s="14"/>
      <c r="G355" s="322"/>
      <c r="H355" s="322"/>
    </row>
    <row r="356" spans="1:8" s="2" customFormat="1" ht="12.75" customHeight="1">
      <c r="A356" s="173"/>
      <c r="B356" s="173"/>
      <c r="C356" s="174"/>
      <c r="D356" s="11"/>
      <c r="E356" s="14"/>
      <c r="F356" s="14"/>
      <c r="G356" s="322"/>
      <c r="H356" s="322"/>
    </row>
    <row r="357" spans="1:8" s="2" customFormat="1" ht="12.75" customHeight="1">
      <c r="A357" s="173"/>
      <c r="B357" s="173"/>
      <c r="C357" s="174"/>
      <c r="D357" s="11"/>
      <c r="E357" s="14"/>
      <c r="F357" s="14"/>
      <c r="G357" s="322"/>
      <c r="H357" s="322"/>
    </row>
    <row r="358" spans="1:8" s="2" customFormat="1" ht="12.75" customHeight="1">
      <c r="A358" s="173"/>
      <c r="B358" s="173"/>
      <c r="C358" s="174"/>
      <c r="D358" s="11"/>
      <c r="E358" s="14"/>
      <c r="F358" s="14"/>
      <c r="G358" s="322"/>
      <c r="H358" s="322"/>
    </row>
    <row r="359" spans="1:8" s="2" customFormat="1" ht="12.75" customHeight="1">
      <c r="A359" s="173"/>
      <c r="B359" s="173"/>
      <c r="C359" s="174"/>
      <c r="D359" s="11"/>
      <c r="E359" s="14"/>
      <c r="F359" s="14"/>
      <c r="G359" s="322"/>
      <c r="H359" s="322"/>
    </row>
    <row r="360" spans="1:8" s="2" customFormat="1" ht="12.75" customHeight="1">
      <c r="A360" s="173"/>
      <c r="B360" s="173"/>
      <c r="C360" s="174"/>
      <c r="D360" s="11"/>
      <c r="E360" s="14"/>
      <c r="F360" s="14"/>
      <c r="G360" s="322"/>
      <c r="H360" s="322"/>
    </row>
    <row r="361" spans="1:8" s="2" customFormat="1" ht="12.75" customHeight="1">
      <c r="A361" s="173"/>
      <c r="B361" s="173"/>
      <c r="C361" s="174"/>
      <c r="D361" s="11"/>
      <c r="E361" s="14"/>
      <c r="F361" s="14"/>
      <c r="G361" s="322"/>
      <c r="H361" s="322"/>
    </row>
    <row r="362" spans="1:8" s="2" customFormat="1" ht="12.75" customHeight="1">
      <c r="A362" s="173"/>
      <c r="B362" s="173"/>
      <c r="C362" s="174"/>
      <c r="D362" s="11"/>
      <c r="E362" s="14"/>
      <c r="F362" s="14"/>
      <c r="G362" s="322"/>
      <c r="H362" s="322"/>
    </row>
    <row r="363" spans="1:8" s="2" customFormat="1" ht="12.75" customHeight="1">
      <c r="A363" s="173"/>
      <c r="B363" s="173"/>
      <c r="C363" s="174"/>
      <c r="D363" s="11"/>
      <c r="E363" s="14"/>
      <c r="F363" s="14"/>
      <c r="G363" s="322"/>
      <c r="H363" s="322"/>
    </row>
    <row r="364" spans="1:8" s="2" customFormat="1" ht="12.75" customHeight="1">
      <c r="A364" s="173"/>
      <c r="B364" s="173"/>
      <c r="C364" s="174"/>
      <c r="D364" s="11"/>
      <c r="E364" s="14"/>
      <c r="F364" s="14"/>
      <c r="G364" s="322"/>
      <c r="H364" s="322"/>
    </row>
    <row r="365" spans="1:8" s="2" customFormat="1" ht="12.75" customHeight="1">
      <c r="A365" s="173"/>
      <c r="B365" s="173"/>
      <c r="C365" s="174"/>
      <c r="D365" s="11"/>
      <c r="E365" s="14"/>
      <c r="F365" s="14"/>
      <c r="G365" s="322"/>
      <c r="H365" s="322"/>
    </row>
    <row r="366" spans="1:8" s="2" customFormat="1" ht="12.75" customHeight="1">
      <c r="A366" s="173"/>
      <c r="B366" s="173"/>
      <c r="C366" s="174"/>
      <c r="D366" s="11"/>
      <c r="E366" s="14"/>
      <c r="F366" s="14"/>
      <c r="G366" s="322"/>
      <c r="H366" s="322"/>
    </row>
    <row r="367" spans="1:8" s="2" customFormat="1" ht="12.75" customHeight="1">
      <c r="A367" s="173"/>
      <c r="B367" s="173"/>
      <c r="C367" s="174"/>
      <c r="D367" s="11"/>
      <c r="E367" s="14"/>
      <c r="F367" s="14"/>
      <c r="G367" s="322"/>
      <c r="H367" s="322"/>
    </row>
    <row r="368" spans="1:8" s="2" customFormat="1" ht="12.75" customHeight="1">
      <c r="A368" s="173"/>
      <c r="B368" s="173"/>
      <c r="C368" s="174"/>
      <c r="D368" s="11"/>
      <c r="E368" s="14"/>
      <c r="F368" s="14"/>
      <c r="G368" s="322"/>
      <c r="H368" s="322"/>
    </row>
    <row r="369" spans="1:8" s="2" customFormat="1" ht="12.75" customHeight="1">
      <c r="A369" s="173"/>
      <c r="B369" s="173"/>
      <c r="C369" s="174"/>
      <c r="D369" s="11"/>
      <c r="E369" s="14"/>
      <c r="F369" s="14"/>
      <c r="G369" s="322"/>
      <c r="H369" s="322"/>
    </row>
    <row r="370" spans="1:8" s="2" customFormat="1" ht="12.75" customHeight="1">
      <c r="A370" s="173"/>
      <c r="B370" s="173"/>
      <c r="C370" s="174"/>
      <c r="D370" s="11"/>
      <c r="E370" s="14"/>
      <c r="F370" s="14"/>
      <c r="G370" s="322"/>
      <c r="H370" s="322"/>
    </row>
    <row r="371" spans="1:8" s="2" customFormat="1" ht="12.75" customHeight="1">
      <c r="A371" s="173"/>
      <c r="B371" s="173"/>
      <c r="C371" s="174"/>
      <c r="D371" s="11"/>
      <c r="E371" s="14"/>
      <c r="F371" s="14"/>
      <c r="G371" s="322"/>
      <c r="H371" s="322"/>
    </row>
    <row r="372" spans="1:8" s="2" customFormat="1" ht="12.75" customHeight="1">
      <c r="A372" s="173"/>
      <c r="B372" s="173"/>
      <c r="C372" s="174"/>
      <c r="D372" s="11"/>
      <c r="E372" s="14"/>
      <c r="F372" s="14"/>
      <c r="G372" s="322"/>
      <c r="H372" s="322"/>
    </row>
    <row r="373" spans="1:8" s="2" customFormat="1" ht="12.75" customHeight="1">
      <c r="A373" s="173"/>
      <c r="B373" s="173"/>
      <c r="C373" s="174"/>
      <c r="D373" s="11"/>
      <c r="E373" s="14"/>
      <c r="F373" s="14"/>
      <c r="G373" s="322"/>
      <c r="H373" s="322"/>
    </row>
    <row r="374" spans="1:8" s="2" customFormat="1" ht="12.75" customHeight="1">
      <c r="A374" s="173"/>
      <c r="B374" s="173"/>
      <c r="C374" s="174"/>
      <c r="D374" s="11"/>
      <c r="E374" s="14"/>
      <c r="F374" s="14"/>
      <c r="G374" s="322"/>
      <c r="H374" s="322"/>
    </row>
    <row r="375" spans="1:8" s="2" customFormat="1" ht="12.75" customHeight="1">
      <c r="A375" s="173"/>
      <c r="B375" s="173"/>
      <c r="C375" s="174"/>
      <c r="D375" s="11"/>
      <c r="E375" s="14"/>
      <c r="F375" s="14"/>
      <c r="G375" s="322"/>
      <c r="H375" s="322"/>
    </row>
    <row r="376" spans="1:8" s="2" customFormat="1" ht="12.75" customHeight="1">
      <c r="A376" s="173"/>
      <c r="B376" s="173"/>
      <c r="C376" s="174"/>
      <c r="D376" s="11"/>
      <c r="E376" s="14"/>
      <c r="F376" s="14"/>
      <c r="G376" s="322"/>
      <c r="H376" s="322"/>
    </row>
    <row r="377" spans="1:8" s="2" customFormat="1" ht="12.75" customHeight="1">
      <c r="A377" s="173"/>
      <c r="B377" s="173"/>
      <c r="C377" s="174"/>
      <c r="D377" s="11"/>
      <c r="E377" s="14"/>
      <c r="F377" s="14"/>
      <c r="G377" s="322"/>
      <c r="H377" s="322"/>
    </row>
    <row r="378" spans="1:8" s="2" customFormat="1" ht="12.75" customHeight="1">
      <c r="A378" s="173"/>
      <c r="B378" s="173"/>
      <c r="C378" s="174"/>
      <c r="D378" s="11"/>
      <c r="E378" s="14"/>
      <c r="F378" s="14"/>
      <c r="G378" s="322"/>
      <c r="H378" s="322"/>
    </row>
    <row r="379" spans="1:8" s="2" customFormat="1" ht="12.75" customHeight="1">
      <c r="A379" s="173"/>
      <c r="B379" s="173"/>
      <c r="C379" s="174"/>
      <c r="D379" s="11"/>
      <c r="E379" s="14"/>
      <c r="F379" s="14"/>
      <c r="G379" s="322"/>
      <c r="H379" s="322"/>
    </row>
    <row r="380" spans="1:8" s="2" customFormat="1" ht="12.75" customHeight="1">
      <c r="A380" s="173"/>
      <c r="B380" s="173"/>
      <c r="C380" s="174"/>
      <c r="D380" s="11"/>
      <c r="E380" s="14"/>
      <c r="F380" s="14"/>
      <c r="G380" s="322"/>
      <c r="H380" s="322"/>
    </row>
    <row r="381" spans="1:8" s="2" customFormat="1" ht="12.75" customHeight="1">
      <c r="A381" s="173"/>
      <c r="B381" s="173"/>
      <c r="C381" s="174"/>
      <c r="D381" s="11"/>
      <c r="E381" s="14"/>
      <c r="F381" s="14"/>
      <c r="G381" s="322"/>
      <c r="H381" s="322"/>
    </row>
    <row r="382" spans="1:8" s="2" customFormat="1" ht="12.75" customHeight="1">
      <c r="A382" s="173"/>
      <c r="B382" s="173"/>
      <c r="C382" s="174"/>
      <c r="D382" s="11"/>
      <c r="E382" s="14"/>
      <c r="F382" s="14"/>
      <c r="G382" s="322"/>
      <c r="H382" s="322"/>
    </row>
    <row r="383" spans="1:8" s="2" customFormat="1" ht="12.75" customHeight="1">
      <c r="A383" s="173"/>
      <c r="B383" s="173"/>
      <c r="C383" s="174"/>
      <c r="D383" s="11"/>
      <c r="E383" s="14"/>
      <c r="F383" s="14"/>
      <c r="G383" s="322"/>
      <c r="H383" s="322"/>
    </row>
    <row r="384" spans="1:8" s="2" customFormat="1" ht="12.75" customHeight="1">
      <c r="A384" s="173"/>
      <c r="B384" s="173"/>
      <c r="C384" s="174"/>
      <c r="D384" s="11"/>
      <c r="E384" s="14"/>
      <c r="F384" s="14"/>
      <c r="G384" s="322"/>
      <c r="H384" s="322"/>
    </row>
    <row r="385" spans="1:8" s="2" customFormat="1" ht="12.75" customHeight="1">
      <c r="A385" s="173"/>
      <c r="B385" s="173"/>
      <c r="C385" s="174"/>
      <c r="D385" s="11"/>
      <c r="E385" s="14"/>
      <c r="F385" s="14"/>
      <c r="G385" s="322"/>
      <c r="H385" s="322"/>
    </row>
    <row r="386" spans="1:8" s="2" customFormat="1" ht="12.75" customHeight="1">
      <c r="A386" s="173"/>
      <c r="B386" s="173"/>
      <c r="C386" s="174"/>
      <c r="D386" s="11"/>
      <c r="E386" s="14"/>
      <c r="F386" s="14"/>
      <c r="G386" s="322"/>
      <c r="H386" s="322"/>
    </row>
    <row r="387" spans="1:8" s="2" customFormat="1" ht="12.75" customHeight="1">
      <c r="A387" s="173"/>
      <c r="B387" s="173"/>
      <c r="C387" s="174"/>
      <c r="D387" s="11"/>
      <c r="E387" s="14"/>
      <c r="F387" s="14"/>
      <c r="G387" s="322"/>
      <c r="H387" s="322"/>
    </row>
    <row r="388" spans="1:8" s="2" customFormat="1" ht="12.75" customHeight="1">
      <c r="A388" s="173"/>
      <c r="B388" s="173"/>
      <c r="C388" s="174"/>
      <c r="D388" s="11"/>
      <c r="E388" s="14"/>
      <c r="F388" s="14"/>
      <c r="G388" s="322"/>
      <c r="H388" s="322"/>
    </row>
    <row r="389" spans="1:8" s="2" customFormat="1" ht="12.75" customHeight="1">
      <c r="A389" s="173"/>
      <c r="B389" s="173"/>
      <c r="C389" s="174"/>
      <c r="D389" s="11"/>
      <c r="E389" s="14"/>
      <c r="F389" s="14"/>
      <c r="G389" s="322"/>
      <c r="H389" s="322"/>
    </row>
    <row r="390" spans="1:8" s="2" customFormat="1" ht="12.75" customHeight="1">
      <c r="A390" s="173"/>
      <c r="B390" s="173"/>
      <c r="C390" s="174"/>
      <c r="D390" s="11"/>
      <c r="E390" s="14"/>
      <c r="F390" s="14"/>
      <c r="G390" s="322"/>
      <c r="H390" s="322"/>
    </row>
    <row r="391" spans="1:8" s="2" customFormat="1" ht="12.75" customHeight="1">
      <c r="A391" s="173"/>
      <c r="B391" s="173"/>
      <c r="C391" s="174"/>
      <c r="D391" s="11"/>
      <c r="E391" s="14"/>
      <c r="F391" s="14"/>
      <c r="G391" s="322"/>
      <c r="H391" s="322"/>
    </row>
    <row r="392" spans="1:8" s="2" customFormat="1" ht="12.75" customHeight="1">
      <c r="A392" s="173"/>
      <c r="B392" s="173"/>
      <c r="C392" s="174"/>
      <c r="D392" s="11"/>
      <c r="E392" s="14"/>
      <c r="F392" s="14"/>
      <c r="G392" s="322"/>
      <c r="H392" s="322"/>
    </row>
    <row r="393" spans="1:8" s="2" customFormat="1" ht="12.75" customHeight="1">
      <c r="A393" s="173"/>
      <c r="B393" s="173"/>
      <c r="C393" s="174"/>
      <c r="D393" s="11"/>
      <c r="E393" s="14"/>
      <c r="F393" s="14"/>
      <c r="G393" s="322"/>
      <c r="H393" s="322"/>
    </row>
    <row r="394" spans="1:8" s="2" customFormat="1" ht="12.75" customHeight="1">
      <c r="A394" s="173"/>
      <c r="B394" s="173"/>
      <c r="C394" s="174"/>
      <c r="D394" s="11"/>
      <c r="E394" s="14"/>
      <c r="F394" s="14"/>
      <c r="G394" s="322"/>
      <c r="H394" s="322"/>
    </row>
    <row r="395" spans="1:8" s="2" customFormat="1" ht="12.75" customHeight="1">
      <c r="A395" s="173"/>
      <c r="B395" s="173"/>
      <c r="C395" s="174"/>
      <c r="D395" s="11"/>
      <c r="E395" s="14"/>
      <c r="F395" s="14"/>
      <c r="G395" s="322"/>
      <c r="H395" s="322"/>
    </row>
    <row r="396" spans="1:8" s="2" customFormat="1" ht="12.75" customHeight="1">
      <c r="A396" s="173"/>
      <c r="B396" s="173"/>
      <c r="C396" s="174"/>
      <c r="D396" s="11"/>
      <c r="E396" s="14"/>
      <c r="F396" s="14"/>
      <c r="G396" s="322"/>
      <c r="H396" s="322"/>
    </row>
    <row r="397" spans="1:8" s="2" customFormat="1" ht="12.75" customHeight="1">
      <c r="A397" s="173"/>
      <c r="B397" s="173"/>
      <c r="C397" s="174"/>
      <c r="D397" s="11"/>
      <c r="E397" s="14"/>
      <c r="F397" s="14"/>
      <c r="G397" s="322"/>
      <c r="H397" s="322"/>
    </row>
    <row r="398" spans="1:8" s="2" customFormat="1" ht="12.75" customHeight="1">
      <c r="A398" s="173"/>
      <c r="B398" s="173"/>
      <c r="C398" s="174"/>
      <c r="D398" s="11"/>
      <c r="E398" s="14"/>
      <c r="F398" s="14"/>
      <c r="G398" s="322"/>
      <c r="H398" s="322"/>
    </row>
    <row r="399" spans="1:8" s="2" customFormat="1" ht="12.75" customHeight="1">
      <c r="A399" s="173"/>
      <c r="B399" s="173"/>
      <c r="C399" s="174"/>
      <c r="D399" s="11"/>
      <c r="E399" s="14"/>
      <c r="F399" s="14"/>
      <c r="G399" s="322"/>
      <c r="H399" s="322"/>
    </row>
    <row r="400" spans="1:8" s="2" customFormat="1" ht="12.75" customHeight="1">
      <c r="A400" s="173"/>
      <c r="B400" s="173"/>
      <c r="C400" s="174"/>
      <c r="D400" s="11"/>
      <c r="E400" s="14"/>
      <c r="F400" s="14"/>
      <c r="G400" s="322"/>
      <c r="H400" s="322"/>
    </row>
    <row r="401" spans="1:8" s="2" customFormat="1" ht="12.75" customHeight="1">
      <c r="A401" s="173"/>
      <c r="B401" s="173"/>
      <c r="C401" s="174"/>
      <c r="D401" s="11"/>
      <c r="E401" s="14"/>
      <c r="F401" s="14"/>
      <c r="G401" s="322"/>
      <c r="H401" s="322"/>
    </row>
    <row r="402" spans="1:8" s="2" customFormat="1" ht="12.75" customHeight="1">
      <c r="A402" s="173"/>
      <c r="B402" s="173"/>
      <c r="C402" s="174"/>
      <c r="D402" s="11"/>
      <c r="E402" s="14"/>
      <c r="F402" s="14"/>
      <c r="G402" s="322"/>
      <c r="H402" s="322"/>
    </row>
    <row r="403" spans="1:8" s="2" customFormat="1" ht="12.75" customHeight="1">
      <c r="A403" s="173"/>
      <c r="B403" s="173"/>
      <c r="C403" s="174"/>
      <c r="D403" s="11"/>
      <c r="E403" s="14"/>
      <c r="F403" s="14"/>
      <c r="G403" s="322"/>
      <c r="H403" s="322"/>
    </row>
    <row r="404" spans="1:8" s="2" customFormat="1" ht="12.75" customHeight="1">
      <c r="A404" s="173"/>
      <c r="B404" s="173"/>
      <c r="C404" s="174"/>
      <c r="D404" s="11"/>
      <c r="E404" s="14"/>
      <c r="F404" s="14"/>
      <c r="G404" s="322"/>
      <c r="H404" s="322"/>
    </row>
    <row r="405" spans="1:8" s="2" customFormat="1" ht="12.75" customHeight="1">
      <c r="A405" s="173"/>
      <c r="B405" s="173"/>
      <c r="C405" s="174"/>
      <c r="D405" s="11"/>
      <c r="E405" s="14"/>
      <c r="F405" s="14"/>
      <c r="G405" s="322"/>
      <c r="H405" s="322"/>
    </row>
    <row r="406" spans="1:8" s="2" customFormat="1" ht="12.75" customHeight="1">
      <c r="A406" s="173"/>
      <c r="B406" s="173"/>
      <c r="C406" s="174"/>
      <c r="D406" s="11"/>
      <c r="E406" s="14"/>
      <c r="F406" s="14"/>
      <c r="G406" s="322"/>
      <c r="H406" s="322"/>
    </row>
    <row r="407" spans="1:8" s="2" customFormat="1" ht="12.75" customHeight="1">
      <c r="A407" s="173"/>
      <c r="B407" s="173"/>
      <c r="C407" s="174"/>
      <c r="D407" s="11"/>
      <c r="E407" s="14"/>
      <c r="F407" s="14"/>
      <c r="G407" s="322"/>
      <c r="H407" s="322"/>
    </row>
    <row r="408" spans="1:8" s="2" customFormat="1" ht="12.75" customHeight="1">
      <c r="A408" s="173"/>
      <c r="B408" s="173"/>
      <c r="C408" s="174"/>
      <c r="D408" s="11"/>
      <c r="E408" s="14"/>
      <c r="F408" s="14"/>
      <c r="G408" s="322"/>
      <c r="H408" s="322"/>
    </row>
    <row r="409" spans="1:8" s="2" customFormat="1" ht="12.75" customHeight="1">
      <c r="A409" s="173"/>
      <c r="B409" s="173"/>
      <c r="C409" s="174"/>
      <c r="D409" s="11"/>
      <c r="E409" s="14"/>
      <c r="F409" s="14"/>
      <c r="G409" s="322"/>
      <c r="H409" s="322"/>
    </row>
    <row r="410" spans="1:8" s="2" customFormat="1" ht="12.75" customHeight="1">
      <c r="A410" s="173"/>
      <c r="B410" s="173"/>
      <c r="C410" s="174"/>
      <c r="D410" s="11"/>
      <c r="E410" s="14"/>
      <c r="F410" s="14"/>
      <c r="G410" s="322"/>
      <c r="H410" s="322"/>
    </row>
    <row r="411" spans="1:8" s="2" customFormat="1" ht="12.75" customHeight="1">
      <c r="A411" s="173"/>
      <c r="B411" s="173"/>
      <c r="C411" s="174"/>
      <c r="D411" s="11"/>
      <c r="E411" s="14"/>
      <c r="F411" s="14"/>
      <c r="G411" s="322"/>
      <c r="H411" s="322"/>
    </row>
    <row r="412" spans="1:8" s="2" customFormat="1" ht="12.75" customHeight="1">
      <c r="A412" s="173"/>
      <c r="B412" s="173"/>
      <c r="C412" s="174"/>
      <c r="D412" s="11"/>
      <c r="E412" s="14"/>
      <c r="F412" s="14"/>
      <c r="G412" s="322"/>
      <c r="H412" s="322"/>
    </row>
    <row r="413" spans="1:8" s="2" customFormat="1" ht="12.75" customHeight="1">
      <c r="A413" s="173"/>
      <c r="B413" s="173"/>
      <c r="C413" s="174"/>
      <c r="D413" s="11"/>
      <c r="E413" s="14"/>
      <c r="F413" s="14"/>
      <c r="G413" s="322"/>
      <c r="H413" s="322"/>
    </row>
    <row r="414" spans="1:8" s="2" customFormat="1" ht="12.75" customHeight="1">
      <c r="A414" s="173"/>
      <c r="B414" s="173"/>
      <c r="C414" s="174"/>
      <c r="D414" s="11"/>
      <c r="E414" s="14"/>
      <c r="F414" s="14"/>
      <c r="G414" s="322"/>
      <c r="H414" s="322"/>
    </row>
    <row r="415" spans="1:8" s="2" customFormat="1" ht="12.75" customHeight="1">
      <c r="A415" s="173"/>
      <c r="B415" s="173"/>
      <c r="C415" s="174"/>
      <c r="D415" s="11"/>
      <c r="E415" s="14"/>
      <c r="F415" s="14"/>
      <c r="G415" s="322"/>
      <c r="H415" s="322"/>
    </row>
    <row r="416" spans="1:8" s="2" customFormat="1" ht="12.75" customHeight="1">
      <c r="A416" s="173"/>
      <c r="B416" s="173"/>
      <c r="C416" s="174"/>
      <c r="D416" s="11"/>
      <c r="E416" s="14"/>
      <c r="F416" s="14"/>
      <c r="G416" s="322"/>
      <c r="H416" s="322"/>
    </row>
    <row r="417" spans="1:8" s="2" customFormat="1" ht="12.75" customHeight="1">
      <c r="A417" s="173"/>
      <c r="B417" s="173"/>
      <c r="C417" s="174"/>
      <c r="D417" s="11"/>
      <c r="E417" s="14"/>
      <c r="F417" s="14"/>
      <c r="G417" s="322"/>
      <c r="H417" s="322"/>
    </row>
    <row r="418" spans="1:8" s="2" customFormat="1" ht="12.75" customHeight="1">
      <c r="A418" s="173"/>
      <c r="B418" s="173"/>
      <c r="C418" s="174"/>
      <c r="D418" s="11"/>
      <c r="E418" s="14"/>
      <c r="F418" s="14"/>
      <c r="G418" s="322"/>
      <c r="H418" s="322"/>
    </row>
    <row r="419" spans="1:8" s="2" customFormat="1" ht="12.75" customHeight="1">
      <c r="A419" s="173"/>
      <c r="B419" s="173"/>
      <c r="C419" s="174"/>
      <c r="D419" s="11"/>
      <c r="E419" s="14"/>
      <c r="F419" s="14"/>
      <c r="G419" s="322"/>
      <c r="H419" s="322"/>
    </row>
    <row r="420" spans="1:8" s="2" customFormat="1" ht="12.75" customHeight="1">
      <c r="A420" s="173"/>
      <c r="B420" s="173"/>
      <c r="C420" s="174"/>
      <c r="D420" s="11"/>
      <c r="E420" s="14"/>
      <c r="F420" s="14"/>
      <c r="G420" s="322"/>
      <c r="H420" s="322"/>
    </row>
    <row r="421" spans="1:8" s="2" customFormat="1" ht="12.75" customHeight="1">
      <c r="A421" s="173"/>
      <c r="B421" s="173"/>
      <c r="C421" s="174"/>
      <c r="D421" s="11"/>
      <c r="E421" s="14"/>
      <c r="F421" s="14"/>
      <c r="G421" s="322"/>
      <c r="H421" s="322"/>
    </row>
    <row r="422" spans="1:8" s="2" customFormat="1" ht="12.75" customHeight="1">
      <c r="A422" s="173"/>
      <c r="B422" s="173"/>
      <c r="C422" s="174"/>
      <c r="D422" s="11"/>
      <c r="E422" s="14"/>
      <c r="F422" s="14"/>
      <c r="G422" s="322"/>
      <c r="H422" s="322"/>
    </row>
    <row r="423" spans="1:8" s="2" customFormat="1" ht="12.75" customHeight="1">
      <c r="A423" s="173"/>
      <c r="B423" s="173"/>
      <c r="C423" s="174"/>
      <c r="D423" s="11"/>
      <c r="E423" s="14"/>
      <c r="F423" s="14"/>
      <c r="G423" s="322"/>
      <c r="H423" s="322"/>
    </row>
    <row r="424" spans="1:8" s="2" customFormat="1" ht="12.75" customHeight="1">
      <c r="A424" s="173"/>
      <c r="B424" s="173"/>
      <c r="C424" s="174"/>
      <c r="D424" s="11"/>
      <c r="E424" s="14"/>
      <c r="F424" s="14"/>
      <c r="G424" s="322"/>
      <c r="H424" s="322"/>
    </row>
    <row r="425" spans="1:8" s="2" customFormat="1" ht="12.75" customHeight="1">
      <c r="A425" s="173"/>
      <c r="B425" s="173"/>
      <c r="C425" s="174"/>
      <c r="D425" s="11"/>
      <c r="E425" s="14"/>
      <c r="F425" s="14"/>
      <c r="G425" s="322"/>
      <c r="H425" s="322"/>
    </row>
    <row r="426" spans="1:8" s="2" customFormat="1" ht="12.75" customHeight="1">
      <c r="A426" s="173"/>
      <c r="B426" s="173"/>
      <c r="C426" s="174"/>
      <c r="D426" s="11"/>
      <c r="E426" s="14"/>
      <c r="F426" s="14"/>
      <c r="G426" s="322"/>
      <c r="H426" s="322"/>
    </row>
    <row r="427" spans="1:8" s="2" customFormat="1" ht="12.75" customHeight="1">
      <c r="A427" s="173"/>
      <c r="B427" s="173"/>
      <c r="C427" s="174"/>
      <c r="D427" s="11"/>
      <c r="E427" s="14"/>
      <c r="F427" s="14"/>
      <c r="G427" s="322"/>
      <c r="H427" s="322"/>
    </row>
    <row r="428" spans="1:8" s="2" customFormat="1" ht="12.75" customHeight="1">
      <c r="A428" s="173"/>
      <c r="B428" s="173"/>
      <c r="C428" s="174"/>
      <c r="D428" s="11"/>
      <c r="E428" s="14"/>
      <c r="F428" s="14"/>
      <c r="G428" s="322"/>
      <c r="H428" s="322"/>
    </row>
    <row r="429" spans="1:8" s="2" customFormat="1" ht="12.75" customHeight="1">
      <c r="A429" s="173"/>
      <c r="B429" s="173"/>
      <c r="C429" s="174"/>
      <c r="D429" s="11"/>
      <c r="E429" s="14"/>
      <c r="F429" s="14"/>
      <c r="G429" s="322"/>
      <c r="H429" s="322"/>
    </row>
    <row r="430" spans="1:8" s="2" customFormat="1" ht="12.75" customHeight="1">
      <c r="A430" s="173"/>
      <c r="B430" s="173"/>
      <c r="C430" s="174"/>
      <c r="D430" s="11"/>
      <c r="E430" s="14"/>
      <c r="F430" s="14"/>
      <c r="G430" s="322"/>
      <c r="H430" s="322"/>
    </row>
    <row r="431" spans="1:8" s="2" customFormat="1" ht="12.75" customHeight="1">
      <c r="A431" s="173"/>
      <c r="B431" s="173"/>
      <c r="C431" s="174"/>
      <c r="D431" s="11"/>
      <c r="E431" s="14"/>
      <c r="F431" s="14"/>
      <c r="G431" s="322"/>
      <c r="H431" s="322"/>
    </row>
    <row r="432" spans="1:8" s="2" customFormat="1" ht="12.75" customHeight="1">
      <c r="A432" s="173"/>
      <c r="B432" s="173"/>
      <c r="C432" s="174"/>
      <c r="D432" s="11"/>
      <c r="E432" s="14"/>
      <c r="F432" s="14"/>
      <c r="G432" s="322"/>
      <c r="H432" s="322"/>
    </row>
    <row r="433" spans="1:8" s="2" customFormat="1" ht="12.75" customHeight="1">
      <c r="A433" s="173"/>
      <c r="B433" s="173"/>
      <c r="C433" s="174"/>
      <c r="D433" s="11"/>
      <c r="E433" s="14"/>
      <c r="F433" s="14"/>
      <c r="G433" s="322"/>
      <c r="H433" s="322"/>
    </row>
    <row r="434" spans="1:8" s="2" customFormat="1" ht="12.75" customHeight="1">
      <c r="A434" s="173"/>
      <c r="B434" s="173"/>
      <c r="C434" s="174"/>
      <c r="D434" s="11"/>
      <c r="E434" s="14"/>
      <c r="F434" s="14"/>
      <c r="G434" s="322"/>
      <c r="H434" s="322"/>
    </row>
    <row r="435" spans="1:8" s="2" customFormat="1" ht="12.75" customHeight="1">
      <c r="A435" s="173"/>
      <c r="B435" s="173"/>
      <c r="C435" s="174"/>
      <c r="D435" s="11"/>
      <c r="E435" s="14"/>
      <c r="F435" s="14"/>
      <c r="G435" s="322"/>
      <c r="H435" s="322"/>
    </row>
    <row r="436" spans="1:8" s="2" customFormat="1" ht="12.75" customHeight="1">
      <c r="A436" s="173"/>
      <c r="B436" s="173"/>
      <c r="C436" s="174"/>
      <c r="D436" s="11"/>
      <c r="E436" s="14"/>
      <c r="F436" s="14"/>
      <c r="G436" s="322"/>
      <c r="H436" s="322"/>
    </row>
    <row r="437" spans="1:8" s="2" customFormat="1" ht="12.75" customHeight="1">
      <c r="A437" s="173"/>
      <c r="B437" s="173"/>
      <c r="C437" s="174"/>
      <c r="D437" s="11"/>
      <c r="E437" s="14"/>
      <c r="F437" s="14"/>
      <c r="G437" s="322"/>
      <c r="H437" s="322"/>
    </row>
    <row r="438" spans="1:8" s="2" customFormat="1" ht="12.75" customHeight="1">
      <c r="A438" s="173"/>
      <c r="B438" s="173"/>
      <c r="C438" s="174"/>
      <c r="D438" s="11"/>
      <c r="E438" s="14"/>
      <c r="F438" s="14"/>
      <c r="G438" s="322"/>
      <c r="H438" s="322"/>
    </row>
    <row r="439" spans="1:8" s="2" customFormat="1" ht="12.75" customHeight="1">
      <c r="A439" s="173"/>
      <c r="B439" s="173"/>
      <c r="C439" s="174"/>
      <c r="D439" s="11"/>
      <c r="E439" s="14"/>
      <c r="F439" s="14"/>
      <c r="G439" s="322"/>
      <c r="H439" s="322"/>
    </row>
    <row r="440" spans="1:8" s="2" customFormat="1" ht="12.75" customHeight="1">
      <c r="A440" s="173"/>
      <c r="B440" s="173"/>
      <c r="C440" s="174"/>
      <c r="D440" s="11"/>
      <c r="E440" s="14"/>
      <c r="F440" s="14"/>
      <c r="G440" s="322"/>
      <c r="H440" s="322"/>
    </row>
    <row r="441" spans="1:8" s="2" customFormat="1" ht="12.75" customHeight="1">
      <c r="A441" s="173"/>
      <c r="B441" s="173"/>
      <c r="C441" s="174"/>
      <c r="D441" s="11"/>
      <c r="E441" s="14"/>
      <c r="F441" s="14"/>
      <c r="G441" s="322"/>
      <c r="H441" s="322"/>
    </row>
    <row r="442" spans="1:8" s="2" customFormat="1" ht="12.75" customHeight="1">
      <c r="A442" s="173"/>
      <c r="B442" s="173"/>
      <c r="C442" s="174"/>
      <c r="D442" s="11"/>
      <c r="E442" s="14"/>
      <c r="F442" s="14"/>
      <c r="G442" s="322"/>
      <c r="H442" s="322"/>
    </row>
    <row r="443" spans="1:8" s="2" customFormat="1" ht="12.75" customHeight="1">
      <c r="A443" s="173"/>
      <c r="B443" s="173"/>
      <c r="C443" s="174"/>
      <c r="D443" s="11"/>
      <c r="E443" s="14"/>
      <c r="F443" s="14"/>
      <c r="G443" s="322"/>
      <c r="H443" s="322"/>
    </row>
    <row r="444" spans="1:8" s="2" customFormat="1" ht="12.75" customHeight="1">
      <c r="A444" s="173"/>
      <c r="B444" s="173"/>
      <c r="C444" s="174"/>
      <c r="D444" s="11"/>
      <c r="E444" s="14"/>
      <c r="F444" s="14"/>
      <c r="G444" s="322"/>
      <c r="H444" s="322"/>
    </row>
    <row r="445" spans="1:8" s="2" customFormat="1" ht="12.75" customHeight="1">
      <c r="A445" s="173"/>
      <c r="B445" s="173"/>
      <c r="C445" s="174"/>
      <c r="D445" s="11"/>
      <c r="E445" s="14"/>
      <c r="F445" s="14"/>
      <c r="G445" s="322"/>
      <c r="H445" s="322"/>
    </row>
    <row r="446" spans="1:8" s="2" customFormat="1" ht="12.75" customHeight="1">
      <c r="A446" s="173"/>
      <c r="B446" s="173"/>
      <c r="C446" s="174"/>
      <c r="D446" s="11"/>
      <c r="E446" s="14"/>
      <c r="F446" s="14"/>
      <c r="G446" s="322"/>
      <c r="H446" s="322"/>
    </row>
    <row r="447" spans="1:8" s="2" customFormat="1" ht="12.75" customHeight="1">
      <c r="A447" s="173"/>
      <c r="B447" s="173"/>
      <c r="C447" s="174"/>
      <c r="D447" s="11"/>
      <c r="E447" s="14"/>
      <c r="F447" s="14"/>
      <c r="G447" s="322"/>
      <c r="H447" s="322"/>
    </row>
    <row r="448" spans="1:8" s="2" customFormat="1" ht="12.75" customHeight="1">
      <c r="A448" s="173"/>
      <c r="B448" s="173"/>
      <c r="C448" s="174"/>
      <c r="D448" s="11"/>
      <c r="E448" s="14"/>
      <c r="F448" s="14"/>
      <c r="G448" s="322"/>
      <c r="H448" s="322"/>
    </row>
    <row r="449" spans="1:8" s="2" customFormat="1" ht="12.75" customHeight="1">
      <c r="A449" s="173"/>
      <c r="B449" s="173"/>
      <c r="C449" s="174"/>
      <c r="D449" s="11"/>
      <c r="E449" s="14"/>
      <c r="F449" s="14"/>
      <c r="G449" s="322"/>
      <c r="H449" s="322"/>
    </row>
    <row r="450" spans="1:8" s="2" customFormat="1" ht="12.75" customHeight="1">
      <c r="A450" s="173"/>
      <c r="B450" s="173"/>
      <c r="C450" s="174"/>
      <c r="D450" s="11"/>
      <c r="E450" s="14"/>
      <c r="F450" s="14"/>
      <c r="G450" s="322"/>
      <c r="H450" s="322"/>
    </row>
    <row r="451" spans="1:8" s="2" customFormat="1" ht="12.75" customHeight="1">
      <c r="A451" s="173"/>
      <c r="B451" s="173"/>
      <c r="C451" s="174"/>
      <c r="D451" s="11"/>
      <c r="E451" s="14"/>
      <c r="F451" s="14"/>
      <c r="G451" s="322"/>
      <c r="H451" s="322"/>
    </row>
    <row r="452" spans="1:8" s="2" customFormat="1" ht="12.75" customHeight="1">
      <c r="A452" s="173"/>
      <c r="B452" s="173"/>
      <c r="C452" s="174"/>
      <c r="D452" s="11"/>
      <c r="E452" s="14"/>
      <c r="F452" s="14"/>
      <c r="G452" s="322"/>
      <c r="H452" s="322"/>
    </row>
    <row r="453" spans="1:8" s="2" customFormat="1" ht="12.75" customHeight="1">
      <c r="A453" s="173"/>
      <c r="B453" s="173"/>
      <c r="C453" s="174"/>
      <c r="D453" s="11"/>
      <c r="E453" s="14"/>
      <c r="F453" s="14"/>
      <c r="G453" s="322"/>
      <c r="H453" s="322"/>
    </row>
    <row r="454" spans="1:8" s="2" customFormat="1" ht="12.75" customHeight="1">
      <c r="A454" s="173"/>
      <c r="B454" s="173"/>
      <c r="C454" s="174"/>
      <c r="D454" s="11"/>
      <c r="E454" s="14"/>
      <c r="F454" s="14"/>
      <c r="G454" s="322"/>
      <c r="H454" s="322"/>
    </row>
    <row r="455" spans="1:8" s="2" customFormat="1" ht="12.75" customHeight="1">
      <c r="A455" s="173"/>
      <c r="B455" s="173"/>
      <c r="C455" s="174"/>
      <c r="D455" s="11"/>
      <c r="E455" s="14"/>
      <c r="F455" s="14"/>
      <c r="G455" s="322"/>
      <c r="H455" s="322"/>
    </row>
    <row r="456" spans="1:8" s="2" customFormat="1" ht="12.75" customHeight="1">
      <c r="A456" s="173"/>
      <c r="B456" s="173"/>
      <c r="C456" s="174"/>
      <c r="D456" s="11"/>
      <c r="E456" s="14"/>
      <c r="F456" s="14"/>
      <c r="G456" s="322"/>
      <c r="H456" s="322"/>
    </row>
    <row r="457" spans="1:8" s="2" customFormat="1" ht="12.75" customHeight="1">
      <c r="A457" s="173"/>
      <c r="B457" s="173"/>
      <c r="C457" s="174"/>
      <c r="D457" s="11"/>
      <c r="E457" s="14"/>
      <c r="F457" s="14"/>
      <c r="G457" s="322"/>
      <c r="H457" s="322"/>
    </row>
    <row r="458" spans="1:8" s="2" customFormat="1" ht="12.75" customHeight="1">
      <c r="A458" s="173"/>
      <c r="B458" s="173"/>
      <c r="C458" s="174"/>
      <c r="D458" s="11"/>
      <c r="E458" s="14"/>
      <c r="F458" s="14"/>
      <c r="G458" s="322"/>
      <c r="H458" s="322"/>
    </row>
    <row r="459" spans="1:8" s="2" customFormat="1" ht="12.75" customHeight="1">
      <c r="A459" s="173"/>
      <c r="B459" s="173"/>
      <c r="C459" s="174"/>
      <c r="D459" s="11"/>
      <c r="E459" s="14"/>
      <c r="F459" s="14"/>
      <c r="G459" s="322"/>
      <c r="H459" s="322"/>
    </row>
    <row r="460" spans="1:8" s="2" customFormat="1" ht="12.75" customHeight="1">
      <c r="A460" s="173"/>
      <c r="B460" s="173"/>
      <c r="C460" s="174"/>
      <c r="D460" s="11"/>
      <c r="E460" s="14"/>
      <c r="F460" s="14"/>
      <c r="G460" s="322"/>
      <c r="H460" s="322"/>
    </row>
    <row r="461" spans="1:8" s="2" customFormat="1" ht="12.75" customHeight="1">
      <c r="A461" s="173"/>
      <c r="B461" s="173"/>
      <c r="C461" s="174"/>
      <c r="D461" s="11"/>
      <c r="E461" s="14"/>
      <c r="F461" s="14"/>
      <c r="G461" s="322"/>
      <c r="H461" s="322"/>
    </row>
    <row r="462" spans="1:8" s="2" customFormat="1" ht="12.75" customHeight="1">
      <c r="A462" s="173"/>
      <c r="B462" s="173"/>
      <c r="C462" s="174"/>
      <c r="D462" s="11"/>
      <c r="E462" s="14"/>
      <c r="F462" s="14"/>
      <c r="G462" s="322"/>
      <c r="H462" s="322"/>
    </row>
    <row r="463" spans="1:8" s="2" customFormat="1" ht="12.75" customHeight="1">
      <c r="A463" s="173"/>
      <c r="B463" s="173"/>
      <c r="C463" s="174"/>
      <c r="D463" s="11"/>
      <c r="E463" s="14"/>
      <c r="F463" s="14"/>
      <c r="G463" s="322"/>
      <c r="H463" s="322"/>
    </row>
    <row r="464" spans="1:8" s="2" customFormat="1" ht="12.75" customHeight="1">
      <c r="A464" s="173"/>
      <c r="B464" s="173"/>
      <c r="C464" s="174"/>
      <c r="D464" s="11"/>
      <c r="E464" s="14"/>
      <c r="F464" s="14"/>
      <c r="G464" s="322"/>
      <c r="H464" s="322"/>
    </row>
    <row r="465" spans="1:8" s="2" customFormat="1" ht="12.75" customHeight="1">
      <c r="A465" s="173"/>
      <c r="B465" s="173"/>
      <c r="C465" s="174"/>
      <c r="D465" s="11"/>
      <c r="E465" s="14"/>
      <c r="F465" s="14"/>
      <c r="G465" s="322"/>
      <c r="H465" s="322"/>
    </row>
    <row r="466" spans="1:8" s="2" customFormat="1" ht="12.75" customHeight="1">
      <c r="A466" s="173"/>
      <c r="B466" s="173"/>
      <c r="C466" s="174"/>
      <c r="D466" s="11"/>
      <c r="E466" s="14"/>
      <c r="F466" s="14"/>
      <c r="G466" s="322"/>
      <c r="H466" s="322"/>
    </row>
    <row r="467" spans="1:8" s="2" customFormat="1" ht="12.75" customHeight="1">
      <c r="A467" s="173"/>
      <c r="B467" s="173"/>
      <c r="C467" s="174"/>
      <c r="D467" s="11"/>
      <c r="E467" s="14"/>
      <c r="F467" s="14"/>
      <c r="G467" s="322"/>
      <c r="H467" s="322"/>
    </row>
    <row r="468" spans="1:8" s="2" customFormat="1" ht="12.75" customHeight="1">
      <c r="A468" s="173"/>
      <c r="B468" s="173"/>
      <c r="C468" s="174"/>
      <c r="D468" s="11"/>
      <c r="E468" s="14"/>
      <c r="F468" s="14"/>
      <c r="G468" s="322"/>
      <c r="H468" s="322"/>
    </row>
    <row r="469" spans="1:8" s="2" customFormat="1" ht="12.75" customHeight="1">
      <c r="A469" s="173"/>
      <c r="B469" s="173"/>
      <c r="C469" s="174"/>
      <c r="D469" s="11"/>
      <c r="E469" s="14"/>
      <c r="F469" s="14"/>
      <c r="G469" s="322"/>
      <c r="H469" s="322"/>
    </row>
    <row r="470" spans="1:8" s="2" customFormat="1" ht="12.75" customHeight="1">
      <c r="A470" s="173"/>
      <c r="B470" s="173"/>
      <c r="C470" s="174"/>
      <c r="D470" s="11"/>
      <c r="E470" s="14"/>
      <c r="F470" s="14"/>
      <c r="G470" s="322"/>
      <c r="H470" s="322"/>
    </row>
    <row r="471" spans="1:8" s="2" customFormat="1" ht="12.75" customHeight="1">
      <c r="A471" s="173"/>
      <c r="B471" s="173"/>
      <c r="C471" s="174"/>
      <c r="D471" s="11"/>
      <c r="E471" s="14"/>
      <c r="F471" s="14"/>
      <c r="G471" s="322"/>
      <c r="H471" s="322"/>
    </row>
    <row r="472" spans="1:8" s="2" customFormat="1" ht="12.75" customHeight="1">
      <c r="A472" s="173"/>
      <c r="B472" s="173"/>
      <c r="C472" s="174"/>
      <c r="D472" s="11"/>
      <c r="E472" s="14"/>
      <c r="F472" s="14"/>
      <c r="G472" s="322"/>
      <c r="H472" s="322"/>
    </row>
    <row r="473" spans="1:8" s="2" customFormat="1" ht="12.75" customHeight="1">
      <c r="A473" s="173"/>
      <c r="B473" s="173"/>
      <c r="C473" s="174"/>
      <c r="D473" s="11"/>
      <c r="E473" s="14"/>
      <c r="F473" s="14"/>
      <c r="G473" s="322"/>
      <c r="H473" s="322"/>
    </row>
    <row r="474" spans="1:8" s="2" customFormat="1" ht="12.75" customHeight="1">
      <c r="A474" s="173"/>
      <c r="B474" s="173"/>
      <c r="C474" s="174"/>
      <c r="D474" s="11"/>
      <c r="E474" s="14"/>
      <c r="F474" s="14"/>
      <c r="G474" s="322"/>
      <c r="H474" s="322"/>
    </row>
    <row r="475" spans="1:8" s="2" customFormat="1" ht="12.75" customHeight="1">
      <c r="A475" s="173"/>
      <c r="B475" s="173"/>
      <c r="C475" s="174"/>
      <c r="D475" s="11"/>
      <c r="E475" s="14"/>
      <c r="F475" s="14"/>
      <c r="G475" s="322"/>
      <c r="H475" s="322"/>
    </row>
    <row r="476" spans="1:8" s="2" customFormat="1" ht="12.75" customHeight="1">
      <c r="A476" s="173"/>
      <c r="B476" s="173"/>
      <c r="C476" s="174"/>
      <c r="D476" s="11"/>
      <c r="E476" s="14"/>
      <c r="F476" s="14"/>
      <c r="G476" s="322"/>
      <c r="H476" s="322"/>
    </row>
    <row r="477" spans="1:8" s="2" customFormat="1" ht="12.75" customHeight="1">
      <c r="A477" s="173"/>
      <c r="B477" s="173"/>
      <c r="C477" s="174"/>
      <c r="D477" s="11"/>
      <c r="E477" s="14"/>
      <c r="F477" s="14"/>
      <c r="G477" s="322"/>
      <c r="H477" s="322"/>
    </row>
    <row r="478" spans="1:8" s="2" customFormat="1" ht="12.75" customHeight="1">
      <c r="A478" s="173"/>
      <c r="B478" s="173"/>
      <c r="C478" s="174"/>
      <c r="D478" s="11"/>
      <c r="E478" s="14"/>
      <c r="F478" s="14"/>
      <c r="G478" s="322"/>
      <c r="H478" s="322"/>
    </row>
    <row r="479" spans="1:8" s="2" customFormat="1" ht="12.75" customHeight="1">
      <c r="A479" s="173"/>
      <c r="B479" s="173"/>
      <c r="C479" s="174"/>
      <c r="D479" s="11"/>
      <c r="E479" s="14"/>
      <c r="F479" s="14"/>
      <c r="G479" s="322"/>
      <c r="H479" s="322"/>
    </row>
    <row r="480" spans="1:8" s="2" customFormat="1" ht="12.75" customHeight="1">
      <c r="A480" s="173"/>
      <c r="B480" s="173"/>
      <c r="C480" s="174"/>
      <c r="D480" s="11"/>
      <c r="E480" s="14"/>
      <c r="F480" s="14"/>
      <c r="G480" s="322"/>
      <c r="H480" s="322"/>
    </row>
    <row r="481" spans="1:8" s="2" customFormat="1" ht="12.75" customHeight="1">
      <c r="A481" s="173"/>
      <c r="B481" s="173"/>
      <c r="C481" s="174"/>
      <c r="D481" s="11"/>
      <c r="E481" s="14"/>
      <c r="F481" s="14"/>
      <c r="G481" s="322"/>
      <c r="H481" s="322"/>
    </row>
    <row r="482" spans="1:8" s="2" customFormat="1" ht="12.75" customHeight="1">
      <c r="A482" s="173"/>
      <c r="B482" s="173"/>
      <c r="C482" s="174"/>
      <c r="D482" s="11"/>
      <c r="E482" s="14"/>
      <c r="F482" s="14"/>
      <c r="G482" s="322"/>
      <c r="H482" s="322"/>
    </row>
    <row r="483" spans="1:8" s="2" customFormat="1" ht="12.75" customHeight="1">
      <c r="A483" s="173"/>
      <c r="B483" s="173"/>
      <c r="C483" s="174"/>
      <c r="D483" s="11"/>
      <c r="E483" s="14"/>
      <c r="F483" s="14"/>
      <c r="G483" s="322"/>
      <c r="H483" s="322"/>
    </row>
    <row r="484" spans="1:8" s="2" customFormat="1" ht="12.75" customHeight="1">
      <c r="A484" s="173"/>
      <c r="B484" s="173"/>
      <c r="C484" s="174"/>
      <c r="D484" s="11"/>
      <c r="E484" s="14"/>
      <c r="F484" s="14"/>
      <c r="G484" s="322"/>
      <c r="H484" s="322"/>
    </row>
    <row r="485" spans="1:8" s="2" customFormat="1" ht="12.75" customHeight="1">
      <c r="A485" s="173"/>
      <c r="B485" s="173"/>
      <c r="C485" s="174"/>
      <c r="D485" s="11"/>
      <c r="E485" s="14"/>
      <c r="F485" s="14"/>
      <c r="G485" s="322"/>
      <c r="H485" s="322"/>
    </row>
    <row r="486" spans="1:8" s="2" customFormat="1" ht="12.75" customHeight="1">
      <c r="A486" s="173"/>
      <c r="B486" s="173"/>
      <c r="C486" s="174"/>
      <c r="D486" s="11"/>
      <c r="E486" s="14"/>
      <c r="F486" s="14"/>
      <c r="G486" s="322"/>
      <c r="H486" s="322"/>
    </row>
    <row r="487" spans="1:8" s="2" customFormat="1" ht="12.75" customHeight="1">
      <c r="A487" s="173"/>
      <c r="B487" s="173"/>
      <c r="C487" s="174"/>
      <c r="D487" s="11"/>
      <c r="E487" s="14"/>
      <c r="F487" s="14"/>
      <c r="G487" s="322"/>
      <c r="H487" s="322"/>
    </row>
    <row r="488" spans="1:8" s="2" customFormat="1" ht="12.75" customHeight="1">
      <c r="A488" s="173"/>
      <c r="B488" s="173"/>
      <c r="C488" s="174"/>
      <c r="D488" s="11"/>
      <c r="E488" s="14"/>
      <c r="F488" s="14"/>
      <c r="G488" s="322"/>
      <c r="H488" s="322"/>
    </row>
    <row r="489" spans="1:8" s="2" customFormat="1" ht="12.75" customHeight="1">
      <c r="A489" s="173"/>
      <c r="B489" s="173"/>
      <c r="C489" s="174"/>
      <c r="D489" s="11"/>
      <c r="E489" s="14"/>
      <c r="F489" s="14"/>
      <c r="G489" s="322"/>
      <c r="H489" s="322"/>
    </row>
    <row r="490" spans="1:8" s="2" customFormat="1" ht="12.75" customHeight="1">
      <c r="A490" s="173"/>
      <c r="B490" s="173"/>
      <c r="C490" s="174"/>
      <c r="D490" s="11"/>
      <c r="E490" s="14"/>
      <c r="F490" s="14"/>
      <c r="G490" s="322"/>
      <c r="H490" s="322"/>
    </row>
    <row r="491" spans="1:8" s="2" customFormat="1" ht="12.75" customHeight="1">
      <c r="A491" s="173"/>
      <c r="B491" s="173"/>
      <c r="C491" s="174"/>
      <c r="D491" s="11"/>
      <c r="E491" s="14"/>
      <c r="F491" s="14"/>
      <c r="G491" s="322"/>
      <c r="H491" s="322"/>
    </row>
    <row r="492" spans="1:8" s="2" customFormat="1" ht="12.75" customHeight="1">
      <c r="A492" s="173"/>
      <c r="B492" s="173"/>
      <c r="C492" s="174"/>
      <c r="D492" s="11"/>
      <c r="E492" s="14"/>
      <c r="F492" s="14"/>
      <c r="G492" s="322"/>
      <c r="H492" s="322"/>
    </row>
    <row r="493" spans="1:8" s="2" customFormat="1" ht="12.75" customHeight="1">
      <c r="A493" s="173"/>
      <c r="B493" s="173"/>
      <c r="C493" s="174"/>
      <c r="D493" s="11"/>
      <c r="E493" s="14"/>
      <c r="F493" s="14"/>
      <c r="G493" s="322"/>
      <c r="H493" s="322"/>
    </row>
    <row r="494" spans="1:8" s="2" customFormat="1" ht="12.75" customHeight="1">
      <c r="A494" s="173"/>
      <c r="B494" s="173"/>
      <c r="C494" s="174"/>
      <c r="D494" s="11"/>
      <c r="E494" s="14"/>
      <c r="F494" s="14"/>
      <c r="G494" s="322"/>
      <c r="H494" s="322"/>
    </row>
    <row r="495" spans="1:8" s="2" customFormat="1" ht="12.75" customHeight="1">
      <c r="A495" s="173"/>
      <c r="B495" s="173"/>
      <c r="C495" s="174"/>
      <c r="D495" s="11"/>
      <c r="E495" s="14"/>
      <c r="F495" s="14"/>
      <c r="G495" s="322"/>
      <c r="H495" s="322"/>
    </row>
    <row r="496" spans="1:8" s="2" customFormat="1" ht="12.75" customHeight="1">
      <c r="A496" s="173"/>
      <c r="B496" s="173"/>
      <c r="C496" s="174"/>
      <c r="D496" s="11"/>
      <c r="E496" s="14"/>
      <c r="F496" s="14"/>
      <c r="G496" s="322"/>
      <c r="H496" s="322"/>
    </row>
    <row r="497" spans="1:8" s="2" customFormat="1" ht="12.75" customHeight="1">
      <c r="A497" s="173"/>
      <c r="B497" s="173"/>
      <c r="C497" s="174"/>
      <c r="D497" s="11"/>
      <c r="E497" s="14"/>
      <c r="F497" s="14"/>
      <c r="G497" s="322"/>
      <c r="H497" s="322"/>
    </row>
    <row r="498" spans="1:8" s="2" customFormat="1" ht="12.75" customHeight="1">
      <c r="A498" s="173"/>
      <c r="B498" s="173"/>
      <c r="C498" s="174"/>
      <c r="D498" s="11"/>
      <c r="E498" s="14"/>
      <c r="F498" s="14"/>
      <c r="G498" s="322"/>
      <c r="H498" s="322"/>
    </row>
    <row r="499" spans="1:8" s="2" customFormat="1" ht="12.75" customHeight="1">
      <c r="A499" s="173"/>
      <c r="B499" s="173"/>
      <c r="C499" s="174"/>
      <c r="D499" s="11"/>
      <c r="E499" s="14"/>
      <c r="F499" s="14"/>
      <c r="G499" s="322"/>
      <c r="H499" s="322"/>
    </row>
    <row r="500" spans="1:8" s="2" customFormat="1" ht="12.75" customHeight="1">
      <c r="A500" s="173"/>
      <c r="B500" s="173"/>
      <c r="C500" s="174"/>
      <c r="D500" s="11"/>
      <c r="E500" s="14"/>
      <c r="F500" s="14"/>
      <c r="G500" s="322"/>
      <c r="H500" s="322"/>
    </row>
    <row r="501" spans="1:8" s="2" customFormat="1" ht="12.75" customHeight="1">
      <c r="A501" s="173"/>
      <c r="B501" s="173"/>
      <c r="C501" s="174"/>
      <c r="D501" s="11"/>
      <c r="E501" s="14"/>
      <c r="F501" s="14"/>
      <c r="G501" s="322"/>
      <c r="H501" s="322"/>
    </row>
    <row r="502" spans="1:8" s="2" customFormat="1" ht="12.75" customHeight="1">
      <c r="A502" s="173"/>
      <c r="B502" s="173"/>
      <c r="C502" s="174"/>
      <c r="D502" s="11"/>
      <c r="E502" s="14"/>
      <c r="F502" s="14"/>
      <c r="G502" s="322"/>
      <c r="H502" s="322"/>
    </row>
    <row r="503" spans="1:8" s="2" customFormat="1" ht="12.75" customHeight="1">
      <c r="A503" s="173"/>
      <c r="B503" s="173"/>
      <c r="C503" s="174"/>
      <c r="D503" s="11"/>
      <c r="E503" s="14"/>
      <c r="F503" s="14"/>
      <c r="G503" s="322"/>
      <c r="H503" s="322"/>
    </row>
    <row r="504" spans="1:8" s="2" customFormat="1" ht="12.75" customHeight="1">
      <c r="A504" s="173"/>
      <c r="B504" s="173"/>
      <c r="C504" s="174"/>
      <c r="D504" s="11"/>
      <c r="E504" s="14"/>
      <c r="F504" s="14"/>
      <c r="G504" s="322"/>
      <c r="H504" s="322"/>
    </row>
    <row r="505" spans="1:8" s="2" customFormat="1" ht="12.75" customHeight="1">
      <c r="A505" s="173"/>
      <c r="B505" s="173"/>
      <c r="C505" s="174"/>
      <c r="D505" s="11"/>
      <c r="E505" s="14"/>
      <c r="F505" s="14"/>
      <c r="G505" s="322"/>
      <c r="H505" s="322"/>
    </row>
    <row r="506" spans="1:8" s="2" customFormat="1" ht="12.75" customHeight="1">
      <c r="A506" s="173"/>
      <c r="B506" s="173"/>
      <c r="C506" s="174"/>
      <c r="D506" s="11"/>
      <c r="E506" s="14"/>
      <c r="F506" s="14"/>
      <c r="G506" s="322"/>
      <c r="H506" s="322"/>
    </row>
    <row r="507" spans="1:8" s="2" customFormat="1" ht="12.75" customHeight="1">
      <c r="A507" s="173"/>
      <c r="B507" s="173"/>
      <c r="C507" s="174"/>
      <c r="D507" s="11"/>
      <c r="E507" s="14"/>
      <c r="F507" s="14"/>
      <c r="G507" s="322"/>
      <c r="H507" s="322"/>
    </row>
    <row r="508" spans="1:8" s="2" customFormat="1" ht="12.75" customHeight="1">
      <c r="A508" s="173"/>
      <c r="B508" s="173"/>
      <c r="C508" s="174"/>
      <c r="D508" s="11"/>
      <c r="E508" s="14"/>
      <c r="F508" s="14"/>
      <c r="G508" s="322"/>
      <c r="H508" s="322"/>
    </row>
    <row r="509" spans="1:8" s="2" customFormat="1" ht="12.75" customHeight="1">
      <c r="A509" s="173"/>
      <c r="B509" s="173"/>
      <c r="C509" s="174"/>
      <c r="D509" s="11"/>
      <c r="E509" s="14"/>
      <c r="F509" s="14"/>
      <c r="G509" s="322"/>
      <c r="H509" s="322"/>
    </row>
    <row r="510" spans="1:8" s="2" customFormat="1" ht="12.75" customHeight="1">
      <c r="A510" s="173"/>
      <c r="B510" s="173"/>
      <c r="C510" s="174"/>
      <c r="D510" s="11"/>
      <c r="E510" s="14"/>
      <c r="F510" s="14"/>
      <c r="G510" s="322"/>
      <c r="H510" s="322"/>
    </row>
    <row r="511" spans="1:8" s="2" customFormat="1" ht="12.75" customHeight="1">
      <c r="A511" s="173"/>
      <c r="B511" s="173"/>
      <c r="C511" s="174"/>
      <c r="D511" s="11"/>
      <c r="E511" s="14"/>
      <c r="F511" s="14"/>
      <c r="G511" s="322"/>
      <c r="H511" s="322"/>
    </row>
    <row r="512" spans="1:8" s="2" customFormat="1" ht="12.75" customHeight="1">
      <c r="A512" s="173"/>
      <c r="B512" s="173"/>
      <c r="C512" s="174"/>
      <c r="D512" s="11"/>
      <c r="E512" s="14"/>
      <c r="F512" s="14"/>
      <c r="G512" s="322"/>
      <c r="H512" s="322"/>
    </row>
    <row r="513" spans="1:8" s="2" customFormat="1" ht="12.75" customHeight="1">
      <c r="A513" s="173"/>
      <c r="B513" s="173"/>
      <c r="C513" s="174"/>
      <c r="D513" s="11"/>
      <c r="E513" s="14"/>
      <c r="F513" s="14"/>
      <c r="G513" s="322"/>
      <c r="H513" s="322"/>
    </row>
    <row r="514" spans="1:8" s="2" customFormat="1" ht="12.75" customHeight="1">
      <c r="A514" s="173"/>
      <c r="B514" s="173"/>
      <c r="C514" s="174"/>
      <c r="D514" s="11"/>
      <c r="E514" s="14"/>
      <c r="F514" s="14"/>
      <c r="G514" s="322"/>
      <c r="H514" s="322"/>
    </row>
    <row r="515" spans="1:8" s="2" customFormat="1" ht="12.75" customHeight="1">
      <c r="A515" s="173"/>
      <c r="B515" s="173"/>
      <c r="C515" s="174"/>
      <c r="D515" s="11"/>
      <c r="E515" s="14"/>
      <c r="F515" s="14"/>
      <c r="G515" s="322"/>
      <c r="H515" s="322"/>
    </row>
    <row r="516" spans="1:8" s="2" customFormat="1" ht="12.75" customHeight="1">
      <c r="A516" s="173"/>
      <c r="B516" s="173"/>
      <c r="C516" s="174"/>
      <c r="D516" s="11"/>
      <c r="E516" s="14"/>
      <c r="F516" s="14"/>
      <c r="G516" s="322"/>
      <c r="H516" s="322"/>
    </row>
    <row r="517" spans="1:8" s="2" customFormat="1" ht="12.75" customHeight="1">
      <c r="A517" s="173"/>
      <c r="B517" s="173"/>
      <c r="C517" s="174"/>
      <c r="D517" s="11"/>
      <c r="E517" s="14"/>
      <c r="F517" s="14"/>
      <c r="G517" s="322"/>
      <c r="H517" s="322"/>
    </row>
    <row r="518" spans="1:8" s="2" customFormat="1" ht="12.75" customHeight="1">
      <c r="A518" s="173"/>
      <c r="B518" s="173"/>
      <c r="C518" s="174"/>
      <c r="D518" s="11"/>
      <c r="E518" s="14"/>
      <c r="F518" s="14"/>
      <c r="G518" s="322"/>
      <c r="H518" s="322"/>
    </row>
    <row r="519" spans="1:8" s="2" customFormat="1" ht="12.75" customHeight="1">
      <c r="A519" s="173"/>
      <c r="B519" s="173"/>
      <c r="C519" s="174"/>
      <c r="D519" s="11"/>
      <c r="E519" s="14"/>
      <c r="F519" s="14"/>
      <c r="G519" s="322"/>
      <c r="H519" s="322"/>
    </row>
    <row r="520" spans="1:8" s="2" customFormat="1" ht="12.75" customHeight="1">
      <c r="A520" s="173"/>
      <c r="B520" s="173"/>
      <c r="C520" s="174"/>
      <c r="D520" s="11"/>
      <c r="E520" s="14"/>
      <c r="F520" s="14"/>
      <c r="G520" s="322"/>
      <c r="H520" s="322"/>
    </row>
    <row r="521" spans="1:8" s="2" customFormat="1" ht="12.75" customHeight="1">
      <c r="A521" s="173"/>
      <c r="B521" s="173"/>
      <c r="C521" s="174"/>
      <c r="D521" s="11"/>
      <c r="E521" s="14"/>
      <c r="F521" s="14"/>
      <c r="G521" s="322"/>
      <c r="H521" s="322"/>
    </row>
    <row r="522" spans="1:8" s="2" customFormat="1" ht="12.75" customHeight="1">
      <c r="A522" s="173"/>
      <c r="B522" s="173"/>
      <c r="C522" s="174"/>
      <c r="D522" s="11"/>
      <c r="E522" s="14"/>
      <c r="F522" s="14"/>
      <c r="G522" s="322"/>
      <c r="H522" s="322"/>
    </row>
    <row r="523" spans="1:8" s="2" customFormat="1" ht="12.75" customHeight="1">
      <c r="A523" s="173"/>
      <c r="B523" s="173"/>
      <c r="C523" s="174"/>
      <c r="D523" s="11"/>
      <c r="E523" s="14"/>
      <c r="F523" s="14"/>
      <c r="G523" s="322"/>
      <c r="H523" s="322"/>
    </row>
    <row r="524" spans="1:8" s="2" customFormat="1" ht="12.75" customHeight="1">
      <c r="A524" s="173"/>
      <c r="B524" s="173"/>
      <c r="C524" s="174"/>
      <c r="D524" s="11"/>
      <c r="E524" s="14"/>
      <c r="F524" s="14"/>
      <c r="G524" s="322"/>
      <c r="H524" s="322"/>
    </row>
    <row r="525" spans="1:8" s="2" customFormat="1" ht="12.75" customHeight="1">
      <c r="A525" s="173"/>
      <c r="B525" s="173"/>
      <c r="C525" s="174"/>
      <c r="D525" s="11"/>
      <c r="E525" s="14"/>
      <c r="F525" s="14"/>
      <c r="G525" s="322"/>
      <c r="H525" s="322"/>
    </row>
    <row r="526" spans="1:8" s="2" customFormat="1" ht="12.75" customHeight="1">
      <c r="A526" s="173"/>
      <c r="B526" s="173"/>
      <c r="C526" s="174"/>
      <c r="D526" s="11"/>
      <c r="E526" s="14"/>
      <c r="F526" s="14"/>
      <c r="G526" s="322"/>
      <c r="H526" s="322"/>
    </row>
    <row r="527" spans="1:8" s="2" customFormat="1" ht="12.75" customHeight="1">
      <c r="A527" s="173"/>
      <c r="B527" s="173"/>
      <c r="C527" s="174"/>
      <c r="D527" s="11"/>
      <c r="E527" s="14"/>
      <c r="F527" s="14"/>
      <c r="G527" s="322"/>
      <c r="H527" s="322"/>
    </row>
    <row r="528" spans="1:8" s="2" customFormat="1" ht="12.75" customHeight="1">
      <c r="A528" s="173"/>
      <c r="B528" s="173"/>
      <c r="C528" s="174"/>
      <c r="D528" s="11"/>
      <c r="E528" s="14"/>
      <c r="F528" s="14"/>
      <c r="G528" s="322"/>
      <c r="H528" s="322"/>
    </row>
    <row r="529" spans="1:8" s="2" customFormat="1" ht="12.75" customHeight="1">
      <c r="A529" s="173"/>
      <c r="B529" s="173"/>
      <c r="C529" s="174"/>
      <c r="D529" s="11"/>
      <c r="E529" s="14"/>
      <c r="F529" s="14"/>
      <c r="G529" s="322"/>
      <c r="H529" s="322"/>
    </row>
    <row r="530" spans="1:8" s="2" customFormat="1" ht="12.75" customHeight="1">
      <c r="A530" s="173"/>
      <c r="B530" s="173"/>
      <c r="C530" s="174"/>
      <c r="D530" s="11"/>
      <c r="E530" s="14"/>
      <c r="F530" s="14"/>
      <c r="G530" s="322"/>
      <c r="H530" s="322"/>
    </row>
    <row r="531" spans="1:8" s="2" customFormat="1" ht="12.75" customHeight="1">
      <c r="A531" s="173"/>
      <c r="B531" s="173"/>
      <c r="C531" s="174"/>
      <c r="D531" s="11"/>
      <c r="E531" s="14"/>
      <c r="F531" s="14"/>
      <c r="G531" s="322"/>
      <c r="H531" s="322"/>
    </row>
    <row r="532" spans="1:8" s="2" customFormat="1" ht="12.75" customHeight="1">
      <c r="A532" s="173"/>
      <c r="B532" s="173"/>
      <c r="C532" s="174"/>
      <c r="D532" s="11"/>
      <c r="E532" s="14"/>
      <c r="F532" s="14"/>
      <c r="G532" s="322"/>
      <c r="H532" s="322"/>
    </row>
    <row r="533" spans="1:8" s="2" customFormat="1" ht="12.75" customHeight="1">
      <c r="A533" s="173"/>
      <c r="B533" s="173"/>
      <c r="C533" s="174"/>
      <c r="D533" s="11"/>
      <c r="E533" s="14"/>
      <c r="F533" s="14"/>
      <c r="G533" s="322"/>
      <c r="H533" s="322"/>
    </row>
    <row r="534" spans="1:8" s="2" customFormat="1" ht="12.75" customHeight="1">
      <c r="A534" s="173"/>
      <c r="B534" s="173"/>
      <c r="C534" s="174"/>
      <c r="D534" s="11"/>
      <c r="E534" s="14"/>
      <c r="F534" s="14"/>
      <c r="G534" s="322"/>
      <c r="H534" s="322"/>
    </row>
    <row r="535" spans="1:8" s="2" customFormat="1" ht="12.75" customHeight="1">
      <c r="A535" s="173"/>
      <c r="B535" s="173"/>
      <c r="C535" s="174"/>
      <c r="D535" s="11"/>
      <c r="E535" s="14"/>
      <c r="F535" s="14"/>
      <c r="G535" s="322"/>
      <c r="H535" s="322"/>
    </row>
    <row r="536" spans="1:8" s="2" customFormat="1" ht="12.75" customHeight="1">
      <c r="A536" s="173"/>
      <c r="B536" s="173"/>
      <c r="C536" s="174"/>
      <c r="D536" s="11"/>
      <c r="E536" s="14"/>
      <c r="F536" s="14"/>
      <c r="G536" s="322"/>
      <c r="H536" s="322"/>
    </row>
    <row r="537" spans="1:8" s="2" customFormat="1" ht="12.75" customHeight="1">
      <c r="A537" s="173"/>
      <c r="B537" s="173"/>
      <c r="C537" s="174"/>
      <c r="D537" s="11"/>
      <c r="E537" s="14"/>
      <c r="F537" s="14"/>
      <c r="G537" s="322"/>
      <c r="H537" s="322"/>
    </row>
    <row r="538" spans="1:8" s="2" customFormat="1" ht="12.75" customHeight="1">
      <c r="A538" s="173"/>
      <c r="B538" s="173"/>
      <c r="C538" s="174"/>
      <c r="D538" s="11"/>
      <c r="E538" s="14"/>
      <c r="F538" s="14"/>
      <c r="G538" s="322"/>
      <c r="H538" s="322"/>
    </row>
    <row r="539" spans="1:8" s="2" customFormat="1" ht="12.75" customHeight="1">
      <c r="A539" s="173"/>
      <c r="B539" s="173"/>
      <c r="C539" s="174"/>
      <c r="D539" s="11"/>
      <c r="E539" s="14"/>
      <c r="F539" s="14"/>
      <c r="G539" s="322"/>
      <c r="H539" s="322"/>
    </row>
    <row r="540" spans="1:8" s="2" customFormat="1" ht="12.75" customHeight="1">
      <c r="A540" s="173"/>
      <c r="B540" s="173"/>
      <c r="C540" s="174"/>
      <c r="D540" s="11"/>
      <c r="E540" s="14"/>
      <c r="F540" s="14"/>
      <c r="G540" s="322"/>
      <c r="H540" s="322"/>
    </row>
    <row r="541" spans="1:8" s="2" customFormat="1" ht="12.75" customHeight="1">
      <c r="A541" s="173"/>
      <c r="B541" s="173"/>
      <c r="C541" s="174"/>
      <c r="D541" s="11"/>
      <c r="E541" s="14"/>
      <c r="F541" s="14"/>
      <c r="G541" s="322"/>
      <c r="H541" s="322"/>
    </row>
    <row r="542" spans="1:8" s="2" customFormat="1" ht="12.75" customHeight="1">
      <c r="A542" s="173"/>
      <c r="B542" s="173"/>
      <c r="C542" s="174"/>
      <c r="D542" s="11"/>
      <c r="E542" s="14"/>
      <c r="F542" s="14"/>
      <c r="G542" s="322"/>
      <c r="H542" s="322"/>
    </row>
    <row r="543" spans="1:8" s="2" customFormat="1" ht="12.75" customHeight="1">
      <c r="A543" s="173"/>
      <c r="B543" s="173"/>
      <c r="C543" s="174"/>
      <c r="D543" s="11"/>
      <c r="E543" s="14"/>
      <c r="F543" s="14"/>
      <c r="G543" s="322"/>
      <c r="H543" s="322"/>
    </row>
    <row r="544" spans="1:8" s="2" customFormat="1" ht="12.75" customHeight="1">
      <c r="A544" s="173"/>
      <c r="B544" s="173"/>
      <c r="C544" s="174"/>
      <c r="D544" s="11"/>
      <c r="E544" s="14"/>
      <c r="F544" s="14"/>
      <c r="G544" s="322"/>
      <c r="H544" s="322"/>
    </row>
    <row r="545" spans="1:8" s="2" customFormat="1" ht="12.75" customHeight="1">
      <c r="A545" s="173"/>
      <c r="B545" s="173"/>
      <c r="C545" s="174"/>
      <c r="D545" s="11"/>
      <c r="E545" s="14"/>
      <c r="F545" s="14"/>
      <c r="G545" s="322"/>
      <c r="H545" s="322"/>
    </row>
    <row r="546" spans="1:8" s="2" customFormat="1" ht="12.75" customHeight="1">
      <c r="A546" s="173"/>
      <c r="B546" s="173"/>
      <c r="C546" s="174"/>
      <c r="D546" s="11"/>
      <c r="E546" s="14"/>
      <c r="F546" s="14"/>
      <c r="G546" s="322"/>
      <c r="H546" s="322"/>
    </row>
    <row r="547" spans="1:8" s="2" customFormat="1" ht="12.75" customHeight="1">
      <c r="A547" s="173"/>
      <c r="B547" s="173"/>
      <c r="C547" s="174"/>
      <c r="D547" s="11"/>
      <c r="E547" s="14"/>
      <c r="F547" s="14"/>
      <c r="G547" s="322"/>
      <c r="H547" s="322"/>
    </row>
    <row r="548" spans="1:8" s="2" customFormat="1" ht="12.75" customHeight="1">
      <c r="A548" s="173"/>
      <c r="B548" s="173"/>
      <c r="C548" s="174"/>
      <c r="D548" s="11"/>
      <c r="E548" s="14"/>
      <c r="F548" s="14"/>
      <c r="G548" s="322"/>
      <c r="H548" s="322"/>
    </row>
    <row r="549" spans="1:8" s="2" customFormat="1" ht="12.75" customHeight="1">
      <c r="A549" s="173"/>
      <c r="B549" s="173"/>
      <c r="C549" s="174"/>
      <c r="D549" s="11"/>
      <c r="E549" s="14"/>
      <c r="F549" s="14"/>
      <c r="G549" s="322"/>
      <c r="H549" s="322"/>
    </row>
    <row r="550" spans="1:8" s="2" customFormat="1" ht="12.75" customHeight="1">
      <c r="A550" s="173"/>
      <c r="B550" s="173"/>
      <c r="C550" s="174"/>
      <c r="D550" s="11"/>
      <c r="E550" s="14"/>
      <c r="F550" s="14"/>
      <c r="G550" s="322"/>
      <c r="H550" s="322"/>
    </row>
    <row r="551" spans="1:8" s="2" customFormat="1" ht="12.75" customHeight="1">
      <c r="A551" s="173"/>
      <c r="B551" s="173"/>
      <c r="C551" s="174"/>
      <c r="D551" s="11"/>
      <c r="E551" s="14"/>
      <c r="F551" s="14"/>
      <c r="G551" s="322"/>
      <c r="H551" s="322"/>
    </row>
    <row r="552" spans="1:8" s="2" customFormat="1" ht="12.75" customHeight="1">
      <c r="A552" s="173"/>
      <c r="B552" s="173"/>
      <c r="C552" s="174"/>
      <c r="D552" s="11"/>
      <c r="E552" s="14"/>
      <c r="F552" s="14"/>
      <c r="G552" s="322"/>
      <c r="H552" s="322"/>
    </row>
    <row r="553" spans="1:8" s="2" customFormat="1" ht="12.75" customHeight="1">
      <c r="A553" s="173"/>
      <c r="B553" s="173"/>
      <c r="C553" s="174"/>
      <c r="D553" s="11"/>
      <c r="E553" s="14"/>
      <c r="F553" s="14"/>
      <c r="G553" s="322"/>
      <c r="H553" s="322"/>
    </row>
    <row r="554" spans="1:8" s="2" customFormat="1" ht="12.75" customHeight="1">
      <c r="A554" s="173"/>
      <c r="B554" s="173"/>
      <c r="C554" s="174"/>
      <c r="D554" s="11"/>
      <c r="E554" s="14"/>
      <c r="F554" s="14"/>
      <c r="G554" s="322"/>
      <c r="H554" s="322"/>
    </row>
    <row r="555" spans="1:8" s="2" customFormat="1" ht="12.75" customHeight="1">
      <c r="A555" s="173"/>
      <c r="B555" s="173"/>
      <c r="C555" s="174"/>
      <c r="D555" s="11"/>
      <c r="E555" s="14"/>
      <c r="F555" s="14"/>
      <c r="G555" s="322"/>
      <c r="H555" s="322"/>
    </row>
    <row r="556" spans="1:8" s="2" customFormat="1" ht="12.75" customHeight="1">
      <c r="A556" s="173"/>
      <c r="B556" s="173"/>
      <c r="C556" s="174"/>
      <c r="D556" s="11"/>
      <c r="E556" s="14"/>
      <c r="F556" s="14"/>
      <c r="G556" s="322"/>
      <c r="H556" s="322"/>
    </row>
    <row r="557" spans="1:8" s="2" customFormat="1" ht="12.75" customHeight="1">
      <c r="A557" s="173"/>
      <c r="B557" s="173"/>
      <c r="C557" s="174"/>
      <c r="D557" s="11"/>
      <c r="E557" s="14"/>
      <c r="F557" s="14"/>
      <c r="G557" s="322"/>
      <c r="H557" s="322"/>
    </row>
    <row r="558" spans="1:8" s="2" customFormat="1" ht="12.75" customHeight="1">
      <c r="A558" s="173"/>
      <c r="B558" s="173"/>
      <c r="C558" s="174"/>
      <c r="D558" s="11"/>
      <c r="E558" s="14"/>
      <c r="F558" s="14"/>
      <c r="G558" s="322"/>
      <c r="H558" s="322"/>
    </row>
    <row r="559" spans="1:8" s="2" customFormat="1" ht="12.75" customHeight="1">
      <c r="A559" s="173"/>
      <c r="B559" s="173"/>
      <c r="C559" s="174"/>
      <c r="D559" s="11"/>
      <c r="E559" s="14"/>
      <c r="F559" s="14"/>
      <c r="G559" s="322"/>
      <c r="H559" s="322"/>
    </row>
    <row r="560" spans="1:8" s="2" customFormat="1" ht="12.75" customHeight="1">
      <c r="A560" s="173"/>
      <c r="B560" s="173"/>
      <c r="C560" s="174"/>
      <c r="D560" s="11"/>
      <c r="E560" s="14"/>
      <c r="F560" s="14"/>
      <c r="G560" s="322"/>
      <c r="H560" s="322"/>
    </row>
    <row r="561" spans="1:8" s="2" customFormat="1" ht="12.75" customHeight="1">
      <c r="A561" s="173"/>
      <c r="B561" s="173"/>
      <c r="C561" s="174"/>
      <c r="D561" s="11"/>
      <c r="E561" s="14"/>
      <c r="F561" s="14"/>
      <c r="G561" s="322"/>
      <c r="H561" s="322"/>
    </row>
    <row r="562" spans="1:8" s="2" customFormat="1" ht="12.75" customHeight="1">
      <c r="A562" s="173"/>
      <c r="B562" s="173"/>
      <c r="C562" s="174"/>
      <c r="D562" s="11"/>
      <c r="E562" s="14"/>
      <c r="F562" s="14"/>
      <c r="G562" s="322"/>
      <c r="H562" s="322"/>
    </row>
    <row r="563" spans="1:8" s="2" customFormat="1" ht="12.75" customHeight="1">
      <c r="A563" s="173"/>
      <c r="B563" s="173"/>
      <c r="C563" s="174"/>
      <c r="D563" s="11"/>
      <c r="E563" s="14"/>
      <c r="F563" s="14"/>
      <c r="G563" s="322"/>
      <c r="H563" s="322"/>
    </row>
    <row r="564" spans="1:8" s="2" customFormat="1" ht="12.75" customHeight="1">
      <c r="A564" s="173"/>
      <c r="B564" s="173"/>
      <c r="C564" s="174"/>
      <c r="D564" s="11"/>
      <c r="E564" s="14"/>
      <c r="F564" s="14"/>
      <c r="G564" s="322"/>
      <c r="H564" s="322"/>
    </row>
    <row r="565" spans="1:8" s="2" customFormat="1" ht="12.75" customHeight="1">
      <c r="A565" s="173"/>
      <c r="B565" s="173"/>
      <c r="C565" s="174"/>
      <c r="D565" s="11"/>
      <c r="E565" s="14"/>
      <c r="F565" s="14"/>
      <c r="G565" s="322"/>
      <c r="H565" s="322"/>
    </row>
    <row r="566" spans="1:8" s="2" customFormat="1" ht="12.75" customHeight="1">
      <c r="A566" s="173"/>
      <c r="B566" s="173"/>
      <c r="C566" s="174"/>
      <c r="D566" s="11"/>
      <c r="E566" s="14"/>
      <c r="F566" s="14"/>
      <c r="G566" s="322"/>
      <c r="H566" s="322"/>
    </row>
    <row r="567" spans="1:8" s="2" customFormat="1" ht="12.75" customHeight="1">
      <c r="A567" s="173"/>
      <c r="B567" s="173"/>
      <c r="C567" s="174"/>
      <c r="D567" s="11"/>
      <c r="E567" s="14"/>
      <c r="F567" s="14"/>
      <c r="G567" s="322"/>
      <c r="H567" s="322"/>
    </row>
    <row r="568" spans="1:8" s="2" customFormat="1" ht="12.75" customHeight="1">
      <c r="A568" s="173"/>
      <c r="B568" s="173"/>
      <c r="C568" s="174"/>
      <c r="D568" s="11"/>
      <c r="E568" s="14"/>
      <c r="F568" s="14"/>
      <c r="G568" s="322"/>
      <c r="H568" s="322"/>
    </row>
    <row r="569" spans="1:8" s="2" customFormat="1" ht="12.75" customHeight="1">
      <c r="A569" s="173"/>
      <c r="B569" s="173"/>
      <c r="C569" s="174"/>
      <c r="D569" s="11"/>
      <c r="E569" s="14"/>
      <c r="F569" s="14"/>
      <c r="G569" s="322"/>
      <c r="H569" s="322"/>
    </row>
    <row r="570" spans="1:8" s="2" customFormat="1" ht="12.75" customHeight="1">
      <c r="A570" s="173"/>
      <c r="B570" s="173"/>
      <c r="C570" s="174"/>
      <c r="D570" s="11"/>
      <c r="E570" s="14"/>
      <c r="F570" s="14"/>
      <c r="G570" s="322"/>
      <c r="H570" s="322"/>
    </row>
    <row r="571" spans="1:8" s="2" customFormat="1" ht="12.75" customHeight="1">
      <c r="A571" s="173"/>
      <c r="B571" s="173"/>
      <c r="C571" s="174"/>
      <c r="D571" s="11"/>
      <c r="E571" s="14"/>
      <c r="F571" s="14"/>
      <c r="G571" s="322"/>
      <c r="H571" s="322"/>
    </row>
    <row r="572" spans="1:8" s="2" customFormat="1" ht="12.75" customHeight="1">
      <c r="A572" s="173"/>
      <c r="B572" s="173"/>
      <c r="C572" s="174"/>
      <c r="D572" s="11"/>
      <c r="E572" s="14"/>
      <c r="F572" s="14"/>
      <c r="G572" s="322"/>
      <c r="H572" s="322"/>
    </row>
    <row r="573" spans="1:8" s="2" customFormat="1" ht="12.75" customHeight="1">
      <c r="A573" s="173"/>
      <c r="B573" s="173"/>
      <c r="C573" s="174"/>
      <c r="D573" s="11"/>
      <c r="E573" s="14"/>
      <c r="F573" s="14"/>
      <c r="G573" s="322"/>
      <c r="H573" s="322"/>
    </row>
    <row r="574" spans="1:8" s="2" customFormat="1" ht="12.75" customHeight="1">
      <c r="A574" s="173"/>
      <c r="B574" s="173"/>
      <c r="C574" s="174"/>
      <c r="D574" s="11"/>
      <c r="E574" s="14"/>
      <c r="F574" s="14"/>
      <c r="G574" s="322"/>
      <c r="H574" s="322"/>
    </row>
    <row r="575" spans="1:8" s="2" customFormat="1" ht="12.75" customHeight="1">
      <c r="A575" s="173"/>
      <c r="B575" s="173"/>
      <c r="C575" s="174"/>
      <c r="D575" s="11"/>
      <c r="E575" s="14"/>
      <c r="F575" s="14"/>
      <c r="G575" s="322"/>
      <c r="H575" s="322"/>
    </row>
    <row r="576" spans="1:8" s="2" customFormat="1" ht="12.75" customHeight="1">
      <c r="A576" s="173"/>
      <c r="B576" s="173"/>
      <c r="C576" s="174"/>
      <c r="D576" s="11"/>
      <c r="E576" s="14"/>
      <c r="F576" s="14"/>
      <c r="G576" s="322"/>
      <c r="H576" s="322"/>
    </row>
    <row r="577" spans="1:8" s="2" customFormat="1" ht="12.75" customHeight="1">
      <c r="A577" s="173"/>
      <c r="B577" s="173"/>
      <c r="C577" s="174"/>
      <c r="D577" s="11"/>
      <c r="E577" s="14"/>
      <c r="F577" s="14"/>
      <c r="G577" s="322"/>
      <c r="H577" s="322"/>
    </row>
    <row r="578" spans="1:8" s="2" customFormat="1" ht="12.75" customHeight="1">
      <c r="A578" s="173"/>
      <c r="B578" s="173"/>
      <c r="C578" s="174"/>
      <c r="D578" s="11"/>
      <c r="E578" s="14"/>
      <c r="F578" s="14"/>
      <c r="G578" s="322"/>
      <c r="H578" s="322"/>
    </row>
    <row r="579" spans="1:8" s="2" customFormat="1" ht="12.75" customHeight="1">
      <c r="A579" s="173"/>
      <c r="B579" s="173"/>
      <c r="C579" s="174"/>
      <c r="D579" s="11"/>
      <c r="E579" s="14"/>
      <c r="F579" s="14"/>
      <c r="G579" s="322"/>
      <c r="H579" s="322"/>
    </row>
    <row r="580" spans="1:8" s="2" customFormat="1" ht="12.75" customHeight="1">
      <c r="A580" s="173"/>
      <c r="B580" s="173"/>
      <c r="C580" s="174"/>
      <c r="D580" s="11"/>
      <c r="E580" s="14"/>
      <c r="F580" s="14"/>
      <c r="G580" s="322"/>
      <c r="H580" s="322"/>
    </row>
    <row r="581" spans="1:8" s="2" customFormat="1" ht="12.75" customHeight="1">
      <c r="A581" s="173"/>
      <c r="B581" s="173"/>
      <c r="C581" s="174"/>
      <c r="D581" s="11"/>
      <c r="E581" s="14"/>
      <c r="F581" s="14"/>
      <c r="G581" s="322"/>
      <c r="H581" s="322"/>
    </row>
    <row r="582" spans="1:8" s="2" customFormat="1" ht="12.75" customHeight="1">
      <c r="A582" s="173"/>
      <c r="B582" s="173"/>
      <c r="C582" s="174"/>
      <c r="D582" s="11"/>
      <c r="E582" s="14"/>
      <c r="F582" s="14"/>
      <c r="G582" s="322"/>
      <c r="H582" s="322"/>
    </row>
    <row r="583" spans="1:8" s="2" customFormat="1" ht="12.75" customHeight="1">
      <c r="A583" s="173"/>
      <c r="B583" s="173"/>
      <c r="C583" s="174"/>
      <c r="D583" s="11"/>
      <c r="E583" s="14"/>
      <c r="F583" s="14"/>
      <c r="G583" s="322"/>
      <c r="H583" s="322"/>
    </row>
    <row r="584" spans="1:8" s="2" customFormat="1" ht="12.75" customHeight="1">
      <c r="A584" s="173"/>
      <c r="B584" s="173"/>
      <c r="C584" s="174"/>
      <c r="D584" s="11"/>
      <c r="E584" s="14"/>
      <c r="F584" s="14"/>
      <c r="G584" s="322"/>
      <c r="H584" s="322"/>
    </row>
    <row r="585" spans="1:8" s="2" customFormat="1" ht="12.75" customHeight="1">
      <c r="A585" s="173"/>
      <c r="B585" s="173"/>
      <c r="C585" s="174"/>
      <c r="D585" s="11"/>
      <c r="E585" s="14"/>
      <c r="F585" s="14"/>
      <c r="G585" s="322"/>
      <c r="H585" s="322"/>
    </row>
    <row r="586" spans="1:8" s="2" customFormat="1" ht="12.75" customHeight="1">
      <c r="A586" s="173"/>
      <c r="B586" s="173"/>
      <c r="C586" s="174"/>
      <c r="D586" s="11"/>
      <c r="E586" s="14"/>
      <c r="F586" s="14"/>
      <c r="G586" s="322"/>
      <c r="H586" s="322"/>
    </row>
    <row r="587" spans="1:8" s="2" customFormat="1" ht="12.75" customHeight="1">
      <c r="A587" s="173"/>
      <c r="B587" s="173"/>
      <c r="C587" s="174"/>
      <c r="D587" s="11"/>
      <c r="E587" s="14"/>
      <c r="F587" s="14"/>
      <c r="G587" s="322"/>
      <c r="H587" s="322"/>
    </row>
    <row r="588" spans="1:8" s="2" customFormat="1" ht="12.75" customHeight="1">
      <c r="A588" s="173"/>
      <c r="B588" s="173"/>
      <c r="C588" s="174"/>
      <c r="D588" s="11"/>
      <c r="E588" s="14"/>
      <c r="F588" s="14"/>
      <c r="G588" s="322"/>
      <c r="H588" s="322"/>
    </row>
    <row r="589" spans="1:8" s="2" customFormat="1" ht="12.75" customHeight="1">
      <c r="A589" s="173"/>
      <c r="B589" s="173"/>
      <c r="C589" s="174"/>
      <c r="D589" s="11"/>
      <c r="E589" s="14"/>
      <c r="F589" s="14"/>
      <c r="G589" s="322"/>
      <c r="H589" s="322"/>
    </row>
    <row r="590" spans="1:8" s="2" customFormat="1" ht="12.75" customHeight="1">
      <c r="A590" s="173"/>
      <c r="B590" s="173"/>
      <c r="C590" s="174"/>
      <c r="D590" s="11"/>
      <c r="E590" s="14"/>
      <c r="F590" s="14"/>
      <c r="G590" s="322"/>
      <c r="H590" s="322"/>
    </row>
    <row r="591" spans="1:8" s="2" customFormat="1" ht="12.75" customHeight="1">
      <c r="A591" s="173"/>
      <c r="B591" s="173"/>
      <c r="C591" s="174"/>
      <c r="D591" s="11"/>
      <c r="E591" s="14"/>
      <c r="F591" s="14"/>
      <c r="G591" s="322"/>
      <c r="H591" s="322"/>
    </row>
    <row r="592" spans="1:8" s="2" customFormat="1" ht="12.75" customHeight="1">
      <c r="A592" s="173"/>
      <c r="B592" s="173"/>
      <c r="C592" s="174"/>
      <c r="D592" s="11"/>
      <c r="E592" s="14"/>
      <c r="F592" s="14"/>
      <c r="G592" s="322"/>
      <c r="H592" s="322"/>
    </row>
    <row r="593" spans="1:8" s="2" customFormat="1" ht="12.75" customHeight="1">
      <c r="A593" s="173"/>
      <c r="B593" s="173"/>
      <c r="C593" s="174"/>
      <c r="D593" s="11"/>
      <c r="E593" s="14"/>
      <c r="F593" s="14"/>
      <c r="G593" s="322"/>
      <c r="H593" s="322"/>
    </row>
    <row r="594" spans="1:8" s="2" customFormat="1" ht="12.75" customHeight="1">
      <c r="A594" s="173"/>
      <c r="B594" s="173"/>
      <c r="C594" s="174"/>
      <c r="D594" s="11"/>
      <c r="E594" s="14"/>
      <c r="F594" s="14"/>
      <c r="G594" s="322"/>
      <c r="H594" s="322"/>
    </row>
    <row r="595" spans="1:8" s="2" customFormat="1" ht="12.75" customHeight="1">
      <c r="A595" s="173"/>
      <c r="B595" s="173"/>
      <c r="C595" s="174"/>
      <c r="D595" s="11"/>
      <c r="E595" s="14"/>
      <c r="F595" s="14"/>
      <c r="G595" s="322"/>
      <c r="H595" s="322"/>
    </row>
    <row r="596" spans="1:8" s="2" customFormat="1" ht="12.75" customHeight="1">
      <c r="A596" s="173"/>
      <c r="B596" s="173"/>
      <c r="C596" s="174"/>
      <c r="D596" s="11"/>
      <c r="E596" s="14"/>
      <c r="F596" s="14"/>
      <c r="G596" s="322"/>
      <c r="H596" s="322"/>
    </row>
    <row r="597" spans="1:8" s="2" customFormat="1" ht="12.75" customHeight="1">
      <c r="A597" s="173"/>
      <c r="B597" s="173"/>
      <c r="C597" s="174"/>
      <c r="D597" s="11"/>
      <c r="E597" s="14"/>
      <c r="F597" s="14"/>
      <c r="G597" s="322"/>
      <c r="H597" s="322"/>
    </row>
    <row r="598" spans="1:8" s="2" customFormat="1" ht="12.75" customHeight="1">
      <c r="A598" s="173"/>
      <c r="B598" s="173"/>
      <c r="C598" s="174"/>
      <c r="D598" s="11"/>
      <c r="E598" s="14"/>
      <c r="F598" s="14"/>
      <c r="G598" s="322"/>
      <c r="H598" s="322"/>
    </row>
    <row r="599" spans="1:8" s="2" customFormat="1" ht="12.75" customHeight="1">
      <c r="A599" s="173"/>
      <c r="B599" s="173"/>
      <c r="C599" s="174"/>
      <c r="D599" s="11"/>
      <c r="E599" s="14"/>
      <c r="F599" s="14"/>
      <c r="G599" s="322"/>
      <c r="H599" s="322"/>
    </row>
    <row r="600" spans="1:8" s="2" customFormat="1" ht="12.75" customHeight="1">
      <c r="A600" s="173"/>
      <c r="B600" s="173"/>
      <c r="C600" s="174"/>
      <c r="D600" s="11"/>
      <c r="E600" s="14"/>
      <c r="F600" s="14"/>
      <c r="G600" s="322"/>
      <c r="H600" s="322"/>
    </row>
    <row r="601" spans="1:8" s="2" customFormat="1" ht="12.75" customHeight="1">
      <c r="A601" s="173"/>
      <c r="B601" s="173"/>
      <c r="C601" s="174"/>
      <c r="D601" s="11"/>
      <c r="E601" s="14"/>
      <c r="F601" s="14"/>
      <c r="G601" s="322"/>
      <c r="H601" s="322"/>
    </row>
    <row r="602" spans="1:8" s="2" customFormat="1" ht="12.75" customHeight="1">
      <c r="A602" s="173"/>
      <c r="B602" s="173"/>
      <c r="C602" s="174"/>
      <c r="D602" s="11"/>
      <c r="E602" s="14"/>
      <c r="F602" s="14"/>
      <c r="G602" s="322"/>
      <c r="H602" s="322"/>
    </row>
    <row r="603" spans="1:8" s="2" customFormat="1" ht="12.75" customHeight="1">
      <c r="A603" s="173"/>
      <c r="B603" s="173"/>
      <c r="C603" s="174"/>
      <c r="D603" s="11"/>
      <c r="E603" s="14"/>
      <c r="F603" s="14"/>
      <c r="G603" s="322"/>
      <c r="H603" s="322"/>
    </row>
    <row r="604" spans="1:8" s="2" customFormat="1" ht="12.75" customHeight="1">
      <c r="A604" s="173"/>
      <c r="B604" s="173"/>
      <c r="C604" s="174"/>
      <c r="D604" s="11"/>
      <c r="E604" s="14"/>
      <c r="F604" s="14"/>
      <c r="G604" s="322"/>
      <c r="H604" s="322"/>
    </row>
    <row r="605" spans="1:8" s="2" customFormat="1" ht="12.75" customHeight="1">
      <c r="A605" s="173"/>
      <c r="B605" s="173"/>
      <c r="C605" s="174"/>
      <c r="D605" s="11"/>
      <c r="E605" s="14"/>
      <c r="F605" s="14"/>
      <c r="G605" s="322"/>
      <c r="H605" s="322"/>
    </row>
    <row r="606" spans="1:8" s="2" customFormat="1" ht="12.75" customHeight="1">
      <c r="A606" s="173"/>
      <c r="B606" s="173"/>
      <c r="C606" s="174"/>
      <c r="D606" s="11"/>
      <c r="E606" s="14"/>
      <c r="F606" s="14"/>
      <c r="G606" s="322"/>
      <c r="H606" s="322"/>
    </row>
    <row r="607" spans="1:8" s="2" customFormat="1" ht="12.75" customHeight="1">
      <c r="A607" s="173"/>
      <c r="B607" s="173"/>
      <c r="C607" s="174"/>
      <c r="D607" s="11"/>
      <c r="E607" s="14"/>
      <c r="F607" s="14"/>
      <c r="G607" s="322"/>
      <c r="H607" s="322"/>
    </row>
    <row r="608" spans="1:8" s="2" customFormat="1" ht="12.75" customHeight="1">
      <c r="A608" s="173"/>
      <c r="B608" s="173"/>
      <c r="C608" s="174"/>
      <c r="D608" s="11"/>
      <c r="E608" s="14"/>
      <c r="F608" s="14"/>
      <c r="G608" s="322"/>
      <c r="H608" s="322"/>
    </row>
    <row r="609" spans="1:8" s="2" customFormat="1" ht="12.75" customHeight="1">
      <c r="A609" s="173"/>
      <c r="B609" s="173"/>
      <c r="C609" s="174"/>
      <c r="D609" s="11"/>
      <c r="E609" s="14"/>
      <c r="F609" s="14"/>
      <c r="G609" s="322"/>
      <c r="H609" s="322"/>
    </row>
    <row r="610" spans="1:8" s="2" customFormat="1" ht="12.75" customHeight="1">
      <c r="A610" s="173"/>
      <c r="B610" s="173"/>
      <c r="C610" s="174"/>
      <c r="D610" s="11"/>
      <c r="E610" s="14"/>
      <c r="F610" s="14"/>
      <c r="G610" s="322"/>
      <c r="H610" s="322"/>
    </row>
    <row r="611" spans="1:8" s="2" customFormat="1" ht="12.75" customHeight="1">
      <c r="A611" s="173"/>
      <c r="B611" s="173"/>
      <c r="C611" s="174"/>
      <c r="D611" s="11"/>
      <c r="E611" s="14"/>
      <c r="F611" s="14"/>
      <c r="G611" s="322"/>
      <c r="H611" s="322"/>
    </row>
    <row r="612" spans="1:8" s="2" customFormat="1" ht="12.75" customHeight="1">
      <c r="A612" s="173"/>
      <c r="B612" s="173"/>
      <c r="C612" s="174"/>
      <c r="D612" s="11"/>
      <c r="E612" s="14"/>
      <c r="F612" s="14"/>
      <c r="G612" s="322"/>
      <c r="H612" s="322"/>
    </row>
    <row r="613" spans="1:8" s="2" customFormat="1" ht="12.75" customHeight="1">
      <c r="A613" s="173"/>
      <c r="B613" s="173"/>
      <c r="C613" s="174"/>
      <c r="D613" s="11"/>
      <c r="E613" s="14"/>
      <c r="F613" s="14"/>
      <c r="G613" s="322"/>
      <c r="H613" s="322"/>
    </row>
    <row r="614" spans="1:8" s="2" customFormat="1" ht="12.75" customHeight="1">
      <c r="A614" s="173"/>
      <c r="B614" s="173"/>
      <c r="C614" s="174"/>
      <c r="D614" s="11"/>
      <c r="E614" s="14"/>
      <c r="F614" s="14"/>
      <c r="G614" s="322"/>
      <c r="H614" s="322"/>
    </row>
    <row r="615" spans="1:8" s="2" customFormat="1" ht="12.75" customHeight="1">
      <c r="A615" s="173"/>
      <c r="B615" s="173"/>
      <c r="C615" s="174"/>
      <c r="D615" s="11"/>
      <c r="E615" s="14"/>
      <c r="F615" s="14"/>
      <c r="G615" s="322"/>
      <c r="H615" s="322"/>
    </row>
    <row r="616" spans="1:8" s="2" customFormat="1" ht="12.75" customHeight="1">
      <c r="A616" s="173"/>
      <c r="B616" s="173"/>
      <c r="C616" s="174"/>
      <c r="D616" s="11"/>
      <c r="E616" s="14"/>
      <c r="F616" s="14"/>
      <c r="G616" s="322"/>
      <c r="H616" s="322"/>
    </row>
    <row r="617" spans="1:8" s="2" customFormat="1" ht="12.75" customHeight="1">
      <c r="A617" s="173"/>
      <c r="B617" s="173"/>
      <c r="C617" s="174"/>
      <c r="D617" s="11"/>
      <c r="E617" s="14"/>
      <c r="F617" s="14"/>
      <c r="G617" s="322"/>
      <c r="H617" s="322"/>
    </row>
    <row r="618" spans="1:8" s="2" customFormat="1" ht="12.75" customHeight="1">
      <c r="A618" s="173"/>
      <c r="B618" s="173"/>
      <c r="C618" s="174"/>
      <c r="D618" s="11"/>
      <c r="E618" s="14"/>
      <c r="F618" s="14"/>
      <c r="G618" s="322"/>
      <c r="H618" s="322"/>
    </row>
    <row r="619" spans="1:8" s="2" customFormat="1" ht="12.75" customHeight="1">
      <c r="A619" s="173"/>
      <c r="B619" s="173"/>
      <c r="C619" s="174"/>
      <c r="D619" s="11"/>
      <c r="E619" s="14"/>
      <c r="F619" s="14"/>
      <c r="G619" s="322"/>
      <c r="H619" s="322"/>
    </row>
    <row r="620" spans="1:8" s="2" customFormat="1" ht="12.75" customHeight="1">
      <c r="A620" s="173"/>
      <c r="B620" s="173"/>
      <c r="C620" s="174"/>
      <c r="D620" s="11"/>
      <c r="E620" s="14"/>
      <c r="F620" s="14"/>
      <c r="G620" s="322"/>
      <c r="H620" s="322"/>
    </row>
    <row r="621" spans="1:8" s="2" customFormat="1" ht="12.75" customHeight="1">
      <c r="A621" s="173"/>
      <c r="B621" s="173"/>
      <c r="C621" s="174"/>
      <c r="D621" s="11"/>
      <c r="E621" s="14"/>
      <c r="F621" s="14"/>
      <c r="G621" s="322"/>
      <c r="H621" s="322"/>
    </row>
    <row r="622" spans="1:8" s="2" customFormat="1" ht="12.75" customHeight="1">
      <c r="A622" s="173"/>
      <c r="B622" s="173"/>
      <c r="C622" s="174"/>
      <c r="D622" s="11"/>
      <c r="E622" s="14"/>
      <c r="F622" s="14"/>
      <c r="G622" s="322"/>
      <c r="H622" s="322"/>
    </row>
    <row r="623" spans="1:8" s="2" customFormat="1" ht="12.75" customHeight="1">
      <c r="A623" s="173"/>
      <c r="B623" s="173"/>
      <c r="C623" s="174"/>
      <c r="D623" s="11"/>
      <c r="E623" s="14"/>
      <c r="F623" s="14"/>
      <c r="G623" s="322"/>
      <c r="H623" s="322"/>
    </row>
    <row r="624" spans="1:8" s="2" customFormat="1" ht="12.75" customHeight="1">
      <c r="A624" s="173"/>
      <c r="B624" s="173"/>
      <c r="C624" s="174"/>
      <c r="D624" s="11"/>
      <c r="E624" s="14"/>
      <c r="F624" s="14"/>
      <c r="G624" s="322"/>
      <c r="H624" s="322"/>
    </row>
    <row r="625" spans="1:8" s="2" customFormat="1" ht="12.75" customHeight="1">
      <c r="A625" s="173"/>
      <c r="B625" s="173"/>
      <c r="C625" s="174"/>
      <c r="D625" s="11"/>
      <c r="E625" s="14"/>
      <c r="F625" s="14"/>
      <c r="G625" s="322"/>
      <c r="H625" s="322"/>
    </row>
    <row r="626" spans="1:8" s="2" customFormat="1" ht="12.75" customHeight="1">
      <c r="A626" s="173"/>
      <c r="B626" s="173"/>
      <c r="C626" s="174"/>
      <c r="D626" s="11"/>
      <c r="E626" s="14"/>
      <c r="F626" s="14"/>
      <c r="G626" s="322"/>
      <c r="H626" s="322"/>
    </row>
    <row r="627" spans="1:8" s="2" customFormat="1" ht="12.75" customHeight="1">
      <c r="A627" s="173"/>
      <c r="B627" s="173"/>
      <c r="C627" s="174"/>
      <c r="D627" s="11"/>
      <c r="E627" s="14"/>
      <c r="F627" s="14"/>
      <c r="G627" s="322"/>
      <c r="H627" s="322"/>
    </row>
    <row r="628" spans="1:8" s="2" customFormat="1" ht="12.75" customHeight="1">
      <c r="A628" s="173"/>
      <c r="B628" s="173"/>
      <c r="C628" s="174"/>
      <c r="D628" s="11"/>
      <c r="E628" s="14"/>
      <c r="F628" s="14"/>
      <c r="G628" s="322"/>
      <c r="H628" s="322"/>
    </row>
    <row r="629" spans="1:8" s="2" customFormat="1" ht="12.75" customHeight="1">
      <c r="A629" s="173"/>
      <c r="B629" s="173"/>
      <c r="C629" s="174"/>
      <c r="D629" s="11"/>
      <c r="E629" s="14"/>
      <c r="F629" s="14"/>
      <c r="G629" s="322"/>
      <c r="H629" s="322"/>
    </row>
    <row r="630" spans="1:8" s="2" customFormat="1" ht="12.75" customHeight="1">
      <c r="A630" s="173"/>
      <c r="B630" s="173"/>
      <c r="C630" s="174"/>
      <c r="D630" s="11"/>
      <c r="E630" s="14"/>
      <c r="F630" s="14"/>
      <c r="G630" s="322"/>
      <c r="H630" s="322"/>
    </row>
    <row r="631" spans="1:8" s="2" customFormat="1" ht="12.75" customHeight="1">
      <c r="A631" s="173"/>
      <c r="B631" s="173"/>
      <c r="C631" s="174"/>
      <c r="D631" s="11"/>
      <c r="E631" s="14"/>
      <c r="F631" s="14"/>
      <c r="G631" s="322"/>
      <c r="H631" s="322"/>
    </row>
    <row r="632" spans="1:8" s="2" customFormat="1" ht="12.75" customHeight="1">
      <c r="A632" s="173"/>
      <c r="B632" s="173"/>
      <c r="C632" s="174"/>
      <c r="D632" s="11"/>
      <c r="E632" s="14"/>
      <c r="F632" s="14"/>
      <c r="G632" s="322"/>
      <c r="H632" s="322"/>
    </row>
    <row r="633" spans="1:8" s="2" customFormat="1" ht="12.75" customHeight="1">
      <c r="A633" s="173"/>
      <c r="B633" s="173"/>
      <c r="C633" s="174"/>
      <c r="D633" s="11"/>
      <c r="E633" s="14"/>
      <c r="F633" s="14"/>
      <c r="G633" s="322"/>
      <c r="H633" s="322"/>
    </row>
    <row r="634" spans="1:8" s="2" customFormat="1" ht="12.75" customHeight="1">
      <c r="A634" s="173"/>
      <c r="B634" s="173"/>
      <c r="C634" s="174"/>
      <c r="D634" s="11"/>
      <c r="E634" s="14"/>
      <c r="F634" s="14"/>
      <c r="G634" s="322"/>
      <c r="H634" s="322"/>
    </row>
    <row r="635" spans="1:8" s="2" customFormat="1" ht="12.75" customHeight="1">
      <c r="A635" s="173"/>
      <c r="B635" s="173"/>
      <c r="C635" s="174"/>
      <c r="D635" s="11"/>
      <c r="E635" s="14"/>
      <c r="F635" s="14"/>
      <c r="G635" s="322"/>
      <c r="H635" s="322"/>
    </row>
    <row r="636" spans="1:8" s="2" customFormat="1" ht="12.75" customHeight="1">
      <c r="A636" s="173"/>
      <c r="B636" s="173"/>
      <c r="C636" s="174"/>
      <c r="D636" s="11"/>
      <c r="E636" s="14"/>
      <c r="F636" s="14"/>
      <c r="G636" s="322"/>
      <c r="H636" s="322"/>
    </row>
    <row r="637" spans="1:8" s="2" customFormat="1" ht="12.75" customHeight="1">
      <c r="A637" s="173"/>
      <c r="B637" s="173"/>
      <c r="C637" s="174"/>
      <c r="D637" s="11"/>
      <c r="E637" s="14"/>
      <c r="F637" s="14"/>
      <c r="G637" s="322"/>
      <c r="H637" s="322"/>
    </row>
    <row r="638" spans="1:8" s="2" customFormat="1" ht="12.75" customHeight="1">
      <c r="A638" s="173"/>
      <c r="B638" s="173"/>
      <c r="C638" s="174"/>
      <c r="D638" s="11"/>
      <c r="E638" s="14"/>
      <c r="F638" s="14"/>
      <c r="G638" s="322"/>
      <c r="H638" s="322"/>
    </row>
    <row r="639" spans="1:8" s="2" customFormat="1" ht="12.75" customHeight="1">
      <c r="A639" s="173"/>
      <c r="B639" s="173"/>
      <c r="C639" s="174"/>
      <c r="D639" s="11"/>
      <c r="E639" s="14"/>
      <c r="F639" s="14"/>
      <c r="G639" s="322"/>
      <c r="H639" s="322"/>
    </row>
    <row r="640" spans="1:8" s="2" customFormat="1" ht="12.75" customHeight="1">
      <c r="A640" s="173"/>
      <c r="B640" s="173"/>
      <c r="C640" s="174"/>
      <c r="D640" s="11"/>
      <c r="E640" s="14"/>
      <c r="F640" s="14"/>
      <c r="G640" s="322"/>
      <c r="H640" s="322"/>
    </row>
    <row r="641" spans="1:8" s="2" customFormat="1" ht="12.75" customHeight="1">
      <c r="A641" s="173"/>
      <c r="B641" s="173"/>
      <c r="C641" s="174"/>
      <c r="D641" s="11"/>
      <c r="E641" s="14"/>
      <c r="F641" s="14"/>
      <c r="G641" s="322"/>
      <c r="H641" s="322"/>
    </row>
    <row r="642" spans="1:8" s="2" customFormat="1" ht="12.75" customHeight="1">
      <c r="A642" s="173"/>
      <c r="B642" s="173"/>
      <c r="C642" s="174"/>
      <c r="D642" s="11"/>
      <c r="E642" s="14"/>
      <c r="F642" s="14"/>
      <c r="G642" s="322"/>
      <c r="H642" s="322"/>
    </row>
    <row r="643" spans="1:8" s="2" customFormat="1" ht="12.75" customHeight="1">
      <c r="A643" s="173"/>
      <c r="B643" s="173"/>
      <c r="C643" s="174"/>
      <c r="D643" s="11"/>
      <c r="E643" s="14"/>
      <c r="F643" s="14"/>
      <c r="G643" s="322"/>
      <c r="H643" s="322"/>
    </row>
    <row r="644" spans="1:8" s="2" customFormat="1" ht="12.75" customHeight="1">
      <c r="A644" s="173"/>
      <c r="B644" s="173"/>
      <c r="C644" s="174"/>
      <c r="D644" s="11"/>
      <c r="E644" s="14"/>
      <c r="F644" s="14"/>
      <c r="G644" s="322"/>
      <c r="H644" s="322"/>
    </row>
    <row r="645" spans="1:8" s="2" customFormat="1" ht="12.75" customHeight="1">
      <c r="A645" s="173"/>
      <c r="B645" s="173"/>
      <c r="C645" s="174"/>
      <c r="D645" s="11"/>
      <c r="E645" s="14"/>
      <c r="F645" s="14"/>
      <c r="G645" s="322"/>
      <c r="H645" s="322"/>
    </row>
    <row r="646" spans="1:8" s="2" customFormat="1" ht="12.75" customHeight="1">
      <c r="A646" s="173"/>
      <c r="B646" s="173"/>
      <c r="C646" s="174"/>
      <c r="D646" s="11"/>
      <c r="E646" s="14"/>
      <c r="F646" s="14"/>
      <c r="G646" s="322"/>
      <c r="H646" s="322"/>
    </row>
    <row r="647" spans="1:8" s="2" customFormat="1" ht="12.75" customHeight="1">
      <c r="A647" s="173"/>
      <c r="B647" s="173"/>
      <c r="C647" s="174"/>
      <c r="D647" s="11"/>
      <c r="E647" s="14"/>
      <c r="F647" s="14"/>
      <c r="G647" s="322"/>
      <c r="H647" s="322"/>
    </row>
    <row r="648" spans="1:8" s="2" customFormat="1" ht="12.75" customHeight="1">
      <c r="A648" s="173"/>
      <c r="B648" s="173"/>
      <c r="C648" s="174"/>
      <c r="D648" s="11"/>
      <c r="E648" s="14"/>
      <c r="F648" s="14"/>
      <c r="G648" s="322"/>
      <c r="H648" s="322"/>
    </row>
    <row r="649" spans="1:8" s="2" customFormat="1" ht="12.75" customHeight="1">
      <c r="A649" s="173"/>
      <c r="B649" s="173"/>
      <c r="C649" s="174"/>
      <c r="D649" s="11"/>
      <c r="E649" s="14"/>
      <c r="F649" s="14"/>
      <c r="G649" s="322"/>
      <c r="H649" s="322"/>
    </row>
    <row r="650" spans="1:8" s="2" customFormat="1" ht="12.75" customHeight="1">
      <c r="A650" s="173"/>
      <c r="B650" s="173"/>
      <c r="C650" s="174"/>
      <c r="D650" s="11"/>
      <c r="E650" s="14"/>
      <c r="F650" s="14"/>
      <c r="G650" s="322"/>
      <c r="H650" s="322"/>
    </row>
    <row r="651" spans="1:8" s="2" customFormat="1" ht="12.75" customHeight="1">
      <c r="A651" s="173"/>
      <c r="B651" s="173"/>
      <c r="C651" s="174"/>
      <c r="D651" s="11"/>
      <c r="E651" s="14"/>
      <c r="F651" s="14"/>
      <c r="G651" s="322"/>
      <c r="H651" s="322"/>
    </row>
    <row r="652" spans="1:8" s="2" customFormat="1" ht="12.75" customHeight="1">
      <c r="A652" s="173"/>
      <c r="B652" s="173"/>
      <c r="C652" s="174"/>
      <c r="D652" s="11"/>
      <c r="E652" s="14"/>
      <c r="F652" s="14"/>
      <c r="G652" s="322"/>
      <c r="H652" s="322"/>
    </row>
    <row r="653" spans="1:8" s="2" customFormat="1" ht="12.75" customHeight="1">
      <c r="A653" s="173"/>
      <c r="B653" s="173"/>
      <c r="C653" s="174"/>
      <c r="D653" s="11"/>
      <c r="E653" s="14"/>
      <c r="F653" s="14"/>
      <c r="G653" s="322"/>
      <c r="H653" s="322"/>
    </row>
    <row r="654" spans="1:8" s="2" customFormat="1" ht="12.75" customHeight="1">
      <c r="A654" s="173"/>
      <c r="B654" s="173"/>
      <c r="C654" s="174"/>
      <c r="D654" s="11"/>
      <c r="E654" s="14"/>
      <c r="F654" s="14"/>
      <c r="G654" s="322"/>
      <c r="H654" s="322"/>
    </row>
    <row r="655" spans="1:8" s="2" customFormat="1" ht="12.75" customHeight="1">
      <c r="A655" s="173"/>
      <c r="B655" s="173"/>
      <c r="C655" s="174"/>
      <c r="D655" s="11"/>
      <c r="E655" s="14"/>
      <c r="F655" s="14"/>
      <c r="G655" s="322"/>
      <c r="H655" s="322"/>
    </row>
    <row r="656" spans="1:8" s="2" customFormat="1" ht="12.75" customHeight="1">
      <c r="A656" s="173"/>
      <c r="B656" s="173"/>
      <c r="C656" s="174"/>
      <c r="D656" s="11"/>
      <c r="E656" s="14"/>
      <c r="F656" s="14"/>
      <c r="G656" s="322"/>
      <c r="H656" s="322"/>
    </row>
    <row r="657" spans="1:8" s="2" customFormat="1" ht="12.75" customHeight="1">
      <c r="A657" s="173"/>
      <c r="B657" s="173"/>
      <c r="C657" s="174"/>
      <c r="D657" s="11"/>
      <c r="E657" s="14"/>
      <c r="F657" s="14"/>
      <c r="G657" s="322"/>
      <c r="H657" s="322"/>
    </row>
    <row r="658" spans="1:8" s="2" customFormat="1" ht="12.75" customHeight="1">
      <c r="A658" s="173"/>
      <c r="B658" s="173"/>
      <c r="C658" s="174"/>
      <c r="D658" s="11"/>
      <c r="E658" s="14"/>
      <c r="F658" s="14"/>
      <c r="G658" s="322"/>
      <c r="H658" s="322"/>
    </row>
    <row r="659" spans="1:8" s="2" customFormat="1" ht="12.75" customHeight="1">
      <c r="A659" s="173"/>
      <c r="B659" s="173"/>
      <c r="C659" s="174"/>
      <c r="D659" s="11"/>
      <c r="E659" s="14"/>
      <c r="F659" s="14"/>
      <c r="G659" s="322"/>
      <c r="H659" s="322"/>
    </row>
    <row r="660" spans="1:8" s="2" customFormat="1" ht="12.75" customHeight="1">
      <c r="A660" s="173"/>
      <c r="B660" s="173"/>
      <c r="C660" s="174"/>
      <c r="D660" s="11"/>
      <c r="E660" s="14"/>
      <c r="F660" s="14"/>
      <c r="G660" s="322"/>
      <c r="H660" s="322"/>
    </row>
    <row r="661" spans="1:8" s="2" customFormat="1" ht="12.75" customHeight="1">
      <c r="A661" s="173"/>
      <c r="B661" s="173"/>
      <c r="C661" s="174"/>
      <c r="D661" s="11"/>
      <c r="E661" s="14"/>
      <c r="F661" s="14"/>
      <c r="G661" s="322"/>
      <c r="H661" s="322"/>
    </row>
    <row r="662" spans="1:8" s="2" customFormat="1" ht="12.75" customHeight="1">
      <c r="A662" s="173"/>
      <c r="B662" s="173"/>
      <c r="C662" s="174"/>
      <c r="D662" s="11"/>
      <c r="E662" s="14"/>
      <c r="F662" s="14"/>
      <c r="G662" s="322"/>
      <c r="H662" s="322"/>
    </row>
    <row r="663" spans="1:8" s="2" customFormat="1" ht="12.75" customHeight="1">
      <c r="A663" s="173"/>
      <c r="B663" s="173"/>
      <c r="C663" s="174"/>
      <c r="D663" s="11"/>
      <c r="E663" s="14"/>
      <c r="F663" s="14"/>
      <c r="G663" s="322"/>
      <c r="H663" s="322"/>
    </row>
    <row r="664" spans="1:8" s="2" customFormat="1" ht="12.75" customHeight="1">
      <c r="A664" s="173"/>
      <c r="B664" s="173"/>
      <c r="C664" s="174"/>
      <c r="D664" s="11"/>
      <c r="E664" s="14"/>
      <c r="F664" s="14"/>
      <c r="G664" s="322"/>
      <c r="H664" s="322"/>
    </row>
    <row r="665" spans="1:8" s="2" customFormat="1" ht="12.75" customHeight="1">
      <c r="A665" s="173"/>
      <c r="B665" s="173"/>
      <c r="C665" s="174"/>
      <c r="D665" s="11"/>
      <c r="E665" s="14"/>
      <c r="F665" s="14"/>
      <c r="G665" s="322"/>
      <c r="H665" s="322"/>
    </row>
    <row r="666" spans="1:8" s="2" customFormat="1" ht="12.75" customHeight="1">
      <c r="A666" s="173"/>
      <c r="B666" s="173"/>
      <c r="C666" s="174"/>
      <c r="D666" s="11"/>
      <c r="E666" s="14"/>
      <c r="F666" s="14"/>
      <c r="G666" s="322"/>
      <c r="H666" s="322"/>
    </row>
    <row r="667" spans="1:8" s="2" customFormat="1" ht="12.75" customHeight="1">
      <c r="A667" s="173"/>
      <c r="B667" s="173"/>
      <c r="C667" s="174"/>
      <c r="D667" s="11"/>
      <c r="E667" s="14"/>
      <c r="F667" s="14"/>
      <c r="G667" s="322"/>
      <c r="H667" s="322"/>
    </row>
    <row r="668" spans="1:8" s="2" customFormat="1" ht="12.75" customHeight="1">
      <c r="A668" s="173"/>
      <c r="B668" s="173"/>
      <c r="C668" s="174"/>
      <c r="D668" s="11"/>
      <c r="E668" s="14"/>
      <c r="F668" s="14"/>
      <c r="G668" s="322"/>
      <c r="H668" s="322"/>
    </row>
    <row r="669" spans="1:8" s="2" customFormat="1" ht="12.75" customHeight="1">
      <c r="A669" s="173"/>
      <c r="B669" s="173"/>
      <c r="C669" s="174"/>
      <c r="D669" s="11"/>
      <c r="E669" s="14"/>
      <c r="F669" s="14"/>
      <c r="G669" s="322"/>
      <c r="H669" s="322"/>
    </row>
    <row r="670" spans="1:8" s="2" customFormat="1" ht="12.75" customHeight="1">
      <c r="A670" s="173"/>
      <c r="B670" s="173"/>
      <c r="C670" s="174"/>
      <c r="D670" s="11"/>
      <c r="E670" s="14"/>
      <c r="F670" s="14"/>
      <c r="G670" s="322"/>
      <c r="H670" s="322"/>
    </row>
    <row r="671" spans="1:8" s="2" customFormat="1" ht="12.75" customHeight="1">
      <c r="A671" s="173"/>
      <c r="B671" s="173"/>
      <c r="C671" s="174"/>
      <c r="D671" s="11"/>
      <c r="E671" s="14"/>
      <c r="F671" s="14"/>
      <c r="G671" s="322"/>
      <c r="H671" s="322"/>
    </row>
    <row r="672" spans="1:8" s="2" customFormat="1" ht="12.75" customHeight="1">
      <c r="A672" s="173"/>
      <c r="B672" s="173"/>
      <c r="C672" s="174"/>
      <c r="D672" s="11"/>
      <c r="E672" s="14"/>
      <c r="F672" s="14"/>
      <c r="G672" s="322"/>
      <c r="H672" s="322"/>
    </row>
    <row r="673" spans="1:8" s="2" customFormat="1" ht="12.75" customHeight="1">
      <c r="A673" s="173"/>
      <c r="B673" s="173"/>
      <c r="C673" s="174"/>
      <c r="D673" s="11"/>
      <c r="E673" s="14"/>
      <c r="F673" s="14"/>
      <c r="G673" s="322"/>
      <c r="H673" s="322"/>
    </row>
    <row r="674" spans="1:8" s="2" customFormat="1" ht="12.75" customHeight="1">
      <c r="A674" s="173"/>
      <c r="B674" s="173"/>
      <c r="C674" s="174"/>
      <c r="D674" s="11"/>
      <c r="E674" s="14"/>
      <c r="F674" s="14"/>
      <c r="G674" s="322"/>
      <c r="H674" s="322"/>
    </row>
    <row r="675" spans="1:8" s="2" customFormat="1" ht="12.75" customHeight="1">
      <c r="A675" s="173"/>
      <c r="B675" s="173"/>
      <c r="C675" s="174"/>
      <c r="D675" s="11"/>
      <c r="E675" s="14"/>
      <c r="F675" s="14"/>
      <c r="G675" s="322"/>
      <c r="H675" s="322"/>
    </row>
    <row r="676" spans="1:8" s="2" customFormat="1" ht="12.75" customHeight="1">
      <c r="A676" s="173"/>
      <c r="B676" s="173"/>
      <c r="C676" s="174"/>
      <c r="D676" s="11"/>
      <c r="E676" s="14"/>
      <c r="F676" s="14"/>
      <c r="G676" s="322"/>
      <c r="H676" s="322"/>
    </row>
    <row r="677" spans="1:8" s="2" customFormat="1" ht="12.75" customHeight="1">
      <c r="A677" s="173"/>
      <c r="B677" s="173"/>
      <c r="C677" s="174"/>
      <c r="D677" s="11"/>
      <c r="E677" s="14"/>
      <c r="F677" s="14"/>
      <c r="G677" s="322"/>
      <c r="H677" s="322"/>
    </row>
    <row r="678" spans="1:8" s="2" customFormat="1" ht="12.75" customHeight="1">
      <c r="A678" s="173"/>
      <c r="B678" s="173"/>
      <c r="C678" s="174"/>
      <c r="D678" s="11"/>
      <c r="E678" s="14"/>
      <c r="F678" s="14"/>
      <c r="G678" s="322"/>
      <c r="H678" s="322"/>
    </row>
    <row r="679" spans="1:8" s="2" customFormat="1" ht="12.75" customHeight="1">
      <c r="A679" s="173"/>
      <c r="B679" s="173"/>
      <c r="C679" s="174"/>
      <c r="D679" s="11"/>
      <c r="E679" s="14"/>
      <c r="F679" s="14"/>
      <c r="G679" s="322"/>
      <c r="H679" s="322"/>
    </row>
    <row r="680" spans="1:8" s="2" customFormat="1" ht="12.75" customHeight="1">
      <c r="A680" s="173"/>
      <c r="B680" s="173"/>
      <c r="C680" s="174"/>
      <c r="D680" s="11"/>
      <c r="E680" s="14"/>
      <c r="F680" s="14"/>
      <c r="G680" s="322"/>
      <c r="H680" s="322"/>
    </row>
    <row r="681" spans="1:8" s="2" customFormat="1" ht="12.75" customHeight="1">
      <c r="A681" s="173"/>
      <c r="B681" s="173"/>
      <c r="C681" s="174"/>
      <c r="D681" s="11"/>
      <c r="E681" s="14"/>
      <c r="F681" s="14"/>
      <c r="G681" s="322"/>
      <c r="H681" s="322"/>
    </row>
    <row r="682" spans="1:8" s="2" customFormat="1" ht="12.75" customHeight="1">
      <c r="A682" s="173"/>
      <c r="B682" s="173"/>
      <c r="C682" s="174"/>
      <c r="D682" s="11"/>
      <c r="E682" s="14"/>
      <c r="F682" s="14"/>
      <c r="G682" s="322"/>
      <c r="H682" s="322"/>
    </row>
    <row r="683" spans="1:8" s="2" customFormat="1" ht="12.75" customHeight="1">
      <c r="A683" s="173"/>
      <c r="B683" s="173"/>
      <c r="C683" s="174"/>
      <c r="D683" s="11"/>
      <c r="E683" s="14"/>
      <c r="F683" s="14"/>
      <c r="G683" s="322"/>
      <c r="H683" s="322"/>
    </row>
    <row r="684" spans="1:8" s="2" customFormat="1" ht="12.75" customHeight="1">
      <c r="A684" s="173"/>
      <c r="B684" s="173"/>
      <c r="C684" s="174"/>
      <c r="D684" s="11"/>
      <c r="E684" s="14"/>
      <c r="F684" s="14"/>
      <c r="G684" s="322"/>
      <c r="H684" s="322"/>
    </row>
    <row r="685" spans="1:8" s="2" customFormat="1" ht="12.75" customHeight="1">
      <c r="A685" s="173"/>
      <c r="B685" s="173"/>
      <c r="C685" s="174"/>
      <c r="D685" s="11"/>
      <c r="E685" s="14"/>
      <c r="F685" s="14"/>
      <c r="G685" s="322"/>
      <c r="H685" s="322"/>
    </row>
    <row r="686" spans="1:8" s="2" customFormat="1" ht="12.75" customHeight="1">
      <c r="A686" s="173"/>
      <c r="B686" s="173"/>
      <c r="C686" s="174"/>
      <c r="D686" s="11"/>
      <c r="E686" s="14"/>
      <c r="F686" s="14"/>
      <c r="G686" s="322"/>
      <c r="H686" s="322"/>
    </row>
    <row r="687" spans="1:8" s="2" customFormat="1" ht="12.75" customHeight="1">
      <c r="A687" s="173"/>
      <c r="B687" s="173"/>
      <c r="C687" s="174"/>
      <c r="D687" s="11"/>
      <c r="E687" s="14"/>
      <c r="F687" s="14"/>
      <c r="G687" s="322"/>
      <c r="H687" s="322"/>
    </row>
    <row r="688" spans="1:8" s="2" customFormat="1" ht="12.75" customHeight="1">
      <c r="A688" s="173"/>
      <c r="B688" s="173"/>
      <c r="C688" s="174"/>
      <c r="D688" s="11"/>
      <c r="E688" s="14"/>
      <c r="F688" s="14"/>
      <c r="G688" s="322"/>
      <c r="H688" s="322"/>
    </row>
    <row r="689" spans="1:8" s="2" customFormat="1" ht="12.75" customHeight="1">
      <c r="A689" s="173"/>
      <c r="B689" s="173"/>
      <c r="C689" s="174"/>
      <c r="D689" s="11"/>
      <c r="E689" s="14"/>
      <c r="F689" s="14"/>
      <c r="G689" s="322"/>
      <c r="H689" s="322"/>
    </row>
    <row r="690" spans="1:8" s="2" customFormat="1" ht="12.75" customHeight="1">
      <c r="A690" s="173"/>
      <c r="B690" s="173"/>
      <c r="C690" s="174"/>
      <c r="D690" s="11"/>
      <c r="E690" s="14"/>
      <c r="F690" s="14"/>
      <c r="G690" s="322"/>
      <c r="H690" s="322"/>
    </row>
    <row r="691" spans="1:8" s="2" customFormat="1" ht="12.75" customHeight="1">
      <c r="A691" s="173"/>
      <c r="B691" s="173"/>
      <c r="C691" s="174"/>
      <c r="D691" s="11"/>
      <c r="E691" s="14"/>
      <c r="F691" s="14"/>
      <c r="G691" s="322"/>
      <c r="H691" s="322"/>
    </row>
    <row r="692" spans="1:8" s="2" customFormat="1" ht="12.75" customHeight="1">
      <c r="A692" s="173"/>
      <c r="B692" s="173"/>
      <c r="C692" s="174"/>
      <c r="D692" s="11"/>
      <c r="E692" s="14"/>
      <c r="F692" s="14"/>
      <c r="G692" s="322"/>
      <c r="H692" s="322"/>
    </row>
    <row r="693" spans="1:8" s="2" customFormat="1" ht="12.75" customHeight="1">
      <c r="A693" s="173"/>
      <c r="B693" s="173"/>
      <c r="C693" s="174"/>
      <c r="D693" s="11"/>
      <c r="E693" s="14"/>
      <c r="F693" s="14"/>
      <c r="G693" s="322"/>
      <c r="H693" s="322"/>
    </row>
    <row r="694" spans="1:8" s="2" customFormat="1" ht="12.75" customHeight="1">
      <c r="A694" s="173"/>
      <c r="B694" s="173"/>
      <c r="C694" s="174"/>
      <c r="D694" s="11"/>
      <c r="E694" s="14"/>
      <c r="F694" s="14"/>
      <c r="G694" s="322"/>
      <c r="H694" s="322"/>
    </row>
    <row r="695" spans="1:8" s="2" customFormat="1" ht="12.75" customHeight="1">
      <c r="A695" s="173"/>
      <c r="B695" s="173"/>
      <c r="C695" s="174"/>
      <c r="D695" s="11"/>
      <c r="E695" s="14"/>
      <c r="F695" s="14"/>
      <c r="G695" s="322"/>
      <c r="H695" s="322"/>
    </row>
    <row r="696" spans="1:8" s="2" customFormat="1" ht="12.75" customHeight="1">
      <c r="A696" s="173"/>
      <c r="B696" s="173"/>
      <c r="C696" s="174"/>
      <c r="D696" s="11"/>
      <c r="E696" s="14"/>
      <c r="F696" s="14"/>
      <c r="G696" s="322"/>
      <c r="H696" s="322"/>
    </row>
    <row r="697" spans="1:8" s="2" customFormat="1" ht="12.75" customHeight="1">
      <c r="A697" s="173"/>
      <c r="B697" s="173"/>
      <c r="C697" s="174"/>
      <c r="D697" s="11"/>
      <c r="E697" s="14"/>
      <c r="F697" s="14"/>
      <c r="G697" s="322"/>
      <c r="H697" s="322"/>
    </row>
    <row r="698" spans="1:8" s="2" customFormat="1" ht="12.75" customHeight="1">
      <c r="A698" s="173"/>
      <c r="B698" s="173"/>
      <c r="C698" s="174"/>
      <c r="D698" s="11"/>
      <c r="E698" s="14"/>
      <c r="F698" s="14"/>
      <c r="G698" s="322"/>
      <c r="H698" s="322"/>
    </row>
    <row r="699" spans="1:8" s="2" customFormat="1" ht="12.75" customHeight="1">
      <c r="A699" s="173"/>
      <c r="B699" s="173"/>
      <c r="C699" s="174"/>
      <c r="D699" s="11"/>
      <c r="E699" s="14"/>
      <c r="F699" s="14"/>
      <c r="G699" s="322"/>
      <c r="H699" s="322"/>
    </row>
    <row r="700" spans="1:8" s="2" customFormat="1" ht="12.75" customHeight="1">
      <c r="A700" s="173"/>
      <c r="B700" s="173"/>
      <c r="C700" s="174"/>
      <c r="D700" s="11"/>
      <c r="E700" s="14"/>
      <c r="F700" s="14"/>
      <c r="G700" s="322"/>
      <c r="H700" s="322"/>
    </row>
    <row r="701" spans="1:8" s="2" customFormat="1" ht="12.75" customHeight="1">
      <c r="A701" s="173"/>
      <c r="B701" s="173"/>
      <c r="C701" s="174"/>
      <c r="D701" s="11"/>
      <c r="E701" s="14"/>
      <c r="F701" s="14"/>
      <c r="G701" s="322"/>
      <c r="H701" s="322"/>
    </row>
    <row r="702" spans="1:8" s="2" customFormat="1" ht="12.75" customHeight="1">
      <c r="A702" s="173"/>
      <c r="B702" s="173"/>
      <c r="C702" s="174"/>
      <c r="D702" s="11"/>
      <c r="E702" s="14"/>
      <c r="F702" s="14"/>
      <c r="G702" s="322"/>
      <c r="H702" s="322"/>
    </row>
    <row r="703" spans="1:8" s="2" customFormat="1" ht="12.75" customHeight="1">
      <c r="A703" s="173"/>
      <c r="B703" s="173"/>
      <c r="C703" s="174"/>
      <c r="D703" s="11"/>
      <c r="E703" s="14"/>
      <c r="F703" s="14"/>
      <c r="G703" s="322"/>
      <c r="H703" s="322"/>
    </row>
    <row r="704" spans="1:8" s="2" customFormat="1" ht="12.75" customHeight="1">
      <c r="A704" s="173"/>
      <c r="B704" s="173"/>
      <c r="C704" s="174"/>
      <c r="D704" s="11"/>
      <c r="E704" s="14"/>
      <c r="F704" s="14"/>
      <c r="G704" s="322"/>
      <c r="H704" s="322"/>
    </row>
    <row r="705" spans="1:8" s="2" customFormat="1" ht="12.75" customHeight="1">
      <c r="A705" s="173"/>
      <c r="B705" s="173"/>
      <c r="C705" s="174"/>
      <c r="D705" s="11"/>
      <c r="E705" s="14"/>
      <c r="F705" s="14"/>
      <c r="G705" s="322"/>
      <c r="H705" s="322"/>
    </row>
    <row r="706" spans="1:8" s="2" customFormat="1" ht="12.75" customHeight="1">
      <c r="A706" s="173"/>
      <c r="B706" s="173"/>
      <c r="C706" s="174"/>
      <c r="D706" s="11"/>
      <c r="E706" s="14"/>
      <c r="F706" s="14"/>
      <c r="G706" s="322"/>
      <c r="H706" s="322"/>
    </row>
    <row r="707" spans="1:8" s="2" customFormat="1" ht="12.75" customHeight="1">
      <c r="A707" s="173"/>
      <c r="B707" s="173"/>
      <c r="C707" s="174"/>
      <c r="D707" s="11"/>
      <c r="E707" s="14"/>
      <c r="F707" s="14"/>
      <c r="G707" s="322"/>
      <c r="H707" s="322"/>
    </row>
    <row r="708" spans="1:8" s="2" customFormat="1" ht="12.75" customHeight="1">
      <c r="A708" s="173"/>
      <c r="B708" s="173"/>
      <c r="C708" s="174"/>
      <c r="D708" s="11"/>
      <c r="E708" s="14"/>
      <c r="F708" s="14"/>
      <c r="G708" s="322"/>
      <c r="H708" s="322"/>
    </row>
    <row r="709" spans="1:8" s="2" customFormat="1" ht="12.75" customHeight="1">
      <c r="A709" s="173"/>
      <c r="B709" s="173"/>
      <c r="C709" s="174"/>
      <c r="D709" s="11"/>
      <c r="E709" s="14"/>
      <c r="F709" s="14"/>
      <c r="G709" s="322"/>
      <c r="H709" s="322"/>
    </row>
    <row r="710" spans="1:8" s="2" customFormat="1" ht="12.75" customHeight="1">
      <c r="A710" s="173"/>
      <c r="B710" s="173"/>
      <c r="C710" s="174"/>
      <c r="D710" s="11"/>
      <c r="E710" s="14"/>
      <c r="F710" s="14"/>
      <c r="G710" s="322"/>
      <c r="H710" s="322"/>
    </row>
    <row r="711" spans="1:8" s="2" customFormat="1" ht="12.75" customHeight="1">
      <c r="A711" s="173"/>
      <c r="B711" s="173"/>
      <c r="C711" s="174"/>
      <c r="D711" s="11"/>
      <c r="E711" s="14"/>
      <c r="F711" s="14"/>
      <c r="G711" s="322"/>
      <c r="H711" s="322"/>
    </row>
    <row r="712" spans="1:8" s="2" customFormat="1" ht="12.75" customHeight="1">
      <c r="A712" s="173"/>
      <c r="B712" s="173"/>
      <c r="C712" s="174"/>
      <c r="D712" s="11"/>
      <c r="E712" s="14"/>
      <c r="F712" s="14"/>
      <c r="G712" s="322"/>
      <c r="H712" s="322"/>
    </row>
    <row r="713" spans="1:8" s="2" customFormat="1" ht="12.75" customHeight="1">
      <c r="A713" s="173"/>
      <c r="B713" s="173"/>
      <c r="C713" s="174"/>
      <c r="D713" s="11"/>
      <c r="E713" s="14"/>
      <c r="F713" s="14"/>
      <c r="G713" s="322"/>
      <c r="H713" s="322"/>
    </row>
    <row r="714" spans="1:8" s="2" customFormat="1" ht="12.75" customHeight="1">
      <c r="A714" s="173"/>
      <c r="B714" s="173"/>
      <c r="C714" s="174"/>
      <c r="D714" s="11"/>
      <c r="E714" s="14"/>
      <c r="F714" s="14"/>
      <c r="G714" s="322"/>
      <c r="H714" s="322"/>
    </row>
    <row r="715" spans="1:8" s="2" customFormat="1" ht="12.75" customHeight="1">
      <c r="A715" s="173"/>
      <c r="B715" s="173"/>
      <c r="C715" s="174"/>
      <c r="D715" s="11"/>
      <c r="E715" s="14"/>
      <c r="F715" s="14"/>
      <c r="G715" s="322"/>
      <c r="H715" s="322"/>
    </row>
    <row r="716" spans="1:8" s="2" customFormat="1" ht="12.75" customHeight="1">
      <c r="A716" s="173"/>
      <c r="B716" s="173"/>
      <c r="C716" s="174"/>
      <c r="D716" s="11"/>
      <c r="E716" s="14"/>
      <c r="F716" s="14"/>
      <c r="G716" s="322"/>
      <c r="H716" s="322"/>
    </row>
    <row r="717" spans="1:8" s="2" customFormat="1" ht="12.75" customHeight="1">
      <c r="A717" s="173"/>
      <c r="B717" s="173"/>
      <c r="C717" s="174"/>
      <c r="D717" s="11"/>
      <c r="E717" s="14"/>
      <c r="F717" s="14"/>
      <c r="G717" s="322"/>
      <c r="H717" s="322"/>
    </row>
    <row r="718" spans="1:8" s="2" customFormat="1" ht="12.75" customHeight="1">
      <c r="A718" s="173"/>
      <c r="B718" s="173"/>
      <c r="C718" s="174"/>
      <c r="D718" s="11"/>
      <c r="E718" s="14"/>
      <c r="F718" s="14"/>
      <c r="G718" s="322"/>
      <c r="H718" s="322"/>
    </row>
    <row r="719" spans="1:8" s="2" customFormat="1" ht="12.75" customHeight="1">
      <c r="A719" s="173"/>
      <c r="B719" s="173"/>
      <c r="C719" s="174"/>
      <c r="D719" s="11"/>
      <c r="E719" s="14"/>
      <c r="F719" s="14"/>
      <c r="G719" s="322"/>
      <c r="H719" s="322"/>
    </row>
    <row r="720" spans="1:8" s="2" customFormat="1" ht="12.75" customHeight="1">
      <c r="A720" s="173"/>
      <c r="B720" s="173"/>
      <c r="C720" s="174"/>
      <c r="D720" s="11"/>
      <c r="E720" s="14"/>
      <c r="F720" s="14"/>
      <c r="G720" s="322"/>
      <c r="H720" s="322"/>
    </row>
    <row r="721" spans="1:8" s="2" customFormat="1" ht="12.75" customHeight="1">
      <c r="A721" s="173"/>
      <c r="B721" s="173"/>
      <c r="C721" s="174"/>
      <c r="D721" s="11"/>
      <c r="E721" s="14"/>
      <c r="F721" s="14"/>
      <c r="G721" s="322"/>
      <c r="H721" s="322"/>
    </row>
    <row r="722" spans="1:8" s="2" customFormat="1" ht="12.75" customHeight="1">
      <c r="A722" s="173"/>
      <c r="B722" s="173"/>
      <c r="C722" s="174"/>
      <c r="D722" s="11"/>
      <c r="E722" s="14"/>
      <c r="F722" s="14"/>
      <c r="G722" s="322"/>
      <c r="H722" s="322"/>
    </row>
    <row r="723" spans="1:8" s="2" customFormat="1" ht="12.75" customHeight="1">
      <c r="A723" s="173"/>
      <c r="B723" s="173"/>
      <c r="C723" s="174"/>
      <c r="D723" s="11"/>
      <c r="E723" s="14"/>
      <c r="F723" s="14"/>
      <c r="G723" s="322"/>
      <c r="H723" s="322"/>
    </row>
    <row r="724" spans="1:8" s="2" customFormat="1" ht="12.75" customHeight="1">
      <c r="A724" s="173"/>
      <c r="B724" s="173"/>
      <c r="C724" s="174"/>
      <c r="D724" s="11"/>
      <c r="E724" s="14"/>
      <c r="F724" s="14"/>
      <c r="G724" s="322"/>
      <c r="H724" s="322"/>
    </row>
    <row r="725" spans="1:8" s="2" customFormat="1" ht="12.75" customHeight="1">
      <c r="A725" s="173"/>
      <c r="B725" s="173"/>
      <c r="C725" s="174"/>
      <c r="D725" s="11"/>
      <c r="E725" s="14"/>
      <c r="F725" s="14"/>
      <c r="G725" s="322"/>
      <c r="H725" s="322"/>
    </row>
    <row r="726" spans="1:8" s="2" customFormat="1" ht="12.75" customHeight="1">
      <c r="A726" s="173"/>
      <c r="B726" s="173"/>
      <c r="C726" s="174"/>
      <c r="D726" s="11"/>
      <c r="E726" s="14"/>
      <c r="F726" s="14"/>
      <c r="G726" s="322"/>
      <c r="H726" s="322"/>
    </row>
    <row r="727" spans="1:8" s="2" customFormat="1" ht="12.75" customHeight="1">
      <c r="A727" s="173"/>
      <c r="B727" s="173"/>
      <c r="C727" s="174"/>
      <c r="D727" s="11"/>
      <c r="E727" s="14"/>
      <c r="F727" s="14"/>
      <c r="G727" s="322"/>
      <c r="H727" s="322"/>
    </row>
    <row r="728" spans="1:8" s="2" customFormat="1" ht="12.75" customHeight="1">
      <c r="A728" s="173"/>
      <c r="B728" s="173"/>
      <c r="C728" s="174"/>
      <c r="D728" s="11"/>
      <c r="E728" s="14"/>
      <c r="F728" s="14"/>
      <c r="G728" s="322"/>
      <c r="H728" s="322"/>
    </row>
    <row r="729" spans="1:8" s="2" customFormat="1" ht="12.75" customHeight="1">
      <c r="A729" s="173"/>
      <c r="B729" s="173"/>
      <c r="C729" s="174"/>
      <c r="D729" s="11"/>
      <c r="E729" s="14"/>
      <c r="F729" s="14"/>
      <c r="G729" s="322"/>
      <c r="H729" s="322"/>
    </row>
    <row r="730" spans="1:8" s="2" customFormat="1" ht="12.75" customHeight="1">
      <c r="A730" s="173"/>
      <c r="B730" s="173"/>
      <c r="C730" s="174"/>
      <c r="D730" s="11"/>
      <c r="E730" s="14"/>
      <c r="F730" s="14"/>
      <c r="G730" s="322"/>
      <c r="H730" s="322"/>
    </row>
    <row r="731" spans="1:8" s="2" customFormat="1" ht="12.75" customHeight="1">
      <c r="A731" s="173"/>
      <c r="B731" s="173"/>
      <c r="C731" s="174"/>
      <c r="D731" s="11"/>
      <c r="E731" s="14"/>
      <c r="F731" s="14"/>
      <c r="G731" s="322"/>
      <c r="H731" s="322"/>
    </row>
    <row r="732" spans="1:8" s="2" customFormat="1" ht="12.75" customHeight="1">
      <c r="A732" s="173"/>
      <c r="B732" s="173"/>
      <c r="C732" s="174"/>
      <c r="D732" s="11"/>
      <c r="E732" s="14"/>
      <c r="F732" s="14"/>
      <c r="G732" s="322"/>
      <c r="H732" s="322"/>
    </row>
    <row r="733" spans="1:8" s="2" customFormat="1" ht="12.75" customHeight="1">
      <c r="A733" s="173"/>
      <c r="B733" s="173"/>
      <c r="C733" s="174"/>
      <c r="D733" s="11"/>
      <c r="E733" s="14"/>
      <c r="F733" s="14"/>
      <c r="G733" s="322"/>
      <c r="H733" s="322"/>
    </row>
    <row r="734" spans="1:8" s="2" customFormat="1" ht="12.75" customHeight="1">
      <c r="A734" s="173"/>
      <c r="B734" s="173"/>
      <c r="C734" s="174"/>
      <c r="D734" s="11"/>
      <c r="E734" s="14"/>
      <c r="F734" s="14"/>
      <c r="G734" s="322"/>
      <c r="H734" s="322"/>
    </row>
    <row r="735" spans="1:8" s="2" customFormat="1" ht="12.75" customHeight="1">
      <c r="A735" s="173"/>
      <c r="B735" s="173"/>
      <c r="C735" s="174"/>
      <c r="D735" s="11"/>
      <c r="E735" s="14"/>
      <c r="F735" s="14"/>
      <c r="G735" s="322"/>
      <c r="H735" s="322"/>
    </row>
    <row r="736" spans="1:8" s="2" customFormat="1" ht="12.75" customHeight="1">
      <c r="A736" s="173"/>
      <c r="B736" s="173"/>
      <c r="C736" s="174"/>
      <c r="D736" s="11"/>
      <c r="E736" s="14"/>
      <c r="F736" s="14"/>
      <c r="G736" s="322"/>
      <c r="H736" s="322"/>
    </row>
    <row r="737" spans="1:8" s="2" customFormat="1" ht="12.75" customHeight="1">
      <c r="A737" s="173"/>
      <c r="B737" s="173"/>
      <c r="C737" s="174"/>
      <c r="D737" s="11"/>
      <c r="E737" s="14"/>
      <c r="F737" s="14"/>
      <c r="G737" s="322"/>
      <c r="H737" s="322"/>
    </row>
    <row r="738" spans="1:8" s="2" customFormat="1" ht="12.75" customHeight="1">
      <c r="A738" s="173"/>
      <c r="B738" s="173"/>
      <c r="C738" s="174"/>
      <c r="D738" s="11"/>
      <c r="E738" s="14"/>
      <c r="F738" s="14"/>
      <c r="G738" s="322"/>
      <c r="H738" s="322"/>
    </row>
    <row r="739" spans="1:8" s="2" customFormat="1" ht="12.75" customHeight="1">
      <c r="A739" s="173"/>
      <c r="B739" s="173"/>
      <c r="C739" s="174"/>
      <c r="D739" s="11"/>
      <c r="E739" s="14"/>
      <c r="F739" s="14"/>
      <c r="G739" s="322"/>
      <c r="H739" s="322"/>
    </row>
    <row r="740" spans="1:8" s="2" customFormat="1" ht="12.75" customHeight="1">
      <c r="A740" s="173"/>
      <c r="B740" s="173"/>
      <c r="C740" s="174"/>
      <c r="D740" s="11"/>
      <c r="E740" s="14"/>
      <c r="F740" s="14"/>
      <c r="G740" s="322"/>
      <c r="H740" s="322"/>
    </row>
    <row r="741" spans="1:8" s="2" customFormat="1" ht="12.75" customHeight="1">
      <c r="A741" s="173"/>
      <c r="B741" s="173"/>
      <c r="C741" s="174"/>
      <c r="D741" s="11"/>
      <c r="E741" s="14"/>
      <c r="F741" s="14"/>
      <c r="G741" s="322"/>
      <c r="H741" s="322"/>
    </row>
    <row r="742" spans="1:8" s="2" customFormat="1" ht="12.75" customHeight="1">
      <c r="A742" s="173"/>
      <c r="B742" s="173"/>
      <c r="C742" s="174"/>
      <c r="D742" s="11"/>
      <c r="E742" s="14"/>
      <c r="F742" s="14"/>
      <c r="G742" s="322"/>
      <c r="H742" s="322"/>
    </row>
    <row r="743" spans="1:8" s="2" customFormat="1" ht="12.75" customHeight="1">
      <c r="A743" s="173"/>
      <c r="B743" s="173"/>
      <c r="C743" s="174"/>
      <c r="D743" s="11"/>
      <c r="E743" s="14"/>
      <c r="F743" s="14"/>
      <c r="G743" s="322"/>
      <c r="H743" s="322"/>
    </row>
    <row r="744" spans="1:8" s="2" customFormat="1" ht="12.75" customHeight="1">
      <c r="A744" s="173"/>
      <c r="B744" s="173"/>
      <c r="C744" s="174"/>
      <c r="D744" s="11"/>
      <c r="E744" s="14"/>
      <c r="F744" s="14"/>
      <c r="G744" s="322"/>
      <c r="H744" s="322"/>
    </row>
    <row r="745" spans="1:8" s="2" customFormat="1" ht="12.75" customHeight="1">
      <c r="A745" s="173"/>
      <c r="B745" s="173"/>
      <c r="C745" s="174"/>
      <c r="D745" s="11"/>
      <c r="E745" s="14"/>
      <c r="F745" s="14"/>
      <c r="G745" s="322"/>
      <c r="H745" s="322"/>
    </row>
    <row r="746" spans="1:8" s="2" customFormat="1" ht="12.75" customHeight="1">
      <c r="A746" s="173"/>
      <c r="B746" s="173"/>
      <c r="C746" s="174"/>
      <c r="D746" s="11"/>
      <c r="E746" s="14"/>
      <c r="F746" s="14"/>
      <c r="G746" s="322"/>
      <c r="H746" s="322"/>
    </row>
    <row r="747" spans="1:8" s="2" customFormat="1" ht="12.75" customHeight="1">
      <c r="A747" s="173"/>
      <c r="B747" s="173"/>
      <c r="C747" s="174"/>
      <c r="D747" s="11"/>
      <c r="E747" s="14"/>
      <c r="F747" s="14"/>
      <c r="G747" s="322"/>
      <c r="H747" s="322"/>
    </row>
    <row r="748" spans="1:8" s="2" customFormat="1" ht="12.75" customHeight="1">
      <c r="A748" s="173"/>
      <c r="B748" s="173"/>
      <c r="C748" s="174"/>
      <c r="D748" s="11"/>
      <c r="E748" s="14"/>
      <c r="F748" s="14"/>
      <c r="G748" s="322"/>
      <c r="H748" s="322"/>
    </row>
    <row r="749" spans="1:8" s="2" customFormat="1" ht="12.75" customHeight="1">
      <c r="A749" s="173"/>
      <c r="B749" s="173"/>
      <c r="C749" s="174"/>
      <c r="D749" s="11"/>
      <c r="E749" s="14"/>
      <c r="F749" s="14"/>
      <c r="G749" s="322"/>
      <c r="H749" s="322"/>
    </row>
    <row r="750" spans="1:8" s="2" customFormat="1" ht="12.75" customHeight="1">
      <c r="A750" s="173"/>
      <c r="B750" s="173"/>
      <c r="C750" s="174"/>
      <c r="D750" s="11"/>
      <c r="E750" s="14"/>
      <c r="F750" s="14"/>
      <c r="G750" s="322"/>
      <c r="H750" s="322"/>
    </row>
    <row r="751" spans="1:8" s="2" customFormat="1" ht="12.75" customHeight="1">
      <c r="A751" s="173"/>
      <c r="B751" s="173"/>
      <c r="C751" s="174"/>
      <c r="D751" s="11"/>
      <c r="E751" s="14"/>
      <c r="F751" s="14"/>
      <c r="G751" s="322"/>
      <c r="H751" s="322"/>
    </row>
    <row r="752" spans="1:8" s="2" customFormat="1" ht="12.75" customHeight="1">
      <c r="A752" s="173"/>
      <c r="B752" s="173"/>
      <c r="C752" s="174"/>
      <c r="D752" s="11"/>
      <c r="E752" s="14"/>
      <c r="F752" s="14"/>
      <c r="G752" s="322"/>
      <c r="H752" s="322"/>
    </row>
    <row r="753" spans="1:8" s="2" customFormat="1" ht="12.75" customHeight="1">
      <c r="A753" s="173"/>
      <c r="B753" s="173"/>
      <c r="C753" s="174"/>
      <c r="D753" s="11"/>
      <c r="E753" s="14"/>
      <c r="F753" s="14"/>
      <c r="G753" s="322"/>
      <c r="H753" s="322"/>
    </row>
    <row r="754" spans="1:8" s="2" customFormat="1" ht="12.75" customHeight="1">
      <c r="A754" s="173"/>
      <c r="B754" s="173"/>
      <c r="C754" s="174"/>
      <c r="D754" s="11"/>
      <c r="E754" s="14"/>
      <c r="F754" s="14"/>
      <c r="G754" s="322"/>
      <c r="H754" s="322"/>
    </row>
    <row r="755" spans="1:8" s="2" customFormat="1" ht="12.75" customHeight="1">
      <c r="A755" s="173"/>
      <c r="B755" s="173"/>
      <c r="C755" s="174"/>
      <c r="D755" s="11"/>
      <c r="E755" s="14"/>
      <c r="F755" s="14"/>
      <c r="G755" s="322"/>
      <c r="H755" s="322"/>
    </row>
    <row r="756" spans="1:8" s="2" customFormat="1" ht="12.75" customHeight="1">
      <c r="A756" s="173"/>
      <c r="B756" s="173"/>
      <c r="C756" s="174"/>
      <c r="D756" s="11"/>
      <c r="E756" s="14"/>
      <c r="F756" s="14"/>
      <c r="G756" s="322"/>
      <c r="H756" s="322"/>
    </row>
    <row r="757" spans="1:8" s="2" customFormat="1" ht="12.75" customHeight="1">
      <c r="A757" s="173"/>
      <c r="B757" s="173"/>
      <c r="C757" s="174"/>
      <c r="D757" s="11"/>
      <c r="E757" s="14"/>
      <c r="F757" s="14"/>
      <c r="G757" s="322"/>
      <c r="H757" s="322"/>
    </row>
    <row r="758" spans="1:8" s="2" customFormat="1" ht="12.75" customHeight="1">
      <c r="A758" s="173"/>
      <c r="B758" s="173"/>
      <c r="C758" s="174"/>
      <c r="D758" s="11"/>
      <c r="E758" s="14"/>
      <c r="F758" s="14"/>
      <c r="G758" s="322"/>
      <c r="H758" s="322"/>
    </row>
    <row r="759" spans="1:8" s="2" customFormat="1" ht="12.75" customHeight="1">
      <c r="A759" s="173"/>
      <c r="B759" s="173"/>
      <c r="C759" s="174"/>
      <c r="D759" s="11"/>
      <c r="E759" s="14"/>
      <c r="F759" s="14"/>
      <c r="G759" s="322"/>
      <c r="H759" s="322"/>
    </row>
    <row r="760" spans="1:8" s="2" customFormat="1" ht="12.75" customHeight="1">
      <c r="A760" s="173"/>
      <c r="B760" s="173"/>
      <c r="C760" s="174"/>
      <c r="D760" s="11"/>
      <c r="E760" s="14"/>
      <c r="F760" s="14"/>
      <c r="G760" s="322"/>
      <c r="H760" s="322"/>
    </row>
    <row r="761" spans="1:8" s="2" customFormat="1" ht="12.75" customHeight="1">
      <c r="A761" s="173"/>
      <c r="B761" s="173"/>
      <c r="C761" s="174"/>
      <c r="D761" s="11"/>
      <c r="E761" s="14"/>
      <c r="F761" s="14"/>
      <c r="G761" s="322"/>
      <c r="H761" s="322"/>
    </row>
    <row r="762" spans="1:8" s="2" customFormat="1" ht="12.75" customHeight="1">
      <c r="A762" s="173"/>
      <c r="B762" s="173"/>
      <c r="C762" s="174"/>
      <c r="D762" s="11"/>
      <c r="E762" s="14"/>
      <c r="F762" s="14"/>
      <c r="G762" s="322"/>
      <c r="H762" s="322"/>
    </row>
    <row r="763" spans="1:8" s="2" customFormat="1" ht="12.75" customHeight="1">
      <c r="A763" s="173"/>
      <c r="B763" s="173"/>
      <c r="C763" s="174"/>
      <c r="D763" s="11"/>
      <c r="E763" s="14"/>
      <c r="F763" s="14"/>
      <c r="G763" s="322"/>
      <c r="H763" s="322"/>
    </row>
    <row r="764" spans="1:8" s="2" customFormat="1" ht="12.75" customHeight="1">
      <c r="A764" s="173"/>
      <c r="B764" s="173"/>
      <c r="C764" s="174"/>
      <c r="D764" s="11"/>
      <c r="E764" s="14"/>
      <c r="F764" s="14"/>
      <c r="G764" s="322"/>
      <c r="H764" s="322"/>
    </row>
    <row r="765" spans="1:8" s="2" customFormat="1" ht="12.75" customHeight="1">
      <c r="A765" s="173"/>
      <c r="B765" s="173"/>
      <c r="C765" s="174"/>
      <c r="D765" s="11"/>
      <c r="E765" s="14"/>
      <c r="F765" s="14"/>
      <c r="G765" s="322"/>
      <c r="H765" s="322"/>
    </row>
    <row r="766" spans="1:8" s="2" customFormat="1" ht="12.75" customHeight="1">
      <c r="A766" s="173"/>
      <c r="B766" s="173"/>
      <c r="C766" s="174"/>
      <c r="D766" s="11"/>
      <c r="E766" s="14"/>
      <c r="F766" s="14"/>
      <c r="G766" s="322"/>
      <c r="H766" s="322"/>
    </row>
    <row r="767" spans="1:8" s="2" customFormat="1" ht="12.75" customHeight="1">
      <c r="A767" s="173"/>
      <c r="B767" s="173"/>
      <c r="C767" s="174"/>
      <c r="D767" s="11"/>
      <c r="E767" s="14"/>
      <c r="F767" s="14"/>
      <c r="G767" s="322"/>
      <c r="H767" s="322"/>
    </row>
    <row r="768" spans="1:8" s="2" customFormat="1" ht="12.75" customHeight="1">
      <c r="A768" s="173"/>
      <c r="B768" s="173"/>
      <c r="C768" s="174"/>
      <c r="D768" s="11"/>
      <c r="E768" s="14"/>
      <c r="F768" s="14"/>
      <c r="G768" s="322"/>
      <c r="H768" s="322"/>
    </row>
    <row r="769" spans="1:8" s="2" customFormat="1" ht="12.75" customHeight="1">
      <c r="A769" s="173"/>
      <c r="B769" s="173"/>
      <c r="C769" s="174"/>
      <c r="D769" s="11"/>
      <c r="E769" s="14"/>
      <c r="F769" s="14"/>
      <c r="G769" s="322"/>
      <c r="H769" s="322"/>
    </row>
    <row r="770" spans="1:8" s="2" customFormat="1" ht="12.75" customHeight="1">
      <c r="A770" s="173"/>
      <c r="B770" s="173"/>
      <c r="C770" s="174"/>
      <c r="D770" s="11"/>
      <c r="E770" s="14"/>
      <c r="F770" s="14"/>
      <c r="G770" s="322"/>
      <c r="H770" s="322"/>
    </row>
    <row r="771" spans="1:8" s="2" customFormat="1" ht="12.75" customHeight="1">
      <c r="A771" s="173"/>
      <c r="B771" s="173"/>
      <c r="C771" s="174"/>
      <c r="D771" s="11"/>
      <c r="E771" s="14"/>
      <c r="F771" s="14"/>
      <c r="G771" s="322"/>
      <c r="H771" s="322"/>
    </row>
    <row r="772" spans="1:8" s="2" customFormat="1" ht="12.75" customHeight="1">
      <c r="A772" s="173"/>
      <c r="B772" s="173"/>
      <c r="C772" s="174"/>
      <c r="D772" s="11"/>
      <c r="E772" s="14"/>
      <c r="F772" s="14"/>
      <c r="G772" s="322"/>
      <c r="H772" s="322"/>
    </row>
    <row r="773" spans="1:8" s="2" customFormat="1" ht="12.75" customHeight="1">
      <c r="A773" s="173"/>
      <c r="B773" s="173"/>
      <c r="C773" s="174"/>
      <c r="D773" s="11"/>
      <c r="E773" s="14"/>
      <c r="F773" s="14"/>
      <c r="G773" s="322"/>
      <c r="H773" s="322"/>
    </row>
    <row r="774" spans="1:8" s="2" customFormat="1" ht="12.75" customHeight="1">
      <c r="A774" s="173"/>
      <c r="B774" s="173"/>
      <c r="C774" s="174"/>
      <c r="D774" s="11"/>
      <c r="E774" s="14"/>
      <c r="F774" s="14"/>
      <c r="G774" s="322"/>
      <c r="H774" s="322"/>
    </row>
    <row r="775" spans="1:8" s="2" customFormat="1" ht="12.75" customHeight="1">
      <c r="A775" s="173"/>
      <c r="B775" s="173"/>
      <c r="C775" s="174"/>
      <c r="D775" s="11"/>
      <c r="E775" s="14"/>
      <c r="F775" s="14"/>
      <c r="G775" s="322"/>
      <c r="H775" s="322"/>
    </row>
    <row r="776" spans="1:8" s="2" customFormat="1" ht="12.75" customHeight="1">
      <c r="A776" s="173"/>
      <c r="B776" s="173"/>
      <c r="C776" s="174"/>
      <c r="D776" s="11"/>
      <c r="E776" s="14"/>
      <c r="F776" s="14"/>
      <c r="G776" s="322"/>
      <c r="H776" s="322"/>
    </row>
    <row r="777" spans="1:8" s="2" customFormat="1" ht="12.75" customHeight="1">
      <c r="A777" s="173"/>
      <c r="B777" s="173"/>
      <c r="C777" s="174"/>
      <c r="D777" s="11"/>
      <c r="E777" s="14"/>
      <c r="F777" s="14"/>
      <c r="G777" s="322"/>
      <c r="H777" s="322"/>
    </row>
    <row r="778" spans="1:8" s="2" customFormat="1" ht="12.75" customHeight="1">
      <c r="A778" s="173"/>
      <c r="B778" s="173"/>
      <c r="C778" s="174"/>
      <c r="D778" s="11"/>
      <c r="E778" s="14"/>
      <c r="F778" s="14"/>
      <c r="G778" s="322"/>
      <c r="H778" s="322"/>
    </row>
    <row r="779" spans="1:8" s="2" customFormat="1" ht="12.75" customHeight="1">
      <c r="A779" s="173"/>
      <c r="B779" s="173"/>
      <c r="C779" s="174"/>
      <c r="D779" s="11"/>
      <c r="E779" s="14"/>
      <c r="F779" s="14"/>
      <c r="G779" s="322"/>
      <c r="H779" s="322"/>
    </row>
    <row r="780" spans="1:8" s="2" customFormat="1" ht="12.75" customHeight="1">
      <c r="A780" s="173"/>
      <c r="B780" s="173"/>
      <c r="C780" s="174"/>
      <c r="D780" s="11"/>
      <c r="E780" s="14"/>
      <c r="F780" s="14"/>
      <c r="G780" s="322"/>
      <c r="H780" s="322"/>
    </row>
    <row r="781" spans="1:8" s="2" customFormat="1" ht="12.75" customHeight="1">
      <c r="A781" s="173"/>
      <c r="B781" s="173"/>
      <c r="C781" s="174"/>
      <c r="D781" s="11"/>
      <c r="E781" s="14"/>
      <c r="F781" s="14"/>
      <c r="G781" s="322"/>
      <c r="H781" s="322"/>
    </row>
    <row r="782" spans="1:8" s="2" customFormat="1" ht="12.75" customHeight="1">
      <c r="A782" s="173"/>
      <c r="B782" s="173"/>
      <c r="C782" s="174"/>
      <c r="D782" s="11"/>
      <c r="E782" s="14"/>
      <c r="F782" s="14"/>
      <c r="G782" s="322"/>
      <c r="H782" s="322"/>
    </row>
    <row r="783" spans="1:8" s="2" customFormat="1" ht="12.75" customHeight="1">
      <c r="A783" s="173"/>
      <c r="B783" s="173"/>
      <c r="C783" s="174"/>
      <c r="D783" s="11"/>
      <c r="E783" s="14"/>
      <c r="F783" s="14"/>
      <c r="G783" s="322"/>
      <c r="H783" s="322"/>
    </row>
    <row r="784" spans="1:8" s="2" customFormat="1" ht="12.75" customHeight="1">
      <c r="A784" s="173"/>
      <c r="B784" s="173"/>
      <c r="C784" s="174"/>
      <c r="D784" s="11"/>
      <c r="E784" s="14"/>
      <c r="F784" s="14"/>
      <c r="G784" s="322"/>
      <c r="H784" s="322"/>
    </row>
    <row r="785" spans="1:8" s="2" customFormat="1" ht="12.75" customHeight="1">
      <c r="A785" s="173"/>
      <c r="B785" s="173"/>
      <c r="C785" s="174"/>
      <c r="D785" s="11"/>
      <c r="E785" s="14"/>
      <c r="F785" s="14"/>
      <c r="G785" s="322"/>
      <c r="H785" s="322"/>
    </row>
    <row r="786" spans="1:8" s="2" customFormat="1" ht="12.75" customHeight="1">
      <c r="A786" s="173"/>
      <c r="B786" s="173"/>
      <c r="C786" s="174"/>
      <c r="D786" s="11"/>
      <c r="E786" s="14"/>
      <c r="F786" s="14"/>
      <c r="G786" s="322"/>
      <c r="H786" s="322"/>
    </row>
    <row r="787" spans="1:8" s="2" customFormat="1" ht="12.75" customHeight="1">
      <c r="A787" s="173"/>
      <c r="B787" s="173"/>
      <c r="C787" s="174"/>
      <c r="D787" s="11"/>
      <c r="E787" s="14"/>
      <c r="F787" s="14"/>
      <c r="G787" s="322"/>
      <c r="H787" s="322"/>
    </row>
    <row r="788" spans="1:8" s="2" customFormat="1" ht="12.75" customHeight="1">
      <c r="A788" s="173"/>
      <c r="B788" s="173"/>
      <c r="C788" s="174"/>
      <c r="D788" s="11"/>
      <c r="E788" s="14"/>
      <c r="F788" s="14"/>
      <c r="G788" s="322"/>
      <c r="H788" s="322"/>
    </row>
    <row r="789" spans="1:8" s="2" customFormat="1" ht="12.75" customHeight="1">
      <c r="A789" s="173"/>
      <c r="B789" s="173"/>
      <c r="C789" s="174"/>
      <c r="D789" s="11"/>
      <c r="E789" s="14"/>
      <c r="F789" s="14"/>
      <c r="G789" s="322"/>
      <c r="H789" s="322"/>
    </row>
    <row r="790" spans="1:8" s="2" customFormat="1" ht="12.75" customHeight="1">
      <c r="A790" s="173"/>
      <c r="B790" s="173"/>
      <c r="C790" s="174"/>
      <c r="D790" s="11"/>
      <c r="E790" s="14"/>
      <c r="F790" s="14"/>
      <c r="G790" s="322"/>
      <c r="H790" s="322"/>
    </row>
    <row r="791" spans="1:8" s="2" customFormat="1" ht="12.75" customHeight="1">
      <c r="A791" s="173"/>
      <c r="B791" s="173"/>
      <c r="C791" s="174"/>
      <c r="D791" s="11"/>
      <c r="E791" s="14"/>
      <c r="F791" s="14"/>
      <c r="G791" s="322"/>
      <c r="H791" s="322"/>
    </row>
    <row r="792" spans="1:8" s="2" customFormat="1" ht="12.75" customHeight="1">
      <c r="A792" s="173"/>
      <c r="B792" s="173"/>
      <c r="C792" s="174"/>
      <c r="D792" s="11"/>
      <c r="E792" s="14"/>
      <c r="F792" s="14"/>
      <c r="G792" s="322"/>
      <c r="H792" s="322"/>
    </row>
    <row r="793" spans="1:8" s="2" customFormat="1" ht="12.75" customHeight="1">
      <c r="A793" s="173"/>
      <c r="B793" s="173"/>
      <c r="C793" s="174"/>
      <c r="D793" s="11"/>
      <c r="E793" s="14"/>
      <c r="F793" s="14"/>
      <c r="G793" s="322"/>
      <c r="H793" s="322"/>
    </row>
    <row r="794" spans="1:8" s="2" customFormat="1" ht="12.75" customHeight="1">
      <c r="A794" s="173"/>
      <c r="B794" s="173"/>
      <c r="C794" s="174"/>
      <c r="D794" s="11"/>
      <c r="E794" s="14"/>
      <c r="F794" s="14"/>
      <c r="G794" s="322"/>
      <c r="H794" s="322"/>
    </row>
    <row r="795" spans="1:8" s="2" customFormat="1" ht="12.75" customHeight="1">
      <c r="A795" s="173"/>
      <c r="B795" s="173"/>
      <c r="C795" s="174"/>
      <c r="D795" s="11"/>
      <c r="E795" s="14"/>
      <c r="F795" s="14"/>
      <c r="G795" s="322"/>
      <c r="H795" s="322"/>
    </row>
    <row r="796" spans="1:8" s="2" customFormat="1" ht="12.75" customHeight="1">
      <c r="A796" s="173"/>
      <c r="B796" s="173"/>
      <c r="C796" s="174"/>
      <c r="D796" s="11"/>
      <c r="E796" s="14"/>
      <c r="F796" s="14"/>
      <c r="G796" s="322"/>
      <c r="H796" s="322"/>
    </row>
    <row r="797" spans="1:8" s="2" customFormat="1" ht="12.75" customHeight="1">
      <c r="A797" s="173"/>
      <c r="B797" s="173"/>
      <c r="C797" s="174"/>
      <c r="D797" s="11"/>
      <c r="E797" s="14"/>
      <c r="F797" s="14"/>
      <c r="G797" s="322"/>
      <c r="H797" s="322"/>
    </row>
    <row r="798" spans="1:8" s="2" customFormat="1" ht="12.75" customHeight="1">
      <c r="A798" s="173"/>
      <c r="B798" s="173"/>
      <c r="C798" s="174"/>
      <c r="D798" s="11"/>
      <c r="E798" s="14"/>
      <c r="F798" s="14"/>
      <c r="G798" s="322"/>
      <c r="H798" s="322"/>
    </row>
    <row r="799" spans="1:8" s="2" customFormat="1" ht="12.75" customHeight="1">
      <c r="A799" s="173"/>
      <c r="B799" s="173"/>
      <c r="C799" s="174"/>
      <c r="D799" s="11"/>
      <c r="E799" s="14"/>
      <c r="F799" s="14"/>
      <c r="G799" s="322"/>
      <c r="H799" s="322"/>
    </row>
    <row r="800" spans="1:8" s="2" customFormat="1" ht="12.75" customHeight="1">
      <c r="A800" s="173"/>
      <c r="B800" s="173"/>
      <c r="C800" s="174"/>
      <c r="D800" s="11"/>
      <c r="E800" s="14"/>
      <c r="F800" s="14"/>
      <c r="G800" s="322"/>
      <c r="H800" s="322"/>
    </row>
    <row r="801" spans="1:8" s="2" customFormat="1" ht="12.75" customHeight="1">
      <c r="A801" s="173"/>
      <c r="B801" s="173"/>
      <c r="C801" s="174"/>
      <c r="D801" s="11"/>
      <c r="E801" s="14"/>
      <c r="F801" s="14"/>
      <c r="G801" s="322"/>
      <c r="H801" s="322"/>
    </row>
    <row r="802" spans="1:8" s="2" customFormat="1" ht="12.75" customHeight="1">
      <c r="A802" s="173"/>
      <c r="B802" s="173"/>
      <c r="C802" s="174"/>
      <c r="D802" s="11"/>
      <c r="E802" s="14"/>
      <c r="F802" s="14"/>
      <c r="G802" s="322"/>
      <c r="H802" s="322"/>
    </row>
    <row r="803" spans="1:8" s="2" customFormat="1" ht="12.75" customHeight="1">
      <c r="A803" s="173"/>
      <c r="B803" s="173"/>
      <c r="C803" s="174"/>
      <c r="D803" s="11"/>
      <c r="E803" s="14"/>
      <c r="F803" s="14"/>
      <c r="G803" s="322"/>
      <c r="H803" s="322"/>
    </row>
    <row r="804" spans="1:8" s="2" customFormat="1" ht="12.75" customHeight="1">
      <c r="A804" s="173"/>
      <c r="B804" s="173"/>
      <c r="C804" s="174"/>
      <c r="D804" s="11"/>
      <c r="E804" s="14"/>
      <c r="F804" s="14"/>
      <c r="G804" s="322"/>
      <c r="H804" s="322"/>
    </row>
    <row r="805" spans="1:8" s="2" customFormat="1" ht="12.75" customHeight="1">
      <c r="A805" s="173"/>
      <c r="B805" s="173"/>
      <c r="C805" s="174"/>
      <c r="D805" s="11"/>
      <c r="E805" s="14"/>
      <c r="F805" s="14"/>
      <c r="G805" s="322"/>
      <c r="H805" s="322"/>
    </row>
    <row r="806" spans="1:8" s="2" customFormat="1" ht="12.75" customHeight="1">
      <c r="A806" s="173"/>
      <c r="B806" s="173"/>
      <c r="C806" s="174"/>
      <c r="D806" s="11"/>
      <c r="E806" s="14"/>
      <c r="F806" s="14"/>
      <c r="G806" s="322"/>
      <c r="H806" s="322"/>
    </row>
    <row r="807" spans="1:8" s="2" customFormat="1" ht="12.75" customHeight="1">
      <c r="A807" s="173"/>
      <c r="B807" s="173"/>
      <c r="C807" s="174"/>
      <c r="D807" s="11"/>
      <c r="E807" s="14"/>
      <c r="F807" s="14"/>
      <c r="G807" s="322"/>
      <c r="H807" s="322"/>
    </row>
    <row r="808" spans="1:8" s="2" customFormat="1" ht="12.75" customHeight="1">
      <c r="A808" s="173"/>
      <c r="B808" s="173"/>
      <c r="C808" s="174"/>
      <c r="D808" s="11"/>
      <c r="E808" s="14"/>
      <c r="F808" s="14"/>
      <c r="G808" s="322"/>
      <c r="H808" s="322"/>
    </row>
    <row r="809" spans="1:8" s="2" customFormat="1" ht="12.75" customHeight="1">
      <c r="A809" s="173"/>
      <c r="B809" s="173"/>
      <c r="C809" s="174"/>
      <c r="D809" s="11"/>
      <c r="E809" s="14"/>
      <c r="F809" s="14"/>
      <c r="G809" s="322"/>
      <c r="H809" s="322"/>
    </row>
    <row r="810" spans="1:8" s="2" customFormat="1" ht="12.75" customHeight="1">
      <c r="A810" s="173"/>
      <c r="B810" s="173"/>
      <c r="C810" s="174"/>
      <c r="D810" s="11"/>
      <c r="E810" s="14"/>
      <c r="F810" s="14"/>
      <c r="G810" s="322"/>
      <c r="H810" s="322"/>
    </row>
    <row r="811" spans="1:8" s="2" customFormat="1" ht="12.75" customHeight="1">
      <c r="A811" s="173"/>
      <c r="B811" s="173"/>
      <c r="C811" s="174"/>
      <c r="D811" s="11"/>
      <c r="E811" s="14"/>
      <c r="F811" s="14"/>
      <c r="G811" s="322"/>
      <c r="H811" s="322"/>
    </row>
    <row r="812" spans="1:8" s="2" customFormat="1" ht="12.75" customHeight="1">
      <c r="A812" s="173"/>
      <c r="B812" s="173"/>
      <c r="C812" s="174"/>
      <c r="D812" s="11"/>
      <c r="E812" s="14"/>
      <c r="F812" s="14"/>
      <c r="G812" s="322"/>
      <c r="H812" s="322"/>
    </row>
    <row r="813" spans="1:8" s="2" customFormat="1" ht="12.75" customHeight="1">
      <c r="A813" s="173"/>
      <c r="B813" s="173"/>
      <c r="C813" s="174"/>
      <c r="D813" s="11"/>
      <c r="E813" s="14"/>
      <c r="F813" s="14"/>
      <c r="G813" s="322"/>
      <c r="H813" s="322"/>
    </row>
    <row r="814" spans="1:8" s="2" customFormat="1" ht="12.75" customHeight="1">
      <c r="A814" s="173"/>
      <c r="B814" s="173"/>
      <c r="C814" s="174"/>
      <c r="D814" s="11"/>
      <c r="E814" s="14"/>
      <c r="F814" s="14"/>
      <c r="G814" s="322"/>
      <c r="H814" s="322"/>
    </row>
    <row r="815" spans="1:8" s="2" customFormat="1" ht="12.75" customHeight="1">
      <c r="A815" s="173"/>
      <c r="B815" s="173"/>
      <c r="C815" s="174"/>
      <c r="D815" s="11"/>
      <c r="E815" s="14"/>
      <c r="F815" s="14"/>
      <c r="G815" s="322"/>
      <c r="H815" s="322"/>
    </row>
    <row r="816" spans="1:8" s="2" customFormat="1" ht="12.75" customHeight="1">
      <c r="A816" s="173"/>
      <c r="B816" s="173"/>
      <c r="C816" s="174"/>
      <c r="D816" s="11"/>
      <c r="E816" s="14"/>
      <c r="F816" s="14"/>
      <c r="G816" s="322"/>
      <c r="H816" s="322"/>
    </row>
    <row r="817" spans="1:8" s="2" customFormat="1" ht="12.75" customHeight="1">
      <c r="A817" s="173"/>
      <c r="B817" s="173"/>
      <c r="C817" s="174"/>
      <c r="D817" s="11"/>
      <c r="E817" s="14"/>
      <c r="F817" s="14"/>
      <c r="G817" s="322"/>
      <c r="H817" s="322"/>
    </row>
    <row r="818" spans="1:8" s="2" customFormat="1" ht="12.75" customHeight="1">
      <c r="A818" s="173"/>
      <c r="B818" s="173"/>
      <c r="C818" s="174"/>
      <c r="D818" s="11"/>
      <c r="E818" s="14"/>
      <c r="F818" s="14"/>
      <c r="G818" s="322"/>
      <c r="H818" s="322"/>
    </row>
    <row r="819" spans="1:8" s="2" customFormat="1" ht="12.75" customHeight="1">
      <c r="A819" s="173"/>
      <c r="B819" s="173"/>
      <c r="C819" s="174"/>
      <c r="D819" s="11"/>
      <c r="E819" s="14"/>
      <c r="F819" s="14"/>
      <c r="G819" s="322"/>
      <c r="H819" s="322"/>
    </row>
    <row r="820" spans="1:8" s="2" customFormat="1" ht="12.75" customHeight="1">
      <c r="A820" s="173"/>
      <c r="B820" s="173"/>
      <c r="C820" s="174"/>
      <c r="D820" s="11"/>
      <c r="E820" s="14"/>
      <c r="F820" s="14"/>
      <c r="G820" s="322"/>
      <c r="H820" s="322"/>
    </row>
    <row r="821" spans="1:8" s="2" customFormat="1" ht="12.75" customHeight="1">
      <c r="A821" s="173"/>
      <c r="B821" s="173"/>
      <c r="C821" s="174"/>
      <c r="D821" s="11"/>
      <c r="E821" s="14"/>
      <c r="F821" s="14"/>
      <c r="G821" s="322"/>
      <c r="H821" s="322"/>
    </row>
    <row r="822" spans="1:8" s="2" customFormat="1" ht="12.75" customHeight="1">
      <c r="A822" s="173"/>
      <c r="B822" s="173"/>
      <c r="C822" s="174"/>
      <c r="D822" s="11"/>
      <c r="E822" s="14"/>
      <c r="F822" s="14"/>
      <c r="G822" s="322"/>
      <c r="H822" s="322"/>
    </row>
    <row r="823" spans="1:8" s="2" customFormat="1" ht="12.75" customHeight="1">
      <c r="A823" s="173"/>
      <c r="B823" s="173"/>
      <c r="C823" s="174"/>
      <c r="D823" s="11"/>
      <c r="E823" s="14"/>
      <c r="F823" s="14"/>
      <c r="G823" s="322"/>
      <c r="H823" s="322"/>
    </row>
    <row r="824" spans="1:8" s="2" customFormat="1" ht="12.75" customHeight="1">
      <c r="A824" s="173"/>
      <c r="B824" s="173"/>
      <c r="C824" s="174"/>
      <c r="D824" s="11"/>
      <c r="E824" s="14"/>
      <c r="F824" s="14"/>
      <c r="G824" s="322"/>
      <c r="H824" s="322"/>
    </row>
    <row r="825" spans="1:8" s="2" customFormat="1" ht="12.75" customHeight="1">
      <c r="A825" s="173"/>
      <c r="B825" s="173"/>
      <c r="C825" s="174"/>
      <c r="D825" s="11"/>
      <c r="E825" s="14"/>
      <c r="F825" s="14"/>
      <c r="G825" s="322"/>
      <c r="H825" s="322"/>
    </row>
    <row r="826" spans="1:8" s="2" customFormat="1" ht="12.75" customHeight="1">
      <c r="A826" s="173"/>
      <c r="B826" s="173"/>
      <c r="C826" s="174"/>
      <c r="D826" s="11"/>
      <c r="E826" s="14"/>
      <c r="F826" s="14"/>
      <c r="G826" s="322"/>
      <c r="H826" s="322"/>
    </row>
    <row r="827" spans="1:8" s="2" customFormat="1" ht="12.75" customHeight="1">
      <c r="A827" s="173"/>
      <c r="B827" s="173"/>
      <c r="C827" s="174"/>
      <c r="D827" s="11"/>
      <c r="E827" s="14"/>
      <c r="F827" s="14"/>
      <c r="G827" s="322"/>
      <c r="H827" s="322"/>
    </row>
    <row r="828" spans="1:8" s="2" customFormat="1" ht="12.75" customHeight="1">
      <c r="A828" s="173"/>
      <c r="B828" s="173"/>
      <c r="C828" s="174"/>
      <c r="D828" s="11"/>
      <c r="E828" s="14"/>
      <c r="F828" s="14"/>
      <c r="G828" s="322"/>
      <c r="H828" s="322"/>
    </row>
    <row r="829" spans="1:8" s="2" customFormat="1" ht="12.75" customHeight="1">
      <c r="A829" s="173"/>
      <c r="B829" s="173"/>
      <c r="C829" s="174"/>
      <c r="D829" s="11"/>
      <c r="E829" s="14"/>
      <c r="F829" s="14"/>
      <c r="G829" s="322"/>
      <c r="H829" s="322"/>
    </row>
    <row r="830" spans="1:8" s="2" customFormat="1" ht="12.75" customHeight="1">
      <c r="A830" s="173"/>
      <c r="B830" s="173"/>
      <c r="C830" s="174"/>
      <c r="D830" s="11"/>
      <c r="E830" s="14"/>
      <c r="F830" s="14"/>
      <c r="G830" s="322"/>
      <c r="H830" s="322"/>
    </row>
    <row r="831" spans="1:8" s="2" customFormat="1" ht="12.75" customHeight="1">
      <c r="A831" s="173"/>
      <c r="B831" s="173"/>
      <c r="C831" s="174"/>
      <c r="D831" s="11"/>
      <c r="E831" s="14"/>
      <c r="F831" s="14"/>
      <c r="G831" s="322"/>
      <c r="H831" s="322"/>
    </row>
    <row r="832" spans="1:8" s="2" customFormat="1" ht="12.75" customHeight="1">
      <c r="A832" s="173"/>
      <c r="B832" s="173"/>
      <c r="C832" s="174"/>
      <c r="D832" s="11"/>
      <c r="E832" s="14"/>
      <c r="F832" s="14"/>
      <c r="G832" s="322"/>
      <c r="H832" s="322"/>
    </row>
    <row r="833" spans="1:8" s="2" customFormat="1" ht="12.75" customHeight="1">
      <c r="A833" s="173"/>
      <c r="B833" s="173"/>
      <c r="C833" s="174"/>
      <c r="D833" s="11"/>
      <c r="E833" s="14"/>
      <c r="F833" s="14"/>
      <c r="G833" s="322"/>
      <c r="H833" s="322"/>
    </row>
    <row r="834" spans="1:8" s="2" customFormat="1" ht="12.75" customHeight="1">
      <c r="A834" s="173"/>
      <c r="B834" s="173"/>
      <c r="C834" s="174"/>
      <c r="D834" s="11"/>
      <c r="E834" s="14"/>
      <c r="F834" s="14"/>
      <c r="G834" s="322"/>
      <c r="H834" s="322"/>
    </row>
    <row r="835" spans="1:8" s="2" customFormat="1" ht="12.75" customHeight="1">
      <c r="A835" s="173"/>
      <c r="B835" s="173"/>
      <c r="C835" s="174"/>
      <c r="D835" s="11"/>
      <c r="E835" s="14"/>
      <c r="F835" s="14"/>
      <c r="G835" s="322"/>
      <c r="H835" s="322"/>
    </row>
    <row r="836" spans="1:8" s="2" customFormat="1" ht="12.75" customHeight="1">
      <c r="A836" s="173"/>
      <c r="B836" s="173"/>
      <c r="C836" s="174"/>
      <c r="D836" s="11"/>
      <c r="E836" s="14"/>
      <c r="F836" s="14"/>
      <c r="G836" s="322"/>
      <c r="H836" s="322"/>
    </row>
    <row r="837" spans="1:8" s="2" customFormat="1" ht="12.75" customHeight="1">
      <c r="A837" s="173"/>
      <c r="B837" s="173"/>
      <c r="C837" s="174"/>
      <c r="D837" s="11"/>
      <c r="E837" s="14"/>
      <c r="F837" s="14"/>
      <c r="G837" s="322"/>
      <c r="H837" s="322"/>
    </row>
    <row r="838" spans="1:8" s="2" customFormat="1" ht="12.75" customHeight="1">
      <c r="A838" s="173"/>
      <c r="B838" s="173"/>
      <c r="C838" s="174"/>
      <c r="D838" s="11"/>
      <c r="E838" s="14"/>
      <c r="F838" s="14"/>
      <c r="G838" s="322"/>
      <c r="H838" s="322"/>
    </row>
    <row r="839" spans="1:8" s="2" customFormat="1" ht="12.75" customHeight="1">
      <c r="A839" s="173"/>
      <c r="B839" s="173"/>
      <c r="C839" s="174"/>
      <c r="D839" s="11"/>
      <c r="E839" s="14"/>
      <c r="F839" s="14"/>
      <c r="G839" s="322"/>
      <c r="H839" s="322"/>
    </row>
    <row r="840" spans="1:8" s="2" customFormat="1" ht="12.75" customHeight="1">
      <c r="A840" s="173"/>
      <c r="B840" s="173"/>
      <c r="C840" s="174"/>
      <c r="D840" s="11"/>
      <c r="E840" s="14"/>
      <c r="F840" s="14"/>
      <c r="G840" s="322"/>
      <c r="H840" s="322"/>
    </row>
    <row r="841" spans="1:8" s="2" customFormat="1" ht="12.75" customHeight="1">
      <c r="A841" s="173"/>
      <c r="B841" s="173"/>
      <c r="C841" s="174"/>
      <c r="D841" s="11"/>
      <c r="E841" s="14"/>
      <c r="F841" s="14"/>
      <c r="G841" s="322"/>
      <c r="H841" s="322"/>
    </row>
    <row r="842" spans="1:8" s="2" customFormat="1" ht="12.75" customHeight="1">
      <c r="A842" s="173"/>
      <c r="B842" s="173"/>
      <c r="C842" s="174"/>
      <c r="D842" s="11"/>
      <c r="E842" s="14"/>
      <c r="F842" s="14"/>
      <c r="G842" s="322"/>
      <c r="H842" s="322"/>
    </row>
    <row r="843" spans="1:8" s="2" customFormat="1" ht="12.75" customHeight="1">
      <c r="A843" s="173"/>
      <c r="B843" s="173"/>
      <c r="C843" s="174"/>
      <c r="D843" s="11"/>
      <c r="E843" s="14"/>
      <c r="F843" s="14"/>
      <c r="G843" s="322"/>
      <c r="H843" s="322"/>
    </row>
    <row r="844" spans="1:8" s="2" customFormat="1" ht="12.75" customHeight="1">
      <c r="A844" s="173"/>
      <c r="B844" s="173"/>
      <c r="C844" s="174"/>
      <c r="D844" s="11"/>
      <c r="E844" s="14"/>
      <c r="F844" s="14"/>
      <c r="G844" s="322"/>
      <c r="H844" s="322"/>
    </row>
    <row r="845" spans="1:8" s="2" customFormat="1" ht="12.75" customHeight="1">
      <c r="A845" s="173"/>
      <c r="B845" s="173"/>
      <c r="C845" s="174"/>
      <c r="D845" s="11"/>
      <c r="E845" s="14"/>
      <c r="F845" s="14"/>
      <c r="G845" s="322"/>
      <c r="H845" s="322"/>
    </row>
    <row r="846" spans="1:8" s="2" customFormat="1" ht="12.75" customHeight="1">
      <c r="A846" s="173"/>
      <c r="B846" s="173"/>
      <c r="C846" s="174"/>
      <c r="D846" s="11"/>
      <c r="E846" s="14"/>
      <c r="F846" s="14"/>
      <c r="G846" s="322"/>
      <c r="H846" s="322"/>
    </row>
    <row r="847" spans="1:8" s="2" customFormat="1" ht="12.75" customHeight="1">
      <c r="A847" s="173"/>
      <c r="B847" s="173"/>
      <c r="C847" s="174"/>
      <c r="D847" s="11"/>
      <c r="E847" s="14"/>
      <c r="F847" s="14"/>
      <c r="G847" s="322"/>
      <c r="H847" s="322"/>
    </row>
    <row r="848" spans="1:8" s="2" customFormat="1" ht="12.75" customHeight="1">
      <c r="A848" s="173"/>
      <c r="B848" s="173"/>
      <c r="C848" s="174"/>
      <c r="D848" s="11"/>
      <c r="E848" s="14"/>
      <c r="F848" s="14"/>
      <c r="G848" s="322"/>
      <c r="H848" s="322"/>
    </row>
    <row r="849" spans="1:8" s="2" customFormat="1" ht="12.75" customHeight="1">
      <c r="A849" s="173"/>
      <c r="B849" s="173"/>
      <c r="C849" s="174"/>
      <c r="D849" s="11"/>
      <c r="E849" s="14"/>
      <c r="F849" s="14"/>
      <c r="G849" s="322"/>
      <c r="H849" s="322"/>
    </row>
    <row r="850" spans="1:8" s="2" customFormat="1" ht="12.75" customHeight="1">
      <c r="A850" s="173"/>
      <c r="B850" s="173"/>
      <c r="C850" s="174"/>
      <c r="D850" s="11"/>
      <c r="E850" s="14"/>
      <c r="F850" s="14"/>
      <c r="G850" s="322"/>
      <c r="H850" s="322"/>
    </row>
    <row r="851" spans="1:8" s="2" customFormat="1" ht="12.75" customHeight="1">
      <c r="A851" s="173"/>
      <c r="B851" s="173"/>
      <c r="C851" s="174"/>
      <c r="D851" s="11"/>
      <c r="E851" s="14"/>
      <c r="F851" s="14"/>
      <c r="G851" s="322"/>
      <c r="H851" s="322"/>
    </row>
    <row r="852" spans="1:8" s="2" customFormat="1" ht="12.75" customHeight="1">
      <c r="A852" s="173"/>
      <c r="B852" s="173"/>
      <c r="C852" s="174"/>
      <c r="D852" s="11"/>
      <c r="E852" s="14"/>
      <c r="F852" s="14"/>
      <c r="G852" s="322"/>
      <c r="H852" s="322"/>
    </row>
    <row r="853" spans="1:8" s="2" customFormat="1" ht="12.75" customHeight="1">
      <c r="A853" s="173"/>
      <c r="B853" s="173"/>
      <c r="C853" s="174"/>
      <c r="D853" s="11"/>
      <c r="E853" s="14"/>
      <c r="F853" s="14"/>
      <c r="G853" s="322"/>
      <c r="H853" s="322"/>
    </row>
    <row r="854" spans="1:8" s="2" customFormat="1" ht="12.75" customHeight="1">
      <c r="A854" s="173"/>
      <c r="B854" s="173"/>
      <c r="C854" s="174"/>
      <c r="D854" s="11"/>
      <c r="E854" s="14"/>
      <c r="F854" s="14"/>
      <c r="G854" s="322"/>
      <c r="H854" s="322"/>
    </row>
    <row r="855" spans="1:8" s="2" customFormat="1" ht="12.75" customHeight="1">
      <c r="A855" s="173"/>
      <c r="B855" s="173"/>
      <c r="C855" s="174"/>
      <c r="D855" s="11"/>
      <c r="E855" s="14"/>
      <c r="F855" s="14"/>
      <c r="G855" s="322"/>
      <c r="H855" s="322"/>
    </row>
    <row r="856" spans="1:8" s="2" customFormat="1" ht="12.75" customHeight="1">
      <c r="A856" s="173"/>
      <c r="B856" s="173"/>
      <c r="C856" s="174"/>
      <c r="D856" s="11"/>
      <c r="E856" s="14"/>
      <c r="F856" s="14"/>
      <c r="G856" s="322"/>
      <c r="H856" s="322"/>
    </row>
    <row r="857" spans="1:8" s="2" customFormat="1" ht="12.75" customHeight="1">
      <c r="A857" s="173"/>
      <c r="B857" s="173"/>
      <c r="C857" s="174"/>
      <c r="D857" s="11"/>
      <c r="E857" s="14"/>
      <c r="F857" s="14"/>
      <c r="G857" s="322"/>
      <c r="H857" s="322"/>
    </row>
    <row r="858" spans="1:8" s="2" customFormat="1" ht="12.75" customHeight="1">
      <c r="A858" s="173"/>
      <c r="B858" s="173"/>
      <c r="C858" s="174"/>
      <c r="D858" s="11"/>
      <c r="E858" s="14"/>
      <c r="F858" s="14"/>
      <c r="G858" s="322"/>
      <c r="H858" s="322"/>
    </row>
    <row r="859" spans="1:8" s="2" customFormat="1" ht="12.75" customHeight="1">
      <c r="A859" s="173"/>
      <c r="B859" s="173"/>
      <c r="C859" s="174"/>
      <c r="D859" s="11"/>
      <c r="E859" s="14"/>
      <c r="F859" s="14"/>
      <c r="G859" s="322"/>
      <c r="H859" s="322"/>
    </row>
    <row r="860" spans="1:8" s="2" customFormat="1" ht="12.75" customHeight="1">
      <c r="A860" s="173"/>
      <c r="B860" s="173"/>
      <c r="C860" s="174"/>
      <c r="D860" s="11"/>
      <c r="E860" s="14"/>
      <c r="F860" s="14"/>
      <c r="G860" s="322"/>
      <c r="H860" s="322"/>
    </row>
    <row r="861" spans="1:8" s="2" customFormat="1" ht="12.75" customHeight="1">
      <c r="A861" s="173"/>
      <c r="B861" s="173"/>
      <c r="C861" s="174"/>
      <c r="D861" s="11"/>
      <c r="E861" s="14"/>
      <c r="F861" s="14"/>
      <c r="G861" s="322"/>
      <c r="H861" s="322"/>
    </row>
    <row r="862" spans="1:8" s="2" customFormat="1" ht="12.75" customHeight="1">
      <c r="A862" s="173"/>
      <c r="B862" s="173"/>
      <c r="C862" s="174"/>
      <c r="D862" s="11"/>
      <c r="E862" s="14"/>
      <c r="F862" s="14"/>
      <c r="G862" s="322"/>
      <c r="H862" s="322"/>
    </row>
    <row r="863" spans="1:8" s="2" customFormat="1" ht="12.75" customHeight="1">
      <c r="A863" s="173"/>
      <c r="B863" s="173"/>
      <c r="C863" s="174"/>
      <c r="D863" s="11"/>
      <c r="E863" s="14"/>
      <c r="F863" s="14"/>
      <c r="G863" s="322"/>
      <c r="H863" s="322"/>
    </row>
    <row r="864" spans="1:8" s="2" customFormat="1" ht="12.75" customHeight="1">
      <c r="A864" s="173"/>
      <c r="B864" s="173"/>
      <c r="C864" s="174"/>
      <c r="D864" s="11"/>
      <c r="E864" s="14"/>
      <c r="F864" s="14"/>
      <c r="G864" s="322"/>
      <c r="H864" s="322"/>
    </row>
    <row r="865" spans="1:8" s="2" customFormat="1" ht="12.75" customHeight="1">
      <c r="A865" s="173"/>
      <c r="B865" s="173"/>
      <c r="C865" s="174"/>
      <c r="D865" s="11"/>
      <c r="E865" s="14"/>
      <c r="F865" s="14"/>
      <c r="G865" s="322"/>
      <c r="H865" s="322"/>
    </row>
    <row r="866" spans="1:8" s="2" customFormat="1" ht="12.75" customHeight="1">
      <c r="A866" s="173"/>
      <c r="B866" s="173"/>
      <c r="C866" s="174"/>
      <c r="D866" s="11"/>
      <c r="E866" s="14"/>
      <c r="F866" s="14"/>
      <c r="G866" s="322"/>
      <c r="H866" s="322"/>
    </row>
    <row r="867" spans="1:8" s="2" customFormat="1" ht="12.75" customHeight="1">
      <c r="A867" s="173"/>
      <c r="B867" s="173"/>
      <c r="C867" s="174"/>
      <c r="D867" s="11"/>
      <c r="E867" s="14"/>
      <c r="F867" s="14"/>
      <c r="G867" s="322"/>
      <c r="H867" s="322"/>
    </row>
    <row r="868" spans="1:8" s="2" customFormat="1" ht="12.75" customHeight="1">
      <c r="A868" s="173"/>
      <c r="B868" s="173"/>
      <c r="C868" s="174"/>
      <c r="D868" s="11"/>
      <c r="E868" s="14"/>
      <c r="F868" s="14"/>
      <c r="G868" s="322"/>
      <c r="H868" s="322"/>
    </row>
    <row r="869" spans="1:8" s="2" customFormat="1" ht="12.75" customHeight="1">
      <c r="A869" s="173"/>
      <c r="B869" s="173"/>
      <c r="C869" s="174"/>
      <c r="D869" s="11"/>
      <c r="E869" s="14"/>
      <c r="F869" s="14"/>
      <c r="G869" s="322"/>
      <c r="H869" s="322"/>
    </row>
    <row r="870" spans="1:8" s="2" customFormat="1" ht="12.75" customHeight="1">
      <c r="A870" s="173"/>
      <c r="B870" s="173"/>
      <c r="C870" s="174"/>
      <c r="D870" s="11"/>
      <c r="E870" s="14"/>
      <c r="F870" s="14"/>
      <c r="G870" s="322"/>
      <c r="H870" s="322"/>
    </row>
    <row r="871" spans="1:8" s="2" customFormat="1" ht="12.75" customHeight="1">
      <c r="A871" s="173"/>
      <c r="B871" s="173"/>
      <c r="C871" s="174"/>
      <c r="D871" s="11"/>
      <c r="E871" s="14"/>
      <c r="F871" s="14"/>
      <c r="G871" s="322"/>
      <c r="H871" s="322"/>
    </row>
    <row r="872" spans="1:8" s="2" customFormat="1" ht="12.75" customHeight="1">
      <c r="A872" s="173"/>
      <c r="B872" s="173"/>
      <c r="C872" s="174"/>
      <c r="D872" s="11"/>
      <c r="E872" s="14"/>
      <c r="F872" s="14"/>
      <c r="G872" s="322"/>
      <c r="H872" s="322"/>
    </row>
    <row r="873" spans="1:8" s="2" customFormat="1" ht="12.75" customHeight="1">
      <c r="A873" s="173"/>
      <c r="B873" s="173"/>
      <c r="C873" s="174"/>
      <c r="D873" s="11"/>
      <c r="E873" s="14"/>
      <c r="F873" s="14"/>
      <c r="G873" s="322"/>
      <c r="H873" s="322"/>
    </row>
    <row r="874" spans="1:8" s="2" customFormat="1" ht="12.75" customHeight="1">
      <c r="A874" s="173"/>
      <c r="B874" s="173"/>
      <c r="C874" s="174"/>
      <c r="D874" s="11"/>
      <c r="E874" s="14"/>
      <c r="F874" s="14"/>
      <c r="G874" s="322"/>
      <c r="H874" s="322"/>
    </row>
    <row r="875" spans="1:8" s="2" customFormat="1" ht="12.75" customHeight="1">
      <c r="A875" s="173"/>
      <c r="B875" s="173"/>
      <c r="C875" s="174"/>
      <c r="D875" s="11"/>
      <c r="E875" s="14"/>
      <c r="F875" s="14"/>
      <c r="G875" s="322"/>
      <c r="H875" s="322"/>
    </row>
    <row r="876" spans="1:8" s="2" customFormat="1" ht="12.75" customHeight="1">
      <c r="A876" s="173"/>
      <c r="B876" s="173"/>
      <c r="C876" s="174"/>
      <c r="D876" s="11"/>
      <c r="E876" s="14"/>
      <c r="F876" s="14"/>
      <c r="G876" s="322"/>
      <c r="H876" s="322"/>
    </row>
    <row r="877" spans="1:8" s="2" customFormat="1" ht="12.75" customHeight="1">
      <c r="A877" s="173"/>
      <c r="B877" s="173"/>
      <c r="C877" s="174"/>
      <c r="D877" s="11"/>
      <c r="E877" s="14"/>
      <c r="F877" s="14"/>
      <c r="G877" s="322"/>
      <c r="H877" s="322"/>
    </row>
    <row r="878" spans="1:8" s="2" customFormat="1" ht="12.75" customHeight="1">
      <c r="A878" s="173"/>
      <c r="B878" s="173"/>
      <c r="C878" s="174"/>
      <c r="D878" s="11"/>
      <c r="E878" s="14"/>
      <c r="F878" s="14"/>
      <c r="G878" s="322"/>
      <c r="H878" s="322"/>
    </row>
    <row r="879" spans="1:8" s="2" customFormat="1" ht="12.75" customHeight="1">
      <c r="A879" s="173"/>
      <c r="B879" s="173"/>
      <c r="C879" s="174"/>
      <c r="D879" s="11"/>
      <c r="E879" s="14"/>
      <c r="F879" s="14"/>
      <c r="G879" s="322"/>
      <c r="H879" s="322"/>
    </row>
    <row r="880" spans="1:8" s="2" customFormat="1" ht="12.75" customHeight="1">
      <c r="A880" s="173"/>
      <c r="B880" s="173"/>
      <c r="C880" s="174"/>
      <c r="D880" s="11"/>
      <c r="E880" s="14"/>
      <c r="F880" s="14"/>
      <c r="G880" s="322"/>
      <c r="H880" s="322"/>
    </row>
    <row r="881" spans="1:8" s="2" customFormat="1" ht="12.75" customHeight="1">
      <c r="A881" s="173"/>
      <c r="B881" s="173"/>
      <c r="C881" s="174"/>
      <c r="D881" s="11"/>
      <c r="E881" s="14"/>
      <c r="F881" s="14"/>
      <c r="G881" s="322"/>
      <c r="H881" s="322"/>
    </row>
    <row r="882" spans="1:8" s="2" customFormat="1" ht="12.75" customHeight="1">
      <c r="A882" s="173"/>
      <c r="B882" s="173"/>
      <c r="C882" s="174"/>
      <c r="D882" s="11"/>
      <c r="E882" s="14"/>
      <c r="F882" s="14"/>
      <c r="G882" s="322"/>
      <c r="H882" s="322"/>
    </row>
    <row r="883" spans="1:8" s="2" customFormat="1" ht="12.75" customHeight="1">
      <c r="A883" s="173"/>
      <c r="B883" s="173"/>
      <c r="C883" s="174"/>
      <c r="D883" s="11"/>
      <c r="E883" s="14"/>
      <c r="F883" s="14"/>
      <c r="G883" s="322"/>
      <c r="H883" s="322"/>
    </row>
    <row r="884" spans="1:8" s="2" customFormat="1" ht="12.75" customHeight="1">
      <c r="A884" s="173"/>
      <c r="B884" s="173"/>
      <c r="C884" s="174"/>
      <c r="D884" s="11"/>
      <c r="E884" s="14"/>
      <c r="F884" s="14"/>
      <c r="G884" s="322"/>
      <c r="H884" s="322"/>
    </row>
    <row r="885" spans="1:8" s="2" customFormat="1" ht="12.75" customHeight="1">
      <c r="A885" s="173"/>
      <c r="B885" s="173"/>
      <c r="C885" s="174"/>
      <c r="D885" s="11"/>
      <c r="E885" s="14"/>
      <c r="F885" s="14"/>
      <c r="G885" s="322"/>
      <c r="H885" s="322"/>
    </row>
    <row r="886" spans="1:8" s="2" customFormat="1" ht="12.75" customHeight="1">
      <c r="A886" s="173"/>
      <c r="B886" s="173"/>
      <c r="C886" s="174"/>
      <c r="D886" s="11"/>
      <c r="E886" s="14"/>
      <c r="F886" s="14"/>
      <c r="G886" s="322"/>
      <c r="H886" s="322"/>
    </row>
    <row r="887" spans="1:8" s="2" customFormat="1" ht="12.75" customHeight="1">
      <c r="A887" s="173"/>
      <c r="B887" s="173"/>
      <c r="C887" s="174"/>
      <c r="D887" s="11"/>
      <c r="E887" s="14"/>
      <c r="F887" s="14"/>
      <c r="G887" s="322"/>
      <c r="H887" s="322"/>
    </row>
    <row r="888" spans="1:8" s="2" customFormat="1" ht="12.75" customHeight="1">
      <c r="A888" s="173"/>
      <c r="B888" s="173"/>
      <c r="C888" s="174"/>
      <c r="D888" s="11"/>
      <c r="E888" s="14"/>
      <c r="F888" s="14"/>
      <c r="G888" s="322"/>
      <c r="H888" s="322"/>
    </row>
    <row r="889" spans="1:8" s="2" customFormat="1" ht="12.75" customHeight="1">
      <c r="A889" s="173"/>
      <c r="B889" s="173"/>
      <c r="C889" s="174"/>
      <c r="D889" s="11"/>
      <c r="E889" s="14"/>
      <c r="F889" s="14"/>
      <c r="G889" s="322"/>
      <c r="H889" s="322"/>
    </row>
    <row r="890" spans="1:8" s="2" customFormat="1" ht="12.75" customHeight="1">
      <c r="A890" s="173"/>
      <c r="B890" s="173"/>
      <c r="C890" s="174"/>
      <c r="D890" s="11"/>
      <c r="E890" s="14"/>
      <c r="F890" s="14"/>
      <c r="G890" s="322"/>
      <c r="H890" s="322"/>
    </row>
    <row r="891" spans="1:8" s="2" customFormat="1" ht="12.75" customHeight="1">
      <c r="A891" s="173"/>
      <c r="B891" s="173"/>
      <c r="C891" s="174"/>
      <c r="D891" s="11"/>
      <c r="E891" s="14"/>
      <c r="F891" s="14"/>
      <c r="G891" s="322"/>
      <c r="H891" s="322"/>
    </row>
    <row r="892" spans="1:8" s="2" customFormat="1" ht="12.75" customHeight="1">
      <c r="A892" s="173"/>
      <c r="B892" s="173"/>
      <c r="C892" s="174"/>
      <c r="D892" s="11"/>
      <c r="E892" s="14"/>
      <c r="F892" s="14"/>
      <c r="G892" s="322"/>
      <c r="H892" s="322"/>
    </row>
    <row r="893" spans="1:8" s="2" customFormat="1" ht="12.75" customHeight="1">
      <c r="A893" s="173"/>
      <c r="B893" s="173"/>
      <c r="C893" s="174"/>
      <c r="D893" s="11"/>
      <c r="E893" s="14"/>
      <c r="F893" s="14"/>
      <c r="G893" s="322"/>
      <c r="H893" s="322"/>
    </row>
    <row r="894" spans="1:8" s="2" customFormat="1" ht="12.75" customHeight="1">
      <c r="A894" s="173"/>
      <c r="B894" s="173"/>
      <c r="C894" s="174"/>
      <c r="D894" s="11"/>
      <c r="E894" s="14"/>
      <c r="F894" s="14"/>
      <c r="G894" s="322"/>
      <c r="H894" s="322"/>
    </row>
    <row r="895" spans="1:8" s="2" customFormat="1" ht="12.75" customHeight="1">
      <c r="A895" s="173"/>
      <c r="B895" s="173"/>
      <c r="C895" s="174"/>
      <c r="D895" s="11"/>
      <c r="E895" s="14"/>
      <c r="F895" s="14"/>
      <c r="G895" s="322"/>
      <c r="H895" s="322"/>
    </row>
    <row r="896" spans="1:8" s="2" customFormat="1" ht="12.75" customHeight="1">
      <c r="A896" s="173"/>
      <c r="B896" s="173"/>
      <c r="C896" s="174"/>
      <c r="D896" s="11"/>
      <c r="E896" s="14"/>
      <c r="F896" s="14"/>
      <c r="G896" s="322"/>
      <c r="H896" s="322"/>
    </row>
    <row r="897" spans="1:8" s="2" customFormat="1" ht="12.75" customHeight="1">
      <c r="A897" s="173"/>
      <c r="B897" s="173"/>
      <c r="C897" s="174"/>
      <c r="D897" s="11"/>
      <c r="E897" s="14"/>
      <c r="F897" s="14"/>
      <c r="G897" s="322"/>
      <c r="H897" s="322"/>
    </row>
    <row r="898" spans="1:8" s="2" customFormat="1" ht="12.75" customHeight="1">
      <c r="A898" s="173"/>
      <c r="B898" s="173"/>
      <c r="C898" s="174"/>
      <c r="D898" s="11"/>
      <c r="E898" s="14"/>
      <c r="F898" s="14"/>
      <c r="G898" s="322"/>
      <c r="H898" s="322"/>
    </row>
    <row r="899" spans="1:8" s="2" customFormat="1" ht="12.75" customHeight="1">
      <c r="A899" s="173"/>
      <c r="B899" s="173"/>
      <c r="C899" s="174"/>
      <c r="D899" s="11"/>
      <c r="E899" s="14"/>
      <c r="F899" s="14"/>
      <c r="G899" s="322"/>
      <c r="H899" s="322"/>
    </row>
    <row r="900" spans="1:8" s="2" customFormat="1" ht="12.75" customHeight="1">
      <c r="A900" s="173"/>
      <c r="B900" s="173"/>
      <c r="C900" s="174"/>
      <c r="D900" s="11"/>
      <c r="E900" s="14"/>
      <c r="F900" s="14"/>
      <c r="G900" s="322"/>
      <c r="H900" s="322"/>
    </row>
    <row r="901" spans="1:8" s="2" customFormat="1" ht="12.75" customHeight="1">
      <c r="A901" s="173"/>
      <c r="B901" s="173"/>
      <c r="C901" s="174"/>
      <c r="D901" s="11"/>
      <c r="E901" s="14"/>
      <c r="F901" s="14"/>
      <c r="G901" s="322"/>
      <c r="H901" s="322"/>
    </row>
    <row r="902" spans="1:8" s="2" customFormat="1" ht="12.75" customHeight="1">
      <c r="A902" s="173"/>
      <c r="B902" s="173"/>
      <c r="C902" s="174"/>
      <c r="D902" s="11"/>
      <c r="E902" s="14"/>
      <c r="F902" s="14"/>
      <c r="G902" s="322"/>
      <c r="H902" s="322"/>
    </row>
    <row r="903" spans="1:8" s="2" customFormat="1" ht="12.75" customHeight="1">
      <c r="A903" s="173"/>
      <c r="B903" s="173"/>
      <c r="C903" s="174"/>
      <c r="D903" s="11"/>
      <c r="E903" s="14"/>
      <c r="F903" s="14"/>
      <c r="G903" s="322"/>
      <c r="H903" s="322"/>
    </row>
    <row r="904" spans="1:8" s="2" customFormat="1" ht="12.75" customHeight="1">
      <c r="A904" s="173"/>
      <c r="B904" s="173"/>
      <c r="C904" s="174"/>
      <c r="D904" s="11"/>
      <c r="E904" s="14"/>
      <c r="F904" s="14"/>
      <c r="G904" s="322"/>
      <c r="H904" s="322"/>
    </row>
    <row r="905" spans="1:8" s="2" customFormat="1" ht="12.75" customHeight="1">
      <c r="A905" s="173"/>
      <c r="B905" s="173"/>
      <c r="C905" s="174"/>
      <c r="D905" s="11"/>
      <c r="E905" s="14"/>
      <c r="F905" s="14"/>
      <c r="G905" s="322"/>
      <c r="H905" s="322"/>
    </row>
    <row r="906" spans="1:8" s="2" customFormat="1" ht="12.75" customHeight="1">
      <c r="A906" s="173"/>
      <c r="B906" s="173"/>
      <c r="C906" s="174"/>
      <c r="D906" s="11"/>
      <c r="E906" s="14"/>
      <c r="F906" s="14"/>
      <c r="G906" s="322"/>
      <c r="H906" s="322"/>
    </row>
    <row r="907" spans="1:8" s="2" customFormat="1" ht="12.75" customHeight="1">
      <c r="A907" s="173"/>
      <c r="B907" s="173"/>
      <c r="C907" s="174"/>
      <c r="D907" s="11"/>
      <c r="E907" s="14"/>
      <c r="F907" s="14"/>
      <c r="G907" s="322"/>
      <c r="H907" s="322"/>
    </row>
    <row r="908" spans="1:8" s="2" customFormat="1" ht="12.75" customHeight="1">
      <c r="A908" s="173"/>
      <c r="B908" s="173"/>
      <c r="C908" s="174"/>
      <c r="D908" s="11"/>
      <c r="E908" s="14"/>
      <c r="F908" s="14"/>
      <c r="G908" s="322"/>
      <c r="H908" s="322"/>
    </row>
    <row r="909" spans="1:8" s="2" customFormat="1" ht="12.75" customHeight="1">
      <c r="A909" s="173"/>
      <c r="B909" s="173"/>
      <c r="C909" s="174"/>
      <c r="D909" s="11"/>
      <c r="E909" s="14"/>
      <c r="F909" s="14"/>
      <c r="G909" s="322"/>
      <c r="H909" s="322"/>
    </row>
    <row r="910" spans="1:8" s="2" customFormat="1" ht="12.75" customHeight="1">
      <c r="A910" s="173"/>
      <c r="B910" s="173"/>
      <c r="C910" s="174"/>
      <c r="D910" s="11"/>
      <c r="E910" s="14"/>
      <c r="F910" s="14"/>
      <c r="G910" s="322"/>
      <c r="H910" s="322"/>
    </row>
    <row r="911" spans="1:8" s="2" customFormat="1" ht="12.75" customHeight="1">
      <c r="A911" s="173"/>
      <c r="B911" s="173"/>
      <c r="C911" s="174"/>
      <c r="D911" s="11"/>
      <c r="E911" s="14"/>
      <c r="F911" s="14"/>
      <c r="G911" s="322"/>
      <c r="H911" s="322"/>
    </row>
    <row r="912" spans="1:8" s="2" customFormat="1" ht="12.75" customHeight="1">
      <c r="A912" s="173"/>
      <c r="B912" s="173"/>
      <c r="C912" s="174"/>
      <c r="D912" s="11"/>
      <c r="E912" s="14"/>
      <c r="F912" s="14"/>
      <c r="G912" s="322"/>
      <c r="H912" s="322"/>
    </row>
    <row r="913" spans="1:8" s="2" customFormat="1" ht="12.75" customHeight="1">
      <c r="A913" s="173"/>
      <c r="B913" s="173"/>
      <c r="C913" s="174"/>
      <c r="D913" s="11"/>
      <c r="E913" s="14"/>
      <c r="F913" s="14"/>
      <c r="G913" s="322"/>
      <c r="H913" s="322"/>
    </row>
    <row r="914" spans="1:8" s="2" customFormat="1" ht="12.75" customHeight="1">
      <c r="A914" s="173"/>
      <c r="B914" s="173"/>
      <c r="C914" s="174"/>
      <c r="D914" s="11"/>
      <c r="E914" s="14"/>
      <c r="F914" s="14"/>
      <c r="G914" s="322"/>
      <c r="H914" s="322"/>
    </row>
    <row r="915" spans="1:8" s="2" customFormat="1" ht="12.75" customHeight="1">
      <c r="A915" s="173"/>
      <c r="B915" s="173"/>
      <c r="C915" s="174"/>
      <c r="D915" s="11"/>
      <c r="E915" s="14"/>
      <c r="F915" s="14"/>
      <c r="G915" s="322"/>
      <c r="H915" s="322"/>
    </row>
    <row r="916" spans="1:8" s="2" customFormat="1" ht="12.75" customHeight="1">
      <c r="A916" s="173"/>
      <c r="B916" s="173"/>
      <c r="C916" s="174"/>
      <c r="D916" s="11"/>
      <c r="E916" s="14"/>
      <c r="F916" s="14"/>
      <c r="G916" s="322"/>
      <c r="H916" s="322"/>
    </row>
    <row r="917" spans="1:8" s="2" customFormat="1" ht="12.75" customHeight="1">
      <c r="A917" s="173"/>
      <c r="B917" s="173"/>
      <c r="C917" s="174"/>
      <c r="D917" s="11"/>
      <c r="E917" s="14"/>
      <c r="F917" s="14"/>
      <c r="G917" s="322"/>
      <c r="H917" s="322"/>
    </row>
    <row r="918" spans="1:8" s="2" customFormat="1" ht="12.75" customHeight="1">
      <c r="A918" s="173"/>
      <c r="B918" s="173"/>
      <c r="C918" s="174"/>
      <c r="D918" s="11"/>
      <c r="E918" s="14"/>
      <c r="F918" s="14"/>
      <c r="G918" s="322"/>
      <c r="H918" s="322"/>
    </row>
    <row r="919" spans="1:8" s="2" customFormat="1" ht="12.75" customHeight="1">
      <c r="A919" s="173"/>
      <c r="B919" s="173"/>
      <c r="C919" s="174"/>
      <c r="D919" s="11"/>
      <c r="E919" s="14"/>
      <c r="F919" s="14"/>
      <c r="G919" s="322"/>
      <c r="H919" s="322"/>
    </row>
    <row r="920" spans="1:8" s="2" customFormat="1" ht="12.75" customHeight="1">
      <c r="A920" s="173"/>
      <c r="B920" s="173"/>
      <c r="C920" s="174"/>
      <c r="D920" s="11"/>
      <c r="E920" s="14"/>
      <c r="F920" s="14"/>
      <c r="G920" s="322"/>
      <c r="H920" s="322"/>
    </row>
    <row r="921" spans="1:8" s="2" customFormat="1" ht="12.75" customHeight="1">
      <c r="A921" s="173"/>
      <c r="B921" s="173"/>
      <c r="C921" s="174"/>
      <c r="D921" s="11"/>
      <c r="E921" s="14"/>
      <c r="F921" s="14"/>
      <c r="G921" s="322"/>
      <c r="H921" s="322"/>
    </row>
    <row r="922" spans="1:8" s="2" customFormat="1" ht="12.75" customHeight="1">
      <c r="A922" s="173"/>
      <c r="B922" s="173"/>
      <c r="C922" s="174"/>
      <c r="D922" s="11"/>
      <c r="E922" s="14"/>
      <c r="F922" s="14"/>
      <c r="G922" s="322"/>
      <c r="H922" s="322"/>
    </row>
    <row r="923" spans="1:8" s="2" customFormat="1" ht="12.75" customHeight="1">
      <c r="A923" s="173"/>
      <c r="B923" s="173"/>
      <c r="C923" s="174"/>
      <c r="D923" s="11"/>
      <c r="E923" s="14"/>
      <c r="F923" s="14"/>
      <c r="G923" s="322"/>
      <c r="H923" s="322"/>
    </row>
    <row r="924" spans="1:8" s="2" customFormat="1" ht="12.75" customHeight="1">
      <c r="A924" s="173"/>
      <c r="B924" s="173"/>
      <c r="C924" s="174"/>
      <c r="D924" s="11"/>
      <c r="E924" s="14"/>
      <c r="F924" s="14"/>
      <c r="G924" s="322"/>
      <c r="H924" s="322"/>
    </row>
    <row r="925" spans="1:8" s="2" customFormat="1" ht="12.75" customHeight="1">
      <c r="A925" s="173"/>
      <c r="B925" s="173"/>
      <c r="C925" s="174"/>
      <c r="D925" s="11"/>
      <c r="E925" s="14"/>
      <c r="F925" s="14"/>
      <c r="G925" s="322"/>
      <c r="H925" s="322"/>
    </row>
    <row r="926" spans="1:8" s="2" customFormat="1" ht="12.75" customHeight="1">
      <c r="A926" s="173"/>
      <c r="B926" s="173"/>
      <c r="C926" s="174"/>
      <c r="D926" s="11"/>
      <c r="E926" s="14"/>
      <c r="F926" s="14"/>
      <c r="G926" s="322"/>
      <c r="H926" s="322"/>
    </row>
    <row r="927" spans="1:8" s="2" customFormat="1" ht="12.75" customHeight="1">
      <c r="A927" s="173"/>
      <c r="B927" s="173"/>
      <c r="C927" s="174"/>
      <c r="D927" s="11"/>
      <c r="E927" s="14"/>
      <c r="F927" s="14"/>
      <c r="G927" s="322"/>
      <c r="H927" s="322"/>
    </row>
    <row r="928" spans="1:8" s="2" customFormat="1" ht="12.75" customHeight="1">
      <c r="A928" s="173"/>
      <c r="B928" s="173"/>
      <c r="C928" s="174"/>
      <c r="D928" s="11"/>
      <c r="E928" s="14"/>
      <c r="F928" s="14"/>
      <c r="G928" s="322"/>
      <c r="H928" s="322"/>
    </row>
    <row r="929" spans="1:8" s="2" customFormat="1" ht="12.75" customHeight="1">
      <c r="A929" s="173"/>
      <c r="B929" s="173"/>
      <c r="C929" s="174"/>
      <c r="D929" s="11"/>
      <c r="E929" s="14"/>
      <c r="F929" s="14"/>
      <c r="G929" s="322"/>
      <c r="H929" s="322"/>
    </row>
    <row r="930" spans="1:8" s="2" customFormat="1" ht="12.75" customHeight="1">
      <c r="A930" s="173"/>
      <c r="B930" s="173"/>
      <c r="C930" s="174"/>
      <c r="D930" s="11"/>
      <c r="E930" s="14"/>
      <c r="F930" s="14"/>
      <c r="G930" s="322"/>
      <c r="H930" s="322"/>
    </row>
    <row r="931" spans="1:8" s="2" customFormat="1" ht="12.75" customHeight="1">
      <c r="A931" s="173"/>
      <c r="B931" s="173"/>
      <c r="C931" s="174"/>
      <c r="D931" s="11"/>
      <c r="E931" s="14"/>
      <c r="F931" s="14"/>
      <c r="G931" s="322"/>
      <c r="H931" s="322"/>
    </row>
    <row r="932" spans="1:8" s="2" customFormat="1" ht="12.75" customHeight="1">
      <c r="A932" s="173"/>
      <c r="B932" s="173"/>
      <c r="C932" s="174"/>
      <c r="D932" s="11"/>
      <c r="E932" s="14"/>
      <c r="F932" s="14"/>
      <c r="G932" s="322"/>
      <c r="H932" s="322"/>
    </row>
    <row r="933" spans="1:8" s="2" customFormat="1" ht="12.75" customHeight="1">
      <c r="A933" s="173"/>
      <c r="B933" s="173"/>
      <c r="C933" s="174"/>
      <c r="D933" s="11"/>
      <c r="E933" s="14"/>
      <c r="F933" s="14"/>
      <c r="G933" s="322"/>
      <c r="H933" s="322"/>
    </row>
    <row r="934" spans="1:8" s="2" customFormat="1" ht="12.75" customHeight="1">
      <c r="A934" s="173"/>
      <c r="B934" s="173"/>
      <c r="C934" s="174"/>
      <c r="D934" s="11"/>
      <c r="E934" s="14"/>
      <c r="F934" s="14"/>
      <c r="G934" s="322"/>
      <c r="H934" s="322"/>
    </row>
    <row r="935" spans="1:8" s="2" customFormat="1" ht="12.75" customHeight="1">
      <c r="A935" s="173"/>
      <c r="B935" s="173"/>
      <c r="C935" s="174"/>
      <c r="D935" s="11"/>
      <c r="E935" s="14"/>
      <c r="F935" s="14"/>
      <c r="G935" s="322"/>
      <c r="H935" s="322"/>
    </row>
    <row r="936" spans="1:8" s="2" customFormat="1" ht="12.75" customHeight="1">
      <c r="A936" s="173"/>
      <c r="B936" s="173"/>
      <c r="C936" s="174"/>
      <c r="D936" s="11"/>
      <c r="E936" s="14"/>
      <c r="F936" s="14"/>
      <c r="G936" s="322"/>
      <c r="H936" s="322"/>
    </row>
    <row r="937" spans="1:8" s="2" customFormat="1" ht="12.75" customHeight="1">
      <c r="A937" s="173"/>
      <c r="B937" s="173"/>
      <c r="C937" s="174"/>
      <c r="D937" s="11"/>
      <c r="E937" s="14"/>
      <c r="F937" s="14"/>
      <c r="G937" s="322"/>
      <c r="H937" s="322"/>
    </row>
    <row r="938" spans="1:8" s="2" customFormat="1" ht="12.75" customHeight="1">
      <c r="A938" s="173"/>
      <c r="B938" s="173"/>
      <c r="C938" s="174"/>
      <c r="D938" s="11"/>
      <c r="E938" s="14"/>
      <c r="F938" s="14"/>
      <c r="G938" s="322"/>
      <c r="H938" s="322"/>
    </row>
    <row r="939" spans="1:8" s="2" customFormat="1" ht="12.75" customHeight="1">
      <c r="A939" s="173"/>
      <c r="B939" s="173"/>
      <c r="C939" s="174"/>
      <c r="D939" s="11"/>
      <c r="E939" s="14"/>
      <c r="F939" s="14"/>
      <c r="G939" s="322"/>
      <c r="H939" s="322"/>
    </row>
    <row r="940" spans="1:8" s="2" customFormat="1" ht="12.75" customHeight="1">
      <c r="A940" s="173"/>
      <c r="B940" s="173"/>
      <c r="C940" s="174"/>
      <c r="D940" s="11"/>
      <c r="E940" s="14"/>
      <c r="F940" s="14"/>
      <c r="G940" s="322"/>
      <c r="H940" s="322"/>
    </row>
    <row r="941" spans="1:8" s="2" customFormat="1" ht="12.75" customHeight="1">
      <c r="A941" s="173"/>
      <c r="B941" s="173"/>
      <c r="C941" s="174"/>
      <c r="D941" s="11"/>
      <c r="E941" s="14"/>
      <c r="F941" s="14"/>
      <c r="G941" s="322"/>
      <c r="H941" s="322"/>
    </row>
    <row r="942" spans="1:8" s="2" customFormat="1" ht="12.75" customHeight="1">
      <c r="A942" s="173"/>
      <c r="B942" s="173"/>
      <c r="C942" s="174"/>
      <c r="D942" s="11"/>
      <c r="E942" s="14"/>
      <c r="F942" s="14"/>
      <c r="G942" s="322"/>
      <c r="H942" s="322"/>
    </row>
    <row r="943" spans="1:8" s="2" customFormat="1" ht="12.75" customHeight="1">
      <c r="A943" s="173"/>
      <c r="B943" s="173"/>
      <c r="C943" s="174"/>
      <c r="D943" s="11"/>
      <c r="E943" s="14"/>
      <c r="F943" s="14"/>
      <c r="G943" s="322"/>
      <c r="H943" s="322"/>
    </row>
    <row r="944" spans="1:8" s="2" customFormat="1" ht="12.75" customHeight="1">
      <c r="A944" s="173"/>
      <c r="B944" s="173"/>
      <c r="C944" s="174"/>
      <c r="D944" s="11"/>
      <c r="E944" s="14"/>
      <c r="F944" s="14"/>
      <c r="G944" s="322"/>
      <c r="H944" s="322"/>
    </row>
    <row r="945" spans="1:8" s="2" customFormat="1" ht="12.75" customHeight="1">
      <c r="A945" s="173"/>
      <c r="B945" s="173"/>
      <c r="C945" s="174"/>
      <c r="D945" s="11"/>
      <c r="E945" s="14"/>
      <c r="F945" s="14"/>
      <c r="G945" s="322"/>
      <c r="H945" s="322"/>
    </row>
    <row r="946" spans="1:8" s="2" customFormat="1" ht="12.75" customHeight="1">
      <c r="A946" s="173"/>
      <c r="B946" s="173"/>
      <c r="C946" s="174"/>
      <c r="D946" s="11"/>
      <c r="E946" s="14"/>
      <c r="F946" s="14"/>
      <c r="G946" s="322"/>
      <c r="H946" s="322"/>
    </row>
    <row r="947" spans="1:8" s="2" customFormat="1" ht="12.75" customHeight="1">
      <c r="A947" s="173"/>
      <c r="B947" s="173"/>
      <c r="C947" s="174"/>
      <c r="D947" s="11"/>
      <c r="E947" s="14"/>
      <c r="F947" s="14"/>
      <c r="G947" s="322"/>
      <c r="H947" s="322"/>
    </row>
    <row r="948" spans="1:8" s="2" customFormat="1" ht="12.75" customHeight="1">
      <c r="A948" s="173"/>
      <c r="B948" s="173"/>
      <c r="C948" s="174"/>
      <c r="D948" s="11"/>
      <c r="E948" s="14"/>
      <c r="F948" s="14"/>
      <c r="G948" s="322"/>
      <c r="H948" s="322"/>
    </row>
    <row r="949" spans="1:8" s="2" customFormat="1" ht="12.75" customHeight="1">
      <c r="A949" s="173"/>
      <c r="B949" s="173"/>
      <c r="C949" s="174"/>
      <c r="D949" s="11"/>
      <c r="E949" s="14"/>
      <c r="F949" s="14"/>
      <c r="G949" s="322"/>
      <c r="H949" s="322"/>
    </row>
    <row r="950" spans="1:8" s="2" customFormat="1" ht="12.75" customHeight="1">
      <c r="A950" s="173"/>
      <c r="B950" s="173"/>
      <c r="C950" s="174"/>
      <c r="D950" s="11"/>
      <c r="E950" s="14"/>
      <c r="F950" s="14"/>
      <c r="G950" s="322"/>
      <c r="H950" s="322"/>
    </row>
    <row r="951" spans="1:8" s="2" customFormat="1" ht="12.75" customHeight="1">
      <c r="A951" s="173"/>
      <c r="B951" s="173"/>
      <c r="C951" s="174"/>
      <c r="D951" s="11"/>
      <c r="E951" s="14"/>
      <c r="F951" s="14"/>
      <c r="G951" s="322"/>
      <c r="H951" s="322"/>
    </row>
    <row r="952" spans="1:8" s="2" customFormat="1" ht="12.75" customHeight="1">
      <c r="A952" s="173"/>
      <c r="B952" s="173"/>
      <c r="C952" s="174"/>
      <c r="D952" s="11"/>
      <c r="E952" s="14"/>
      <c r="F952" s="14"/>
      <c r="G952" s="322"/>
      <c r="H952" s="322"/>
    </row>
    <row r="953" spans="1:8" s="2" customFormat="1" ht="12.75" customHeight="1">
      <c r="A953" s="173"/>
      <c r="B953" s="173"/>
      <c r="C953" s="174"/>
      <c r="D953" s="11"/>
      <c r="E953" s="14"/>
      <c r="F953" s="14"/>
      <c r="G953" s="322"/>
      <c r="H953" s="322"/>
    </row>
    <row r="954" spans="1:8" s="2" customFormat="1" ht="12.75" customHeight="1">
      <c r="A954" s="173"/>
      <c r="B954" s="173"/>
      <c r="C954" s="174"/>
      <c r="D954" s="11"/>
      <c r="E954" s="14"/>
      <c r="F954" s="14"/>
      <c r="G954" s="322"/>
      <c r="H954" s="322"/>
    </row>
    <row r="955" spans="1:8" s="2" customFormat="1" ht="12.75" customHeight="1">
      <c r="A955" s="173"/>
      <c r="B955" s="173"/>
      <c r="C955" s="174"/>
      <c r="D955" s="11"/>
      <c r="E955" s="14"/>
      <c r="F955" s="14"/>
      <c r="G955" s="322"/>
      <c r="H955" s="322"/>
    </row>
    <row r="956" spans="1:8" s="2" customFormat="1" ht="12.75" customHeight="1">
      <c r="A956" s="173"/>
      <c r="B956" s="173"/>
      <c r="C956" s="174"/>
      <c r="D956" s="11"/>
      <c r="E956" s="14"/>
      <c r="F956" s="14"/>
      <c r="G956" s="322"/>
      <c r="H956" s="322"/>
    </row>
    <row r="957" spans="1:8" s="2" customFormat="1" ht="12.75" customHeight="1">
      <c r="A957" s="173"/>
      <c r="B957" s="173"/>
      <c r="C957" s="174"/>
      <c r="D957" s="11"/>
      <c r="E957" s="14"/>
      <c r="F957" s="14"/>
      <c r="G957" s="322"/>
      <c r="H957" s="322"/>
    </row>
    <row r="958" spans="1:8" s="2" customFormat="1" ht="12.75" customHeight="1">
      <c r="A958" s="173"/>
      <c r="B958" s="173"/>
      <c r="C958" s="174"/>
      <c r="D958" s="11"/>
      <c r="E958" s="14"/>
      <c r="F958" s="14"/>
      <c r="G958" s="322"/>
      <c r="H958" s="322"/>
    </row>
    <row r="959" spans="1:8" s="2" customFormat="1" ht="12.75" customHeight="1">
      <c r="A959" s="173"/>
      <c r="B959" s="173"/>
      <c r="C959" s="174"/>
      <c r="D959" s="11"/>
      <c r="E959" s="14"/>
      <c r="F959" s="14"/>
      <c r="G959" s="322"/>
      <c r="H959" s="322"/>
    </row>
    <row r="960" spans="1:8" s="2" customFormat="1" ht="12.75" customHeight="1">
      <c r="A960" s="173"/>
      <c r="B960" s="173"/>
      <c r="C960" s="174"/>
      <c r="D960" s="11"/>
      <c r="E960" s="14"/>
      <c r="F960" s="14"/>
      <c r="G960" s="322"/>
      <c r="H960" s="322"/>
    </row>
    <row r="961" spans="1:8" s="2" customFormat="1" ht="12.75" customHeight="1">
      <c r="A961" s="173"/>
      <c r="B961" s="173"/>
      <c r="C961" s="174"/>
      <c r="D961" s="11"/>
      <c r="E961" s="14"/>
      <c r="F961" s="14"/>
      <c r="G961" s="322"/>
      <c r="H961" s="322"/>
    </row>
    <row r="962" spans="1:8" s="2" customFormat="1" ht="12.75" customHeight="1">
      <c r="A962" s="173"/>
      <c r="B962" s="173"/>
      <c r="C962" s="174"/>
      <c r="D962" s="11"/>
      <c r="E962" s="14"/>
      <c r="F962" s="14"/>
      <c r="G962" s="322"/>
      <c r="H962" s="322"/>
    </row>
    <row r="963" spans="1:8" s="2" customFormat="1" ht="12.75" customHeight="1">
      <c r="A963" s="173"/>
      <c r="B963" s="173"/>
      <c r="C963" s="174"/>
      <c r="D963" s="11"/>
      <c r="E963" s="14"/>
      <c r="F963" s="14"/>
      <c r="G963" s="322"/>
      <c r="H963" s="322"/>
    </row>
    <row r="964" spans="1:8" s="2" customFormat="1" ht="12.75" customHeight="1">
      <c r="A964" s="173"/>
      <c r="B964" s="173"/>
      <c r="C964" s="174"/>
      <c r="D964" s="11"/>
      <c r="E964" s="14"/>
      <c r="F964" s="14"/>
      <c r="G964" s="322"/>
      <c r="H964" s="322"/>
    </row>
    <row r="965" spans="1:8" s="2" customFormat="1" ht="12.75" customHeight="1">
      <c r="A965" s="173"/>
      <c r="B965" s="173"/>
      <c r="C965" s="174"/>
      <c r="D965" s="11"/>
      <c r="E965" s="14"/>
      <c r="F965" s="14"/>
      <c r="G965" s="322"/>
      <c r="H965" s="322"/>
    </row>
    <row r="966" spans="1:8" s="2" customFormat="1" ht="12.75" customHeight="1">
      <c r="A966" s="173"/>
      <c r="B966" s="173"/>
      <c r="C966" s="174"/>
      <c r="D966" s="11"/>
      <c r="E966" s="14"/>
      <c r="F966" s="14"/>
      <c r="G966" s="322"/>
      <c r="H966" s="322"/>
    </row>
    <row r="967" spans="1:8" s="2" customFormat="1" ht="12.75" customHeight="1">
      <c r="A967" s="173"/>
      <c r="B967" s="173"/>
      <c r="C967" s="174"/>
      <c r="D967" s="11"/>
      <c r="E967" s="14"/>
      <c r="F967" s="14"/>
      <c r="G967" s="322"/>
      <c r="H967" s="322"/>
    </row>
    <row r="968" spans="1:8" s="2" customFormat="1" ht="12.75" customHeight="1">
      <c r="A968" s="173"/>
      <c r="B968" s="173"/>
      <c r="C968" s="174"/>
      <c r="D968" s="11"/>
      <c r="E968" s="14"/>
      <c r="F968" s="14"/>
      <c r="G968" s="322"/>
      <c r="H968" s="322"/>
    </row>
    <row r="969" spans="1:8" s="2" customFormat="1" ht="12.75" customHeight="1">
      <c r="A969" s="173"/>
      <c r="B969" s="173"/>
      <c r="C969" s="174"/>
      <c r="D969" s="11"/>
      <c r="E969" s="14"/>
      <c r="F969" s="14"/>
      <c r="G969" s="322"/>
      <c r="H969" s="322"/>
    </row>
    <row r="970" spans="1:8" s="2" customFormat="1" ht="12.75" customHeight="1">
      <c r="A970" s="173"/>
      <c r="B970" s="173"/>
      <c r="C970" s="174"/>
      <c r="D970" s="11"/>
      <c r="E970" s="14"/>
      <c r="F970" s="14"/>
      <c r="G970" s="322"/>
      <c r="H970" s="322"/>
    </row>
    <row r="971" spans="1:8" s="2" customFormat="1" ht="12.75" customHeight="1">
      <c r="A971" s="173"/>
      <c r="B971" s="173"/>
      <c r="C971" s="174"/>
      <c r="D971" s="11"/>
      <c r="E971" s="14"/>
      <c r="F971" s="14"/>
      <c r="G971" s="322"/>
      <c r="H971" s="322"/>
    </row>
    <row r="972" spans="1:8" s="2" customFormat="1" ht="12.75" customHeight="1">
      <c r="A972" s="173"/>
      <c r="B972" s="173"/>
      <c r="C972" s="174"/>
      <c r="D972" s="11"/>
      <c r="E972" s="14"/>
      <c r="F972" s="14"/>
      <c r="G972" s="322"/>
      <c r="H972" s="322"/>
    </row>
    <row r="973" spans="1:8" s="2" customFormat="1" ht="12.75" customHeight="1">
      <c r="A973" s="173"/>
      <c r="B973" s="173"/>
      <c r="C973" s="174"/>
      <c r="D973" s="11"/>
      <c r="E973" s="14"/>
      <c r="F973" s="14"/>
      <c r="G973" s="322"/>
      <c r="H973" s="322"/>
    </row>
    <row r="974" spans="1:8" s="2" customFormat="1" ht="12.75" customHeight="1">
      <c r="A974" s="173"/>
      <c r="B974" s="173"/>
      <c r="C974" s="174"/>
      <c r="D974" s="11"/>
      <c r="E974" s="14"/>
      <c r="F974" s="14"/>
      <c r="G974" s="322"/>
      <c r="H974" s="322"/>
    </row>
    <row r="975" spans="1:8" s="2" customFormat="1" ht="12.75" customHeight="1">
      <c r="A975" s="173"/>
      <c r="B975" s="173"/>
      <c r="C975" s="174"/>
      <c r="D975" s="11"/>
      <c r="E975" s="14"/>
      <c r="F975" s="14"/>
      <c r="G975" s="322"/>
      <c r="H975" s="322"/>
    </row>
    <row r="976" spans="1:8" s="2" customFormat="1" ht="12.75" customHeight="1">
      <c r="A976" s="173"/>
      <c r="B976" s="173"/>
      <c r="C976" s="174"/>
      <c r="D976" s="11"/>
      <c r="E976" s="14"/>
      <c r="F976" s="14"/>
      <c r="G976" s="322"/>
      <c r="H976" s="322"/>
    </row>
    <row r="977" spans="1:8" s="2" customFormat="1" ht="12.75" customHeight="1">
      <c r="A977" s="173"/>
      <c r="B977" s="173"/>
      <c r="C977" s="174"/>
      <c r="D977" s="11"/>
      <c r="E977" s="14"/>
      <c r="F977" s="14"/>
      <c r="G977" s="322"/>
      <c r="H977" s="322"/>
    </row>
    <row r="978" spans="1:8" s="2" customFormat="1" ht="12.75" customHeight="1">
      <c r="A978" s="173"/>
      <c r="B978" s="173"/>
      <c r="C978" s="174"/>
      <c r="D978" s="11"/>
      <c r="E978" s="14"/>
      <c r="F978" s="14"/>
      <c r="G978" s="322"/>
      <c r="H978" s="322"/>
    </row>
    <row r="979" spans="1:8" s="2" customFormat="1" ht="12.75" customHeight="1">
      <c r="A979" s="173"/>
      <c r="B979" s="173"/>
      <c r="C979" s="174"/>
      <c r="D979" s="11"/>
      <c r="E979" s="14"/>
      <c r="F979" s="14"/>
      <c r="G979" s="322"/>
      <c r="H979" s="322"/>
    </row>
    <row r="980" spans="1:8" s="2" customFormat="1" ht="12.75" customHeight="1">
      <c r="A980" s="173"/>
      <c r="B980" s="173"/>
      <c r="C980" s="174"/>
      <c r="D980" s="11"/>
      <c r="E980" s="14"/>
      <c r="F980" s="14"/>
      <c r="G980" s="322"/>
      <c r="H980" s="322"/>
    </row>
    <row r="981" spans="1:8" s="2" customFormat="1" ht="12.75" customHeight="1">
      <c r="A981" s="173"/>
      <c r="B981" s="173"/>
      <c r="C981" s="174"/>
      <c r="D981" s="11"/>
      <c r="E981" s="14"/>
      <c r="F981" s="14"/>
      <c r="G981" s="322"/>
      <c r="H981" s="322"/>
    </row>
    <row r="982" spans="1:8" s="2" customFormat="1" ht="12.75" customHeight="1">
      <c r="A982" s="173"/>
      <c r="B982" s="173"/>
      <c r="C982" s="174"/>
      <c r="D982" s="11"/>
      <c r="E982" s="14"/>
      <c r="F982" s="14"/>
      <c r="G982" s="322"/>
      <c r="H982" s="322"/>
    </row>
    <row r="983" spans="1:8" s="2" customFormat="1" ht="12.75" customHeight="1">
      <c r="A983" s="173"/>
      <c r="B983" s="173"/>
      <c r="C983" s="174"/>
      <c r="D983" s="11"/>
      <c r="E983" s="14"/>
      <c r="F983" s="14"/>
      <c r="G983" s="322"/>
      <c r="H983" s="322"/>
    </row>
    <row r="984" spans="1:8" s="2" customFormat="1" ht="12.75" customHeight="1">
      <c r="A984" s="173"/>
      <c r="B984" s="173"/>
      <c r="C984" s="174"/>
      <c r="D984" s="11"/>
      <c r="E984" s="14"/>
      <c r="F984" s="14"/>
      <c r="G984" s="322"/>
      <c r="H984" s="322"/>
    </row>
    <row r="985" spans="1:8" s="2" customFormat="1" ht="12.75" customHeight="1">
      <c r="A985" s="173"/>
      <c r="B985" s="173"/>
      <c r="C985" s="174"/>
      <c r="D985" s="11"/>
      <c r="E985" s="14"/>
      <c r="F985" s="14"/>
      <c r="G985" s="322"/>
      <c r="H985" s="322"/>
    </row>
    <row r="986" spans="1:8" s="2" customFormat="1" ht="12.75" customHeight="1">
      <c r="A986" s="173"/>
      <c r="B986" s="173"/>
      <c r="C986" s="174"/>
      <c r="D986" s="11"/>
      <c r="E986" s="14"/>
      <c r="F986" s="14"/>
      <c r="G986" s="322"/>
      <c r="H986" s="322"/>
    </row>
    <row r="987" spans="1:8" s="2" customFormat="1" ht="12.75" customHeight="1">
      <c r="A987" s="173"/>
      <c r="B987" s="173"/>
      <c r="C987" s="174"/>
      <c r="D987" s="11"/>
      <c r="E987" s="14"/>
      <c r="F987" s="14"/>
      <c r="G987" s="322"/>
      <c r="H987" s="322"/>
    </row>
    <row r="988" spans="1:8" s="2" customFormat="1" ht="12.75" customHeight="1">
      <c r="A988" s="173"/>
      <c r="B988" s="173"/>
      <c r="C988" s="174"/>
      <c r="D988" s="11"/>
      <c r="E988" s="14"/>
      <c r="F988" s="14"/>
      <c r="G988" s="322"/>
      <c r="H988" s="322"/>
    </row>
    <row r="989" spans="1:8" s="2" customFormat="1" ht="12.75" customHeight="1">
      <c r="A989" s="173"/>
      <c r="B989" s="173"/>
      <c r="C989" s="174"/>
      <c r="D989" s="11"/>
      <c r="E989" s="14"/>
      <c r="F989" s="14"/>
      <c r="G989" s="322"/>
      <c r="H989" s="322"/>
    </row>
    <row r="990" spans="1:8" s="2" customFormat="1" ht="12.75" customHeight="1">
      <c r="A990" s="173"/>
      <c r="B990" s="173"/>
      <c r="C990" s="174"/>
      <c r="D990" s="11"/>
      <c r="E990" s="14"/>
      <c r="F990" s="14"/>
      <c r="G990" s="322"/>
      <c r="H990" s="322"/>
    </row>
    <row r="991" spans="1:8" s="2" customFormat="1" ht="12.75" customHeight="1">
      <c r="A991" s="173"/>
      <c r="B991" s="173"/>
      <c r="C991" s="174"/>
      <c r="D991" s="11"/>
      <c r="E991" s="14"/>
      <c r="F991" s="14"/>
      <c r="G991" s="322"/>
      <c r="H991" s="322"/>
    </row>
    <row r="992" spans="1:8" s="2" customFormat="1" ht="12.75" customHeight="1">
      <c r="A992" s="173"/>
      <c r="B992" s="173"/>
      <c r="C992" s="174"/>
      <c r="D992" s="11"/>
      <c r="E992" s="14"/>
      <c r="F992" s="14"/>
      <c r="G992" s="322"/>
      <c r="H992" s="322"/>
    </row>
    <row r="993" spans="1:8" s="2" customFormat="1" ht="12.75" customHeight="1">
      <c r="A993" s="173"/>
      <c r="B993" s="173"/>
      <c r="C993" s="174"/>
      <c r="D993" s="11"/>
      <c r="E993" s="14"/>
      <c r="F993" s="14"/>
      <c r="G993" s="322"/>
      <c r="H993" s="322"/>
    </row>
    <row r="994" spans="1:8" s="2" customFormat="1" ht="12.75" customHeight="1">
      <c r="A994" s="173"/>
      <c r="B994" s="173"/>
      <c r="C994" s="174"/>
      <c r="D994" s="11"/>
      <c r="E994" s="14"/>
      <c r="F994" s="14"/>
      <c r="G994" s="322"/>
      <c r="H994" s="322"/>
    </row>
    <row r="995" spans="1:8" s="2" customFormat="1" ht="12.75" customHeight="1">
      <c r="A995" s="173"/>
      <c r="B995" s="173"/>
      <c r="C995" s="174"/>
      <c r="D995" s="11"/>
      <c r="E995" s="14"/>
      <c r="F995" s="14"/>
      <c r="G995" s="322"/>
      <c r="H995" s="322"/>
    </row>
    <row r="996" spans="1:8" s="2" customFormat="1" ht="12.75" customHeight="1">
      <c r="A996" s="173"/>
      <c r="B996" s="173"/>
      <c r="C996" s="174"/>
      <c r="D996" s="11"/>
      <c r="E996" s="14"/>
      <c r="F996" s="14"/>
      <c r="G996" s="322"/>
      <c r="H996" s="322"/>
    </row>
    <row r="997" spans="1:8" s="2" customFormat="1" ht="12.75" customHeight="1">
      <c r="A997" s="173"/>
      <c r="B997" s="173"/>
      <c r="C997" s="174"/>
      <c r="D997" s="11"/>
      <c r="E997" s="14"/>
      <c r="F997" s="14"/>
      <c r="G997" s="322"/>
      <c r="H997" s="322"/>
    </row>
    <row r="998" spans="1:8" s="2" customFormat="1" ht="12.75" customHeight="1">
      <c r="A998" s="173"/>
      <c r="B998" s="173"/>
      <c r="C998" s="174"/>
      <c r="D998" s="11"/>
      <c r="E998" s="14"/>
      <c r="F998" s="14"/>
      <c r="G998" s="322"/>
      <c r="H998" s="322"/>
    </row>
    <row r="999" spans="1:8" s="2" customFormat="1" ht="12.75" customHeight="1">
      <c r="A999" s="173"/>
      <c r="B999" s="173"/>
      <c r="C999" s="174"/>
      <c r="D999" s="11"/>
      <c r="E999" s="14"/>
      <c r="F999" s="14"/>
      <c r="G999" s="322"/>
      <c r="H999" s="322"/>
    </row>
    <row r="1000" spans="1:8" s="2" customFormat="1" ht="12.75" customHeight="1">
      <c r="A1000" s="173"/>
      <c r="B1000" s="173"/>
      <c r="C1000" s="174"/>
      <c r="D1000" s="11"/>
      <c r="E1000" s="14"/>
      <c r="F1000" s="14"/>
      <c r="G1000" s="322"/>
      <c r="H1000" s="322"/>
    </row>
    <row r="1001" spans="1:8" s="2" customFormat="1" ht="12.75" customHeight="1">
      <c r="A1001" s="173"/>
      <c r="B1001" s="173"/>
      <c r="C1001" s="174"/>
      <c r="D1001" s="11"/>
      <c r="E1001" s="14"/>
      <c r="F1001" s="14"/>
      <c r="G1001" s="322"/>
      <c r="H1001" s="322"/>
    </row>
    <row r="1002" spans="1:8" s="2" customFormat="1" ht="12.75" customHeight="1">
      <c r="A1002" s="173"/>
      <c r="B1002" s="173"/>
      <c r="C1002" s="174"/>
      <c r="D1002" s="11"/>
      <c r="E1002" s="14"/>
      <c r="F1002" s="14"/>
      <c r="G1002" s="322"/>
      <c r="H1002" s="322"/>
    </row>
    <row r="1003" spans="1:8" s="2" customFormat="1" ht="12.75" customHeight="1">
      <c r="A1003" s="173"/>
      <c r="B1003" s="173"/>
      <c r="C1003" s="174"/>
      <c r="D1003" s="11"/>
      <c r="E1003" s="14"/>
      <c r="F1003" s="14"/>
      <c r="G1003" s="322"/>
      <c r="H1003" s="322"/>
    </row>
    <row r="1004" spans="1:8" s="2" customFormat="1" ht="12.75" customHeight="1">
      <c r="A1004" s="173"/>
      <c r="B1004" s="173"/>
      <c r="C1004" s="174"/>
      <c r="D1004" s="11"/>
      <c r="E1004" s="14"/>
      <c r="F1004" s="14"/>
      <c r="G1004" s="322"/>
      <c r="H1004" s="322"/>
    </row>
    <row r="1005" spans="1:8" s="2" customFormat="1" ht="12.75" customHeight="1">
      <c r="A1005" s="173"/>
      <c r="B1005" s="173"/>
      <c r="C1005" s="174"/>
      <c r="D1005" s="11"/>
      <c r="E1005" s="14"/>
      <c r="F1005" s="14"/>
      <c r="G1005" s="322"/>
      <c r="H1005" s="322"/>
    </row>
    <row r="1006" spans="1:8" s="2" customFormat="1" ht="12.75" customHeight="1">
      <c r="A1006" s="173"/>
      <c r="B1006" s="173"/>
      <c r="C1006" s="174"/>
      <c r="D1006" s="11"/>
      <c r="E1006" s="14"/>
      <c r="F1006" s="14"/>
      <c r="G1006" s="322"/>
      <c r="H1006" s="322"/>
    </row>
    <row r="1007" spans="1:8" s="2" customFormat="1" ht="12.75" customHeight="1">
      <c r="A1007" s="173"/>
      <c r="B1007" s="173"/>
      <c r="C1007" s="174"/>
      <c r="D1007" s="11"/>
      <c r="E1007" s="14"/>
      <c r="F1007" s="14"/>
      <c r="G1007" s="322"/>
      <c r="H1007" s="322"/>
    </row>
    <row r="1008" spans="1:8" s="2" customFormat="1" ht="12.75" customHeight="1">
      <c r="A1008" s="173"/>
      <c r="B1008" s="173"/>
      <c r="C1008" s="174"/>
      <c r="D1008" s="11"/>
      <c r="E1008" s="14"/>
      <c r="F1008" s="14"/>
      <c r="G1008" s="322"/>
      <c r="H1008" s="322"/>
    </row>
    <row r="1009" spans="1:8" s="2" customFormat="1" ht="12.75" customHeight="1">
      <c r="A1009" s="173"/>
      <c r="B1009" s="173"/>
      <c r="C1009" s="174"/>
      <c r="D1009" s="11"/>
      <c r="E1009" s="14"/>
      <c r="F1009" s="14"/>
      <c r="G1009" s="322"/>
      <c r="H1009" s="322"/>
    </row>
    <row r="1010" spans="1:8" s="2" customFormat="1" ht="12.75" customHeight="1">
      <c r="A1010" s="173"/>
      <c r="B1010" s="173"/>
      <c r="C1010" s="174"/>
      <c r="D1010" s="11"/>
      <c r="E1010" s="14"/>
      <c r="F1010" s="14"/>
      <c r="G1010" s="322"/>
      <c r="H1010" s="322"/>
    </row>
    <row r="1011" spans="1:8" s="2" customFormat="1" ht="12.75" customHeight="1">
      <c r="A1011" s="173"/>
      <c r="B1011" s="173"/>
      <c r="C1011" s="174"/>
      <c r="D1011" s="11"/>
      <c r="E1011" s="14"/>
      <c r="F1011" s="14"/>
      <c r="G1011" s="322"/>
      <c r="H1011" s="322"/>
    </row>
    <row r="1012" spans="1:8" s="2" customFormat="1" ht="12.75" customHeight="1">
      <c r="A1012" s="173"/>
      <c r="B1012" s="173"/>
      <c r="C1012" s="174"/>
      <c r="D1012" s="11"/>
      <c r="E1012" s="14"/>
      <c r="F1012" s="14"/>
      <c r="G1012" s="322"/>
      <c r="H1012" s="322"/>
    </row>
    <row r="1013" spans="1:8" s="2" customFormat="1" ht="12.75" customHeight="1">
      <c r="A1013" s="173"/>
      <c r="B1013" s="173"/>
      <c r="C1013" s="174"/>
      <c r="D1013" s="11"/>
      <c r="E1013" s="14"/>
      <c r="F1013" s="14"/>
      <c r="G1013" s="322"/>
      <c r="H1013" s="322"/>
    </row>
    <row r="1014" spans="1:8" s="2" customFormat="1" ht="12.75" customHeight="1">
      <c r="A1014" s="173"/>
      <c r="B1014" s="173"/>
      <c r="C1014" s="174"/>
      <c r="D1014" s="11"/>
      <c r="E1014" s="14"/>
      <c r="F1014" s="14"/>
      <c r="G1014" s="322"/>
      <c r="H1014" s="322"/>
    </row>
    <row r="1015" spans="1:8" s="2" customFormat="1" ht="12.75" customHeight="1">
      <c r="A1015" s="173"/>
      <c r="B1015" s="173"/>
      <c r="C1015" s="174"/>
      <c r="D1015" s="11"/>
      <c r="E1015" s="14"/>
      <c r="F1015" s="14"/>
      <c r="G1015" s="322"/>
      <c r="H1015" s="322"/>
    </row>
    <row r="1016" spans="1:8" s="2" customFormat="1" ht="12.75" customHeight="1">
      <c r="A1016" s="173"/>
      <c r="B1016" s="173"/>
      <c r="C1016" s="174"/>
      <c r="D1016" s="11"/>
      <c r="E1016" s="14"/>
      <c r="F1016" s="14"/>
      <c r="G1016" s="322"/>
      <c r="H1016" s="322"/>
    </row>
    <row r="1017" spans="1:8" s="2" customFormat="1" ht="12.75" customHeight="1">
      <c r="A1017" s="173"/>
      <c r="B1017" s="173"/>
      <c r="C1017" s="174"/>
      <c r="D1017" s="11"/>
      <c r="E1017" s="14"/>
      <c r="F1017" s="14"/>
      <c r="G1017" s="322"/>
      <c r="H1017" s="322"/>
    </row>
    <row r="1018" spans="1:8" s="2" customFormat="1" ht="12.75" customHeight="1">
      <c r="A1018" s="173"/>
      <c r="B1018" s="173"/>
      <c r="C1018" s="174"/>
      <c r="D1018" s="11"/>
      <c r="E1018" s="14"/>
      <c r="F1018" s="14"/>
      <c r="G1018" s="322"/>
      <c r="H1018" s="322"/>
    </row>
    <row r="1019" spans="1:8" s="2" customFormat="1" ht="12.75" customHeight="1">
      <c r="A1019" s="173"/>
      <c r="B1019" s="173"/>
      <c r="C1019" s="174"/>
      <c r="D1019" s="11"/>
      <c r="E1019" s="14"/>
      <c r="F1019" s="14"/>
      <c r="G1019" s="322"/>
      <c r="H1019" s="322"/>
    </row>
    <row r="1020" spans="1:8" s="2" customFormat="1" ht="12.75" customHeight="1">
      <c r="A1020" s="173"/>
      <c r="B1020" s="173"/>
      <c r="C1020" s="174"/>
      <c r="D1020" s="11"/>
      <c r="E1020" s="14"/>
      <c r="F1020" s="14"/>
      <c r="G1020" s="322"/>
      <c r="H1020" s="322"/>
    </row>
    <row r="1021" spans="1:8" s="2" customFormat="1" ht="12.75" customHeight="1">
      <c r="A1021" s="173"/>
      <c r="B1021" s="173"/>
      <c r="C1021" s="174"/>
      <c r="D1021" s="11"/>
      <c r="E1021" s="14"/>
      <c r="F1021" s="14"/>
      <c r="G1021" s="322"/>
      <c r="H1021" s="322"/>
    </row>
    <row r="1022" spans="1:8" s="2" customFormat="1" ht="12.75" customHeight="1">
      <c r="A1022" s="173"/>
      <c r="B1022" s="173"/>
      <c r="C1022" s="174"/>
      <c r="D1022" s="11"/>
      <c r="E1022" s="14"/>
      <c r="F1022" s="14"/>
      <c r="G1022" s="322"/>
      <c r="H1022" s="322"/>
    </row>
    <row r="1023" spans="1:8" s="2" customFormat="1" ht="12.75" customHeight="1">
      <c r="A1023" s="173"/>
      <c r="B1023" s="173"/>
      <c r="C1023" s="174"/>
      <c r="D1023" s="11"/>
      <c r="E1023" s="14"/>
      <c r="F1023" s="14"/>
      <c r="G1023" s="322"/>
      <c r="H1023" s="322"/>
    </row>
    <row r="1024" spans="1:8" s="2" customFormat="1" ht="12.75" customHeight="1">
      <c r="A1024" s="173"/>
      <c r="B1024" s="173"/>
      <c r="C1024" s="174"/>
      <c r="D1024" s="11"/>
      <c r="E1024" s="14"/>
      <c r="F1024" s="14"/>
      <c r="G1024" s="322"/>
      <c r="H1024" s="322"/>
    </row>
    <row r="1025" spans="1:8" s="2" customFormat="1" ht="12.75" customHeight="1">
      <c r="A1025" s="173"/>
      <c r="B1025" s="173"/>
      <c r="C1025" s="174"/>
      <c r="D1025" s="11"/>
      <c r="E1025" s="14"/>
      <c r="F1025" s="14"/>
      <c r="G1025" s="322"/>
      <c r="H1025" s="322"/>
    </row>
    <row r="1026" spans="1:8" s="2" customFormat="1" ht="12.75" customHeight="1">
      <c r="A1026" s="173"/>
      <c r="B1026" s="173"/>
      <c r="C1026" s="174"/>
      <c r="D1026" s="11"/>
      <c r="E1026" s="14"/>
      <c r="F1026" s="14"/>
      <c r="G1026" s="322"/>
      <c r="H1026" s="322"/>
    </row>
    <row r="1027" spans="1:8" s="2" customFormat="1" ht="12.75" customHeight="1">
      <c r="A1027" s="173"/>
      <c r="B1027" s="173"/>
      <c r="C1027" s="174"/>
      <c r="D1027" s="11"/>
      <c r="E1027" s="14"/>
      <c r="F1027" s="14"/>
      <c r="G1027" s="322"/>
      <c r="H1027" s="322"/>
    </row>
    <row r="1028" spans="1:8" s="2" customFormat="1" ht="12.75" customHeight="1">
      <c r="A1028" s="173"/>
      <c r="B1028" s="173"/>
      <c r="C1028" s="174"/>
      <c r="D1028" s="11"/>
      <c r="E1028" s="14"/>
      <c r="F1028" s="14"/>
      <c r="G1028" s="322"/>
      <c r="H1028" s="322"/>
    </row>
    <row r="1029" spans="1:8" s="2" customFormat="1" ht="12.75" customHeight="1">
      <c r="A1029" s="173"/>
      <c r="B1029" s="173"/>
      <c r="C1029" s="174"/>
      <c r="D1029" s="11"/>
      <c r="E1029" s="14"/>
      <c r="F1029" s="14"/>
      <c r="G1029" s="322"/>
      <c r="H1029" s="322"/>
    </row>
    <row r="1030" spans="1:8" s="2" customFormat="1" ht="12.75" customHeight="1">
      <c r="A1030" s="173"/>
      <c r="B1030" s="173"/>
      <c r="C1030" s="174"/>
      <c r="D1030" s="11"/>
      <c r="E1030" s="14"/>
      <c r="F1030" s="14"/>
      <c r="G1030" s="322"/>
      <c r="H1030" s="322"/>
    </row>
    <row r="1031" spans="1:8" s="2" customFormat="1" ht="12.75" customHeight="1">
      <c r="A1031" s="173"/>
      <c r="B1031" s="173"/>
      <c r="C1031" s="174"/>
      <c r="D1031" s="11"/>
      <c r="E1031" s="14"/>
      <c r="F1031" s="14"/>
      <c r="G1031" s="322"/>
      <c r="H1031" s="322"/>
    </row>
    <row r="1032" spans="1:8" s="2" customFormat="1" ht="12.75" customHeight="1">
      <c r="A1032" s="173"/>
      <c r="B1032" s="173"/>
      <c r="C1032" s="174"/>
      <c r="D1032" s="11"/>
      <c r="E1032" s="14"/>
      <c r="F1032" s="14"/>
      <c r="G1032" s="322"/>
      <c r="H1032" s="322"/>
    </row>
    <row r="1033" spans="1:8" s="2" customFormat="1" ht="12.75" customHeight="1">
      <c r="A1033" s="173"/>
      <c r="B1033" s="173"/>
      <c r="C1033" s="174"/>
      <c r="D1033" s="11"/>
      <c r="E1033" s="14"/>
      <c r="F1033" s="14"/>
      <c r="G1033" s="322"/>
      <c r="H1033" s="322"/>
    </row>
    <row r="1034" spans="1:8" s="2" customFormat="1" ht="12.75" customHeight="1">
      <c r="A1034" s="173"/>
      <c r="B1034" s="173"/>
      <c r="C1034" s="174"/>
      <c r="D1034" s="11"/>
      <c r="E1034" s="14"/>
      <c r="F1034" s="14"/>
      <c r="G1034" s="322"/>
      <c r="H1034" s="322"/>
    </row>
    <row r="1035" spans="1:8" s="2" customFormat="1" ht="12.75" customHeight="1">
      <c r="A1035" s="173"/>
      <c r="B1035" s="173"/>
      <c r="C1035" s="174"/>
      <c r="D1035" s="11"/>
      <c r="E1035" s="14"/>
      <c r="F1035" s="14"/>
      <c r="G1035" s="322"/>
      <c r="H1035" s="322"/>
    </row>
    <row r="1036" spans="1:8" s="2" customFormat="1" ht="12.75" customHeight="1">
      <c r="A1036" s="173"/>
      <c r="B1036" s="173"/>
      <c r="C1036" s="174"/>
      <c r="D1036" s="11"/>
      <c r="E1036" s="14"/>
      <c r="F1036" s="14"/>
      <c r="G1036" s="322"/>
      <c r="H1036" s="322"/>
    </row>
    <row r="1037" spans="1:8" s="2" customFormat="1" ht="12.75" customHeight="1">
      <c r="A1037" s="173"/>
      <c r="B1037" s="173"/>
      <c r="C1037" s="174"/>
      <c r="D1037" s="11"/>
      <c r="E1037" s="14"/>
      <c r="F1037" s="14"/>
      <c r="G1037" s="322"/>
      <c r="H1037" s="322"/>
    </row>
    <row r="1038" spans="1:8" s="2" customFormat="1" ht="12.75" customHeight="1">
      <c r="A1038" s="173"/>
      <c r="B1038" s="173"/>
      <c r="C1038" s="174"/>
      <c r="D1038" s="11"/>
      <c r="E1038" s="14"/>
      <c r="F1038" s="14"/>
      <c r="G1038" s="322"/>
      <c r="H1038" s="322"/>
    </row>
    <row r="1039" spans="1:8" s="2" customFormat="1" ht="12.75" customHeight="1">
      <c r="A1039" s="173"/>
      <c r="B1039" s="173"/>
      <c r="C1039" s="174"/>
      <c r="D1039" s="11"/>
      <c r="E1039" s="14"/>
      <c r="F1039" s="14"/>
      <c r="G1039" s="322"/>
      <c r="H1039" s="322"/>
    </row>
    <row r="1040" spans="1:8" s="2" customFormat="1" ht="12.75" customHeight="1">
      <c r="A1040" s="173"/>
      <c r="B1040" s="173"/>
      <c r="C1040" s="174"/>
      <c r="D1040" s="11"/>
      <c r="E1040" s="14"/>
      <c r="F1040" s="14"/>
      <c r="G1040" s="322"/>
      <c r="H1040" s="322"/>
    </row>
    <row r="1041" spans="1:8" s="2" customFormat="1" ht="12.75" customHeight="1">
      <c r="A1041" s="173"/>
      <c r="B1041" s="173"/>
      <c r="C1041" s="174"/>
      <c r="D1041" s="11"/>
      <c r="E1041" s="14"/>
      <c r="F1041" s="14"/>
      <c r="G1041" s="322"/>
      <c r="H1041" s="322"/>
    </row>
    <row r="1042" spans="1:8" s="2" customFormat="1" ht="12.75" customHeight="1">
      <c r="A1042" s="173"/>
      <c r="B1042" s="173"/>
      <c r="C1042" s="174"/>
      <c r="D1042" s="11"/>
      <c r="E1042" s="14"/>
      <c r="F1042" s="14"/>
      <c r="G1042" s="322"/>
      <c r="H1042" s="322"/>
    </row>
    <row r="1043" spans="1:8" s="2" customFormat="1" ht="12.75" customHeight="1">
      <c r="A1043" s="173"/>
      <c r="B1043" s="173"/>
      <c r="C1043" s="174"/>
      <c r="D1043" s="11"/>
      <c r="E1043" s="14"/>
      <c r="F1043" s="14"/>
      <c r="G1043" s="322"/>
      <c r="H1043" s="322"/>
    </row>
    <row r="1044" spans="1:8" s="2" customFormat="1" ht="12.75" customHeight="1">
      <c r="A1044" s="173"/>
      <c r="B1044" s="173"/>
      <c r="C1044" s="174"/>
      <c r="D1044" s="11"/>
      <c r="E1044" s="14"/>
      <c r="F1044" s="14"/>
      <c r="G1044" s="322"/>
      <c r="H1044" s="322"/>
    </row>
    <row r="1045" spans="1:8" s="2" customFormat="1" ht="12.75" customHeight="1">
      <c r="A1045" s="173"/>
      <c r="B1045" s="173"/>
      <c r="C1045" s="174"/>
      <c r="D1045" s="11"/>
      <c r="E1045" s="14"/>
      <c r="F1045" s="14"/>
      <c r="G1045" s="322"/>
      <c r="H1045" s="322"/>
    </row>
    <row r="1046" spans="1:8" s="2" customFormat="1" ht="12.75" customHeight="1">
      <c r="A1046" s="173"/>
      <c r="B1046" s="173"/>
      <c r="C1046" s="174"/>
      <c r="D1046" s="11"/>
      <c r="E1046" s="14"/>
      <c r="F1046" s="14"/>
      <c r="G1046" s="322"/>
      <c r="H1046" s="322"/>
    </row>
    <row r="1047" spans="1:8" s="2" customFormat="1" ht="12.75" customHeight="1">
      <c r="A1047" s="173"/>
      <c r="B1047" s="173"/>
      <c r="C1047" s="174"/>
      <c r="D1047" s="11"/>
      <c r="E1047" s="14"/>
      <c r="F1047" s="14"/>
      <c r="G1047" s="322"/>
      <c r="H1047" s="322"/>
    </row>
    <row r="1048" spans="1:8" s="2" customFormat="1" ht="12.75" customHeight="1">
      <c r="A1048" s="173"/>
      <c r="B1048" s="173"/>
      <c r="C1048" s="174"/>
      <c r="D1048" s="11"/>
      <c r="E1048" s="14"/>
      <c r="F1048" s="14"/>
      <c r="G1048" s="322"/>
      <c r="H1048" s="322"/>
    </row>
    <row r="1049" spans="1:8" s="2" customFormat="1" ht="12.75" customHeight="1">
      <c r="A1049" s="173"/>
      <c r="B1049" s="173"/>
      <c r="C1049" s="174"/>
      <c r="D1049" s="11"/>
      <c r="E1049" s="14"/>
      <c r="F1049" s="14"/>
      <c r="G1049" s="322"/>
      <c r="H1049" s="322"/>
    </row>
    <row r="1050" spans="1:8" s="2" customFormat="1" ht="12.75" customHeight="1">
      <c r="A1050" s="173"/>
      <c r="B1050" s="173"/>
      <c r="C1050" s="174"/>
      <c r="D1050" s="11"/>
      <c r="E1050" s="14"/>
      <c r="F1050" s="14"/>
      <c r="G1050" s="322"/>
      <c r="H1050" s="322"/>
    </row>
    <row r="1051" spans="1:8" s="2" customFormat="1" ht="12.75" customHeight="1">
      <c r="A1051" s="173"/>
      <c r="B1051" s="173"/>
      <c r="C1051" s="174"/>
      <c r="D1051" s="11"/>
      <c r="E1051" s="14"/>
      <c r="F1051" s="14"/>
      <c r="G1051" s="322"/>
      <c r="H1051" s="322"/>
    </row>
    <row r="1052" spans="1:8" s="2" customFormat="1" ht="12.75" customHeight="1">
      <c r="A1052" s="173"/>
      <c r="B1052" s="173"/>
      <c r="C1052" s="174"/>
      <c r="D1052" s="11"/>
      <c r="E1052" s="14"/>
      <c r="F1052" s="14"/>
      <c r="G1052" s="322"/>
      <c r="H1052" s="322"/>
    </row>
    <row r="1053" spans="1:8" s="2" customFormat="1" ht="12.75" customHeight="1">
      <c r="A1053" s="173"/>
      <c r="B1053" s="173"/>
      <c r="C1053" s="174"/>
      <c r="D1053" s="11"/>
      <c r="E1053" s="14"/>
      <c r="F1053" s="14"/>
      <c r="G1053" s="322"/>
      <c r="H1053" s="322"/>
    </row>
    <row r="1054" spans="1:8" s="2" customFormat="1" ht="12.75" customHeight="1">
      <c r="A1054" s="173"/>
      <c r="B1054" s="173"/>
      <c r="C1054" s="174"/>
      <c r="D1054" s="11"/>
      <c r="E1054" s="14"/>
      <c r="F1054" s="14"/>
      <c r="G1054" s="322"/>
      <c r="H1054" s="322"/>
    </row>
    <row r="1055" spans="1:8" s="2" customFormat="1" ht="12.75" customHeight="1">
      <c r="A1055" s="173"/>
      <c r="B1055" s="173"/>
      <c r="C1055" s="174"/>
      <c r="D1055" s="11"/>
      <c r="E1055" s="14"/>
      <c r="F1055" s="14"/>
      <c r="G1055" s="322"/>
      <c r="H1055" s="322"/>
    </row>
    <row r="1056" spans="1:8" s="2" customFormat="1" ht="12.75" customHeight="1">
      <c r="A1056" s="173"/>
      <c r="B1056" s="173"/>
      <c r="C1056" s="174"/>
      <c r="D1056" s="11"/>
      <c r="E1056" s="14"/>
      <c r="F1056" s="14"/>
      <c r="G1056" s="322"/>
      <c r="H1056" s="322"/>
    </row>
    <row r="1057" spans="1:8" s="2" customFormat="1" ht="12.75" customHeight="1">
      <c r="A1057" s="173"/>
      <c r="B1057" s="173"/>
      <c r="C1057" s="174"/>
      <c r="D1057" s="11"/>
      <c r="E1057" s="14"/>
      <c r="F1057" s="14"/>
      <c r="G1057" s="322"/>
      <c r="H1057" s="322"/>
    </row>
    <row r="1058" spans="1:8" s="2" customFormat="1" ht="12.75" customHeight="1">
      <c r="A1058" s="173"/>
      <c r="B1058" s="173"/>
      <c r="C1058" s="174"/>
      <c r="D1058" s="11"/>
      <c r="E1058" s="14"/>
      <c r="F1058" s="14"/>
      <c r="G1058" s="322"/>
      <c r="H1058" s="322"/>
    </row>
    <row r="1059" spans="1:8" s="2" customFormat="1" ht="12.75" customHeight="1">
      <c r="A1059" s="173"/>
      <c r="B1059" s="173"/>
      <c r="C1059" s="174"/>
      <c r="D1059" s="11"/>
      <c r="E1059" s="14"/>
      <c r="F1059" s="14"/>
      <c r="G1059" s="322"/>
      <c r="H1059" s="322"/>
    </row>
    <row r="1060" spans="1:8" s="2" customFormat="1" ht="12.75" customHeight="1">
      <c r="A1060" s="173"/>
      <c r="B1060" s="173"/>
      <c r="C1060" s="174"/>
      <c r="D1060" s="11"/>
      <c r="E1060" s="14"/>
      <c r="F1060" s="14"/>
      <c r="G1060" s="322"/>
      <c r="H1060" s="322"/>
    </row>
    <row r="1061" spans="1:8" s="2" customFormat="1" ht="12.75" customHeight="1">
      <c r="A1061" s="173"/>
      <c r="B1061" s="173"/>
      <c r="C1061" s="174"/>
      <c r="D1061" s="11"/>
      <c r="E1061" s="14"/>
      <c r="F1061" s="14"/>
      <c r="G1061" s="322"/>
      <c r="H1061" s="322"/>
    </row>
    <row r="1062" spans="1:8" s="2" customFormat="1" ht="12.75" customHeight="1">
      <c r="A1062" s="173"/>
      <c r="B1062" s="173"/>
      <c r="C1062" s="174"/>
      <c r="D1062" s="11"/>
      <c r="E1062" s="14"/>
      <c r="F1062" s="14"/>
      <c r="G1062" s="322"/>
      <c r="H1062" s="322"/>
    </row>
    <row r="1063" spans="1:8" s="2" customFormat="1" ht="12.75" customHeight="1">
      <c r="A1063" s="173"/>
      <c r="B1063" s="173"/>
      <c r="C1063" s="174"/>
      <c r="D1063" s="11"/>
      <c r="E1063" s="14"/>
      <c r="F1063" s="14"/>
      <c r="G1063" s="322"/>
      <c r="H1063" s="322"/>
    </row>
    <row r="1064" spans="1:8" s="2" customFormat="1" ht="12.75" customHeight="1">
      <c r="A1064" s="173"/>
      <c r="B1064" s="173"/>
      <c r="C1064" s="174"/>
      <c r="D1064" s="11"/>
      <c r="E1064" s="14"/>
      <c r="F1064" s="14"/>
      <c r="G1064" s="322"/>
      <c r="H1064" s="322"/>
    </row>
    <row r="1065" spans="1:8" s="2" customFormat="1" ht="12.75" customHeight="1">
      <c r="A1065" s="173"/>
      <c r="B1065" s="173"/>
      <c r="C1065" s="174"/>
      <c r="D1065" s="11"/>
      <c r="E1065" s="14"/>
      <c r="F1065" s="14"/>
      <c r="G1065" s="322"/>
      <c r="H1065" s="322"/>
    </row>
    <row r="1066" spans="1:8" s="2" customFormat="1" ht="12.75" customHeight="1">
      <c r="A1066" s="173"/>
      <c r="B1066" s="173"/>
      <c r="C1066" s="174"/>
      <c r="D1066" s="11"/>
      <c r="E1066" s="14"/>
      <c r="F1066" s="14"/>
      <c r="G1066" s="322"/>
      <c r="H1066" s="322"/>
    </row>
    <row r="1067" spans="1:8" s="2" customFormat="1" ht="12.75" customHeight="1">
      <c r="A1067" s="173"/>
      <c r="B1067" s="173"/>
      <c r="C1067" s="174"/>
      <c r="D1067" s="11"/>
      <c r="E1067" s="14"/>
      <c r="F1067" s="14"/>
      <c r="G1067" s="322"/>
      <c r="H1067" s="322"/>
    </row>
    <row r="1068" spans="1:8" s="2" customFormat="1" ht="12.75" customHeight="1">
      <c r="A1068" s="173"/>
      <c r="B1068" s="173"/>
      <c r="C1068" s="174"/>
      <c r="D1068" s="11"/>
      <c r="E1068" s="14"/>
      <c r="F1068" s="14"/>
      <c r="G1068" s="322"/>
      <c r="H1068" s="322"/>
    </row>
    <row r="1069" spans="1:8" s="2" customFormat="1" ht="12.75" customHeight="1">
      <c r="A1069" s="173"/>
      <c r="B1069" s="173"/>
      <c r="C1069" s="174"/>
      <c r="D1069" s="11"/>
      <c r="E1069" s="14"/>
      <c r="F1069" s="14"/>
      <c r="G1069" s="322"/>
      <c r="H1069" s="322"/>
    </row>
    <row r="1070" spans="1:8" s="2" customFormat="1" ht="12.75" customHeight="1">
      <c r="A1070" s="173"/>
      <c r="B1070" s="173"/>
      <c r="C1070" s="174"/>
      <c r="D1070" s="11"/>
      <c r="E1070" s="14"/>
      <c r="F1070" s="14"/>
      <c r="G1070" s="322"/>
      <c r="H1070" s="322"/>
    </row>
    <row r="1071" spans="1:8" s="2" customFormat="1" ht="12.75" customHeight="1">
      <c r="A1071" s="173"/>
      <c r="B1071" s="173"/>
      <c r="C1071" s="174"/>
      <c r="D1071" s="11"/>
      <c r="E1071" s="14"/>
      <c r="F1071" s="14"/>
      <c r="G1071" s="322"/>
      <c r="H1071" s="322"/>
    </row>
    <row r="1072" spans="1:8" s="2" customFormat="1" ht="12.75" customHeight="1">
      <c r="A1072" s="173"/>
      <c r="B1072" s="173"/>
      <c r="C1072" s="174"/>
      <c r="D1072" s="11"/>
      <c r="E1072" s="14"/>
      <c r="F1072" s="14"/>
      <c r="G1072" s="322"/>
      <c r="H1072" s="322"/>
    </row>
    <row r="1073" spans="1:8" s="2" customFormat="1" ht="12.75" customHeight="1">
      <c r="A1073" s="173"/>
      <c r="B1073" s="173"/>
      <c r="C1073" s="174"/>
      <c r="D1073" s="11"/>
      <c r="E1073" s="14"/>
      <c r="F1073" s="14"/>
      <c r="G1073" s="322"/>
      <c r="H1073" s="322"/>
    </row>
    <row r="1074" spans="1:8" s="2" customFormat="1" ht="12.75" customHeight="1">
      <c r="A1074" s="173"/>
      <c r="B1074" s="173"/>
      <c r="C1074" s="174"/>
      <c r="D1074" s="11"/>
      <c r="E1074" s="14"/>
      <c r="F1074" s="14"/>
      <c r="G1074" s="322"/>
      <c r="H1074" s="322"/>
    </row>
    <row r="1075" spans="1:8" s="2" customFormat="1" ht="12.75" customHeight="1">
      <c r="A1075" s="173"/>
      <c r="B1075" s="173"/>
      <c r="C1075" s="174"/>
      <c r="D1075" s="11"/>
      <c r="E1075" s="14"/>
      <c r="F1075" s="14"/>
      <c r="G1075" s="322"/>
      <c r="H1075" s="322"/>
    </row>
    <row r="1076" spans="1:8" s="2" customFormat="1" ht="12.75" customHeight="1">
      <c r="A1076" s="173"/>
      <c r="B1076" s="173"/>
      <c r="C1076" s="174"/>
      <c r="D1076" s="11"/>
      <c r="E1076" s="14"/>
      <c r="F1076" s="14"/>
      <c r="G1076" s="322"/>
      <c r="H1076" s="322"/>
    </row>
    <row r="1077" spans="1:8" s="2" customFormat="1" ht="12.75" customHeight="1">
      <c r="A1077" s="173"/>
      <c r="B1077" s="173"/>
      <c r="C1077" s="174"/>
      <c r="D1077" s="11"/>
      <c r="E1077" s="14"/>
      <c r="F1077" s="14"/>
      <c r="G1077" s="322"/>
      <c r="H1077" s="322"/>
    </row>
    <row r="1078" spans="1:8" s="2" customFormat="1" ht="12.75" customHeight="1">
      <c r="A1078" s="173"/>
      <c r="B1078" s="173"/>
      <c r="C1078" s="174"/>
      <c r="D1078" s="11"/>
      <c r="E1078" s="14"/>
      <c r="F1078" s="14"/>
      <c r="G1078" s="322"/>
      <c r="H1078" s="322"/>
    </row>
    <row r="1079" spans="1:8" s="2" customFormat="1" ht="12.75" customHeight="1">
      <c r="A1079" s="173"/>
      <c r="B1079" s="173"/>
      <c r="C1079" s="174"/>
      <c r="D1079" s="11"/>
      <c r="E1079" s="14"/>
      <c r="F1079" s="14"/>
      <c r="G1079" s="322"/>
      <c r="H1079" s="322"/>
    </row>
    <row r="1080" spans="1:8" s="2" customFormat="1" ht="12.75" customHeight="1">
      <c r="A1080" s="173"/>
      <c r="B1080" s="173"/>
      <c r="C1080" s="174"/>
      <c r="D1080" s="11"/>
      <c r="E1080" s="14"/>
      <c r="F1080" s="14"/>
      <c r="G1080" s="322"/>
      <c r="H1080" s="322"/>
    </row>
    <row r="1081" spans="1:8" s="2" customFormat="1" ht="12.75" customHeight="1">
      <c r="A1081" s="173"/>
      <c r="B1081" s="173"/>
      <c r="C1081" s="174"/>
      <c r="D1081" s="11"/>
      <c r="E1081" s="14"/>
      <c r="F1081" s="14"/>
      <c r="G1081" s="322"/>
      <c r="H1081" s="322"/>
    </row>
    <row r="1082" spans="1:8" s="2" customFormat="1" ht="12.75" customHeight="1">
      <c r="A1082" s="173"/>
      <c r="B1082" s="173"/>
      <c r="C1082" s="174"/>
      <c r="D1082" s="11"/>
      <c r="E1082" s="14"/>
      <c r="F1082" s="14"/>
      <c r="G1082" s="322"/>
      <c r="H1082" s="322"/>
    </row>
    <row r="1083" spans="1:8" s="2" customFormat="1" ht="12.75" customHeight="1">
      <c r="A1083" s="173"/>
      <c r="B1083" s="173"/>
      <c r="C1083" s="174"/>
      <c r="D1083" s="11"/>
      <c r="E1083" s="14"/>
      <c r="F1083" s="14"/>
      <c r="G1083" s="322"/>
      <c r="H1083" s="322"/>
    </row>
    <row r="1084" spans="1:8" s="2" customFormat="1" ht="12.75" customHeight="1">
      <c r="A1084" s="173"/>
      <c r="B1084" s="173"/>
      <c r="C1084" s="174"/>
      <c r="D1084" s="11"/>
      <c r="E1084" s="14"/>
      <c r="F1084" s="14"/>
      <c r="G1084" s="322"/>
      <c r="H1084" s="322"/>
    </row>
    <row r="1085" spans="1:8" s="2" customFormat="1" ht="12.75" customHeight="1">
      <c r="A1085" s="173"/>
      <c r="B1085" s="173"/>
      <c r="C1085" s="174"/>
      <c r="D1085" s="11"/>
      <c r="E1085" s="14"/>
      <c r="F1085" s="14"/>
      <c r="G1085" s="322"/>
      <c r="H1085" s="322"/>
    </row>
    <row r="1086" spans="1:8" s="2" customFormat="1" ht="12.75" customHeight="1">
      <c r="A1086" s="173"/>
      <c r="B1086" s="173"/>
      <c r="C1086" s="174"/>
      <c r="D1086" s="11"/>
      <c r="E1086" s="14"/>
      <c r="F1086" s="14"/>
      <c r="G1086" s="322"/>
      <c r="H1086" s="322"/>
    </row>
    <row r="1087" spans="1:8" s="2" customFormat="1" ht="12.75" customHeight="1">
      <c r="A1087" s="173"/>
      <c r="B1087" s="173"/>
      <c r="C1087" s="174"/>
      <c r="D1087" s="11"/>
      <c r="E1087" s="14"/>
      <c r="F1087" s="14"/>
      <c r="G1087" s="322"/>
      <c r="H1087" s="322"/>
    </row>
    <row r="1088" spans="1:8" s="2" customFormat="1" ht="12.75" customHeight="1">
      <c r="A1088" s="173"/>
      <c r="B1088" s="173"/>
      <c r="C1088" s="174"/>
      <c r="D1088" s="11"/>
      <c r="E1088" s="14"/>
      <c r="F1088" s="14"/>
      <c r="G1088" s="322"/>
      <c r="H1088" s="322"/>
    </row>
    <row r="1089" spans="1:8" s="2" customFormat="1" ht="12.75" customHeight="1">
      <c r="A1089" s="173"/>
      <c r="B1089" s="173"/>
      <c r="C1089" s="174"/>
      <c r="D1089" s="11"/>
      <c r="E1089" s="14"/>
      <c r="F1089" s="14"/>
      <c r="G1089" s="322"/>
      <c r="H1089" s="322"/>
    </row>
    <row r="1090" spans="1:8" s="2" customFormat="1" ht="12.75" customHeight="1">
      <c r="A1090" s="173"/>
      <c r="B1090" s="173"/>
      <c r="C1090" s="174"/>
      <c r="D1090" s="11"/>
      <c r="E1090" s="14"/>
      <c r="F1090" s="14"/>
      <c r="G1090" s="322"/>
      <c r="H1090" s="322"/>
    </row>
    <row r="1091" spans="1:8" s="2" customFormat="1" ht="12.75" customHeight="1">
      <c r="A1091" s="173"/>
      <c r="B1091" s="173"/>
      <c r="C1091" s="174"/>
      <c r="D1091" s="11"/>
      <c r="E1091" s="14"/>
      <c r="F1091" s="14"/>
      <c r="G1091" s="322"/>
      <c r="H1091" s="322"/>
    </row>
    <row r="1092" spans="1:8" s="2" customFormat="1" ht="12.75" customHeight="1">
      <c r="A1092" s="173"/>
      <c r="B1092" s="173"/>
      <c r="C1092" s="174"/>
      <c r="D1092" s="11"/>
      <c r="E1092" s="14"/>
      <c r="F1092" s="14"/>
      <c r="G1092" s="322"/>
      <c r="H1092" s="322"/>
    </row>
    <row r="1093" spans="1:8" s="2" customFormat="1" ht="12.75" customHeight="1">
      <c r="A1093" s="173"/>
      <c r="B1093" s="173"/>
      <c r="C1093" s="174"/>
      <c r="D1093" s="11"/>
      <c r="E1093" s="14"/>
      <c r="F1093" s="14"/>
      <c r="G1093" s="322"/>
      <c r="H1093" s="322"/>
    </row>
    <row r="1094" spans="1:8" s="2" customFormat="1" ht="12.75" customHeight="1">
      <c r="A1094" s="173"/>
      <c r="B1094" s="173"/>
      <c r="C1094" s="174"/>
      <c r="D1094" s="11"/>
      <c r="E1094" s="14"/>
      <c r="F1094" s="14"/>
      <c r="G1094" s="322"/>
      <c r="H1094" s="322"/>
    </row>
    <row r="1095" spans="1:8" s="2" customFormat="1" ht="12.75" customHeight="1">
      <c r="A1095" s="173"/>
      <c r="B1095" s="173"/>
      <c r="C1095" s="174"/>
      <c r="D1095" s="11"/>
      <c r="E1095" s="14"/>
      <c r="F1095" s="14"/>
      <c r="G1095" s="322"/>
      <c r="H1095" s="322"/>
    </row>
    <row r="1096" spans="1:8" s="2" customFormat="1" ht="12.75" customHeight="1">
      <c r="A1096" s="173"/>
      <c r="B1096" s="173"/>
      <c r="C1096" s="174"/>
      <c r="D1096" s="11"/>
      <c r="E1096" s="14"/>
      <c r="F1096" s="14"/>
      <c r="G1096" s="322"/>
      <c r="H1096" s="322"/>
    </row>
    <row r="1097" spans="1:8" s="2" customFormat="1" ht="12.75" customHeight="1">
      <c r="A1097" s="173"/>
      <c r="B1097" s="173"/>
      <c r="C1097" s="174"/>
      <c r="D1097" s="11"/>
      <c r="E1097" s="14"/>
      <c r="F1097" s="14"/>
      <c r="G1097" s="322"/>
      <c r="H1097" s="322"/>
    </row>
    <row r="1098" spans="1:8" s="2" customFormat="1" ht="12.75" customHeight="1">
      <c r="A1098" s="173"/>
      <c r="B1098" s="173"/>
      <c r="C1098" s="174"/>
      <c r="D1098" s="11"/>
      <c r="E1098" s="14"/>
      <c r="F1098" s="14"/>
      <c r="G1098" s="322"/>
      <c r="H1098" s="322"/>
    </row>
    <row r="1099" spans="1:8" s="2" customFormat="1" ht="12.75" customHeight="1">
      <c r="A1099" s="173"/>
      <c r="B1099" s="173"/>
      <c r="C1099" s="174"/>
      <c r="D1099" s="11"/>
      <c r="E1099" s="14"/>
      <c r="F1099" s="14"/>
      <c r="G1099" s="322"/>
      <c r="H1099" s="322"/>
    </row>
    <row r="1100" spans="1:8" s="2" customFormat="1" ht="12.75" customHeight="1">
      <c r="A1100" s="173"/>
      <c r="B1100" s="173"/>
      <c r="C1100" s="174"/>
      <c r="D1100" s="11"/>
      <c r="E1100" s="14"/>
      <c r="F1100" s="14"/>
      <c r="G1100" s="322"/>
      <c r="H1100" s="322"/>
    </row>
    <row r="1101" spans="1:8" s="2" customFormat="1" ht="12.75" customHeight="1">
      <c r="A1101" s="173"/>
      <c r="B1101" s="173"/>
      <c r="C1101" s="174"/>
      <c r="D1101" s="11"/>
      <c r="E1101" s="14"/>
      <c r="F1101" s="14"/>
      <c r="G1101" s="322"/>
      <c r="H1101" s="322"/>
    </row>
    <row r="1102" spans="1:8" s="2" customFormat="1" ht="12.75" customHeight="1">
      <c r="A1102" s="173"/>
      <c r="B1102" s="173"/>
      <c r="C1102" s="174"/>
      <c r="D1102" s="11"/>
      <c r="E1102" s="14"/>
      <c r="F1102" s="14"/>
      <c r="G1102" s="322"/>
      <c r="H1102" s="322"/>
    </row>
    <row r="1103" spans="1:8" s="2" customFormat="1" ht="12.75" customHeight="1">
      <c r="A1103" s="173"/>
      <c r="B1103" s="173"/>
      <c r="C1103" s="174"/>
      <c r="D1103" s="11"/>
      <c r="E1103" s="14"/>
      <c r="F1103" s="14"/>
      <c r="G1103" s="322"/>
      <c r="H1103" s="322"/>
    </row>
    <row r="1104" spans="1:8" s="2" customFormat="1" ht="12.75" customHeight="1">
      <c r="A1104" s="173"/>
      <c r="B1104" s="173"/>
      <c r="C1104" s="174"/>
      <c r="D1104" s="11"/>
      <c r="E1104" s="14"/>
      <c r="F1104" s="14"/>
      <c r="G1104" s="322"/>
      <c r="H1104" s="322"/>
    </row>
    <row r="1105" spans="1:8" s="2" customFormat="1" ht="12.75" customHeight="1">
      <c r="A1105" s="173"/>
      <c r="B1105" s="173"/>
      <c r="C1105" s="174"/>
      <c r="D1105" s="11"/>
      <c r="E1105" s="14"/>
      <c r="F1105" s="14"/>
      <c r="G1105" s="322"/>
      <c r="H1105" s="322"/>
    </row>
    <row r="1106" spans="1:8" s="2" customFormat="1" ht="12.75" customHeight="1">
      <c r="A1106" s="173"/>
      <c r="B1106" s="173"/>
      <c r="C1106" s="174"/>
      <c r="D1106" s="11"/>
      <c r="E1106" s="14"/>
      <c r="F1106" s="14"/>
      <c r="G1106" s="322"/>
      <c r="H1106" s="322"/>
    </row>
    <row r="1107" spans="1:8" s="2" customFormat="1" ht="12.75" customHeight="1">
      <c r="A1107" s="173"/>
      <c r="B1107" s="173"/>
      <c r="C1107" s="174"/>
      <c r="D1107" s="11"/>
      <c r="E1107" s="14"/>
      <c r="F1107" s="14"/>
      <c r="G1107" s="322"/>
      <c r="H1107" s="322"/>
    </row>
    <row r="1108" spans="1:8" s="2" customFormat="1" ht="12.75" customHeight="1">
      <c r="A1108" s="173"/>
      <c r="B1108" s="173"/>
      <c r="C1108" s="174"/>
      <c r="D1108" s="11"/>
      <c r="E1108" s="14"/>
      <c r="F1108" s="14"/>
      <c r="G1108" s="322"/>
      <c r="H1108" s="322"/>
    </row>
    <row r="1109" spans="1:8" s="2" customFormat="1" ht="12.75" customHeight="1">
      <c r="A1109" s="173"/>
      <c r="B1109" s="173"/>
      <c r="C1109" s="174"/>
      <c r="D1109" s="11"/>
      <c r="E1109" s="14"/>
      <c r="F1109" s="14"/>
      <c r="G1109" s="322"/>
      <c r="H1109" s="322"/>
    </row>
    <row r="1110" spans="1:8" s="2" customFormat="1" ht="12.75" customHeight="1">
      <c r="A1110" s="173"/>
      <c r="B1110" s="173"/>
      <c r="C1110" s="174"/>
      <c r="D1110" s="11"/>
      <c r="E1110" s="14"/>
      <c r="F1110" s="14"/>
      <c r="G1110" s="322"/>
      <c r="H1110" s="322"/>
    </row>
    <row r="1111" spans="1:8" s="2" customFormat="1" ht="12.75" customHeight="1">
      <c r="A1111" s="173"/>
      <c r="B1111" s="173"/>
      <c r="C1111" s="174"/>
      <c r="D1111" s="11"/>
      <c r="E1111" s="14"/>
      <c r="F1111" s="14"/>
      <c r="G1111" s="322"/>
      <c r="H1111" s="322"/>
    </row>
    <row r="1112" spans="1:8" s="2" customFormat="1" ht="12.75" customHeight="1">
      <c r="A1112" s="173"/>
      <c r="B1112" s="173"/>
      <c r="C1112" s="174"/>
      <c r="D1112" s="11"/>
      <c r="E1112" s="14"/>
      <c r="F1112" s="14"/>
      <c r="G1112" s="322"/>
      <c r="H1112" s="322"/>
    </row>
    <row r="1113" spans="1:8" s="2" customFormat="1" ht="12.75" customHeight="1">
      <c r="A1113" s="173"/>
      <c r="B1113" s="173"/>
      <c r="C1113" s="174"/>
      <c r="D1113" s="11"/>
      <c r="E1113" s="14"/>
      <c r="F1113" s="14"/>
      <c r="G1113" s="322"/>
      <c r="H1113" s="322"/>
    </row>
    <row r="1114" spans="1:8" s="2" customFormat="1" ht="12.75" customHeight="1">
      <c r="A1114" s="173"/>
      <c r="B1114" s="173"/>
      <c r="C1114" s="174"/>
      <c r="D1114" s="11"/>
      <c r="E1114" s="14"/>
      <c r="F1114" s="14"/>
      <c r="G1114" s="322"/>
      <c r="H1114" s="322"/>
    </row>
    <row r="1115" spans="1:8" s="2" customFormat="1" ht="12.75" customHeight="1">
      <c r="A1115" s="173"/>
      <c r="B1115" s="173"/>
      <c r="C1115" s="174"/>
      <c r="D1115" s="11"/>
      <c r="E1115" s="14"/>
      <c r="F1115" s="14"/>
      <c r="G1115" s="322"/>
      <c r="H1115" s="322"/>
    </row>
    <row r="1116" spans="1:8" s="2" customFormat="1" ht="12.75" customHeight="1">
      <c r="A1116" s="173"/>
      <c r="B1116" s="173"/>
      <c r="C1116" s="174"/>
      <c r="D1116" s="11"/>
      <c r="E1116" s="14"/>
      <c r="F1116" s="14"/>
      <c r="G1116" s="322"/>
      <c r="H1116" s="322"/>
    </row>
    <row r="1117" spans="1:8" s="2" customFormat="1" ht="12.75" customHeight="1">
      <c r="A1117" s="173"/>
      <c r="B1117" s="173"/>
      <c r="C1117" s="174"/>
      <c r="D1117" s="11"/>
      <c r="E1117" s="14"/>
      <c r="F1117" s="14"/>
      <c r="G1117" s="322"/>
      <c r="H1117" s="322"/>
    </row>
    <row r="1118" spans="1:8" s="2" customFormat="1" ht="12.75" customHeight="1">
      <c r="A1118" s="173"/>
      <c r="B1118" s="173"/>
      <c r="C1118" s="174"/>
      <c r="D1118" s="11"/>
      <c r="E1118" s="14"/>
      <c r="F1118" s="14"/>
      <c r="G1118" s="322"/>
      <c r="H1118" s="322"/>
    </row>
    <row r="1119" spans="1:8" s="2" customFormat="1" ht="12.75" customHeight="1">
      <c r="A1119" s="173"/>
      <c r="B1119" s="173"/>
      <c r="C1119" s="174"/>
      <c r="D1119" s="11"/>
      <c r="E1119" s="14"/>
      <c r="F1119" s="14"/>
      <c r="G1119" s="322"/>
      <c r="H1119" s="322"/>
    </row>
    <row r="1120" spans="1:8" s="2" customFormat="1" ht="12.75" customHeight="1">
      <c r="A1120" s="173"/>
      <c r="B1120" s="173"/>
      <c r="C1120" s="174"/>
      <c r="D1120" s="11"/>
      <c r="E1120" s="14"/>
      <c r="F1120" s="14"/>
      <c r="G1120" s="322"/>
      <c r="H1120" s="322"/>
    </row>
    <row r="1121" spans="1:8" s="2" customFormat="1" ht="12.75" customHeight="1">
      <c r="A1121" s="173"/>
      <c r="B1121" s="173"/>
      <c r="C1121" s="174"/>
      <c r="D1121" s="11"/>
      <c r="E1121" s="14"/>
      <c r="F1121" s="14"/>
      <c r="G1121" s="322"/>
      <c r="H1121" s="322"/>
    </row>
    <row r="1122" spans="1:8" s="2" customFormat="1" ht="12.75" customHeight="1">
      <c r="A1122" s="173"/>
      <c r="B1122" s="173"/>
      <c r="C1122" s="174"/>
      <c r="D1122" s="11"/>
      <c r="E1122" s="14"/>
      <c r="F1122" s="14"/>
      <c r="G1122" s="322"/>
      <c r="H1122" s="322"/>
    </row>
    <row r="1123" spans="1:8" s="2" customFormat="1" ht="12.75" customHeight="1">
      <c r="A1123" s="173"/>
      <c r="B1123" s="173"/>
      <c r="C1123" s="174"/>
      <c r="D1123" s="11"/>
      <c r="E1123" s="14"/>
      <c r="F1123" s="14"/>
      <c r="G1123" s="322"/>
      <c r="H1123" s="322"/>
    </row>
    <row r="1124" spans="1:8" s="2" customFormat="1" ht="12.75" customHeight="1">
      <c r="A1124" s="173"/>
      <c r="B1124" s="173"/>
      <c r="C1124" s="174"/>
      <c r="D1124" s="11"/>
      <c r="E1124" s="14"/>
      <c r="F1124" s="14"/>
      <c r="G1124" s="322"/>
      <c r="H1124" s="322"/>
    </row>
    <row r="1125" spans="1:8" s="2" customFormat="1" ht="12.75" customHeight="1">
      <c r="A1125" s="173"/>
      <c r="B1125" s="173"/>
      <c r="C1125" s="174"/>
      <c r="D1125" s="11"/>
      <c r="E1125" s="14"/>
      <c r="F1125" s="14"/>
      <c r="G1125" s="322"/>
      <c r="H1125" s="322"/>
    </row>
    <row r="1126" spans="1:8" s="2" customFormat="1" ht="12.75" customHeight="1">
      <c r="A1126" s="173"/>
      <c r="B1126" s="173"/>
      <c r="C1126" s="174"/>
      <c r="D1126" s="11"/>
      <c r="E1126" s="14"/>
      <c r="F1126" s="14"/>
      <c r="G1126" s="322"/>
      <c r="H1126" s="322"/>
    </row>
    <row r="1127" spans="1:8" s="2" customFormat="1" ht="12.75" customHeight="1">
      <c r="A1127" s="173"/>
      <c r="B1127" s="173"/>
      <c r="C1127" s="174"/>
      <c r="D1127" s="11"/>
      <c r="E1127" s="14"/>
      <c r="F1127" s="14"/>
      <c r="G1127" s="322"/>
      <c r="H1127" s="322"/>
    </row>
    <row r="1128" spans="1:8" s="2" customFormat="1" ht="12.75" customHeight="1">
      <c r="A1128" s="173"/>
      <c r="B1128" s="173"/>
      <c r="C1128" s="174"/>
      <c r="D1128" s="11"/>
      <c r="E1128" s="14"/>
      <c r="F1128" s="14"/>
      <c r="G1128" s="322"/>
      <c r="H1128" s="322"/>
    </row>
    <row r="1129" spans="1:8" s="2" customFormat="1" ht="12.75" customHeight="1">
      <c r="A1129" s="173"/>
      <c r="B1129" s="173"/>
      <c r="C1129" s="174"/>
      <c r="D1129" s="11"/>
      <c r="E1129" s="14"/>
      <c r="F1129" s="14"/>
      <c r="G1129" s="322"/>
      <c r="H1129" s="322"/>
    </row>
    <row r="1130" spans="1:8" s="2" customFormat="1" ht="12.75" customHeight="1">
      <c r="A1130" s="173"/>
      <c r="B1130" s="173"/>
      <c r="C1130" s="174"/>
      <c r="D1130" s="11"/>
      <c r="E1130" s="14"/>
      <c r="F1130" s="14"/>
      <c r="G1130" s="322"/>
      <c r="H1130" s="322"/>
    </row>
    <row r="1131" spans="1:8" s="2" customFormat="1" ht="12.75" customHeight="1">
      <c r="A1131" s="173"/>
      <c r="B1131" s="173"/>
      <c r="C1131" s="174"/>
      <c r="D1131" s="11"/>
      <c r="E1131" s="14"/>
      <c r="F1131" s="14"/>
      <c r="G1131" s="322"/>
      <c r="H1131" s="322"/>
    </row>
    <row r="1132" spans="1:8" s="2" customFormat="1" ht="12.75" customHeight="1">
      <c r="A1132" s="173"/>
      <c r="B1132" s="173"/>
      <c r="C1132" s="174"/>
      <c r="D1132" s="11"/>
      <c r="E1132" s="14"/>
      <c r="F1132" s="14"/>
      <c r="G1132" s="322"/>
      <c r="H1132" s="322"/>
    </row>
    <row r="1133" spans="1:8" s="2" customFormat="1" ht="12.75" customHeight="1">
      <c r="A1133" s="173"/>
      <c r="B1133" s="173"/>
      <c r="C1133" s="174"/>
      <c r="D1133" s="11"/>
      <c r="E1133" s="14"/>
      <c r="F1133" s="14"/>
      <c r="G1133" s="322"/>
      <c r="H1133" s="322"/>
    </row>
    <row r="1134" spans="1:8" s="2" customFormat="1" ht="12.75" customHeight="1">
      <c r="A1134" s="173"/>
      <c r="B1134" s="173"/>
      <c r="C1134" s="174"/>
      <c r="D1134" s="11"/>
      <c r="E1134" s="14"/>
      <c r="F1134" s="14"/>
      <c r="G1134" s="322"/>
      <c r="H1134" s="322"/>
    </row>
    <row r="1135" spans="1:8" s="2" customFormat="1" ht="12.75" customHeight="1">
      <c r="A1135" s="173"/>
      <c r="B1135" s="173"/>
      <c r="C1135" s="174"/>
      <c r="D1135" s="11"/>
      <c r="E1135" s="14"/>
      <c r="F1135" s="14"/>
      <c r="G1135" s="322"/>
      <c r="H1135" s="322"/>
    </row>
    <row r="1136" spans="1:8" s="2" customFormat="1" ht="12.75" customHeight="1">
      <c r="A1136" s="173"/>
      <c r="B1136" s="173"/>
      <c r="C1136" s="174"/>
      <c r="D1136" s="11"/>
      <c r="E1136" s="14"/>
      <c r="F1136" s="14"/>
      <c r="G1136" s="322"/>
      <c r="H1136" s="322"/>
    </row>
    <row r="1137" spans="1:8" s="2" customFormat="1" ht="12.75" customHeight="1">
      <c r="A1137" s="173"/>
      <c r="B1137" s="173"/>
      <c r="C1137" s="174"/>
      <c r="D1137" s="11"/>
      <c r="E1137" s="14"/>
      <c r="F1137" s="14"/>
      <c r="G1137" s="322"/>
      <c r="H1137" s="322"/>
    </row>
    <row r="1138" spans="1:8" s="2" customFormat="1" ht="12.75" customHeight="1">
      <c r="A1138" s="173"/>
      <c r="B1138" s="173"/>
      <c r="C1138" s="174"/>
      <c r="D1138" s="11"/>
      <c r="E1138" s="14"/>
      <c r="F1138" s="14"/>
      <c r="G1138" s="322"/>
      <c r="H1138" s="322"/>
    </row>
    <row r="1139" spans="1:8" s="2" customFormat="1" ht="12.75" customHeight="1">
      <c r="A1139" s="173"/>
      <c r="B1139" s="173"/>
      <c r="C1139" s="174"/>
      <c r="D1139" s="11"/>
      <c r="E1139" s="14"/>
      <c r="F1139" s="14"/>
      <c r="G1139" s="322"/>
      <c r="H1139" s="322"/>
    </row>
    <row r="1140" spans="1:8" s="2" customFormat="1" ht="12.75" customHeight="1">
      <c r="A1140" s="173"/>
      <c r="B1140" s="173"/>
      <c r="C1140" s="174"/>
      <c r="D1140" s="11"/>
      <c r="E1140" s="14"/>
      <c r="F1140" s="14"/>
      <c r="G1140" s="322"/>
      <c r="H1140" s="322"/>
    </row>
    <row r="1141" spans="1:8" s="2" customFormat="1" ht="12.75" customHeight="1">
      <c r="A1141" s="173"/>
      <c r="B1141" s="173"/>
      <c r="C1141" s="174"/>
      <c r="D1141" s="11"/>
      <c r="E1141" s="14"/>
      <c r="F1141" s="14"/>
      <c r="G1141" s="322"/>
      <c r="H1141" s="322"/>
    </row>
    <row r="1142" spans="1:8" s="2" customFormat="1" ht="12.75" customHeight="1">
      <c r="A1142" s="173"/>
      <c r="B1142" s="173"/>
      <c r="C1142" s="174"/>
      <c r="D1142" s="11"/>
      <c r="E1142" s="14"/>
      <c r="F1142" s="14"/>
      <c r="G1142" s="322"/>
      <c r="H1142" s="322"/>
    </row>
    <row r="1143" spans="1:8" s="2" customFormat="1" ht="12.75" customHeight="1">
      <c r="A1143" s="173"/>
      <c r="B1143" s="173"/>
      <c r="C1143" s="174"/>
      <c r="D1143" s="11"/>
      <c r="E1143" s="14"/>
      <c r="F1143" s="14"/>
      <c r="G1143" s="322"/>
      <c r="H1143" s="322"/>
    </row>
    <row r="1144" spans="1:8" s="2" customFormat="1" ht="12.75" customHeight="1">
      <c r="A1144" s="173"/>
      <c r="B1144" s="173"/>
      <c r="C1144" s="174"/>
      <c r="D1144" s="11"/>
      <c r="E1144" s="14"/>
      <c r="F1144" s="14"/>
      <c r="G1144" s="322"/>
      <c r="H1144" s="322"/>
    </row>
    <row r="1145" spans="1:8" s="2" customFormat="1" ht="12.75" customHeight="1">
      <c r="A1145" s="173"/>
      <c r="B1145" s="173"/>
      <c r="C1145" s="174"/>
      <c r="D1145" s="11"/>
      <c r="E1145" s="14"/>
      <c r="F1145" s="14"/>
      <c r="G1145" s="322"/>
      <c r="H1145" s="322"/>
    </row>
    <row r="1146" spans="1:8" s="2" customFormat="1" ht="12.75" customHeight="1">
      <c r="A1146" s="173"/>
      <c r="B1146" s="173"/>
      <c r="C1146" s="174"/>
      <c r="D1146" s="11"/>
      <c r="E1146" s="14"/>
      <c r="F1146" s="14"/>
      <c r="G1146" s="322"/>
      <c r="H1146" s="322"/>
    </row>
    <row r="1147" spans="1:8" s="2" customFormat="1" ht="12.75" customHeight="1">
      <c r="A1147" s="173"/>
      <c r="B1147" s="173"/>
      <c r="C1147" s="174"/>
      <c r="D1147" s="11"/>
      <c r="E1147" s="14"/>
      <c r="F1147" s="14"/>
      <c r="G1147" s="322"/>
      <c r="H1147" s="322"/>
    </row>
    <row r="1148" spans="1:8" s="2" customFormat="1" ht="12.75" customHeight="1">
      <c r="A1148" s="173"/>
      <c r="B1148" s="173"/>
      <c r="C1148" s="174"/>
      <c r="D1148" s="11"/>
      <c r="E1148" s="14"/>
      <c r="F1148" s="14"/>
      <c r="G1148" s="322"/>
      <c r="H1148" s="322"/>
    </row>
    <row r="1149" spans="1:8" s="2" customFormat="1" ht="12.75" customHeight="1">
      <c r="A1149" s="173"/>
      <c r="B1149" s="173"/>
      <c r="C1149" s="174"/>
      <c r="D1149" s="11"/>
      <c r="E1149" s="14"/>
      <c r="F1149" s="14"/>
      <c r="G1149" s="322"/>
      <c r="H1149" s="322"/>
    </row>
    <row r="1150" spans="1:8" s="2" customFormat="1" ht="12.75" customHeight="1">
      <c r="A1150" s="173"/>
      <c r="B1150" s="173"/>
      <c r="C1150" s="174"/>
      <c r="D1150" s="11"/>
      <c r="E1150" s="14"/>
      <c r="F1150" s="14"/>
      <c r="G1150" s="322"/>
      <c r="H1150" s="322"/>
    </row>
    <row r="1151" spans="1:8" s="2" customFormat="1" ht="12.75" customHeight="1">
      <c r="A1151" s="173"/>
      <c r="B1151" s="173"/>
      <c r="C1151" s="174"/>
      <c r="D1151" s="11"/>
      <c r="E1151" s="14"/>
      <c r="F1151" s="14"/>
      <c r="G1151" s="322"/>
      <c r="H1151" s="322"/>
    </row>
    <row r="1152" spans="1:8" s="2" customFormat="1" ht="12.75" customHeight="1">
      <c r="A1152" s="173"/>
      <c r="B1152" s="173"/>
      <c r="C1152" s="174"/>
      <c r="D1152" s="11"/>
      <c r="E1152" s="14"/>
      <c r="F1152" s="14"/>
      <c r="G1152" s="322"/>
      <c r="H1152" s="322"/>
    </row>
    <row r="1153" spans="1:8" s="2" customFormat="1" ht="12.75" customHeight="1">
      <c r="A1153" s="173"/>
      <c r="B1153" s="173"/>
      <c r="C1153" s="174"/>
      <c r="D1153" s="11"/>
      <c r="E1153" s="14"/>
      <c r="F1153" s="14"/>
      <c r="G1153" s="322"/>
      <c r="H1153" s="322"/>
    </row>
    <row r="1154" spans="1:8" s="2" customFormat="1" ht="12.75" customHeight="1">
      <c r="A1154" s="173"/>
      <c r="B1154" s="173"/>
      <c r="C1154" s="174"/>
      <c r="D1154" s="11"/>
      <c r="E1154" s="14"/>
      <c r="F1154" s="14"/>
      <c r="G1154" s="322"/>
      <c r="H1154" s="322"/>
    </row>
    <row r="1155" spans="1:8" s="2" customFormat="1" ht="12.75" customHeight="1">
      <c r="A1155" s="173"/>
      <c r="B1155" s="173"/>
      <c r="C1155" s="174"/>
      <c r="D1155" s="11"/>
      <c r="E1155" s="14"/>
      <c r="F1155" s="14"/>
      <c r="G1155" s="322"/>
      <c r="H1155" s="322"/>
    </row>
    <row r="1156" spans="1:8" s="2" customFormat="1" ht="12.75" customHeight="1">
      <c r="A1156" s="173"/>
      <c r="B1156" s="173"/>
      <c r="C1156" s="174"/>
      <c r="D1156" s="11"/>
      <c r="E1156" s="14"/>
      <c r="F1156" s="14"/>
      <c r="G1156" s="322"/>
      <c r="H1156" s="322"/>
    </row>
    <row r="1157" spans="1:8" s="2" customFormat="1" ht="12.75" customHeight="1">
      <c r="A1157" s="173"/>
      <c r="B1157" s="173"/>
      <c r="C1157" s="174"/>
      <c r="D1157" s="11"/>
      <c r="E1157" s="14"/>
      <c r="F1157" s="14"/>
      <c r="G1157" s="322"/>
      <c r="H1157" s="322"/>
    </row>
    <row r="1158" spans="1:8" s="2" customFormat="1" ht="12.75" customHeight="1">
      <c r="A1158" s="173"/>
      <c r="B1158" s="173"/>
      <c r="C1158" s="174"/>
      <c r="D1158" s="11"/>
      <c r="E1158" s="14"/>
      <c r="F1158" s="14"/>
      <c r="G1158" s="322"/>
      <c r="H1158" s="322"/>
    </row>
    <row r="1159" spans="1:8" s="2" customFormat="1" ht="12.75" customHeight="1">
      <c r="A1159" s="173"/>
      <c r="B1159" s="173"/>
      <c r="C1159" s="174"/>
      <c r="D1159" s="11"/>
      <c r="E1159" s="14"/>
      <c r="F1159" s="14"/>
      <c r="G1159" s="322"/>
      <c r="H1159" s="322"/>
    </row>
    <row r="1160" spans="1:8" s="2" customFormat="1" ht="12.75" customHeight="1">
      <c r="A1160" s="173"/>
      <c r="B1160" s="173"/>
      <c r="C1160" s="174"/>
      <c r="D1160" s="11"/>
      <c r="E1160" s="14"/>
      <c r="F1160" s="14"/>
      <c r="G1160" s="322"/>
      <c r="H1160" s="322"/>
    </row>
    <row r="1161" spans="1:8" s="2" customFormat="1" ht="12.75" customHeight="1">
      <c r="A1161" s="173"/>
      <c r="B1161" s="173"/>
      <c r="C1161" s="174"/>
      <c r="D1161" s="11"/>
      <c r="E1161" s="14"/>
      <c r="F1161" s="14"/>
      <c r="G1161" s="322"/>
      <c r="H1161" s="322"/>
    </row>
    <row r="1162" spans="1:8" s="2" customFormat="1" ht="12.75" customHeight="1">
      <c r="A1162" s="173"/>
      <c r="B1162" s="173"/>
      <c r="C1162" s="174"/>
      <c r="D1162" s="11"/>
      <c r="E1162" s="14"/>
      <c r="F1162" s="14"/>
      <c r="G1162" s="322"/>
      <c r="H1162" s="322"/>
    </row>
    <row r="1163" spans="1:8" s="2" customFormat="1" ht="12.75" customHeight="1">
      <c r="A1163" s="173"/>
      <c r="B1163" s="173"/>
      <c r="C1163" s="174"/>
      <c r="D1163" s="11"/>
      <c r="E1163" s="14"/>
      <c r="F1163" s="14"/>
      <c r="G1163" s="322"/>
      <c r="H1163" s="322"/>
    </row>
    <row r="1164" spans="1:8" s="2" customFormat="1" ht="12.75" customHeight="1">
      <c r="A1164" s="173"/>
      <c r="B1164" s="173"/>
      <c r="C1164" s="174"/>
      <c r="D1164" s="11"/>
      <c r="E1164" s="14"/>
      <c r="F1164" s="14"/>
      <c r="G1164" s="322"/>
      <c r="H1164" s="322"/>
    </row>
    <row r="1165" spans="1:8" s="2" customFormat="1" ht="12.75" customHeight="1">
      <c r="A1165" s="173"/>
      <c r="B1165" s="173"/>
      <c r="C1165" s="174"/>
      <c r="D1165" s="11"/>
      <c r="E1165" s="14"/>
      <c r="F1165" s="14"/>
      <c r="G1165" s="322"/>
      <c r="H1165" s="322"/>
    </row>
    <row r="1166" spans="1:8" s="2" customFormat="1" ht="12.75" customHeight="1">
      <c r="A1166" s="173"/>
      <c r="B1166" s="173"/>
      <c r="C1166" s="174"/>
      <c r="D1166" s="11"/>
      <c r="E1166" s="14"/>
      <c r="F1166" s="14"/>
      <c r="G1166" s="322"/>
      <c r="H1166" s="322"/>
    </row>
    <row r="1167" spans="1:8" s="2" customFormat="1" ht="12.75" customHeight="1">
      <c r="A1167" s="173"/>
      <c r="B1167" s="173"/>
      <c r="C1167" s="174"/>
      <c r="D1167" s="11"/>
      <c r="E1167" s="14"/>
      <c r="F1167" s="14"/>
      <c r="G1167" s="322"/>
      <c r="H1167" s="322"/>
    </row>
    <row r="1168" spans="1:8" s="2" customFormat="1" ht="12.75" customHeight="1">
      <c r="A1168" s="173"/>
      <c r="B1168" s="173"/>
      <c r="C1168" s="174"/>
      <c r="D1168" s="11"/>
      <c r="E1168" s="14"/>
      <c r="F1168" s="14"/>
      <c r="G1168" s="322"/>
      <c r="H1168" s="322"/>
    </row>
    <row r="1169" spans="1:8" s="2" customFormat="1" ht="12.75" customHeight="1">
      <c r="A1169" s="173"/>
      <c r="B1169" s="173"/>
      <c r="C1169" s="174"/>
      <c r="D1169" s="11"/>
      <c r="E1169" s="14"/>
      <c r="F1169" s="14"/>
      <c r="G1169" s="322"/>
      <c r="H1169" s="322"/>
    </row>
    <row r="1170" spans="1:8" s="2" customFormat="1" ht="12.75" customHeight="1">
      <c r="A1170" s="173"/>
      <c r="B1170" s="173"/>
      <c r="C1170" s="174"/>
      <c r="D1170" s="11"/>
      <c r="E1170" s="14"/>
      <c r="F1170" s="14"/>
      <c r="G1170" s="322"/>
      <c r="H1170" s="322"/>
    </row>
    <row r="1171" spans="1:8" s="2" customFormat="1" ht="12.75" customHeight="1">
      <c r="A1171" s="173"/>
      <c r="B1171" s="173"/>
      <c r="C1171" s="174"/>
      <c r="D1171" s="11"/>
      <c r="E1171" s="14"/>
      <c r="F1171" s="14"/>
      <c r="G1171" s="322"/>
      <c r="H1171" s="322"/>
    </row>
    <row r="1172" spans="1:8" s="2" customFormat="1" ht="12.75" customHeight="1">
      <c r="A1172" s="173"/>
      <c r="B1172" s="173"/>
      <c r="C1172" s="174"/>
      <c r="D1172" s="11"/>
      <c r="E1172" s="14"/>
      <c r="F1172" s="14"/>
      <c r="G1172" s="322"/>
      <c r="H1172" s="322"/>
    </row>
    <row r="1173" spans="1:8" s="2" customFormat="1" ht="12.75" customHeight="1">
      <c r="A1173" s="173"/>
      <c r="B1173" s="173"/>
      <c r="C1173" s="174"/>
      <c r="D1173" s="11"/>
      <c r="E1173" s="14"/>
      <c r="F1173" s="14"/>
      <c r="G1173" s="322"/>
      <c r="H1173" s="322"/>
    </row>
    <row r="1174" spans="1:8" s="2" customFormat="1" ht="12.75" customHeight="1">
      <c r="A1174" s="173"/>
      <c r="B1174" s="173"/>
      <c r="C1174" s="174"/>
      <c r="D1174" s="11"/>
      <c r="E1174" s="14"/>
      <c r="F1174" s="14"/>
      <c r="G1174" s="322"/>
      <c r="H1174" s="322"/>
    </row>
    <row r="1175" spans="1:8" s="2" customFormat="1" ht="12.75" customHeight="1">
      <c r="A1175" s="173"/>
      <c r="B1175" s="173"/>
      <c r="C1175" s="174"/>
      <c r="D1175" s="11"/>
      <c r="E1175" s="14"/>
      <c r="F1175" s="14"/>
      <c r="G1175" s="322"/>
      <c r="H1175" s="322"/>
    </row>
    <row r="1176" spans="1:8" s="2" customFormat="1" ht="12.75" customHeight="1">
      <c r="A1176" s="173"/>
      <c r="B1176" s="173"/>
      <c r="C1176" s="174"/>
      <c r="D1176" s="11"/>
      <c r="E1176" s="14"/>
      <c r="F1176" s="14"/>
      <c r="G1176" s="322"/>
      <c r="H1176" s="322"/>
    </row>
    <row r="1177" spans="1:8" s="2" customFormat="1" ht="12.75" customHeight="1">
      <c r="A1177" s="173"/>
      <c r="B1177" s="173"/>
      <c r="C1177" s="174"/>
      <c r="D1177" s="11"/>
      <c r="E1177" s="14"/>
      <c r="F1177" s="14"/>
      <c r="G1177" s="322"/>
      <c r="H1177" s="322"/>
    </row>
    <row r="1178" spans="1:8" s="2" customFormat="1" ht="12.75" customHeight="1">
      <c r="A1178" s="173"/>
      <c r="B1178" s="173"/>
      <c r="C1178" s="174"/>
      <c r="D1178" s="11"/>
      <c r="E1178" s="14"/>
      <c r="F1178" s="14"/>
      <c r="G1178" s="322"/>
      <c r="H1178" s="322"/>
    </row>
    <row r="1179" spans="1:8" s="2" customFormat="1" ht="12.75" customHeight="1">
      <c r="A1179" s="173"/>
      <c r="B1179" s="173"/>
      <c r="C1179" s="174"/>
      <c r="D1179" s="11"/>
      <c r="E1179" s="14"/>
      <c r="F1179" s="14"/>
      <c r="G1179" s="322"/>
      <c r="H1179" s="322"/>
    </row>
    <row r="1180" spans="1:8" s="2" customFormat="1" ht="12.75" customHeight="1">
      <c r="A1180" s="173"/>
      <c r="B1180" s="173"/>
      <c r="C1180" s="174"/>
      <c r="D1180" s="11"/>
      <c r="E1180" s="14"/>
      <c r="F1180" s="14"/>
      <c r="G1180" s="322"/>
      <c r="H1180" s="322"/>
    </row>
    <row r="1181" spans="1:8" s="2" customFormat="1" ht="12.75" customHeight="1">
      <c r="A1181" s="173"/>
      <c r="B1181" s="173"/>
      <c r="C1181" s="174"/>
      <c r="D1181" s="11"/>
      <c r="E1181" s="14"/>
      <c r="F1181" s="14"/>
      <c r="G1181" s="322"/>
      <c r="H1181" s="322"/>
    </row>
    <row r="1182" spans="1:8" s="2" customFormat="1" ht="12.75" customHeight="1">
      <c r="A1182" s="173"/>
      <c r="B1182" s="173"/>
      <c r="C1182" s="174"/>
      <c r="D1182" s="11"/>
      <c r="E1182" s="14"/>
      <c r="F1182" s="14"/>
      <c r="G1182" s="322"/>
      <c r="H1182" s="322"/>
    </row>
    <row r="1183" spans="1:8" s="2" customFormat="1" ht="12.75" customHeight="1">
      <c r="A1183" s="173"/>
      <c r="B1183" s="173"/>
      <c r="C1183" s="174"/>
      <c r="D1183" s="11"/>
      <c r="E1183" s="14"/>
      <c r="F1183" s="14"/>
      <c r="G1183" s="322"/>
      <c r="H1183" s="322"/>
    </row>
    <row r="1184" spans="1:8" s="2" customFormat="1" ht="12.75" customHeight="1">
      <c r="A1184" s="173"/>
      <c r="B1184" s="173"/>
      <c r="C1184" s="174"/>
      <c r="D1184" s="11"/>
      <c r="E1184" s="14"/>
      <c r="F1184" s="14"/>
      <c r="G1184" s="322"/>
      <c r="H1184" s="322"/>
    </row>
    <row r="1185" spans="1:8" s="2" customFormat="1" ht="12.75" customHeight="1">
      <c r="A1185" s="173"/>
      <c r="B1185" s="173"/>
      <c r="C1185" s="174"/>
      <c r="D1185" s="11"/>
      <c r="E1185" s="14"/>
      <c r="F1185" s="14"/>
      <c r="G1185" s="322"/>
      <c r="H1185" s="322"/>
    </row>
    <row r="1186" spans="1:8" s="2" customFormat="1" ht="12.75" customHeight="1">
      <c r="A1186" s="173"/>
      <c r="B1186" s="173"/>
      <c r="C1186" s="174"/>
      <c r="D1186" s="11"/>
      <c r="E1186" s="14"/>
      <c r="F1186" s="14"/>
      <c r="G1186" s="322"/>
      <c r="H1186" s="322"/>
    </row>
    <row r="1187" spans="1:8" s="2" customFormat="1" ht="12.75" customHeight="1">
      <c r="A1187" s="173"/>
      <c r="B1187" s="173"/>
      <c r="C1187" s="174"/>
      <c r="D1187" s="11"/>
      <c r="E1187" s="14"/>
      <c r="F1187" s="14"/>
      <c r="G1187" s="322"/>
      <c r="H1187" s="322"/>
    </row>
    <row r="1188" spans="1:8" s="2" customFormat="1" ht="12.75" customHeight="1">
      <c r="A1188" s="173"/>
      <c r="B1188" s="173"/>
      <c r="C1188" s="174"/>
      <c r="D1188" s="11"/>
      <c r="E1188" s="14"/>
      <c r="F1188" s="14"/>
      <c r="G1188" s="322"/>
      <c r="H1188" s="322"/>
    </row>
    <row r="1189" spans="1:8" s="2" customFormat="1" ht="12.75" customHeight="1">
      <c r="A1189" s="173"/>
      <c r="B1189" s="173"/>
      <c r="C1189" s="174"/>
      <c r="D1189" s="11"/>
      <c r="E1189" s="14"/>
      <c r="F1189" s="14"/>
      <c r="G1189" s="322"/>
      <c r="H1189" s="322"/>
    </row>
    <row r="1190" spans="1:8" s="2" customFormat="1" ht="12.75" customHeight="1">
      <c r="A1190" s="173"/>
      <c r="B1190" s="173"/>
      <c r="C1190" s="174"/>
      <c r="D1190" s="11"/>
      <c r="E1190" s="14"/>
      <c r="F1190" s="14"/>
      <c r="G1190" s="322"/>
      <c r="H1190" s="322"/>
    </row>
    <row r="1191" spans="1:8" s="2" customFormat="1" ht="12.75" customHeight="1">
      <c r="A1191" s="173"/>
      <c r="B1191" s="173"/>
      <c r="C1191" s="174"/>
      <c r="D1191" s="11"/>
      <c r="E1191" s="14"/>
      <c r="F1191" s="14"/>
      <c r="G1191" s="322"/>
      <c r="H1191" s="322"/>
    </row>
    <row r="1192" spans="1:8" s="2" customFormat="1" ht="12.75" customHeight="1">
      <c r="A1192" s="173"/>
      <c r="B1192" s="173"/>
      <c r="C1192" s="174"/>
      <c r="D1192" s="11"/>
      <c r="E1192" s="14"/>
      <c r="F1192" s="14"/>
      <c r="G1192" s="322"/>
      <c r="H1192" s="322"/>
    </row>
    <row r="1193" spans="1:8" s="2" customFormat="1" ht="12.75" customHeight="1">
      <c r="A1193" s="173"/>
      <c r="B1193" s="173"/>
      <c r="C1193" s="174"/>
      <c r="D1193" s="11"/>
      <c r="E1193" s="14"/>
      <c r="F1193" s="14"/>
      <c r="G1193" s="322"/>
      <c r="H1193" s="322"/>
    </row>
    <row r="1194" spans="1:8" s="2" customFormat="1" ht="12.75" customHeight="1">
      <c r="A1194" s="173"/>
      <c r="B1194" s="173"/>
      <c r="C1194" s="174"/>
      <c r="D1194" s="11"/>
      <c r="E1194" s="14"/>
      <c r="F1194" s="14"/>
      <c r="G1194" s="322"/>
      <c r="H1194" s="322"/>
    </row>
    <row r="1195" spans="1:8" s="2" customFormat="1" ht="12.75" customHeight="1">
      <c r="A1195" s="173"/>
      <c r="B1195" s="173"/>
      <c r="C1195" s="174"/>
      <c r="D1195" s="11"/>
      <c r="E1195" s="14"/>
      <c r="F1195" s="14"/>
      <c r="G1195" s="322"/>
      <c r="H1195" s="322"/>
    </row>
    <row r="1196" spans="1:8" s="2" customFormat="1" ht="12.75" customHeight="1">
      <c r="A1196" s="173"/>
      <c r="B1196" s="173"/>
      <c r="C1196" s="174"/>
      <c r="D1196" s="11"/>
      <c r="E1196" s="14"/>
      <c r="F1196" s="14"/>
      <c r="G1196" s="322"/>
      <c r="H1196" s="322"/>
    </row>
    <row r="1197" spans="1:8" s="2" customFormat="1" ht="12.75" customHeight="1">
      <c r="A1197" s="173"/>
      <c r="B1197" s="173"/>
      <c r="C1197" s="174"/>
      <c r="D1197" s="11"/>
      <c r="E1197" s="14"/>
      <c r="F1197" s="14"/>
      <c r="G1197" s="322"/>
      <c r="H1197" s="322"/>
    </row>
    <row r="1198" spans="1:8" s="2" customFormat="1" ht="12.75" customHeight="1">
      <c r="A1198" s="173"/>
      <c r="B1198" s="173"/>
      <c r="C1198" s="174"/>
      <c r="D1198" s="11"/>
      <c r="E1198" s="14"/>
      <c r="F1198" s="14"/>
      <c r="G1198" s="322"/>
      <c r="H1198" s="322"/>
    </row>
    <row r="1199" spans="1:8" s="2" customFormat="1" ht="12.75" customHeight="1">
      <c r="A1199" s="173"/>
      <c r="B1199" s="173"/>
      <c r="C1199" s="174"/>
      <c r="D1199" s="11"/>
      <c r="E1199" s="14"/>
      <c r="F1199" s="14"/>
      <c r="G1199" s="322"/>
      <c r="H1199" s="322"/>
    </row>
    <row r="1200" spans="1:8" s="2" customFormat="1" ht="12.75" customHeight="1">
      <c r="A1200" s="173"/>
      <c r="B1200" s="173"/>
      <c r="C1200" s="174"/>
      <c r="D1200" s="11"/>
      <c r="E1200" s="14"/>
      <c r="F1200" s="14"/>
      <c r="G1200" s="322"/>
      <c r="H1200" s="322"/>
    </row>
    <row r="1201" spans="1:8" s="2" customFormat="1" ht="12.75" customHeight="1">
      <c r="A1201" s="173"/>
      <c r="B1201" s="173"/>
      <c r="C1201" s="174"/>
      <c r="D1201" s="11"/>
      <c r="E1201" s="14"/>
      <c r="F1201" s="14"/>
      <c r="G1201" s="322"/>
      <c r="H1201" s="322"/>
    </row>
    <row r="1202" spans="1:8" s="2" customFormat="1" ht="12.75" customHeight="1">
      <c r="A1202" s="173"/>
      <c r="B1202" s="173"/>
      <c r="C1202" s="174"/>
      <c r="D1202" s="11"/>
      <c r="E1202" s="14"/>
      <c r="F1202" s="14"/>
      <c r="G1202" s="322"/>
      <c r="H1202" s="322"/>
    </row>
    <row r="1203" spans="1:8" s="2" customFormat="1" ht="12.75" customHeight="1">
      <c r="A1203" s="173"/>
      <c r="B1203" s="173"/>
      <c r="C1203" s="174"/>
      <c r="D1203" s="11"/>
      <c r="E1203" s="14"/>
      <c r="F1203" s="14"/>
      <c r="G1203" s="322"/>
      <c r="H1203" s="322"/>
    </row>
    <row r="1204" spans="1:8" s="2" customFormat="1" ht="12.75" customHeight="1">
      <c r="A1204" s="173"/>
      <c r="B1204" s="173"/>
      <c r="C1204" s="174"/>
      <c r="D1204" s="11"/>
      <c r="E1204" s="14"/>
      <c r="F1204" s="14"/>
      <c r="G1204" s="322"/>
      <c r="H1204" s="322"/>
    </row>
    <row r="1205" spans="1:8" s="2" customFormat="1" ht="12.75" customHeight="1">
      <c r="A1205" s="173"/>
      <c r="B1205" s="173"/>
      <c r="C1205" s="174"/>
      <c r="D1205" s="11"/>
      <c r="E1205" s="14"/>
      <c r="F1205" s="14"/>
      <c r="G1205" s="322"/>
      <c r="H1205" s="322"/>
    </row>
    <row r="1206" spans="1:8" s="2" customFormat="1" ht="12.75" customHeight="1">
      <c r="A1206" s="173"/>
      <c r="B1206" s="173"/>
      <c r="C1206" s="174"/>
      <c r="D1206" s="11"/>
      <c r="E1206" s="14"/>
      <c r="F1206" s="14"/>
      <c r="G1206" s="322"/>
      <c r="H1206" s="322"/>
    </row>
    <row r="1207" spans="1:8" s="2" customFormat="1" ht="12.75" customHeight="1">
      <c r="A1207" s="173"/>
      <c r="B1207" s="173"/>
      <c r="C1207" s="174"/>
      <c r="D1207" s="11"/>
      <c r="E1207" s="14"/>
      <c r="F1207" s="14"/>
      <c r="G1207" s="322"/>
      <c r="H1207" s="322"/>
    </row>
    <row r="1208" spans="1:8" s="2" customFormat="1" ht="12.75" customHeight="1">
      <c r="A1208" s="173"/>
      <c r="B1208" s="173"/>
      <c r="C1208" s="174"/>
      <c r="D1208" s="11"/>
      <c r="E1208" s="14"/>
      <c r="F1208" s="14"/>
      <c r="G1208" s="322"/>
      <c r="H1208" s="322"/>
    </row>
    <row r="1209" spans="1:8" s="2" customFormat="1" ht="12.75" customHeight="1">
      <c r="A1209" s="173"/>
      <c r="B1209" s="173"/>
      <c r="C1209" s="174"/>
      <c r="D1209" s="11"/>
      <c r="E1209" s="14"/>
      <c r="F1209" s="14"/>
      <c r="G1209" s="322"/>
      <c r="H1209" s="322"/>
    </row>
    <row r="1210" spans="1:8" s="2" customFormat="1" ht="12.75" customHeight="1">
      <c r="A1210" s="173"/>
      <c r="B1210" s="173"/>
      <c r="C1210" s="174"/>
      <c r="D1210" s="11"/>
      <c r="E1210" s="14"/>
      <c r="F1210" s="14"/>
      <c r="G1210" s="322"/>
      <c r="H1210" s="322"/>
    </row>
    <row r="1211" spans="1:8" s="2" customFormat="1" ht="12.75" customHeight="1">
      <c r="A1211" s="173"/>
      <c r="B1211" s="173"/>
      <c r="C1211" s="174"/>
      <c r="D1211" s="11"/>
      <c r="E1211" s="14"/>
      <c r="F1211" s="14"/>
      <c r="G1211" s="322"/>
      <c r="H1211" s="322"/>
    </row>
    <row r="1212" spans="1:8" s="2" customFormat="1" ht="12.75" customHeight="1">
      <c r="A1212" s="173"/>
      <c r="B1212" s="173"/>
      <c r="C1212" s="174"/>
      <c r="D1212" s="11"/>
      <c r="E1212" s="14"/>
      <c r="F1212" s="14"/>
      <c r="G1212" s="322"/>
      <c r="H1212" s="322"/>
    </row>
    <row r="1213" spans="1:8" s="2" customFormat="1" ht="12.75" customHeight="1">
      <c r="A1213" s="173"/>
      <c r="B1213" s="173"/>
      <c r="C1213" s="174"/>
      <c r="D1213" s="11"/>
      <c r="E1213" s="14"/>
      <c r="F1213" s="14"/>
      <c r="G1213" s="322"/>
      <c r="H1213" s="322"/>
    </row>
    <row r="1214" spans="1:8" s="2" customFormat="1" ht="12.75" customHeight="1">
      <c r="A1214" s="173"/>
      <c r="B1214" s="173"/>
      <c r="C1214" s="174"/>
      <c r="D1214" s="11"/>
      <c r="E1214" s="14"/>
      <c r="F1214" s="14"/>
      <c r="G1214" s="322"/>
      <c r="H1214" s="322"/>
    </row>
    <row r="1215" spans="1:8" s="2" customFormat="1" ht="12.75" customHeight="1">
      <c r="A1215" s="173"/>
      <c r="B1215" s="173"/>
      <c r="C1215" s="174"/>
      <c r="D1215" s="11"/>
      <c r="E1215" s="14"/>
      <c r="F1215" s="14"/>
      <c r="G1215" s="322"/>
      <c r="H1215" s="322"/>
    </row>
    <row r="1216" spans="1:8" s="2" customFormat="1" ht="12.75" customHeight="1">
      <c r="A1216" s="173"/>
      <c r="B1216" s="173"/>
      <c r="C1216" s="174"/>
      <c r="D1216" s="11"/>
      <c r="E1216" s="14"/>
      <c r="F1216" s="14"/>
      <c r="G1216" s="322"/>
      <c r="H1216" s="322"/>
    </row>
    <row r="1217" spans="1:8" s="2" customFormat="1" ht="12.75" customHeight="1">
      <c r="A1217" s="173"/>
      <c r="B1217" s="173"/>
      <c r="C1217" s="174"/>
      <c r="D1217" s="11"/>
      <c r="E1217" s="14"/>
      <c r="F1217" s="14"/>
      <c r="G1217" s="322"/>
      <c r="H1217" s="322"/>
    </row>
    <row r="1218" spans="1:8" s="2" customFormat="1" ht="12.75" customHeight="1">
      <c r="A1218" s="173"/>
      <c r="B1218" s="173"/>
      <c r="C1218" s="174"/>
      <c r="D1218" s="11"/>
      <c r="E1218" s="14"/>
      <c r="F1218" s="14"/>
      <c r="G1218" s="322"/>
      <c r="H1218" s="322"/>
    </row>
    <row r="1219" spans="1:8" s="2" customFormat="1" ht="12.75" customHeight="1">
      <c r="A1219" s="173"/>
      <c r="B1219" s="173"/>
      <c r="C1219" s="174"/>
      <c r="D1219" s="11"/>
      <c r="E1219" s="14"/>
      <c r="F1219" s="14"/>
      <c r="G1219" s="322"/>
      <c r="H1219" s="322"/>
    </row>
    <row r="1220" spans="1:8" s="2" customFormat="1" ht="12.75" customHeight="1">
      <c r="A1220" s="173"/>
      <c r="B1220" s="173"/>
      <c r="C1220" s="174"/>
      <c r="D1220" s="11"/>
      <c r="E1220" s="14"/>
      <c r="F1220" s="14"/>
      <c r="G1220" s="322"/>
      <c r="H1220" s="322"/>
    </row>
    <row r="1221" spans="1:8" s="2" customFormat="1" ht="12.75" customHeight="1">
      <c r="A1221" s="173"/>
      <c r="B1221" s="173"/>
      <c r="C1221" s="174"/>
      <c r="D1221" s="11"/>
      <c r="E1221" s="14"/>
      <c r="F1221" s="14"/>
      <c r="G1221" s="322"/>
      <c r="H1221" s="322"/>
    </row>
    <row r="1222" spans="1:8" s="2" customFormat="1" ht="12.75" customHeight="1">
      <c r="A1222" s="173"/>
      <c r="B1222" s="173"/>
      <c r="C1222" s="174"/>
      <c r="D1222" s="11"/>
      <c r="E1222" s="14"/>
      <c r="F1222" s="14"/>
      <c r="G1222" s="322"/>
      <c r="H1222" s="322"/>
    </row>
    <row r="1223" spans="1:8" s="2" customFormat="1" ht="12.75" customHeight="1">
      <c r="A1223" s="173"/>
      <c r="B1223" s="173"/>
      <c r="C1223" s="174"/>
      <c r="D1223" s="11"/>
      <c r="E1223" s="14"/>
      <c r="F1223" s="14"/>
      <c r="G1223" s="322"/>
      <c r="H1223" s="322"/>
    </row>
    <row r="1224" spans="1:8" s="2" customFormat="1" ht="12.75" customHeight="1">
      <c r="A1224" s="173"/>
      <c r="B1224" s="173"/>
      <c r="C1224" s="174"/>
      <c r="D1224" s="11"/>
      <c r="E1224" s="14"/>
      <c r="F1224" s="14"/>
      <c r="G1224" s="322"/>
      <c r="H1224" s="322"/>
    </row>
    <row r="1225" spans="1:8" s="2" customFormat="1" ht="12.75" customHeight="1">
      <c r="A1225" s="173"/>
      <c r="B1225" s="173"/>
      <c r="C1225" s="174"/>
      <c r="D1225" s="11"/>
      <c r="E1225" s="14"/>
      <c r="F1225" s="14"/>
      <c r="G1225" s="322"/>
      <c r="H1225" s="322"/>
    </row>
    <row r="1226" spans="1:8" s="2" customFormat="1" ht="12.75" customHeight="1">
      <c r="A1226" s="173"/>
      <c r="B1226" s="173"/>
      <c r="C1226" s="174"/>
      <c r="D1226" s="11"/>
      <c r="E1226" s="14"/>
      <c r="F1226" s="14"/>
      <c r="G1226" s="322"/>
      <c r="H1226" s="322"/>
    </row>
    <row r="1227" spans="1:8" s="2" customFormat="1" ht="12.75" customHeight="1">
      <c r="A1227" s="173"/>
      <c r="B1227" s="173"/>
      <c r="C1227" s="174"/>
      <c r="D1227" s="11"/>
      <c r="E1227" s="14"/>
      <c r="F1227" s="14"/>
      <c r="G1227" s="322"/>
      <c r="H1227" s="322"/>
    </row>
    <row r="1228" spans="1:8" s="2" customFormat="1" ht="12.75" customHeight="1">
      <c r="A1228" s="173"/>
      <c r="B1228" s="173"/>
      <c r="C1228" s="174"/>
      <c r="D1228" s="11"/>
      <c r="E1228" s="14"/>
      <c r="F1228" s="14"/>
      <c r="G1228" s="322"/>
      <c r="H1228" s="322"/>
    </row>
    <row r="1229" spans="1:8" s="2" customFormat="1" ht="12.75" customHeight="1">
      <c r="A1229" s="173"/>
      <c r="B1229" s="173"/>
      <c r="C1229" s="174"/>
      <c r="D1229" s="11"/>
      <c r="E1229" s="14"/>
      <c r="F1229" s="14"/>
      <c r="G1229" s="322"/>
      <c r="H1229" s="322"/>
    </row>
    <row r="1230" spans="1:8" s="2" customFormat="1" ht="12.75" customHeight="1">
      <c r="A1230" s="173"/>
      <c r="B1230" s="173"/>
      <c r="C1230" s="174"/>
      <c r="D1230" s="11"/>
      <c r="E1230" s="14"/>
      <c r="F1230" s="14"/>
      <c r="G1230" s="322"/>
      <c r="H1230" s="322"/>
    </row>
    <row r="1231" spans="1:8" s="2" customFormat="1" ht="12.75" customHeight="1">
      <c r="A1231" s="173"/>
      <c r="B1231" s="173"/>
      <c r="C1231" s="174"/>
      <c r="D1231" s="11"/>
      <c r="E1231" s="14"/>
      <c r="F1231" s="14"/>
      <c r="G1231" s="322"/>
      <c r="H1231" s="322"/>
    </row>
    <row r="1232" spans="1:8" s="2" customFormat="1" ht="12.75" customHeight="1">
      <c r="A1232" s="173"/>
      <c r="B1232" s="173"/>
      <c r="C1232" s="174"/>
      <c r="D1232" s="11"/>
      <c r="E1232" s="14"/>
      <c r="F1232" s="14"/>
      <c r="G1232" s="322"/>
      <c r="H1232" s="322"/>
    </row>
    <row r="1233" spans="1:8" s="2" customFormat="1" ht="12.75" customHeight="1">
      <c r="A1233" s="173"/>
      <c r="B1233" s="173"/>
      <c r="C1233" s="174"/>
      <c r="D1233" s="11"/>
      <c r="E1233" s="14"/>
      <c r="F1233" s="14"/>
      <c r="G1233" s="322"/>
      <c r="H1233" s="322"/>
    </row>
    <row r="1234" spans="1:8" s="2" customFormat="1" ht="12.75" customHeight="1">
      <c r="A1234" s="173"/>
      <c r="B1234" s="173"/>
      <c r="C1234" s="174"/>
      <c r="D1234" s="11"/>
      <c r="E1234" s="14"/>
      <c r="F1234" s="14"/>
      <c r="G1234" s="322"/>
      <c r="H1234" s="322"/>
    </row>
    <row r="1235" spans="1:8" s="2" customFormat="1" ht="12.75" customHeight="1">
      <c r="A1235" s="173"/>
      <c r="B1235" s="173"/>
      <c r="C1235" s="174"/>
      <c r="D1235" s="11"/>
      <c r="E1235" s="14"/>
      <c r="F1235" s="14"/>
      <c r="G1235" s="322"/>
      <c r="H1235" s="322"/>
    </row>
    <row r="1236" spans="1:8" s="2" customFormat="1" ht="12.75" customHeight="1">
      <c r="A1236" s="173"/>
      <c r="B1236" s="173"/>
      <c r="C1236" s="174"/>
      <c r="D1236" s="11"/>
      <c r="E1236" s="14"/>
      <c r="F1236" s="14"/>
      <c r="G1236" s="322"/>
      <c r="H1236" s="322"/>
    </row>
    <row r="1237" spans="1:8" s="2" customFormat="1" ht="12.75" customHeight="1">
      <c r="A1237" s="173"/>
      <c r="B1237" s="173"/>
      <c r="C1237" s="174"/>
      <c r="D1237" s="11"/>
      <c r="E1237" s="14"/>
      <c r="F1237" s="14"/>
      <c r="G1237" s="322"/>
      <c r="H1237" s="322"/>
    </row>
    <row r="1238" spans="1:8" s="2" customFormat="1" ht="12.75" customHeight="1">
      <c r="A1238" s="173"/>
      <c r="B1238" s="173"/>
      <c r="C1238" s="174"/>
      <c r="D1238" s="11"/>
      <c r="E1238" s="14"/>
      <c r="F1238" s="14"/>
      <c r="G1238" s="322"/>
      <c r="H1238" s="322"/>
    </row>
    <row r="1239" spans="1:8" s="2" customFormat="1" ht="12.75" customHeight="1">
      <c r="A1239" s="173"/>
      <c r="B1239" s="173"/>
      <c r="C1239" s="174"/>
      <c r="D1239" s="11"/>
      <c r="E1239" s="14"/>
      <c r="F1239" s="14"/>
      <c r="G1239" s="322"/>
      <c r="H1239" s="322"/>
    </row>
    <row r="1240" spans="1:8" s="2" customFormat="1" ht="12.75" customHeight="1">
      <c r="A1240" s="173"/>
      <c r="B1240" s="173"/>
      <c r="C1240" s="174"/>
      <c r="D1240" s="11"/>
      <c r="E1240" s="14"/>
      <c r="F1240" s="14"/>
      <c r="G1240" s="322"/>
      <c r="H1240" s="322"/>
    </row>
    <row r="1241" spans="1:8" s="2" customFormat="1" ht="12.75" customHeight="1">
      <c r="A1241" s="173"/>
      <c r="B1241" s="173"/>
      <c r="C1241" s="174"/>
      <c r="D1241" s="11"/>
      <c r="E1241" s="14"/>
      <c r="F1241" s="14"/>
      <c r="G1241" s="322"/>
      <c r="H1241" s="322"/>
    </row>
    <row r="1242" spans="1:8" s="2" customFormat="1" ht="12.75" customHeight="1">
      <c r="A1242" s="173"/>
      <c r="B1242" s="173"/>
      <c r="C1242" s="174"/>
      <c r="D1242" s="11"/>
      <c r="E1242" s="14"/>
      <c r="F1242" s="14"/>
      <c r="G1242" s="322"/>
      <c r="H1242" s="322"/>
    </row>
    <row r="1243" spans="1:8" s="2" customFormat="1" ht="12.75" customHeight="1">
      <c r="A1243" s="173"/>
      <c r="B1243" s="173"/>
      <c r="C1243" s="174"/>
      <c r="D1243" s="11"/>
      <c r="E1243" s="14"/>
      <c r="F1243" s="14"/>
      <c r="G1243" s="322"/>
      <c r="H1243" s="322"/>
    </row>
    <row r="1244" spans="1:8" s="2" customFormat="1" ht="12.75" customHeight="1">
      <c r="A1244" s="173"/>
      <c r="B1244" s="173"/>
      <c r="C1244" s="174"/>
      <c r="D1244" s="11"/>
      <c r="E1244" s="14"/>
      <c r="F1244" s="14"/>
      <c r="G1244" s="322"/>
      <c r="H1244" s="322"/>
    </row>
    <row r="1245" spans="1:8" s="2" customFormat="1" ht="12.75" customHeight="1">
      <c r="A1245" s="173"/>
      <c r="B1245" s="173"/>
      <c r="C1245" s="174"/>
      <c r="D1245" s="11"/>
      <c r="E1245" s="14"/>
      <c r="F1245" s="14"/>
      <c r="G1245" s="322"/>
      <c r="H1245" s="322"/>
    </row>
    <row r="1246" spans="1:8" s="2" customFormat="1" ht="12.75" customHeight="1">
      <c r="A1246" s="173"/>
      <c r="B1246" s="173"/>
      <c r="C1246" s="174"/>
      <c r="D1246" s="11"/>
      <c r="E1246" s="14"/>
      <c r="F1246" s="14"/>
      <c r="G1246" s="322"/>
      <c r="H1246" s="322"/>
    </row>
    <row r="1247" spans="1:8" s="2" customFormat="1" ht="12.75" customHeight="1">
      <c r="A1247" s="173"/>
      <c r="B1247" s="173"/>
      <c r="C1247" s="174"/>
      <c r="D1247" s="11"/>
      <c r="E1247" s="14"/>
      <c r="F1247" s="14"/>
      <c r="G1247" s="322"/>
      <c r="H1247" s="322"/>
    </row>
    <row r="1248" spans="1:8" s="2" customFormat="1" ht="12.75" customHeight="1">
      <c r="A1248" s="173"/>
      <c r="B1248" s="173"/>
      <c r="C1248" s="174"/>
      <c r="D1248" s="11"/>
      <c r="E1248" s="14"/>
      <c r="F1248" s="14"/>
      <c r="G1248" s="322"/>
      <c r="H1248" s="322"/>
    </row>
    <row r="1249" spans="1:8" s="2" customFormat="1" ht="12.75" customHeight="1">
      <c r="A1249" s="173"/>
      <c r="B1249" s="173"/>
      <c r="C1249" s="174"/>
      <c r="D1249" s="11"/>
      <c r="E1249" s="14"/>
      <c r="F1249" s="14"/>
      <c r="G1249" s="322"/>
      <c r="H1249" s="322"/>
    </row>
    <row r="1250" spans="1:8" s="2" customFormat="1" ht="12.75" customHeight="1">
      <c r="A1250" s="173"/>
      <c r="B1250" s="173"/>
      <c r="C1250" s="174"/>
      <c r="D1250" s="11"/>
      <c r="E1250" s="14"/>
      <c r="F1250" s="14"/>
      <c r="G1250" s="322"/>
      <c r="H1250" s="322"/>
    </row>
    <row r="1251" spans="1:8" s="2" customFormat="1" ht="12.75" customHeight="1">
      <c r="A1251" s="173"/>
      <c r="B1251" s="173"/>
      <c r="C1251" s="174"/>
      <c r="D1251" s="11"/>
      <c r="E1251" s="14"/>
      <c r="F1251" s="14"/>
      <c r="G1251" s="322"/>
      <c r="H1251" s="322"/>
    </row>
    <row r="1252" spans="1:8" s="2" customFormat="1" ht="12.75" customHeight="1">
      <c r="A1252" s="173"/>
      <c r="B1252" s="173"/>
      <c r="C1252" s="174"/>
      <c r="D1252" s="11"/>
      <c r="E1252" s="14"/>
      <c r="F1252" s="14"/>
      <c r="G1252" s="322"/>
      <c r="H1252" s="322"/>
    </row>
    <row r="1253" spans="1:8" s="2" customFormat="1" ht="12.75" customHeight="1">
      <c r="A1253" s="173"/>
      <c r="B1253" s="173"/>
      <c r="C1253" s="174"/>
      <c r="D1253" s="11"/>
      <c r="E1253" s="14"/>
      <c r="F1253" s="14"/>
      <c r="G1253" s="322"/>
      <c r="H1253" s="322"/>
    </row>
    <row r="1254" spans="1:8" s="2" customFormat="1" ht="12.75" customHeight="1">
      <c r="A1254" s="173"/>
      <c r="B1254" s="173"/>
      <c r="C1254" s="174"/>
      <c r="D1254" s="11"/>
      <c r="E1254" s="14"/>
      <c r="F1254" s="14"/>
      <c r="G1254" s="322"/>
      <c r="H1254" s="322"/>
    </row>
    <row r="1255" spans="1:8" s="2" customFormat="1" ht="12.75" customHeight="1">
      <c r="A1255" s="173"/>
      <c r="B1255" s="173"/>
      <c r="C1255" s="174"/>
      <c r="D1255" s="11"/>
      <c r="E1255" s="14"/>
      <c r="F1255" s="14"/>
      <c r="G1255" s="322"/>
      <c r="H1255" s="322"/>
    </row>
    <row r="1256" spans="1:8" s="2" customFormat="1" ht="12.75" customHeight="1">
      <c r="A1256" s="173"/>
      <c r="B1256" s="173"/>
      <c r="C1256" s="174"/>
      <c r="D1256" s="11"/>
      <c r="E1256" s="14"/>
      <c r="F1256" s="14"/>
      <c r="G1256" s="322"/>
      <c r="H1256" s="322"/>
    </row>
    <row r="1257" spans="1:8" s="2" customFormat="1" ht="12.75" customHeight="1">
      <c r="A1257" s="173"/>
      <c r="B1257" s="173"/>
      <c r="C1257" s="174"/>
      <c r="D1257" s="11"/>
      <c r="E1257" s="14"/>
      <c r="F1257" s="14"/>
      <c r="G1257" s="322"/>
      <c r="H1257" s="322"/>
    </row>
    <row r="1258" spans="1:8" s="2" customFormat="1" ht="12.75" customHeight="1">
      <c r="A1258" s="173"/>
      <c r="B1258" s="173"/>
      <c r="C1258" s="174"/>
      <c r="D1258" s="11"/>
      <c r="E1258" s="14"/>
      <c r="F1258" s="14"/>
      <c r="G1258" s="322"/>
      <c r="H1258" s="322"/>
    </row>
    <row r="1259" spans="1:8" s="2" customFormat="1" ht="12.75" customHeight="1">
      <c r="A1259" s="173"/>
      <c r="B1259" s="173"/>
      <c r="C1259" s="174"/>
      <c r="D1259" s="11"/>
      <c r="E1259" s="14"/>
      <c r="F1259" s="14"/>
      <c r="G1259" s="322"/>
      <c r="H1259" s="322"/>
    </row>
    <row r="1260" spans="1:8" s="2" customFormat="1" ht="12.75" customHeight="1">
      <c r="A1260" s="173"/>
      <c r="B1260" s="173"/>
      <c r="C1260" s="174"/>
      <c r="D1260" s="11"/>
      <c r="E1260" s="14"/>
      <c r="F1260" s="14"/>
      <c r="G1260" s="322"/>
      <c r="H1260" s="322"/>
    </row>
    <row r="1261" spans="1:8" s="2" customFormat="1" ht="12.75" customHeight="1">
      <c r="A1261" s="173"/>
      <c r="B1261" s="173"/>
      <c r="C1261" s="174"/>
      <c r="D1261" s="11"/>
      <c r="E1261" s="14"/>
      <c r="F1261" s="14"/>
      <c r="G1261" s="322"/>
      <c r="H1261" s="322"/>
    </row>
    <row r="1262" spans="1:8" s="2" customFormat="1" ht="12.75" customHeight="1">
      <c r="A1262" s="173"/>
      <c r="B1262" s="173"/>
      <c r="C1262" s="174"/>
      <c r="D1262" s="11"/>
      <c r="E1262" s="14"/>
      <c r="F1262" s="14"/>
      <c r="G1262" s="322"/>
      <c r="H1262" s="322"/>
    </row>
    <row r="1263" spans="1:8" s="2" customFormat="1" ht="12.75" customHeight="1">
      <c r="A1263" s="173"/>
      <c r="B1263" s="173"/>
      <c r="C1263" s="174"/>
      <c r="D1263" s="11"/>
      <c r="E1263" s="14"/>
      <c r="F1263" s="14"/>
      <c r="G1263" s="322"/>
      <c r="H1263" s="322"/>
    </row>
    <row r="1264" spans="1:8" s="2" customFormat="1" ht="12.75" customHeight="1">
      <c r="A1264" s="173"/>
      <c r="B1264" s="173"/>
      <c r="C1264" s="174"/>
      <c r="D1264" s="11"/>
      <c r="E1264" s="14"/>
      <c r="F1264" s="14"/>
      <c r="G1264" s="322"/>
      <c r="H1264" s="322"/>
    </row>
    <row r="1265" spans="1:8" s="2" customFormat="1" ht="12.75" customHeight="1">
      <c r="A1265" s="173"/>
      <c r="B1265" s="173"/>
      <c r="C1265" s="174"/>
      <c r="D1265" s="11"/>
      <c r="E1265" s="14"/>
      <c r="F1265" s="14"/>
      <c r="G1265" s="322"/>
      <c r="H1265" s="322"/>
    </row>
    <row r="1266" spans="1:8" s="2" customFormat="1" ht="12.75" customHeight="1">
      <c r="A1266" s="173"/>
      <c r="B1266" s="173"/>
      <c r="C1266" s="174"/>
      <c r="D1266" s="11"/>
      <c r="E1266" s="14"/>
      <c r="F1266" s="14"/>
      <c r="G1266" s="322"/>
      <c r="H1266" s="322"/>
    </row>
    <row r="1267" spans="1:8" s="2" customFormat="1" ht="12.75" customHeight="1">
      <c r="A1267" s="173"/>
      <c r="B1267" s="173"/>
      <c r="C1267" s="174"/>
      <c r="D1267" s="11"/>
      <c r="E1267" s="14"/>
      <c r="F1267" s="14"/>
      <c r="G1267" s="322"/>
      <c r="H1267" s="322"/>
    </row>
    <row r="1268" spans="1:8" s="2" customFormat="1" ht="12.75" customHeight="1">
      <c r="A1268" s="173"/>
      <c r="B1268" s="173"/>
      <c r="C1268" s="174"/>
      <c r="D1268" s="11"/>
      <c r="E1268" s="14"/>
      <c r="F1268" s="14"/>
      <c r="G1268" s="322"/>
      <c r="H1268" s="322"/>
    </row>
    <row r="1269" spans="1:8" s="2" customFormat="1" ht="12.75" customHeight="1">
      <c r="A1269" s="173"/>
      <c r="B1269" s="173"/>
      <c r="C1269" s="174"/>
      <c r="D1269" s="11"/>
      <c r="E1269" s="14"/>
      <c r="F1269" s="14"/>
      <c r="G1269" s="322"/>
      <c r="H1269" s="322"/>
    </row>
    <row r="1270" spans="1:8" s="2" customFormat="1" ht="12.75" customHeight="1">
      <c r="A1270" s="173"/>
      <c r="B1270" s="173"/>
      <c r="C1270" s="174"/>
      <c r="D1270" s="11"/>
      <c r="E1270" s="14"/>
      <c r="F1270" s="14"/>
      <c r="G1270" s="322"/>
      <c r="H1270" s="322"/>
    </row>
    <row r="1271" spans="1:8" s="2" customFormat="1" ht="12.75" customHeight="1">
      <c r="A1271" s="173"/>
      <c r="B1271" s="173"/>
      <c r="C1271" s="174"/>
      <c r="D1271" s="11"/>
      <c r="E1271" s="14"/>
      <c r="F1271" s="14"/>
      <c r="G1271" s="322"/>
      <c r="H1271" s="322"/>
    </row>
    <row r="1272" spans="1:8" s="2" customFormat="1" ht="12.75" customHeight="1">
      <c r="A1272" s="173"/>
      <c r="B1272" s="173"/>
      <c r="C1272" s="174"/>
      <c r="D1272" s="11"/>
      <c r="E1272" s="14"/>
      <c r="F1272" s="14"/>
      <c r="G1272" s="322"/>
      <c r="H1272" s="322"/>
    </row>
    <row r="1273" spans="1:8" s="2" customFormat="1" ht="12.75" customHeight="1">
      <c r="A1273" s="173"/>
      <c r="B1273" s="173"/>
      <c r="C1273" s="174"/>
      <c r="D1273" s="11"/>
      <c r="E1273" s="14"/>
      <c r="F1273" s="14"/>
      <c r="G1273" s="322"/>
      <c r="H1273" s="322"/>
    </row>
    <row r="1274" spans="1:8" s="2" customFormat="1" ht="12.75" customHeight="1">
      <c r="A1274" s="173"/>
      <c r="B1274" s="173"/>
      <c r="C1274" s="174"/>
      <c r="D1274" s="11"/>
      <c r="E1274" s="14"/>
      <c r="F1274" s="14"/>
      <c r="G1274" s="322"/>
      <c r="H1274" s="322"/>
    </row>
    <row r="1275" spans="1:8" s="2" customFormat="1" ht="12.75" customHeight="1">
      <c r="A1275" s="173"/>
      <c r="B1275" s="173"/>
      <c r="C1275" s="174"/>
      <c r="D1275" s="11"/>
      <c r="E1275" s="14"/>
      <c r="F1275" s="14"/>
      <c r="G1275" s="322"/>
      <c r="H1275" s="322"/>
    </row>
    <row r="1276" spans="1:8" s="2" customFormat="1" ht="12.75" customHeight="1">
      <c r="A1276" s="173"/>
      <c r="B1276" s="173"/>
      <c r="C1276" s="174"/>
      <c r="D1276" s="11"/>
      <c r="E1276" s="14"/>
      <c r="F1276" s="14"/>
      <c r="G1276" s="322"/>
      <c r="H1276" s="322"/>
    </row>
    <row r="1277" spans="1:8" s="2" customFormat="1" ht="12.75" customHeight="1">
      <c r="A1277" s="173"/>
      <c r="B1277" s="173"/>
      <c r="C1277" s="174"/>
      <c r="D1277" s="11"/>
      <c r="E1277" s="14"/>
      <c r="F1277" s="14"/>
      <c r="G1277" s="322"/>
      <c r="H1277" s="322"/>
    </row>
    <row r="1278" spans="1:8" s="2" customFormat="1" ht="12.75" customHeight="1">
      <c r="A1278" s="173"/>
      <c r="B1278" s="173"/>
      <c r="C1278" s="174"/>
      <c r="D1278" s="11"/>
      <c r="E1278" s="14"/>
      <c r="F1278" s="14"/>
      <c r="G1278" s="322"/>
      <c r="H1278" s="322"/>
    </row>
    <row r="1279" spans="1:8" s="2" customFormat="1" ht="12.75" customHeight="1">
      <c r="A1279" s="173"/>
      <c r="B1279" s="173"/>
      <c r="C1279" s="174"/>
      <c r="D1279" s="11"/>
      <c r="E1279" s="14"/>
      <c r="F1279" s="14"/>
      <c r="G1279" s="322"/>
      <c r="H1279" s="322"/>
    </row>
    <row r="1280" spans="1:8" s="2" customFormat="1" ht="12.75" customHeight="1">
      <c r="A1280" s="173"/>
      <c r="B1280" s="173"/>
      <c r="C1280" s="174"/>
      <c r="D1280" s="11"/>
      <c r="E1280" s="14"/>
      <c r="F1280" s="14"/>
      <c r="G1280" s="322"/>
      <c r="H1280" s="322"/>
    </row>
    <row r="1281" spans="1:8" s="2" customFormat="1" ht="12.75" customHeight="1">
      <c r="A1281" s="173"/>
      <c r="B1281" s="173"/>
      <c r="C1281" s="174"/>
      <c r="D1281" s="11"/>
      <c r="E1281" s="14"/>
      <c r="F1281" s="14"/>
      <c r="G1281" s="322"/>
      <c r="H1281" s="322"/>
    </row>
    <row r="1282" spans="1:8" s="2" customFormat="1" ht="12.75" customHeight="1">
      <c r="A1282" s="173"/>
      <c r="B1282" s="173"/>
      <c r="C1282" s="174"/>
      <c r="D1282" s="11"/>
      <c r="E1282" s="14"/>
      <c r="F1282" s="14"/>
      <c r="G1282" s="322"/>
      <c r="H1282" s="322"/>
    </row>
    <row r="1283" spans="1:8" s="2" customFormat="1" ht="12.75" customHeight="1">
      <c r="A1283" s="173"/>
      <c r="B1283" s="173"/>
      <c r="C1283" s="174"/>
      <c r="D1283" s="11"/>
      <c r="E1283" s="14"/>
      <c r="F1283" s="14"/>
      <c r="G1283" s="322"/>
      <c r="H1283" s="322"/>
    </row>
    <row r="1284" spans="1:8" s="2" customFormat="1" ht="12.75" customHeight="1">
      <c r="A1284" s="173"/>
      <c r="B1284" s="173"/>
      <c r="C1284" s="174"/>
      <c r="D1284" s="11"/>
      <c r="E1284" s="14"/>
      <c r="F1284" s="14"/>
      <c r="G1284" s="322"/>
      <c r="H1284" s="322"/>
    </row>
    <row r="1285" spans="1:8" s="2" customFormat="1" ht="12.75" customHeight="1">
      <c r="A1285" s="173"/>
      <c r="B1285" s="173"/>
      <c r="C1285" s="174"/>
      <c r="D1285" s="11"/>
      <c r="E1285" s="14"/>
      <c r="F1285" s="14"/>
      <c r="G1285" s="322"/>
      <c r="H1285" s="322"/>
    </row>
    <row r="1286" spans="1:8" s="2" customFormat="1" ht="12.75" customHeight="1">
      <c r="A1286" s="173"/>
      <c r="B1286" s="173"/>
      <c r="C1286" s="174"/>
      <c r="D1286" s="11"/>
      <c r="E1286" s="14"/>
      <c r="F1286" s="14"/>
      <c r="G1286" s="322"/>
      <c r="H1286" s="322"/>
    </row>
    <row r="1287" spans="1:8" s="2" customFormat="1" ht="12.75" customHeight="1">
      <c r="A1287" s="173"/>
      <c r="B1287" s="173"/>
      <c r="C1287" s="174"/>
      <c r="D1287" s="11"/>
      <c r="E1287" s="14"/>
      <c r="F1287" s="14"/>
      <c r="G1287" s="322"/>
      <c r="H1287" s="322"/>
    </row>
    <row r="1288" spans="1:8" s="2" customFormat="1" ht="12.75" customHeight="1">
      <c r="A1288" s="173"/>
      <c r="B1288" s="173"/>
      <c r="C1288" s="174"/>
      <c r="D1288" s="11"/>
      <c r="E1288" s="14"/>
      <c r="F1288" s="14"/>
      <c r="G1288" s="322"/>
      <c r="H1288" s="322"/>
    </row>
    <row r="1289" spans="1:8" s="2" customFormat="1" ht="12.75" customHeight="1">
      <c r="A1289" s="173"/>
      <c r="B1289" s="173"/>
      <c r="C1289" s="174"/>
      <c r="D1289" s="11"/>
      <c r="E1289" s="14"/>
      <c r="F1289" s="14"/>
      <c r="G1289" s="322"/>
      <c r="H1289" s="322"/>
    </row>
    <row r="1290" spans="1:8" s="2" customFormat="1" ht="12.75" customHeight="1">
      <c r="A1290" s="173"/>
      <c r="B1290" s="173"/>
      <c r="C1290" s="174"/>
      <c r="D1290" s="11"/>
      <c r="E1290" s="14"/>
      <c r="F1290" s="14"/>
      <c r="G1290" s="322"/>
      <c r="H1290" s="322"/>
    </row>
    <row r="1291" spans="1:8" s="2" customFormat="1" ht="12.75" customHeight="1">
      <c r="A1291" s="173"/>
      <c r="B1291" s="173"/>
      <c r="C1291" s="174"/>
      <c r="D1291" s="11"/>
      <c r="E1291" s="14"/>
      <c r="F1291" s="14"/>
      <c r="G1291" s="322"/>
      <c r="H1291" s="322"/>
    </row>
    <row r="1292" spans="1:8" s="2" customFormat="1" ht="12.75" customHeight="1">
      <c r="A1292" s="173"/>
      <c r="B1292" s="173"/>
      <c r="C1292" s="174"/>
      <c r="D1292" s="11"/>
      <c r="E1292" s="14"/>
      <c r="F1292" s="14"/>
      <c r="G1292" s="322"/>
      <c r="H1292" s="322"/>
    </row>
    <row r="1293" spans="1:8" s="2" customFormat="1" ht="12.75" customHeight="1">
      <c r="A1293" s="173"/>
      <c r="B1293" s="173"/>
      <c r="C1293" s="174"/>
      <c r="D1293" s="11"/>
      <c r="E1293" s="14"/>
      <c r="F1293" s="14"/>
      <c r="G1293" s="322"/>
      <c r="H1293" s="322"/>
    </row>
    <row r="1294" spans="1:8" s="2" customFormat="1" ht="12.75" customHeight="1">
      <c r="A1294" s="173"/>
      <c r="B1294" s="173"/>
      <c r="C1294" s="174"/>
      <c r="D1294" s="11"/>
      <c r="E1294" s="14"/>
      <c r="F1294" s="14"/>
      <c r="G1294" s="322"/>
      <c r="H1294" s="322"/>
    </row>
    <row r="1295" spans="1:8" s="2" customFormat="1" ht="12.75" customHeight="1">
      <c r="A1295" s="173"/>
      <c r="B1295" s="173"/>
      <c r="C1295" s="174"/>
      <c r="D1295" s="11"/>
      <c r="E1295" s="14"/>
      <c r="F1295" s="14"/>
      <c r="G1295" s="322"/>
      <c r="H1295" s="322"/>
    </row>
    <row r="1296" spans="1:8" s="2" customFormat="1" ht="12.75" customHeight="1">
      <c r="A1296" s="173"/>
      <c r="B1296" s="173"/>
      <c r="C1296" s="174"/>
      <c r="D1296" s="11"/>
      <c r="E1296" s="14"/>
      <c r="F1296" s="14"/>
      <c r="G1296" s="322"/>
      <c r="H1296" s="322"/>
    </row>
    <row r="1297" spans="1:8" s="2" customFormat="1" ht="12.75" customHeight="1">
      <c r="A1297" s="173"/>
      <c r="B1297" s="173"/>
      <c r="C1297" s="174"/>
      <c r="D1297" s="11"/>
      <c r="E1297" s="14"/>
      <c r="F1297" s="14"/>
      <c r="G1297" s="322"/>
      <c r="H1297" s="322"/>
    </row>
    <row r="1298" spans="1:8" s="2" customFormat="1" ht="12.75" customHeight="1">
      <c r="A1298" s="173"/>
      <c r="B1298" s="173"/>
      <c r="C1298" s="174"/>
      <c r="D1298" s="11"/>
      <c r="E1298" s="14"/>
      <c r="F1298" s="14"/>
      <c r="G1298" s="322"/>
      <c r="H1298" s="322"/>
    </row>
    <row r="1299" spans="1:8" s="2" customFormat="1" ht="12.75" customHeight="1">
      <c r="A1299" s="173"/>
      <c r="B1299" s="173"/>
      <c r="C1299" s="174"/>
      <c r="D1299" s="11"/>
      <c r="E1299" s="14"/>
      <c r="F1299" s="14"/>
      <c r="G1299" s="322"/>
      <c r="H1299" s="322"/>
    </row>
    <row r="1300" spans="1:8" s="2" customFormat="1" ht="12.75" customHeight="1">
      <c r="A1300" s="173"/>
      <c r="B1300" s="173"/>
      <c r="C1300" s="174"/>
      <c r="D1300" s="11"/>
      <c r="E1300" s="14"/>
      <c r="F1300" s="14"/>
      <c r="G1300" s="322"/>
      <c r="H1300" s="322"/>
    </row>
    <row r="1301" spans="1:8" s="2" customFormat="1" ht="12.75" customHeight="1">
      <c r="A1301" s="173"/>
      <c r="B1301" s="173"/>
      <c r="C1301" s="174"/>
      <c r="D1301" s="11"/>
      <c r="E1301" s="14"/>
      <c r="F1301" s="14"/>
      <c r="G1301" s="322"/>
      <c r="H1301" s="322"/>
    </row>
    <row r="1302" spans="1:8" s="2" customFormat="1" ht="12.75" customHeight="1">
      <c r="A1302" s="173"/>
      <c r="B1302" s="173"/>
      <c r="C1302" s="174"/>
      <c r="D1302" s="11"/>
      <c r="E1302" s="14"/>
      <c r="F1302" s="14"/>
      <c r="G1302" s="322"/>
      <c r="H1302" s="322"/>
    </row>
    <row r="1303" spans="1:8" s="2" customFormat="1" ht="12.75" customHeight="1">
      <c r="A1303" s="173"/>
      <c r="B1303" s="173"/>
      <c r="C1303" s="174"/>
      <c r="D1303" s="11"/>
      <c r="E1303" s="14"/>
      <c r="F1303" s="14"/>
      <c r="G1303" s="322"/>
      <c r="H1303" s="322"/>
    </row>
    <row r="1304" spans="1:8" s="2" customFormat="1" ht="12.75" customHeight="1">
      <c r="A1304" s="173"/>
      <c r="B1304" s="173"/>
      <c r="C1304" s="174"/>
      <c r="D1304" s="11"/>
      <c r="E1304" s="14"/>
      <c r="F1304" s="14"/>
      <c r="G1304" s="322"/>
      <c r="H1304" s="322"/>
    </row>
    <row r="1305" spans="1:8" s="2" customFormat="1" ht="12.75" customHeight="1">
      <c r="A1305" s="173"/>
      <c r="B1305" s="173"/>
      <c r="C1305" s="174"/>
      <c r="D1305" s="11"/>
      <c r="E1305" s="14"/>
      <c r="F1305" s="14"/>
      <c r="G1305" s="322"/>
      <c r="H1305" s="322"/>
    </row>
    <row r="1306" spans="1:8" s="2" customFormat="1" ht="12.75" customHeight="1">
      <c r="A1306" s="173"/>
      <c r="B1306" s="173"/>
      <c r="C1306" s="174"/>
      <c r="D1306" s="11"/>
      <c r="E1306" s="14"/>
      <c r="F1306" s="14"/>
      <c r="G1306" s="322"/>
      <c r="H1306" s="322"/>
    </row>
    <row r="1307" spans="1:8" s="2" customFormat="1" ht="12.75" customHeight="1">
      <c r="A1307" s="173"/>
      <c r="B1307" s="173"/>
      <c r="C1307" s="174"/>
      <c r="D1307" s="11"/>
      <c r="E1307" s="14"/>
      <c r="F1307" s="14"/>
      <c r="G1307" s="322"/>
      <c r="H1307" s="322"/>
    </row>
    <row r="1308" spans="1:8" s="2" customFormat="1" ht="12.75" customHeight="1">
      <c r="A1308" s="173"/>
      <c r="B1308" s="173"/>
      <c r="C1308" s="174"/>
      <c r="D1308" s="11"/>
      <c r="E1308" s="14"/>
      <c r="F1308" s="14"/>
      <c r="G1308" s="322"/>
      <c r="H1308" s="322"/>
    </row>
    <row r="1309" spans="1:8" s="2" customFormat="1" ht="12.75" customHeight="1">
      <c r="A1309" s="173"/>
      <c r="B1309" s="173"/>
      <c r="C1309" s="174"/>
      <c r="D1309" s="11"/>
      <c r="E1309" s="14"/>
      <c r="F1309" s="14"/>
      <c r="G1309" s="322"/>
      <c r="H1309" s="322"/>
    </row>
    <row r="1310" spans="1:8" s="2" customFormat="1" ht="12.75" customHeight="1">
      <c r="A1310" s="173"/>
      <c r="B1310" s="173"/>
      <c r="C1310" s="174"/>
      <c r="D1310" s="11"/>
      <c r="E1310" s="14"/>
      <c r="F1310" s="14"/>
      <c r="G1310" s="322"/>
      <c r="H1310" s="322"/>
    </row>
    <row r="1311" spans="1:8" s="2" customFormat="1" ht="12.75" customHeight="1">
      <c r="A1311" s="173"/>
      <c r="B1311" s="173"/>
      <c r="C1311" s="174"/>
      <c r="D1311" s="11"/>
      <c r="E1311" s="14"/>
      <c r="F1311" s="14"/>
      <c r="G1311" s="322"/>
      <c r="H1311" s="322"/>
    </row>
    <row r="1312" spans="1:8" s="2" customFormat="1" ht="12.75" customHeight="1">
      <c r="A1312" s="173"/>
      <c r="B1312" s="173"/>
      <c r="C1312" s="174"/>
      <c r="D1312" s="11"/>
      <c r="E1312" s="14"/>
      <c r="F1312" s="14"/>
      <c r="G1312" s="322"/>
      <c r="H1312" s="322"/>
    </row>
    <row r="1313" spans="1:8" s="2" customFormat="1" ht="12.75" customHeight="1">
      <c r="A1313" s="173"/>
      <c r="B1313" s="173"/>
      <c r="C1313" s="174"/>
      <c r="D1313" s="11"/>
      <c r="E1313" s="14"/>
      <c r="F1313" s="14"/>
      <c r="G1313" s="322"/>
      <c r="H1313" s="322"/>
    </row>
    <row r="1314" spans="1:8" s="2" customFormat="1" ht="12.75" customHeight="1">
      <c r="A1314" s="173"/>
      <c r="B1314" s="173"/>
      <c r="C1314" s="174"/>
      <c r="D1314" s="11"/>
      <c r="E1314" s="14"/>
      <c r="F1314" s="14"/>
      <c r="G1314" s="322"/>
      <c r="H1314" s="322"/>
    </row>
    <row r="1315" spans="1:8" s="2" customFormat="1" ht="12.75" customHeight="1">
      <c r="A1315" s="173"/>
      <c r="B1315" s="173"/>
      <c r="C1315" s="174"/>
      <c r="D1315" s="11"/>
      <c r="E1315" s="14"/>
      <c r="F1315" s="14"/>
      <c r="G1315" s="322"/>
      <c r="H1315" s="322"/>
    </row>
    <row r="1316" spans="1:8" s="2" customFormat="1" ht="12.75" customHeight="1">
      <c r="A1316" s="173"/>
      <c r="B1316" s="173"/>
      <c r="C1316" s="174"/>
      <c r="D1316" s="11"/>
      <c r="E1316" s="14"/>
      <c r="F1316" s="14"/>
      <c r="G1316" s="322"/>
      <c r="H1316" s="322"/>
    </row>
    <row r="1317" spans="1:8" s="2" customFormat="1" ht="12.75" customHeight="1">
      <c r="A1317" s="173"/>
      <c r="B1317" s="173"/>
      <c r="C1317" s="174"/>
      <c r="D1317" s="11"/>
      <c r="E1317" s="14"/>
      <c r="F1317" s="14"/>
      <c r="G1317" s="322"/>
      <c r="H1317" s="322"/>
    </row>
    <row r="1318" spans="1:8" s="2" customFormat="1" ht="12.75" customHeight="1">
      <c r="A1318" s="173"/>
      <c r="B1318" s="173"/>
      <c r="C1318" s="174"/>
      <c r="D1318" s="11"/>
      <c r="E1318" s="14"/>
      <c r="F1318" s="14"/>
      <c r="G1318" s="322"/>
      <c r="H1318" s="322"/>
    </row>
    <row r="1319" spans="1:8" s="2" customFormat="1" ht="12.75" customHeight="1">
      <c r="A1319" s="173"/>
      <c r="B1319" s="173"/>
      <c r="C1319" s="174"/>
      <c r="D1319" s="11"/>
      <c r="E1319" s="14"/>
      <c r="F1319" s="14"/>
      <c r="G1319" s="322"/>
      <c r="H1319" s="322"/>
    </row>
    <row r="1320" spans="1:8" s="2" customFormat="1" ht="12.75" customHeight="1">
      <c r="A1320" s="173"/>
      <c r="B1320" s="173"/>
      <c r="C1320" s="174"/>
      <c r="D1320" s="11"/>
      <c r="E1320" s="14"/>
      <c r="F1320" s="14"/>
      <c r="G1320" s="322"/>
      <c r="H1320" s="322"/>
    </row>
    <row r="1321" spans="1:8" s="2" customFormat="1" ht="12.75" customHeight="1">
      <c r="A1321" s="173"/>
      <c r="B1321" s="173"/>
      <c r="C1321" s="174"/>
      <c r="D1321" s="11"/>
      <c r="E1321" s="14"/>
      <c r="F1321" s="14"/>
      <c r="G1321" s="322"/>
      <c r="H1321" s="322"/>
    </row>
    <row r="1322" spans="1:8" s="2" customFormat="1" ht="12.75" customHeight="1">
      <c r="A1322" s="173"/>
      <c r="B1322" s="173"/>
      <c r="C1322" s="174"/>
      <c r="D1322" s="11"/>
      <c r="E1322" s="14"/>
      <c r="F1322" s="14"/>
      <c r="G1322" s="322"/>
      <c r="H1322" s="322"/>
    </row>
    <row r="1323" spans="1:8" s="2" customFormat="1" ht="12.75" customHeight="1">
      <c r="A1323" s="173"/>
      <c r="B1323" s="173"/>
      <c r="C1323" s="174"/>
      <c r="D1323" s="11"/>
      <c r="E1323" s="14"/>
      <c r="F1323" s="14"/>
      <c r="G1323" s="322"/>
      <c r="H1323" s="322"/>
    </row>
    <row r="1324" spans="1:8" s="2" customFormat="1" ht="12.75" customHeight="1">
      <c r="A1324" s="173"/>
      <c r="B1324" s="173"/>
      <c r="C1324" s="174"/>
      <c r="D1324" s="11"/>
      <c r="E1324" s="14"/>
      <c r="F1324" s="14"/>
      <c r="G1324" s="322"/>
      <c r="H1324" s="322"/>
    </row>
    <row r="1325" spans="1:8" s="2" customFormat="1" ht="12.75" customHeight="1">
      <c r="A1325" s="173"/>
      <c r="B1325" s="173"/>
      <c r="C1325" s="174"/>
      <c r="D1325" s="11"/>
      <c r="E1325" s="14"/>
      <c r="F1325" s="14"/>
      <c r="G1325" s="322"/>
      <c r="H1325" s="322"/>
    </row>
    <row r="1326" spans="1:8" s="2" customFormat="1" ht="12.75" customHeight="1">
      <c r="A1326" s="173"/>
      <c r="B1326" s="173"/>
      <c r="C1326" s="174"/>
      <c r="D1326" s="11"/>
      <c r="E1326" s="14"/>
      <c r="F1326" s="14"/>
      <c r="G1326" s="322"/>
      <c r="H1326" s="322"/>
    </row>
    <row r="1327" spans="1:8" s="2" customFormat="1" ht="12.75" customHeight="1">
      <c r="A1327" s="173"/>
      <c r="B1327" s="173"/>
      <c r="C1327" s="174"/>
      <c r="D1327" s="11"/>
      <c r="E1327" s="14"/>
      <c r="F1327" s="14"/>
      <c r="G1327" s="322"/>
      <c r="H1327" s="322"/>
    </row>
    <row r="1328" spans="1:8" s="2" customFormat="1" ht="12.75" customHeight="1">
      <c r="A1328" s="173"/>
      <c r="B1328" s="173"/>
      <c r="C1328" s="174"/>
      <c r="D1328" s="11"/>
      <c r="E1328" s="14"/>
      <c r="F1328" s="14"/>
      <c r="G1328" s="322"/>
      <c r="H1328" s="322"/>
    </row>
    <row r="1329" spans="1:8" s="2" customFormat="1" ht="12.75" customHeight="1">
      <c r="A1329" s="173"/>
      <c r="B1329" s="173"/>
      <c r="C1329" s="174"/>
      <c r="D1329" s="11"/>
      <c r="E1329" s="14"/>
      <c r="F1329" s="14"/>
      <c r="G1329" s="322"/>
      <c r="H1329" s="322"/>
    </row>
    <row r="1330" spans="1:8" s="2" customFormat="1" ht="12.75" customHeight="1">
      <c r="A1330" s="173"/>
      <c r="B1330" s="173"/>
      <c r="C1330" s="174"/>
      <c r="D1330" s="11"/>
      <c r="E1330" s="14"/>
      <c r="F1330" s="14"/>
      <c r="G1330" s="322"/>
      <c r="H1330" s="322"/>
    </row>
    <row r="1331" spans="1:8" s="2" customFormat="1" ht="12.75" customHeight="1">
      <c r="A1331" s="173"/>
      <c r="B1331" s="173"/>
      <c r="C1331" s="174"/>
      <c r="D1331" s="11"/>
      <c r="E1331" s="14"/>
      <c r="F1331" s="14"/>
      <c r="G1331" s="322"/>
      <c r="H1331" s="322"/>
    </row>
    <row r="1332" spans="1:8" s="2" customFormat="1" ht="12.75" customHeight="1">
      <c r="A1332" s="173"/>
      <c r="B1332" s="173"/>
      <c r="C1332" s="174"/>
      <c r="D1332" s="11"/>
      <c r="E1332" s="14"/>
      <c r="F1332" s="14"/>
      <c r="G1332" s="322"/>
      <c r="H1332" s="322"/>
    </row>
    <row r="1333" spans="1:8" s="2" customFormat="1" ht="12.75" customHeight="1">
      <c r="A1333" s="173"/>
      <c r="B1333" s="173"/>
      <c r="C1333" s="174"/>
      <c r="D1333" s="11"/>
      <c r="E1333" s="14"/>
      <c r="F1333" s="14"/>
      <c r="G1333" s="322"/>
      <c r="H1333" s="322"/>
    </row>
    <row r="1334" spans="1:8" s="2" customFormat="1" ht="12.75" customHeight="1">
      <c r="A1334" s="173"/>
      <c r="B1334" s="173"/>
      <c r="C1334" s="174"/>
      <c r="D1334" s="11"/>
      <c r="E1334" s="14"/>
      <c r="F1334" s="14"/>
      <c r="G1334" s="322"/>
      <c r="H1334" s="322"/>
    </row>
    <row r="1335" spans="1:8" s="2" customFormat="1" ht="12.75" customHeight="1">
      <c r="A1335" s="173"/>
      <c r="B1335" s="173"/>
      <c r="C1335" s="174"/>
      <c r="D1335" s="11"/>
      <c r="E1335" s="14"/>
      <c r="F1335" s="14"/>
      <c r="G1335" s="322"/>
      <c r="H1335" s="322"/>
    </row>
    <row r="1336" spans="1:8" s="2" customFormat="1" ht="12.75" customHeight="1">
      <c r="A1336" s="173"/>
      <c r="B1336" s="173"/>
      <c r="C1336" s="174"/>
      <c r="D1336" s="11"/>
      <c r="E1336" s="14"/>
      <c r="F1336" s="14"/>
      <c r="G1336" s="322"/>
      <c r="H1336" s="322"/>
    </row>
    <row r="1337" spans="1:8" s="2" customFormat="1" ht="12.75" customHeight="1">
      <c r="A1337" s="173"/>
      <c r="B1337" s="173"/>
      <c r="C1337" s="174"/>
      <c r="D1337" s="11"/>
      <c r="E1337" s="14"/>
      <c r="F1337" s="14"/>
      <c r="G1337" s="322"/>
      <c r="H1337" s="322"/>
    </row>
    <row r="1338" spans="1:8" s="2" customFormat="1" ht="12.75" customHeight="1">
      <c r="A1338" s="173"/>
      <c r="B1338" s="173"/>
      <c r="C1338" s="174"/>
      <c r="D1338" s="11"/>
      <c r="E1338" s="14"/>
      <c r="F1338" s="14"/>
      <c r="G1338" s="322"/>
      <c r="H1338" s="322"/>
    </row>
    <row r="1339" spans="1:8" s="2" customFormat="1" ht="12.75" customHeight="1">
      <c r="A1339" s="173"/>
      <c r="B1339" s="173"/>
      <c r="C1339" s="174"/>
      <c r="D1339" s="11"/>
      <c r="E1339" s="14"/>
      <c r="F1339" s="14"/>
      <c r="G1339" s="322"/>
      <c r="H1339" s="322"/>
    </row>
    <row r="1340" spans="1:8" s="2" customFormat="1" ht="12.75" customHeight="1">
      <c r="A1340" s="173"/>
      <c r="B1340" s="173"/>
      <c r="C1340" s="174"/>
      <c r="D1340" s="11"/>
      <c r="E1340" s="14"/>
      <c r="F1340" s="14"/>
      <c r="G1340" s="322"/>
      <c r="H1340" s="322"/>
    </row>
    <row r="1341" spans="1:8" s="2" customFormat="1" ht="12.75" customHeight="1">
      <c r="A1341" s="173"/>
      <c r="B1341" s="173"/>
      <c r="C1341" s="174"/>
      <c r="D1341" s="11"/>
      <c r="E1341" s="14"/>
      <c r="F1341" s="14"/>
      <c r="G1341" s="322"/>
      <c r="H1341" s="322"/>
    </row>
    <row r="1342" spans="1:8" s="2" customFormat="1" ht="12.75" customHeight="1">
      <c r="A1342" s="173"/>
      <c r="B1342" s="173"/>
      <c r="C1342" s="174"/>
      <c r="D1342" s="11"/>
      <c r="E1342" s="14"/>
      <c r="F1342" s="14"/>
      <c r="G1342" s="322"/>
      <c r="H1342" s="322"/>
    </row>
    <row r="1343" spans="1:8" s="2" customFormat="1" ht="12.75" customHeight="1">
      <c r="A1343" s="173"/>
      <c r="B1343" s="173"/>
      <c r="C1343" s="174"/>
      <c r="D1343" s="11"/>
      <c r="E1343" s="14"/>
      <c r="F1343" s="14"/>
      <c r="G1343" s="322"/>
      <c r="H1343" s="322"/>
    </row>
    <row r="1344" spans="1:8" s="2" customFormat="1" ht="12.75" customHeight="1">
      <c r="A1344" s="173"/>
      <c r="B1344" s="173"/>
      <c r="C1344" s="174"/>
      <c r="D1344" s="11"/>
      <c r="E1344" s="14"/>
      <c r="F1344" s="14"/>
      <c r="G1344" s="322"/>
      <c r="H1344" s="322"/>
    </row>
    <row r="1345" spans="1:8" s="2" customFormat="1" ht="12.75" customHeight="1">
      <c r="A1345" s="173"/>
      <c r="B1345" s="173"/>
      <c r="C1345" s="174"/>
      <c r="D1345" s="11"/>
      <c r="E1345" s="14"/>
      <c r="F1345" s="14"/>
      <c r="G1345" s="322"/>
      <c r="H1345" s="322"/>
    </row>
    <row r="1346" spans="1:8" s="2" customFormat="1" ht="12.75" customHeight="1">
      <c r="A1346" s="173"/>
      <c r="B1346" s="173"/>
      <c r="C1346" s="174"/>
      <c r="D1346" s="11"/>
      <c r="E1346" s="14"/>
      <c r="F1346" s="14"/>
      <c r="G1346" s="322"/>
      <c r="H1346" s="322"/>
    </row>
    <row r="1347" spans="1:8" s="2" customFormat="1" ht="12.75" customHeight="1">
      <c r="A1347" s="173"/>
      <c r="B1347" s="173"/>
      <c r="C1347" s="174"/>
      <c r="D1347" s="11"/>
      <c r="E1347" s="14"/>
      <c r="F1347" s="14"/>
      <c r="G1347" s="322"/>
      <c r="H1347" s="322"/>
    </row>
    <row r="1348" spans="1:8" s="2" customFormat="1" ht="12.75" customHeight="1">
      <c r="A1348" s="173"/>
      <c r="B1348" s="173"/>
      <c r="C1348" s="174"/>
      <c r="D1348" s="11"/>
      <c r="E1348" s="14"/>
      <c r="F1348" s="14"/>
      <c r="G1348" s="322"/>
      <c r="H1348" s="322"/>
    </row>
    <row r="1349" spans="1:8" s="2" customFormat="1" ht="12.75" customHeight="1">
      <c r="A1349" s="173"/>
      <c r="B1349" s="173"/>
      <c r="C1349" s="174"/>
      <c r="D1349" s="11"/>
      <c r="E1349" s="14"/>
      <c r="F1349" s="14"/>
      <c r="G1349" s="322"/>
      <c r="H1349" s="322"/>
    </row>
    <row r="1350" spans="1:8" s="2" customFormat="1" ht="12.75" customHeight="1">
      <c r="A1350" s="173"/>
      <c r="B1350" s="173"/>
      <c r="C1350" s="174"/>
      <c r="D1350" s="11"/>
      <c r="E1350" s="14"/>
      <c r="F1350" s="14"/>
      <c r="G1350" s="322"/>
      <c r="H1350" s="322"/>
    </row>
    <row r="1351" spans="1:8" s="2" customFormat="1" ht="12.75" customHeight="1">
      <c r="A1351" s="173"/>
      <c r="B1351" s="173"/>
      <c r="C1351" s="174"/>
      <c r="D1351" s="11"/>
      <c r="E1351" s="14"/>
      <c r="F1351" s="14"/>
      <c r="G1351" s="322"/>
      <c r="H1351" s="322"/>
    </row>
    <row r="1352" spans="1:8" s="2" customFormat="1" ht="12.75" customHeight="1">
      <c r="A1352" s="173"/>
      <c r="B1352" s="173"/>
      <c r="C1352" s="174"/>
      <c r="D1352" s="11"/>
      <c r="E1352" s="14"/>
      <c r="F1352" s="14"/>
      <c r="G1352" s="322"/>
      <c r="H1352" s="322"/>
    </row>
    <row r="1353" spans="1:8" s="2" customFormat="1" ht="12.75" customHeight="1">
      <c r="A1353" s="173"/>
      <c r="B1353" s="173"/>
      <c r="C1353" s="174"/>
      <c r="D1353" s="11"/>
      <c r="E1353" s="14"/>
      <c r="F1353" s="14"/>
      <c r="G1353" s="322"/>
      <c r="H1353" s="322"/>
    </row>
    <row r="1354" spans="1:8" s="2" customFormat="1" ht="12.75" customHeight="1">
      <c r="A1354" s="173"/>
      <c r="B1354" s="173"/>
      <c r="C1354" s="174"/>
      <c r="D1354" s="11"/>
      <c r="E1354" s="14"/>
      <c r="F1354" s="14"/>
      <c r="G1354" s="322"/>
      <c r="H1354" s="322"/>
    </row>
    <row r="1355" spans="1:8" s="2" customFormat="1" ht="12.75" customHeight="1">
      <c r="A1355" s="173"/>
      <c r="B1355" s="173"/>
      <c r="C1355" s="174"/>
      <c r="D1355" s="11"/>
      <c r="E1355" s="14"/>
      <c r="F1355" s="14"/>
      <c r="G1355" s="322"/>
      <c r="H1355" s="322"/>
    </row>
    <row r="1356" spans="1:8" s="2" customFormat="1" ht="12.75" customHeight="1">
      <c r="A1356" s="173"/>
      <c r="B1356" s="173"/>
      <c r="C1356" s="174"/>
      <c r="D1356" s="11"/>
      <c r="E1356" s="14"/>
      <c r="F1356" s="14"/>
      <c r="G1356" s="322"/>
      <c r="H1356" s="322"/>
    </row>
    <row r="1357" spans="1:8" s="2" customFormat="1" ht="12.75" customHeight="1">
      <c r="A1357" s="173"/>
      <c r="B1357" s="173"/>
      <c r="C1357" s="174"/>
      <c r="D1357" s="11"/>
      <c r="E1357" s="14"/>
      <c r="F1357" s="14"/>
      <c r="G1357" s="322"/>
      <c r="H1357" s="322"/>
    </row>
    <row r="1358" spans="1:8" s="2" customFormat="1" ht="12.75" customHeight="1">
      <c r="A1358" s="173"/>
      <c r="B1358" s="173"/>
      <c r="C1358" s="174"/>
      <c r="D1358" s="11"/>
      <c r="E1358" s="14"/>
      <c r="F1358" s="14"/>
      <c r="G1358" s="322"/>
      <c r="H1358" s="322"/>
    </row>
    <row r="1359" spans="1:8" s="2" customFormat="1" ht="12.75" customHeight="1">
      <c r="A1359" s="173"/>
      <c r="B1359" s="173"/>
      <c r="C1359" s="174"/>
      <c r="D1359" s="11"/>
      <c r="E1359" s="14"/>
      <c r="F1359" s="14"/>
      <c r="G1359" s="322"/>
      <c r="H1359" s="322"/>
    </row>
    <row r="1360" spans="1:8" s="2" customFormat="1" ht="12.75" customHeight="1">
      <c r="A1360" s="173"/>
      <c r="B1360" s="173"/>
      <c r="C1360" s="174"/>
      <c r="D1360" s="11"/>
      <c r="E1360" s="14"/>
      <c r="F1360" s="14"/>
      <c r="G1360" s="322"/>
      <c r="H1360" s="322"/>
    </row>
    <row r="1361" spans="1:8" s="2" customFormat="1" ht="12.75" customHeight="1">
      <c r="A1361" s="173"/>
      <c r="B1361" s="173"/>
      <c r="C1361" s="174"/>
      <c r="D1361" s="11"/>
      <c r="E1361" s="14"/>
      <c r="F1361" s="14"/>
      <c r="G1361" s="322"/>
      <c r="H1361" s="322"/>
    </row>
    <row r="1362" spans="1:8" s="2" customFormat="1" ht="12.75" customHeight="1">
      <c r="A1362" s="173"/>
      <c r="B1362" s="173"/>
      <c r="C1362" s="174"/>
      <c r="D1362" s="11"/>
      <c r="E1362" s="14"/>
      <c r="F1362" s="14"/>
      <c r="G1362" s="322"/>
      <c r="H1362" s="322"/>
    </row>
    <row r="1363" spans="1:8" s="2" customFormat="1" ht="12.75" customHeight="1">
      <c r="A1363" s="173"/>
      <c r="B1363" s="173"/>
      <c r="C1363" s="174"/>
      <c r="D1363" s="11"/>
      <c r="E1363" s="14"/>
      <c r="F1363" s="14"/>
      <c r="G1363" s="322"/>
      <c r="H1363" s="322"/>
    </row>
    <row r="1364" spans="1:8" s="2" customFormat="1" ht="12.75" customHeight="1">
      <c r="A1364" s="173"/>
      <c r="B1364" s="173"/>
      <c r="C1364" s="174"/>
      <c r="D1364" s="11"/>
      <c r="E1364" s="14"/>
      <c r="F1364" s="14"/>
      <c r="G1364" s="322"/>
      <c r="H1364" s="322"/>
    </row>
    <row r="1365" spans="1:8" s="2" customFormat="1" ht="12.75" customHeight="1">
      <c r="A1365" s="173"/>
      <c r="B1365" s="173"/>
      <c r="C1365" s="174"/>
      <c r="D1365" s="11"/>
      <c r="E1365" s="14"/>
      <c r="F1365" s="14"/>
      <c r="G1365" s="322"/>
      <c r="H1365" s="322"/>
    </row>
    <row r="1366" spans="1:8" s="2" customFormat="1" ht="12.75" customHeight="1">
      <c r="A1366" s="173"/>
      <c r="B1366" s="173"/>
      <c r="C1366" s="174"/>
      <c r="D1366" s="11"/>
      <c r="E1366" s="14"/>
      <c r="F1366" s="14"/>
      <c r="G1366" s="322"/>
      <c r="H1366" s="322"/>
    </row>
    <row r="1367" spans="1:8" s="2" customFormat="1" ht="12.75" customHeight="1">
      <c r="A1367" s="173"/>
      <c r="B1367" s="173"/>
      <c r="C1367" s="174"/>
      <c r="D1367" s="11"/>
      <c r="E1367" s="14"/>
      <c r="F1367" s="14"/>
      <c r="G1367" s="322"/>
      <c r="H1367" s="322"/>
    </row>
    <row r="1368" spans="1:8" s="2" customFormat="1" ht="12.75" customHeight="1">
      <c r="A1368" s="173"/>
      <c r="B1368" s="173"/>
      <c r="C1368" s="174"/>
      <c r="D1368" s="11"/>
      <c r="E1368" s="14"/>
      <c r="F1368" s="14"/>
      <c r="G1368" s="322"/>
      <c r="H1368" s="322"/>
    </row>
    <row r="1369" spans="1:8" s="2" customFormat="1" ht="12.75" customHeight="1">
      <c r="A1369" s="173"/>
      <c r="B1369" s="173"/>
      <c r="C1369" s="174"/>
      <c r="D1369" s="11"/>
      <c r="E1369" s="14"/>
      <c r="F1369" s="14"/>
      <c r="G1369" s="322"/>
      <c r="H1369" s="322"/>
    </row>
    <row r="1370" spans="1:8" s="2" customFormat="1" ht="12.75" customHeight="1">
      <c r="A1370" s="173"/>
      <c r="B1370" s="173"/>
      <c r="C1370" s="174"/>
      <c r="D1370" s="11"/>
      <c r="E1370" s="14"/>
      <c r="F1370" s="14"/>
      <c r="G1370" s="322"/>
      <c r="H1370" s="322"/>
    </row>
    <row r="1371" spans="1:8" s="2" customFormat="1" ht="12.75" customHeight="1">
      <c r="A1371" s="173"/>
      <c r="B1371" s="173"/>
      <c r="C1371" s="174"/>
      <c r="D1371" s="11"/>
      <c r="E1371" s="14"/>
      <c r="F1371" s="14"/>
      <c r="G1371" s="322"/>
      <c r="H1371" s="322"/>
    </row>
    <row r="1372" spans="1:8" s="2" customFormat="1" ht="12.75" customHeight="1">
      <c r="A1372" s="173"/>
      <c r="B1372" s="173"/>
      <c r="C1372" s="174"/>
      <c r="D1372" s="11"/>
      <c r="E1372" s="14"/>
      <c r="F1372" s="14"/>
      <c r="G1372" s="322"/>
      <c r="H1372" s="322"/>
    </row>
    <row r="1373" spans="1:8" s="2" customFormat="1" ht="12.75" customHeight="1">
      <c r="A1373" s="173"/>
      <c r="B1373" s="173"/>
      <c r="C1373" s="174"/>
      <c r="D1373" s="11"/>
      <c r="E1373" s="14"/>
      <c r="F1373" s="14"/>
      <c r="G1373" s="322"/>
      <c r="H1373" s="322"/>
    </row>
    <row r="1374" spans="1:8" s="2" customFormat="1" ht="12.75" customHeight="1">
      <c r="A1374" s="173"/>
      <c r="B1374" s="173"/>
      <c r="C1374" s="174"/>
      <c r="D1374" s="11"/>
      <c r="E1374" s="14"/>
      <c r="F1374" s="14"/>
      <c r="G1374" s="322"/>
      <c r="H1374" s="322"/>
    </row>
    <row r="1375" spans="1:8" s="2" customFormat="1" ht="12.75" customHeight="1">
      <c r="A1375" s="173"/>
      <c r="B1375" s="173"/>
      <c r="C1375" s="174"/>
      <c r="D1375" s="11"/>
      <c r="E1375" s="14"/>
      <c r="F1375" s="14"/>
      <c r="G1375" s="322"/>
      <c r="H1375" s="322"/>
    </row>
    <row r="1376" spans="1:8" s="2" customFormat="1" ht="12.75" customHeight="1">
      <c r="A1376" s="173"/>
      <c r="B1376" s="173"/>
      <c r="C1376" s="174"/>
      <c r="D1376" s="11"/>
      <c r="E1376" s="14"/>
      <c r="F1376" s="14"/>
      <c r="G1376" s="322"/>
      <c r="H1376" s="322"/>
    </row>
    <row r="1377" spans="1:8" s="2" customFormat="1" ht="12.75" customHeight="1">
      <c r="A1377" s="173"/>
      <c r="B1377" s="173"/>
      <c r="C1377" s="174"/>
      <c r="D1377" s="11"/>
      <c r="E1377" s="14"/>
      <c r="F1377" s="14"/>
      <c r="G1377" s="322"/>
      <c r="H1377" s="322"/>
    </row>
    <row r="1378" spans="1:8" s="2" customFormat="1" ht="12.75" customHeight="1">
      <c r="A1378" s="173"/>
      <c r="B1378" s="173"/>
      <c r="C1378" s="174"/>
      <c r="D1378" s="11"/>
      <c r="E1378" s="14"/>
      <c r="F1378" s="14"/>
      <c r="G1378" s="322"/>
      <c r="H1378" s="322"/>
    </row>
    <row r="1379" spans="1:8" s="2" customFormat="1" ht="12.75" customHeight="1">
      <c r="A1379" s="173"/>
      <c r="B1379" s="173"/>
      <c r="C1379" s="174"/>
      <c r="D1379" s="11"/>
      <c r="E1379" s="14"/>
      <c r="F1379" s="14"/>
      <c r="G1379" s="322"/>
      <c r="H1379" s="322"/>
    </row>
    <row r="1380" spans="1:8" s="2" customFormat="1" ht="12.75" customHeight="1">
      <c r="A1380" s="173"/>
      <c r="B1380" s="173"/>
      <c r="C1380" s="174"/>
      <c r="D1380" s="11"/>
      <c r="E1380" s="14"/>
      <c r="F1380" s="14"/>
      <c r="G1380" s="322"/>
      <c r="H1380" s="322"/>
    </row>
    <row r="1381" spans="1:8" s="2" customFormat="1" ht="12.75" customHeight="1">
      <c r="A1381" s="173"/>
      <c r="B1381" s="173"/>
      <c r="C1381" s="174"/>
      <c r="D1381" s="11"/>
      <c r="E1381" s="14"/>
      <c r="F1381" s="14"/>
      <c r="G1381" s="322"/>
      <c r="H1381" s="322"/>
    </row>
    <row r="1382" spans="1:8" s="2" customFormat="1" ht="12.75" customHeight="1">
      <c r="A1382" s="173"/>
      <c r="B1382" s="173"/>
      <c r="C1382" s="174"/>
      <c r="D1382" s="11"/>
      <c r="E1382" s="14"/>
      <c r="F1382" s="14"/>
      <c r="G1382" s="322"/>
      <c r="H1382" s="322"/>
    </row>
    <row r="1383" spans="1:8" s="2" customFormat="1" ht="12.75" customHeight="1">
      <c r="A1383" s="173"/>
      <c r="B1383" s="173"/>
      <c r="C1383" s="174"/>
      <c r="D1383" s="11"/>
      <c r="E1383" s="14"/>
      <c r="F1383" s="14"/>
      <c r="G1383" s="322"/>
      <c r="H1383" s="322"/>
    </row>
    <row r="1384" spans="1:8" s="2" customFormat="1" ht="12.75" customHeight="1">
      <c r="A1384" s="173"/>
      <c r="B1384" s="173"/>
      <c r="C1384" s="174"/>
      <c r="D1384" s="11"/>
      <c r="E1384" s="14"/>
      <c r="F1384" s="14"/>
      <c r="G1384" s="322"/>
      <c r="H1384" s="322"/>
    </row>
    <row r="1385" spans="1:8" s="2" customFormat="1" ht="12.75" customHeight="1">
      <c r="A1385" s="173"/>
      <c r="B1385" s="173"/>
      <c r="C1385" s="174"/>
      <c r="D1385" s="11"/>
      <c r="E1385" s="14"/>
      <c r="F1385" s="14"/>
      <c r="G1385" s="322"/>
      <c r="H1385" s="322"/>
    </row>
    <row r="1386" spans="1:8" s="2" customFormat="1" ht="12.75" customHeight="1">
      <c r="A1386" s="173"/>
      <c r="B1386" s="173"/>
      <c r="C1386" s="174"/>
      <c r="D1386" s="11"/>
      <c r="E1386" s="14"/>
      <c r="F1386" s="14"/>
      <c r="G1386" s="322"/>
      <c r="H1386" s="322"/>
    </row>
    <row r="1387" spans="1:8" s="2" customFormat="1" ht="12.75" customHeight="1">
      <c r="A1387" s="173"/>
      <c r="B1387" s="173"/>
      <c r="C1387" s="174"/>
      <c r="D1387" s="11"/>
      <c r="E1387" s="14"/>
      <c r="F1387" s="14"/>
      <c r="G1387" s="322"/>
      <c r="H1387" s="322"/>
    </row>
    <row r="1388" spans="1:8" s="2" customFormat="1" ht="12.75" customHeight="1">
      <c r="A1388" s="173"/>
      <c r="B1388" s="173"/>
      <c r="C1388" s="174"/>
      <c r="D1388" s="11"/>
      <c r="E1388" s="14"/>
      <c r="F1388" s="14"/>
      <c r="G1388" s="322"/>
      <c r="H1388" s="322"/>
    </row>
    <row r="1389" spans="1:8" s="2" customFormat="1" ht="12.75" customHeight="1">
      <c r="A1389" s="173"/>
      <c r="B1389" s="173"/>
      <c r="C1389" s="174"/>
      <c r="D1389" s="11"/>
      <c r="E1389" s="14"/>
      <c r="F1389" s="14"/>
      <c r="G1389" s="322"/>
      <c r="H1389" s="322"/>
    </row>
    <row r="1390" spans="1:8" s="2" customFormat="1" ht="12.75" customHeight="1">
      <c r="A1390" s="173"/>
      <c r="B1390" s="173"/>
      <c r="C1390" s="174"/>
      <c r="D1390" s="11"/>
      <c r="E1390" s="14"/>
      <c r="F1390" s="14"/>
      <c r="G1390" s="322"/>
      <c r="H1390" s="322"/>
    </row>
    <row r="1391" spans="1:8" s="2" customFormat="1" ht="12.75" customHeight="1">
      <c r="A1391" s="173"/>
      <c r="B1391" s="173"/>
      <c r="C1391" s="174"/>
      <c r="D1391" s="11"/>
      <c r="E1391" s="14"/>
      <c r="F1391" s="14"/>
      <c r="G1391" s="322"/>
      <c r="H1391" s="322"/>
    </row>
    <row r="1392" spans="1:8" s="2" customFormat="1" ht="12.75" customHeight="1">
      <c r="A1392" s="173"/>
      <c r="B1392" s="173"/>
      <c r="C1392" s="174"/>
      <c r="D1392" s="11"/>
      <c r="E1392" s="14"/>
      <c r="F1392" s="14"/>
      <c r="G1392" s="322"/>
      <c r="H1392" s="322"/>
    </row>
    <row r="1393" spans="1:8" s="2" customFormat="1" ht="12.75" customHeight="1">
      <c r="A1393" s="173"/>
      <c r="B1393" s="173"/>
      <c r="C1393" s="174"/>
      <c r="D1393" s="11"/>
      <c r="E1393" s="14"/>
      <c r="F1393" s="14"/>
      <c r="G1393" s="322"/>
      <c r="H1393" s="322"/>
    </row>
    <row r="1394" spans="1:8" s="2" customFormat="1" ht="12.75" customHeight="1">
      <c r="A1394" s="173"/>
      <c r="B1394" s="173"/>
      <c r="C1394" s="174"/>
      <c r="D1394" s="11"/>
      <c r="E1394" s="14"/>
      <c r="F1394" s="14"/>
      <c r="G1394" s="322"/>
      <c r="H1394" s="322"/>
    </row>
    <row r="1395" spans="1:8" s="2" customFormat="1" ht="12.75" customHeight="1">
      <c r="A1395" s="173"/>
      <c r="B1395" s="173"/>
      <c r="C1395" s="174"/>
      <c r="D1395" s="11"/>
      <c r="E1395" s="14"/>
      <c r="F1395" s="14"/>
      <c r="G1395" s="322"/>
      <c r="H1395" s="322"/>
    </row>
    <row r="1396" spans="1:8" s="2" customFormat="1" ht="12.75" customHeight="1">
      <c r="A1396" s="173"/>
      <c r="B1396" s="173"/>
      <c r="C1396" s="174"/>
      <c r="D1396" s="11"/>
      <c r="E1396" s="14"/>
      <c r="F1396" s="14"/>
      <c r="G1396" s="322"/>
      <c r="H1396" s="322"/>
    </row>
    <row r="1397" spans="1:8" s="2" customFormat="1" ht="12.75" customHeight="1">
      <c r="A1397" s="173"/>
      <c r="B1397" s="173"/>
      <c r="C1397" s="174"/>
      <c r="D1397" s="11"/>
      <c r="E1397" s="14"/>
      <c r="F1397" s="14"/>
      <c r="G1397" s="322"/>
      <c r="H1397" s="322"/>
    </row>
    <row r="1398" spans="1:8" s="2" customFormat="1" ht="12.75" customHeight="1">
      <c r="A1398" s="173"/>
      <c r="B1398" s="173"/>
      <c r="C1398" s="174"/>
      <c r="D1398" s="11"/>
      <c r="E1398" s="14"/>
      <c r="F1398" s="14"/>
      <c r="G1398" s="322"/>
      <c r="H1398" s="322"/>
    </row>
    <row r="1399" spans="1:8" s="2" customFormat="1" ht="12.75" customHeight="1">
      <c r="A1399" s="173"/>
      <c r="B1399" s="173"/>
      <c r="C1399" s="174"/>
      <c r="D1399" s="11"/>
      <c r="E1399" s="14"/>
      <c r="F1399" s="14"/>
      <c r="G1399" s="322"/>
      <c r="H1399" s="322"/>
    </row>
    <row r="1400" spans="1:8" s="2" customFormat="1" ht="12.75" customHeight="1">
      <c r="A1400" s="173"/>
      <c r="B1400" s="173"/>
      <c r="C1400" s="174"/>
      <c r="D1400" s="11"/>
      <c r="E1400" s="14"/>
      <c r="F1400" s="14"/>
      <c r="G1400" s="322"/>
      <c r="H1400" s="322"/>
    </row>
    <row r="1401" spans="1:8" s="2" customFormat="1" ht="12.75" customHeight="1">
      <c r="A1401" s="173"/>
      <c r="B1401" s="173"/>
      <c r="C1401" s="174"/>
      <c r="D1401" s="11"/>
      <c r="E1401" s="14"/>
      <c r="F1401" s="14"/>
      <c r="G1401" s="322"/>
      <c r="H1401" s="322"/>
    </row>
    <row r="1402" spans="1:8" s="2" customFormat="1" ht="12.75" customHeight="1">
      <c r="A1402" s="173"/>
      <c r="B1402" s="173"/>
      <c r="C1402" s="174"/>
      <c r="D1402" s="11"/>
      <c r="E1402" s="14"/>
      <c r="F1402" s="14"/>
      <c r="G1402" s="322"/>
      <c r="H1402" s="322"/>
    </row>
    <row r="1403" spans="1:8" s="2" customFormat="1" ht="12.75" customHeight="1">
      <c r="A1403" s="173"/>
      <c r="B1403" s="173"/>
      <c r="C1403" s="174"/>
      <c r="D1403" s="11"/>
      <c r="E1403" s="14"/>
      <c r="F1403" s="14"/>
      <c r="G1403" s="322"/>
      <c r="H1403" s="322"/>
    </row>
    <row r="1404" spans="1:8" s="2" customFormat="1" ht="12.75" customHeight="1">
      <c r="A1404" s="173"/>
      <c r="B1404" s="173"/>
      <c r="C1404" s="174"/>
      <c r="D1404" s="11"/>
      <c r="E1404" s="14"/>
      <c r="F1404" s="14"/>
      <c r="G1404" s="322"/>
      <c r="H1404" s="322"/>
    </row>
    <row r="1405" spans="1:8" s="2" customFormat="1" ht="12.75" customHeight="1">
      <c r="A1405" s="173"/>
      <c r="B1405" s="173"/>
      <c r="C1405" s="174"/>
      <c r="D1405" s="11"/>
      <c r="E1405" s="14"/>
      <c r="F1405" s="14"/>
      <c r="G1405" s="322"/>
      <c r="H1405" s="322"/>
    </row>
    <row r="1406" spans="1:8" s="2" customFormat="1" ht="12.75" customHeight="1">
      <c r="A1406" s="173"/>
      <c r="B1406" s="173"/>
      <c r="C1406" s="174"/>
      <c r="D1406" s="11"/>
      <c r="E1406" s="14"/>
      <c r="F1406" s="14"/>
      <c r="G1406" s="322"/>
      <c r="H1406" s="322"/>
    </row>
    <row r="1407" spans="1:8" s="2" customFormat="1" ht="12.75" customHeight="1">
      <c r="A1407" s="173"/>
      <c r="B1407" s="173"/>
      <c r="C1407" s="174"/>
      <c r="D1407" s="11"/>
      <c r="E1407" s="14"/>
      <c r="F1407" s="14"/>
      <c r="G1407" s="322"/>
      <c r="H1407" s="322"/>
    </row>
    <row r="1408" spans="1:8" s="2" customFormat="1" ht="12.75" customHeight="1">
      <c r="A1408" s="173"/>
      <c r="B1408" s="173"/>
      <c r="C1408" s="174"/>
      <c r="D1408" s="11"/>
      <c r="E1408" s="14"/>
      <c r="F1408" s="14"/>
      <c r="G1408" s="322"/>
      <c r="H1408" s="322"/>
    </row>
    <row r="1409" spans="1:8" s="2" customFormat="1" ht="12.75" customHeight="1">
      <c r="A1409" s="173"/>
      <c r="B1409" s="173"/>
      <c r="C1409" s="174"/>
      <c r="D1409" s="11"/>
      <c r="E1409" s="14"/>
      <c r="F1409" s="14"/>
      <c r="G1409" s="322"/>
      <c r="H1409" s="322"/>
    </row>
    <row r="1410" spans="1:8" s="2" customFormat="1" ht="12.75" customHeight="1">
      <c r="A1410" s="173"/>
      <c r="B1410" s="173"/>
      <c r="C1410" s="174"/>
      <c r="D1410" s="11"/>
      <c r="E1410" s="14"/>
      <c r="F1410" s="14"/>
      <c r="G1410" s="322"/>
      <c r="H1410" s="322"/>
    </row>
    <row r="1411" spans="1:8" s="2" customFormat="1" ht="12.75" customHeight="1">
      <c r="A1411" s="173"/>
      <c r="B1411" s="173"/>
      <c r="C1411" s="174"/>
      <c r="D1411" s="11"/>
      <c r="E1411" s="14"/>
      <c r="F1411" s="14"/>
      <c r="G1411" s="322"/>
      <c r="H1411" s="322"/>
    </row>
    <row r="1412" spans="1:8" s="2" customFormat="1" ht="12.75" customHeight="1">
      <c r="A1412" s="173"/>
      <c r="B1412" s="173"/>
      <c r="C1412" s="174"/>
      <c r="D1412" s="11"/>
      <c r="E1412" s="14"/>
      <c r="F1412" s="14"/>
      <c r="G1412" s="322"/>
      <c r="H1412" s="322"/>
    </row>
    <row r="1413" spans="1:8" s="2" customFormat="1" ht="12.75" customHeight="1">
      <c r="A1413" s="173"/>
      <c r="B1413" s="173"/>
      <c r="C1413" s="174"/>
      <c r="D1413" s="11"/>
      <c r="E1413" s="14"/>
      <c r="F1413" s="14"/>
      <c r="G1413" s="322"/>
      <c r="H1413" s="322"/>
    </row>
    <row r="1414" spans="1:8" s="2" customFormat="1" ht="12.75" customHeight="1">
      <c r="A1414" s="173"/>
      <c r="B1414" s="173"/>
      <c r="C1414" s="174"/>
      <c r="D1414" s="11"/>
      <c r="E1414" s="14"/>
      <c r="F1414" s="14"/>
      <c r="G1414" s="322"/>
      <c r="H1414" s="322"/>
    </row>
    <row r="1415" spans="1:8" s="2" customFormat="1" ht="12.75" customHeight="1">
      <c r="A1415" s="173"/>
      <c r="B1415" s="173"/>
      <c r="C1415" s="174"/>
      <c r="D1415" s="11"/>
      <c r="E1415" s="14"/>
      <c r="F1415" s="14"/>
      <c r="G1415" s="322"/>
      <c r="H1415" s="322"/>
    </row>
    <row r="1416" spans="1:8" s="2" customFormat="1" ht="12.75" customHeight="1">
      <c r="A1416" s="173"/>
      <c r="B1416" s="173"/>
      <c r="C1416" s="174"/>
      <c r="D1416" s="11"/>
      <c r="E1416" s="14"/>
      <c r="F1416" s="14"/>
      <c r="G1416" s="322"/>
      <c r="H1416" s="322"/>
    </row>
    <row r="1417" spans="1:8" s="2" customFormat="1" ht="12.75" customHeight="1">
      <c r="A1417" s="173"/>
      <c r="B1417" s="173"/>
      <c r="C1417" s="174"/>
      <c r="D1417" s="11"/>
      <c r="E1417" s="14"/>
      <c r="F1417" s="14"/>
      <c r="G1417" s="322"/>
      <c r="H1417" s="322"/>
    </row>
    <row r="1418" spans="1:8" s="2" customFormat="1" ht="12.75" customHeight="1">
      <c r="A1418" s="173"/>
      <c r="B1418" s="173"/>
      <c r="C1418" s="174"/>
      <c r="D1418" s="11"/>
      <c r="E1418" s="14"/>
      <c r="F1418" s="14"/>
      <c r="G1418" s="322"/>
      <c r="H1418" s="322"/>
    </row>
    <row r="1419" spans="1:8" s="2" customFormat="1" ht="12.75" customHeight="1">
      <c r="A1419" s="173"/>
      <c r="B1419" s="173"/>
      <c r="C1419" s="174"/>
      <c r="D1419" s="11"/>
      <c r="E1419" s="14"/>
      <c r="F1419" s="14"/>
      <c r="G1419" s="322"/>
      <c r="H1419" s="322"/>
    </row>
    <row r="1420" spans="1:8" s="2" customFormat="1" ht="12.75" customHeight="1">
      <c r="A1420" s="173"/>
      <c r="B1420" s="173"/>
      <c r="C1420" s="174"/>
      <c r="D1420" s="11"/>
      <c r="E1420" s="14"/>
      <c r="F1420" s="14"/>
      <c r="G1420" s="322"/>
      <c r="H1420" s="322"/>
    </row>
    <row r="1421" spans="1:8" s="2" customFormat="1" ht="12.75" customHeight="1">
      <c r="A1421" s="173"/>
      <c r="B1421" s="173"/>
      <c r="C1421" s="174"/>
      <c r="D1421" s="11"/>
      <c r="E1421" s="14"/>
      <c r="F1421" s="14"/>
      <c r="G1421" s="322"/>
      <c r="H1421" s="322"/>
    </row>
    <row r="1422" spans="1:8" s="2" customFormat="1" ht="12.75" customHeight="1">
      <c r="A1422" s="173"/>
      <c r="B1422" s="173"/>
      <c r="C1422" s="174"/>
      <c r="D1422" s="11"/>
      <c r="E1422" s="14"/>
      <c r="F1422" s="14"/>
      <c r="G1422" s="322"/>
      <c r="H1422" s="322"/>
    </row>
    <row r="1423" spans="1:8" s="2" customFormat="1" ht="12.75" customHeight="1">
      <c r="A1423" s="173"/>
      <c r="B1423" s="173"/>
      <c r="C1423" s="174"/>
      <c r="D1423" s="11"/>
      <c r="E1423" s="14"/>
      <c r="F1423" s="14"/>
      <c r="G1423" s="322"/>
      <c r="H1423" s="322"/>
    </row>
    <row r="1424" spans="1:8" s="2" customFormat="1" ht="12.75" customHeight="1">
      <c r="A1424" s="173"/>
      <c r="B1424" s="173"/>
      <c r="C1424" s="174"/>
      <c r="D1424" s="11"/>
      <c r="E1424" s="14"/>
      <c r="F1424" s="14"/>
      <c r="G1424" s="322"/>
      <c r="H1424" s="322"/>
    </row>
    <row r="1425" spans="1:8" s="2" customFormat="1" ht="12.75" customHeight="1">
      <c r="A1425" s="173"/>
      <c r="B1425" s="173"/>
      <c r="C1425" s="174"/>
      <c r="D1425" s="11"/>
      <c r="E1425" s="14"/>
      <c r="F1425" s="14"/>
      <c r="G1425" s="322"/>
      <c r="H1425" s="322"/>
    </row>
    <row r="1426" spans="1:8" s="2" customFormat="1" ht="12.75" customHeight="1">
      <c r="A1426" s="173"/>
      <c r="B1426" s="173"/>
      <c r="C1426" s="174"/>
      <c r="D1426" s="11"/>
      <c r="E1426" s="14"/>
      <c r="F1426" s="14"/>
      <c r="G1426" s="322"/>
      <c r="H1426" s="322"/>
    </row>
    <row r="1427" spans="1:8" s="2" customFormat="1" ht="12.75" customHeight="1">
      <c r="A1427" s="173"/>
      <c r="B1427" s="173"/>
      <c r="C1427" s="174"/>
      <c r="D1427" s="11"/>
      <c r="E1427" s="14"/>
      <c r="F1427" s="14"/>
      <c r="G1427" s="322"/>
      <c r="H1427" s="322"/>
    </row>
    <row r="1428" spans="1:8" s="2" customFormat="1" ht="12.75" customHeight="1">
      <c r="A1428" s="173"/>
      <c r="B1428" s="173"/>
      <c r="C1428" s="174"/>
      <c r="D1428" s="11"/>
      <c r="E1428" s="14"/>
      <c r="F1428" s="14"/>
      <c r="G1428" s="322"/>
      <c r="H1428" s="322"/>
    </row>
    <row r="1429" spans="1:8" s="2" customFormat="1" ht="12.75" customHeight="1">
      <c r="A1429" s="173"/>
      <c r="B1429" s="173"/>
      <c r="C1429" s="174"/>
      <c r="D1429" s="11"/>
      <c r="E1429" s="14"/>
      <c r="F1429" s="14"/>
      <c r="G1429" s="322"/>
      <c r="H1429" s="322"/>
    </row>
    <row r="1430" spans="1:8" s="2" customFormat="1" ht="12.75" customHeight="1">
      <c r="A1430" s="173"/>
      <c r="B1430" s="173"/>
      <c r="C1430" s="174"/>
      <c r="D1430" s="11"/>
      <c r="E1430" s="14"/>
      <c r="F1430" s="14"/>
      <c r="G1430" s="322"/>
      <c r="H1430" s="322"/>
    </row>
    <row r="1431" spans="1:8" s="2" customFormat="1" ht="12.75" customHeight="1">
      <c r="A1431" s="173"/>
      <c r="B1431" s="173"/>
      <c r="C1431" s="174"/>
      <c r="D1431" s="11"/>
      <c r="E1431" s="14"/>
      <c r="F1431" s="14"/>
      <c r="G1431" s="322"/>
      <c r="H1431" s="322"/>
    </row>
    <row r="1432" spans="1:8" s="2" customFormat="1" ht="12.75" customHeight="1">
      <c r="A1432" s="173"/>
      <c r="B1432" s="173"/>
      <c r="C1432" s="174"/>
      <c r="D1432" s="11"/>
      <c r="E1432" s="14"/>
      <c r="F1432" s="14"/>
      <c r="G1432" s="322"/>
      <c r="H1432" s="322"/>
    </row>
    <row r="1433" spans="1:8" s="2" customFormat="1" ht="12.75" customHeight="1">
      <c r="A1433" s="173"/>
      <c r="B1433" s="173"/>
      <c r="C1433" s="174"/>
      <c r="D1433" s="11"/>
      <c r="E1433" s="14"/>
      <c r="F1433" s="14"/>
      <c r="G1433" s="322"/>
      <c r="H1433" s="322"/>
    </row>
    <row r="1434" spans="1:8" s="2" customFormat="1" ht="12.75" customHeight="1">
      <c r="A1434" s="173"/>
      <c r="B1434" s="173"/>
      <c r="C1434" s="174"/>
      <c r="D1434" s="11"/>
      <c r="E1434" s="14"/>
      <c r="F1434" s="14"/>
      <c r="G1434" s="322"/>
      <c r="H1434" s="322"/>
    </row>
    <row r="1435" spans="1:8" s="2" customFormat="1" ht="12.75" customHeight="1">
      <c r="A1435" s="173"/>
      <c r="B1435" s="173"/>
      <c r="C1435" s="174"/>
      <c r="D1435" s="11"/>
      <c r="E1435" s="14"/>
      <c r="F1435" s="14"/>
      <c r="G1435" s="322"/>
      <c r="H1435" s="322"/>
    </row>
    <row r="1436" spans="1:8" s="2" customFormat="1" ht="12.75" customHeight="1">
      <c r="A1436" s="173"/>
      <c r="B1436" s="173"/>
      <c r="C1436" s="174"/>
      <c r="D1436" s="11"/>
      <c r="E1436" s="14"/>
      <c r="F1436" s="14"/>
      <c r="G1436" s="322"/>
      <c r="H1436" s="322"/>
    </row>
    <row r="1437" spans="1:8" s="2" customFormat="1" ht="12.75" customHeight="1">
      <c r="A1437" s="173"/>
      <c r="B1437" s="173"/>
      <c r="C1437" s="174"/>
      <c r="D1437" s="11"/>
      <c r="E1437" s="14"/>
      <c r="F1437" s="14"/>
      <c r="G1437" s="322"/>
      <c r="H1437" s="322"/>
    </row>
    <row r="1438" spans="1:8" s="2" customFormat="1" ht="12.75" customHeight="1">
      <c r="A1438" s="173"/>
      <c r="B1438" s="173"/>
      <c r="C1438" s="174"/>
      <c r="D1438" s="11"/>
      <c r="E1438" s="14"/>
      <c r="F1438" s="14"/>
      <c r="G1438" s="322"/>
      <c r="H1438" s="322"/>
    </row>
    <row r="1439" spans="1:8" s="2" customFormat="1" ht="12.75" customHeight="1">
      <c r="A1439" s="173"/>
      <c r="B1439" s="173"/>
      <c r="C1439" s="174"/>
      <c r="D1439" s="11"/>
      <c r="E1439" s="14"/>
      <c r="F1439" s="14"/>
      <c r="G1439" s="322"/>
      <c r="H1439" s="322"/>
    </row>
    <row r="1440" spans="1:8" s="2" customFormat="1" ht="12.75" customHeight="1">
      <c r="A1440" s="173"/>
      <c r="B1440" s="173"/>
      <c r="C1440" s="174"/>
      <c r="D1440" s="11"/>
      <c r="E1440" s="14"/>
      <c r="F1440" s="14"/>
      <c r="G1440" s="322"/>
      <c r="H1440" s="322"/>
    </row>
    <row r="1441" spans="1:8" s="2" customFormat="1" ht="12.75" customHeight="1">
      <c r="A1441" s="173"/>
      <c r="B1441" s="173"/>
      <c r="C1441" s="174"/>
      <c r="D1441" s="11"/>
      <c r="E1441" s="14"/>
      <c r="F1441" s="14"/>
      <c r="G1441" s="322"/>
      <c r="H1441" s="322"/>
    </row>
    <row r="1442" spans="1:8" s="2" customFormat="1" ht="12.75" customHeight="1">
      <c r="A1442" s="173"/>
      <c r="B1442" s="173"/>
      <c r="C1442" s="174"/>
      <c r="D1442" s="11"/>
      <c r="E1442" s="14"/>
      <c r="F1442" s="14"/>
      <c r="G1442" s="322"/>
      <c r="H1442" s="322"/>
    </row>
    <row r="1443" spans="1:8" s="2" customFormat="1" ht="12.75" customHeight="1">
      <c r="A1443" s="173"/>
      <c r="B1443" s="173"/>
      <c r="C1443" s="174"/>
      <c r="D1443" s="11"/>
      <c r="E1443" s="14"/>
      <c r="F1443" s="14"/>
      <c r="G1443" s="322"/>
      <c r="H1443" s="322"/>
    </row>
    <row r="1444" spans="1:8" s="2" customFormat="1" ht="12.75" customHeight="1">
      <c r="A1444" s="173"/>
      <c r="B1444" s="173"/>
      <c r="C1444" s="174"/>
      <c r="D1444" s="11"/>
      <c r="E1444" s="14"/>
      <c r="F1444" s="14"/>
      <c r="G1444" s="322"/>
      <c r="H1444" s="322"/>
    </row>
    <row r="1445" spans="1:8" s="2" customFormat="1" ht="12.75" customHeight="1">
      <c r="A1445" s="173"/>
      <c r="B1445" s="173"/>
      <c r="C1445" s="174"/>
      <c r="D1445" s="11"/>
      <c r="E1445" s="14"/>
      <c r="F1445" s="14"/>
      <c r="G1445" s="322"/>
      <c r="H1445" s="322"/>
    </row>
    <row r="1446" spans="1:8" s="2" customFormat="1" ht="12.75" customHeight="1">
      <c r="A1446" s="173"/>
      <c r="B1446" s="173"/>
      <c r="C1446" s="174"/>
      <c r="D1446" s="11"/>
      <c r="E1446" s="14"/>
      <c r="F1446" s="14"/>
      <c r="G1446" s="322"/>
      <c r="H1446" s="322"/>
    </row>
    <row r="1447" spans="1:8" s="2" customFormat="1" ht="12.75" customHeight="1">
      <c r="A1447" s="173"/>
      <c r="B1447" s="173"/>
      <c r="C1447" s="174"/>
      <c r="D1447" s="11"/>
      <c r="E1447" s="14"/>
      <c r="F1447" s="14"/>
      <c r="G1447" s="322"/>
      <c r="H1447" s="322"/>
    </row>
    <row r="1448" spans="1:8" s="2" customFormat="1" ht="12.75" customHeight="1">
      <c r="A1448" s="173"/>
      <c r="B1448" s="173"/>
      <c r="C1448" s="174"/>
      <c r="D1448" s="11"/>
      <c r="E1448" s="14"/>
      <c r="F1448" s="14"/>
      <c r="G1448" s="322"/>
      <c r="H1448" s="322"/>
    </row>
    <row r="1449" spans="1:8" s="2" customFormat="1" ht="12.75" customHeight="1">
      <c r="A1449" s="173"/>
      <c r="B1449" s="173"/>
      <c r="C1449" s="174"/>
      <c r="D1449" s="11"/>
      <c r="E1449" s="14"/>
      <c r="F1449" s="14"/>
      <c r="G1449" s="322"/>
      <c r="H1449" s="322"/>
    </row>
    <row r="1450" spans="1:8" s="2" customFormat="1" ht="12.75" customHeight="1">
      <c r="A1450" s="173"/>
      <c r="B1450" s="173"/>
      <c r="C1450" s="174"/>
      <c r="D1450" s="11"/>
      <c r="E1450" s="14"/>
      <c r="F1450" s="14"/>
      <c r="G1450" s="322"/>
      <c r="H1450" s="322"/>
    </row>
    <row r="1451" spans="1:8" s="2" customFormat="1" ht="12.75" customHeight="1">
      <c r="A1451" s="173"/>
      <c r="B1451" s="173"/>
      <c r="C1451" s="174"/>
      <c r="D1451" s="11"/>
      <c r="E1451" s="14"/>
      <c r="F1451" s="14"/>
      <c r="G1451" s="322"/>
      <c r="H1451" s="322"/>
    </row>
    <row r="1452" spans="1:8" s="2" customFormat="1" ht="12.75" customHeight="1">
      <c r="A1452" s="173"/>
      <c r="B1452" s="173"/>
      <c r="C1452" s="174"/>
      <c r="D1452" s="11"/>
      <c r="E1452" s="14"/>
      <c r="F1452" s="14"/>
      <c r="G1452" s="322"/>
      <c r="H1452" s="322"/>
    </row>
    <row r="1453" spans="1:8" s="2" customFormat="1" ht="12.75" customHeight="1">
      <c r="A1453" s="173"/>
      <c r="B1453" s="173"/>
      <c r="C1453" s="174"/>
      <c r="D1453" s="11"/>
      <c r="E1453" s="14"/>
      <c r="F1453" s="14"/>
      <c r="G1453" s="322"/>
      <c r="H1453" s="322"/>
    </row>
    <row r="1454" spans="1:8" s="2" customFormat="1" ht="12.75" customHeight="1">
      <c r="A1454" s="173"/>
      <c r="B1454" s="173"/>
      <c r="C1454" s="174"/>
      <c r="D1454" s="11"/>
      <c r="E1454" s="14"/>
      <c r="F1454" s="14"/>
      <c r="G1454" s="322"/>
      <c r="H1454" s="322"/>
    </row>
    <row r="1455" spans="1:8" s="2" customFormat="1" ht="12.75" customHeight="1">
      <c r="A1455" s="173"/>
      <c r="B1455" s="173"/>
      <c r="C1455" s="174"/>
      <c r="D1455" s="11"/>
      <c r="E1455" s="14"/>
      <c r="F1455" s="14"/>
      <c r="G1455" s="322"/>
      <c r="H1455" s="322"/>
    </row>
    <row r="1456" spans="1:8" s="2" customFormat="1" ht="12.75" customHeight="1">
      <c r="A1456" s="173"/>
      <c r="B1456" s="173"/>
      <c r="C1456" s="174"/>
      <c r="D1456" s="11"/>
      <c r="E1456" s="14"/>
      <c r="F1456" s="14"/>
      <c r="G1456" s="322"/>
      <c r="H1456" s="322"/>
    </row>
    <row r="1457" spans="1:8" s="2" customFormat="1" ht="12.75" customHeight="1">
      <c r="A1457" s="173"/>
      <c r="B1457" s="173"/>
      <c r="C1457" s="174"/>
      <c r="D1457" s="11"/>
      <c r="E1457" s="14"/>
      <c r="F1457" s="14"/>
      <c r="G1457" s="322"/>
      <c r="H1457" s="322"/>
    </row>
    <row r="1458" spans="1:8" s="2" customFormat="1" ht="12.75" customHeight="1">
      <c r="A1458" s="173"/>
      <c r="B1458" s="173"/>
      <c r="C1458" s="174"/>
      <c r="D1458" s="11"/>
      <c r="E1458" s="14"/>
      <c r="F1458" s="14"/>
      <c r="G1458" s="322"/>
      <c r="H1458" s="322"/>
    </row>
    <row r="1459" spans="1:8" s="2" customFormat="1" ht="12.75" customHeight="1">
      <c r="A1459" s="173"/>
      <c r="B1459" s="173"/>
      <c r="C1459" s="174"/>
      <c r="D1459" s="11"/>
      <c r="E1459" s="14"/>
      <c r="F1459" s="14"/>
      <c r="G1459" s="322"/>
      <c r="H1459" s="322"/>
    </row>
    <row r="1460" spans="1:8" s="2" customFormat="1" ht="12.75" customHeight="1">
      <c r="A1460" s="173"/>
      <c r="B1460" s="173"/>
      <c r="C1460" s="174"/>
      <c r="D1460" s="11"/>
      <c r="E1460" s="14"/>
      <c r="F1460" s="14"/>
      <c r="G1460" s="322"/>
      <c r="H1460" s="322"/>
    </row>
    <row r="1461" spans="1:8" s="2" customFormat="1" ht="12.75" customHeight="1">
      <c r="A1461" s="173"/>
      <c r="B1461" s="173"/>
      <c r="C1461" s="174"/>
      <c r="D1461" s="11"/>
      <c r="E1461" s="14"/>
      <c r="F1461" s="14"/>
      <c r="G1461" s="322"/>
      <c r="H1461" s="322"/>
    </row>
    <row r="1462" spans="1:8" s="2" customFormat="1" ht="12.75" customHeight="1">
      <c r="A1462" s="173"/>
      <c r="B1462" s="173"/>
      <c r="C1462" s="174"/>
      <c r="D1462" s="11"/>
      <c r="E1462" s="14"/>
      <c r="F1462" s="14"/>
      <c r="G1462" s="322"/>
      <c r="H1462" s="322"/>
    </row>
    <row r="1463" spans="1:8" s="2" customFormat="1" ht="12.75" customHeight="1">
      <c r="A1463" s="173"/>
      <c r="B1463" s="173"/>
      <c r="C1463" s="174"/>
      <c r="D1463" s="11"/>
      <c r="E1463" s="14"/>
      <c r="F1463" s="14"/>
      <c r="G1463" s="322"/>
      <c r="H1463" s="322"/>
    </row>
    <row r="1464" spans="1:8" s="2" customFormat="1" ht="12.75" customHeight="1">
      <c r="A1464" s="173"/>
      <c r="B1464" s="173"/>
      <c r="C1464" s="174"/>
      <c r="D1464" s="11"/>
      <c r="E1464" s="14"/>
      <c r="F1464" s="14"/>
      <c r="G1464" s="322"/>
      <c r="H1464" s="322"/>
    </row>
    <row r="1465" spans="1:8" s="2" customFormat="1" ht="12.75" customHeight="1">
      <c r="A1465" s="173"/>
      <c r="B1465" s="173"/>
      <c r="C1465" s="174"/>
      <c r="D1465" s="11"/>
      <c r="E1465" s="14"/>
      <c r="F1465" s="14"/>
      <c r="G1465" s="322"/>
      <c r="H1465" s="322"/>
    </row>
    <row r="1466" spans="1:8" s="2" customFormat="1" ht="12.75" customHeight="1">
      <c r="A1466" s="173"/>
      <c r="B1466" s="173"/>
      <c r="C1466" s="174"/>
      <c r="D1466" s="11"/>
      <c r="E1466" s="14"/>
      <c r="F1466" s="14"/>
      <c r="G1466" s="322"/>
      <c r="H1466" s="322"/>
    </row>
    <row r="1467" spans="1:8" s="2" customFormat="1" ht="12.75" customHeight="1">
      <c r="A1467" s="173"/>
      <c r="B1467" s="173"/>
      <c r="C1467" s="174"/>
      <c r="D1467" s="11"/>
      <c r="E1467" s="14"/>
      <c r="F1467" s="14"/>
      <c r="G1467" s="322"/>
      <c r="H1467" s="322"/>
    </row>
    <row r="1468" spans="1:8" s="2" customFormat="1" ht="12.75" customHeight="1">
      <c r="A1468" s="173"/>
      <c r="B1468" s="173"/>
      <c r="C1468" s="174"/>
      <c r="D1468" s="11"/>
      <c r="E1468" s="14"/>
      <c r="F1468" s="14"/>
      <c r="G1468" s="322"/>
      <c r="H1468" s="322"/>
    </row>
    <row r="1469" spans="1:8" s="2" customFormat="1" ht="12.75" customHeight="1">
      <c r="A1469" s="173"/>
      <c r="B1469" s="173"/>
      <c r="C1469" s="174"/>
      <c r="D1469" s="11"/>
      <c r="E1469" s="14"/>
      <c r="F1469" s="14"/>
      <c r="G1469" s="322"/>
      <c r="H1469" s="322"/>
    </row>
    <row r="1470" spans="1:8" s="2" customFormat="1" ht="12.75" customHeight="1">
      <c r="A1470" s="173"/>
      <c r="B1470" s="173"/>
      <c r="C1470" s="174"/>
      <c r="D1470" s="11"/>
      <c r="E1470" s="14"/>
      <c r="F1470" s="14"/>
      <c r="G1470" s="322"/>
      <c r="H1470" s="322"/>
    </row>
    <row r="1471" spans="1:8" s="2" customFormat="1" ht="12.75" customHeight="1">
      <c r="A1471" s="173"/>
      <c r="B1471" s="173"/>
      <c r="C1471" s="174"/>
      <c r="D1471" s="11"/>
      <c r="E1471" s="14"/>
      <c r="F1471" s="14"/>
      <c r="G1471" s="322"/>
      <c r="H1471" s="322"/>
    </row>
    <row r="1472" spans="1:8" s="2" customFormat="1" ht="12.75" customHeight="1">
      <c r="A1472" s="173"/>
      <c r="B1472" s="173"/>
      <c r="C1472" s="174"/>
      <c r="D1472" s="11"/>
      <c r="E1472" s="14"/>
      <c r="F1472" s="14"/>
      <c r="G1472" s="322"/>
      <c r="H1472" s="322"/>
    </row>
    <row r="1473" spans="1:8" s="2" customFormat="1" ht="12.75" customHeight="1">
      <c r="A1473" s="173"/>
      <c r="B1473" s="173"/>
      <c r="C1473" s="174"/>
      <c r="D1473" s="11"/>
      <c r="E1473" s="14"/>
      <c r="F1473" s="14"/>
      <c r="G1473" s="322"/>
      <c r="H1473" s="322"/>
    </row>
    <row r="1474" spans="1:8" s="2" customFormat="1" ht="12.75" customHeight="1">
      <c r="A1474" s="173"/>
      <c r="B1474" s="173"/>
      <c r="C1474" s="174"/>
      <c r="D1474" s="11"/>
      <c r="E1474" s="14"/>
      <c r="F1474" s="14"/>
      <c r="G1474" s="322"/>
      <c r="H1474" s="322"/>
    </row>
    <row r="1475" spans="1:8" s="2" customFormat="1" ht="12.75" customHeight="1">
      <c r="A1475" s="173"/>
      <c r="B1475" s="173"/>
      <c r="C1475" s="174"/>
      <c r="D1475" s="11"/>
      <c r="E1475" s="14"/>
      <c r="F1475" s="14"/>
      <c r="G1475" s="322"/>
      <c r="H1475" s="322"/>
    </row>
    <row r="1476" spans="1:8" s="2" customFormat="1" ht="12.75" customHeight="1">
      <c r="A1476" s="173"/>
      <c r="B1476" s="173"/>
      <c r="C1476" s="174"/>
      <c r="D1476" s="11"/>
      <c r="E1476" s="14"/>
      <c r="F1476" s="14"/>
      <c r="G1476" s="322"/>
      <c r="H1476" s="322"/>
    </row>
    <row r="1477" spans="1:8" s="2" customFormat="1" ht="12.75" customHeight="1">
      <c r="A1477" s="173"/>
      <c r="B1477" s="173"/>
      <c r="C1477" s="174"/>
      <c r="D1477" s="11"/>
      <c r="E1477" s="14"/>
      <c r="F1477" s="14"/>
      <c r="G1477" s="322"/>
      <c r="H1477" s="322"/>
    </row>
    <row r="1478" spans="1:8" s="2" customFormat="1" ht="12.75" customHeight="1">
      <c r="A1478" s="173"/>
      <c r="B1478" s="173"/>
      <c r="C1478" s="174"/>
      <c r="D1478" s="11"/>
      <c r="E1478" s="14"/>
      <c r="F1478" s="14"/>
      <c r="G1478" s="322"/>
      <c r="H1478" s="322"/>
    </row>
    <row r="1479" spans="1:8" s="2" customFormat="1" ht="12.75" customHeight="1">
      <c r="A1479" s="173"/>
      <c r="B1479" s="173"/>
      <c r="C1479" s="174"/>
      <c r="D1479" s="11"/>
      <c r="E1479" s="14"/>
      <c r="F1479" s="14"/>
      <c r="G1479" s="322"/>
      <c r="H1479" s="322"/>
    </row>
    <row r="1480" spans="1:8" s="2" customFormat="1" ht="12.75" customHeight="1">
      <c r="A1480" s="173"/>
      <c r="B1480" s="173"/>
      <c r="C1480" s="174"/>
      <c r="D1480" s="11"/>
      <c r="E1480" s="14"/>
      <c r="F1480" s="14"/>
      <c r="G1480" s="322"/>
      <c r="H1480" s="322"/>
    </row>
    <row r="1481" spans="1:8" s="2" customFormat="1" ht="12.75" customHeight="1">
      <c r="A1481" s="173"/>
      <c r="B1481" s="173"/>
      <c r="C1481" s="174"/>
      <c r="D1481" s="11"/>
      <c r="E1481" s="14"/>
      <c r="F1481" s="14"/>
      <c r="G1481" s="322"/>
      <c r="H1481" s="322"/>
    </row>
    <row r="1482" spans="1:8" s="2" customFormat="1" ht="12.75" customHeight="1">
      <c r="A1482" s="173"/>
      <c r="B1482" s="173"/>
      <c r="C1482" s="174"/>
      <c r="D1482" s="11"/>
      <c r="E1482" s="14"/>
      <c r="F1482" s="14"/>
      <c r="G1482" s="322"/>
      <c r="H1482" s="322"/>
    </row>
    <row r="1483" spans="1:8" s="2" customFormat="1" ht="12.75" customHeight="1">
      <c r="A1483" s="173"/>
      <c r="B1483" s="173"/>
      <c r="C1483" s="174"/>
      <c r="D1483" s="11"/>
      <c r="E1483" s="14"/>
      <c r="F1483" s="14"/>
      <c r="G1483" s="322"/>
      <c r="H1483" s="322"/>
    </row>
    <row r="1484" spans="1:8" s="2" customFormat="1" ht="12.75" customHeight="1">
      <c r="A1484" s="173"/>
      <c r="B1484" s="173"/>
      <c r="C1484" s="174"/>
      <c r="D1484" s="11"/>
      <c r="E1484" s="14"/>
      <c r="F1484" s="14"/>
      <c r="G1484" s="322"/>
      <c r="H1484" s="322"/>
    </row>
    <row r="1485" spans="1:8" s="2" customFormat="1" ht="12.75" customHeight="1">
      <c r="A1485" s="173"/>
      <c r="B1485" s="173"/>
      <c r="C1485" s="174"/>
      <c r="D1485" s="11"/>
      <c r="E1485" s="14"/>
      <c r="F1485" s="14"/>
      <c r="G1485" s="322"/>
      <c r="H1485" s="322"/>
    </row>
    <row r="1486" spans="1:8" s="2" customFormat="1" ht="12.75" customHeight="1">
      <c r="A1486" s="173"/>
      <c r="B1486" s="173"/>
      <c r="C1486" s="174"/>
      <c r="D1486" s="11"/>
      <c r="E1486" s="14"/>
      <c r="F1486" s="14"/>
      <c r="G1486" s="322"/>
      <c r="H1486" s="322"/>
    </row>
    <row r="1487" spans="1:8" s="2" customFormat="1" ht="12.75" customHeight="1">
      <c r="A1487" s="173"/>
      <c r="B1487" s="173"/>
      <c r="C1487" s="174"/>
      <c r="D1487" s="11"/>
      <c r="E1487" s="14"/>
      <c r="F1487" s="14"/>
      <c r="G1487" s="322"/>
      <c r="H1487" s="322"/>
    </row>
    <row r="1488" spans="1:8" s="2" customFormat="1" ht="12.75" customHeight="1">
      <c r="A1488" s="173"/>
      <c r="B1488" s="173"/>
      <c r="C1488" s="174"/>
      <c r="D1488" s="11"/>
      <c r="E1488" s="14"/>
      <c r="F1488" s="14"/>
      <c r="G1488" s="322"/>
      <c r="H1488" s="322"/>
    </row>
    <row r="1489" spans="1:8" s="2" customFormat="1" ht="12.75" customHeight="1">
      <c r="A1489" s="173"/>
      <c r="B1489" s="173"/>
      <c r="C1489" s="174"/>
      <c r="D1489" s="11"/>
      <c r="E1489" s="14"/>
      <c r="F1489" s="14"/>
      <c r="G1489" s="322"/>
      <c r="H1489" s="322"/>
    </row>
    <row r="1490" spans="1:8" s="2" customFormat="1" ht="12.75" customHeight="1">
      <c r="A1490" s="173"/>
      <c r="B1490" s="173"/>
      <c r="C1490" s="174"/>
      <c r="D1490" s="11"/>
      <c r="E1490" s="14"/>
      <c r="F1490" s="14"/>
      <c r="G1490" s="322"/>
      <c r="H1490" s="322"/>
    </row>
    <row r="1491" spans="1:8" s="2" customFormat="1" ht="12.75" customHeight="1">
      <c r="A1491" s="173"/>
      <c r="B1491" s="173"/>
      <c r="C1491" s="174"/>
      <c r="D1491" s="11"/>
      <c r="E1491" s="14"/>
      <c r="F1491" s="14"/>
      <c r="G1491" s="322"/>
      <c r="H1491" s="322"/>
    </row>
    <row r="1492" spans="1:8" s="2" customFormat="1" ht="12.75" customHeight="1">
      <c r="A1492" s="173"/>
      <c r="B1492" s="173"/>
      <c r="C1492" s="174"/>
      <c r="D1492" s="11"/>
      <c r="E1492" s="14"/>
      <c r="F1492" s="14"/>
      <c r="G1492" s="322"/>
      <c r="H1492" s="322"/>
    </row>
    <row r="1493" spans="1:8" s="2" customFormat="1" ht="12.75" customHeight="1">
      <c r="A1493" s="173"/>
      <c r="B1493" s="173"/>
      <c r="C1493" s="174"/>
      <c r="D1493" s="11"/>
      <c r="E1493" s="14"/>
      <c r="F1493" s="14"/>
      <c r="G1493" s="322"/>
      <c r="H1493" s="322"/>
    </row>
    <row r="1494" spans="1:8" s="2" customFormat="1" ht="12.75" customHeight="1">
      <c r="A1494" s="173"/>
      <c r="B1494" s="173"/>
      <c r="C1494" s="174"/>
      <c r="D1494" s="11"/>
      <c r="E1494" s="14"/>
      <c r="F1494" s="14"/>
      <c r="G1494" s="322"/>
      <c r="H1494" s="322"/>
    </row>
    <row r="1495" spans="1:8" s="2" customFormat="1" ht="12.75" customHeight="1">
      <c r="A1495" s="173"/>
      <c r="B1495" s="173"/>
      <c r="C1495" s="174"/>
      <c r="D1495" s="11"/>
      <c r="E1495" s="14"/>
      <c r="F1495" s="14"/>
      <c r="G1495" s="322"/>
      <c r="H1495" s="322"/>
    </row>
    <row r="1496" spans="1:8" s="2" customFormat="1" ht="12.75" customHeight="1">
      <c r="A1496" s="173"/>
      <c r="B1496" s="173"/>
      <c r="C1496" s="174"/>
      <c r="D1496" s="11"/>
      <c r="E1496" s="14"/>
      <c r="F1496" s="14"/>
      <c r="G1496" s="322"/>
      <c r="H1496" s="322"/>
    </row>
    <row r="1497" spans="1:8" s="2" customFormat="1" ht="12.75" customHeight="1">
      <c r="A1497" s="173"/>
      <c r="B1497" s="173"/>
      <c r="C1497" s="174"/>
      <c r="D1497" s="11"/>
      <c r="E1497" s="14"/>
      <c r="F1497" s="14"/>
      <c r="G1497" s="322"/>
      <c r="H1497" s="322"/>
    </row>
    <row r="1498" spans="1:8" s="2" customFormat="1" ht="12.75" customHeight="1">
      <c r="A1498" s="173"/>
      <c r="B1498" s="173"/>
      <c r="C1498" s="174"/>
      <c r="D1498" s="11"/>
      <c r="E1498" s="14"/>
      <c r="F1498" s="14"/>
      <c r="G1498" s="322"/>
      <c r="H1498" s="322"/>
    </row>
    <row r="1499" spans="1:8" s="2" customFormat="1" ht="12.75" customHeight="1">
      <c r="A1499" s="173"/>
      <c r="B1499" s="173"/>
      <c r="C1499" s="174"/>
      <c r="D1499" s="11"/>
      <c r="E1499" s="14"/>
      <c r="F1499" s="14"/>
      <c r="G1499" s="322"/>
      <c r="H1499" s="322"/>
    </row>
    <row r="1500" spans="1:8" s="2" customFormat="1" ht="12.75" customHeight="1">
      <c r="A1500" s="173"/>
      <c r="B1500" s="173"/>
      <c r="C1500" s="174"/>
      <c r="D1500" s="11"/>
      <c r="E1500" s="14"/>
      <c r="F1500" s="14"/>
      <c r="G1500" s="322"/>
      <c r="H1500" s="322"/>
    </row>
    <row r="1501" spans="1:8" s="2" customFormat="1" ht="12.75" customHeight="1">
      <c r="A1501" s="173"/>
      <c r="B1501" s="173"/>
      <c r="C1501" s="174"/>
      <c r="D1501" s="11"/>
      <c r="E1501" s="14"/>
      <c r="F1501" s="14"/>
      <c r="G1501" s="322"/>
      <c r="H1501" s="322"/>
    </row>
    <row r="1502" spans="1:8" s="2" customFormat="1" ht="12.75" customHeight="1">
      <c r="A1502" s="173"/>
      <c r="B1502" s="173"/>
      <c r="C1502" s="174"/>
      <c r="D1502" s="11"/>
      <c r="E1502" s="14"/>
      <c r="F1502" s="14"/>
      <c r="G1502" s="322"/>
      <c r="H1502" s="322"/>
    </row>
    <row r="1503" spans="1:8" s="2" customFormat="1" ht="12.75" customHeight="1">
      <c r="A1503" s="173"/>
      <c r="B1503" s="173"/>
      <c r="C1503" s="174"/>
      <c r="D1503" s="11"/>
      <c r="E1503" s="14"/>
      <c r="F1503" s="14"/>
      <c r="G1503" s="322"/>
      <c r="H1503" s="322"/>
    </row>
    <row r="1504" spans="1:8" s="2" customFormat="1" ht="12.75" customHeight="1">
      <c r="A1504" s="173"/>
      <c r="B1504" s="173"/>
      <c r="C1504" s="174"/>
      <c r="D1504" s="11"/>
      <c r="E1504" s="14"/>
      <c r="F1504" s="14"/>
      <c r="G1504" s="322"/>
      <c r="H1504" s="322"/>
    </row>
    <row r="1505" spans="1:8" s="2" customFormat="1" ht="12.75" customHeight="1">
      <c r="A1505" s="173"/>
      <c r="B1505" s="173"/>
      <c r="C1505" s="174"/>
      <c r="D1505" s="11"/>
      <c r="E1505" s="14"/>
      <c r="F1505" s="14"/>
      <c r="G1505" s="322"/>
      <c r="H1505" s="322"/>
    </row>
    <row r="1506" spans="1:8" s="2" customFormat="1" ht="12.75" customHeight="1">
      <c r="A1506" s="173"/>
      <c r="B1506" s="173"/>
      <c r="C1506" s="174"/>
      <c r="D1506" s="11"/>
      <c r="E1506" s="14"/>
      <c r="F1506" s="14"/>
      <c r="G1506" s="322"/>
      <c r="H1506" s="322"/>
    </row>
    <row r="1507" spans="1:8" s="2" customFormat="1" ht="12.75" customHeight="1">
      <c r="A1507" s="173"/>
      <c r="B1507" s="173"/>
      <c r="C1507" s="174"/>
      <c r="D1507" s="11"/>
      <c r="E1507" s="14"/>
      <c r="F1507" s="14"/>
      <c r="G1507" s="322"/>
      <c r="H1507" s="322"/>
    </row>
    <row r="1508" spans="1:8" s="2" customFormat="1" ht="12.75" customHeight="1">
      <c r="A1508" s="173"/>
      <c r="B1508" s="173"/>
      <c r="C1508" s="174"/>
      <c r="D1508" s="11"/>
      <c r="E1508" s="14"/>
      <c r="F1508" s="14"/>
      <c r="G1508" s="322"/>
      <c r="H1508" s="322"/>
    </row>
    <row r="1509" spans="1:8" s="2" customFormat="1" ht="12.75" customHeight="1">
      <c r="A1509" s="173"/>
      <c r="B1509" s="173"/>
      <c r="C1509" s="174"/>
      <c r="D1509" s="11"/>
      <c r="E1509" s="14"/>
      <c r="F1509" s="14"/>
      <c r="G1509" s="322"/>
      <c r="H1509" s="322"/>
    </row>
    <row r="1510" spans="1:8" s="2" customFormat="1" ht="12.75" customHeight="1">
      <c r="A1510" s="173"/>
      <c r="B1510" s="173"/>
      <c r="C1510" s="174"/>
      <c r="D1510" s="11"/>
      <c r="E1510" s="14"/>
      <c r="F1510" s="14"/>
      <c r="G1510" s="322"/>
      <c r="H1510" s="322"/>
    </row>
    <row r="1511" spans="1:8" s="2" customFormat="1" ht="12.75" customHeight="1">
      <c r="A1511" s="173"/>
      <c r="B1511" s="173"/>
      <c r="C1511" s="174"/>
      <c r="D1511" s="11"/>
      <c r="E1511" s="14"/>
      <c r="F1511" s="14"/>
      <c r="G1511" s="322"/>
      <c r="H1511" s="322"/>
    </row>
    <row r="1512" spans="1:8" s="2" customFormat="1" ht="12.75" customHeight="1">
      <c r="A1512" s="173"/>
      <c r="B1512" s="173"/>
      <c r="C1512" s="174"/>
      <c r="D1512" s="11"/>
      <c r="E1512" s="14"/>
      <c r="F1512" s="14"/>
      <c r="G1512" s="322"/>
      <c r="H1512" s="322"/>
    </row>
    <row r="1513" spans="1:8" s="2" customFormat="1" ht="12.75" customHeight="1">
      <c r="A1513" s="173"/>
      <c r="B1513" s="173"/>
      <c r="C1513" s="174"/>
      <c r="D1513" s="11"/>
      <c r="E1513" s="14"/>
      <c r="F1513" s="14"/>
      <c r="G1513" s="322"/>
      <c r="H1513" s="322"/>
    </row>
    <row r="1514" spans="1:8" s="2" customFormat="1" ht="12.75" customHeight="1">
      <c r="A1514" s="173"/>
      <c r="B1514" s="173"/>
      <c r="C1514" s="174"/>
      <c r="D1514" s="11"/>
      <c r="E1514" s="14"/>
      <c r="F1514" s="14"/>
      <c r="G1514" s="322"/>
      <c r="H1514" s="322"/>
    </row>
    <row r="1515" spans="1:8" s="2" customFormat="1" ht="12.75" customHeight="1">
      <c r="A1515" s="173"/>
      <c r="B1515" s="173"/>
      <c r="C1515" s="174"/>
      <c r="D1515" s="11"/>
      <c r="E1515" s="14"/>
      <c r="F1515" s="14"/>
      <c r="G1515" s="322"/>
      <c r="H1515" s="322"/>
    </row>
    <row r="1516" spans="1:8" s="2" customFormat="1" ht="12.75" customHeight="1">
      <c r="A1516" s="173"/>
      <c r="B1516" s="173"/>
      <c r="C1516" s="174"/>
      <c r="D1516" s="11"/>
      <c r="E1516" s="14"/>
      <c r="F1516" s="14"/>
      <c r="G1516" s="322"/>
      <c r="H1516" s="322"/>
    </row>
    <row r="1517" spans="1:8" s="2" customFormat="1" ht="12.75" customHeight="1">
      <c r="A1517" s="173"/>
      <c r="B1517" s="173"/>
      <c r="C1517" s="174"/>
      <c r="D1517" s="11"/>
      <c r="E1517" s="14"/>
      <c r="F1517" s="14"/>
      <c r="G1517" s="322"/>
      <c r="H1517" s="322"/>
    </row>
    <row r="1518" spans="1:8" s="2" customFormat="1" ht="12.75" customHeight="1">
      <c r="A1518" s="173"/>
      <c r="B1518" s="173"/>
      <c r="C1518" s="174"/>
      <c r="D1518" s="11"/>
      <c r="E1518" s="14"/>
      <c r="F1518" s="14"/>
      <c r="G1518" s="322"/>
      <c r="H1518" s="322"/>
    </row>
    <row r="1519" spans="1:8" s="2" customFormat="1" ht="12.75" customHeight="1">
      <c r="A1519" s="173"/>
      <c r="B1519" s="173"/>
      <c r="C1519" s="174"/>
      <c r="D1519" s="11"/>
      <c r="E1519" s="14"/>
      <c r="F1519" s="14"/>
      <c r="G1519" s="322"/>
      <c r="H1519" s="322"/>
    </row>
    <row r="1520" spans="1:8" s="2" customFormat="1" ht="12.75" customHeight="1">
      <c r="A1520" s="173"/>
      <c r="B1520" s="173"/>
      <c r="C1520" s="174"/>
      <c r="D1520" s="11"/>
      <c r="E1520" s="14"/>
      <c r="F1520" s="14"/>
      <c r="G1520" s="322"/>
      <c r="H1520" s="322"/>
    </row>
    <row r="1521" spans="1:8" s="2" customFormat="1" ht="12.75" customHeight="1">
      <c r="A1521" s="173"/>
      <c r="B1521" s="173"/>
      <c r="C1521" s="174"/>
      <c r="D1521" s="11"/>
      <c r="E1521" s="14"/>
      <c r="F1521" s="14"/>
      <c r="G1521" s="322"/>
      <c r="H1521" s="322"/>
    </row>
    <row r="1522" spans="1:8" s="2" customFormat="1" ht="12.75" customHeight="1">
      <c r="A1522" s="173"/>
      <c r="B1522" s="173"/>
      <c r="C1522" s="174"/>
      <c r="D1522" s="11"/>
      <c r="E1522" s="14"/>
      <c r="F1522" s="14"/>
      <c r="G1522" s="322"/>
      <c r="H1522" s="322"/>
    </row>
    <row r="1523" spans="1:8" s="2" customFormat="1" ht="12.75" customHeight="1">
      <c r="A1523" s="173"/>
      <c r="B1523" s="173"/>
      <c r="C1523" s="174"/>
      <c r="D1523" s="11"/>
      <c r="E1523" s="14"/>
      <c r="F1523" s="14"/>
      <c r="G1523" s="322"/>
      <c r="H1523" s="322"/>
    </row>
    <row r="1524" spans="1:8" s="2" customFormat="1" ht="12.75" customHeight="1">
      <c r="A1524" s="173"/>
      <c r="B1524" s="173"/>
      <c r="C1524" s="174"/>
      <c r="D1524" s="11"/>
      <c r="E1524" s="14"/>
      <c r="F1524" s="14"/>
      <c r="G1524" s="322"/>
      <c r="H1524" s="322"/>
    </row>
    <row r="1525" spans="1:8" s="2" customFormat="1" ht="12.75" customHeight="1">
      <c r="A1525" s="173"/>
      <c r="B1525" s="173"/>
      <c r="C1525" s="174"/>
      <c r="D1525" s="11"/>
      <c r="E1525" s="14"/>
      <c r="F1525" s="14"/>
      <c r="G1525" s="322"/>
      <c r="H1525" s="322"/>
    </row>
    <row r="1526" spans="1:8" s="2" customFormat="1" ht="12.75" customHeight="1">
      <c r="A1526" s="173"/>
      <c r="B1526" s="173"/>
      <c r="C1526" s="174"/>
      <c r="D1526" s="11"/>
      <c r="E1526" s="14"/>
      <c r="F1526" s="14"/>
      <c r="G1526" s="322"/>
      <c r="H1526" s="322"/>
    </row>
    <row r="1527" spans="1:8" s="2" customFormat="1" ht="12.75" customHeight="1">
      <c r="A1527" s="173"/>
      <c r="B1527" s="173"/>
      <c r="C1527" s="174"/>
      <c r="D1527" s="11"/>
      <c r="E1527" s="14"/>
      <c r="F1527" s="14"/>
      <c r="G1527" s="322"/>
      <c r="H1527" s="322"/>
    </row>
    <row r="1528" spans="1:8" s="2" customFormat="1" ht="12.75" customHeight="1">
      <c r="A1528" s="173"/>
      <c r="B1528" s="173"/>
      <c r="C1528" s="174"/>
      <c r="D1528" s="11"/>
      <c r="E1528" s="14"/>
      <c r="F1528" s="14"/>
      <c r="G1528" s="322"/>
      <c r="H1528" s="322"/>
    </row>
    <row r="1529" spans="1:8" s="2" customFormat="1" ht="12.75" customHeight="1">
      <c r="A1529" s="173"/>
      <c r="B1529" s="173"/>
      <c r="C1529" s="174"/>
      <c r="D1529" s="11"/>
      <c r="E1529" s="14"/>
      <c r="F1529" s="14"/>
      <c r="G1529" s="322"/>
      <c r="H1529" s="322"/>
    </row>
    <row r="1530" spans="1:8" s="2" customFormat="1" ht="12.75" customHeight="1">
      <c r="A1530" s="173"/>
      <c r="B1530" s="173"/>
      <c r="C1530" s="174"/>
      <c r="D1530" s="11"/>
      <c r="E1530" s="14"/>
      <c r="F1530" s="14"/>
      <c r="G1530" s="322"/>
      <c r="H1530" s="322"/>
    </row>
    <row r="1531" spans="1:8" s="2" customFormat="1" ht="12.75" customHeight="1">
      <c r="A1531" s="173"/>
      <c r="B1531" s="173"/>
      <c r="C1531" s="174"/>
      <c r="D1531" s="11"/>
      <c r="E1531" s="14"/>
      <c r="F1531" s="14"/>
      <c r="G1531" s="322"/>
      <c r="H1531" s="322"/>
    </row>
    <row r="1532" spans="1:8" s="2" customFormat="1" ht="12.75" customHeight="1">
      <c r="A1532" s="173"/>
      <c r="B1532" s="173"/>
      <c r="C1532" s="174"/>
      <c r="D1532" s="11"/>
      <c r="E1532" s="14"/>
      <c r="F1532" s="14"/>
      <c r="G1532" s="322"/>
      <c r="H1532" s="322"/>
    </row>
    <row r="1533" spans="1:8" s="2" customFormat="1" ht="12.75" customHeight="1">
      <c r="A1533" s="173"/>
      <c r="B1533" s="173"/>
      <c r="C1533" s="174"/>
      <c r="D1533" s="11"/>
      <c r="E1533" s="14"/>
      <c r="F1533" s="14"/>
      <c r="G1533" s="322"/>
      <c r="H1533" s="322"/>
    </row>
    <row r="1534" spans="1:8" s="2" customFormat="1" ht="12.75" customHeight="1">
      <c r="A1534" s="173"/>
      <c r="B1534" s="173"/>
      <c r="C1534" s="174"/>
      <c r="D1534" s="11"/>
      <c r="E1534" s="14"/>
      <c r="F1534" s="14"/>
      <c r="G1534" s="322"/>
      <c r="H1534" s="322"/>
    </row>
    <row r="1535" spans="1:8" s="2" customFormat="1" ht="12.75" customHeight="1">
      <c r="A1535" s="173"/>
      <c r="B1535" s="173"/>
      <c r="C1535" s="174"/>
      <c r="D1535" s="11"/>
      <c r="E1535" s="14"/>
      <c r="F1535" s="14"/>
      <c r="G1535" s="322"/>
      <c r="H1535" s="322"/>
    </row>
    <row r="1536" spans="1:8" s="2" customFormat="1" ht="12.75" customHeight="1">
      <c r="A1536" s="173"/>
      <c r="B1536" s="173"/>
      <c r="C1536" s="174"/>
      <c r="D1536" s="11"/>
      <c r="E1536" s="14"/>
      <c r="F1536" s="14"/>
      <c r="G1536" s="322"/>
      <c r="H1536" s="322"/>
    </row>
    <row r="1537" spans="1:8" s="2" customFormat="1" ht="12.75" customHeight="1">
      <c r="A1537" s="173"/>
      <c r="B1537" s="173"/>
      <c r="C1537" s="174"/>
      <c r="D1537" s="11"/>
      <c r="E1537" s="14"/>
      <c r="F1537" s="14"/>
      <c r="G1537" s="322"/>
      <c r="H1537" s="322"/>
    </row>
    <row r="1538" spans="1:8" s="2" customFormat="1" ht="12.75" customHeight="1">
      <c r="A1538" s="173"/>
      <c r="B1538" s="173"/>
      <c r="C1538" s="174"/>
      <c r="D1538" s="11"/>
      <c r="E1538" s="14"/>
      <c r="F1538" s="14"/>
      <c r="G1538" s="322"/>
      <c r="H1538" s="322"/>
    </row>
    <row r="1539" spans="1:8" s="2" customFormat="1" ht="12.75" customHeight="1">
      <c r="A1539" s="173"/>
      <c r="B1539" s="173"/>
      <c r="C1539" s="174"/>
      <c r="D1539" s="11"/>
      <c r="E1539" s="14"/>
      <c r="F1539" s="14"/>
      <c r="G1539" s="322"/>
      <c r="H1539" s="322"/>
    </row>
    <row r="1540" spans="1:8" s="2" customFormat="1" ht="12.75" customHeight="1">
      <c r="A1540" s="173"/>
      <c r="B1540" s="173"/>
      <c r="C1540" s="174"/>
      <c r="D1540" s="11"/>
      <c r="E1540" s="14"/>
      <c r="F1540" s="14"/>
      <c r="G1540" s="322"/>
      <c r="H1540" s="322"/>
    </row>
    <row r="1541" spans="1:8" s="2" customFormat="1" ht="12.75" customHeight="1">
      <c r="A1541" s="173"/>
      <c r="B1541" s="173"/>
      <c r="C1541" s="174"/>
      <c r="D1541" s="11"/>
      <c r="E1541" s="14"/>
      <c r="F1541" s="14"/>
      <c r="G1541" s="322"/>
      <c r="H1541" s="322"/>
    </row>
    <row r="1542" spans="1:8" s="2" customFormat="1" ht="12.75" customHeight="1">
      <c r="A1542" s="173"/>
      <c r="B1542" s="173"/>
      <c r="C1542" s="174"/>
      <c r="D1542" s="11"/>
      <c r="E1542" s="14"/>
      <c r="F1542" s="14"/>
      <c r="G1542" s="322"/>
      <c r="H1542" s="322"/>
    </row>
    <row r="1543" spans="1:8" s="2" customFormat="1" ht="12.75" customHeight="1">
      <c r="A1543" s="173"/>
      <c r="B1543" s="173"/>
      <c r="C1543" s="174"/>
      <c r="D1543" s="11"/>
      <c r="E1543" s="14"/>
      <c r="F1543" s="14"/>
      <c r="G1543" s="322"/>
      <c r="H1543" s="322"/>
    </row>
    <row r="1544" spans="1:8" s="2" customFormat="1" ht="12.75" customHeight="1">
      <c r="A1544" s="173"/>
      <c r="B1544" s="173"/>
      <c r="C1544" s="174"/>
      <c r="D1544" s="11"/>
      <c r="E1544" s="14"/>
      <c r="F1544" s="14"/>
      <c r="G1544" s="322"/>
      <c r="H1544" s="322"/>
    </row>
    <row r="1545" spans="1:8" s="2" customFormat="1" ht="12.75" customHeight="1">
      <c r="A1545" s="173"/>
      <c r="B1545" s="173"/>
      <c r="C1545" s="174"/>
      <c r="D1545" s="11"/>
      <c r="E1545" s="14"/>
      <c r="F1545" s="14"/>
      <c r="G1545" s="322"/>
      <c r="H1545" s="322"/>
    </row>
    <row r="1546" spans="1:8" s="2" customFormat="1" ht="12.75" customHeight="1">
      <c r="A1546" s="173"/>
      <c r="B1546" s="173"/>
      <c r="C1546" s="174"/>
      <c r="D1546" s="11"/>
      <c r="E1546" s="14"/>
      <c r="F1546" s="14"/>
      <c r="G1546" s="322"/>
      <c r="H1546" s="322"/>
    </row>
    <row r="1547" spans="1:8" s="2" customFormat="1" ht="12.75" customHeight="1">
      <c r="A1547" s="173"/>
      <c r="B1547" s="173"/>
      <c r="C1547" s="174"/>
      <c r="D1547" s="11"/>
      <c r="E1547" s="14"/>
      <c r="F1547" s="14"/>
      <c r="G1547" s="322"/>
      <c r="H1547" s="322"/>
    </row>
    <row r="1548" spans="1:8" s="2" customFormat="1" ht="12.75" customHeight="1">
      <c r="A1548" s="173"/>
      <c r="B1548" s="173"/>
      <c r="C1548" s="174"/>
      <c r="D1548" s="11"/>
      <c r="E1548" s="14"/>
      <c r="F1548" s="14"/>
      <c r="G1548" s="322"/>
      <c r="H1548" s="322"/>
    </row>
    <row r="1549" spans="1:8" s="2" customFormat="1" ht="12.75" customHeight="1">
      <c r="A1549" s="173"/>
      <c r="B1549" s="173"/>
      <c r="C1549" s="174"/>
      <c r="D1549" s="11"/>
      <c r="E1549" s="14"/>
      <c r="F1549" s="14"/>
      <c r="G1549" s="322"/>
      <c r="H1549" s="322"/>
    </row>
    <row r="1550" spans="1:8" s="2" customFormat="1" ht="12.75" customHeight="1">
      <c r="A1550" s="173"/>
      <c r="B1550" s="173"/>
      <c r="C1550" s="174"/>
      <c r="D1550" s="11"/>
      <c r="E1550" s="14"/>
      <c r="F1550" s="14"/>
      <c r="G1550" s="322"/>
      <c r="H1550" s="322"/>
    </row>
    <row r="1551" spans="1:8" s="2" customFormat="1" ht="12.75" customHeight="1">
      <c r="A1551" s="173"/>
      <c r="B1551" s="173"/>
      <c r="C1551" s="174"/>
      <c r="D1551" s="11"/>
      <c r="E1551" s="14"/>
      <c r="F1551" s="14"/>
      <c r="G1551" s="322"/>
      <c r="H1551" s="322"/>
    </row>
    <row r="1552" spans="1:8" s="2" customFormat="1" ht="12.75" customHeight="1">
      <c r="A1552" s="173"/>
      <c r="B1552" s="173"/>
      <c r="C1552" s="174"/>
      <c r="D1552" s="11"/>
      <c r="E1552" s="14"/>
      <c r="F1552" s="14"/>
      <c r="G1552" s="322"/>
      <c r="H1552" s="322"/>
    </row>
    <row r="1553" spans="1:8" s="2" customFormat="1" ht="12.75" customHeight="1">
      <c r="A1553" s="173"/>
      <c r="B1553" s="173"/>
      <c r="C1553" s="174"/>
      <c r="D1553" s="11"/>
      <c r="E1553" s="14"/>
      <c r="F1553" s="14"/>
      <c r="G1553" s="322"/>
      <c r="H1553" s="322"/>
    </row>
    <row r="1554" spans="1:8" s="2" customFormat="1" ht="12.75" customHeight="1">
      <c r="A1554" s="173"/>
      <c r="B1554" s="173"/>
      <c r="C1554" s="174"/>
      <c r="D1554" s="11"/>
      <c r="E1554" s="14"/>
      <c r="F1554" s="14"/>
      <c r="G1554" s="322"/>
      <c r="H1554" s="322"/>
    </row>
    <row r="1555" spans="1:8" s="2" customFormat="1" ht="12.75" customHeight="1">
      <c r="A1555" s="173"/>
      <c r="B1555" s="173"/>
      <c r="C1555" s="174"/>
      <c r="D1555" s="11"/>
      <c r="E1555" s="14"/>
      <c r="F1555" s="14"/>
      <c r="G1555" s="322"/>
      <c r="H1555" s="322"/>
    </row>
    <row r="1556" spans="1:8" s="2" customFormat="1" ht="12.75" customHeight="1">
      <c r="A1556" s="173"/>
      <c r="B1556" s="173"/>
      <c r="C1556" s="174"/>
      <c r="D1556" s="11"/>
      <c r="E1556" s="14"/>
      <c r="F1556" s="14"/>
      <c r="G1556" s="322"/>
      <c r="H1556" s="322"/>
    </row>
    <row r="1557" spans="1:8" s="2" customFormat="1" ht="12.75" customHeight="1">
      <c r="A1557" s="173"/>
      <c r="B1557" s="173"/>
      <c r="C1557" s="174"/>
      <c r="D1557" s="11"/>
      <c r="E1557" s="14"/>
      <c r="F1557" s="14"/>
      <c r="G1557" s="322"/>
      <c r="H1557" s="322"/>
    </row>
    <row r="1558" spans="1:8" s="2" customFormat="1" ht="12.75" customHeight="1">
      <c r="A1558" s="173"/>
      <c r="B1558" s="173"/>
      <c r="C1558" s="174"/>
      <c r="D1558" s="11"/>
      <c r="E1558" s="14"/>
      <c r="F1558" s="14"/>
      <c r="G1558" s="322"/>
      <c r="H1558" s="322"/>
    </row>
    <row r="1559" spans="1:8" s="2" customFormat="1" ht="12.75" customHeight="1">
      <c r="A1559" s="173"/>
      <c r="B1559" s="173"/>
      <c r="C1559" s="174"/>
      <c r="D1559" s="11"/>
      <c r="E1559" s="14"/>
      <c r="F1559" s="14"/>
      <c r="G1559" s="322"/>
      <c r="H1559" s="322"/>
    </row>
    <row r="1560" spans="1:8" s="2" customFormat="1" ht="12.75" customHeight="1">
      <c r="A1560" s="173"/>
      <c r="B1560" s="173"/>
      <c r="C1560" s="174"/>
      <c r="D1560" s="11"/>
      <c r="E1560" s="14"/>
      <c r="F1560" s="14"/>
      <c r="G1560" s="322"/>
      <c r="H1560" s="322"/>
    </row>
    <row r="1561" spans="1:8" s="2" customFormat="1" ht="12.75" customHeight="1">
      <c r="A1561" s="173"/>
      <c r="B1561" s="173"/>
      <c r="C1561" s="174"/>
      <c r="D1561" s="11"/>
      <c r="E1561" s="14"/>
      <c r="F1561" s="14"/>
      <c r="G1561" s="322"/>
      <c r="H1561" s="322"/>
    </row>
    <row r="1562" spans="1:8" s="2" customFormat="1" ht="12.75" customHeight="1">
      <c r="A1562" s="173"/>
      <c r="B1562" s="173"/>
      <c r="C1562" s="174"/>
      <c r="D1562" s="11"/>
      <c r="E1562" s="14"/>
      <c r="F1562" s="14"/>
      <c r="G1562" s="322"/>
      <c r="H1562" s="322"/>
    </row>
    <row r="1563" spans="1:8" s="2" customFormat="1" ht="12.75" customHeight="1">
      <c r="A1563" s="173"/>
      <c r="B1563" s="173"/>
      <c r="C1563" s="174"/>
      <c r="D1563" s="11"/>
      <c r="E1563" s="14"/>
      <c r="F1563" s="14"/>
      <c r="G1563" s="322"/>
      <c r="H1563" s="322"/>
    </row>
    <row r="1564" spans="1:8" s="2" customFormat="1" ht="12.75" customHeight="1">
      <c r="A1564" s="173"/>
      <c r="B1564" s="173"/>
      <c r="C1564" s="174"/>
      <c r="D1564" s="11"/>
      <c r="E1564" s="14"/>
      <c r="F1564" s="14"/>
      <c r="G1564" s="322"/>
      <c r="H1564" s="322"/>
    </row>
    <row r="1565" spans="1:8" s="2" customFormat="1" ht="12.75" customHeight="1">
      <c r="A1565" s="173"/>
      <c r="B1565" s="173"/>
      <c r="C1565" s="174"/>
      <c r="D1565" s="11"/>
      <c r="E1565" s="14"/>
      <c r="F1565" s="14"/>
      <c r="G1565" s="322"/>
      <c r="H1565" s="322"/>
    </row>
    <row r="1566" spans="1:8" s="2" customFormat="1" ht="12.75" customHeight="1">
      <c r="A1566" s="173"/>
      <c r="B1566" s="173"/>
      <c r="C1566" s="174"/>
      <c r="D1566" s="11"/>
      <c r="E1566" s="14"/>
      <c r="F1566" s="14"/>
      <c r="G1566" s="322"/>
      <c r="H1566" s="322"/>
    </row>
    <row r="1567" spans="1:8" s="2" customFormat="1" ht="12.75" customHeight="1">
      <c r="A1567" s="173"/>
      <c r="B1567" s="173"/>
      <c r="C1567" s="174"/>
      <c r="D1567" s="11"/>
      <c r="E1567" s="14"/>
      <c r="F1567" s="14"/>
      <c r="G1567" s="322"/>
      <c r="H1567" s="322"/>
    </row>
    <row r="1568" spans="1:8" s="2" customFormat="1" ht="12.75" customHeight="1">
      <c r="A1568" s="173"/>
      <c r="B1568" s="173"/>
      <c r="C1568" s="174"/>
      <c r="D1568" s="11"/>
      <c r="E1568" s="14"/>
      <c r="F1568" s="14"/>
      <c r="G1568" s="322"/>
      <c r="H1568" s="322"/>
    </row>
    <row r="1569" spans="1:8" s="2" customFormat="1" ht="12.75" customHeight="1">
      <c r="A1569" s="173"/>
      <c r="B1569" s="173"/>
      <c r="C1569" s="174"/>
      <c r="D1569" s="11"/>
      <c r="E1569" s="14"/>
      <c r="F1569" s="14"/>
      <c r="G1569" s="322"/>
      <c r="H1569" s="322"/>
    </row>
    <row r="1570" spans="1:8" s="2" customFormat="1" ht="12.75" customHeight="1">
      <c r="A1570" s="173"/>
      <c r="B1570" s="173"/>
      <c r="C1570" s="174"/>
      <c r="D1570" s="11"/>
      <c r="E1570" s="14"/>
      <c r="F1570" s="14"/>
      <c r="G1570" s="322"/>
      <c r="H1570" s="322"/>
    </row>
    <row r="1571" spans="1:8" s="2" customFormat="1" ht="12.75" customHeight="1">
      <c r="A1571" s="173"/>
      <c r="B1571" s="173"/>
      <c r="C1571" s="174"/>
      <c r="D1571" s="11"/>
      <c r="E1571" s="14"/>
      <c r="F1571" s="14"/>
      <c r="G1571" s="322"/>
      <c r="H1571" s="322"/>
    </row>
    <row r="1572" spans="1:8" s="2" customFormat="1" ht="12.75" customHeight="1">
      <c r="A1572" s="173"/>
      <c r="B1572" s="173"/>
      <c r="C1572" s="174"/>
      <c r="D1572" s="11"/>
      <c r="E1572" s="14"/>
      <c r="F1572" s="14"/>
      <c r="G1572" s="322"/>
      <c r="H1572" s="322"/>
    </row>
    <row r="1573" spans="1:8" s="2" customFormat="1" ht="12.75" customHeight="1">
      <c r="A1573" s="173"/>
      <c r="B1573" s="173"/>
      <c r="C1573" s="174"/>
      <c r="D1573" s="11"/>
      <c r="E1573" s="14"/>
      <c r="F1573" s="14"/>
      <c r="G1573" s="322"/>
      <c r="H1573" s="322"/>
    </row>
    <row r="1574" spans="1:8" s="2" customFormat="1" ht="12.75" customHeight="1">
      <c r="A1574" s="173"/>
      <c r="B1574" s="173"/>
      <c r="C1574" s="174"/>
      <c r="D1574" s="11"/>
      <c r="E1574" s="14"/>
      <c r="F1574" s="14"/>
      <c r="G1574" s="322"/>
      <c r="H1574" s="322"/>
    </row>
    <row r="1575" spans="1:8" s="2" customFormat="1" ht="12.75" customHeight="1">
      <c r="A1575" s="173"/>
      <c r="B1575" s="173"/>
      <c r="C1575" s="174"/>
      <c r="D1575" s="11"/>
      <c r="E1575" s="14"/>
      <c r="F1575" s="14"/>
      <c r="G1575" s="322"/>
      <c r="H1575" s="322"/>
    </row>
    <row r="1576" spans="1:8" s="2" customFormat="1" ht="12.75" customHeight="1">
      <c r="A1576" s="173"/>
      <c r="B1576" s="173"/>
      <c r="C1576" s="174"/>
      <c r="D1576" s="11"/>
      <c r="E1576" s="14"/>
      <c r="F1576" s="14"/>
      <c r="G1576" s="322"/>
      <c r="H1576" s="322"/>
    </row>
    <row r="1577" spans="1:8" s="2" customFormat="1" ht="12.75" customHeight="1">
      <c r="A1577" s="173"/>
      <c r="B1577" s="173"/>
      <c r="C1577" s="174"/>
      <c r="D1577" s="11"/>
      <c r="E1577" s="14"/>
      <c r="F1577" s="14"/>
      <c r="G1577" s="322"/>
      <c r="H1577" s="322"/>
    </row>
    <row r="1578" spans="1:8" s="2" customFormat="1" ht="12.75" customHeight="1">
      <c r="A1578" s="173"/>
      <c r="B1578" s="173"/>
      <c r="C1578" s="174"/>
      <c r="D1578" s="11"/>
      <c r="E1578" s="14"/>
      <c r="F1578" s="14"/>
      <c r="G1578" s="322"/>
      <c r="H1578" s="322"/>
    </row>
    <row r="1579" spans="1:8" s="2" customFormat="1" ht="12.75" customHeight="1">
      <c r="A1579" s="173"/>
      <c r="B1579" s="173"/>
      <c r="C1579" s="174"/>
      <c r="D1579" s="11"/>
      <c r="E1579" s="14"/>
      <c r="F1579" s="14"/>
      <c r="G1579" s="322"/>
      <c r="H1579" s="322"/>
    </row>
    <row r="1580" spans="1:8" s="2" customFormat="1" ht="12.75" customHeight="1">
      <c r="A1580" s="173"/>
      <c r="B1580" s="173"/>
      <c r="C1580" s="174"/>
      <c r="D1580" s="11"/>
      <c r="E1580" s="14"/>
      <c r="F1580" s="14"/>
      <c r="G1580" s="322"/>
      <c r="H1580" s="322"/>
    </row>
    <row r="1581" spans="1:8" s="2" customFormat="1" ht="12.75" customHeight="1">
      <c r="A1581" s="173"/>
      <c r="B1581" s="173"/>
      <c r="C1581" s="174"/>
      <c r="D1581" s="11"/>
      <c r="E1581" s="14"/>
      <c r="F1581" s="14"/>
      <c r="G1581" s="322"/>
      <c r="H1581" s="322"/>
    </row>
    <row r="1582" spans="1:8" s="2" customFormat="1" ht="12.75" customHeight="1">
      <c r="A1582" s="173"/>
      <c r="B1582" s="173"/>
      <c r="C1582" s="174"/>
      <c r="D1582" s="11"/>
      <c r="E1582" s="14"/>
      <c r="F1582" s="14"/>
      <c r="G1582" s="322"/>
      <c r="H1582" s="322"/>
    </row>
    <row r="1583" spans="1:8" s="2" customFormat="1" ht="12.75" customHeight="1">
      <c r="A1583" s="173"/>
      <c r="B1583" s="173"/>
      <c r="C1583" s="174"/>
      <c r="D1583" s="11"/>
      <c r="E1583" s="14"/>
      <c r="F1583" s="14"/>
      <c r="G1583" s="322"/>
      <c r="H1583" s="322"/>
    </row>
    <row r="1584" spans="1:8" s="2" customFormat="1" ht="12.75" customHeight="1">
      <c r="A1584" s="173"/>
      <c r="B1584" s="173"/>
      <c r="C1584" s="174"/>
      <c r="D1584" s="11"/>
      <c r="E1584" s="14"/>
      <c r="F1584" s="14"/>
      <c r="G1584" s="322"/>
      <c r="H1584" s="322"/>
    </row>
    <row r="1585" spans="1:8" s="2" customFormat="1" ht="12.75" customHeight="1">
      <c r="A1585" s="173"/>
      <c r="B1585" s="173"/>
      <c r="C1585" s="174"/>
      <c r="D1585" s="11"/>
      <c r="E1585" s="14"/>
      <c r="F1585" s="14"/>
      <c r="G1585" s="322"/>
      <c r="H1585" s="322"/>
    </row>
    <row r="1586" spans="1:8" s="2" customFormat="1" ht="12.75" customHeight="1">
      <c r="A1586" s="173"/>
      <c r="B1586" s="173"/>
      <c r="C1586" s="174"/>
      <c r="D1586" s="11"/>
      <c r="E1586" s="14"/>
      <c r="F1586" s="14"/>
      <c r="G1586" s="322"/>
      <c r="H1586" s="322"/>
    </row>
    <row r="1587" spans="1:8" s="2" customFormat="1" ht="12.75" customHeight="1">
      <c r="A1587" s="173"/>
      <c r="B1587" s="173"/>
      <c r="C1587" s="174"/>
      <c r="D1587" s="11"/>
      <c r="E1587" s="14"/>
      <c r="F1587" s="14"/>
      <c r="G1587" s="322"/>
      <c r="H1587" s="322"/>
    </row>
    <row r="1588" spans="1:8" s="2" customFormat="1" ht="12.75" customHeight="1">
      <c r="A1588" s="173"/>
      <c r="B1588" s="173"/>
      <c r="C1588" s="174"/>
      <c r="D1588" s="11"/>
      <c r="E1588" s="14"/>
      <c r="F1588" s="14"/>
      <c r="G1588" s="322"/>
      <c r="H1588" s="322"/>
    </row>
    <row r="1589" spans="1:8" s="2" customFormat="1" ht="12.75" customHeight="1">
      <c r="A1589" s="173"/>
      <c r="B1589" s="173"/>
      <c r="C1589" s="174"/>
      <c r="D1589" s="11"/>
      <c r="E1589" s="14"/>
      <c r="F1589" s="14"/>
      <c r="G1589" s="322"/>
      <c r="H1589" s="322"/>
    </row>
    <row r="1590" spans="1:8" s="2" customFormat="1" ht="12.75" customHeight="1">
      <c r="A1590" s="173"/>
      <c r="B1590" s="173"/>
      <c r="C1590" s="174"/>
      <c r="D1590" s="11"/>
      <c r="E1590" s="14"/>
      <c r="F1590" s="14"/>
      <c r="G1590" s="322"/>
      <c r="H1590" s="322"/>
    </row>
    <row r="1591" spans="1:8" s="2" customFormat="1" ht="12.75" customHeight="1">
      <c r="A1591" s="173"/>
      <c r="B1591" s="173"/>
      <c r="C1591" s="174"/>
      <c r="D1591" s="11"/>
      <c r="E1591" s="14"/>
      <c r="F1591" s="14"/>
      <c r="G1591" s="322"/>
      <c r="H1591" s="322"/>
    </row>
    <row r="1592" spans="1:8" s="2" customFormat="1" ht="12.75" customHeight="1">
      <c r="A1592" s="173"/>
      <c r="B1592" s="173"/>
      <c r="C1592" s="174"/>
      <c r="D1592" s="11"/>
      <c r="E1592" s="14"/>
      <c r="F1592" s="14"/>
      <c r="G1592" s="322"/>
      <c r="H1592" s="322"/>
    </row>
    <row r="1593" spans="1:8" s="2" customFormat="1" ht="12.75" customHeight="1">
      <c r="A1593" s="173"/>
      <c r="B1593" s="173"/>
      <c r="C1593" s="174"/>
      <c r="D1593" s="11"/>
      <c r="E1593" s="14"/>
      <c r="F1593" s="14"/>
      <c r="G1593" s="322"/>
      <c r="H1593" s="322"/>
    </row>
    <row r="1594" spans="1:8" s="2" customFormat="1" ht="12.75" customHeight="1">
      <c r="A1594" s="173"/>
      <c r="B1594" s="173"/>
      <c r="C1594" s="174"/>
      <c r="D1594" s="11"/>
      <c r="E1594" s="14"/>
      <c r="F1594" s="14"/>
      <c r="G1594" s="322"/>
      <c r="H1594" s="322"/>
    </row>
    <row r="1595" spans="1:8" s="2" customFormat="1" ht="12.75" customHeight="1">
      <c r="A1595" s="173"/>
      <c r="B1595" s="173"/>
      <c r="C1595" s="174"/>
      <c r="D1595" s="11"/>
      <c r="E1595" s="14"/>
      <c r="F1595" s="14"/>
      <c r="G1595" s="322"/>
      <c r="H1595" s="322"/>
    </row>
    <row r="1596" spans="1:8" s="2" customFormat="1" ht="12.75" customHeight="1">
      <c r="A1596" s="173"/>
      <c r="B1596" s="173"/>
      <c r="C1596" s="174"/>
      <c r="D1596" s="11"/>
      <c r="E1596" s="14"/>
      <c r="F1596" s="14"/>
      <c r="G1596" s="322"/>
      <c r="H1596" s="322"/>
    </row>
    <row r="1597" spans="1:8" s="2" customFormat="1" ht="12.75" customHeight="1">
      <c r="A1597" s="173"/>
      <c r="B1597" s="173"/>
      <c r="C1597" s="174"/>
      <c r="D1597" s="11"/>
      <c r="E1597" s="14"/>
      <c r="F1597" s="14"/>
      <c r="G1597" s="322"/>
      <c r="H1597" s="322"/>
    </row>
    <row r="1598" spans="1:8" s="2" customFormat="1" ht="12.75" customHeight="1">
      <c r="A1598" s="173"/>
      <c r="B1598" s="173"/>
      <c r="C1598" s="174"/>
      <c r="D1598" s="11"/>
      <c r="E1598" s="14"/>
      <c r="F1598" s="14"/>
      <c r="G1598" s="322"/>
      <c r="H1598" s="322"/>
    </row>
    <row r="1599" spans="1:8" s="2" customFormat="1" ht="12.75" customHeight="1">
      <c r="A1599" s="173"/>
      <c r="B1599" s="173"/>
      <c r="C1599" s="174"/>
      <c r="D1599" s="11"/>
      <c r="E1599" s="14"/>
      <c r="F1599" s="14"/>
      <c r="G1599" s="322"/>
      <c r="H1599" s="322"/>
    </row>
    <row r="1600" spans="1:8" s="2" customFormat="1" ht="12.75" customHeight="1">
      <c r="A1600" s="173"/>
      <c r="B1600" s="173"/>
      <c r="C1600" s="174"/>
      <c r="D1600" s="11"/>
      <c r="E1600" s="14"/>
      <c r="F1600" s="14"/>
      <c r="G1600" s="322"/>
      <c r="H1600" s="322"/>
    </row>
    <row r="1601" spans="1:8" s="2" customFormat="1" ht="12.75" customHeight="1">
      <c r="A1601" s="173"/>
      <c r="B1601" s="173"/>
      <c r="C1601" s="174"/>
      <c r="D1601" s="11"/>
      <c r="E1601" s="14"/>
      <c r="F1601" s="14"/>
      <c r="G1601" s="322"/>
      <c r="H1601" s="322"/>
    </row>
    <row r="1602" spans="1:8" s="2" customFormat="1" ht="12.75" customHeight="1">
      <c r="A1602" s="173"/>
      <c r="B1602" s="173"/>
      <c r="C1602" s="174"/>
      <c r="D1602" s="11"/>
      <c r="E1602" s="14"/>
      <c r="F1602" s="14"/>
      <c r="G1602" s="322"/>
      <c r="H1602" s="322"/>
    </row>
    <row r="1603" spans="1:8" s="2" customFormat="1" ht="12.75" customHeight="1">
      <c r="A1603" s="173"/>
      <c r="B1603" s="173"/>
      <c r="C1603" s="174"/>
      <c r="D1603" s="11"/>
      <c r="E1603" s="14"/>
      <c r="F1603" s="14"/>
      <c r="G1603" s="322"/>
      <c r="H1603" s="322"/>
    </row>
    <row r="1604" spans="1:8" s="2" customFormat="1" ht="12.75" customHeight="1">
      <c r="A1604" s="173"/>
      <c r="B1604" s="173"/>
      <c r="C1604" s="174"/>
      <c r="D1604" s="11"/>
      <c r="E1604" s="14"/>
      <c r="F1604" s="14"/>
      <c r="G1604" s="322"/>
      <c r="H1604" s="322"/>
    </row>
    <row r="1605" spans="1:8" s="2" customFormat="1" ht="12.75" customHeight="1">
      <c r="A1605" s="173"/>
      <c r="B1605" s="173"/>
      <c r="C1605" s="174"/>
      <c r="D1605" s="11"/>
      <c r="E1605" s="14"/>
      <c r="F1605" s="14"/>
      <c r="G1605" s="322"/>
      <c r="H1605" s="322"/>
    </row>
    <row r="1606" spans="1:8" s="2" customFormat="1" ht="12.75" customHeight="1">
      <c r="A1606" s="173"/>
      <c r="B1606" s="173"/>
      <c r="C1606" s="174"/>
      <c r="D1606" s="11"/>
      <c r="E1606" s="14"/>
      <c r="F1606" s="14"/>
      <c r="G1606" s="322"/>
      <c r="H1606" s="322"/>
    </row>
    <row r="1607" spans="1:8" s="2" customFormat="1" ht="12.75" customHeight="1">
      <c r="A1607" s="173"/>
      <c r="B1607" s="173"/>
      <c r="C1607" s="174"/>
      <c r="D1607" s="11"/>
      <c r="E1607" s="14"/>
      <c r="F1607" s="14"/>
      <c r="G1607" s="322"/>
      <c r="H1607" s="322"/>
    </row>
    <row r="1608" spans="1:8" s="2" customFormat="1" ht="12.75" customHeight="1">
      <c r="A1608" s="173"/>
      <c r="B1608" s="173"/>
      <c r="C1608" s="174"/>
      <c r="D1608" s="11"/>
      <c r="E1608" s="14"/>
      <c r="F1608" s="14"/>
      <c r="G1608" s="322"/>
      <c r="H1608" s="322"/>
    </row>
    <row r="1609" spans="1:8" s="2" customFormat="1" ht="12.75" customHeight="1">
      <c r="A1609" s="173"/>
      <c r="B1609" s="173"/>
      <c r="C1609" s="174"/>
      <c r="D1609" s="11"/>
      <c r="E1609" s="14"/>
      <c r="F1609" s="14"/>
      <c r="G1609" s="322"/>
      <c r="H1609" s="322"/>
    </row>
    <row r="1610" spans="1:8" s="2" customFormat="1" ht="12.75" customHeight="1">
      <c r="A1610" s="173"/>
      <c r="B1610" s="173"/>
      <c r="C1610" s="174"/>
      <c r="D1610" s="11"/>
      <c r="E1610" s="14"/>
      <c r="F1610" s="14"/>
      <c r="G1610" s="322"/>
      <c r="H1610" s="322"/>
    </row>
    <row r="1611" spans="1:8" s="2" customFormat="1" ht="12.75" customHeight="1">
      <c r="A1611" s="173"/>
      <c r="B1611" s="173"/>
      <c r="C1611" s="174"/>
      <c r="D1611" s="11"/>
      <c r="E1611" s="14"/>
      <c r="F1611" s="14"/>
      <c r="G1611" s="322"/>
      <c r="H1611" s="322"/>
    </row>
    <row r="1612" spans="1:8" s="2" customFormat="1" ht="12.75" customHeight="1">
      <c r="A1612" s="173"/>
      <c r="B1612" s="173"/>
      <c r="C1612" s="174"/>
      <c r="D1612" s="11"/>
      <c r="E1612" s="14"/>
      <c r="F1612" s="14"/>
      <c r="G1612" s="322"/>
      <c r="H1612" s="322"/>
    </row>
    <row r="1613" spans="1:8" s="2" customFormat="1" ht="12.75" customHeight="1">
      <c r="A1613" s="173"/>
      <c r="B1613" s="173"/>
      <c r="C1613" s="174"/>
      <c r="D1613" s="11"/>
      <c r="E1613" s="14"/>
      <c r="F1613" s="14"/>
      <c r="G1613" s="322"/>
      <c r="H1613" s="322"/>
    </row>
    <row r="1614" spans="1:8" s="2" customFormat="1" ht="12.75" customHeight="1">
      <c r="A1614" s="173"/>
      <c r="B1614" s="173"/>
      <c r="C1614" s="174"/>
      <c r="D1614" s="11"/>
      <c r="E1614" s="14"/>
      <c r="F1614" s="14"/>
      <c r="G1614" s="322"/>
      <c r="H1614" s="322"/>
    </row>
    <row r="1615" spans="1:8" s="2" customFormat="1" ht="12.75" customHeight="1">
      <c r="A1615" s="173"/>
      <c r="B1615" s="173"/>
      <c r="C1615" s="174"/>
      <c r="D1615" s="11"/>
      <c r="E1615" s="14"/>
      <c r="F1615" s="14"/>
      <c r="G1615" s="322"/>
      <c r="H1615" s="322"/>
    </row>
    <row r="1616" spans="1:8" s="2" customFormat="1" ht="12.75" customHeight="1">
      <c r="A1616" s="173"/>
      <c r="B1616" s="173"/>
      <c r="C1616" s="174"/>
      <c r="D1616" s="11"/>
      <c r="E1616" s="14"/>
      <c r="F1616" s="14"/>
      <c r="G1616" s="322"/>
      <c r="H1616" s="322"/>
    </row>
    <row r="1617" spans="1:8" s="2" customFormat="1" ht="12.75" customHeight="1">
      <c r="A1617" s="173"/>
      <c r="B1617" s="173"/>
      <c r="C1617" s="174"/>
      <c r="D1617" s="11"/>
      <c r="E1617" s="14"/>
      <c r="F1617" s="14"/>
      <c r="G1617" s="322"/>
      <c r="H1617" s="322"/>
    </row>
    <row r="1618" spans="1:8" s="2" customFormat="1" ht="12.75" customHeight="1">
      <c r="A1618" s="173"/>
      <c r="B1618" s="173"/>
      <c r="C1618" s="174"/>
      <c r="D1618" s="11"/>
      <c r="E1618" s="14"/>
      <c r="F1618" s="14"/>
      <c r="G1618" s="322"/>
      <c r="H1618" s="322"/>
    </row>
    <row r="1619" spans="1:8" s="2" customFormat="1" ht="12.75" customHeight="1">
      <c r="A1619" s="173"/>
      <c r="B1619" s="173"/>
      <c r="C1619" s="174"/>
      <c r="D1619" s="11"/>
      <c r="E1619" s="14"/>
      <c r="F1619" s="14"/>
      <c r="G1619" s="322"/>
      <c r="H1619" s="322"/>
    </row>
    <row r="1620" spans="1:8" s="2" customFormat="1" ht="12.75" customHeight="1">
      <c r="A1620" s="173"/>
      <c r="B1620" s="173"/>
      <c r="C1620" s="174"/>
      <c r="D1620" s="11"/>
      <c r="E1620" s="14"/>
      <c r="F1620" s="14"/>
      <c r="G1620" s="322"/>
      <c r="H1620" s="322"/>
    </row>
    <row r="1621" spans="1:8" s="2" customFormat="1" ht="12.75" customHeight="1">
      <c r="A1621" s="173"/>
      <c r="B1621" s="173"/>
      <c r="C1621" s="174"/>
      <c r="D1621" s="11"/>
      <c r="E1621" s="14"/>
      <c r="F1621" s="14"/>
      <c r="G1621" s="322"/>
      <c r="H1621" s="322"/>
    </row>
    <row r="1622" spans="1:8" s="2" customFormat="1" ht="12.75" customHeight="1">
      <c r="A1622" s="173"/>
      <c r="B1622" s="173"/>
      <c r="C1622" s="174"/>
      <c r="D1622" s="11"/>
      <c r="E1622" s="14"/>
      <c r="F1622" s="14"/>
      <c r="G1622" s="322"/>
      <c r="H1622" s="322"/>
    </row>
    <row r="1623" spans="1:8" s="2" customFormat="1" ht="12.75" customHeight="1">
      <c r="A1623" s="173"/>
      <c r="B1623" s="173"/>
      <c r="C1623" s="174"/>
      <c r="D1623" s="11"/>
      <c r="E1623" s="14"/>
      <c r="F1623" s="14"/>
      <c r="G1623" s="322"/>
      <c r="H1623" s="322"/>
    </row>
    <row r="1624" spans="1:8" s="2" customFormat="1" ht="12.75" customHeight="1">
      <c r="A1624" s="173"/>
      <c r="B1624" s="173"/>
      <c r="C1624" s="174"/>
      <c r="D1624" s="11"/>
      <c r="E1624" s="14"/>
      <c r="F1624" s="14"/>
      <c r="G1624" s="322"/>
      <c r="H1624" s="322"/>
    </row>
    <row r="1625" spans="1:8" s="2" customFormat="1" ht="12.75" customHeight="1">
      <c r="A1625" s="173"/>
      <c r="B1625" s="173"/>
      <c r="C1625" s="174"/>
      <c r="D1625" s="11"/>
      <c r="E1625" s="14"/>
      <c r="F1625" s="14"/>
      <c r="G1625" s="322"/>
      <c r="H1625" s="322"/>
    </row>
    <row r="1626" spans="1:8" s="2" customFormat="1" ht="12.75" customHeight="1">
      <c r="A1626" s="173"/>
      <c r="B1626" s="173"/>
      <c r="C1626" s="174"/>
      <c r="D1626" s="11"/>
      <c r="E1626" s="14"/>
      <c r="F1626" s="14"/>
      <c r="G1626" s="322"/>
      <c r="H1626" s="322"/>
    </row>
    <row r="1627" spans="1:8" s="2" customFormat="1" ht="12.75" customHeight="1">
      <c r="A1627" s="173"/>
      <c r="B1627" s="173"/>
      <c r="C1627" s="174"/>
      <c r="D1627" s="11"/>
      <c r="E1627" s="14"/>
      <c r="F1627" s="14"/>
      <c r="G1627" s="322"/>
      <c r="H1627" s="322"/>
    </row>
    <row r="1628" spans="1:8" s="2" customFormat="1" ht="12.75" customHeight="1">
      <c r="A1628" s="173"/>
      <c r="B1628" s="173"/>
      <c r="C1628" s="174"/>
      <c r="D1628" s="11"/>
      <c r="E1628" s="14"/>
      <c r="F1628" s="14"/>
      <c r="G1628" s="322"/>
      <c r="H1628" s="322"/>
    </row>
    <row r="1629" spans="1:8" s="2" customFormat="1" ht="12.75" customHeight="1">
      <c r="A1629" s="173"/>
      <c r="B1629" s="173"/>
      <c r="C1629" s="174"/>
      <c r="D1629" s="11"/>
      <c r="E1629" s="14"/>
      <c r="F1629" s="14"/>
      <c r="G1629" s="322"/>
      <c r="H1629" s="322"/>
    </row>
    <row r="1630" spans="1:8" s="2" customFormat="1" ht="12.75" customHeight="1">
      <c r="A1630" s="173"/>
      <c r="B1630" s="173"/>
      <c r="C1630" s="174"/>
      <c r="D1630" s="11"/>
      <c r="E1630" s="14"/>
      <c r="F1630" s="14"/>
      <c r="G1630" s="322"/>
      <c r="H1630" s="322"/>
    </row>
    <row r="1631" spans="1:8" s="2" customFormat="1" ht="12.75" customHeight="1">
      <c r="A1631" s="173"/>
      <c r="B1631" s="173"/>
      <c r="C1631" s="174"/>
      <c r="D1631" s="11"/>
      <c r="E1631" s="14"/>
      <c r="F1631" s="14"/>
      <c r="G1631" s="322"/>
      <c r="H1631" s="322"/>
    </row>
    <row r="1632" spans="1:8" s="2" customFormat="1" ht="12.75" customHeight="1">
      <c r="A1632" s="173"/>
      <c r="B1632" s="173"/>
      <c r="C1632" s="174"/>
      <c r="D1632" s="11"/>
      <c r="E1632" s="14"/>
      <c r="F1632" s="14"/>
      <c r="G1632" s="322"/>
      <c r="H1632" s="322"/>
    </row>
    <row r="1633" spans="1:8" s="2" customFormat="1" ht="12.75" customHeight="1">
      <c r="A1633" s="173"/>
      <c r="B1633" s="173"/>
      <c r="C1633" s="174"/>
      <c r="D1633" s="11"/>
      <c r="E1633" s="14"/>
      <c r="F1633" s="14"/>
      <c r="G1633" s="322"/>
      <c r="H1633" s="322"/>
    </row>
    <row r="1634" spans="1:8" s="2" customFormat="1" ht="12.75" customHeight="1">
      <c r="A1634" s="173"/>
      <c r="B1634" s="173"/>
      <c r="C1634" s="174"/>
      <c r="D1634" s="11"/>
      <c r="E1634" s="14"/>
      <c r="F1634" s="14"/>
      <c r="G1634" s="322"/>
      <c r="H1634" s="322"/>
    </row>
    <row r="1635" spans="1:8" s="2" customFormat="1" ht="12.75" customHeight="1">
      <c r="A1635" s="173"/>
      <c r="B1635" s="173"/>
      <c r="C1635" s="174"/>
      <c r="D1635" s="11"/>
      <c r="E1635" s="14"/>
      <c r="F1635" s="14"/>
      <c r="G1635" s="322"/>
      <c r="H1635" s="322"/>
    </row>
    <row r="1636" spans="1:8" s="2" customFormat="1" ht="12.75" customHeight="1">
      <c r="A1636" s="173"/>
      <c r="B1636" s="173"/>
      <c r="C1636" s="174"/>
      <c r="D1636" s="11"/>
      <c r="E1636" s="14"/>
      <c r="F1636" s="14"/>
      <c r="G1636" s="322"/>
      <c r="H1636" s="322"/>
    </row>
    <row r="1637" spans="1:8" s="2" customFormat="1" ht="12.75" customHeight="1">
      <c r="A1637" s="173"/>
      <c r="B1637" s="173"/>
      <c r="C1637" s="174"/>
      <c r="D1637" s="11"/>
      <c r="E1637" s="14"/>
      <c r="F1637" s="14"/>
      <c r="G1637" s="322"/>
      <c r="H1637" s="322"/>
    </row>
    <row r="1638" spans="1:8" s="2" customFormat="1" ht="12.75" customHeight="1">
      <c r="A1638" s="173"/>
      <c r="B1638" s="173"/>
      <c r="C1638" s="174"/>
      <c r="D1638" s="11"/>
      <c r="E1638" s="14"/>
      <c r="F1638" s="14"/>
      <c r="G1638" s="322"/>
      <c r="H1638" s="322"/>
    </row>
    <row r="1639" spans="1:8" s="2" customFormat="1" ht="12.75" customHeight="1">
      <c r="A1639" s="173"/>
      <c r="B1639" s="173"/>
      <c r="C1639" s="174"/>
      <c r="D1639" s="11"/>
      <c r="E1639" s="14"/>
      <c r="F1639" s="14"/>
      <c r="G1639" s="322"/>
      <c r="H1639" s="322"/>
    </row>
    <row r="1640" spans="1:8" s="2" customFormat="1" ht="12.75" customHeight="1">
      <c r="A1640" s="173"/>
      <c r="B1640" s="173"/>
      <c r="C1640" s="174"/>
      <c r="D1640" s="11"/>
      <c r="E1640" s="14"/>
      <c r="F1640" s="14"/>
      <c r="G1640" s="322"/>
      <c r="H1640" s="322"/>
    </row>
    <row r="1641" spans="1:8" s="2" customFormat="1" ht="12.75" customHeight="1">
      <c r="A1641" s="173"/>
      <c r="B1641" s="173"/>
      <c r="C1641" s="174"/>
      <c r="D1641" s="11"/>
      <c r="E1641" s="14"/>
      <c r="F1641" s="14"/>
      <c r="G1641" s="322"/>
      <c r="H1641" s="322"/>
    </row>
    <row r="1642" spans="1:8" s="2" customFormat="1" ht="12.75" customHeight="1">
      <c r="A1642" s="173"/>
      <c r="B1642" s="173"/>
      <c r="C1642" s="174"/>
      <c r="D1642" s="11"/>
      <c r="E1642" s="14"/>
      <c r="F1642" s="14"/>
      <c r="G1642" s="322"/>
      <c r="H1642" s="322"/>
    </row>
    <row r="1643" spans="1:8" s="2" customFormat="1" ht="12.75" customHeight="1">
      <c r="A1643" s="173"/>
      <c r="B1643" s="173"/>
      <c r="C1643" s="174"/>
      <c r="D1643" s="11"/>
      <c r="E1643" s="14"/>
      <c r="F1643" s="14"/>
      <c r="G1643" s="322"/>
      <c r="H1643" s="322"/>
    </row>
    <row r="1644" spans="1:8" s="2" customFormat="1" ht="12.75" customHeight="1">
      <c r="A1644" s="173"/>
      <c r="B1644" s="173"/>
      <c r="C1644" s="174"/>
      <c r="D1644" s="11"/>
      <c r="E1644" s="14"/>
      <c r="F1644" s="14"/>
      <c r="G1644" s="322"/>
      <c r="H1644" s="322"/>
    </row>
    <row r="1645" spans="1:8" s="2" customFormat="1" ht="12.75" customHeight="1">
      <c r="A1645" s="173"/>
      <c r="B1645" s="173"/>
      <c r="C1645" s="174"/>
      <c r="D1645" s="11"/>
      <c r="E1645" s="14"/>
      <c r="F1645" s="14"/>
      <c r="G1645" s="322"/>
      <c r="H1645" s="322"/>
    </row>
    <row r="1646" spans="1:8" s="2" customFormat="1" ht="12.75" customHeight="1">
      <c r="A1646" s="173"/>
      <c r="B1646" s="173"/>
      <c r="C1646" s="174"/>
      <c r="D1646" s="11"/>
      <c r="E1646" s="14"/>
      <c r="F1646" s="14"/>
      <c r="G1646" s="322"/>
      <c r="H1646" s="322"/>
    </row>
    <row r="1647" spans="1:8" s="2" customFormat="1" ht="12.75" customHeight="1">
      <c r="A1647" s="173"/>
      <c r="B1647" s="173"/>
      <c r="C1647" s="174"/>
      <c r="D1647" s="11"/>
      <c r="E1647" s="14"/>
      <c r="F1647" s="14"/>
      <c r="G1647" s="322"/>
      <c r="H1647" s="322"/>
    </row>
    <row r="1648" spans="1:8" s="2" customFormat="1" ht="12.75" customHeight="1">
      <c r="A1648" s="173"/>
      <c r="B1648" s="173"/>
      <c r="C1648" s="174"/>
      <c r="D1648" s="11"/>
      <c r="E1648" s="14"/>
      <c r="F1648" s="14"/>
      <c r="G1648" s="322"/>
      <c r="H1648" s="322"/>
    </row>
    <row r="1649" spans="1:8" s="2" customFormat="1" ht="12.75" customHeight="1">
      <c r="A1649" s="173"/>
      <c r="B1649" s="173"/>
      <c r="C1649" s="174"/>
      <c r="D1649" s="11"/>
      <c r="E1649" s="14"/>
      <c r="F1649" s="14"/>
      <c r="G1649" s="322"/>
      <c r="H1649" s="322"/>
    </row>
    <row r="1650" spans="1:8" s="2" customFormat="1" ht="12.75" customHeight="1">
      <c r="A1650" s="173"/>
      <c r="B1650" s="173"/>
      <c r="C1650" s="174"/>
      <c r="D1650" s="11"/>
      <c r="E1650" s="14"/>
      <c r="F1650" s="14"/>
      <c r="G1650" s="322"/>
      <c r="H1650" s="322"/>
    </row>
    <row r="1651" spans="1:8" s="2" customFormat="1" ht="12.75" customHeight="1">
      <c r="A1651" s="173"/>
      <c r="B1651" s="173"/>
      <c r="C1651" s="174"/>
      <c r="D1651" s="11"/>
      <c r="E1651" s="14"/>
      <c r="F1651" s="14"/>
      <c r="G1651" s="322"/>
      <c r="H1651" s="322"/>
    </row>
    <row r="1652" spans="1:8" s="2" customFormat="1" ht="12.75" customHeight="1">
      <c r="A1652" s="173"/>
      <c r="B1652" s="173"/>
      <c r="C1652" s="174"/>
      <c r="D1652" s="11"/>
      <c r="E1652" s="14"/>
      <c r="F1652" s="14"/>
      <c r="G1652" s="322"/>
      <c r="H1652" s="322"/>
    </row>
    <row r="1653" spans="1:8" s="2" customFormat="1" ht="12.75" customHeight="1">
      <c r="A1653" s="173"/>
      <c r="B1653" s="173"/>
      <c r="C1653" s="174"/>
      <c r="D1653" s="11"/>
      <c r="E1653" s="14"/>
      <c r="F1653" s="14"/>
      <c r="G1653" s="322"/>
      <c r="H1653" s="322"/>
    </row>
    <row r="1654" spans="1:8" s="2" customFormat="1" ht="12.75" customHeight="1">
      <c r="A1654" s="173"/>
      <c r="B1654" s="173"/>
      <c r="C1654" s="174"/>
      <c r="D1654" s="11"/>
      <c r="E1654" s="14"/>
      <c r="F1654" s="14"/>
      <c r="G1654" s="322"/>
      <c r="H1654" s="322"/>
    </row>
    <row r="1655" spans="1:8" s="2" customFormat="1" ht="12.75" customHeight="1">
      <c r="A1655" s="173"/>
      <c r="B1655" s="173"/>
      <c r="C1655" s="174"/>
      <c r="D1655" s="11"/>
      <c r="E1655" s="14"/>
      <c r="F1655" s="14"/>
      <c r="G1655" s="322"/>
      <c r="H1655" s="322"/>
    </row>
    <row r="1656" spans="1:8" s="2" customFormat="1" ht="12.75" customHeight="1">
      <c r="A1656" s="173"/>
      <c r="B1656" s="173"/>
      <c r="C1656" s="174"/>
      <c r="D1656" s="11"/>
      <c r="E1656" s="14"/>
      <c r="F1656" s="14"/>
      <c r="G1656" s="322"/>
      <c r="H1656" s="322"/>
    </row>
    <row r="1657" spans="1:8" s="2" customFormat="1" ht="12.75" customHeight="1">
      <c r="A1657" s="173"/>
      <c r="B1657" s="173"/>
      <c r="C1657" s="174"/>
      <c r="D1657" s="11"/>
      <c r="E1657" s="14"/>
      <c r="F1657" s="14"/>
      <c r="G1657" s="322"/>
      <c r="H1657" s="322"/>
    </row>
    <row r="1658" spans="1:8" s="2" customFormat="1" ht="12.75" customHeight="1">
      <c r="A1658" s="173"/>
      <c r="B1658" s="173"/>
      <c r="C1658" s="174"/>
      <c r="D1658" s="11"/>
      <c r="E1658" s="14"/>
      <c r="F1658" s="14"/>
      <c r="G1658" s="322"/>
      <c r="H1658" s="322"/>
    </row>
    <row r="1659" spans="1:8" s="2" customFormat="1" ht="12.75" customHeight="1">
      <c r="A1659" s="173"/>
      <c r="B1659" s="173"/>
      <c r="C1659" s="174"/>
      <c r="D1659" s="11"/>
      <c r="E1659" s="14"/>
      <c r="F1659" s="14"/>
      <c r="G1659" s="322"/>
      <c r="H1659" s="322"/>
    </row>
    <row r="1660" spans="1:8" s="2" customFormat="1" ht="12.75" customHeight="1">
      <c r="A1660" s="173"/>
      <c r="B1660" s="173"/>
      <c r="C1660" s="174"/>
      <c r="D1660" s="11"/>
      <c r="E1660" s="14"/>
      <c r="F1660" s="14"/>
      <c r="G1660" s="322"/>
      <c r="H1660" s="322"/>
    </row>
    <row r="1661" spans="1:8" s="2" customFormat="1" ht="12.75" customHeight="1">
      <c r="A1661" s="173"/>
      <c r="B1661" s="173"/>
      <c r="C1661" s="174"/>
      <c r="D1661" s="11"/>
      <c r="E1661" s="14"/>
      <c r="F1661" s="14"/>
      <c r="G1661" s="322"/>
      <c r="H1661" s="322"/>
    </row>
    <row r="1662" spans="1:8" s="2" customFormat="1" ht="12.75" customHeight="1">
      <c r="A1662" s="173"/>
      <c r="B1662" s="173"/>
      <c r="C1662" s="174"/>
      <c r="D1662" s="11"/>
      <c r="E1662" s="14"/>
      <c r="F1662" s="14"/>
      <c r="G1662" s="322"/>
      <c r="H1662" s="322"/>
    </row>
    <row r="1663" spans="1:8" s="2" customFormat="1" ht="12.75" customHeight="1">
      <c r="A1663" s="173"/>
      <c r="B1663" s="173"/>
      <c r="C1663" s="174"/>
      <c r="D1663" s="11"/>
      <c r="E1663" s="14"/>
      <c r="F1663" s="14"/>
      <c r="G1663" s="322"/>
      <c r="H1663" s="322"/>
    </row>
    <row r="1664" spans="1:8" s="2" customFormat="1" ht="12.75" customHeight="1">
      <c r="A1664" s="173"/>
      <c r="B1664" s="173"/>
      <c r="C1664" s="174"/>
      <c r="D1664" s="11"/>
      <c r="E1664" s="14"/>
      <c r="F1664" s="14"/>
      <c r="G1664" s="322"/>
      <c r="H1664" s="322"/>
    </row>
    <row r="1665" spans="1:8" s="2" customFormat="1" ht="12.75" customHeight="1">
      <c r="A1665" s="173"/>
      <c r="B1665" s="173"/>
      <c r="C1665" s="174"/>
      <c r="D1665" s="11"/>
      <c r="E1665" s="14"/>
      <c r="F1665" s="14"/>
      <c r="G1665" s="322"/>
      <c r="H1665" s="322"/>
    </row>
    <row r="1666" spans="1:8" s="2" customFormat="1" ht="12.75" customHeight="1">
      <c r="A1666" s="173"/>
      <c r="B1666" s="173"/>
      <c r="C1666" s="174"/>
      <c r="D1666" s="11"/>
      <c r="E1666" s="14"/>
      <c r="F1666" s="14"/>
      <c r="G1666" s="322"/>
      <c r="H1666" s="322"/>
    </row>
    <row r="1667" spans="1:8" s="2" customFormat="1" ht="12.75" customHeight="1">
      <c r="A1667" s="173"/>
      <c r="B1667" s="173"/>
      <c r="C1667" s="174"/>
      <c r="D1667" s="11"/>
      <c r="E1667" s="14"/>
      <c r="F1667" s="14"/>
      <c r="G1667" s="322"/>
      <c r="H1667" s="322"/>
    </row>
    <row r="1668" spans="1:8" s="2" customFormat="1" ht="12.75" customHeight="1">
      <c r="A1668" s="173"/>
      <c r="B1668" s="173"/>
      <c r="C1668" s="174"/>
      <c r="D1668" s="11"/>
      <c r="E1668" s="14"/>
      <c r="F1668" s="14"/>
      <c r="G1668" s="322"/>
      <c r="H1668" s="322"/>
    </row>
    <row r="1669" spans="1:8" s="2" customFormat="1" ht="12.75" customHeight="1">
      <c r="A1669" s="173"/>
      <c r="B1669" s="173"/>
      <c r="C1669" s="174"/>
      <c r="D1669" s="11"/>
      <c r="E1669" s="14"/>
      <c r="F1669" s="14"/>
      <c r="G1669" s="322"/>
      <c r="H1669" s="322"/>
    </row>
    <row r="1670" spans="1:8" s="2" customFormat="1" ht="12.75" customHeight="1">
      <c r="A1670" s="173"/>
      <c r="B1670" s="173"/>
      <c r="C1670" s="174"/>
      <c r="D1670" s="11"/>
      <c r="E1670" s="14"/>
      <c r="F1670" s="14"/>
      <c r="G1670" s="322"/>
      <c r="H1670" s="322"/>
    </row>
    <row r="1671" spans="1:8" s="2" customFormat="1" ht="12.75" customHeight="1">
      <c r="A1671" s="173"/>
      <c r="B1671" s="173"/>
      <c r="C1671" s="174"/>
      <c r="D1671" s="11"/>
      <c r="E1671" s="14"/>
      <c r="F1671" s="14"/>
      <c r="G1671" s="322"/>
      <c r="H1671" s="322"/>
    </row>
    <row r="1672" spans="1:8" s="2" customFormat="1" ht="12.75" customHeight="1">
      <c r="A1672" s="173"/>
      <c r="B1672" s="173"/>
      <c r="C1672" s="174"/>
      <c r="D1672" s="11"/>
      <c r="E1672" s="14"/>
      <c r="F1672" s="14"/>
      <c r="G1672" s="322"/>
      <c r="H1672" s="322"/>
    </row>
    <row r="1673" spans="1:8" s="2" customFormat="1" ht="12.75" customHeight="1">
      <c r="A1673" s="173"/>
      <c r="B1673" s="173"/>
      <c r="C1673" s="174"/>
      <c r="D1673" s="11"/>
      <c r="E1673" s="14"/>
      <c r="F1673" s="14"/>
      <c r="G1673" s="322"/>
      <c r="H1673" s="322"/>
    </row>
    <row r="1674" spans="1:8" s="2" customFormat="1" ht="12.75" customHeight="1">
      <c r="A1674" s="173"/>
      <c r="B1674" s="173"/>
      <c r="C1674" s="174"/>
      <c r="D1674" s="11"/>
      <c r="E1674" s="14"/>
      <c r="F1674" s="14"/>
      <c r="G1674" s="322"/>
      <c r="H1674" s="322"/>
    </row>
    <row r="1675" spans="1:8" s="2" customFormat="1" ht="12.75" customHeight="1">
      <c r="A1675" s="173"/>
      <c r="B1675" s="173"/>
      <c r="C1675" s="174"/>
      <c r="D1675" s="11"/>
      <c r="E1675" s="14"/>
      <c r="F1675" s="14"/>
      <c r="G1675" s="322"/>
      <c r="H1675" s="322"/>
    </row>
    <row r="1676" spans="1:8" s="2" customFormat="1" ht="12.75" customHeight="1">
      <c r="A1676" s="173"/>
      <c r="B1676" s="173"/>
      <c r="C1676" s="174"/>
      <c r="D1676" s="11"/>
      <c r="E1676" s="14"/>
      <c r="F1676" s="14"/>
      <c r="G1676" s="322"/>
      <c r="H1676" s="322"/>
    </row>
    <row r="1677" spans="1:8" s="2" customFormat="1" ht="12.75" customHeight="1">
      <c r="A1677" s="173"/>
      <c r="B1677" s="173"/>
      <c r="C1677" s="174"/>
      <c r="D1677" s="11"/>
      <c r="E1677" s="14"/>
      <c r="F1677" s="14"/>
      <c r="G1677" s="322"/>
      <c r="H1677" s="322"/>
    </row>
    <row r="1678" spans="1:8" s="2" customFormat="1" ht="12.75" customHeight="1">
      <c r="A1678" s="173"/>
      <c r="B1678" s="173"/>
      <c r="C1678" s="174"/>
      <c r="D1678" s="11"/>
      <c r="E1678" s="14"/>
      <c r="F1678" s="14"/>
      <c r="G1678" s="322"/>
      <c r="H1678" s="322"/>
    </row>
    <row r="1679" spans="1:8" s="2" customFormat="1" ht="12.75" customHeight="1">
      <c r="A1679" s="173"/>
      <c r="B1679" s="173"/>
      <c r="C1679" s="174"/>
      <c r="D1679" s="11"/>
      <c r="E1679" s="14"/>
      <c r="F1679" s="14"/>
      <c r="G1679" s="322"/>
      <c r="H1679" s="322"/>
    </row>
    <row r="1680" spans="1:8" s="2" customFormat="1" ht="12.75" customHeight="1">
      <c r="A1680" s="173"/>
      <c r="B1680" s="173"/>
      <c r="C1680" s="174"/>
      <c r="D1680" s="11"/>
      <c r="E1680" s="14"/>
      <c r="F1680" s="14"/>
      <c r="G1680" s="322"/>
      <c r="H1680" s="322"/>
    </row>
    <row r="1681" spans="1:8" s="2" customFormat="1" ht="12.75" customHeight="1">
      <c r="A1681" s="173"/>
      <c r="B1681" s="173"/>
      <c r="C1681" s="174"/>
      <c r="D1681" s="11"/>
      <c r="E1681" s="14"/>
      <c r="F1681" s="14"/>
      <c r="G1681" s="322"/>
      <c r="H1681" s="322"/>
    </row>
    <row r="1682" spans="1:8" s="2" customFormat="1" ht="12.75" customHeight="1">
      <c r="A1682" s="173"/>
      <c r="B1682" s="173"/>
      <c r="C1682" s="174"/>
      <c r="D1682" s="11"/>
      <c r="E1682" s="14"/>
      <c r="F1682" s="14"/>
      <c r="G1682" s="322"/>
      <c r="H1682" s="322"/>
    </row>
    <row r="1683" spans="1:8" s="2" customFormat="1" ht="12.75" customHeight="1">
      <c r="A1683" s="173"/>
      <c r="B1683" s="173"/>
      <c r="C1683" s="174"/>
      <c r="D1683" s="11"/>
      <c r="E1683" s="14"/>
      <c r="F1683" s="14"/>
      <c r="G1683" s="322"/>
      <c r="H1683" s="322"/>
    </row>
    <row r="1684" spans="1:8" s="2" customFormat="1" ht="12.75" customHeight="1">
      <c r="A1684" s="173"/>
      <c r="B1684" s="173"/>
      <c r="C1684" s="174"/>
      <c r="D1684" s="11"/>
      <c r="E1684" s="14"/>
      <c r="F1684" s="14"/>
      <c r="G1684" s="322"/>
      <c r="H1684" s="322"/>
    </row>
    <row r="1685" spans="1:8" s="2" customFormat="1" ht="12.75" customHeight="1">
      <c r="A1685" s="173"/>
      <c r="B1685" s="173"/>
      <c r="C1685" s="174"/>
      <c r="D1685" s="11"/>
      <c r="E1685" s="14"/>
      <c r="F1685" s="14"/>
      <c r="G1685" s="322"/>
      <c r="H1685" s="322"/>
    </row>
    <row r="1686" spans="1:8" s="2" customFormat="1" ht="12.75" customHeight="1">
      <c r="A1686" s="173"/>
      <c r="B1686" s="173"/>
      <c r="C1686" s="174"/>
      <c r="D1686" s="11"/>
      <c r="E1686" s="14"/>
      <c r="F1686" s="14"/>
      <c r="G1686" s="322"/>
      <c r="H1686" s="322"/>
    </row>
    <row r="1687" spans="1:8" s="2" customFormat="1" ht="12.75" customHeight="1">
      <c r="A1687" s="173"/>
      <c r="B1687" s="173"/>
      <c r="C1687" s="174"/>
      <c r="D1687" s="11"/>
      <c r="E1687" s="14"/>
      <c r="F1687" s="14"/>
      <c r="G1687" s="322"/>
      <c r="H1687" s="322"/>
    </row>
    <row r="1688" spans="1:8" s="2" customFormat="1" ht="12.75" customHeight="1">
      <c r="A1688" s="173"/>
      <c r="B1688" s="173"/>
      <c r="C1688" s="174"/>
      <c r="D1688" s="11"/>
      <c r="E1688" s="14"/>
      <c r="F1688" s="14"/>
      <c r="G1688" s="322"/>
      <c r="H1688" s="322"/>
    </row>
    <row r="1689" spans="1:8" s="2" customFormat="1" ht="12.75" customHeight="1">
      <c r="A1689" s="173"/>
      <c r="B1689" s="173"/>
      <c r="C1689" s="174"/>
      <c r="D1689" s="11"/>
      <c r="E1689" s="14"/>
      <c r="F1689" s="14"/>
      <c r="G1689" s="322"/>
      <c r="H1689" s="322"/>
    </row>
    <row r="1690" spans="1:8" s="2" customFormat="1" ht="12.75" customHeight="1">
      <c r="A1690" s="173"/>
      <c r="B1690" s="173"/>
      <c r="C1690" s="174"/>
      <c r="D1690" s="11"/>
      <c r="E1690" s="14"/>
      <c r="F1690" s="14"/>
      <c r="G1690" s="322"/>
      <c r="H1690" s="322"/>
    </row>
    <row r="1691" spans="1:8" s="2" customFormat="1" ht="12.75" customHeight="1">
      <c r="A1691" s="173"/>
      <c r="B1691" s="173"/>
      <c r="C1691" s="174"/>
      <c r="D1691" s="11"/>
      <c r="E1691" s="14"/>
      <c r="F1691" s="14"/>
      <c r="G1691" s="322"/>
      <c r="H1691" s="322"/>
    </row>
    <row r="1692" spans="1:8" s="2" customFormat="1" ht="12.75" customHeight="1">
      <c r="A1692" s="173"/>
      <c r="B1692" s="173"/>
      <c r="C1692" s="174"/>
      <c r="D1692" s="11"/>
      <c r="E1692" s="14"/>
      <c r="F1692" s="14"/>
      <c r="G1692" s="322"/>
      <c r="H1692" s="322"/>
    </row>
    <row r="1693" spans="1:8" s="2" customFormat="1" ht="12.75" customHeight="1">
      <c r="A1693" s="173"/>
      <c r="B1693" s="173"/>
      <c r="C1693" s="174"/>
      <c r="D1693" s="11"/>
      <c r="E1693" s="14"/>
      <c r="F1693" s="14"/>
      <c r="G1693" s="322"/>
      <c r="H1693" s="322"/>
    </row>
    <row r="1694" spans="1:8" s="2" customFormat="1" ht="12.75" customHeight="1">
      <c r="A1694" s="173"/>
      <c r="B1694" s="173"/>
      <c r="C1694" s="174"/>
      <c r="D1694" s="11"/>
      <c r="E1694" s="14"/>
      <c r="F1694" s="14"/>
      <c r="G1694" s="322"/>
      <c r="H1694" s="322"/>
    </row>
    <row r="1695" spans="1:8" s="2" customFormat="1" ht="12.75" customHeight="1">
      <c r="A1695" s="173"/>
      <c r="B1695" s="173"/>
      <c r="C1695" s="174"/>
      <c r="D1695" s="11"/>
      <c r="E1695" s="14"/>
      <c r="F1695" s="14"/>
      <c r="G1695" s="322"/>
      <c r="H1695" s="322"/>
    </row>
    <row r="1696" spans="1:8" s="2" customFormat="1" ht="12.75" customHeight="1">
      <c r="A1696" s="173"/>
      <c r="B1696" s="173"/>
      <c r="C1696" s="174"/>
      <c r="D1696" s="11"/>
      <c r="E1696" s="14"/>
      <c r="F1696" s="14"/>
      <c r="G1696" s="322"/>
      <c r="H1696" s="322"/>
    </row>
    <row r="1697" spans="1:8" s="2" customFormat="1" ht="12.75" customHeight="1">
      <c r="A1697" s="173"/>
      <c r="B1697" s="173"/>
      <c r="C1697" s="174"/>
      <c r="D1697" s="11"/>
      <c r="E1697" s="14"/>
      <c r="F1697" s="14"/>
      <c r="G1697" s="322"/>
      <c r="H1697" s="322"/>
    </row>
    <row r="1698" spans="1:8" s="2" customFormat="1" ht="12.75" customHeight="1">
      <c r="A1698" s="173"/>
      <c r="B1698" s="173"/>
      <c r="C1698" s="174"/>
      <c r="D1698" s="11"/>
      <c r="E1698" s="14"/>
      <c r="F1698" s="14"/>
      <c r="G1698" s="322"/>
      <c r="H1698" s="322"/>
    </row>
    <row r="1699" spans="1:8" s="2" customFormat="1" ht="12.75" customHeight="1">
      <c r="A1699" s="173"/>
      <c r="B1699" s="173"/>
      <c r="C1699" s="174"/>
      <c r="D1699" s="11"/>
      <c r="E1699" s="14"/>
      <c r="F1699" s="14"/>
      <c r="G1699" s="322"/>
      <c r="H1699" s="322"/>
    </row>
    <row r="1700" spans="1:8" s="2" customFormat="1" ht="12.75" customHeight="1">
      <c r="A1700" s="173"/>
      <c r="B1700" s="173"/>
      <c r="C1700" s="174"/>
      <c r="D1700" s="11"/>
      <c r="E1700" s="14"/>
      <c r="F1700" s="14"/>
      <c r="G1700" s="322"/>
      <c r="H1700" s="322"/>
    </row>
    <row r="1701" spans="1:8" s="2" customFormat="1" ht="12.75" customHeight="1">
      <c r="A1701" s="173"/>
      <c r="B1701" s="173"/>
      <c r="C1701" s="174"/>
      <c r="D1701" s="11"/>
      <c r="E1701" s="14"/>
      <c r="F1701" s="14"/>
      <c r="G1701" s="322"/>
      <c r="H1701" s="322"/>
    </row>
    <row r="1702" spans="1:8" s="2" customFormat="1" ht="12.75" customHeight="1">
      <c r="A1702" s="173"/>
      <c r="B1702" s="173"/>
      <c r="C1702" s="174"/>
      <c r="D1702" s="11"/>
      <c r="E1702" s="14"/>
      <c r="F1702" s="14"/>
      <c r="G1702" s="322"/>
      <c r="H1702" s="322"/>
    </row>
    <row r="1703" spans="1:8" s="2" customFormat="1" ht="12.75" customHeight="1">
      <c r="A1703" s="173"/>
      <c r="B1703" s="173"/>
      <c r="C1703" s="174"/>
      <c r="D1703" s="11"/>
      <c r="E1703" s="14"/>
      <c r="F1703" s="14"/>
      <c r="G1703" s="322"/>
      <c r="H1703" s="322"/>
    </row>
    <row r="1704" spans="1:8" s="2" customFormat="1" ht="12.75" customHeight="1">
      <c r="A1704" s="173"/>
      <c r="B1704" s="173"/>
      <c r="C1704" s="174"/>
      <c r="D1704" s="11"/>
      <c r="E1704" s="14"/>
      <c r="F1704" s="14"/>
      <c r="G1704" s="322"/>
      <c r="H1704" s="322"/>
    </row>
    <row r="1705" spans="1:8" s="2" customFormat="1" ht="12.75" customHeight="1">
      <c r="A1705" s="173"/>
      <c r="B1705" s="173"/>
      <c r="C1705" s="174"/>
      <c r="D1705" s="11"/>
      <c r="E1705" s="14"/>
      <c r="F1705" s="14"/>
      <c r="G1705" s="322"/>
      <c r="H1705" s="322"/>
    </row>
    <row r="1706" spans="1:8" s="2" customFormat="1" ht="12.75" customHeight="1">
      <c r="A1706" s="173"/>
      <c r="B1706" s="173"/>
      <c r="C1706" s="174"/>
      <c r="D1706" s="11"/>
      <c r="E1706" s="14"/>
      <c r="F1706" s="14"/>
      <c r="G1706" s="322"/>
      <c r="H1706" s="322"/>
    </row>
    <row r="1707" spans="1:8" s="2" customFormat="1" ht="12.75" customHeight="1">
      <c r="A1707" s="173"/>
      <c r="B1707" s="173"/>
      <c r="C1707" s="174"/>
      <c r="D1707" s="11"/>
      <c r="E1707" s="14"/>
      <c r="F1707" s="14"/>
      <c r="G1707" s="322"/>
      <c r="H1707" s="322"/>
    </row>
    <row r="1708" spans="1:8" s="2" customFormat="1" ht="12.75" customHeight="1">
      <c r="A1708" s="173"/>
      <c r="B1708" s="173"/>
      <c r="C1708" s="174"/>
      <c r="D1708" s="11"/>
      <c r="E1708" s="14"/>
      <c r="F1708" s="14"/>
      <c r="G1708" s="322"/>
      <c r="H1708" s="322"/>
    </row>
    <row r="1709" spans="1:8" s="2" customFormat="1" ht="12.75" customHeight="1">
      <c r="A1709" s="173"/>
      <c r="B1709" s="173"/>
      <c r="C1709" s="174"/>
      <c r="D1709" s="11"/>
      <c r="E1709" s="14"/>
      <c r="F1709" s="14"/>
      <c r="G1709" s="322"/>
      <c r="H1709" s="322"/>
    </row>
    <row r="1710" spans="1:8" s="2" customFormat="1" ht="12.75" customHeight="1">
      <c r="A1710" s="173"/>
      <c r="B1710" s="173"/>
      <c r="C1710" s="174"/>
      <c r="D1710" s="11"/>
      <c r="E1710" s="14"/>
      <c r="F1710" s="14"/>
      <c r="G1710" s="322"/>
      <c r="H1710" s="322"/>
    </row>
    <row r="1711" spans="1:8" s="2" customFormat="1" ht="12.75" customHeight="1">
      <c r="A1711" s="173"/>
      <c r="B1711" s="173"/>
      <c r="C1711" s="174"/>
      <c r="D1711" s="11"/>
      <c r="E1711" s="14"/>
      <c r="F1711" s="14"/>
      <c r="G1711" s="322"/>
      <c r="H1711" s="322"/>
    </row>
    <row r="1712" spans="1:8" s="2" customFormat="1" ht="12.75" customHeight="1">
      <c r="A1712" s="173"/>
      <c r="B1712" s="173"/>
      <c r="C1712" s="174"/>
      <c r="D1712" s="11"/>
      <c r="E1712" s="14"/>
      <c r="F1712" s="14"/>
      <c r="G1712" s="322"/>
      <c r="H1712" s="322"/>
    </row>
    <row r="1713" spans="1:8" s="2" customFormat="1" ht="12.75" customHeight="1">
      <c r="A1713" s="173"/>
      <c r="B1713" s="173"/>
      <c r="C1713" s="174"/>
      <c r="D1713" s="11"/>
      <c r="E1713" s="14"/>
      <c r="F1713" s="14"/>
      <c r="G1713" s="322"/>
      <c r="H1713" s="322"/>
    </row>
    <row r="1714" spans="1:8" s="2" customFormat="1" ht="12.75" customHeight="1">
      <c r="A1714" s="173"/>
      <c r="B1714" s="173"/>
      <c r="C1714" s="174"/>
      <c r="D1714" s="11"/>
      <c r="E1714" s="14"/>
      <c r="F1714" s="14"/>
      <c r="G1714" s="322"/>
      <c r="H1714" s="322"/>
    </row>
    <row r="1715" spans="1:8" s="2" customFormat="1" ht="12.75" customHeight="1">
      <c r="A1715" s="173"/>
      <c r="B1715" s="173"/>
      <c r="C1715" s="174"/>
      <c r="D1715" s="11"/>
      <c r="E1715" s="14"/>
      <c r="F1715" s="14"/>
      <c r="G1715" s="322"/>
      <c r="H1715" s="322"/>
    </row>
    <row r="1716" spans="1:8" s="2" customFormat="1" ht="12.75" customHeight="1">
      <c r="A1716" s="173"/>
      <c r="B1716" s="173"/>
      <c r="C1716" s="174"/>
      <c r="D1716" s="11"/>
      <c r="E1716" s="14"/>
      <c r="F1716" s="14"/>
      <c r="G1716" s="322"/>
      <c r="H1716" s="322"/>
    </row>
    <row r="1717" spans="1:8" s="2" customFormat="1" ht="12.75" customHeight="1">
      <c r="A1717" s="173"/>
      <c r="B1717" s="173"/>
      <c r="C1717" s="174"/>
      <c r="D1717" s="11"/>
      <c r="E1717" s="14"/>
      <c r="F1717" s="14"/>
      <c r="G1717" s="322"/>
      <c r="H1717" s="322"/>
    </row>
    <row r="1718" spans="1:8" s="2" customFormat="1" ht="12.75" customHeight="1">
      <c r="A1718" s="173"/>
      <c r="B1718" s="173"/>
      <c r="C1718" s="174"/>
      <c r="D1718" s="11"/>
      <c r="E1718" s="14"/>
      <c r="F1718" s="14"/>
      <c r="G1718" s="322"/>
      <c r="H1718" s="322"/>
    </row>
    <row r="1719" spans="1:8" s="2" customFormat="1" ht="12.75" customHeight="1">
      <c r="A1719" s="173"/>
      <c r="B1719" s="173"/>
      <c r="C1719" s="174"/>
      <c r="D1719" s="11"/>
      <c r="E1719" s="14"/>
      <c r="F1719" s="14"/>
      <c r="G1719" s="322"/>
      <c r="H1719" s="322"/>
    </row>
    <row r="1720" spans="1:8" s="2" customFormat="1" ht="12.75" customHeight="1">
      <c r="A1720" s="173"/>
      <c r="B1720" s="173"/>
      <c r="C1720" s="174"/>
      <c r="D1720" s="11"/>
      <c r="E1720" s="14"/>
      <c r="F1720" s="14"/>
      <c r="G1720" s="322"/>
      <c r="H1720" s="322"/>
    </row>
    <row r="1721" spans="1:8" s="2" customFormat="1" ht="12.75" customHeight="1">
      <c r="A1721" s="173"/>
      <c r="B1721" s="173"/>
      <c r="C1721" s="174"/>
      <c r="D1721" s="11"/>
      <c r="E1721" s="14"/>
      <c r="F1721" s="14"/>
      <c r="G1721" s="322"/>
      <c r="H1721" s="322"/>
    </row>
    <row r="1722" spans="1:8" s="2" customFormat="1" ht="12.75" customHeight="1">
      <c r="A1722" s="173"/>
      <c r="B1722" s="173"/>
      <c r="C1722" s="174"/>
      <c r="D1722" s="11"/>
      <c r="E1722" s="14"/>
      <c r="F1722" s="14"/>
      <c r="G1722" s="322"/>
      <c r="H1722" s="322"/>
    </row>
    <row r="1723" spans="1:8" s="2" customFormat="1" ht="12.75" customHeight="1">
      <c r="A1723" s="173"/>
      <c r="B1723" s="173"/>
      <c r="C1723" s="174"/>
      <c r="D1723" s="11"/>
      <c r="E1723" s="14"/>
      <c r="F1723" s="14"/>
      <c r="G1723" s="322"/>
      <c r="H1723" s="322"/>
    </row>
    <row r="1724" spans="1:8" s="2" customFormat="1" ht="12.75" customHeight="1">
      <c r="A1724" s="173"/>
      <c r="B1724" s="173"/>
      <c r="C1724" s="174"/>
      <c r="D1724" s="11"/>
      <c r="E1724" s="14"/>
      <c r="F1724" s="14"/>
      <c r="G1724" s="322"/>
      <c r="H1724" s="322"/>
    </row>
    <row r="1725" spans="1:8" s="2" customFormat="1" ht="12.75" customHeight="1">
      <c r="A1725" s="173"/>
      <c r="B1725" s="173"/>
      <c r="C1725" s="174"/>
      <c r="D1725" s="11"/>
      <c r="E1725" s="14"/>
      <c r="F1725" s="14"/>
      <c r="G1725" s="322"/>
      <c r="H1725" s="322"/>
    </row>
    <row r="1726" spans="1:8" s="2" customFormat="1" ht="12.75" customHeight="1">
      <c r="A1726" s="173"/>
      <c r="B1726" s="173"/>
      <c r="C1726" s="174"/>
      <c r="D1726" s="11"/>
      <c r="E1726" s="14"/>
      <c r="F1726" s="14"/>
      <c r="G1726" s="322"/>
      <c r="H1726" s="322"/>
    </row>
    <row r="1727" spans="1:8" s="2" customFormat="1" ht="12.75" customHeight="1">
      <c r="A1727" s="173"/>
      <c r="B1727" s="173"/>
      <c r="C1727" s="174"/>
      <c r="D1727" s="11"/>
      <c r="E1727" s="14"/>
      <c r="F1727" s="14"/>
      <c r="G1727" s="322"/>
      <c r="H1727" s="322"/>
    </row>
    <row r="1728" spans="1:8" s="2" customFormat="1" ht="12.75" customHeight="1">
      <c r="A1728" s="173"/>
      <c r="B1728" s="173"/>
      <c r="C1728" s="174"/>
      <c r="D1728" s="11"/>
      <c r="E1728" s="14"/>
      <c r="F1728" s="14"/>
      <c r="G1728" s="322"/>
      <c r="H1728" s="322"/>
    </row>
    <row r="1729" spans="1:8" s="2" customFormat="1" ht="12.75" customHeight="1">
      <c r="A1729" s="173"/>
      <c r="B1729" s="173"/>
      <c r="C1729" s="174"/>
      <c r="D1729" s="11"/>
      <c r="E1729" s="14"/>
      <c r="F1729" s="14"/>
      <c r="G1729" s="322"/>
      <c r="H1729" s="322"/>
    </row>
    <row r="1730" spans="1:8" s="2" customFormat="1" ht="12.75" customHeight="1">
      <c r="A1730" s="173"/>
      <c r="B1730" s="173"/>
      <c r="C1730" s="174"/>
      <c r="D1730" s="11"/>
      <c r="E1730" s="14"/>
      <c r="F1730" s="14"/>
      <c r="G1730" s="322"/>
      <c r="H1730" s="322"/>
    </row>
    <row r="1731" spans="1:8" s="2" customFormat="1" ht="12.75" customHeight="1">
      <c r="A1731" s="173"/>
      <c r="B1731" s="173"/>
      <c r="C1731" s="174"/>
      <c r="D1731" s="11"/>
      <c r="E1731" s="14"/>
      <c r="F1731" s="14"/>
      <c r="G1731" s="322"/>
      <c r="H1731" s="322"/>
    </row>
    <row r="1732" spans="1:8" s="2" customFormat="1" ht="12.75" customHeight="1">
      <c r="A1732" s="173"/>
      <c r="B1732" s="173"/>
      <c r="C1732" s="174"/>
      <c r="D1732" s="11"/>
      <c r="E1732" s="14"/>
      <c r="F1732" s="14"/>
      <c r="G1732" s="322"/>
      <c r="H1732" s="322"/>
    </row>
    <row r="1733" spans="1:8" s="2" customFormat="1" ht="12.75" customHeight="1">
      <c r="A1733" s="173"/>
      <c r="B1733" s="173"/>
      <c r="C1733" s="174"/>
      <c r="D1733" s="11"/>
      <c r="E1733" s="14"/>
      <c r="F1733" s="14"/>
      <c r="G1733" s="322"/>
      <c r="H1733" s="322"/>
    </row>
    <row r="1734" spans="1:8" s="2" customFormat="1" ht="12.75" customHeight="1">
      <c r="A1734" s="173"/>
      <c r="B1734" s="173"/>
      <c r="C1734" s="174"/>
      <c r="D1734" s="11"/>
      <c r="E1734" s="14"/>
      <c r="F1734" s="14"/>
      <c r="G1734" s="322"/>
      <c r="H1734" s="322"/>
    </row>
    <row r="1735" spans="1:8" s="2" customFormat="1" ht="12.75" customHeight="1">
      <c r="A1735" s="173"/>
      <c r="B1735" s="173"/>
      <c r="C1735" s="174"/>
      <c r="D1735" s="11"/>
      <c r="E1735" s="14"/>
      <c r="F1735" s="14"/>
      <c r="G1735" s="322"/>
      <c r="H1735" s="322"/>
    </row>
    <row r="1736" spans="1:8" s="2" customFormat="1" ht="12.75" customHeight="1">
      <c r="A1736" s="173"/>
      <c r="B1736" s="173"/>
      <c r="C1736" s="174"/>
      <c r="D1736" s="11"/>
      <c r="E1736" s="14"/>
      <c r="F1736" s="14"/>
      <c r="G1736" s="322"/>
      <c r="H1736" s="322"/>
    </row>
    <row r="1737" spans="1:8" s="2" customFormat="1" ht="12.75" customHeight="1">
      <c r="A1737" s="173"/>
      <c r="B1737" s="173"/>
      <c r="C1737" s="174"/>
      <c r="D1737" s="11"/>
      <c r="E1737" s="14"/>
      <c r="F1737" s="14"/>
      <c r="G1737" s="322"/>
      <c r="H1737" s="322"/>
    </row>
    <row r="1738" spans="1:8" s="2" customFormat="1" ht="12.75" customHeight="1">
      <c r="A1738" s="173"/>
      <c r="B1738" s="173"/>
      <c r="C1738" s="174"/>
      <c r="D1738" s="11"/>
      <c r="E1738" s="14"/>
      <c r="F1738" s="14"/>
      <c r="G1738" s="322"/>
      <c r="H1738" s="322"/>
    </row>
    <row r="1739" spans="1:8" s="2" customFormat="1" ht="12.75" customHeight="1">
      <c r="A1739" s="173"/>
      <c r="B1739" s="173"/>
      <c r="C1739" s="174"/>
      <c r="D1739" s="11"/>
      <c r="E1739" s="14"/>
      <c r="F1739" s="14"/>
      <c r="G1739" s="322"/>
      <c r="H1739" s="322"/>
    </row>
    <row r="1740" spans="1:8" s="2" customFormat="1" ht="12.75" customHeight="1">
      <c r="A1740" s="173"/>
      <c r="B1740" s="173"/>
      <c r="C1740" s="174"/>
      <c r="D1740" s="11"/>
      <c r="E1740" s="14"/>
      <c r="F1740" s="14"/>
      <c r="G1740" s="322"/>
      <c r="H1740" s="322"/>
    </row>
    <row r="1741" spans="1:8" s="2" customFormat="1" ht="12.75" customHeight="1">
      <c r="A1741" s="173"/>
      <c r="B1741" s="173"/>
      <c r="C1741" s="174"/>
      <c r="D1741" s="11"/>
      <c r="E1741" s="14"/>
      <c r="F1741" s="14"/>
      <c r="G1741" s="322"/>
      <c r="H1741" s="322"/>
    </row>
    <row r="1742" spans="1:8" s="2" customFormat="1" ht="12.75" customHeight="1">
      <c r="A1742" s="173"/>
      <c r="B1742" s="173"/>
      <c r="C1742" s="174"/>
      <c r="D1742" s="11"/>
      <c r="E1742" s="14"/>
      <c r="F1742" s="14"/>
      <c r="G1742" s="322"/>
      <c r="H1742" s="322"/>
    </row>
    <row r="1743" spans="1:8" s="2" customFormat="1" ht="12.75" customHeight="1">
      <c r="A1743" s="173"/>
      <c r="B1743" s="173"/>
      <c r="C1743" s="174"/>
      <c r="D1743" s="11"/>
      <c r="E1743" s="14"/>
      <c r="F1743" s="14"/>
      <c r="G1743" s="322"/>
      <c r="H1743" s="322"/>
    </row>
    <row r="1744" spans="1:8" s="2" customFormat="1" ht="12.75" customHeight="1">
      <c r="A1744" s="173"/>
      <c r="B1744" s="173"/>
      <c r="C1744" s="174"/>
      <c r="D1744" s="11"/>
      <c r="E1744" s="14"/>
      <c r="F1744" s="14"/>
      <c r="G1744" s="322"/>
      <c r="H1744" s="322"/>
    </row>
    <row r="1745" spans="1:8" s="2" customFormat="1" ht="12.75" customHeight="1">
      <c r="A1745" s="173"/>
      <c r="B1745" s="173"/>
      <c r="C1745" s="174"/>
      <c r="D1745" s="11"/>
      <c r="E1745" s="14"/>
      <c r="F1745" s="14"/>
      <c r="G1745" s="322"/>
      <c r="H1745" s="322"/>
    </row>
    <row r="1746" spans="1:8" s="2" customFormat="1" ht="12.75" customHeight="1">
      <c r="A1746" s="173"/>
      <c r="B1746" s="173"/>
      <c r="C1746" s="174"/>
      <c r="D1746" s="11"/>
      <c r="E1746" s="14"/>
      <c r="F1746" s="14"/>
      <c r="G1746" s="322"/>
      <c r="H1746" s="322"/>
    </row>
    <row r="1747" spans="1:8" s="2" customFormat="1" ht="12.75" customHeight="1">
      <c r="A1747" s="173"/>
      <c r="B1747" s="173"/>
      <c r="C1747" s="174"/>
      <c r="D1747" s="11"/>
      <c r="E1747" s="14"/>
      <c r="F1747" s="14"/>
      <c r="G1747" s="322"/>
      <c r="H1747" s="322"/>
    </row>
    <row r="1748" spans="1:8" s="2" customFormat="1" ht="12.75" customHeight="1">
      <c r="A1748" s="173"/>
      <c r="B1748" s="173"/>
      <c r="C1748" s="174"/>
      <c r="D1748" s="11"/>
      <c r="E1748" s="14"/>
      <c r="F1748" s="14"/>
      <c r="G1748" s="322"/>
      <c r="H1748" s="322"/>
    </row>
    <row r="1749" spans="1:8" s="2" customFormat="1" ht="12.75" customHeight="1">
      <c r="A1749" s="173"/>
      <c r="B1749" s="173"/>
      <c r="C1749" s="174"/>
      <c r="D1749" s="11"/>
      <c r="E1749" s="14"/>
      <c r="F1749" s="14"/>
      <c r="G1749" s="322"/>
      <c r="H1749" s="322"/>
    </row>
    <row r="1750" spans="1:8" s="2" customFormat="1" ht="12.75" customHeight="1">
      <c r="A1750" s="173"/>
      <c r="B1750" s="173"/>
      <c r="C1750" s="174"/>
      <c r="D1750" s="11"/>
      <c r="E1750" s="14"/>
      <c r="F1750" s="14"/>
      <c r="G1750" s="322"/>
      <c r="H1750" s="322"/>
    </row>
    <row r="1751" spans="1:8" s="2" customFormat="1" ht="12.75" customHeight="1">
      <c r="A1751" s="173"/>
      <c r="B1751" s="173"/>
      <c r="C1751" s="174"/>
      <c r="D1751" s="11"/>
      <c r="E1751" s="14"/>
      <c r="F1751" s="14"/>
      <c r="G1751" s="322"/>
      <c r="H1751" s="322"/>
    </row>
    <row r="1752" spans="1:8" s="2" customFormat="1" ht="12.75" customHeight="1">
      <c r="A1752" s="173"/>
      <c r="B1752" s="173"/>
      <c r="C1752" s="174"/>
      <c r="D1752" s="11"/>
      <c r="E1752" s="14"/>
      <c r="F1752" s="14"/>
      <c r="G1752" s="322"/>
      <c r="H1752" s="322"/>
    </row>
    <row r="1753" spans="1:8" s="2" customFormat="1" ht="12.75" customHeight="1">
      <c r="A1753" s="173"/>
      <c r="B1753" s="173"/>
      <c r="C1753" s="174"/>
      <c r="D1753" s="11"/>
      <c r="E1753" s="14"/>
      <c r="F1753" s="14"/>
      <c r="G1753" s="322"/>
      <c r="H1753" s="322"/>
    </row>
    <row r="1754" spans="1:8" s="2" customFormat="1" ht="12.75" customHeight="1">
      <c r="A1754" s="173"/>
      <c r="B1754" s="173"/>
      <c r="C1754" s="174"/>
      <c r="D1754" s="11"/>
      <c r="E1754" s="14"/>
      <c r="F1754" s="14"/>
      <c r="G1754" s="322"/>
      <c r="H1754" s="322"/>
    </row>
    <row r="1755" spans="1:8" s="2" customFormat="1" ht="12.75" customHeight="1">
      <c r="A1755" s="173"/>
      <c r="B1755" s="173"/>
      <c r="C1755" s="174"/>
      <c r="D1755" s="11"/>
      <c r="E1755" s="14"/>
      <c r="F1755" s="14"/>
      <c r="G1755" s="322"/>
      <c r="H1755" s="322"/>
    </row>
    <row r="1756" spans="1:8" s="2" customFormat="1" ht="12.75" customHeight="1">
      <c r="A1756" s="173"/>
      <c r="B1756" s="173"/>
      <c r="C1756" s="174"/>
      <c r="D1756" s="11"/>
      <c r="E1756" s="14"/>
      <c r="F1756" s="14"/>
      <c r="G1756" s="322"/>
      <c r="H1756" s="322"/>
    </row>
    <row r="1757" spans="1:8" s="2" customFormat="1" ht="12.75" customHeight="1">
      <c r="A1757" s="173"/>
      <c r="B1757" s="173"/>
      <c r="C1757" s="174"/>
      <c r="D1757" s="11"/>
      <c r="E1757" s="14"/>
      <c r="F1757" s="14"/>
      <c r="G1757" s="322"/>
      <c r="H1757" s="322"/>
    </row>
    <row r="1758" spans="1:8" s="2" customFormat="1" ht="12.75" customHeight="1">
      <c r="A1758" s="173"/>
      <c r="B1758" s="173"/>
      <c r="C1758" s="174"/>
      <c r="D1758" s="11"/>
      <c r="E1758" s="14"/>
      <c r="F1758" s="14"/>
      <c r="G1758" s="322"/>
      <c r="H1758" s="322"/>
    </row>
    <row r="1759" spans="1:8" s="2" customFormat="1" ht="12.75" customHeight="1">
      <c r="A1759" s="173"/>
      <c r="B1759" s="173"/>
      <c r="C1759" s="174"/>
      <c r="D1759" s="11"/>
      <c r="E1759" s="14"/>
      <c r="F1759" s="14"/>
      <c r="G1759" s="322"/>
      <c r="H1759" s="322"/>
    </row>
    <row r="1760" spans="1:8" s="2" customFormat="1" ht="12.75" customHeight="1">
      <c r="A1760" s="173"/>
      <c r="B1760" s="173"/>
      <c r="C1760" s="174"/>
      <c r="D1760" s="11"/>
      <c r="E1760" s="14"/>
      <c r="F1760" s="14"/>
      <c r="G1760" s="322"/>
      <c r="H1760" s="322"/>
    </row>
    <row r="1761" spans="1:8" s="2" customFormat="1" ht="12.75" customHeight="1">
      <c r="A1761" s="173"/>
      <c r="B1761" s="173"/>
      <c r="C1761" s="174"/>
      <c r="D1761" s="11"/>
      <c r="E1761" s="14"/>
      <c r="F1761" s="14"/>
      <c r="G1761" s="322"/>
      <c r="H1761" s="322"/>
    </row>
    <row r="1762" spans="1:8" s="2" customFormat="1" ht="12.75" customHeight="1">
      <c r="A1762" s="173"/>
      <c r="B1762" s="173"/>
      <c r="C1762" s="174"/>
      <c r="D1762" s="11"/>
      <c r="E1762" s="14"/>
      <c r="F1762" s="14"/>
      <c r="G1762" s="322"/>
      <c r="H1762" s="322"/>
    </row>
    <row r="1763" spans="1:8" s="2" customFormat="1" ht="12.75" customHeight="1">
      <c r="A1763" s="173"/>
      <c r="B1763" s="173"/>
      <c r="C1763" s="174"/>
      <c r="D1763" s="11"/>
      <c r="E1763" s="14"/>
      <c r="F1763" s="14"/>
      <c r="G1763" s="322"/>
      <c r="H1763" s="322"/>
    </row>
    <row r="1764" spans="1:8" s="2" customFormat="1" ht="12.75" customHeight="1">
      <c r="A1764" s="173"/>
      <c r="B1764" s="173"/>
      <c r="C1764" s="174"/>
      <c r="D1764" s="11"/>
      <c r="E1764" s="14"/>
      <c r="F1764" s="14"/>
      <c r="G1764" s="322"/>
      <c r="H1764" s="322"/>
    </row>
    <row r="1765" spans="1:8" s="2" customFormat="1" ht="12.75" customHeight="1">
      <c r="A1765" s="173"/>
      <c r="B1765" s="173"/>
      <c r="C1765" s="174"/>
      <c r="D1765" s="11"/>
      <c r="E1765" s="14"/>
      <c r="F1765" s="14"/>
      <c r="G1765" s="322"/>
      <c r="H1765" s="322"/>
    </row>
    <row r="1766" spans="1:8" s="2" customFormat="1" ht="12.75" customHeight="1">
      <c r="A1766" s="173"/>
      <c r="B1766" s="173"/>
      <c r="C1766" s="174"/>
      <c r="D1766" s="11"/>
      <c r="E1766" s="14"/>
      <c r="F1766" s="14"/>
      <c r="G1766" s="322"/>
      <c r="H1766" s="322"/>
    </row>
    <row r="1767" spans="1:8" s="2" customFormat="1" ht="12.75" customHeight="1">
      <c r="A1767" s="173"/>
      <c r="B1767" s="173"/>
      <c r="C1767" s="174"/>
      <c r="D1767" s="11"/>
      <c r="E1767" s="14"/>
      <c r="F1767" s="14"/>
      <c r="G1767" s="322"/>
      <c r="H1767" s="322"/>
    </row>
    <row r="1768" spans="1:8" s="2" customFormat="1" ht="12.75" customHeight="1">
      <c r="A1768" s="173"/>
      <c r="B1768" s="173"/>
      <c r="C1768" s="174"/>
      <c r="D1768" s="11"/>
      <c r="E1768" s="14"/>
      <c r="F1768" s="14"/>
      <c r="G1768" s="322"/>
      <c r="H1768" s="322"/>
    </row>
    <row r="1769" spans="1:8" s="2" customFormat="1" ht="12.75" customHeight="1">
      <c r="A1769" s="173"/>
      <c r="B1769" s="173"/>
      <c r="C1769" s="174"/>
      <c r="D1769" s="11"/>
      <c r="E1769" s="14"/>
      <c r="F1769" s="14"/>
      <c r="G1769" s="322"/>
      <c r="H1769" s="322"/>
    </row>
    <row r="1770" spans="1:8" s="2" customFormat="1" ht="12.75" customHeight="1">
      <c r="A1770" s="173"/>
      <c r="B1770" s="173"/>
      <c r="C1770" s="174"/>
      <c r="D1770" s="11"/>
      <c r="E1770" s="14"/>
      <c r="F1770" s="14"/>
      <c r="G1770" s="322"/>
      <c r="H1770" s="322"/>
    </row>
    <row r="1771" spans="1:8" s="2" customFormat="1" ht="12.75" customHeight="1">
      <c r="A1771" s="173"/>
      <c r="B1771" s="173"/>
      <c r="C1771" s="174"/>
      <c r="D1771" s="11"/>
      <c r="E1771" s="14"/>
      <c r="F1771" s="14"/>
      <c r="G1771" s="322"/>
      <c r="H1771" s="322"/>
    </row>
    <row r="1772" spans="1:8" s="2" customFormat="1" ht="12.75" customHeight="1">
      <c r="A1772" s="173"/>
      <c r="B1772" s="173"/>
      <c r="C1772" s="174"/>
      <c r="D1772" s="11"/>
      <c r="E1772" s="14"/>
      <c r="F1772" s="14"/>
      <c r="G1772" s="322"/>
      <c r="H1772" s="322"/>
    </row>
    <row r="1773" spans="1:8" s="2" customFormat="1" ht="12.75" customHeight="1">
      <c r="A1773" s="173"/>
      <c r="B1773" s="173"/>
      <c r="C1773" s="174"/>
      <c r="D1773" s="11"/>
      <c r="E1773" s="14"/>
      <c r="F1773" s="14"/>
      <c r="G1773" s="322"/>
      <c r="H1773" s="322"/>
    </row>
    <row r="1774" spans="1:8" s="2" customFormat="1" ht="12.75" customHeight="1">
      <c r="A1774" s="173"/>
      <c r="B1774" s="173"/>
      <c r="C1774" s="174"/>
      <c r="D1774" s="11"/>
      <c r="E1774" s="14"/>
      <c r="F1774" s="14"/>
      <c r="G1774" s="322"/>
      <c r="H1774" s="322"/>
    </row>
    <row r="1775" spans="1:8" s="2" customFormat="1" ht="12.75" customHeight="1">
      <c r="A1775" s="173"/>
      <c r="B1775" s="173"/>
      <c r="C1775" s="174"/>
      <c r="D1775" s="11"/>
      <c r="E1775" s="14"/>
      <c r="F1775" s="14"/>
      <c r="G1775" s="322"/>
      <c r="H1775" s="322"/>
    </row>
    <row r="1776" spans="1:8" s="2" customFormat="1" ht="12.75" customHeight="1">
      <c r="A1776" s="173"/>
      <c r="B1776" s="173"/>
      <c r="C1776" s="174"/>
      <c r="D1776" s="11"/>
      <c r="E1776" s="14"/>
      <c r="F1776" s="14"/>
      <c r="G1776" s="322"/>
      <c r="H1776" s="322"/>
    </row>
    <row r="1777" spans="1:8" s="2" customFormat="1" ht="12.75" customHeight="1">
      <c r="A1777" s="173"/>
      <c r="B1777" s="173"/>
      <c r="C1777" s="174"/>
      <c r="D1777" s="11"/>
      <c r="E1777" s="14"/>
      <c r="F1777" s="14"/>
      <c r="G1777" s="322"/>
      <c r="H1777" s="322"/>
    </row>
    <row r="1778" spans="1:8" s="2" customFormat="1" ht="12.75" customHeight="1">
      <c r="A1778" s="173"/>
      <c r="B1778" s="173"/>
      <c r="C1778" s="174"/>
      <c r="D1778" s="11"/>
      <c r="E1778" s="14"/>
      <c r="F1778" s="14"/>
      <c r="G1778" s="322"/>
      <c r="H1778" s="322"/>
    </row>
    <row r="1779" spans="1:8" s="2" customFormat="1" ht="12.75" customHeight="1">
      <c r="A1779" s="173"/>
      <c r="B1779" s="173"/>
      <c r="C1779" s="174"/>
      <c r="D1779" s="11"/>
      <c r="E1779" s="14"/>
      <c r="F1779" s="14"/>
      <c r="G1779" s="322"/>
      <c r="H1779" s="322"/>
    </row>
    <row r="1780" spans="1:8" s="2" customFormat="1" ht="12.75" customHeight="1">
      <c r="A1780" s="173"/>
      <c r="B1780" s="173"/>
      <c r="C1780" s="174"/>
      <c r="D1780" s="11"/>
      <c r="E1780" s="14"/>
      <c r="F1780" s="14"/>
      <c r="G1780" s="322"/>
      <c r="H1780" s="322"/>
    </row>
    <row r="1781" spans="1:8" s="2" customFormat="1" ht="12.75" customHeight="1">
      <c r="A1781" s="173"/>
      <c r="B1781" s="173"/>
      <c r="C1781" s="174"/>
      <c r="D1781" s="11"/>
      <c r="E1781" s="14"/>
      <c r="F1781" s="14"/>
      <c r="G1781" s="322"/>
      <c r="H1781" s="322"/>
    </row>
    <row r="1782" spans="1:8" s="2" customFormat="1" ht="12.75" customHeight="1">
      <c r="A1782" s="173"/>
      <c r="B1782" s="173"/>
      <c r="C1782" s="174"/>
      <c r="D1782" s="11"/>
      <c r="E1782" s="14"/>
      <c r="F1782" s="14"/>
      <c r="G1782" s="322"/>
      <c r="H1782" s="322"/>
    </row>
    <row r="1783" spans="1:8" s="2" customFormat="1" ht="12.75" customHeight="1">
      <c r="A1783" s="173"/>
      <c r="B1783" s="173"/>
      <c r="C1783" s="174"/>
      <c r="D1783" s="11"/>
      <c r="E1783" s="14"/>
      <c r="F1783" s="14"/>
      <c r="G1783" s="322"/>
      <c r="H1783" s="322"/>
    </row>
    <row r="1784" spans="1:8" s="2" customFormat="1" ht="12.75" customHeight="1">
      <c r="A1784" s="173"/>
      <c r="B1784" s="173"/>
      <c r="C1784" s="174"/>
      <c r="D1784" s="11"/>
      <c r="E1784" s="14"/>
      <c r="F1784" s="14"/>
      <c r="G1784" s="322"/>
      <c r="H1784" s="322"/>
    </row>
    <row r="1785" spans="1:8" s="2" customFormat="1" ht="12.75" customHeight="1">
      <c r="A1785" s="173"/>
      <c r="B1785" s="173"/>
      <c r="C1785" s="174"/>
      <c r="D1785" s="11"/>
      <c r="E1785" s="14"/>
      <c r="F1785" s="14"/>
      <c r="G1785" s="322"/>
      <c r="H1785" s="322"/>
    </row>
    <row r="1786" spans="1:8" s="2" customFormat="1" ht="12.75" customHeight="1">
      <c r="A1786" s="173"/>
      <c r="B1786" s="173"/>
      <c r="C1786" s="174"/>
      <c r="D1786" s="11"/>
      <c r="E1786" s="14"/>
      <c r="F1786" s="14"/>
      <c r="G1786" s="322"/>
      <c r="H1786" s="322"/>
    </row>
    <row r="1787" spans="1:8" s="2" customFormat="1" ht="12.75" customHeight="1">
      <c r="A1787" s="173"/>
      <c r="B1787" s="173"/>
      <c r="C1787" s="174"/>
      <c r="D1787" s="11"/>
      <c r="E1787" s="14"/>
      <c r="F1787" s="14"/>
      <c r="G1787" s="322"/>
      <c r="H1787" s="322"/>
    </row>
    <row r="1788" spans="1:8" s="2" customFormat="1" ht="12.75" customHeight="1">
      <c r="A1788" s="173"/>
      <c r="B1788" s="173"/>
      <c r="C1788" s="174"/>
      <c r="D1788" s="11"/>
      <c r="E1788" s="14"/>
      <c r="F1788" s="14"/>
      <c r="G1788" s="322"/>
      <c r="H1788" s="322"/>
    </row>
    <row r="1789" spans="1:8" s="2" customFormat="1" ht="12.75" customHeight="1">
      <c r="A1789" s="173"/>
      <c r="B1789" s="173"/>
      <c r="C1789" s="174"/>
      <c r="D1789" s="11"/>
      <c r="E1789" s="14"/>
      <c r="F1789" s="14"/>
      <c r="G1789" s="322"/>
      <c r="H1789" s="322"/>
    </row>
    <row r="1790" spans="1:8" s="2" customFormat="1" ht="12.75" customHeight="1">
      <c r="A1790" s="173"/>
      <c r="B1790" s="173"/>
      <c r="C1790" s="174"/>
      <c r="D1790" s="11"/>
      <c r="E1790" s="14"/>
      <c r="F1790" s="14"/>
      <c r="G1790" s="322"/>
      <c r="H1790" s="322"/>
    </row>
    <row r="1791" spans="1:8" s="2" customFormat="1" ht="12.75" customHeight="1">
      <c r="A1791" s="173"/>
      <c r="B1791" s="173"/>
      <c r="C1791" s="174"/>
      <c r="D1791" s="11"/>
      <c r="E1791" s="14"/>
      <c r="F1791" s="14"/>
      <c r="G1791" s="322"/>
      <c r="H1791" s="322"/>
    </row>
    <row r="1792" spans="1:8" s="2" customFormat="1" ht="12.75" customHeight="1">
      <c r="A1792" s="173"/>
      <c r="B1792" s="173"/>
      <c r="C1792" s="174"/>
      <c r="D1792" s="11"/>
      <c r="E1792" s="14"/>
      <c r="F1792" s="14"/>
      <c r="G1792" s="322"/>
      <c r="H1792" s="322"/>
    </row>
    <row r="1793" spans="1:8" s="2" customFormat="1" ht="12.75" customHeight="1">
      <c r="A1793" s="173"/>
      <c r="B1793" s="173"/>
      <c r="C1793" s="174"/>
      <c r="D1793" s="11"/>
      <c r="E1793" s="14"/>
      <c r="F1793" s="14"/>
      <c r="G1793" s="322"/>
      <c r="H1793" s="322"/>
    </row>
    <row r="1794" spans="1:8" s="2" customFormat="1" ht="12.75" customHeight="1">
      <c r="A1794" s="173"/>
      <c r="B1794" s="173"/>
      <c r="C1794" s="174"/>
      <c r="D1794" s="11"/>
      <c r="E1794" s="14"/>
      <c r="F1794" s="14"/>
      <c r="G1794" s="322"/>
      <c r="H1794" s="322"/>
    </row>
    <row r="1795" spans="1:8" s="2" customFormat="1" ht="12.75" customHeight="1">
      <c r="A1795" s="173"/>
      <c r="B1795" s="173"/>
      <c r="C1795" s="174"/>
      <c r="D1795" s="11"/>
      <c r="E1795" s="14"/>
      <c r="F1795" s="14"/>
      <c r="G1795" s="322"/>
      <c r="H1795" s="322"/>
    </row>
    <row r="1796" spans="1:8" s="2" customFormat="1" ht="12.75" customHeight="1">
      <c r="A1796" s="173"/>
      <c r="B1796" s="173"/>
      <c r="C1796" s="174"/>
      <c r="D1796" s="11"/>
      <c r="E1796" s="14"/>
      <c r="F1796" s="14"/>
      <c r="G1796" s="322"/>
      <c r="H1796" s="322"/>
    </row>
    <row r="1797" spans="1:8" s="2" customFormat="1" ht="12.75" customHeight="1">
      <c r="A1797" s="173"/>
      <c r="B1797" s="173"/>
      <c r="C1797" s="174"/>
      <c r="D1797" s="11"/>
      <c r="E1797" s="14"/>
      <c r="F1797" s="14"/>
      <c r="G1797" s="322"/>
      <c r="H1797" s="322"/>
    </row>
    <row r="1798" spans="1:8" s="2" customFormat="1" ht="12.75" customHeight="1">
      <c r="A1798" s="173"/>
      <c r="B1798" s="173"/>
      <c r="C1798" s="174"/>
      <c r="D1798" s="11"/>
      <c r="E1798" s="14"/>
      <c r="F1798" s="14"/>
      <c r="G1798" s="322"/>
      <c r="H1798" s="322"/>
    </row>
    <row r="1799" spans="1:8" s="2" customFormat="1" ht="12.75" customHeight="1">
      <c r="A1799" s="173"/>
      <c r="B1799" s="173"/>
      <c r="C1799" s="174"/>
      <c r="D1799" s="11"/>
      <c r="E1799" s="14"/>
      <c r="F1799" s="14"/>
      <c r="G1799" s="322"/>
      <c r="H1799" s="322"/>
    </row>
    <row r="1800" spans="1:8" s="2" customFormat="1" ht="12.75" customHeight="1">
      <c r="A1800" s="173"/>
      <c r="B1800" s="173"/>
      <c r="C1800" s="174"/>
      <c r="D1800" s="11"/>
      <c r="E1800" s="14"/>
      <c r="F1800" s="14"/>
      <c r="G1800" s="322"/>
      <c r="H1800" s="322"/>
    </row>
    <row r="1801" spans="1:8" s="2" customFormat="1" ht="12.75" customHeight="1">
      <c r="A1801" s="173"/>
      <c r="B1801" s="173"/>
      <c r="C1801" s="174"/>
      <c r="D1801" s="11"/>
      <c r="E1801" s="14"/>
      <c r="F1801" s="14"/>
      <c r="G1801" s="322"/>
      <c r="H1801" s="322"/>
    </row>
    <row r="1802" spans="1:8" s="2" customFormat="1" ht="12.75" customHeight="1">
      <c r="A1802" s="173"/>
      <c r="B1802" s="173"/>
      <c r="C1802" s="174"/>
      <c r="D1802" s="11"/>
      <c r="E1802" s="14"/>
      <c r="F1802" s="14"/>
      <c r="G1802" s="322"/>
      <c r="H1802" s="322"/>
    </row>
    <row r="1803" spans="1:8" s="2" customFormat="1" ht="12.75" customHeight="1">
      <c r="A1803" s="173"/>
      <c r="B1803" s="173"/>
      <c r="C1803" s="174"/>
      <c r="D1803" s="11"/>
      <c r="E1803" s="14"/>
      <c r="F1803" s="14"/>
      <c r="G1803" s="322"/>
      <c r="H1803" s="322"/>
    </row>
    <row r="1804" spans="1:8" s="2" customFormat="1" ht="12.75" customHeight="1">
      <c r="A1804" s="173"/>
      <c r="B1804" s="173"/>
      <c r="C1804" s="174"/>
      <c r="D1804" s="11"/>
      <c r="E1804" s="14"/>
      <c r="F1804" s="14"/>
      <c r="G1804" s="322"/>
      <c r="H1804" s="322"/>
    </row>
    <row r="1805" spans="1:8" s="2" customFormat="1" ht="12.75" customHeight="1">
      <c r="A1805" s="173"/>
      <c r="B1805" s="173"/>
      <c r="C1805" s="174"/>
      <c r="D1805" s="11"/>
      <c r="E1805" s="14"/>
      <c r="F1805" s="14"/>
      <c r="G1805" s="322"/>
      <c r="H1805" s="322"/>
    </row>
    <row r="1806" spans="1:8" s="2" customFormat="1" ht="12.75" customHeight="1">
      <c r="A1806" s="173"/>
      <c r="B1806" s="173"/>
      <c r="C1806" s="174"/>
      <c r="D1806" s="11"/>
      <c r="E1806" s="14"/>
      <c r="F1806" s="14"/>
      <c r="G1806" s="322"/>
      <c r="H1806" s="322"/>
    </row>
    <row r="1807" spans="1:8" s="2" customFormat="1" ht="12.75" customHeight="1">
      <c r="A1807" s="173"/>
      <c r="B1807" s="173"/>
      <c r="C1807" s="174"/>
      <c r="D1807" s="11"/>
      <c r="E1807" s="14"/>
      <c r="F1807" s="14"/>
      <c r="G1807" s="322"/>
      <c r="H1807" s="322"/>
    </row>
    <row r="1808" spans="1:8" s="2" customFormat="1" ht="12.75" customHeight="1">
      <c r="A1808" s="173"/>
      <c r="B1808" s="173"/>
      <c r="C1808" s="174"/>
      <c r="D1808" s="11"/>
      <c r="E1808" s="14"/>
      <c r="F1808" s="14"/>
      <c r="G1808" s="322"/>
      <c r="H1808" s="322"/>
    </row>
    <row r="1809" spans="1:8" s="2" customFormat="1" ht="12.75" customHeight="1">
      <c r="A1809" s="173"/>
      <c r="B1809" s="173"/>
      <c r="C1809" s="174"/>
      <c r="D1809" s="11"/>
      <c r="E1809" s="14"/>
      <c r="F1809" s="14"/>
      <c r="G1809" s="322"/>
      <c r="H1809" s="322"/>
    </row>
    <row r="1810" spans="1:8" s="2" customFormat="1" ht="12.75" customHeight="1">
      <c r="A1810" s="173"/>
      <c r="B1810" s="173"/>
      <c r="C1810" s="174"/>
      <c r="D1810" s="11"/>
      <c r="E1810" s="14"/>
      <c r="F1810" s="14"/>
      <c r="G1810" s="322"/>
      <c r="H1810" s="322"/>
    </row>
    <row r="1811" spans="1:8" s="2" customFormat="1" ht="12.75" customHeight="1">
      <c r="A1811" s="173"/>
      <c r="B1811" s="173"/>
      <c r="C1811" s="174"/>
      <c r="D1811" s="11"/>
      <c r="E1811" s="14"/>
      <c r="F1811" s="14"/>
      <c r="G1811" s="322"/>
      <c r="H1811" s="322"/>
    </row>
    <row r="1812" spans="1:8" s="2" customFormat="1" ht="12.75" customHeight="1">
      <c r="A1812" s="173"/>
      <c r="B1812" s="173"/>
      <c r="C1812" s="174"/>
      <c r="D1812" s="11"/>
      <c r="E1812" s="14"/>
      <c r="F1812" s="14"/>
      <c r="G1812" s="322"/>
      <c r="H1812" s="322"/>
    </row>
    <row r="1813" spans="1:8" s="2" customFormat="1" ht="12.75" customHeight="1">
      <c r="A1813" s="173"/>
      <c r="B1813" s="173"/>
      <c r="C1813" s="174"/>
      <c r="D1813" s="11"/>
      <c r="E1813" s="14"/>
      <c r="F1813" s="14"/>
      <c r="G1813" s="322"/>
      <c r="H1813" s="322"/>
    </row>
    <row r="1814" spans="1:8" s="2" customFormat="1" ht="12.75" customHeight="1">
      <c r="A1814" s="173"/>
      <c r="B1814" s="173"/>
      <c r="C1814" s="174"/>
      <c r="D1814" s="11"/>
      <c r="E1814" s="14"/>
      <c r="F1814" s="14"/>
      <c r="G1814" s="322"/>
      <c r="H1814" s="322"/>
    </row>
    <row r="1815" spans="1:8" s="2" customFormat="1" ht="12.75" customHeight="1">
      <c r="A1815" s="173"/>
      <c r="B1815" s="173"/>
      <c r="C1815" s="174"/>
      <c r="D1815" s="11"/>
      <c r="E1815" s="14"/>
      <c r="F1815" s="14"/>
      <c r="G1815" s="322"/>
      <c r="H1815" s="322"/>
    </row>
    <row r="1816" spans="1:8" s="2" customFormat="1" ht="12.75" customHeight="1">
      <c r="A1816" s="173"/>
      <c r="B1816" s="173"/>
      <c r="C1816" s="174"/>
      <c r="D1816" s="11"/>
      <c r="E1816" s="14"/>
      <c r="F1816" s="14"/>
      <c r="G1816" s="322"/>
      <c r="H1816" s="322"/>
    </row>
    <row r="1817" spans="1:8" s="2" customFormat="1" ht="12.75" customHeight="1">
      <c r="A1817" s="173"/>
      <c r="B1817" s="173"/>
      <c r="C1817" s="174"/>
      <c r="D1817" s="11"/>
      <c r="E1817" s="14"/>
      <c r="F1817" s="14"/>
      <c r="G1817" s="322"/>
      <c r="H1817" s="322"/>
    </row>
    <row r="1818" spans="1:8" s="2" customFormat="1" ht="12.75" customHeight="1">
      <c r="A1818" s="173"/>
      <c r="B1818" s="173"/>
      <c r="C1818" s="174"/>
      <c r="D1818" s="11"/>
      <c r="E1818" s="14"/>
      <c r="F1818" s="14"/>
      <c r="G1818" s="322"/>
      <c r="H1818" s="322"/>
    </row>
    <row r="1819" spans="1:8" s="2" customFormat="1" ht="12.75" customHeight="1">
      <c r="A1819" s="173"/>
      <c r="B1819" s="173"/>
      <c r="C1819" s="174"/>
      <c r="D1819" s="11"/>
      <c r="E1819" s="14"/>
      <c r="F1819" s="14"/>
      <c r="G1819" s="322"/>
      <c r="H1819" s="322"/>
    </row>
    <row r="1820" spans="1:8" s="2" customFormat="1" ht="12.75" customHeight="1">
      <c r="A1820" s="173"/>
      <c r="B1820" s="173"/>
      <c r="C1820" s="174"/>
      <c r="D1820" s="11"/>
      <c r="E1820" s="14"/>
      <c r="F1820" s="14"/>
      <c r="G1820" s="322"/>
      <c r="H1820" s="322"/>
    </row>
    <row r="1821" spans="1:8" s="2" customFormat="1" ht="12.75" customHeight="1">
      <c r="A1821" s="173"/>
      <c r="B1821" s="173"/>
      <c r="C1821" s="174"/>
      <c r="D1821" s="11"/>
      <c r="E1821" s="14"/>
      <c r="F1821" s="14"/>
      <c r="G1821" s="322"/>
      <c r="H1821" s="322"/>
    </row>
    <row r="1822" spans="1:8" s="2" customFormat="1" ht="12.75" customHeight="1">
      <c r="A1822" s="173"/>
      <c r="B1822" s="173"/>
      <c r="C1822" s="174"/>
      <c r="D1822" s="11"/>
      <c r="E1822" s="14"/>
      <c r="F1822" s="14"/>
      <c r="G1822" s="322"/>
      <c r="H1822" s="322"/>
    </row>
    <row r="1823" spans="1:8" s="2" customFormat="1" ht="12.75" customHeight="1">
      <c r="A1823" s="173"/>
      <c r="B1823" s="173"/>
      <c r="C1823" s="174"/>
      <c r="D1823" s="11"/>
      <c r="E1823" s="14"/>
      <c r="F1823" s="14"/>
      <c r="G1823" s="322"/>
      <c r="H1823" s="322"/>
    </row>
    <row r="1824" spans="1:8" s="2" customFormat="1" ht="12.75" customHeight="1">
      <c r="A1824" s="173"/>
      <c r="B1824" s="173"/>
      <c r="C1824" s="174"/>
      <c r="D1824" s="11"/>
      <c r="E1824" s="14"/>
      <c r="F1824" s="14"/>
      <c r="G1824" s="322"/>
      <c r="H1824" s="322"/>
    </row>
    <row r="1825" spans="1:8" s="2" customFormat="1" ht="12.75" customHeight="1">
      <c r="A1825" s="173"/>
      <c r="B1825" s="173"/>
      <c r="C1825" s="174"/>
      <c r="D1825" s="11"/>
      <c r="E1825" s="14"/>
      <c r="F1825" s="14"/>
      <c r="G1825" s="322"/>
      <c r="H1825" s="322"/>
    </row>
    <row r="1826" spans="1:8" s="2" customFormat="1" ht="12.75" customHeight="1">
      <c r="A1826" s="173"/>
      <c r="B1826" s="173"/>
      <c r="C1826" s="174"/>
      <c r="D1826" s="11"/>
      <c r="E1826" s="14"/>
      <c r="F1826" s="14"/>
      <c r="G1826" s="322"/>
      <c r="H1826" s="322"/>
    </row>
    <row r="1827" spans="1:8" s="2" customFormat="1" ht="12.75" customHeight="1">
      <c r="A1827" s="173"/>
      <c r="B1827" s="173"/>
      <c r="C1827" s="174"/>
      <c r="D1827" s="11"/>
      <c r="E1827" s="14"/>
      <c r="F1827" s="14"/>
      <c r="G1827" s="322"/>
      <c r="H1827" s="322"/>
    </row>
    <row r="1828" spans="1:8" s="2" customFormat="1" ht="12.75" customHeight="1">
      <c r="A1828" s="173"/>
      <c r="B1828" s="173"/>
      <c r="C1828" s="174"/>
      <c r="D1828" s="11"/>
      <c r="E1828" s="14"/>
      <c r="F1828" s="14"/>
      <c r="G1828" s="322"/>
      <c r="H1828" s="322"/>
    </row>
    <row r="1829" spans="1:8" s="2" customFormat="1" ht="12.75" customHeight="1">
      <c r="A1829" s="173"/>
      <c r="B1829" s="173"/>
      <c r="C1829" s="174"/>
      <c r="D1829" s="11"/>
      <c r="E1829" s="14"/>
      <c r="F1829" s="14"/>
      <c r="G1829" s="322"/>
      <c r="H1829" s="322"/>
    </row>
    <row r="1830" spans="1:8" s="2" customFormat="1" ht="12.75" customHeight="1">
      <c r="A1830" s="173"/>
      <c r="B1830" s="173"/>
      <c r="C1830" s="174"/>
      <c r="D1830" s="11"/>
      <c r="E1830" s="14"/>
      <c r="F1830" s="14"/>
      <c r="G1830" s="322"/>
      <c r="H1830" s="322"/>
    </row>
    <row r="1831" spans="1:8" s="2" customFormat="1" ht="12.75" customHeight="1">
      <c r="A1831" s="173"/>
      <c r="B1831" s="173"/>
      <c r="C1831" s="174"/>
      <c r="D1831" s="11"/>
      <c r="E1831" s="14"/>
      <c r="F1831" s="14"/>
      <c r="G1831" s="322"/>
      <c r="H1831" s="322"/>
    </row>
    <row r="1832" spans="1:8" s="2" customFormat="1" ht="12.75" customHeight="1">
      <c r="A1832" s="173"/>
      <c r="B1832" s="173"/>
      <c r="C1832" s="174"/>
      <c r="D1832" s="11"/>
      <c r="E1832" s="14"/>
      <c r="F1832" s="14"/>
      <c r="G1832" s="322"/>
      <c r="H1832" s="322"/>
    </row>
    <row r="1833" spans="1:8" s="2" customFormat="1" ht="12.75" customHeight="1">
      <c r="A1833" s="173"/>
      <c r="B1833" s="173"/>
      <c r="C1833" s="174"/>
      <c r="D1833" s="11"/>
      <c r="E1833" s="14"/>
      <c r="F1833" s="14"/>
      <c r="G1833" s="322"/>
      <c r="H1833" s="322"/>
    </row>
    <row r="1834" spans="1:8" s="2" customFormat="1" ht="12.75" customHeight="1">
      <c r="A1834" s="173"/>
      <c r="B1834" s="173"/>
      <c r="C1834" s="174"/>
      <c r="D1834" s="11"/>
      <c r="E1834" s="14"/>
      <c r="F1834" s="14"/>
      <c r="G1834" s="322"/>
      <c r="H1834" s="322"/>
    </row>
    <row r="1835" spans="1:8" s="2" customFormat="1" ht="12.75" customHeight="1">
      <c r="A1835" s="173"/>
      <c r="B1835" s="173"/>
      <c r="C1835" s="174"/>
      <c r="D1835" s="11"/>
      <c r="E1835" s="14"/>
      <c r="F1835" s="14"/>
      <c r="G1835" s="322"/>
      <c r="H1835" s="322"/>
    </row>
    <row r="1836" spans="1:8" s="2" customFormat="1" ht="12.75" customHeight="1">
      <c r="A1836" s="173"/>
      <c r="B1836" s="173"/>
      <c r="C1836" s="174"/>
      <c r="D1836" s="11"/>
      <c r="E1836" s="14"/>
      <c r="F1836" s="14"/>
      <c r="G1836" s="322"/>
      <c r="H1836" s="322"/>
    </row>
    <row r="1837" spans="1:8" s="2" customFormat="1" ht="12.75" customHeight="1">
      <c r="A1837" s="173"/>
      <c r="B1837" s="173"/>
      <c r="C1837" s="174"/>
      <c r="D1837" s="11"/>
      <c r="E1837" s="14"/>
      <c r="F1837" s="14"/>
      <c r="G1837" s="322"/>
      <c r="H1837" s="322"/>
    </row>
    <row r="1838" spans="1:8" s="2" customFormat="1" ht="12.75" customHeight="1">
      <c r="A1838" s="173"/>
      <c r="B1838" s="173"/>
      <c r="C1838" s="174"/>
      <c r="D1838" s="11"/>
      <c r="E1838" s="14"/>
      <c r="F1838" s="14"/>
      <c r="G1838" s="322"/>
      <c r="H1838" s="322"/>
    </row>
    <row r="1839" spans="1:8" s="2" customFormat="1" ht="12.75" customHeight="1">
      <c r="A1839" s="173"/>
      <c r="B1839" s="173"/>
      <c r="C1839" s="174"/>
      <c r="D1839" s="11"/>
      <c r="E1839" s="14"/>
      <c r="F1839" s="14"/>
      <c r="G1839" s="322"/>
      <c r="H1839" s="322"/>
    </row>
    <row r="1840" spans="1:8" s="2" customFormat="1" ht="12.75" customHeight="1">
      <c r="A1840" s="173"/>
      <c r="B1840" s="173"/>
      <c r="C1840" s="174"/>
      <c r="D1840" s="11"/>
      <c r="E1840" s="14"/>
      <c r="F1840" s="14"/>
      <c r="G1840" s="322"/>
      <c r="H1840" s="322"/>
    </row>
    <row r="1841" spans="1:8" s="2" customFormat="1" ht="12.75" customHeight="1">
      <c r="A1841" s="173"/>
      <c r="B1841" s="173"/>
      <c r="C1841" s="174"/>
      <c r="D1841" s="11"/>
      <c r="E1841" s="14"/>
      <c r="F1841" s="14"/>
      <c r="G1841" s="322"/>
      <c r="H1841" s="322"/>
    </row>
    <row r="1842" spans="1:8" s="2" customFormat="1" ht="12.75" customHeight="1">
      <c r="A1842" s="173"/>
      <c r="B1842" s="173"/>
      <c r="C1842" s="174"/>
      <c r="D1842" s="11"/>
      <c r="E1842" s="14"/>
      <c r="F1842" s="14"/>
      <c r="G1842" s="322"/>
      <c r="H1842" s="322"/>
    </row>
    <row r="1843" spans="1:8" s="2" customFormat="1" ht="12.75" customHeight="1">
      <c r="A1843" s="173"/>
      <c r="B1843" s="173"/>
      <c r="C1843" s="174"/>
      <c r="D1843" s="11"/>
      <c r="E1843" s="14"/>
      <c r="F1843" s="14"/>
      <c r="G1843" s="322"/>
      <c r="H1843" s="322"/>
    </row>
    <row r="1844" spans="1:8" s="2" customFormat="1" ht="12.75" customHeight="1">
      <c r="A1844" s="173"/>
      <c r="B1844" s="173"/>
      <c r="C1844" s="174"/>
      <c r="D1844" s="11"/>
      <c r="E1844" s="14"/>
      <c r="F1844" s="14"/>
      <c r="G1844" s="322"/>
      <c r="H1844" s="322"/>
    </row>
    <row r="1845" spans="1:8" s="2" customFormat="1" ht="12.75" customHeight="1">
      <c r="A1845" s="173"/>
      <c r="B1845" s="173"/>
      <c r="C1845" s="174"/>
      <c r="D1845" s="11"/>
      <c r="E1845" s="14"/>
      <c r="F1845" s="14"/>
      <c r="G1845" s="322"/>
      <c r="H1845" s="322"/>
    </row>
    <row r="1846" spans="1:8" s="2" customFormat="1" ht="12.75" customHeight="1">
      <c r="A1846" s="173"/>
      <c r="B1846" s="173"/>
      <c r="C1846" s="174"/>
      <c r="D1846" s="11"/>
      <c r="E1846" s="14"/>
      <c r="F1846" s="14"/>
      <c r="G1846" s="322"/>
      <c r="H1846" s="322"/>
    </row>
    <row r="1847" spans="1:8" s="2" customFormat="1" ht="12.75" customHeight="1">
      <c r="A1847" s="173"/>
      <c r="B1847" s="173"/>
      <c r="C1847" s="174"/>
      <c r="D1847" s="11"/>
      <c r="E1847" s="14"/>
      <c r="F1847" s="14"/>
      <c r="G1847" s="322"/>
      <c r="H1847" s="322"/>
    </row>
    <row r="1848" spans="1:8" s="2" customFormat="1" ht="12.75" customHeight="1">
      <c r="A1848" s="173"/>
      <c r="B1848" s="173"/>
      <c r="C1848" s="174"/>
      <c r="D1848" s="11"/>
      <c r="E1848" s="14"/>
      <c r="F1848" s="14"/>
      <c r="G1848" s="322"/>
      <c r="H1848" s="322"/>
    </row>
    <row r="1849" spans="1:8" s="2" customFormat="1" ht="12.75" customHeight="1">
      <c r="A1849" s="173"/>
      <c r="B1849" s="173"/>
      <c r="C1849" s="174"/>
      <c r="D1849" s="11"/>
      <c r="E1849" s="14"/>
      <c r="F1849" s="14"/>
      <c r="G1849" s="322"/>
      <c r="H1849" s="322"/>
    </row>
    <row r="1850" spans="1:8" s="2" customFormat="1" ht="12.75" customHeight="1">
      <c r="A1850" s="173"/>
      <c r="B1850" s="173"/>
      <c r="C1850" s="174"/>
      <c r="D1850" s="11"/>
      <c r="E1850" s="14"/>
      <c r="F1850" s="14"/>
      <c r="G1850" s="322"/>
      <c r="H1850" s="322"/>
    </row>
    <row r="1851" spans="1:8" s="2" customFormat="1" ht="12.75" customHeight="1">
      <c r="A1851" s="173"/>
      <c r="B1851" s="173"/>
      <c r="C1851" s="174"/>
      <c r="D1851" s="11"/>
      <c r="E1851" s="14"/>
      <c r="F1851" s="14"/>
      <c r="G1851" s="322"/>
      <c r="H1851" s="322"/>
    </row>
    <row r="1852" spans="1:8" s="2" customFormat="1" ht="12.75" customHeight="1">
      <c r="A1852" s="173"/>
      <c r="B1852" s="173"/>
      <c r="C1852" s="174"/>
      <c r="D1852" s="11"/>
      <c r="E1852" s="14"/>
      <c r="F1852" s="14"/>
      <c r="G1852" s="322"/>
      <c r="H1852" s="322"/>
    </row>
    <row r="1853" spans="1:8" s="2" customFormat="1" ht="12.75" customHeight="1">
      <c r="A1853" s="173"/>
      <c r="B1853" s="173"/>
      <c r="C1853" s="174"/>
      <c r="D1853" s="11"/>
      <c r="E1853" s="14"/>
      <c r="F1853" s="14"/>
      <c r="G1853" s="322"/>
      <c r="H1853" s="322"/>
    </row>
    <row r="1854" spans="1:8" s="2" customFormat="1" ht="12.75" customHeight="1">
      <c r="A1854" s="173"/>
      <c r="B1854" s="173"/>
      <c r="C1854" s="174"/>
      <c r="D1854" s="11"/>
      <c r="E1854" s="14"/>
      <c r="F1854" s="14"/>
      <c r="G1854" s="322"/>
      <c r="H1854" s="322"/>
    </row>
    <row r="1855" spans="1:8" s="2" customFormat="1" ht="12.75" customHeight="1">
      <c r="A1855" s="173"/>
      <c r="B1855" s="173"/>
      <c r="C1855" s="174"/>
      <c r="D1855" s="11"/>
      <c r="E1855" s="14"/>
      <c r="F1855" s="14"/>
      <c r="G1855" s="322"/>
      <c r="H1855" s="322"/>
    </row>
    <row r="1856" spans="1:8" s="2" customFormat="1" ht="12.75" customHeight="1">
      <c r="A1856" s="173"/>
      <c r="B1856" s="173"/>
      <c r="C1856" s="174"/>
      <c r="D1856" s="11"/>
      <c r="E1856" s="14"/>
      <c r="F1856" s="14"/>
      <c r="G1856" s="322"/>
      <c r="H1856" s="322"/>
    </row>
    <row r="1857" spans="1:8" s="2" customFormat="1" ht="12.75" customHeight="1">
      <c r="A1857" s="173"/>
      <c r="B1857" s="173"/>
      <c r="C1857" s="174"/>
      <c r="D1857" s="11"/>
      <c r="E1857" s="14"/>
      <c r="F1857" s="14"/>
      <c r="G1857" s="322"/>
      <c r="H1857" s="322"/>
    </row>
    <row r="1858" spans="1:8" s="2" customFormat="1" ht="12.75" customHeight="1">
      <c r="A1858" s="173"/>
      <c r="B1858" s="173"/>
      <c r="C1858" s="174"/>
      <c r="D1858" s="11"/>
      <c r="E1858" s="14"/>
      <c r="F1858" s="14"/>
      <c r="G1858" s="322"/>
      <c r="H1858" s="322"/>
    </row>
    <row r="1859" spans="1:8" s="2" customFormat="1" ht="12.75" customHeight="1">
      <c r="A1859" s="173"/>
      <c r="B1859" s="173"/>
      <c r="C1859" s="174"/>
      <c r="D1859" s="11"/>
      <c r="E1859" s="14"/>
      <c r="F1859" s="14"/>
      <c r="G1859" s="322"/>
      <c r="H1859" s="322"/>
    </row>
    <row r="1860" spans="1:8" s="2" customFormat="1" ht="12.75" customHeight="1">
      <c r="A1860" s="173"/>
      <c r="B1860" s="173"/>
      <c r="C1860" s="174"/>
      <c r="D1860" s="11"/>
      <c r="E1860" s="14"/>
      <c r="F1860" s="14"/>
      <c r="G1860" s="322"/>
      <c r="H1860" s="322"/>
    </row>
    <row r="1861" spans="1:8" s="2" customFormat="1" ht="12.75" customHeight="1">
      <c r="A1861" s="173"/>
      <c r="B1861" s="173"/>
      <c r="C1861" s="174"/>
      <c r="D1861" s="11"/>
      <c r="E1861" s="14"/>
      <c r="F1861" s="14"/>
      <c r="G1861" s="322"/>
      <c r="H1861" s="322"/>
    </row>
    <row r="1862" spans="1:8" s="2" customFormat="1" ht="12.75" customHeight="1">
      <c r="A1862" s="173"/>
      <c r="B1862" s="173"/>
      <c r="C1862" s="174"/>
      <c r="D1862" s="11"/>
      <c r="E1862" s="14"/>
      <c r="F1862" s="14"/>
      <c r="G1862" s="322"/>
      <c r="H1862" s="322"/>
    </row>
    <row r="1863" spans="1:8" s="2" customFormat="1" ht="12.75" customHeight="1">
      <c r="A1863" s="173"/>
      <c r="B1863" s="173"/>
      <c r="C1863" s="174"/>
      <c r="D1863" s="11"/>
      <c r="E1863" s="14"/>
      <c r="F1863" s="14"/>
      <c r="G1863" s="322"/>
      <c r="H1863" s="322"/>
    </row>
    <row r="1864" spans="1:8" s="2" customFormat="1" ht="12.75" customHeight="1">
      <c r="A1864" s="173"/>
      <c r="B1864" s="173"/>
      <c r="C1864" s="174"/>
      <c r="D1864" s="11"/>
      <c r="E1864" s="14"/>
      <c r="F1864" s="14"/>
      <c r="G1864" s="322"/>
      <c r="H1864" s="322"/>
    </row>
    <row r="1865" spans="1:8" s="2" customFormat="1" ht="12.75" customHeight="1">
      <c r="A1865" s="173"/>
      <c r="B1865" s="173"/>
      <c r="C1865" s="174"/>
      <c r="D1865" s="11"/>
      <c r="E1865" s="14"/>
      <c r="F1865" s="14"/>
      <c r="G1865" s="322"/>
      <c r="H1865" s="322"/>
    </row>
    <row r="1866" spans="1:8" s="2" customFormat="1" ht="12.75" customHeight="1">
      <c r="A1866" s="173"/>
      <c r="B1866" s="173"/>
      <c r="C1866" s="174"/>
      <c r="D1866" s="11"/>
      <c r="E1866" s="14"/>
      <c r="F1866" s="14"/>
      <c r="G1866" s="322"/>
      <c r="H1866" s="322"/>
    </row>
    <row r="1867" spans="1:8" s="2" customFormat="1" ht="12.75" customHeight="1">
      <c r="A1867" s="173"/>
      <c r="B1867" s="173"/>
      <c r="C1867" s="174"/>
      <c r="D1867" s="11"/>
      <c r="E1867" s="14"/>
      <c r="F1867" s="14"/>
      <c r="G1867" s="322"/>
      <c r="H1867" s="322"/>
    </row>
    <row r="1868" spans="1:8" s="2" customFormat="1" ht="12.75" customHeight="1">
      <c r="A1868" s="173"/>
      <c r="B1868" s="173"/>
      <c r="C1868" s="174"/>
      <c r="D1868" s="11"/>
      <c r="E1868" s="14"/>
      <c r="F1868" s="14"/>
      <c r="G1868" s="322"/>
      <c r="H1868" s="322"/>
    </row>
    <row r="1869" spans="1:8" s="2" customFormat="1" ht="12.75" customHeight="1">
      <c r="A1869" s="173"/>
      <c r="B1869" s="173"/>
      <c r="C1869" s="174"/>
      <c r="D1869" s="11"/>
      <c r="E1869" s="14"/>
      <c r="F1869" s="14"/>
      <c r="G1869" s="322"/>
      <c r="H1869" s="322"/>
    </row>
    <row r="1870" spans="1:8" s="2" customFormat="1" ht="12.75" customHeight="1">
      <c r="A1870" s="173"/>
      <c r="B1870" s="173"/>
      <c r="C1870" s="174"/>
      <c r="D1870" s="11"/>
      <c r="E1870" s="14"/>
      <c r="F1870" s="14"/>
      <c r="G1870" s="322"/>
      <c r="H1870" s="322"/>
    </row>
    <row r="1871" spans="1:8" s="2" customFormat="1" ht="12.75" customHeight="1">
      <c r="A1871" s="173"/>
      <c r="B1871" s="173"/>
      <c r="C1871" s="174"/>
      <c r="D1871" s="11"/>
      <c r="E1871" s="14"/>
      <c r="F1871" s="14"/>
      <c r="G1871" s="322"/>
      <c r="H1871" s="322"/>
    </row>
    <row r="1872" spans="1:8" s="2" customFormat="1" ht="12.75" customHeight="1">
      <c r="A1872" s="173"/>
      <c r="B1872" s="173"/>
      <c r="C1872" s="174"/>
      <c r="D1872" s="11"/>
      <c r="E1872" s="14"/>
      <c r="F1872" s="14"/>
      <c r="G1872" s="322"/>
      <c r="H1872" s="322"/>
    </row>
    <row r="1873" spans="1:8" s="2" customFormat="1" ht="12.75" customHeight="1">
      <c r="A1873" s="173"/>
      <c r="B1873" s="173"/>
      <c r="C1873" s="174"/>
      <c r="D1873" s="11"/>
      <c r="E1873" s="14"/>
      <c r="F1873" s="14"/>
      <c r="G1873" s="322"/>
      <c r="H1873" s="322"/>
    </row>
    <row r="1874" spans="1:8" s="2" customFormat="1" ht="12.75" customHeight="1">
      <c r="A1874" s="173"/>
      <c r="B1874" s="173"/>
      <c r="C1874" s="174"/>
      <c r="D1874" s="11"/>
      <c r="E1874" s="14"/>
      <c r="F1874" s="14"/>
      <c r="G1874" s="322"/>
      <c r="H1874" s="322"/>
    </row>
    <row r="1875" spans="1:8" s="2" customFormat="1" ht="12.75" customHeight="1">
      <c r="A1875" s="173"/>
      <c r="B1875" s="173"/>
      <c r="C1875" s="174"/>
      <c r="D1875" s="11"/>
      <c r="E1875" s="14"/>
      <c r="F1875" s="14"/>
      <c r="G1875" s="322"/>
      <c r="H1875" s="322"/>
    </row>
    <row r="1876" spans="1:8" s="2" customFormat="1" ht="12.75" customHeight="1">
      <c r="A1876" s="173"/>
      <c r="B1876" s="173"/>
      <c r="C1876" s="174"/>
      <c r="D1876" s="11"/>
      <c r="E1876" s="14"/>
      <c r="F1876" s="14"/>
      <c r="G1876" s="322"/>
      <c r="H1876" s="322"/>
    </row>
    <row r="1877" spans="1:8" s="2" customFormat="1" ht="12.75" customHeight="1">
      <c r="A1877" s="173"/>
      <c r="B1877" s="173"/>
      <c r="C1877" s="174"/>
      <c r="D1877" s="11"/>
      <c r="E1877" s="14"/>
      <c r="F1877" s="14"/>
      <c r="G1877" s="322"/>
      <c r="H1877" s="322"/>
    </row>
    <row r="1878" spans="1:8" s="2" customFormat="1" ht="12.75" customHeight="1">
      <c r="A1878" s="173"/>
      <c r="B1878" s="173"/>
      <c r="C1878" s="174"/>
      <c r="D1878" s="11"/>
      <c r="E1878" s="14"/>
      <c r="F1878" s="14"/>
      <c r="G1878" s="322"/>
      <c r="H1878" s="322"/>
    </row>
    <row r="1879" spans="1:8" s="2" customFormat="1" ht="12.75" customHeight="1">
      <c r="A1879" s="173"/>
      <c r="B1879" s="173"/>
      <c r="C1879" s="174"/>
      <c r="D1879" s="11"/>
      <c r="E1879" s="14"/>
      <c r="F1879" s="14"/>
      <c r="G1879" s="322"/>
      <c r="H1879" s="322"/>
    </row>
    <row r="1880" spans="1:8" s="2" customFormat="1" ht="12.75" customHeight="1">
      <c r="A1880" s="173"/>
      <c r="B1880" s="173"/>
      <c r="C1880" s="174"/>
      <c r="D1880" s="11"/>
      <c r="E1880" s="14"/>
      <c r="F1880" s="14"/>
      <c r="G1880" s="322"/>
      <c r="H1880" s="322"/>
    </row>
    <row r="1881" spans="1:8" s="2" customFormat="1" ht="12.75" customHeight="1">
      <c r="A1881" s="173"/>
      <c r="B1881" s="173"/>
      <c r="C1881" s="174"/>
      <c r="D1881" s="11"/>
      <c r="E1881" s="14"/>
      <c r="F1881" s="14"/>
      <c r="G1881" s="322"/>
      <c r="H1881" s="322"/>
    </row>
    <row r="1882" spans="1:8" s="2" customFormat="1" ht="12.75" customHeight="1">
      <c r="A1882" s="173"/>
      <c r="B1882" s="173"/>
      <c r="C1882" s="174"/>
      <c r="D1882" s="11"/>
      <c r="E1882" s="14"/>
      <c r="F1882" s="14"/>
      <c r="G1882" s="322"/>
      <c r="H1882" s="322"/>
    </row>
    <row r="1883" spans="1:8" s="2" customFormat="1" ht="12.75" customHeight="1">
      <c r="A1883" s="173"/>
      <c r="B1883" s="173"/>
      <c r="C1883" s="174"/>
      <c r="D1883" s="11"/>
      <c r="E1883" s="14"/>
      <c r="F1883" s="14"/>
      <c r="G1883" s="322"/>
      <c r="H1883" s="322"/>
    </row>
    <row r="1884" spans="1:8" s="2" customFormat="1" ht="12.75" customHeight="1">
      <c r="A1884" s="173"/>
      <c r="B1884" s="173"/>
      <c r="C1884" s="174"/>
      <c r="D1884" s="11"/>
      <c r="E1884" s="14"/>
      <c r="F1884" s="14"/>
      <c r="G1884" s="322"/>
      <c r="H1884" s="322"/>
    </row>
    <row r="1885" spans="1:8" s="2" customFormat="1" ht="12.75" customHeight="1">
      <c r="A1885" s="173"/>
      <c r="B1885" s="173"/>
      <c r="C1885" s="174"/>
      <c r="D1885" s="11"/>
      <c r="E1885" s="14"/>
      <c r="F1885" s="14"/>
      <c r="G1885" s="322"/>
      <c r="H1885" s="322"/>
    </row>
    <row r="1886" spans="1:8" s="2" customFormat="1" ht="12.75" customHeight="1">
      <c r="A1886" s="173"/>
      <c r="B1886" s="173"/>
      <c r="C1886" s="174"/>
      <c r="D1886" s="11"/>
      <c r="E1886" s="14"/>
      <c r="F1886" s="14"/>
      <c r="G1886" s="322"/>
      <c r="H1886" s="322"/>
    </row>
    <row r="1887" spans="1:8" s="2" customFormat="1" ht="12.75" customHeight="1">
      <c r="A1887" s="173"/>
      <c r="B1887" s="173"/>
      <c r="C1887" s="174"/>
      <c r="D1887" s="11"/>
      <c r="E1887" s="14"/>
      <c r="F1887" s="14"/>
      <c r="G1887" s="322"/>
      <c r="H1887" s="322"/>
    </row>
    <row r="1888" spans="1:8" s="2" customFormat="1" ht="12.75" customHeight="1">
      <c r="A1888" s="173"/>
      <c r="B1888" s="173"/>
      <c r="C1888" s="174"/>
      <c r="D1888" s="11"/>
      <c r="E1888" s="14"/>
      <c r="F1888" s="14"/>
      <c r="G1888" s="322"/>
      <c r="H1888" s="322"/>
    </row>
    <row r="1889" spans="1:8" s="2" customFormat="1" ht="12.75" customHeight="1">
      <c r="A1889" s="173"/>
      <c r="B1889" s="173"/>
      <c r="C1889" s="174"/>
      <c r="D1889" s="11"/>
      <c r="E1889" s="14"/>
      <c r="F1889" s="14"/>
      <c r="G1889" s="322"/>
      <c r="H1889" s="322"/>
    </row>
    <row r="1890" spans="1:8" s="2" customFormat="1" ht="12.75" customHeight="1">
      <c r="A1890" s="173"/>
      <c r="B1890" s="173"/>
      <c r="C1890" s="174"/>
      <c r="D1890" s="11"/>
      <c r="E1890" s="14"/>
      <c r="F1890" s="14"/>
      <c r="G1890" s="322"/>
      <c r="H1890" s="322"/>
    </row>
    <row r="1891" spans="1:8" s="2" customFormat="1" ht="12.75" customHeight="1">
      <c r="A1891" s="173"/>
      <c r="B1891" s="173"/>
      <c r="C1891" s="174"/>
      <c r="D1891" s="11"/>
      <c r="E1891" s="14"/>
      <c r="F1891" s="14"/>
      <c r="G1891" s="322"/>
      <c r="H1891" s="322"/>
    </row>
    <row r="1892" spans="1:8" s="2" customFormat="1" ht="12.75" customHeight="1">
      <c r="A1892" s="173"/>
      <c r="B1892" s="173"/>
      <c r="C1892" s="174"/>
      <c r="D1892" s="11"/>
      <c r="E1892" s="14"/>
      <c r="F1892" s="14"/>
      <c r="G1892" s="322"/>
      <c r="H1892" s="322"/>
    </row>
    <row r="1893" spans="1:8" s="2" customFormat="1" ht="12.75" customHeight="1">
      <c r="A1893" s="173"/>
      <c r="B1893" s="173"/>
      <c r="C1893" s="174"/>
      <c r="D1893" s="11"/>
      <c r="E1893" s="14"/>
      <c r="F1893" s="14"/>
      <c r="G1893" s="322"/>
      <c r="H1893" s="322"/>
    </row>
    <row r="1894" spans="1:8" s="2" customFormat="1" ht="12.75" customHeight="1">
      <c r="A1894" s="173"/>
      <c r="B1894" s="173"/>
      <c r="C1894" s="174"/>
      <c r="D1894" s="11"/>
      <c r="E1894" s="14"/>
      <c r="F1894" s="14"/>
      <c r="G1894" s="322"/>
      <c r="H1894" s="322"/>
    </row>
    <row r="1895" spans="1:8" s="2" customFormat="1" ht="12.75" customHeight="1">
      <c r="A1895" s="173"/>
      <c r="B1895" s="173"/>
      <c r="C1895" s="174"/>
      <c r="D1895" s="11"/>
      <c r="E1895" s="14"/>
      <c r="F1895" s="14"/>
      <c r="G1895" s="322"/>
      <c r="H1895" s="322"/>
    </row>
    <row r="1896" spans="1:8" s="2" customFormat="1" ht="12.75" customHeight="1">
      <c r="A1896" s="173"/>
      <c r="B1896" s="173"/>
      <c r="C1896" s="174"/>
      <c r="D1896" s="11"/>
      <c r="E1896" s="14"/>
      <c r="F1896" s="14"/>
      <c r="G1896" s="322"/>
      <c r="H1896" s="322"/>
    </row>
    <row r="1897" spans="1:8" s="2" customFormat="1" ht="12.75" customHeight="1">
      <c r="A1897" s="173"/>
      <c r="B1897" s="173"/>
      <c r="C1897" s="174"/>
      <c r="D1897" s="11"/>
      <c r="E1897" s="14"/>
      <c r="F1897" s="14"/>
      <c r="G1897" s="322"/>
      <c r="H1897" s="322"/>
    </row>
    <row r="1898" spans="1:8" s="2" customFormat="1" ht="12.75" customHeight="1">
      <c r="A1898" s="173"/>
      <c r="B1898" s="173"/>
      <c r="C1898" s="174"/>
      <c r="D1898" s="11"/>
      <c r="E1898" s="14"/>
      <c r="F1898" s="14"/>
      <c r="G1898" s="322"/>
      <c r="H1898" s="322"/>
    </row>
    <row r="1899" spans="1:8" s="2" customFormat="1" ht="12.75" customHeight="1">
      <c r="A1899" s="173"/>
      <c r="B1899" s="173"/>
      <c r="C1899" s="174"/>
      <c r="D1899" s="11"/>
      <c r="E1899" s="14"/>
      <c r="F1899" s="14"/>
      <c r="G1899" s="322"/>
      <c r="H1899" s="322"/>
    </row>
    <row r="1900" spans="1:8" s="2" customFormat="1" ht="12.75" customHeight="1">
      <c r="A1900" s="173"/>
      <c r="B1900" s="173"/>
      <c r="C1900" s="174"/>
      <c r="D1900" s="11"/>
      <c r="E1900" s="14"/>
      <c r="F1900" s="14"/>
      <c r="G1900" s="322"/>
      <c r="H1900" s="322"/>
    </row>
    <row r="1901" spans="1:8" s="2" customFormat="1" ht="12.75" customHeight="1">
      <c r="A1901" s="173"/>
      <c r="B1901" s="173"/>
      <c r="C1901" s="174"/>
      <c r="D1901" s="11"/>
      <c r="E1901" s="14"/>
      <c r="F1901" s="14"/>
      <c r="G1901" s="322"/>
      <c r="H1901" s="322"/>
    </row>
    <row r="1902" spans="1:8" s="2" customFormat="1" ht="12.75" customHeight="1">
      <c r="A1902" s="173"/>
      <c r="B1902" s="173"/>
      <c r="C1902" s="174"/>
      <c r="D1902" s="11"/>
      <c r="E1902" s="14"/>
      <c r="F1902" s="14"/>
      <c r="G1902" s="322"/>
      <c r="H1902" s="322"/>
    </row>
    <row r="1903" spans="1:8" s="2" customFormat="1" ht="12.75" customHeight="1">
      <c r="A1903" s="173"/>
      <c r="B1903" s="173"/>
      <c r="C1903" s="174"/>
      <c r="D1903" s="11"/>
      <c r="E1903" s="14"/>
      <c r="F1903" s="14"/>
      <c r="G1903" s="322"/>
      <c r="H1903" s="322"/>
    </row>
    <row r="1904" spans="1:8" s="2" customFormat="1" ht="12.75" customHeight="1">
      <c r="A1904" s="173"/>
      <c r="B1904" s="173"/>
      <c r="C1904" s="174"/>
      <c r="D1904" s="11"/>
      <c r="E1904" s="14"/>
      <c r="F1904" s="14"/>
      <c r="G1904" s="322"/>
      <c r="H1904" s="322"/>
    </row>
    <row r="1905" spans="1:8" s="2" customFormat="1" ht="12.75" customHeight="1">
      <c r="A1905" s="173"/>
      <c r="B1905" s="173"/>
      <c r="C1905" s="174"/>
      <c r="D1905" s="11"/>
      <c r="E1905" s="14"/>
      <c r="F1905" s="14"/>
      <c r="G1905" s="322"/>
      <c r="H1905" s="322"/>
    </row>
    <row r="1906" spans="1:8" s="2" customFormat="1" ht="12.75" customHeight="1">
      <c r="A1906" s="173"/>
      <c r="B1906" s="173"/>
      <c r="C1906" s="174"/>
      <c r="D1906" s="11"/>
      <c r="E1906" s="14"/>
      <c r="F1906" s="14"/>
      <c r="G1906" s="322"/>
      <c r="H1906" s="322"/>
    </row>
    <row r="1907" spans="1:8" s="2" customFormat="1" ht="12.75" customHeight="1">
      <c r="A1907" s="173"/>
      <c r="B1907" s="173"/>
      <c r="C1907" s="174"/>
      <c r="D1907" s="11"/>
      <c r="E1907" s="14"/>
      <c r="F1907" s="14"/>
      <c r="G1907" s="322"/>
      <c r="H1907" s="322"/>
    </row>
    <row r="1908" spans="1:8" s="2" customFormat="1" ht="12.75" customHeight="1">
      <c r="A1908" s="173"/>
      <c r="B1908" s="173"/>
      <c r="C1908" s="174"/>
      <c r="D1908" s="11"/>
      <c r="E1908" s="14"/>
      <c r="F1908" s="14"/>
      <c r="G1908" s="322"/>
      <c r="H1908" s="322"/>
    </row>
    <row r="1909" spans="1:8" s="2" customFormat="1" ht="12.75" customHeight="1">
      <c r="A1909" s="173"/>
      <c r="B1909" s="173"/>
      <c r="C1909" s="174"/>
      <c r="D1909" s="11"/>
      <c r="E1909" s="14"/>
      <c r="F1909" s="14"/>
      <c r="G1909" s="322"/>
      <c r="H1909" s="322"/>
    </row>
    <row r="1910" spans="1:8" s="2" customFormat="1" ht="12.75" customHeight="1">
      <c r="A1910" s="173"/>
      <c r="B1910" s="173"/>
      <c r="C1910" s="174"/>
      <c r="D1910" s="11"/>
      <c r="E1910" s="14"/>
      <c r="F1910" s="14"/>
      <c r="G1910" s="322"/>
      <c r="H1910" s="322"/>
    </row>
    <row r="1911" spans="1:8" s="2" customFormat="1" ht="12.75" customHeight="1">
      <c r="A1911" s="173"/>
      <c r="B1911" s="173"/>
      <c r="C1911" s="174"/>
      <c r="D1911" s="11"/>
      <c r="E1911" s="14"/>
      <c r="F1911" s="14"/>
      <c r="G1911" s="322"/>
      <c r="H1911" s="322"/>
    </row>
    <row r="1912" spans="1:8" s="2" customFormat="1" ht="12.75" customHeight="1">
      <c r="A1912" s="173"/>
      <c r="B1912" s="173"/>
      <c r="C1912" s="174"/>
      <c r="D1912" s="11"/>
      <c r="E1912" s="14"/>
      <c r="F1912" s="14"/>
      <c r="G1912" s="322"/>
      <c r="H1912" s="322"/>
    </row>
    <row r="1913" spans="1:8" s="2" customFormat="1" ht="12.75" customHeight="1">
      <c r="A1913" s="173"/>
      <c r="B1913" s="173"/>
      <c r="C1913" s="174"/>
      <c r="D1913" s="11"/>
      <c r="E1913" s="14"/>
      <c r="F1913" s="14"/>
      <c r="G1913" s="322"/>
      <c r="H1913" s="322"/>
    </row>
    <row r="1914" spans="1:8" s="2" customFormat="1" ht="12.75" customHeight="1">
      <c r="A1914" s="173"/>
      <c r="B1914" s="173"/>
      <c r="C1914" s="174"/>
      <c r="D1914" s="11"/>
      <c r="E1914" s="14"/>
      <c r="F1914" s="14"/>
      <c r="G1914" s="322"/>
      <c r="H1914" s="322"/>
    </row>
    <row r="1915" spans="1:8" s="2" customFormat="1" ht="12.75" customHeight="1">
      <c r="A1915" s="173"/>
      <c r="B1915" s="173"/>
      <c r="C1915" s="174"/>
      <c r="D1915" s="11"/>
      <c r="E1915" s="14"/>
      <c r="F1915" s="14"/>
      <c r="G1915" s="322"/>
      <c r="H1915" s="322"/>
    </row>
    <row r="1916" spans="1:8" s="2" customFormat="1" ht="12.75" customHeight="1">
      <c r="A1916" s="173"/>
      <c r="B1916" s="173"/>
      <c r="C1916" s="174"/>
      <c r="D1916" s="11"/>
      <c r="E1916" s="14"/>
      <c r="F1916" s="14"/>
      <c r="G1916" s="322"/>
      <c r="H1916" s="322"/>
    </row>
    <row r="1917" spans="1:8" s="2" customFormat="1" ht="12.75" customHeight="1">
      <c r="A1917" s="173"/>
      <c r="B1917" s="173"/>
      <c r="C1917" s="174"/>
      <c r="D1917" s="11"/>
      <c r="E1917" s="14"/>
      <c r="F1917" s="14"/>
      <c r="G1917" s="322"/>
      <c r="H1917" s="322"/>
    </row>
    <row r="1918" spans="1:8" s="2" customFormat="1" ht="12.75" customHeight="1">
      <c r="A1918" s="173"/>
      <c r="B1918" s="173"/>
      <c r="C1918" s="174"/>
      <c r="D1918" s="11"/>
      <c r="E1918" s="14"/>
      <c r="F1918" s="14"/>
      <c r="G1918" s="322"/>
      <c r="H1918" s="322"/>
    </row>
    <row r="1919" spans="1:8" s="2" customFormat="1" ht="12.75" customHeight="1">
      <c r="A1919" s="173"/>
      <c r="B1919" s="173"/>
      <c r="C1919" s="174"/>
      <c r="D1919" s="11"/>
      <c r="E1919" s="14"/>
      <c r="F1919" s="14"/>
      <c r="G1919" s="322"/>
      <c r="H1919" s="322"/>
    </row>
    <row r="1920" spans="1:8" s="2" customFormat="1" ht="12.75" customHeight="1">
      <c r="A1920" s="173"/>
      <c r="B1920" s="173"/>
      <c r="C1920" s="174"/>
      <c r="D1920" s="11"/>
      <c r="E1920" s="14"/>
      <c r="F1920" s="14"/>
      <c r="G1920" s="322"/>
      <c r="H1920" s="322"/>
    </row>
    <row r="1921" spans="1:8" s="2" customFormat="1" ht="12.75" customHeight="1">
      <c r="A1921" s="173"/>
      <c r="B1921" s="173"/>
      <c r="C1921" s="174"/>
      <c r="D1921" s="11"/>
      <c r="E1921" s="14"/>
      <c r="F1921" s="14"/>
      <c r="G1921" s="322"/>
      <c r="H1921" s="322"/>
    </row>
    <row r="1922" spans="1:8" s="2" customFormat="1" ht="12.75" customHeight="1">
      <c r="A1922" s="173"/>
      <c r="B1922" s="173"/>
      <c r="C1922" s="174"/>
      <c r="D1922" s="11"/>
      <c r="E1922" s="14"/>
      <c r="F1922" s="14"/>
      <c r="G1922" s="322"/>
      <c r="H1922" s="322"/>
    </row>
    <row r="1923" spans="1:8" s="2" customFormat="1" ht="12.75" customHeight="1">
      <c r="A1923" s="173"/>
      <c r="B1923" s="173"/>
      <c r="C1923" s="174"/>
      <c r="D1923" s="11"/>
      <c r="E1923" s="14"/>
      <c r="F1923" s="14"/>
      <c r="G1923" s="322"/>
      <c r="H1923" s="322"/>
    </row>
    <row r="1924" spans="1:8" s="2" customFormat="1" ht="12.75" customHeight="1">
      <c r="A1924" s="173"/>
      <c r="B1924" s="173"/>
      <c r="C1924" s="174"/>
      <c r="D1924" s="11"/>
      <c r="E1924" s="14"/>
      <c r="F1924" s="14"/>
      <c r="G1924" s="322"/>
      <c r="H1924" s="322"/>
    </row>
    <row r="1925" spans="1:8" s="2" customFormat="1" ht="12.75" customHeight="1">
      <c r="A1925" s="173"/>
      <c r="B1925" s="173"/>
      <c r="C1925" s="174"/>
      <c r="D1925" s="11"/>
      <c r="E1925" s="14"/>
      <c r="F1925" s="14"/>
      <c r="G1925" s="322"/>
      <c r="H1925" s="322"/>
    </row>
    <row r="1926" spans="1:8" s="2" customFormat="1" ht="12.75" customHeight="1">
      <c r="A1926" s="173"/>
      <c r="B1926" s="173"/>
      <c r="C1926" s="174"/>
      <c r="D1926" s="11"/>
      <c r="E1926" s="14"/>
      <c r="F1926" s="14"/>
      <c r="G1926" s="322"/>
      <c r="H1926" s="322"/>
    </row>
    <row r="1927" spans="1:8" s="2" customFormat="1" ht="12.75" customHeight="1">
      <c r="A1927" s="173"/>
      <c r="B1927" s="173"/>
      <c r="C1927" s="174"/>
      <c r="D1927" s="11"/>
      <c r="E1927" s="14"/>
      <c r="F1927" s="14"/>
      <c r="G1927" s="322"/>
      <c r="H1927" s="322"/>
    </row>
    <row r="1928" spans="1:8" s="2" customFormat="1" ht="12.75" customHeight="1">
      <c r="A1928" s="173"/>
      <c r="B1928" s="173"/>
      <c r="C1928" s="174"/>
      <c r="D1928" s="11"/>
      <c r="E1928" s="14"/>
      <c r="F1928" s="14"/>
      <c r="G1928" s="322"/>
      <c r="H1928" s="322"/>
    </row>
    <row r="1929" spans="1:8" s="2" customFormat="1" ht="12.75" customHeight="1">
      <c r="A1929" s="173"/>
      <c r="B1929" s="173"/>
      <c r="C1929" s="174"/>
      <c r="D1929" s="11"/>
      <c r="E1929" s="14"/>
      <c r="F1929" s="14"/>
      <c r="G1929" s="322"/>
      <c r="H1929" s="322"/>
    </row>
    <row r="1930" spans="1:8" s="2" customFormat="1" ht="12.75" customHeight="1">
      <c r="A1930" s="173"/>
      <c r="B1930" s="173"/>
      <c r="C1930" s="174"/>
      <c r="D1930" s="11"/>
      <c r="E1930" s="14"/>
      <c r="F1930" s="14"/>
      <c r="G1930" s="322"/>
      <c r="H1930" s="322"/>
    </row>
    <row r="1931" spans="1:8" s="2" customFormat="1" ht="12.75" customHeight="1">
      <c r="A1931" s="173"/>
      <c r="B1931" s="173"/>
      <c r="C1931" s="174"/>
      <c r="D1931" s="11"/>
      <c r="E1931" s="14"/>
      <c r="F1931" s="14"/>
      <c r="G1931" s="322"/>
      <c r="H1931" s="322"/>
    </row>
    <row r="1932" spans="1:8" s="2" customFormat="1" ht="12.75" customHeight="1">
      <c r="A1932" s="173"/>
      <c r="B1932" s="173"/>
      <c r="C1932" s="174"/>
      <c r="D1932" s="11"/>
      <c r="E1932" s="14"/>
      <c r="F1932" s="14"/>
      <c r="G1932" s="322"/>
      <c r="H1932" s="322"/>
    </row>
    <row r="1933" spans="1:8" s="2" customFormat="1" ht="12.75" customHeight="1">
      <c r="A1933" s="173"/>
      <c r="B1933" s="173"/>
      <c r="C1933" s="174"/>
      <c r="D1933" s="11"/>
      <c r="E1933" s="14"/>
      <c r="F1933" s="14"/>
      <c r="G1933" s="322"/>
      <c r="H1933" s="322"/>
    </row>
    <row r="1934" spans="1:8" s="2" customFormat="1" ht="12.75" customHeight="1">
      <c r="A1934" s="173"/>
      <c r="B1934" s="173"/>
      <c r="C1934" s="174"/>
      <c r="D1934" s="11"/>
      <c r="E1934" s="14"/>
      <c r="F1934" s="14"/>
      <c r="G1934" s="322"/>
      <c r="H1934" s="322"/>
    </row>
    <row r="1935" spans="1:8" s="2" customFormat="1" ht="12.75" customHeight="1">
      <c r="A1935" s="173"/>
      <c r="B1935" s="173"/>
      <c r="C1935" s="174"/>
      <c r="D1935" s="11"/>
      <c r="E1935" s="14"/>
      <c r="F1935" s="14"/>
      <c r="G1935" s="322"/>
      <c r="H1935" s="322"/>
    </row>
    <row r="1936" spans="1:8" s="2" customFormat="1" ht="12.75" customHeight="1">
      <c r="A1936" s="173"/>
      <c r="B1936" s="173"/>
      <c r="C1936" s="174"/>
      <c r="D1936" s="11"/>
      <c r="E1936" s="14"/>
      <c r="F1936" s="14"/>
      <c r="G1936" s="322"/>
      <c r="H1936" s="322"/>
    </row>
    <row r="1937" spans="1:8" s="2" customFormat="1" ht="12.75" customHeight="1">
      <c r="A1937" s="173"/>
      <c r="B1937" s="173"/>
      <c r="C1937" s="174"/>
      <c r="D1937" s="11"/>
      <c r="E1937" s="14"/>
      <c r="F1937" s="14"/>
      <c r="G1937" s="322"/>
      <c r="H1937" s="322"/>
    </row>
    <row r="1938" spans="1:8" s="2" customFormat="1" ht="12.75" customHeight="1">
      <c r="A1938" s="173"/>
      <c r="B1938" s="173"/>
      <c r="C1938" s="174"/>
      <c r="D1938" s="11"/>
      <c r="E1938" s="14"/>
      <c r="F1938" s="14"/>
      <c r="G1938" s="322"/>
      <c r="H1938" s="322"/>
    </row>
    <row r="1939" spans="1:8" s="2" customFormat="1" ht="12.75" customHeight="1">
      <c r="A1939" s="173"/>
      <c r="B1939" s="173"/>
      <c r="C1939" s="174"/>
      <c r="D1939" s="11"/>
      <c r="E1939" s="14"/>
      <c r="F1939" s="14"/>
      <c r="G1939" s="322"/>
      <c r="H1939" s="322"/>
    </row>
    <row r="1940" spans="1:8" s="2" customFormat="1" ht="12.75" customHeight="1">
      <c r="A1940" s="173"/>
      <c r="B1940" s="173"/>
      <c r="C1940" s="174"/>
      <c r="D1940" s="11"/>
      <c r="E1940" s="14"/>
      <c r="F1940" s="14"/>
      <c r="G1940" s="322"/>
      <c r="H1940" s="322"/>
    </row>
    <row r="1941" spans="1:8" s="2" customFormat="1" ht="12.75" customHeight="1">
      <c r="A1941" s="173"/>
      <c r="B1941" s="173"/>
      <c r="C1941" s="174"/>
      <c r="D1941" s="11"/>
      <c r="E1941" s="14"/>
      <c r="F1941" s="14"/>
      <c r="G1941" s="322"/>
      <c r="H1941" s="322"/>
    </row>
    <row r="1942" spans="1:8" s="2" customFormat="1" ht="12.75" customHeight="1">
      <c r="A1942" s="173"/>
      <c r="B1942" s="173"/>
      <c r="C1942" s="174"/>
      <c r="D1942" s="11"/>
      <c r="E1942" s="14"/>
      <c r="F1942" s="14"/>
      <c r="G1942" s="322"/>
      <c r="H1942" s="322"/>
    </row>
    <row r="1943" spans="1:8" s="2" customFormat="1" ht="12.75" customHeight="1">
      <c r="A1943" s="173"/>
      <c r="B1943" s="173"/>
      <c r="C1943" s="174"/>
      <c r="D1943" s="11"/>
      <c r="E1943" s="14"/>
      <c r="F1943" s="14"/>
      <c r="G1943" s="322"/>
      <c r="H1943" s="322"/>
    </row>
    <row r="1944" spans="1:8" s="2" customFormat="1" ht="12.75" customHeight="1">
      <c r="A1944" s="173"/>
      <c r="B1944" s="173"/>
      <c r="C1944" s="174"/>
      <c r="D1944" s="11"/>
      <c r="E1944" s="14"/>
      <c r="F1944" s="14"/>
      <c r="G1944" s="322"/>
      <c r="H1944" s="322"/>
    </row>
    <row r="1945" spans="1:8" s="2" customFormat="1" ht="12.75" customHeight="1">
      <c r="A1945" s="173"/>
      <c r="B1945" s="173"/>
      <c r="C1945" s="174"/>
      <c r="D1945" s="11"/>
      <c r="E1945" s="14"/>
      <c r="F1945" s="14"/>
      <c r="G1945" s="322"/>
      <c r="H1945" s="322"/>
    </row>
    <row r="1946" spans="1:8" s="2" customFormat="1" ht="12.75" customHeight="1">
      <c r="A1946" s="173"/>
      <c r="B1946" s="173"/>
      <c r="C1946" s="174"/>
      <c r="D1946" s="11"/>
      <c r="E1946" s="14"/>
      <c r="F1946" s="14"/>
      <c r="G1946" s="322"/>
      <c r="H1946" s="322"/>
    </row>
    <row r="1947" spans="1:8" s="2" customFormat="1" ht="12.75" customHeight="1">
      <c r="A1947" s="173"/>
      <c r="B1947" s="173"/>
      <c r="C1947" s="174"/>
      <c r="D1947" s="11"/>
      <c r="E1947" s="14"/>
      <c r="F1947" s="14"/>
      <c r="G1947" s="322"/>
      <c r="H1947" s="322"/>
    </row>
    <row r="1948" spans="1:8" s="2" customFormat="1" ht="12.75" customHeight="1">
      <c r="A1948" s="173"/>
      <c r="B1948" s="173"/>
      <c r="C1948" s="174"/>
      <c r="D1948" s="11"/>
      <c r="E1948" s="14"/>
      <c r="F1948" s="14"/>
      <c r="G1948" s="322"/>
      <c r="H1948" s="322"/>
    </row>
    <row r="1949" spans="1:8" s="2" customFormat="1" ht="12.75" customHeight="1">
      <c r="A1949" s="173"/>
      <c r="B1949" s="173"/>
      <c r="C1949" s="174"/>
      <c r="D1949" s="11"/>
      <c r="E1949" s="14"/>
      <c r="F1949" s="14"/>
      <c r="G1949" s="322"/>
      <c r="H1949" s="322"/>
    </row>
    <row r="1950" spans="1:8" s="2" customFormat="1" ht="12.75" customHeight="1">
      <c r="A1950" s="173"/>
      <c r="B1950" s="173"/>
      <c r="C1950" s="174"/>
      <c r="D1950" s="11"/>
      <c r="E1950" s="14"/>
      <c r="F1950" s="14"/>
      <c r="G1950" s="322"/>
      <c r="H1950" s="322"/>
    </row>
    <row r="1951" spans="1:8" s="2" customFormat="1" ht="12.75" customHeight="1">
      <c r="A1951" s="173"/>
      <c r="B1951" s="173"/>
      <c r="C1951" s="174"/>
      <c r="D1951" s="11"/>
      <c r="E1951" s="14"/>
      <c r="F1951" s="14"/>
      <c r="G1951" s="322"/>
      <c r="H1951" s="322"/>
    </row>
    <row r="1952" spans="1:8" s="2" customFormat="1" ht="12.75" customHeight="1">
      <c r="A1952" s="173"/>
      <c r="B1952" s="173"/>
      <c r="C1952" s="174"/>
      <c r="D1952" s="11"/>
      <c r="E1952" s="14"/>
      <c r="F1952" s="14"/>
      <c r="G1952" s="322"/>
      <c r="H1952" s="322"/>
    </row>
    <row r="1953" spans="1:8" s="2" customFormat="1" ht="12.75" customHeight="1">
      <c r="A1953" s="173"/>
      <c r="B1953" s="173"/>
      <c r="C1953" s="174"/>
      <c r="D1953" s="11"/>
      <c r="E1953" s="14"/>
      <c r="F1953" s="14"/>
      <c r="G1953" s="322"/>
      <c r="H1953" s="322"/>
    </row>
    <row r="1954" spans="1:8" s="2" customFormat="1" ht="12.75" customHeight="1">
      <c r="A1954" s="173"/>
      <c r="B1954" s="173"/>
      <c r="C1954" s="174"/>
      <c r="D1954" s="11"/>
      <c r="E1954" s="14"/>
      <c r="F1954" s="14"/>
      <c r="G1954" s="322"/>
      <c r="H1954" s="322"/>
    </row>
    <row r="1955" spans="1:8" s="2" customFormat="1" ht="12.75" customHeight="1">
      <c r="A1955" s="173"/>
      <c r="B1955" s="173"/>
      <c r="C1955" s="174"/>
      <c r="D1955" s="11"/>
      <c r="E1955" s="14"/>
      <c r="F1955" s="14"/>
      <c r="G1955" s="322"/>
      <c r="H1955" s="322"/>
    </row>
    <row r="1956" spans="1:8" s="2" customFormat="1" ht="12.75" customHeight="1">
      <c r="A1956" s="173"/>
      <c r="B1956" s="173"/>
      <c r="C1956" s="174"/>
      <c r="D1956" s="11"/>
      <c r="E1956" s="14"/>
      <c r="F1956" s="14"/>
      <c r="G1956" s="322"/>
      <c r="H1956" s="322"/>
    </row>
    <row r="1957" spans="1:8" s="2" customFormat="1" ht="12.75" customHeight="1">
      <c r="A1957" s="173"/>
      <c r="B1957" s="173"/>
      <c r="C1957" s="174"/>
      <c r="D1957" s="11"/>
      <c r="E1957" s="14"/>
      <c r="F1957" s="14"/>
      <c r="G1957" s="322"/>
      <c r="H1957" s="322"/>
    </row>
    <row r="1958" spans="1:8" s="2" customFormat="1" ht="12.75" customHeight="1">
      <c r="A1958" s="173"/>
      <c r="B1958" s="173"/>
      <c r="C1958" s="174"/>
      <c r="D1958" s="11"/>
      <c r="E1958" s="14"/>
      <c r="F1958" s="14"/>
      <c r="G1958" s="322"/>
      <c r="H1958" s="322"/>
    </row>
    <row r="1959" spans="1:8" s="2" customFormat="1" ht="12.75" customHeight="1">
      <c r="A1959" s="173"/>
      <c r="B1959" s="173"/>
      <c r="C1959" s="174"/>
      <c r="D1959" s="11"/>
      <c r="E1959" s="14"/>
      <c r="F1959" s="14"/>
      <c r="G1959" s="322"/>
      <c r="H1959" s="322"/>
    </row>
    <row r="1960" spans="1:8" s="2" customFormat="1" ht="12.75" customHeight="1">
      <c r="A1960" s="173"/>
      <c r="B1960" s="173"/>
      <c r="C1960" s="174"/>
      <c r="D1960" s="11"/>
      <c r="E1960" s="14"/>
      <c r="F1960" s="14"/>
      <c r="G1960" s="322"/>
      <c r="H1960" s="322"/>
    </row>
    <row r="1961" spans="1:8" s="2" customFormat="1" ht="12.75" customHeight="1">
      <c r="A1961" s="173"/>
      <c r="B1961" s="173"/>
      <c r="C1961" s="174"/>
      <c r="D1961" s="11"/>
      <c r="E1961" s="14"/>
      <c r="F1961" s="14"/>
      <c r="G1961" s="322"/>
      <c r="H1961" s="322"/>
    </row>
    <row r="1962" spans="1:8" s="2" customFormat="1" ht="12.75" customHeight="1">
      <c r="A1962" s="173"/>
      <c r="B1962" s="173"/>
      <c r="C1962" s="174"/>
      <c r="D1962" s="11"/>
      <c r="E1962" s="14"/>
      <c r="F1962" s="14"/>
      <c r="G1962" s="322"/>
      <c r="H1962" s="322"/>
    </row>
    <row r="1963" spans="1:8" s="2" customFormat="1" ht="12.75" customHeight="1">
      <c r="A1963" s="173"/>
      <c r="B1963" s="173"/>
      <c r="C1963" s="174"/>
      <c r="D1963" s="11"/>
      <c r="E1963" s="14"/>
      <c r="F1963" s="14"/>
      <c r="G1963" s="322"/>
      <c r="H1963" s="322"/>
    </row>
    <row r="1964" spans="1:8" s="2" customFormat="1" ht="12.75" customHeight="1">
      <c r="A1964" s="173"/>
      <c r="B1964" s="173"/>
      <c r="C1964" s="174"/>
      <c r="D1964" s="11"/>
      <c r="E1964" s="14"/>
      <c r="F1964" s="14"/>
      <c r="G1964" s="322"/>
      <c r="H1964" s="322"/>
    </row>
    <row r="1965" spans="1:8" s="2" customFormat="1" ht="12.75" customHeight="1">
      <c r="A1965" s="173"/>
      <c r="B1965" s="173"/>
      <c r="C1965" s="174"/>
      <c r="D1965" s="11"/>
      <c r="E1965" s="14"/>
      <c r="F1965" s="14"/>
      <c r="G1965" s="322"/>
      <c r="H1965" s="322"/>
    </row>
    <row r="1966" spans="1:8" s="2" customFormat="1" ht="12.75" customHeight="1">
      <c r="A1966" s="173"/>
      <c r="B1966" s="173"/>
      <c r="C1966" s="174"/>
      <c r="D1966" s="11"/>
      <c r="E1966" s="14"/>
      <c r="F1966" s="14"/>
      <c r="G1966" s="322"/>
      <c r="H1966" s="322"/>
    </row>
    <row r="1967" spans="1:8" s="2" customFormat="1" ht="12.75" customHeight="1">
      <c r="A1967" s="173"/>
      <c r="B1967" s="173"/>
      <c r="C1967" s="174"/>
      <c r="D1967" s="11"/>
      <c r="E1967" s="14"/>
      <c r="F1967" s="14"/>
      <c r="G1967" s="322"/>
      <c r="H1967" s="322"/>
    </row>
    <row r="1968" spans="1:8" s="2" customFormat="1" ht="12.75" customHeight="1">
      <c r="A1968" s="173"/>
      <c r="B1968" s="173"/>
      <c r="C1968" s="174"/>
      <c r="D1968" s="11"/>
      <c r="E1968" s="14"/>
      <c r="F1968" s="14"/>
      <c r="G1968" s="322"/>
      <c r="H1968" s="322"/>
    </row>
    <row r="1969" spans="1:8" s="2" customFormat="1" ht="12.75" customHeight="1">
      <c r="A1969" s="173"/>
      <c r="B1969" s="173"/>
      <c r="C1969" s="174"/>
      <c r="D1969" s="11"/>
      <c r="E1969" s="14"/>
      <c r="F1969" s="14"/>
      <c r="G1969" s="322"/>
      <c r="H1969" s="322"/>
    </row>
    <row r="1970" spans="1:8" s="2" customFormat="1" ht="12.75" customHeight="1">
      <c r="A1970" s="173"/>
      <c r="B1970" s="173"/>
      <c r="C1970" s="174"/>
      <c r="D1970" s="11"/>
      <c r="E1970" s="14"/>
      <c r="F1970" s="14"/>
      <c r="G1970" s="322"/>
      <c r="H1970" s="322"/>
    </row>
    <row r="1971" spans="1:8" s="2" customFormat="1" ht="12.75" customHeight="1">
      <c r="A1971" s="173"/>
      <c r="B1971" s="173"/>
      <c r="C1971" s="174"/>
      <c r="D1971" s="11"/>
      <c r="E1971" s="14"/>
      <c r="F1971" s="14"/>
      <c r="G1971" s="322"/>
      <c r="H1971" s="322"/>
    </row>
    <row r="1972" spans="1:8" s="2" customFormat="1" ht="12.75" customHeight="1">
      <c r="A1972" s="173"/>
      <c r="B1972" s="173"/>
      <c r="C1972" s="174"/>
      <c r="D1972" s="11"/>
      <c r="E1972" s="14"/>
      <c r="F1972" s="14"/>
      <c r="G1972" s="322"/>
      <c r="H1972" s="322"/>
    </row>
    <row r="1973" spans="1:8" s="2" customFormat="1" ht="12.75" customHeight="1">
      <c r="A1973" s="173"/>
      <c r="B1973" s="173"/>
      <c r="C1973" s="174"/>
      <c r="D1973" s="11"/>
      <c r="E1973" s="14"/>
      <c r="F1973" s="14"/>
      <c r="G1973" s="322"/>
      <c r="H1973" s="322"/>
    </row>
    <row r="1974" spans="1:8" s="2" customFormat="1" ht="12.75" customHeight="1">
      <c r="A1974" s="173"/>
      <c r="B1974" s="173"/>
      <c r="C1974" s="174"/>
      <c r="D1974" s="11"/>
      <c r="E1974" s="14"/>
      <c r="F1974" s="14"/>
      <c r="G1974" s="322"/>
      <c r="H1974" s="322"/>
    </row>
    <row r="1975" spans="1:8" s="2" customFormat="1" ht="12.75" customHeight="1">
      <c r="A1975" s="173"/>
      <c r="B1975" s="173"/>
      <c r="C1975" s="174"/>
      <c r="D1975" s="11"/>
      <c r="E1975" s="14"/>
      <c r="F1975" s="14"/>
      <c r="G1975" s="322"/>
      <c r="H1975" s="322"/>
    </row>
    <row r="1976" spans="1:8" s="2" customFormat="1" ht="12.75" customHeight="1">
      <c r="A1976" s="173"/>
      <c r="B1976" s="173"/>
      <c r="C1976" s="174"/>
      <c r="D1976" s="11"/>
      <c r="E1976" s="14"/>
      <c r="F1976" s="14"/>
      <c r="G1976" s="322"/>
      <c r="H1976" s="322"/>
    </row>
    <row r="1977" spans="1:8" s="2" customFormat="1" ht="12.75" customHeight="1">
      <c r="A1977" s="173"/>
      <c r="B1977" s="173"/>
      <c r="C1977" s="174"/>
      <c r="D1977" s="11"/>
      <c r="E1977" s="14"/>
      <c r="F1977" s="14"/>
      <c r="G1977" s="322"/>
      <c r="H1977" s="322"/>
    </row>
    <row r="1978" spans="1:8" s="2" customFormat="1" ht="12.75" customHeight="1">
      <c r="A1978" s="173"/>
      <c r="B1978" s="173"/>
      <c r="C1978" s="174"/>
      <c r="D1978" s="11"/>
      <c r="E1978" s="14"/>
      <c r="F1978" s="14"/>
      <c r="G1978" s="322"/>
      <c r="H1978" s="322"/>
    </row>
    <row r="1979" spans="1:8" s="2" customFormat="1" ht="12.75" customHeight="1">
      <c r="A1979" s="173"/>
      <c r="B1979" s="173"/>
      <c r="C1979" s="174"/>
      <c r="D1979" s="11"/>
      <c r="E1979" s="14"/>
      <c r="F1979" s="14"/>
      <c r="G1979" s="322"/>
      <c r="H1979" s="322"/>
    </row>
    <row r="1980" spans="1:8" s="2" customFormat="1" ht="12.75" customHeight="1">
      <c r="A1980" s="173"/>
      <c r="B1980" s="173"/>
      <c r="C1980" s="174"/>
      <c r="D1980" s="11"/>
      <c r="E1980" s="14"/>
      <c r="F1980" s="14"/>
      <c r="G1980" s="322"/>
      <c r="H1980" s="322"/>
    </row>
    <row r="1981" spans="1:8" s="2" customFormat="1" ht="12.75" customHeight="1">
      <c r="A1981" s="173"/>
      <c r="B1981" s="173"/>
      <c r="C1981" s="174"/>
      <c r="D1981" s="11"/>
      <c r="E1981" s="14"/>
      <c r="F1981" s="14"/>
      <c r="G1981" s="322"/>
      <c r="H1981" s="322"/>
    </row>
    <row r="1982" spans="1:8" s="2" customFormat="1" ht="12.75" customHeight="1">
      <c r="A1982" s="173"/>
      <c r="B1982" s="173"/>
      <c r="C1982" s="174"/>
      <c r="D1982" s="11"/>
      <c r="E1982" s="14"/>
      <c r="F1982" s="14"/>
      <c r="G1982" s="322"/>
      <c r="H1982" s="322"/>
    </row>
    <row r="1983" spans="1:8" s="2" customFormat="1" ht="12.75" customHeight="1">
      <c r="A1983" s="173"/>
      <c r="B1983" s="173"/>
      <c r="C1983" s="174"/>
      <c r="D1983" s="11"/>
      <c r="E1983" s="14"/>
      <c r="F1983" s="14"/>
      <c r="G1983" s="322"/>
      <c r="H1983" s="322"/>
    </row>
    <row r="1984" spans="1:8" s="2" customFormat="1" ht="12.75" customHeight="1">
      <c r="A1984" s="173"/>
      <c r="B1984" s="173"/>
      <c r="C1984" s="174"/>
      <c r="D1984" s="11"/>
      <c r="E1984" s="14"/>
      <c r="F1984" s="14"/>
      <c r="G1984" s="322"/>
      <c r="H1984" s="322"/>
    </row>
    <row r="1985" spans="1:8" s="2" customFormat="1" ht="12.75" customHeight="1">
      <c r="A1985" s="173"/>
      <c r="B1985" s="173"/>
      <c r="C1985" s="174"/>
      <c r="D1985" s="11"/>
      <c r="E1985" s="14"/>
      <c r="F1985" s="14"/>
      <c r="G1985" s="322"/>
      <c r="H1985" s="322"/>
    </row>
    <row r="1986" spans="1:8" s="2" customFormat="1" ht="12.75" customHeight="1">
      <c r="A1986" s="173"/>
      <c r="B1986" s="173"/>
      <c r="C1986" s="174"/>
      <c r="D1986" s="11"/>
      <c r="E1986" s="14"/>
      <c r="F1986" s="14"/>
      <c r="G1986" s="322"/>
      <c r="H1986" s="322"/>
    </row>
    <row r="1987" spans="1:8" s="2" customFormat="1" ht="12.75" customHeight="1">
      <c r="A1987" s="173"/>
      <c r="B1987" s="173"/>
      <c r="C1987" s="174"/>
      <c r="D1987" s="11"/>
      <c r="E1987" s="14"/>
      <c r="F1987" s="14"/>
      <c r="G1987" s="322"/>
      <c r="H1987" s="322"/>
    </row>
    <row r="1988" spans="1:8" s="2" customFormat="1" ht="12.75" customHeight="1">
      <c r="A1988" s="173"/>
      <c r="B1988" s="173"/>
      <c r="C1988" s="174"/>
      <c r="D1988" s="11"/>
      <c r="E1988" s="14"/>
      <c r="F1988" s="14"/>
      <c r="G1988" s="322"/>
      <c r="H1988" s="322"/>
    </row>
    <row r="1989" spans="1:8" s="2" customFormat="1" ht="12.75" customHeight="1">
      <c r="A1989" s="173"/>
      <c r="B1989" s="173"/>
      <c r="C1989" s="174"/>
      <c r="D1989" s="11"/>
      <c r="E1989" s="14"/>
      <c r="F1989" s="14"/>
      <c r="G1989" s="322"/>
      <c r="H1989" s="322"/>
    </row>
    <row r="1990" spans="1:8" s="2" customFormat="1" ht="12.75" customHeight="1">
      <c r="A1990" s="173"/>
      <c r="B1990" s="173"/>
      <c r="C1990" s="174"/>
      <c r="D1990" s="11"/>
      <c r="E1990" s="14"/>
      <c r="F1990" s="14"/>
      <c r="G1990" s="322"/>
      <c r="H1990" s="322"/>
    </row>
    <row r="1991" spans="1:8" s="2" customFormat="1" ht="12.75" customHeight="1">
      <c r="A1991" s="173"/>
      <c r="B1991" s="173"/>
      <c r="C1991" s="174"/>
      <c r="D1991" s="11"/>
      <c r="E1991" s="14"/>
      <c r="F1991" s="14"/>
      <c r="G1991" s="322"/>
      <c r="H1991" s="322"/>
    </row>
    <row r="1992" spans="1:8" s="2" customFormat="1" ht="12.75" customHeight="1">
      <c r="A1992" s="173"/>
      <c r="B1992" s="173"/>
      <c r="C1992" s="174"/>
      <c r="D1992" s="11"/>
      <c r="E1992" s="14"/>
      <c r="F1992" s="14"/>
      <c r="G1992" s="322"/>
      <c r="H1992" s="322"/>
    </row>
    <row r="1993" spans="1:8" s="2" customFormat="1" ht="12.75" customHeight="1">
      <c r="A1993" s="173"/>
      <c r="B1993" s="173"/>
      <c r="C1993" s="174"/>
      <c r="D1993" s="11"/>
      <c r="E1993" s="14"/>
      <c r="F1993" s="14"/>
      <c r="G1993" s="322"/>
      <c r="H1993" s="322"/>
    </row>
    <row r="1994" spans="1:8" s="2" customFormat="1" ht="12.75" customHeight="1">
      <c r="A1994" s="173"/>
      <c r="B1994" s="173"/>
      <c r="C1994" s="174"/>
      <c r="D1994" s="11"/>
      <c r="E1994" s="14"/>
      <c r="F1994" s="14"/>
      <c r="G1994" s="322"/>
      <c r="H1994" s="322"/>
    </row>
    <row r="1995" spans="1:8" s="2" customFormat="1" ht="12.75" customHeight="1">
      <c r="A1995" s="173"/>
      <c r="B1995" s="173"/>
      <c r="C1995" s="174"/>
      <c r="D1995" s="11"/>
      <c r="E1995" s="14"/>
      <c r="F1995" s="14"/>
      <c r="G1995" s="322"/>
      <c r="H1995" s="322"/>
    </row>
    <row r="1996" spans="1:8" s="2" customFormat="1" ht="12.75" customHeight="1">
      <c r="A1996" s="173"/>
      <c r="B1996" s="173"/>
      <c r="C1996" s="174"/>
      <c r="D1996" s="11"/>
      <c r="E1996" s="14"/>
      <c r="F1996" s="14"/>
      <c r="G1996" s="322"/>
      <c r="H1996" s="322"/>
    </row>
    <row r="1997" spans="1:8" s="2" customFormat="1" ht="12.75" customHeight="1">
      <c r="A1997" s="173"/>
      <c r="B1997" s="173"/>
      <c r="C1997" s="174"/>
      <c r="D1997" s="11"/>
      <c r="E1997" s="14"/>
      <c r="F1997" s="14"/>
      <c r="G1997" s="322"/>
      <c r="H1997" s="322"/>
    </row>
    <row r="1998" spans="1:8" s="2" customFormat="1" ht="12.75" customHeight="1">
      <c r="A1998" s="173"/>
      <c r="B1998" s="173"/>
      <c r="C1998" s="174"/>
      <c r="D1998" s="11"/>
      <c r="E1998" s="14"/>
      <c r="F1998" s="14"/>
      <c r="G1998" s="322"/>
      <c r="H1998" s="322"/>
    </row>
    <row r="1999" spans="1:8" s="2" customFormat="1" ht="12.75" customHeight="1">
      <c r="A1999" s="173"/>
      <c r="B1999" s="173"/>
      <c r="C1999" s="174"/>
      <c r="D1999" s="11"/>
      <c r="E1999" s="14"/>
      <c r="F1999" s="14"/>
      <c r="G1999" s="322"/>
      <c r="H1999" s="322"/>
    </row>
    <row r="2000" spans="1:8" s="2" customFormat="1" ht="12.75" customHeight="1">
      <c r="A2000" s="173"/>
      <c r="B2000" s="173"/>
      <c r="C2000" s="174"/>
      <c r="D2000" s="11"/>
      <c r="E2000" s="14"/>
      <c r="F2000" s="14"/>
      <c r="G2000" s="322"/>
      <c r="H2000" s="322"/>
    </row>
    <row r="2001" spans="1:8" s="2" customFormat="1" ht="12.75" customHeight="1">
      <c r="A2001" s="173"/>
      <c r="B2001" s="173"/>
      <c r="C2001" s="174"/>
      <c r="D2001" s="11"/>
      <c r="E2001" s="14"/>
      <c r="F2001" s="14"/>
      <c r="G2001" s="322"/>
      <c r="H2001" s="322"/>
    </row>
    <row r="2002" spans="1:8" s="2" customFormat="1" ht="12.75" customHeight="1">
      <c r="A2002" s="173"/>
      <c r="B2002" s="173"/>
      <c r="C2002" s="174"/>
      <c r="D2002" s="11"/>
      <c r="E2002" s="14"/>
      <c r="F2002" s="14"/>
      <c r="G2002" s="322"/>
      <c r="H2002" s="322"/>
    </row>
    <row r="2003" spans="1:8" s="2" customFormat="1" ht="12.75" customHeight="1">
      <c r="A2003" s="173"/>
      <c r="B2003" s="173"/>
      <c r="C2003" s="174"/>
      <c r="D2003" s="11"/>
      <c r="E2003" s="14"/>
      <c r="F2003" s="14"/>
      <c r="G2003" s="322"/>
      <c r="H2003" s="322"/>
    </row>
    <row r="2004" spans="1:8" s="2" customFormat="1" ht="12.75" customHeight="1">
      <c r="A2004" s="173"/>
      <c r="B2004" s="173"/>
      <c r="C2004" s="174"/>
      <c r="D2004" s="11"/>
      <c r="E2004" s="14"/>
      <c r="F2004" s="14"/>
      <c r="G2004" s="322"/>
      <c r="H2004" s="322"/>
    </row>
    <row r="2005" spans="1:8" s="2" customFormat="1" ht="12.75" customHeight="1">
      <c r="A2005" s="173"/>
      <c r="B2005" s="173"/>
      <c r="C2005" s="174"/>
      <c r="D2005" s="11"/>
      <c r="E2005" s="14"/>
      <c r="F2005" s="14"/>
      <c r="G2005" s="322"/>
      <c r="H2005" s="322"/>
    </row>
    <row r="2006" spans="1:8" s="2" customFormat="1" ht="12.75" customHeight="1">
      <c r="A2006" s="173"/>
      <c r="B2006" s="173"/>
      <c r="C2006" s="174"/>
      <c r="D2006" s="11"/>
      <c r="E2006" s="14"/>
      <c r="F2006" s="14"/>
      <c r="G2006" s="322"/>
      <c r="H2006" s="322"/>
    </row>
    <row r="2007" spans="1:8" s="2" customFormat="1" ht="12.75" customHeight="1">
      <c r="A2007" s="173"/>
      <c r="B2007" s="173"/>
      <c r="C2007" s="174"/>
      <c r="D2007" s="11"/>
      <c r="E2007" s="14"/>
      <c r="F2007" s="14"/>
      <c r="G2007" s="322"/>
      <c r="H2007" s="322"/>
    </row>
    <row r="2008" spans="1:8" s="2" customFormat="1" ht="12.75" customHeight="1">
      <c r="A2008" s="173"/>
      <c r="B2008" s="173"/>
      <c r="C2008" s="174"/>
      <c r="D2008" s="11"/>
      <c r="E2008" s="14"/>
      <c r="F2008" s="14"/>
      <c r="G2008" s="322"/>
      <c r="H2008" s="322"/>
    </row>
    <row r="2009" spans="1:8" s="2" customFormat="1" ht="12.75" customHeight="1">
      <c r="A2009" s="173"/>
      <c r="B2009" s="173"/>
      <c r="C2009" s="174"/>
      <c r="D2009" s="11"/>
      <c r="E2009" s="14"/>
      <c r="F2009" s="14"/>
      <c r="G2009" s="322"/>
      <c r="H2009" s="322"/>
    </row>
    <row r="2010" spans="1:8" s="2" customFormat="1" ht="12.75" customHeight="1">
      <c r="A2010" s="173"/>
      <c r="B2010" s="173"/>
      <c r="C2010" s="174"/>
      <c r="D2010" s="11"/>
      <c r="E2010" s="14"/>
      <c r="F2010" s="14"/>
      <c r="G2010" s="322"/>
      <c r="H2010" s="322"/>
    </row>
    <row r="2011" spans="1:8" s="2" customFormat="1" ht="12.75" customHeight="1">
      <c r="A2011" s="173"/>
      <c r="B2011" s="173"/>
      <c r="C2011" s="174"/>
      <c r="D2011" s="11"/>
      <c r="E2011" s="14"/>
      <c r="F2011" s="14"/>
      <c r="G2011" s="322"/>
      <c r="H2011" s="322"/>
    </row>
    <row r="2012" spans="1:8" s="2" customFormat="1" ht="12.75" customHeight="1">
      <c r="A2012" s="173"/>
      <c r="B2012" s="173"/>
      <c r="C2012" s="174"/>
      <c r="D2012" s="11"/>
      <c r="E2012" s="14"/>
      <c r="F2012" s="14"/>
      <c r="G2012" s="322"/>
      <c r="H2012" s="322"/>
    </row>
    <row r="2013" spans="1:8" s="2" customFormat="1" ht="12.75" customHeight="1">
      <c r="A2013" s="173"/>
      <c r="B2013" s="173"/>
      <c r="C2013" s="174"/>
      <c r="D2013" s="11"/>
      <c r="E2013" s="14"/>
      <c r="F2013" s="14"/>
      <c r="G2013" s="322"/>
      <c r="H2013" s="322"/>
    </row>
    <row r="2014" spans="1:8" s="2" customFormat="1" ht="12.75" customHeight="1">
      <c r="A2014" s="173"/>
      <c r="B2014" s="173"/>
      <c r="C2014" s="174"/>
      <c r="D2014" s="11"/>
      <c r="E2014" s="14"/>
      <c r="F2014" s="14"/>
      <c r="G2014" s="322"/>
      <c r="H2014" s="322"/>
    </row>
    <row r="2015" spans="1:8" s="2" customFormat="1" ht="12.75" customHeight="1">
      <c r="A2015" s="173"/>
      <c r="B2015" s="173"/>
      <c r="C2015" s="174"/>
      <c r="D2015" s="11"/>
      <c r="E2015" s="14"/>
      <c r="F2015" s="14"/>
      <c r="G2015" s="322"/>
      <c r="H2015" s="322"/>
    </row>
    <row r="2016" spans="1:8" s="2" customFormat="1" ht="12.75" customHeight="1">
      <c r="A2016" s="173"/>
      <c r="B2016" s="173"/>
      <c r="C2016" s="174"/>
      <c r="D2016" s="11"/>
      <c r="E2016" s="14"/>
      <c r="F2016" s="14"/>
      <c r="G2016" s="322"/>
      <c r="H2016" s="322"/>
    </row>
    <row r="2017" spans="1:8" s="2" customFormat="1" ht="12.75" customHeight="1">
      <c r="A2017" s="173"/>
      <c r="B2017" s="173"/>
      <c r="C2017" s="174"/>
      <c r="D2017" s="11"/>
      <c r="E2017" s="14"/>
      <c r="F2017" s="14"/>
      <c r="G2017" s="322"/>
      <c r="H2017" s="322"/>
    </row>
    <row r="2018" spans="1:8" s="2" customFormat="1" ht="12.75" customHeight="1">
      <c r="A2018" s="173"/>
      <c r="B2018" s="173"/>
      <c r="C2018" s="174"/>
      <c r="D2018" s="11"/>
      <c r="E2018" s="14"/>
      <c r="F2018" s="14"/>
      <c r="G2018" s="322"/>
      <c r="H2018" s="322"/>
    </row>
    <row r="2019" spans="1:8" s="2" customFormat="1" ht="12.75" customHeight="1">
      <c r="A2019" s="173"/>
      <c r="B2019" s="173"/>
      <c r="C2019" s="174"/>
      <c r="D2019" s="11"/>
      <c r="E2019" s="14"/>
      <c r="F2019" s="14"/>
      <c r="G2019" s="322"/>
      <c r="H2019" s="322"/>
    </row>
    <row r="2020" spans="1:8" s="2" customFormat="1" ht="12.75" customHeight="1">
      <c r="A2020" s="173"/>
      <c r="B2020" s="173"/>
      <c r="C2020" s="174"/>
      <c r="D2020" s="11"/>
      <c r="E2020" s="14"/>
      <c r="F2020" s="14"/>
      <c r="G2020" s="322"/>
      <c r="H2020" s="322"/>
    </row>
    <row r="2021" spans="1:8" s="2" customFormat="1" ht="12.75" customHeight="1">
      <c r="A2021" s="173"/>
      <c r="B2021" s="173"/>
      <c r="C2021" s="174"/>
      <c r="D2021" s="11"/>
      <c r="E2021" s="14"/>
      <c r="F2021" s="14"/>
      <c r="G2021" s="322"/>
      <c r="H2021" s="322"/>
    </row>
    <row r="2022" spans="1:8" s="2" customFormat="1" ht="12.75" customHeight="1">
      <c r="A2022" s="173"/>
      <c r="B2022" s="173"/>
      <c r="C2022" s="174"/>
      <c r="D2022" s="11"/>
      <c r="E2022" s="14"/>
      <c r="F2022" s="14"/>
      <c r="G2022" s="322"/>
      <c r="H2022" s="322"/>
    </row>
    <row r="2023" spans="1:8" s="2" customFormat="1" ht="12.75" customHeight="1">
      <c r="A2023" s="173"/>
      <c r="B2023" s="173"/>
      <c r="C2023" s="174"/>
      <c r="D2023" s="11"/>
      <c r="E2023" s="14"/>
      <c r="F2023" s="14"/>
      <c r="G2023" s="322"/>
      <c r="H2023" s="322"/>
    </row>
    <row r="2024" spans="1:8" s="2" customFormat="1" ht="12.75" customHeight="1">
      <c r="A2024" s="173"/>
      <c r="B2024" s="173"/>
      <c r="C2024" s="174"/>
      <c r="D2024" s="11"/>
      <c r="E2024" s="14"/>
      <c r="F2024" s="14"/>
      <c r="G2024" s="322"/>
      <c r="H2024" s="322"/>
    </row>
    <row r="2025" spans="1:8" s="2" customFormat="1" ht="12.75" customHeight="1">
      <c r="A2025" s="173"/>
      <c r="B2025" s="173"/>
      <c r="C2025" s="174"/>
      <c r="D2025" s="11"/>
      <c r="E2025" s="14"/>
      <c r="F2025" s="14"/>
      <c r="G2025" s="322"/>
      <c r="H2025" s="322"/>
    </row>
    <row r="2026" spans="1:8" s="2" customFormat="1" ht="12.75" customHeight="1">
      <c r="A2026" s="173"/>
      <c r="B2026" s="173"/>
      <c r="C2026" s="174"/>
      <c r="D2026" s="11"/>
      <c r="E2026" s="14"/>
      <c r="F2026" s="14"/>
      <c r="G2026" s="322"/>
      <c r="H2026" s="322"/>
    </row>
    <row r="2027" spans="1:8" s="2" customFormat="1" ht="12.75" customHeight="1">
      <c r="A2027" s="173"/>
      <c r="B2027" s="173"/>
      <c r="C2027" s="174"/>
      <c r="D2027" s="11"/>
      <c r="E2027" s="14"/>
      <c r="F2027" s="14"/>
      <c r="G2027" s="322"/>
      <c r="H2027" s="322"/>
    </row>
    <row r="2028" spans="1:8" s="2" customFormat="1" ht="12.75" customHeight="1">
      <c r="A2028" s="173"/>
      <c r="B2028" s="173"/>
      <c r="C2028" s="174"/>
      <c r="D2028" s="11"/>
      <c r="E2028" s="14"/>
      <c r="F2028" s="14"/>
      <c r="G2028" s="322"/>
      <c r="H2028" s="322"/>
    </row>
    <row r="2029" spans="1:8" s="2" customFormat="1" ht="12.75" customHeight="1">
      <c r="A2029" s="173"/>
      <c r="B2029" s="173"/>
      <c r="C2029" s="174"/>
      <c r="D2029" s="11"/>
      <c r="E2029" s="14"/>
      <c r="F2029" s="14"/>
      <c r="G2029" s="322"/>
      <c r="H2029" s="322"/>
    </row>
    <row r="2030" spans="1:8" s="2" customFormat="1" ht="12.75" customHeight="1">
      <c r="A2030" s="173"/>
      <c r="B2030" s="173"/>
      <c r="C2030" s="174"/>
      <c r="D2030" s="11"/>
      <c r="E2030" s="14"/>
      <c r="F2030" s="14"/>
      <c r="G2030" s="322"/>
      <c r="H2030" s="322"/>
    </row>
    <row r="2031" spans="1:8" s="2" customFormat="1" ht="12.75" customHeight="1">
      <c r="A2031" s="173"/>
      <c r="B2031" s="173"/>
      <c r="C2031" s="174"/>
      <c r="D2031" s="11"/>
      <c r="E2031" s="14"/>
      <c r="F2031" s="14"/>
      <c r="G2031" s="322"/>
      <c r="H2031" s="322"/>
    </row>
    <row r="2032" spans="1:8" s="2" customFormat="1" ht="12.75" customHeight="1">
      <c r="A2032" s="173"/>
      <c r="B2032" s="173"/>
      <c r="C2032" s="174"/>
      <c r="D2032" s="11"/>
      <c r="E2032" s="14"/>
      <c r="F2032" s="14"/>
      <c r="G2032" s="322"/>
      <c r="H2032" s="322"/>
    </row>
    <row r="2033" spans="1:8" s="2" customFormat="1" ht="12.75" customHeight="1">
      <c r="A2033" s="173"/>
      <c r="B2033" s="173"/>
      <c r="C2033" s="174"/>
      <c r="D2033" s="11"/>
      <c r="E2033" s="14"/>
      <c r="F2033" s="14"/>
      <c r="G2033" s="322"/>
      <c r="H2033" s="322"/>
    </row>
    <row r="2034" spans="1:8" s="2" customFormat="1" ht="12.75" customHeight="1">
      <c r="A2034" s="173"/>
      <c r="B2034" s="173"/>
      <c r="C2034" s="174"/>
      <c r="D2034" s="11"/>
      <c r="E2034" s="14"/>
      <c r="F2034" s="14"/>
      <c r="G2034" s="322"/>
      <c r="H2034" s="322"/>
    </row>
    <row r="2035" spans="1:8" s="2" customFormat="1" ht="12.75" customHeight="1">
      <c r="A2035" s="173"/>
      <c r="B2035" s="173"/>
      <c r="C2035" s="174"/>
      <c r="D2035" s="11"/>
      <c r="E2035" s="14"/>
      <c r="F2035" s="14"/>
      <c r="G2035" s="322"/>
      <c r="H2035" s="322"/>
    </row>
    <row r="2036" spans="1:8" s="2" customFormat="1" ht="12.75" customHeight="1">
      <c r="A2036" s="173"/>
      <c r="B2036" s="173"/>
      <c r="C2036" s="174"/>
      <c r="D2036" s="11"/>
      <c r="E2036" s="14"/>
      <c r="F2036" s="14"/>
      <c r="G2036" s="322"/>
      <c r="H2036" s="322"/>
    </row>
    <row r="2037" spans="1:8" s="2" customFormat="1" ht="12.75" customHeight="1">
      <c r="A2037" s="173"/>
      <c r="B2037" s="173"/>
      <c r="C2037" s="174"/>
      <c r="D2037" s="11"/>
      <c r="E2037" s="14"/>
      <c r="F2037" s="14"/>
      <c r="G2037" s="322"/>
      <c r="H2037" s="322"/>
    </row>
    <row r="2038" spans="1:8" s="2" customFormat="1" ht="12.75" customHeight="1">
      <c r="A2038" s="173"/>
      <c r="B2038" s="173"/>
      <c r="C2038" s="174"/>
      <c r="D2038" s="11"/>
      <c r="E2038" s="14"/>
      <c r="F2038" s="14"/>
      <c r="G2038" s="322"/>
      <c r="H2038" s="322"/>
    </row>
    <row r="2039" spans="1:8" s="2" customFormat="1" ht="12.75" customHeight="1">
      <c r="A2039" s="173"/>
      <c r="B2039" s="173"/>
      <c r="C2039" s="174"/>
      <c r="D2039" s="11"/>
      <c r="E2039" s="14"/>
      <c r="F2039" s="14"/>
      <c r="G2039" s="322"/>
      <c r="H2039" s="322"/>
    </row>
    <row r="2040" spans="1:8" s="2" customFormat="1" ht="12.75" customHeight="1">
      <c r="A2040" s="173"/>
      <c r="B2040" s="173"/>
      <c r="C2040" s="174"/>
      <c r="D2040" s="11"/>
      <c r="E2040" s="14"/>
      <c r="F2040" s="14"/>
      <c r="G2040" s="322"/>
      <c r="H2040" s="322"/>
    </row>
    <row r="2041" spans="1:8" s="2" customFormat="1" ht="12.75" customHeight="1">
      <c r="A2041" s="173"/>
      <c r="B2041" s="173"/>
      <c r="C2041" s="174"/>
      <c r="D2041" s="11"/>
      <c r="E2041" s="14"/>
      <c r="F2041" s="14"/>
      <c r="G2041" s="322"/>
      <c r="H2041" s="322"/>
    </row>
    <row r="2042" spans="1:8" s="2" customFormat="1" ht="12.75" customHeight="1">
      <c r="A2042" s="173"/>
      <c r="B2042" s="173"/>
      <c r="C2042" s="174"/>
      <c r="D2042" s="11"/>
      <c r="E2042" s="14"/>
      <c r="F2042" s="14"/>
      <c r="G2042" s="322"/>
      <c r="H2042" s="322"/>
    </row>
    <row r="2043" spans="1:8" s="2" customFormat="1" ht="12.75" customHeight="1">
      <c r="A2043" s="173"/>
      <c r="B2043" s="173"/>
      <c r="C2043" s="174"/>
      <c r="D2043" s="11"/>
      <c r="E2043" s="14"/>
      <c r="F2043" s="14"/>
      <c r="G2043" s="322"/>
      <c r="H2043" s="322"/>
    </row>
    <row r="2044" spans="1:8" s="2" customFormat="1" ht="12.75" customHeight="1">
      <c r="A2044" s="173"/>
      <c r="B2044" s="173"/>
      <c r="C2044" s="174"/>
      <c r="D2044" s="11"/>
      <c r="E2044" s="14"/>
      <c r="F2044" s="14"/>
      <c r="G2044" s="322"/>
      <c r="H2044" s="322"/>
    </row>
    <row r="2045" spans="1:8" s="2" customFormat="1" ht="12.75" customHeight="1">
      <c r="A2045" s="173"/>
      <c r="B2045" s="173"/>
      <c r="C2045" s="174"/>
      <c r="D2045" s="11"/>
      <c r="E2045" s="14"/>
      <c r="F2045" s="14"/>
      <c r="G2045" s="322"/>
      <c r="H2045" s="322"/>
    </row>
    <row r="2046" spans="1:8" s="2" customFormat="1" ht="12.75" customHeight="1">
      <c r="A2046" s="173"/>
      <c r="B2046" s="173"/>
      <c r="C2046" s="174"/>
      <c r="D2046" s="11"/>
      <c r="E2046" s="14"/>
      <c r="F2046" s="14"/>
      <c r="G2046" s="322"/>
      <c r="H2046" s="322"/>
    </row>
    <row r="2047" spans="1:8" s="2" customFormat="1" ht="12.75" customHeight="1">
      <c r="A2047" s="173"/>
      <c r="B2047" s="173"/>
      <c r="C2047" s="174"/>
      <c r="D2047" s="11"/>
      <c r="E2047" s="14"/>
      <c r="F2047" s="14"/>
      <c r="G2047" s="322"/>
      <c r="H2047" s="322"/>
    </row>
    <row r="2048" spans="1:8" s="2" customFormat="1" ht="12.75" customHeight="1">
      <c r="A2048" s="173"/>
      <c r="B2048" s="173"/>
      <c r="C2048" s="174"/>
      <c r="D2048" s="11"/>
      <c r="E2048" s="14"/>
      <c r="F2048" s="14"/>
      <c r="G2048" s="322"/>
      <c r="H2048" s="322"/>
    </row>
    <row r="2049" spans="1:8" s="2" customFormat="1" ht="12.75" customHeight="1">
      <c r="A2049" s="173"/>
      <c r="B2049" s="173"/>
      <c r="C2049" s="174"/>
      <c r="D2049" s="11"/>
      <c r="E2049" s="14"/>
      <c r="F2049" s="14"/>
      <c r="G2049" s="322"/>
      <c r="H2049" s="322"/>
    </row>
    <row r="2050" spans="1:8" s="2" customFormat="1" ht="12.75" customHeight="1">
      <c r="A2050" s="173"/>
      <c r="B2050" s="173"/>
      <c r="C2050" s="174"/>
      <c r="D2050" s="11"/>
      <c r="E2050" s="14"/>
      <c r="F2050" s="14"/>
      <c r="G2050" s="322"/>
      <c r="H2050" s="322"/>
    </row>
    <row r="2051" spans="1:8" s="2" customFormat="1" ht="12.75" customHeight="1">
      <c r="A2051" s="173"/>
      <c r="B2051" s="173"/>
      <c r="C2051" s="174"/>
      <c r="D2051" s="11"/>
      <c r="E2051" s="14"/>
      <c r="F2051" s="14"/>
      <c r="G2051" s="322"/>
      <c r="H2051" s="322"/>
    </row>
    <row r="2052" spans="1:8" s="2" customFormat="1" ht="12.75" customHeight="1">
      <c r="A2052" s="173"/>
      <c r="B2052" s="173"/>
      <c r="C2052" s="174"/>
      <c r="D2052" s="11"/>
      <c r="E2052" s="14"/>
      <c r="F2052" s="14"/>
      <c r="G2052" s="322"/>
      <c r="H2052" s="322"/>
    </row>
    <row r="2053" spans="1:8" s="2" customFormat="1" ht="12.75" customHeight="1">
      <c r="A2053" s="173"/>
      <c r="B2053" s="173"/>
      <c r="C2053" s="174"/>
      <c r="D2053" s="11"/>
      <c r="E2053" s="14"/>
      <c r="F2053" s="14"/>
      <c r="G2053" s="322"/>
      <c r="H2053" s="322"/>
    </row>
    <row r="2054" spans="1:8" s="2" customFormat="1" ht="12.75" customHeight="1">
      <c r="A2054" s="173"/>
      <c r="B2054" s="173"/>
      <c r="C2054" s="174"/>
      <c r="D2054" s="11"/>
      <c r="E2054" s="14"/>
      <c r="F2054" s="14"/>
      <c r="G2054" s="322"/>
      <c r="H2054" s="322"/>
    </row>
    <row r="2055" spans="1:8" s="2" customFormat="1" ht="12.75" customHeight="1">
      <c r="A2055" s="173"/>
      <c r="B2055" s="173"/>
      <c r="C2055" s="174"/>
      <c r="D2055" s="11"/>
      <c r="E2055" s="14"/>
      <c r="F2055" s="14"/>
      <c r="G2055" s="322"/>
      <c r="H2055" s="322"/>
    </row>
    <row r="2056" spans="1:8" s="2" customFormat="1" ht="12.75" customHeight="1">
      <c r="A2056" s="173"/>
      <c r="B2056" s="173"/>
      <c r="C2056" s="174"/>
      <c r="D2056" s="11"/>
      <c r="E2056" s="14"/>
      <c r="F2056" s="14"/>
      <c r="G2056" s="322"/>
      <c r="H2056" s="322"/>
    </row>
    <row r="2057" spans="1:8" s="2" customFormat="1" ht="12.75" customHeight="1">
      <c r="A2057" s="173"/>
      <c r="B2057" s="173"/>
      <c r="C2057" s="174"/>
      <c r="D2057" s="11"/>
      <c r="E2057" s="14"/>
      <c r="F2057" s="14"/>
      <c r="G2057" s="322"/>
      <c r="H2057" s="322"/>
    </row>
    <row r="2058" spans="1:8" s="2" customFormat="1" ht="12.75" customHeight="1">
      <c r="A2058" s="173"/>
      <c r="B2058" s="173"/>
      <c r="C2058" s="174"/>
      <c r="D2058" s="11"/>
      <c r="E2058" s="14"/>
      <c r="F2058" s="14"/>
      <c r="G2058" s="322"/>
      <c r="H2058" s="322"/>
    </row>
    <row r="2059" spans="1:8" s="2" customFormat="1" ht="12.75" customHeight="1">
      <c r="A2059" s="173"/>
      <c r="B2059" s="173"/>
      <c r="C2059" s="174"/>
      <c r="D2059" s="11"/>
      <c r="E2059" s="14"/>
      <c r="F2059" s="14"/>
      <c r="G2059" s="322"/>
      <c r="H2059" s="322"/>
    </row>
    <row r="2060" spans="1:8" s="2" customFormat="1" ht="12.75" customHeight="1">
      <c r="A2060" s="173"/>
      <c r="B2060" s="173"/>
      <c r="C2060" s="174"/>
      <c r="D2060" s="11"/>
      <c r="E2060" s="14"/>
      <c r="F2060" s="14"/>
      <c r="G2060" s="322"/>
      <c r="H2060" s="322"/>
    </row>
    <row r="2061" spans="1:8" s="2" customFormat="1" ht="12.75" customHeight="1">
      <c r="A2061" s="173"/>
      <c r="B2061" s="173"/>
      <c r="C2061" s="174"/>
      <c r="D2061" s="11"/>
      <c r="E2061" s="14"/>
      <c r="F2061" s="14"/>
      <c r="G2061" s="322"/>
      <c r="H2061" s="322"/>
    </row>
    <row r="2062" spans="1:8" s="2" customFormat="1" ht="12.75" customHeight="1">
      <c r="A2062" s="173"/>
      <c r="B2062" s="173"/>
      <c r="C2062" s="174"/>
      <c r="D2062" s="11"/>
      <c r="E2062" s="14"/>
      <c r="F2062" s="14"/>
      <c r="G2062" s="322"/>
      <c r="H2062" s="322"/>
    </row>
    <row r="2063" spans="1:8" s="2" customFormat="1" ht="12.75" customHeight="1">
      <c r="A2063" s="173"/>
      <c r="B2063" s="173"/>
      <c r="C2063" s="174"/>
      <c r="D2063" s="11"/>
      <c r="E2063" s="14"/>
      <c r="F2063" s="14"/>
      <c r="G2063" s="322"/>
      <c r="H2063" s="322"/>
    </row>
    <row r="2064" spans="1:8" s="2" customFormat="1" ht="12.75" customHeight="1">
      <c r="A2064" s="173"/>
      <c r="B2064" s="173"/>
      <c r="C2064" s="174"/>
      <c r="D2064" s="11"/>
      <c r="E2064" s="14"/>
      <c r="F2064" s="14"/>
      <c r="G2064" s="322"/>
      <c r="H2064" s="322"/>
    </row>
    <row r="2065" spans="1:8" s="2" customFormat="1" ht="12.75" customHeight="1">
      <c r="A2065" s="173"/>
      <c r="B2065" s="173"/>
      <c r="C2065" s="174"/>
      <c r="D2065" s="11"/>
      <c r="E2065" s="14"/>
      <c r="F2065" s="14"/>
      <c r="G2065" s="322"/>
      <c r="H2065" s="322"/>
    </row>
    <row r="2066" spans="1:8" s="2" customFormat="1" ht="12.75" customHeight="1">
      <c r="A2066" s="173"/>
      <c r="B2066" s="173"/>
      <c r="C2066" s="174"/>
      <c r="D2066" s="11"/>
      <c r="E2066" s="14"/>
      <c r="F2066" s="14"/>
      <c r="G2066" s="322"/>
      <c r="H2066" s="322"/>
    </row>
    <row r="2067" spans="1:8" s="2" customFormat="1" ht="12.75" customHeight="1">
      <c r="A2067" s="173"/>
      <c r="B2067" s="173"/>
      <c r="C2067" s="174"/>
      <c r="D2067" s="11"/>
      <c r="E2067" s="14"/>
      <c r="F2067" s="14"/>
      <c r="G2067" s="322"/>
      <c r="H2067" s="322"/>
    </row>
    <row r="2068" spans="1:8" s="2" customFormat="1" ht="12.75" customHeight="1">
      <c r="A2068" s="173"/>
      <c r="B2068" s="173"/>
      <c r="C2068" s="174"/>
      <c r="D2068" s="11"/>
      <c r="E2068" s="14"/>
      <c r="F2068" s="14"/>
      <c r="G2068" s="322"/>
      <c r="H2068" s="322"/>
    </row>
    <row r="2069" spans="1:8" s="2" customFormat="1" ht="12.75" customHeight="1">
      <c r="A2069" s="173"/>
      <c r="B2069" s="173"/>
      <c r="C2069" s="174"/>
      <c r="D2069" s="11"/>
      <c r="E2069" s="14"/>
      <c r="F2069" s="14"/>
      <c r="G2069" s="322"/>
      <c r="H2069" s="322"/>
    </row>
    <row r="2070" spans="1:8" s="2" customFormat="1" ht="12.75" customHeight="1">
      <c r="A2070" s="173"/>
      <c r="B2070" s="173"/>
      <c r="C2070" s="174"/>
      <c r="D2070" s="11"/>
      <c r="E2070" s="14"/>
      <c r="F2070" s="14"/>
      <c r="G2070" s="322"/>
      <c r="H2070" s="322"/>
    </row>
    <row r="2071" spans="1:8" s="2" customFormat="1" ht="12.75" customHeight="1">
      <c r="A2071" s="173"/>
      <c r="B2071" s="173"/>
      <c r="C2071" s="174"/>
      <c r="D2071" s="11"/>
      <c r="E2071" s="14"/>
      <c r="F2071" s="14"/>
      <c r="G2071" s="322"/>
      <c r="H2071" s="322"/>
    </row>
    <row r="2072" spans="1:8" s="2" customFormat="1" ht="12.75" customHeight="1">
      <c r="A2072" s="173"/>
      <c r="B2072" s="173"/>
      <c r="C2072" s="174"/>
      <c r="D2072" s="11"/>
      <c r="E2072" s="14"/>
      <c r="F2072" s="14"/>
      <c r="G2072" s="322"/>
      <c r="H2072" s="322"/>
    </row>
    <row r="2073" spans="1:8" s="2" customFormat="1" ht="12.75" customHeight="1">
      <c r="A2073" s="173"/>
      <c r="B2073" s="173"/>
      <c r="C2073" s="174"/>
      <c r="D2073" s="11"/>
      <c r="E2073" s="14"/>
      <c r="F2073" s="14"/>
      <c r="G2073" s="322"/>
      <c r="H2073" s="322"/>
    </row>
    <row r="2074" spans="1:8" s="2" customFormat="1" ht="12.75" customHeight="1">
      <c r="A2074" s="173"/>
      <c r="B2074" s="173"/>
      <c r="C2074" s="174"/>
      <c r="D2074" s="11"/>
      <c r="E2074" s="14"/>
      <c r="F2074" s="14"/>
      <c r="G2074" s="322"/>
      <c r="H2074" s="322"/>
    </row>
    <row r="2075" spans="1:8" s="2" customFormat="1" ht="12.75" customHeight="1">
      <c r="A2075" s="173"/>
      <c r="B2075" s="173"/>
      <c r="C2075" s="174"/>
      <c r="D2075" s="11"/>
      <c r="E2075" s="14"/>
      <c r="F2075" s="14"/>
      <c r="G2075" s="322"/>
      <c r="H2075" s="322"/>
    </row>
    <row r="2076" spans="1:8" s="2" customFormat="1" ht="12.75" customHeight="1">
      <c r="A2076" s="173"/>
      <c r="B2076" s="173"/>
      <c r="C2076" s="174"/>
      <c r="D2076" s="11"/>
      <c r="E2076" s="14"/>
      <c r="F2076" s="14"/>
      <c r="G2076" s="322"/>
      <c r="H2076" s="322"/>
    </row>
    <row r="2077" spans="1:8" s="2" customFormat="1" ht="12.75" customHeight="1">
      <c r="A2077" s="173"/>
      <c r="B2077" s="173"/>
      <c r="C2077" s="174"/>
      <c r="D2077" s="11"/>
      <c r="E2077" s="14"/>
      <c r="F2077" s="14"/>
      <c r="G2077" s="322"/>
      <c r="H2077" s="322"/>
    </row>
    <row r="2078" spans="1:8" s="2" customFormat="1" ht="12.75" customHeight="1">
      <c r="A2078" s="173"/>
      <c r="B2078" s="173"/>
      <c r="C2078" s="174"/>
      <c r="D2078" s="11"/>
      <c r="E2078" s="14"/>
      <c r="F2078" s="14"/>
      <c r="G2078" s="322"/>
      <c r="H2078" s="322"/>
    </row>
    <row r="2079" spans="1:8" s="2" customFormat="1" ht="12.75" customHeight="1">
      <c r="A2079" s="173"/>
      <c r="B2079" s="173"/>
      <c r="C2079" s="174"/>
      <c r="D2079" s="11"/>
      <c r="E2079" s="14"/>
      <c r="F2079" s="14"/>
      <c r="G2079" s="322"/>
      <c r="H2079" s="322"/>
    </row>
    <row r="2080" spans="1:8" s="2" customFormat="1" ht="12.75" customHeight="1">
      <c r="A2080" s="173"/>
      <c r="B2080" s="173"/>
      <c r="C2080" s="174"/>
      <c r="D2080" s="11"/>
      <c r="E2080" s="14"/>
      <c r="F2080" s="14"/>
      <c r="G2080" s="322"/>
      <c r="H2080" s="322"/>
    </row>
    <row r="2081" spans="1:8" s="2" customFormat="1" ht="12.75" customHeight="1">
      <c r="A2081" s="173"/>
      <c r="B2081" s="173"/>
      <c r="C2081" s="174"/>
      <c r="D2081" s="11"/>
      <c r="E2081" s="14"/>
      <c r="F2081" s="14"/>
      <c r="G2081" s="322"/>
      <c r="H2081" s="322"/>
    </row>
    <row r="2082" spans="1:8" s="2" customFormat="1" ht="12.75" customHeight="1">
      <c r="A2082" s="173"/>
      <c r="B2082" s="173"/>
      <c r="C2082" s="174"/>
      <c r="D2082" s="11"/>
      <c r="E2082" s="14"/>
      <c r="F2082" s="14"/>
      <c r="G2082" s="322"/>
      <c r="H2082" s="322"/>
    </row>
    <row r="2083" spans="1:8" s="2" customFormat="1" ht="12.75" customHeight="1">
      <c r="A2083" s="173"/>
      <c r="B2083" s="173"/>
      <c r="C2083" s="174"/>
      <c r="D2083" s="11"/>
      <c r="E2083" s="14"/>
      <c r="F2083" s="14"/>
      <c r="G2083" s="322"/>
      <c r="H2083" s="322"/>
    </row>
    <row r="2084" spans="1:8" s="2" customFormat="1" ht="12.75" customHeight="1">
      <c r="A2084" s="173"/>
      <c r="B2084" s="173"/>
      <c r="C2084" s="174"/>
      <c r="D2084" s="11"/>
      <c r="E2084" s="14"/>
      <c r="F2084" s="14"/>
      <c r="G2084" s="322"/>
      <c r="H2084" s="322"/>
    </row>
    <row r="2085" spans="1:8" s="2" customFormat="1" ht="12.75" customHeight="1">
      <c r="A2085" s="173"/>
      <c r="B2085" s="173"/>
      <c r="C2085" s="174"/>
      <c r="D2085" s="11"/>
      <c r="E2085" s="14"/>
      <c r="F2085" s="14"/>
      <c r="G2085" s="322"/>
      <c r="H2085" s="322"/>
    </row>
    <row r="2086" spans="1:8" s="2" customFormat="1" ht="12.75" customHeight="1">
      <c r="A2086" s="173"/>
      <c r="B2086" s="173"/>
      <c r="C2086" s="174"/>
      <c r="D2086" s="11"/>
      <c r="E2086" s="14"/>
      <c r="F2086" s="14"/>
      <c r="G2086" s="322"/>
      <c r="H2086" s="322"/>
    </row>
    <row r="2087" spans="1:8" s="2" customFormat="1" ht="12.75" customHeight="1">
      <c r="A2087" s="173"/>
      <c r="B2087" s="173"/>
      <c r="C2087" s="174"/>
      <c r="D2087" s="11"/>
      <c r="E2087" s="14"/>
      <c r="F2087" s="14"/>
      <c r="G2087" s="322"/>
      <c r="H2087" s="322"/>
    </row>
    <row r="2088" spans="1:8" s="2" customFormat="1" ht="12.75" customHeight="1">
      <c r="A2088" s="173"/>
      <c r="B2088" s="173"/>
      <c r="C2088" s="174"/>
      <c r="D2088" s="11"/>
      <c r="E2088" s="14"/>
      <c r="F2088" s="14"/>
      <c r="G2088" s="322"/>
      <c r="H2088" s="322"/>
    </row>
    <row r="2089" spans="1:8" s="2" customFormat="1" ht="12.75" customHeight="1">
      <c r="A2089" s="173"/>
      <c r="B2089" s="173"/>
      <c r="C2089" s="174"/>
      <c r="D2089" s="11"/>
      <c r="E2089" s="14"/>
      <c r="F2089" s="14"/>
      <c r="G2089" s="322"/>
      <c r="H2089" s="322"/>
    </row>
    <row r="2090" spans="1:8" s="2" customFormat="1" ht="12.75" customHeight="1">
      <c r="A2090" s="173"/>
      <c r="B2090" s="173"/>
      <c r="C2090" s="174"/>
      <c r="D2090" s="11"/>
      <c r="E2090" s="14"/>
      <c r="F2090" s="14"/>
      <c r="G2090" s="322"/>
      <c r="H2090" s="322"/>
    </row>
    <row r="2091" spans="1:8" s="2" customFormat="1" ht="12.75" customHeight="1">
      <c r="A2091" s="173"/>
      <c r="B2091" s="173"/>
      <c r="C2091" s="174"/>
      <c r="D2091" s="11"/>
      <c r="E2091" s="14"/>
      <c r="F2091" s="14"/>
      <c r="G2091" s="322"/>
      <c r="H2091" s="322"/>
    </row>
    <row r="2092" spans="1:8" s="2" customFormat="1" ht="12.75" customHeight="1">
      <c r="A2092" s="173"/>
      <c r="B2092" s="173"/>
      <c r="C2092" s="174"/>
      <c r="D2092" s="11"/>
      <c r="E2092" s="14"/>
      <c r="F2092" s="14"/>
      <c r="G2092" s="322"/>
      <c r="H2092" s="322"/>
    </row>
    <row r="2093" spans="1:8" s="2" customFormat="1" ht="12.75" customHeight="1">
      <c r="A2093" s="173"/>
      <c r="B2093" s="173"/>
      <c r="C2093" s="174"/>
      <c r="D2093" s="11"/>
      <c r="E2093" s="14"/>
      <c r="F2093" s="14"/>
      <c r="G2093" s="322"/>
      <c r="H2093" s="322"/>
    </row>
    <row r="2094" spans="1:8" s="2" customFormat="1" ht="12.75" customHeight="1">
      <c r="A2094" s="173"/>
      <c r="B2094" s="173"/>
      <c r="C2094" s="174"/>
      <c r="D2094" s="11"/>
      <c r="E2094" s="14"/>
      <c r="F2094" s="14"/>
      <c r="G2094" s="322"/>
      <c r="H2094" s="322"/>
    </row>
    <row r="2095" spans="1:8" s="2" customFormat="1" ht="12.75" customHeight="1">
      <c r="A2095" s="173"/>
      <c r="B2095" s="173"/>
      <c r="C2095" s="174"/>
      <c r="D2095" s="11"/>
      <c r="E2095" s="14"/>
      <c r="F2095" s="14"/>
      <c r="G2095" s="322"/>
      <c r="H2095" s="322"/>
    </row>
    <row r="2096" spans="1:8" s="2" customFormat="1" ht="12.75" customHeight="1">
      <c r="A2096" s="173"/>
      <c r="B2096" s="173"/>
      <c r="C2096" s="174"/>
      <c r="D2096" s="11"/>
      <c r="E2096" s="14"/>
      <c r="F2096" s="14"/>
      <c r="G2096" s="322"/>
      <c r="H2096" s="322"/>
    </row>
    <row r="2097" spans="1:8" s="2" customFormat="1" ht="12.75" customHeight="1">
      <c r="A2097" s="173"/>
      <c r="B2097" s="173"/>
      <c r="C2097" s="174"/>
      <c r="D2097" s="11"/>
      <c r="E2097" s="14"/>
      <c r="F2097" s="14"/>
      <c r="G2097" s="322"/>
      <c r="H2097" s="322"/>
    </row>
    <row r="2098" spans="1:8" s="2" customFormat="1" ht="12.75" customHeight="1">
      <c r="A2098" s="173"/>
      <c r="B2098" s="173"/>
      <c r="C2098" s="174"/>
      <c r="D2098" s="11"/>
      <c r="E2098" s="14"/>
      <c r="F2098" s="14"/>
      <c r="G2098" s="322"/>
      <c r="H2098" s="322"/>
    </row>
    <row r="2099" spans="1:8" s="2" customFormat="1" ht="12.75" customHeight="1">
      <c r="A2099" s="173"/>
      <c r="B2099" s="173"/>
      <c r="C2099" s="174"/>
      <c r="D2099" s="11"/>
      <c r="E2099" s="14"/>
      <c r="F2099" s="14"/>
      <c r="G2099" s="322"/>
      <c r="H2099" s="322"/>
    </row>
    <row r="2100" spans="1:8" s="2" customFormat="1" ht="12.75" customHeight="1">
      <c r="A2100" s="173"/>
      <c r="B2100" s="173"/>
      <c r="C2100" s="174"/>
      <c r="D2100" s="11"/>
      <c r="E2100" s="14"/>
      <c r="F2100" s="14"/>
      <c r="G2100" s="322"/>
      <c r="H2100" s="322"/>
    </row>
    <row r="2101" spans="1:8" s="2" customFormat="1" ht="12.75" customHeight="1">
      <c r="A2101" s="173"/>
      <c r="B2101" s="173"/>
      <c r="C2101" s="174"/>
      <c r="D2101" s="11"/>
      <c r="E2101" s="14"/>
      <c r="F2101" s="14"/>
      <c r="G2101" s="322"/>
      <c r="H2101" s="322"/>
    </row>
    <row r="2102" spans="1:8" s="2" customFormat="1" ht="12.75" customHeight="1">
      <c r="A2102" s="173"/>
      <c r="B2102" s="173"/>
      <c r="C2102" s="174"/>
      <c r="D2102" s="11"/>
      <c r="E2102" s="14"/>
      <c r="F2102" s="14"/>
      <c r="G2102" s="322"/>
      <c r="H2102" s="322"/>
    </row>
    <row r="2103" spans="1:8" s="2" customFormat="1" ht="12.75" customHeight="1">
      <c r="A2103" s="173"/>
      <c r="B2103" s="173"/>
      <c r="C2103" s="174"/>
      <c r="D2103" s="11"/>
      <c r="E2103" s="14"/>
      <c r="F2103" s="14"/>
      <c r="G2103" s="322"/>
      <c r="H2103" s="322"/>
    </row>
    <row r="2104" spans="1:8" s="2" customFormat="1" ht="12.75" customHeight="1">
      <c r="A2104" s="173"/>
      <c r="B2104" s="173"/>
      <c r="C2104" s="174"/>
      <c r="D2104" s="11"/>
      <c r="E2104" s="14"/>
      <c r="F2104" s="14"/>
      <c r="G2104" s="322"/>
      <c r="H2104" s="322"/>
    </row>
    <row r="2105" spans="1:8" s="2" customFormat="1" ht="12.75" customHeight="1">
      <c r="A2105" s="173"/>
      <c r="B2105" s="173"/>
      <c r="C2105" s="174"/>
      <c r="D2105" s="11"/>
      <c r="E2105" s="14"/>
      <c r="F2105" s="14"/>
      <c r="G2105" s="322"/>
      <c r="H2105" s="322"/>
    </row>
    <row r="2106" spans="1:8" s="2" customFormat="1" ht="12.75" customHeight="1">
      <c r="A2106" s="173"/>
      <c r="B2106" s="173"/>
      <c r="C2106" s="174"/>
      <c r="D2106" s="11"/>
      <c r="E2106" s="14"/>
      <c r="F2106" s="14"/>
      <c r="G2106" s="322"/>
      <c r="H2106" s="322"/>
    </row>
    <row r="2107" spans="1:8" s="2" customFormat="1" ht="12.75" customHeight="1">
      <c r="A2107" s="173"/>
      <c r="B2107" s="173"/>
      <c r="C2107" s="174"/>
      <c r="D2107" s="11"/>
      <c r="E2107" s="14"/>
      <c r="F2107" s="14"/>
      <c r="G2107" s="322"/>
      <c r="H2107" s="322"/>
    </row>
    <row r="2108" spans="1:8" s="2" customFormat="1" ht="12.75" customHeight="1">
      <c r="A2108" s="173"/>
      <c r="B2108" s="173"/>
      <c r="C2108" s="174"/>
      <c r="D2108" s="11"/>
      <c r="E2108" s="14"/>
      <c r="F2108" s="14"/>
      <c r="G2108" s="322"/>
      <c r="H2108" s="322"/>
    </row>
    <row r="2109" spans="1:8" s="2" customFormat="1" ht="12.75" customHeight="1">
      <c r="A2109" s="173"/>
      <c r="B2109" s="173"/>
      <c r="C2109" s="174"/>
      <c r="D2109" s="11"/>
      <c r="E2109" s="14"/>
      <c r="F2109" s="14"/>
      <c r="G2109" s="322"/>
      <c r="H2109" s="322"/>
    </row>
    <row r="2110" spans="1:8" s="2" customFormat="1" ht="12.75" customHeight="1">
      <c r="A2110" s="173"/>
      <c r="B2110" s="173"/>
      <c r="C2110" s="174"/>
      <c r="D2110" s="11"/>
      <c r="E2110" s="14"/>
      <c r="F2110" s="14"/>
      <c r="G2110" s="322"/>
      <c r="H2110" s="322"/>
    </row>
    <row r="2111" spans="1:8" s="2" customFormat="1" ht="12.75" customHeight="1">
      <c r="A2111" s="173"/>
      <c r="B2111" s="173"/>
      <c r="C2111" s="174"/>
      <c r="D2111" s="11"/>
      <c r="E2111" s="14"/>
      <c r="F2111" s="14"/>
      <c r="G2111" s="322"/>
      <c r="H2111" s="322"/>
    </row>
    <row r="2112" spans="1:8" s="2" customFormat="1" ht="12.75" customHeight="1">
      <c r="A2112" s="173"/>
      <c r="B2112" s="173"/>
      <c r="C2112" s="174"/>
      <c r="D2112" s="11"/>
      <c r="E2112" s="14"/>
      <c r="F2112" s="14"/>
      <c r="G2112" s="322"/>
      <c r="H2112" s="322"/>
    </row>
    <row r="2113" spans="1:8" s="2" customFormat="1" ht="12.75" customHeight="1">
      <c r="A2113" s="173"/>
      <c r="B2113" s="173"/>
      <c r="C2113" s="174"/>
      <c r="D2113" s="11"/>
      <c r="E2113" s="14"/>
      <c r="F2113" s="14"/>
      <c r="G2113" s="322"/>
      <c r="H2113" s="322"/>
    </row>
    <row r="2114" spans="1:8" s="2" customFormat="1" ht="12.75" customHeight="1">
      <c r="A2114" s="173"/>
      <c r="B2114" s="173"/>
      <c r="C2114" s="174"/>
      <c r="D2114" s="11"/>
      <c r="E2114" s="14"/>
      <c r="F2114" s="14"/>
      <c r="G2114" s="322"/>
      <c r="H2114" s="322"/>
    </row>
    <row r="2115" spans="1:8" s="2" customFormat="1" ht="12.75" customHeight="1">
      <c r="A2115" s="173"/>
      <c r="B2115" s="173"/>
      <c r="C2115" s="174"/>
      <c r="D2115" s="11"/>
      <c r="E2115" s="14"/>
      <c r="F2115" s="14"/>
      <c r="G2115" s="322"/>
      <c r="H2115" s="322"/>
    </row>
    <row r="2116" spans="1:8" s="2" customFormat="1" ht="12.75" customHeight="1">
      <c r="A2116" s="173"/>
      <c r="B2116" s="173"/>
      <c r="C2116" s="174"/>
      <c r="D2116" s="11"/>
      <c r="E2116" s="14"/>
      <c r="F2116" s="14"/>
      <c r="G2116" s="322"/>
      <c r="H2116" s="322"/>
    </row>
    <row r="2117" spans="1:8" s="2" customFormat="1" ht="12.75" customHeight="1">
      <c r="A2117" s="173"/>
      <c r="B2117" s="173"/>
      <c r="C2117" s="174"/>
      <c r="D2117" s="11"/>
      <c r="E2117" s="14"/>
      <c r="F2117" s="14"/>
      <c r="G2117" s="322"/>
      <c r="H2117" s="322"/>
    </row>
    <row r="2118" spans="1:8" s="2" customFormat="1" ht="12.75" customHeight="1">
      <c r="A2118" s="173"/>
      <c r="B2118" s="173"/>
      <c r="C2118" s="174"/>
      <c r="D2118" s="11"/>
      <c r="E2118" s="14"/>
      <c r="F2118" s="14"/>
      <c r="G2118" s="322"/>
      <c r="H2118" s="322"/>
    </row>
    <row r="2119" spans="1:8" s="2" customFormat="1" ht="12.75" customHeight="1">
      <c r="A2119" s="173"/>
      <c r="B2119" s="173"/>
      <c r="C2119" s="174"/>
      <c r="D2119" s="11"/>
      <c r="E2119" s="14"/>
      <c r="F2119" s="14"/>
      <c r="G2119" s="322"/>
      <c r="H2119" s="322"/>
    </row>
    <row r="2120" spans="1:8" s="2" customFormat="1" ht="12.75" customHeight="1">
      <c r="A2120" s="173"/>
      <c r="B2120" s="173"/>
      <c r="C2120" s="174"/>
      <c r="D2120" s="11"/>
      <c r="E2120" s="14"/>
      <c r="F2120" s="14"/>
      <c r="G2120" s="322"/>
      <c r="H2120" s="322"/>
    </row>
    <row r="2121" spans="1:8" s="2" customFormat="1" ht="12.75" customHeight="1">
      <c r="A2121" s="173"/>
      <c r="B2121" s="173"/>
      <c r="C2121" s="174"/>
      <c r="D2121" s="11"/>
      <c r="E2121" s="14"/>
      <c r="F2121" s="14"/>
      <c r="G2121" s="322"/>
      <c r="H2121" s="322"/>
    </row>
    <row r="2122" spans="1:8" s="2" customFormat="1" ht="12.75" customHeight="1">
      <c r="A2122" s="173"/>
      <c r="B2122" s="173"/>
      <c r="C2122" s="174"/>
      <c r="D2122" s="11"/>
      <c r="E2122" s="14"/>
      <c r="F2122" s="14"/>
      <c r="G2122" s="322"/>
      <c r="H2122" s="322"/>
    </row>
    <row r="2123" spans="1:8" s="2" customFormat="1" ht="12.75" customHeight="1">
      <c r="A2123" s="173"/>
      <c r="B2123" s="173"/>
      <c r="C2123" s="174"/>
      <c r="D2123" s="11"/>
      <c r="E2123" s="14"/>
      <c r="F2123" s="14"/>
      <c r="G2123" s="322"/>
      <c r="H2123" s="322"/>
    </row>
    <row r="2124" spans="1:8" s="2" customFormat="1" ht="12.75" customHeight="1">
      <c r="A2124" s="173"/>
      <c r="B2124" s="173"/>
      <c r="C2124" s="174"/>
      <c r="D2124" s="11"/>
      <c r="E2124" s="14"/>
      <c r="F2124" s="14"/>
      <c r="G2124" s="322"/>
      <c r="H2124" s="322"/>
    </row>
    <row r="2125" spans="1:8" s="2" customFormat="1" ht="12.75" customHeight="1">
      <c r="A2125" s="173"/>
      <c r="B2125" s="173"/>
      <c r="C2125" s="174"/>
      <c r="D2125" s="11"/>
      <c r="E2125" s="14"/>
      <c r="F2125" s="14"/>
      <c r="G2125" s="322"/>
      <c r="H2125" s="322"/>
    </row>
    <row r="2126" spans="1:8" s="2" customFormat="1" ht="12.75" customHeight="1">
      <c r="A2126" s="173"/>
      <c r="B2126" s="173"/>
      <c r="C2126" s="174"/>
      <c r="D2126" s="11"/>
      <c r="E2126" s="14"/>
      <c r="F2126" s="14"/>
      <c r="G2126" s="322"/>
      <c r="H2126" s="322"/>
    </row>
    <row r="2127" spans="1:8" s="2" customFormat="1" ht="12.75" customHeight="1">
      <c r="A2127" s="173"/>
      <c r="B2127" s="173"/>
      <c r="C2127" s="174"/>
      <c r="D2127" s="11"/>
      <c r="E2127" s="14"/>
      <c r="F2127" s="14"/>
      <c r="G2127" s="322"/>
      <c r="H2127" s="322"/>
    </row>
    <row r="2128" spans="1:8" s="2" customFormat="1" ht="12.75" customHeight="1">
      <c r="A2128" s="173"/>
      <c r="B2128" s="173"/>
      <c r="C2128" s="174"/>
      <c r="D2128" s="11"/>
      <c r="E2128" s="14"/>
      <c r="F2128" s="14"/>
      <c r="G2128" s="322"/>
      <c r="H2128" s="322"/>
    </row>
    <row r="2129" spans="1:8" s="2" customFormat="1" ht="12.75" customHeight="1">
      <c r="A2129" s="173"/>
      <c r="B2129" s="173"/>
      <c r="C2129" s="174"/>
      <c r="D2129" s="11"/>
      <c r="E2129" s="14"/>
      <c r="F2129" s="14"/>
      <c r="G2129" s="322"/>
      <c r="H2129" s="322"/>
    </row>
    <row r="2130" spans="1:8" s="2" customFormat="1" ht="12.75" customHeight="1">
      <c r="A2130" s="173"/>
      <c r="B2130" s="173"/>
      <c r="C2130" s="174"/>
      <c r="D2130" s="11"/>
      <c r="E2130" s="14"/>
      <c r="F2130" s="14"/>
      <c r="G2130" s="322"/>
      <c r="H2130" s="322"/>
    </row>
    <row r="2131" spans="1:8" s="2" customFormat="1" ht="12.75" customHeight="1">
      <c r="A2131" s="173"/>
      <c r="B2131" s="173"/>
      <c r="C2131" s="174"/>
      <c r="D2131" s="11"/>
      <c r="E2131" s="14"/>
      <c r="F2131" s="14"/>
      <c r="G2131" s="322"/>
      <c r="H2131" s="322"/>
    </row>
    <row r="2132" spans="1:8" s="2" customFormat="1" ht="12.75" customHeight="1">
      <c r="A2132" s="173"/>
      <c r="B2132" s="173"/>
      <c r="C2132" s="174"/>
      <c r="D2132" s="11"/>
      <c r="E2132" s="14"/>
      <c r="F2132" s="14"/>
      <c r="G2132" s="322"/>
      <c r="H2132" s="322"/>
    </row>
    <row r="2133" spans="1:8" s="2" customFormat="1" ht="12.75" customHeight="1">
      <c r="A2133" s="173"/>
      <c r="B2133" s="173"/>
      <c r="C2133" s="174"/>
      <c r="D2133" s="11"/>
      <c r="E2133" s="14"/>
      <c r="F2133" s="14"/>
      <c r="G2133" s="322"/>
      <c r="H2133" s="322"/>
    </row>
    <row r="2134" spans="1:8" s="2" customFormat="1" ht="12.75" customHeight="1">
      <c r="A2134" s="173"/>
      <c r="B2134" s="173"/>
      <c r="C2134" s="174"/>
      <c r="D2134" s="11"/>
      <c r="E2134" s="14"/>
      <c r="F2134" s="14"/>
      <c r="G2134" s="322"/>
      <c r="H2134" s="322"/>
    </row>
    <row r="2135" spans="1:8" s="2" customFormat="1" ht="12.75" customHeight="1">
      <c r="A2135" s="173"/>
      <c r="B2135" s="173"/>
      <c r="C2135" s="174"/>
      <c r="D2135" s="11"/>
      <c r="E2135" s="14"/>
      <c r="F2135" s="14"/>
      <c r="G2135" s="322"/>
      <c r="H2135" s="322"/>
    </row>
    <row r="2136" spans="1:8" s="2" customFormat="1" ht="12.75" customHeight="1">
      <c r="A2136" s="173"/>
      <c r="B2136" s="173"/>
      <c r="C2136" s="174"/>
      <c r="D2136" s="11"/>
      <c r="E2136" s="14"/>
      <c r="F2136" s="14"/>
      <c r="G2136" s="322"/>
      <c r="H2136" s="322"/>
    </row>
    <row r="2137" spans="1:8" s="2" customFormat="1" ht="12.75" customHeight="1">
      <c r="A2137" s="173"/>
      <c r="B2137" s="173"/>
      <c r="C2137" s="174"/>
      <c r="D2137" s="11"/>
      <c r="E2137" s="14"/>
      <c r="F2137" s="14"/>
      <c r="G2137" s="322"/>
      <c r="H2137" s="322"/>
    </row>
    <row r="2138" spans="1:8" s="2" customFormat="1" ht="12.75" customHeight="1">
      <c r="A2138" s="173"/>
      <c r="B2138" s="173"/>
      <c r="C2138" s="174"/>
      <c r="D2138" s="11"/>
      <c r="E2138" s="14"/>
      <c r="F2138" s="14"/>
      <c r="G2138" s="322"/>
      <c r="H2138" s="322"/>
    </row>
    <row r="2139" spans="1:8" s="2" customFormat="1" ht="12.75" customHeight="1">
      <c r="A2139" s="173"/>
      <c r="B2139" s="173"/>
      <c r="C2139" s="174"/>
      <c r="D2139" s="11"/>
      <c r="E2139" s="14"/>
      <c r="F2139" s="14"/>
      <c r="G2139" s="322"/>
      <c r="H2139" s="322"/>
    </row>
    <row r="2140" spans="1:8" s="2" customFormat="1" ht="12.75" customHeight="1">
      <c r="A2140" s="173"/>
      <c r="B2140" s="173"/>
      <c r="C2140" s="174"/>
      <c r="D2140" s="11"/>
      <c r="E2140" s="14"/>
      <c r="F2140" s="14"/>
      <c r="G2140" s="322"/>
      <c r="H2140" s="322"/>
    </row>
    <row r="2141" spans="1:8" s="2" customFormat="1" ht="12.75" customHeight="1">
      <c r="A2141" s="173"/>
      <c r="B2141" s="173"/>
      <c r="C2141" s="174"/>
      <c r="D2141" s="11"/>
      <c r="E2141" s="14"/>
      <c r="F2141" s="14"/>
      <c r="G2141" s="322"/>
      <c r="H2141" s="322"/>
    </row>
    <row r="2142" spans="1:8" s="2" customFormat="1" ht="12.75" customHeight="1">
      <c r="A2142" s="173"/>
      <c r="B2142" s="173"/>
      <c r="C2142" s="174"/>
      <c r="D2142" s="11"/>
      <c r="E2142" s="14"/>
      <c r="F2142" s="14"/>
      <c r="G2142" s="322"/>
      <c r="H2142" s="322"/>
    </row>
    <row r="2143" spans="1:8" s="2" customFormat="1" ht="12.75" customHeight="1">
      <c r="A2143" s="173"/>
      <c r="B2143" s="173"/>
      <c r="C2143" s="174"/>
      <c r="D2143" s="11"/>
      <c r="E2143" s="14"/>
      <c r="F2143" s="14"/>
      <c r="G2143" s="322"/>
      <c r="H2143" s="322"/>
    </row>
    <row r="2144" spans="1:8" s="2" customFormat="1" ht="12.75" customHeight="1">
      <c r="A2144" s="173"/>
      <c r="B2144" s="173"/>
      <c r="C2144" s="174"/>
      <c r="D2144" s="11"/>
      <c r="E2144" s="14"/>
      <c r="F2144" s="14"/>
      <c r="G2144" s="322"/>
      <c r="H2144" s="322"/>
    </row>
    <row r="2145" spans="1:8" s="2" customFormat="1" ht="12.75" customHeight="1">
      <c r="A2145" s="173"/>
      <c r="B2145" s="173"/>
      <c r="C2145" s="174"/>
      <c r="D2145" s="11"/>
      <c r="E2145" s="14"/>
      <c r="F2145" s="14"/>
      <c r="G2145" s="322"/>
      <c r="H2145" s="322"/>
    </row>
    <row r="2146" spans="1:8" s="2" customFormat="1" ht="12.75" customHeight="1">
      <c r="A2146" s="173"/>
      <c r="B2146" s="173"/>
      <c r="C2146" s="174"/>
      <c r="D2146" s="11"/>
      <c r="E2146" s="14"/>
      <c r="F2146" s="14"/>
      <c r="G2146" s="322"/>
      <c r="H2146" s="322"/>
    </row>
    <row r="2147" spans="1:8" s="2" customFormat="1" ht="12.75" customHeight="1">
      <c r="A2147" s="173"/>
      <c r="B2147" s="173"/>
      <c r="C2147" s="174"/>
      <c r="D2147" s="11"/>
      <c r="E2147" s="14"/>
      <c r="F2147" s="14"/>
      <c r="G2147" s="322"/>
      <c r="H2147" s="322"/>
    </row>
    <row r="2148" spans="1:8" s="2" customFormat="1" ht="12.75" customHeight="1">
      <c r="A2148" s="173"/>
      <c r="B2148" s="173"/>
      <c r="C2148" s="174"/>
      <c r="D2148" s="11"/>
      <c r="E2148" s="14"/>
      <c r="F2148" s="14"/>
      <c r="G2148" s="322"/>
      <c r="H2148" s="322"/>
    </row>
    <row r="2149" spans="1:8" s="2" customFormat="1" ht="12.75" customHeight="1">
      <c r="A2149" s="173"/>
      <c r="B2149" s="173"/>
      <c r="C2149" s="174"/>
      <c r="D2149" s="11"/>
      <c r="E2149" s="14"/>
      <c r="F2149" s="14"/>
      <c r="G2149" s="322"/>
      <c r="H2149" s="322"/>
    </row>
    <row r="2150" spans="1:8" s="2" customFormat="1" ht="12.75" customHeight="1">
      <c r="A2150" s="173"/>
      <c r="B2150" s="173"/>
      <c r="C2150" s="174"/>
      <c r="D2150" s="11"/>
      <c r="E2150" s="14"/>
      <c r="F2150" s="14"/>
      <c r="G2150" s="322"/>
      <c r="H2150" s="322"/>
    </row>
    <row r="2151" spans="1:8" s="2" customFormat="1" ht="12.75" customHeight="1">
      <c r="A2151" s="173"/>
      <c r="B2151" s="173"/>
      <c r="C2151" s="174"/>
      <c r="D2151" s="11"/>
      <c r="E2151" s="14"/>
      <c r="F2151" s="14"/>
      <c r="G2151" s="322"/>
      <c r="H2151" s="322"/>
    </row>
    <row r="2152" spans="1:8" s="2" customFormat="1" ht="12.75" customHeight="1">
      <c r="A2152" s="173"/>
      <c r="B2152" s="173"/>
      <c r="C2152" s="174"/>
      <c r="D2152" s="11"/>
      <c r="E2152" s="14"/>
      <c r="F2152" s="14"/>
      <c r="G2152" s="322"/>
      <c r="H2152" s="322"/>
    </row>
    <row r="2153" spans="1:8" s="2" customFormat="1" ht="12.75" customHeight="1">
      <c r="A2153" s="173"/>
      <c r="B2153" s="173"/>
      <c r="C2153" s="174"/>
      <c r="D2153" s="11"/>
      <c r="E2153" s="14"/>
      <c r="F2153" s="14"/>
      <c r="G2153" s="322"/>
      <c r="H2153" s="322"/>
    </row>
    <row r="2154" spans="1:8" s="2" customFormat="1" ht="12.75" customHeight="1">
      <c r="A2154" s="173"/>
      <c r="B2154" s="173"/>
      <c r="C2154" s="174"/>
      <c r="D2154" s="11"/>
      <c r="E2154" s="14"/>
      <c r="F2154" s="14"/>
      <c r="G2154" s="322"/>
      <c r="H2154" s="322"/>
    </row>
    <row r="2155" spans="1:8" s="2" customFormat="1" ht="12.75" customHeight="1">
      <c r="A2155" s="173"/>
      <c r="B2155" s="173"/>
      <c r="C2155" s="174"/>
      <c r="D2155" s="11"/>
      <c r="E2155" s="14"/>
      <c r="F2155" s="14"/>
      <c r="G2155" s="322"/>
      <c r="H2155" s="322"/>
    </row>
    <row r="2156" spans="1:8" s="2" customFormat="1" ht="12.75" customHeight="1">
      <c r="A2156" s="173"/>
      <c r="B2156" s="173"/>
      <c r="C2156" s="174"/>
      <c r="D2156" s="11"/>
      <c r="E2156" s="14"/>
      <c r="F2156" s="14"/>
      <c r="G2156" s="322"/>
      <c r="H2156" s="322"/>
    </row>
    <row r="2157" spans="1:8" s="2" customFormat="1" ht="12.75" customHeight="1">
      <c r="A2157" s="173"/>
      <c r="B2157" s="173"/>
      <c r="C2157" s="174"/>
      <c r="D2157" s="11"/>
      <c r="E2157" s="14"/>
      <c r="F2157" s="14"/>
      <c r="G2157" s="322"/>
      <c r="H2157" s="322"/>
    </row>
    <row r="2158" spans="1:8" s="2" customFormat="1" ht="12.75" customHeight="1">
      <c r="A2158" s="173"/>
      <c r="B2158" s="173"/>
      <c r="C2158" s="174"/>
      <c r="D2158" s="11"/>
      <c r="E2158" s="14"/>
      <c r="F2158" s="14"/>
      <c r="G2158" s="322"/>
      <c r="H2158" s="322"/>
    </row>
    <row r="2159" spans="1:8" s="2" customFormat="1" ht="12.75" customHeight="1">
      <c r="A2159" s="173"/>
      <c r="B2159" s="173"/>
      <c r="C2159" s="174"/>
      <c r="D2159" s="11"/>
      <c r="E2159" s="14"/>
      <c r="F2159" s="14"/>
      <c r="G2159" s="322"/>
      <c r="H2159" s="322"/>
    </row>
    <row r="2160" spans="1:8" s="2" customFormat="1" ht="12.75" customHeight="1">
      <c r="A2160" s="173"/>
      <c r="B2160" s="173"/>
      <c r="C2160" s="174"/>
      <c r="D2160" s="11"/>
      <c r="E2160" s="14"/>
      <c r="F2160" s="14"/>
      <c r="G2160" s="322"/>
      <c r="H2160" s="322"/>
    </row>
    <row r="2161" spans="1:8" s="2" customFormat="1" ht="12.75" customHeight="1">
      <c r="A2161" s="173"/>
      <c r="B2161" s="173"/>
      <c r="C2161" s="174"/>
      <c r="D2161" s="11"/>
      <c r="E2161" s="14"/>
      <c r="F2161" s="14"/>
      <c r="G2161" s="322"/>
      <c r="H2161" s="322"/>
    </row>
    <row r="2162" spans="1:8" s="2" customFormat="1" ht="12.75" customHeight="1">
      <c r="A2162" s="173"/>
      <c r="B2162" s="173"/>
      <c r="C2162" s="174"/>
      <c r="D2162" s="11"/>
      <c r="E2162" s="14"/>
      <c r="F2162" s="14"/>
      <c r="G2162" s="322"/>
      <c r="H2162" s="322"/>
    </row>
    <row r="2163" spans="1:8" s="2" customFormat="1" ht="12.75" customHeight="1">
      <c r="A2163" s="173"/>
      <c r="B2163" s="173"/>
      <c r="C2163" s="174"/>
      <c r="D2163" s="11"/>
      <c r="E2163" s="14"/>
      <c r="F2163" s="14"/>
      <c r="G2163" s="322"/>
      <c r="H2163" s="322"/>
    </row>
    <row r="2164" spans="1:8" s="2" customFormat="1" ht="12.75" customHeight="1">
      <c r="A2164" s="173"/>
      <c r="B2164" s="173"/>
      <c r="C2164" s="174"/>
      <c r="D2164" s="11"/>
      <c r="E2164" s="14"/>
      <c r="F2164" s="14"/>
      <c r="G2164" s="322"/>
      <c r="H2164" s="322"/>
    </row>
    <row r="2165" spans="1:8" s="2" customFormat="1" ht="12.75" customHeight="1">
      <c r="A2165" s="173"/>
      <c r="B2165" s="173"/>
      <c r="C2165" s="174"/>
      <c r="D2165" s="11"/>
      <c r="E2165" s="14"/>
      <c r="F2165" s="14"/>
      <c r="G2165" s="322"/>
      <c r="H2165" s="322"/>
    </row>
    <row r="2166" spans="1:8" s="2" customFormat="1" ht="12.75" customHeight="1">
      <c r="A2166" s="173"/>
      <c r="B2166" s="173"/>
      <c r="C2166" s="174"/>
      <c r="D2166" s="11"/>
      <c r="E2166" s="14"/>
      <c r="F2166" s="14"/>
      <c r="G2166" s="322"/>
      <c r="H2166" s="322"/>
    </row>
    <row r="2167" spans="1:8" s="2" customFormat="1" ht="12.75" customHeight="1">
      <c r="A2167" s="173"/>
      <c r="B2167" s="173"/>
      <c r="C2167" s="174"/>
      <c r="D2167" s="11"/>
      <c r="E2167" s="14"/>
      <c r="F2167" s="14"/>
      <c r="G2167" s="322"/>
      <c r="H2167" s="322"/>
    </row>
    <row r="2168" spans="1:8" s="2" customFormat="1" ht="12.75" customHeight="1">
      <c r="A2168" s="173"/>
      <c r="B2168" s="173"/>
      <c r="C2168" s="174"/>
      <c r="D2168" s="11"/>
      <c r="E2168" s="14"/>
      <c r="F2168" s="14"/>
      <c r="G2168" s="322"/>
      <c r="H2168" s="322"/>
    </row>
    <row r="2169" spans="1:8" s="2" customFormat="1" ht="12.75" customHeight="1">
      <c r="A2169" s="173"/>
      <c r="B2169" s="173"/>
      <c r="C2169" s="174"/>
      <c r="D2169" s="11"/>
      <c r="E2169" s="14"/>
      <c r="F2169" s="14"/>
      <c r="G2169" s="322"/>
      <c r="H2169" s="322"/>
    </row>
    <row r="2170" spans="1:8" s="2" customFormat="1" ht="12.75" customHeight="1">
      <c r="A2170" s="173"/>
      <c r="B2170" s="173"/>
      <c r="C2170" s="174"/>
      <c r="D2170" s="11"/>
      <c r="E2170" s="14"/>
      <c r="F2170" s="14"/>
      <c r="G2170" s="322"/>
      <c r="H2170" s="322"/>
    </row>
    <row r="2171" spans="1:8" s="2" customFormat="1" ht="12.75" customHeight="1">
      <c r="A2171" s="173"/>
      <c r="B2171" s="173"/>
      <c r="C2171" s="174"/>
      <c r="D2171" s="11"/>
      <c r="E2171" s="14"/>
      <c r="F2171" s="14"/>
      <c r="G2171" s="322"/>
      <c r="H2171" s="322"/>
    </row>
    <row r="2172" spans="1:8" s="2" customFormat="1" ht="12.75" customHeight="1">
      <c r="A2172" s="173"/>
      <c r="B2172" s="173"/>
      <c r="C2172" s="174"/>
      <c r="D2172" s="11"/>
      <c r="E2172" s="14"/>
      <c r="F2172" s="14"/>
      <c r="G2172" s="322"/>
      <c r="H2172" s="322"/>
    </row>
    <row r="2173" spans="1:8" s="2" customFormat="1" ht="12.75" customHeight="1">
      <c r="A2173" s="173"/>
      <c r="B2173" s="173"/>
      <c r="C2173" s="174"/>
      <c r="D2173" s="11"/>
      <c r="E2173" s="14"/>
      <c r="F2173" s="14"/>
      <c r="G2173" s="322"/>
      <c r="H2173" s="322"/>
    </row>
    <row r="2174" spans="1:8" s="2" customFormat="1" ht="12.75" customHeight="1">
      <c r="A2174" s="173"/>
      <c r="B2174" s="173"/>
      <c r="C2174" s="174"/>
      <c r="D2174" s="11"/>
      <c r="E2174" s="14"/>
      <c r="F2174" s="14"/>
      <c r="G2174" s="322"/>
      <c r="H2174" s="322"/>
    </row>
    <row r="2175" spans="1:8" s="2" customFormat="1" ht="12.75" customHeight="1">
      <c r="A2175" s="173"/>
      <c r="B2175" s="173"/>
      <c r="C2175" s="174"/>
      <c r="D2175" s="11"/>
      <c r="E2175" s="14"/>
      <c r="F2175" s="14"/>
      <c r="G2175" s="322"/>
      <c r="H2175" s="322"/>
    </row>
    <row r="2176" spans="1:8" s="2" customFormat="1" ht="12.75" customHeight="1">
      <c r="A2176" s="173"/>
      <c r="B2176" s="173"/>
      <c r="C2176" s="174"/>
      <c r="D2176" s="11"/>
      <c r="E2176" s="14"/>
      <c r="F2176" s="14"/>
      <c r="G2176" s="322"/>
      <c r="H2176" s="322"/>
    </row>
    <row r="2177" spans="1:8" s="2" customFormat="1" ht="12.75" customHeight="1">
      <c r="A2177" s="173"/>
      <c r="B2177" s="173"/>
      <c r="C2177" s="174"/>
      <c r="D2177" s="11"/>
      <c r="E2177" s="14"/>
      <c r="F2177" s="14"/>
      <c r="G2177" s="322"/>
      <c r="H2177" s="322"/>
    </row>
    <row r="2178" spans="1:8" s="2" customFormat="1" ht="12.75" customHeight="1">
      <c r="A2178" s="173"/>
      <c r="B2178" s="173"/>
      <c r="C2178" s="174"/>
      <c r="D2178" s="11"/>
      <c r="E2178" s="14"/>
      <c r="F2178" s="14"/>
      <c r="G2178" s="322"/>
      <c r="H2178" s="322"/>
    </row>
    <row r="2179" spans="1:8" s="2" customFormat="1" ht="12.75" customHeight="1">
      <c r="A2179" s="173"/>
      <c r="B2179" s="173"/>
      <c r="C2179" s="174"/>
      <c r="D2179" s="11"/>
      <c r="E2179" s="14"/>
      <c r="F2179" s="14"/>
      <c r="G2179" s="322"/>
      <c r="H2179" s="322"/>
    </row>
    <row r="2180" spans="1:8" s="2" customFormat="1" ht="12.75" customHeight="1">
      <c r="A2180" s="173"/>
      <c r="B2180" s="173"/>
      <c r="C2180" s="174"/>
      <c r="D2180" s="11"/>
      <c r="E2180" s="14"/>
      <c r="F2180" s="14"/>
      <c r="G2180" s="322"/>
      <c r="H2180" s="322"/>
    </row>
    <row r="2181" spans="1:8" s="2" customFormat="1" ht="12.75" customHeight="1">
      <c r="A2181" s="173"/>
      <c r="B2181" s="173"/>
      <c r="C2181" s="174"/>
      <c r="D2181" s="11"/>
      <c r="E2181" s="14"/>
      <c r="F2181" s="14"/>
      <c r="G2181" s="322"/>
      <c r="H2181" s="322"/>
    </row>
    <row r="2182" spans="1:8" s="2" customFormat="1" ht="12.75" customHeight="1">
      <c r="A2182" s="173"/>
      <c r="B2182" s="173"/>
      <c r="C2182" s="174"/>
      <c r="D2182" s="11"/>
      <c r="E2182" s="14"/>
      <c r="F2182" s="14"/>
      <c r="G2182" s="322"/>
      <c r="H2182" s="322"/>
    </row>
    <row r="2183" spans="1:8" s="2" customFormat="1" ht="12.75" customHeight="1">
      <c r="A2183" s="173"/>
      <c r="B2183" s="173"/>
      <c r="C2183" s="174"/>
      <c r="D2183" s="11"/>
      <c r="E2183" s="14"/>
      <c r="F2183" s="14"/>
      <c r="G2183" s="322"/>
      <c r="H2183" s="322"/>
    </row>
    <row r="2184" spans="1:8" s="2" customFormat="1" ht="12.75" customHeight="1">
      <c r="A2184" s="173"/>
      <c r="B2184" s="173"/>
      <c r="C2184" s="174"/>
      <c r="D2184" s="11"/>
      <c r="E2184" s="14"/>
      <c r="F2184" s="14"/>
      <c r="G2184" s="322"/>
      <c r="H2184" s="322"/>
    </row>
    <row r="2185" spans="1:8" s="2" customFormat="1" ht="12.75" customHeight="1">
      <c r="A2185" s="173"/>
      <c r="B2185" s="173"/>
      <c r="C2185" s="174"/>
      <c r="D2185" s="11"/>
      <c r="E2185" s="14"/>
      <c r="F2185" s="14"/>
      <c r="G2185" s="322"/>
      <c r="H2185" s="322"/>
    </row>
    <row r="2186" spans="1:8" s="2" customFormat="1" ht="12.75" customHeight="1">
      <c r="A2186" s="173"/>
      <c r="B2186" s="173"/>
      <c r="C2186" s="174"/>
      <c r="D2186" s="11"/>
      <c r="E2186" s="14"/>
      <c r="F2186" s="14"/>
      <c r="G2186" s="322"/>
      <c r="H2186" s="322"/>
    </row>
    <row r="2187" spans="1:8" s="2" customFormat="1" ht="12.75" customHeight="1">
      <c r="A2187" s="173"/>
      <c r="B2187" s="173"/>
      <c r="C2187" s="174"/>
      <c r="D2187" s="11"/>
      <c r="E2187" s="14"/>
      <c r="F2187" s="14"/>
      <c r="G2187" s="322"/>
      <c r="H2187" s="322"/>
    </row>
    <row r="2188" spans="1:8" s="2" customFormat="1" ht="12.75" customHeight="1">
      <c r="A2188" s="173"/>
      <c r="B2188" s="173"/>
      <c r="C2188" s="174"/>
      <c r="D2188" s="11"/>
      <c r="E2188" s="14"/>
      <c r="F2188" s="14"/>
      <c r="G2188" s="322"/>
      <c r="H2188" s="322"/>
    </row>
    <row r="2189" spans="1:8" s="2" customFormat="1" ht="12.75" customHeight="1">
      <c r="A2189" s="173"/>
      <c r="B2189" s="173"/>
      <c r="C2189" s="174"/>
      <c r="D2189" s="11"/>
      <c r="E2189" s="14"/>
      <c r="F2189" s="14"/>
      <c r="G2189" s="322"/>
      <c r="H2189" s="322"/>
    </row>
    <row r="2190" spans="1:8" s="2" customFormat="1" ht="12.75" customHeight="1">
      <c r="A2190" s="173"/>
      <c r="B2190" s="173"/>
      <c r="C2190" s="174"/>
      <c r="D2190" s="11"/>
      <c r="E2190" s="14"/>
      <c r="F2190" s="14"/>
      <c r="G2190" s="322"/>
      <c r="H2190" s="322"/>
    </row>
    <row r="2191" spans="1:8" s="2" customFormat="1" ht="12.75" customHeight="1">
      <c r="A2191" s="173"/>
      <c r="B2191" s="173"/>
      <c r="C2191" s="174"/>
      <c r="D2191" s="11"/>
      <c r="E2191" s="14"/>
      <c r="F2191" s="14"/>
      <c r="G2191" s="322"/>
      <c r="H2191" s="322"/>
    </row>
    <row r="2192" spans="1:8" s="2" customFormat="1" ht="12.75" customHeight="1">
      <c r="A2192" s="173"/>
      <c r="B2192" s="173"/>
      <c r="C2192" s="174"/>
      <c r="D2192" s="11"/>
      <c r="E2192" s="14"/>
      <c r="F2192" s="14"/>
      <c r="G2192" s="322"/>
      <c r="H2192" s="322"/>
    </row>
    <row r="2193" spans="1:8" s="2" customFormat="1" ht="12.75" customHeight="1">
      <c r="A2193" s="173"/>
      <c r="B2193" s="173"/>
      <c r="C2193" s="174"/>
      <c r="D2193" s="11"/>
      <c r="E2193" s="14"/>
      <c r="F2193" s="14"/>
      <c r="G2193" s="322"/>
      <c r="H2193" s="322"/>
    </row>
    <row r="2194" spans="1:8" s="2" customFormat="1" ht="12.75" customHeight="1">
      <c r="A2194" s="173"/>
      <c r="B2194" s="173"/>
      <c r="C2194" s="174"/>
      <c r="D2194" s="11"/>
      <c r="E2194" s="14"/>
      <c r="F2194" s="14"/>
      <c r="G2194" s="322"/>
      <c r="H2194" s="322"/>
    </row>
    <row r="2195" spans="1:8" s="2" customFormat="1" ht="12.75" customHeight="1">
      <c r="A2195" s="173"/>
      <c r="B2195" s="173"/>
      <c r="C2195" s="174"/>
      <c r="D2195" s="11"/>
      <c r="E2195" s="14"/>
      <c r="F2195" s="14"/>
      <c r="G2195" s="322"/>
      <c r="H2195" s="322"/>
    </row>
    <row r="2196" spans="1:8" s="2" customFormat="1" ht="12.75" customHeight="1">
      <c r="A2196" s="173"/>
      <c r="B2196" s="173"/>
      <c r="C2196" s="174"/>
      <c r="D2196" s="11"/>
      <c r="E2196" s="14"/>
      <c r="F2196" s="14"/>
      <c r="G2196" s="322"/>
      <c r="H2196" s="322"/>
    </row>
    <row r="2197" spans="1:8" s="2" customFormat="1" ht="12.75" customHeight="1">
      <c r="A2197" s="173"/>
      <c r="B2197" s="173"/>
      <c r="C2197" s="174"/>
      <c r="D2197" s="11"/>
      <c r="E2197" s="14"/>
      <c r="F2197" s="14"/>
      <c r="G2197" s="322"/>
      <c r="H2197" s="322"/>
    </row>
    <row r="2198" spans="1:8" s="2" customFormat="1" ht="12.75" customHeight="1">
      <c r="A2198" s="173"/>
      <c r="B2198" s="173"/>
      <c r="C2198" s="174"/>
      <c r="D2198" s="11"/>
      <c r="E2198" s="14"/>
      <c r="F2198" s="14"/>
      <c r="G2198" s="322"/>
      <c r="H2198" s="322"/>
    </row>
    <row r="2199" spans="1:8" s="2" customFormat="1" ht="12.75" customHeight="1">
      <c r="A2199" s="173"/>
      <c r="B2199" s="173"/>
      <c r="C2199" s="174"/>
      <c r="D2199" s="11"/>
      <c r="E2199" s="14"/>
      <c r="F2199" s="14"/>
      <c r="G2199" s="322"/>
      <c r="H2199" s="322"/>
    </row>
    <row r="2200" spans="1:8" s="2" customFormat="1" ht="12.75" customHeight="1">
      <c r="A2200" s="173"/>
      <c r="B2200" s="173"/>
      <c r="C2200" s="174"/>
      <c r="D2200" s="11"/>
      <c r="E2200" s="14"/>
      <c r="F2200" s="14"/>
      <c r="G2200" s="322"/>
      <c r="H2200" s="322"/>
    </row>
    <row r="2201" spans="1:8" s="2" customFormat="1" ht="12.75" customHeight="1">
      <c r="A2201" s="173"/>
      <c r="B2201" s="173"/>
      <c r="C2201" s="174"/>
      <c r="D2201" s="11"/>
      <c r="E2201" s="14"/>
      <c r="F2201" s="14"/>
      <c r="G2201" s="322"/>
      <c r="H2201" s="322"/>
    </row>
    <row r="2202" spans="1:8" s="2" customFormat="1" ht="12.75" customHeight="1">
      <c r="A2202" s="173"/>
      <c r="B2202" s="173"/>
      <c r="C2202" s="174"/>
      <c r="D2202" s="11"/>
      <c r="E2202" s="14"/>
      <c r="F2202" s="14"/>
      <c r="G2202" s="322"/>
      <c r="H2202" s="322"/>
    </row>
    <row r="2203" spans="1:8" s="2" customFormat="1" ht="12.75" customHeight="1">
      <c r="A2203" s="173"/>
      <c r="B2203" s="173"/>
      <c r="C2203" s="174"/>
      <c r="D2203" s="11"/>
      <c r="E2203" s="14"/>
      <c r="F2203" s="14"/>
      <c r="G2203" s="322"/>
      <c r="H2203" s="322"/>
    </row>
    <row r="2204" spans="1:8" s="2" customFormat="1" ht="12.75" customHeight="1">
      <c r="A2204" s="173"/>
      <c r="B2204" s="173"/>
      <c r="C2204" s="174"/>
      <c r="D2204" s="11"/>
      <c r="E2204" s="14"/>
      <c r="F2204" s="14"/>
      <c r="G2204" s="322"/>
      <c r="H2204" s="322"/>
    </row>
    <row r="2205" spans="1:8" s="2" customFormat="1" ht="12.75" customHeight="1">
      <c r="A2205" s="173"/>
      <c r="B2205" s="173"/>
      <c r="C2205" s="174"/>
      <c r="D2205" s="11"/>
      <c r="E2205" s="14"/>
      <c r="F2205" s="14"/>
      <c r="G2205" s="322"/>
      <c r="H2205" s="322"/>
    </row>
    <row r="2206" spans="1:8" s="2" customFormat="1" ht="12.75" customHeight="1">
      <c r="A2206" s="173"/>
      <c r="B2206" s="173"/>
      <c r="C2206" s="174"/>
      <c r="D2206" s="11"/>
      <c r="E2206" s="14"/>
      <c r="F2206" s="14"/>
      <c r="G2206" s="322"/>
      <c r="H2206" s="322"/>
    </row>
    <row r="2207" spans="1:8" s="2" customFormat="1" ht="12.75" customHeight="1">
      <c r="A2207" s="173"/>
      <c r="B2207" s="173"/>
      <c r="C2207" s="174"/>
      <c r="D2207" s="11"/>
      <c r="E2207" s="14"/>
      <c r="F2207" s="14"/>
      <c r="G2207" s="322"/>
      <c r="H2207" s="322"/>
    </row>
    <row r="2208" spans="1:8" s="2" customFormat="1" ht="12.75" customHeight="1">
      <c r="A2208" s="173"/>
      <c r="B2208" s="173"/>
      <c r="C2208" s="174"/>
      <c r="D2208" s="11"/>
      <c r="E2208" s="14"/>
      <c r="F2208" s="14"/>
      <c r="G2208" s="322"/>
      <c r="H2208" s="322"/>
    </row>
    <row r="2209" spans="1:8" s="2" customFormat="1" ht="12.75" customHeight="1">
      <c r="A2209" s="173"/>
      <c r="B2209" s="173"/>
      <c r="C2209" s="174"/>
      <c r="D2209" s="11"/>
      <c r="E2209" s="14"/>
      <c r="F2209" s="14"/>
      <c r="G2209" s="322"/>
      <c r="H2209" s="322"/>
    </row>
    <row r="2210" spans="1:8" s="2" customFormat="1" ht="12.75" customHeight="1">
      <c r="A2210" s="173"/>
      <c r="B2210" s="173"/>
      <c r="C2210" s="174"/>
      <c r="D2210" s="11"/>
      <c r="E2210" s="14"/>
      <c r="F2210" s="14"/>
      <c r="G2210" s="322"/>
      <c r="H2210" s="322"/>
    </row>
    <row r="2211" spans="1:8" s="2" customFormat="1" ht="12.75" customHeight="1">
      <c r="A2211" s="173"/>
      <c r="B2211" s="173"/>
      <c r="C2211" s="174"/>
      <c r="D2211" s="11"/>
      <c r="E2211" s="14"/>
      <c r="F2211" s="14"/>
      <c r="G2211" s="322"/>
      <c r="H2211" s="322"/>
    </row>
    <row r="2212" spans="1:8" s="2" customFormat="1" ht="12.75" customHeight="1">
      <c r="A2212" s="173"/>
      <c r="B2212" s="173"/>
      <c r="C2212" s="174"/>
      <c r="D2212" s="11"/>
      <c r="E2212" s="14"/>
      <c r="F2212" s="14"/>
      <c r="G2212" s="322"/>
      <c r="H2212" s="322"/>
    </row>
    <row r="2213" spans="1:8" s="2" customFormat="1" ht="12.75" customHeight="1">
      <c r="A2213" s="173"/>
      <c r="B2213" s="173"/>
      <c r="C2213" s="174"/>
      <c r="D2213" s="11"/>
      <c r="E2213" s="14"/>
      <c r="F2213" s="14"/>
      <c r="G2213" s="322"/>
      <c r="H2213" s="322"/>
    </row>
    <row r="2214" spans="1:8" s="2" customFormat="1" ht="12.75" customHeight="1">
      <c r="A2214" s="173"/>
      <c r="B2214" s="173"/>
      <c r="C2214" s="174"/>
      <c r="D2214" s="11"/>
      <c r="E2214" s="14"/>
      <c r="F2214" s="14"/>
      <c r="G2214" s="322"/>
      <c r="H2214" s="322"/>
    </row>
    <row r="2215" spans="1:8" s="2" customFormat="1" ht="12.75" customHeight="1">
      <c r="A2215" s="173"/>
      <c r="B2215" s="173"/>
      <c r="C2215" s="174"/>
      <c r="D2215" s="11"/>
      <c r="E2215" s="14"/>
      <c r="F2215" s="14"/>
      <c r="G2215" s="322"/>
      <c r="H2215" s="322"/>
    </row>
    <row r="2216" spans="1:8" s="2" customFormat="1" ht="12.75" customHeight="1">
      <c r="A2216" s="173"/>
      <c r="B2216" s="173"/>
      <c r="C2216" s="174"/>
      <c r="D2216" s="11"/>
      <c r="E2216" s="14"/>
      <c r="F2216" s="14"/>
      <c r="G2216" s="322"/>
      <c r="H2216" s="322"/>
    </row>
    <row r="2217" spans="1:8" s="2" customFormat="1" ht="12.75" customHeight="1">
      <c r="A2217" s="173"/>
      <c r="B2217" s="173"/>
      <c r="C2217" s="174"/>
      <c r="D2217" s="11"/>
      <c r="E2217" s="14"/>
      <c r="F2217" s="14"/>
      <c r="G2217" s="322"/>
      <c r="H2217" s="322"/>
    </row>
    <row r="2218" spans="1:8" s="2" customFormat="1" ht="12.75" customHeight="1">
      <c r="A2218" s="173"/>
      <c r="B2218" s="173"/>
      <c r="C2218" s="174"/>
      <c r="D2218" s="11"/>
      <c r="E2218" s="14"/>
      <c r="F2218" s="14"/>
      <c r="G2218" s="322"/>
      <c r="H2218" s="322"/>
    </row>
    <row r="2219" spans="1:8" s="2" customFormat="1" ht="12.75" customHeight="1">
      <c r="A2219" s="173"/>
      <c r="B2219" s="173"/>
      <c r="C2219" s="174"/>
      <c r="D2219" s="11"/>
      <c r="E2219" s="14"/>
      <c r="F2219" s="14"/>
      <c r="G2219" s="322"/>
      <c r="H2219" s="322"/>
    </row>
    <row r="2220" spans="1:8" s="2" customFormat="1" ht="12.75" customHeight="1">
      <c r="A2220" s="173"/>
      <c r="B2220" s="173"/>
      <c r="C2220" s="174"/>
      <c r="D2220" s="11"/>
      <c r="E2220" s="14"/>
      <c r="F2220" s="14"/>
      <c r="G2220" s="322"/>
      <c r="H2220" s="322"/>
    </row>
    <row r="2221" spans="1:8" s="2" customFormat="1" ht="12.75" customHeight="1">
      <c r="A2221" s="173"/>
      <c r="B2221" s="173"/>
      <c r="C2221" s="174"/>
      <c r="D2221" s="11"/>
      <c r="E2221" s="14"/>
      <c r="F2221" s="14"/>
      <c r="G2221" s="322"/>
      <c r="H2221" s="322"/>
    </row>
    <row r="2222" spans="1:8" s="2" customFormat="1" ht="12.75" customHeight="1">
      <c r="A2222" s="173"/>
      <c r="B2222" s="173"/>
      <c r="C2222" s="174"/>
      <c r="D2222" s="11"/>
      <c r="E2222" s="14"/>
      <c r="F2222" s="14"/>
      <c r="G2222" s="322"/>
      <c r="H2222" s="322"/>
    </row>
    <row r="2223" spans="1:8" s="2" customFormat="1" ht="12.75" customHeight="1">
      <c r="A2223" s="173"/>
      <c r="B2223" s="173"/>
      <c r="C2223" s="174"/>
      <c r="D2223" s="11"/>
      <c r="E2223" s="14"/>
      <c r="F2223" s="14"/>
      <c r="G2223" s="322"/>
      <c r="H2223" s="322"/>
    </row>
    <row r="2224" spans="1:8" s="2" customFormat="1" ht="12.75" customHeight="1">
      <c r="A2224" s="173"/>
      <c r="B2224" s="173"/>
      <c r="C2224" s="174"/>
      <c r="D2224" s="11"/>
      <c r="E2224" s="14"/>
      <c r="F2224" s="14"/>
      <c r="G2224" s="322"/>
      <c r="H2224" s="322"/>
    </row>
    <row r="2225" spans="1:8" s="2" customFormat="1" ht="12.75" customHeight="1">
      <c r="A2225" s="173"/>
      <c r="B2225" s="173"/>
      <c r="C2225" s="174"/>
      <c r="D2225" s="11"/>
      <c r="E2225" s="14"/>
      <c r="F2225" s="14"/>
      <c r="G2225" s="322"/>
      <c r="H2225" s="322"/>
    </row>
    <row r="2226" spans="1:8" s="2" customFormat="1" ht="12.75" customHeight="1">
      <c r="A2226" s="173"/>
      <c r="B2226" s="173"/>
      <c r="C2226" s="174"/>
      <c r="D2226" s="11"/>
      <c r="E2226" s="14"/>
      <c r="F2226" s="14"/>
      <c r="G2226" s="322"/>
      <c r="H2226" s="322"/>
    </row>
    <row r="2227" spans="1:8" s="2" customFormat="1" ht="12.75" customHeight="1">
      <c r="A2227" s="173"/>
      <c r="B2227" s="173"/>
      <c r="C2227" s="174"/>
      <c r="D2227" s="11"/>
      <c r="E2227" s="14"/>
      <c r="F2227" s="14"/>
      <c r="G2227" s="322"/>
      <c r="H2227" s="322"/>
    </row>
    <row r="2228" spans="1:8" s="2" customFormat="1" ht="12.75" customHeight="1">
      <c r="A2228" s="173"/>
      <c r="B2228" s="173"/>
      <c r="C2228" s="174"/>
      <c r="D2228" s="11"/>
      <c r="E2228" s="14"/>
      <c r="F2228" s="14"/>
      <c r="G2228" s="322"/>
      <c r="H2228" s="322"/>
    </row>
    <row r="2229" spans="1:8" s="2" customFormat="1" ht="12.75" customHeight="1">
      <c r="A2229" s="173"/>
      <c r="B2229" s="173"/>
      <c r="C2229" s="174"/>
      <c r="D2229" s="11"/>
      <c r="E2229" s="14"/>
      <c r="F2229" s="14"/>
      <c r="G2229" s="322"/>
      <c r="H2229" s="322"/>
    </row>
    <row r="2230" spans="1:8" s="2" customFormat="1" ht="12.75" customHeight="1">
      <c r="A2230" s="173"/>
      <c r="B2230" s="173"/>
      <c r="C2230" s="174"/>
      <c r="D2230" s="11"/>
      <c r="E2230" s="14"/>
      <c r="F2230" s="14"/>
      <c r="G2230" s="322"/>
      <c r="H2230" s="322"/>
    </row>
    <row r="2231" spans="1:8" s="2" customFormat="1" ht="12.75" customHeight="1">
      <c r="A2231" s="173"/>
      <c r="B2231" s="173"/>
      <c r="C2231" s="174"/>
      <c r="D2231" s="11"/>
      <c r="E2231" s="14"/>
      <c r="F2231" s="14"/>
      <c r="G2231" s="322"/>
      <c r="H2231" s="322"/>
    </row>
    <row r="2232" spans="1:8" s="2" customFormat="1" ht="12.75" customHeight="1">
      <c r="A2232" s="173"/>
      <c r="B2232" s="173"/>
      <c r="C2232" s="174"/>
      <c r="D2232" s="11"/>
      <c r="E2232" s="14"/>
      <c r="F2232" s="14"/>
      <c r="G2232" s="322"/>
      <c r="H2232" s="322"/>
    </row>
    <row r="2233" spans="1:8" s="2" customFormat="1" ht="12.75" customHeight="1">
      <c r="A2233" s="173"/>
      <c r="B2233" s="173"/>
      <c r="C2233" s="174"/>
      <c r="D2233" s="11"/>
      <c r="E2233" s="14"/>
      <c r="F2233" s="14"/>
      <c r="G2233" s="322"/>
      <c r="H2233" s="322"/>
    </row>
    <row r="2234" spans="1:8" s="2" customFormat="1" ht="12.75" customHeight="1">
      <c r="A2234" s="173"/>
      <c r="B2234" s="173"/>
      <c r="C2234" s="174"/>
      <c r="D2234" s="11"/>
      <c r="E2234" s="14"/>
      <c r="F2234" s="14"/>
      <c r="G2234" s="322"/>
      <c r="H2234" s="322"/>
    </row>
    <row r="2235" spans="1:8" s="2" customFormat="1" ht="12.75" customHeight="1">
      <c r="A2235" s="173"/>
      <c r="B2235" s="173"/>
      <c r="C2235" s="174"/>
      <c r="D2235" s="11"/>
      <c r="E2235" s="14"/>
      <c r="F2235" s="14"/>
      <c r="G2235" s="322"/>
      <c r="H2235" s="322"/>
    </row>
    <row r="2236" spans="1:8" s="2" customFormat="1" ht="12.75" customHeight="1">
      <c r="A2236" s="173"/>
      <c r="B2236" s="173"/>
      <c r="C2236" s="174"/>
      <c r="D2236" s="11"/>
      <c r="E2236" s="14"/>
      <c r="F2236" s="14"/>
      <c r="G2236" s="322"/>
      <c r="H2236" s="322"/>
    </row>
    <row r="2237" spans="1:8" s="2" customFormat="1" ht="12.75" customHeight="1">
      <c r="A2237" s="173"/>
      <c r="B2237" s="173"/>
      <c r="C2237" s="174"/>
      <c r="D2237" s="11"/>
      <c r="E2237" s="14"/>
      <c r="F2237" s="14"/>
      <c r="G2237" s="322"/>
      <c r="H2237" s="322"/>
    </row>
    <row r="2238" spans="1:8" s="2" customFormat="1" ht="12.75" customHeight="1">
      <c r="A2238" s="173"/>
      <c r="B2238" s="173"/>
      <c r="C2238" s="174"/>
      <c r="D2238" s="11"/>
      <c r="E2238" s="14"/>
      <c r="F2238" s="14"/>
      <c r="G2238" s="322"/>
      <c r="H2238" s="322"/>
    </row>
    <row r="2239" spans="1:8" s="2" customFormat="1" ht="12.75" customHeight="1">
      <c r="A2239" s="173"/>
      <c r="B2239" s="173"/>
      <c r="C2239" s="174"/>
      <c r="D2239" s="11"/>
      <c r="E2239" s="14"/>
      <c r="F2239" s="14"/>
      <c r="G2239" s="322"/>
      <c r="H2239" s="322"/>
    </row>
    <row r="2240" spans="1:8" s="2" customFormat="1" ht="12.75" customHeight="1">
      <c r="A2240" s="173"/>
      <c r="B2240" s="173"/>
      <c r="C2240" s="174"/>
      <c r="D2240" s="11"/>
      <c r="E2240" s="14"/>
      <c r="F2240" s="14"/>
      <c r="G2240" s="322"/>
      <c r="H2240" s="322"/>
    </row>
    <row r="2241" spans="1:8" s="2" customFormat="1" ht="12.75" customHeight="1">
      <c r="A2241" s="173"/>
      <c r="B2241" s="173"/>
      <c r="C2241" s="174"/>
      <c r="D2241" s="11"/>
      <c r="E2241" s="14"/>
      <c r="F2241" s="14"/>
      <c r="G2241" s="322"/>
      <c r="H2241" s="322"/>
    </row>
    <row r="2242" spans="1:8" s="2" customFormat="1" ht="12.75" customHeight="1">
      <c r="A2242" s="173"/>
      <c r="B2242" s="173"/>
      <c r="C2242" s="174"/>
      <c r="D2242" s="11"/>
      <c r="E2242" s="14"/>
      <c r="F2242" s="14"/>
      <c r="G2242" s="322"/>
      <c r="H2242" s="322"/>
    </row>
    <row r="2243" spans="1:8" s="2" customFormat="1" ht="12.75" customHeight="1">
      <c r="A2243" s="173"/>
      <c r="B2243" s="173"/>
      <c r="C2243" s="174"/>
      <c r="D2243" s="11"/>
      <c r="E2243" s="14"/>
      <c r="F2243" s="14"/>
      <c r="G2243" s="322"/>
      <c r="H2243" s="322"/>
    </row>
    <row r="2244" spans="1:8" s="2" customFormat="1" ht="12.75" customHeight="1">
      <c r="A2244" s="173"/>
      <c r="B2244" s="173"/>
      <c r="C2244" s="174"/>
      <c r="D2244" s="11"/>
      <c r="E2244" s="14"/>
      <c r="F2244" s="14"/>
      <c r="G2244" s="322"/>
      <c r="H2244" s="322"/>
    </row>
    <row r="2245" spans="1:8" s="2" customFormat="1" ht="12.75" customHeight="1">
      <c r="A2245" s="173"/>
      <c r="B2245" s="173"/>
      <c r="C2245" s="174"/>
      <c r="D2245" s="11"/>
      <c r="E2245" s="14"/>
      <c r="F2245" s="14"/>
      <c r="G2245" s="322"/>
      <c r="H2245" s="322"/>
    </row>
    <row r="2246" spans="1:8" s="2" customFormat="1" ht="12.75" customHeight="1">
      <c r="A2246" s="173"/>
      <c r="B2246" s="173"/>
      <c r="C2246" s="174"/>
      <c r="D2246" s="11"/>
      <c r="E2246" s="14"/>
      <c r="F2246" s="14"/>
      <c r="G2246" s="322"/>
      <c r="H2246" s="322"/>
    </row>
    <row r="2247" spans="1:8" s="2" customFormat="1" ht="12.75" customHeight="1">
      <c r="A2247" s="173"/>
      <c r="B2247" s="173"/>
      <c r="C2247" s="174"/>
      <c r="D2247" s="11"/>
      <c r="E2247" s="14"/>
      <c r="F2247" s="14"/>
      <c r="G2247" s="322"/>
      <c r="H2247" s="322"/>
    </row>
    <row r="2248" spans="1:8" s="2" customFormat="1" ht="12.75" customHeight="1">
      <c r="A2248" s="173"/>
      <c r="B2248" s="173"/>
      <c r="C2248" s="174"/>
      <c r="D2248" s="11"/>
      <c r="E2248" s="14"/>
      <c r="F2248" s="14"/>
      <c r="G2248" s="322"/>
      <c r="H2248" s="322"/>
    </row>
    <row r="2249" spans="1:8" s="2" customFormat="1" ht="12.75" customHeight="1">
      <c r="A2249" s="173"/>
      <c r="B2249" s="173"/>
      <c r="C2249" s="174"/>
      <c r="D2249" s="11"/>
      <c r="E2249" s="14"/>
      <c r="F2249" s="14"/>
      <c r="G2249" s="322"/>
      <c r="H2249" s="322"/>
    </row>
    <row r="2250" spans="1:8" s="2" customFormat="1" ht="12.75" customHeight="1">
      <c r="A2250" s="173"/>
      <c r="B2250" s="173"/>
      <c r="C2250" s="174"/>
      <c r="D2250" s="11"/>
      <c r="E2250" s="14"/>
      <c r="F2250" s="14"/>
      <c r="G2250" s="322"/>
      <c r="H2250" s="322"/>
    </row>
    <row r="2251" spans="1:8" s="2" customFormat="1" ht="12.75" customHeight="1">
      <c r="A2251" s="173"/>
      <c r="B2251" s="173"/>
      <c r="C2251" s="174"/>
      <c r="D2251" s="11"/>
      <c r="E2251" s="14"/>
      <c r="F2251" s="14"/>
      <c r="G2251" s="322"/>
      <c r="H2251" s="322"/>
    </row>
    <row r="2252" spans="1:8" s="2" customFormat="1" ht="12.75" customHeight="1">
      <c r="A2252" s="173"/>
      <c r="B2252" s="173"/>
      <c r="C2252" s="174"/>
      <c r="D2252" s="11"/>
      <c r="E2252" s="14"/>
      <c r="F2252" s="14"/>
      <c r="G2252" s="322"/>
      <c r="H2252" s="322"/>
    </row>
    <row r="2253" spans="1:8" s="2" customFormat="1" ht="12.75" customHeight="1">
      <c r="A2253" s="173"/>
      <c r="B2253" s="173"/>
      <c r="C2253" s="174"/>
      <c r="D2253" s="11"/>
      <c r="E2253" s="14"/>
      <c r="F2253" s="14"/>
      <c r="G2253" s="322"/>
      <c r="H2253" s="322"/>
    </row>
    <row r="2254" spans="1:8" s="2" customFormat="1" ht="12.75" customHeight="1">
      <c r="A2254" s="173"/>
      <c r="B2254" s="173"/>
      <c r="C2254" s="174"/>
      <c r="D2254" s="11"/>
      <c r="E2254" s="14"/>
      <c r="F2254" s="14"/>
      <c r="G2254" s="322"/>
      <c r="H2254" s="322"/>
    </row>
    <row r="2255" spans="1:8" s="2" customFormat="1" ht="12.75" customHeight="1">
      <c r="A2255" s="173"/>
      <c r="B2255" s="173"/>
      <c r="C2255" s="174"/>
      <c r="D2255" s="11"/>
      <c r="E2255" s="14"/>
      <c r="F2255" s="14"/>
      <c r="G2255" s="322"/>
      <c r="H2255" s="322"/>
    </row>
    <row r="2256" spans="1:8" s="2" customFormat="1" ht="12.75" customHeight="1">
      <c r="A2256" s="173"/>
      <c r="B2256" s="173"/>
      <c r="C2256" s="174"/>
      <c r="D2256" s="11"/>
      <c r="E2256" s="14"/>
      <c r="F2256" s="14"/>
      <c r="G2256" s="322"/>
      <c r="H2256" s="322"/>
    </row>
    <row r="2257" spans="1:8" s="2" customFormat="1" ht="12.75" customHeight="1">
      <c r="A2257" s="173"/>
      <c r="B2257" s="173"/>
      <c r="C2257" s="174"/>
      <c r="D2257" s="11"/>
      <c r="E2257" s="14"/>
      <c r="F2257" s="14"/>
      <c r="G2257" s="322"/>
      <c r="H2257" s="322"/>
    </row>
    <row r="2258" spans="1:8" s="2" customFormat="1" ht="12.75" customHeight="1">
      <c r="A2258" s="173"/>
      <c r="B2258" s="173"/>
      <c r="C2258" s="174"/>
      <c r="D2258" s="11"/>
      <c r="E2258" s="14"/>
      <c r="F2258" s="14"/>
      <c r="G2258" s="322"/>
      <c r="H2258" s="322"/>
    </row>
    <row r="2259" spans="1:8" s="2" customFormat="1" ht="12.75" customHeight="1">
      <c r="A2259" s="173"/>
      <c r="B2259" s="173"/>
      <c r="C2259" s="174"/>
      <c r="D2259" s="11"/>
      <c r="E2259" s="14"/>
      <c r="F2259" s="14"/>
      <c r="G2259" s="322"/>
      <c r="H2259" s="322"/>
    </row>
    <row r="2260" spans="1:8" s="2" customFormat="1" ht="12.75" customHeight="1">
      <c r="A2260" s="173"/>
      <c r="B2260" s="173"/>
      <c r="C2260" s="174"/>
      <c r="D2260" s="11"/>
      <c r="E2260" s="14"/>
      <c r="F2260" s="14"/>
      <c r="G2260" s="322"/>
      <c r="H2260" s="322"/>
    </row>
    <row r="2261" spans="1:8" s="2" customFormat="1" ht="12.75" customHeight="1">
      <c r="A2261" s="173"/>
      <c r="B2261" s="173"/>
      <c r="C2261" s="174"/>
      <c r="D2261" s="11"/>
      <c r="E2261" s="14"/>
      <c r="F2261" s="14"/>
      <c r="G2261" s="322"/>
      <c r="H2261" s="322"/>
    </row>
    <row r="2262" spans="1:8" s="2" customFormat="1" ht="12.75" customHeight="1">
      <c r="A2262" s="173"/>
      <c r="B2262" s="173"/>
      <c r="C2262" s="174"/>
      <c r="D2262" s="11"/>
      <c r="E2262" s="14"/>
      <c r="F2262" s="14"/>
      <c r="G2262" s="322"/>
      <c r="H2262" s="322"/>
    </row>
    <row r="2263" spans="1:8" s="2" customFormat="1" ht="12.75" customHeight="1">
      <c r="A2263" s="173"/>
      <c r="B2263" s="173"/>
      <c r="C2263" s="174"/>
      <c r="D2263" s="11"/>
      <c r="E2263" s="14"/>
      <c r="F2263" s="14"/>
      <c r="G2263" s="322"/>
      <c r="H2263" s="322"/>
    </row>
    <row r="2264" spans="1:8" s="2" customFormat="1" ht="12.75" customHeight="1">
      <c r="A2264" s="173"/>
      <c r="B2264" s="173"/>
      <c r="C2264" s="174"/>
      <c r="D2264" s="11"/>
      <c r="E2264" s="14"/>
      <c r="F2264" s="14"/>
      <c r="G2264" s="322"/>
      <c r="H2264" s="322"/>
    </row>
    <row r="2265" spans="1:8" s="2" customFormat="1" ht="12.75" customHeight="1">
      <c r="A2265" s="173"/>
      <c r="B2265" s="173"/>
      <c r="C2265" s="174"/>
      <c r="D2265" s="11"/>
      <c r="E2265" s="14"/>
      <c r="F2265" s="14"/>
      <c r="G2265" s="322"/>
      <c r="H2265" s="322"/>
    </row>
    <row r="2266" spans="1:8" s="2" customFormat="1" ht="12.75" customHeight="1">
      <c r="A2266" s="173"/>
      <c r="B2266" s="173"/>
      <c r="C2266" s="174"/>
      <c r="D2266" s="11"/>
      <c r="E2266" s="14"/>
      <c r="F2266" s="14"/>
      <c r="G2266" s="322"/>
      <c r="H2266" s="322"/>
    </row>
    <row r="2267" spans="1:8" s="2" customFormat="1" ht="12.75" customHeight="1">
      <c r="A2267" s="173"/>
      <c r="B2267" s="173"/>
      <c r="C2267" s="174"/>
      <c r="D2267" s="11"/>
      <c r="E2267" s="14"/>
      <c r="F2267" s="14"/>
      <c r="G2267" s="322"/>
      <c r="H2267" s="322"/>
    </row>
    <row r="2268" spans="1:8" s="2" customFormat="1" ht="12.75" customHeight="1">
      <c r="A2268" s="173"/>
      <c r="B2268" s="173"/>
      <c r="C2268" s="174"/>
      <c r="D2268" s="11"/>
      <c r="E2268" s="14"/>
      <c r="F2268" s="14"/>
      <c r="G2268" s="322"/>
      <c r="H2268" s="322"/>
    </row>
    <row r="2269" spans="1:8" s="2" customFormat="1" ht="12.75" customHeight="1">
      <c r="A2269" s="173"/>
      <c r="B2269" s="173"/>
      <c r="C2269" s="174"/>
      <c r="D2269" s="11"/>
      <c r="E2269" s="14"/>
      <c r="F2269" s="14"/>
      <c r="G2269" s="322"/>
      <c r="H2269" s="322"/>
    </row>
    <row r="2270" spans="1:8" s="2" customFormat="1" ht="12.75" customHeight="1">
      <c r="A2270" s="173"/>
      <c r="B2270" s="173"/>
      <c r="C2270" s="174"/>
      <c r="D2270" s="11"/>
      <c r="E2270" s="14"/>
      <c r="F2270" s="14"/>
      <c r="G2270" s="322"/>
      <c r="H2270" s="322"/>
    </row>
    <row r="2271" spans="1:8" s="2" customFormat="1" ht="12.75" customHeight="1">
      <c r="A2271" s="173"/>
      <c r="B2271" s="173"/>
      <c r="C2271" s="174"/>
      <c r="D2271" s="11"/>
      <c r="E2271" s="14"/>
      <c r="F2271" s="14"/>
      <c r="G2271" s="322"/>
      <c r="H2271" s="322"/>
    </row>
    <row r="2272" spans="1:8" s="2" customFormat="1" ht="12.75" customHeight="1">
      <c r="A2272" s="173"/>
      <c r="B2272" s="173"/>
      <c r="C2272" s="174"/>
      <c r="D2272" s="11"/>
      <c r="E2272" s="14"/>
      <c r="F2272" s="14"/>
      <c r="G2272" s="322"/>
      <c r="H2272" s="322"/>
    </row>
    <row r="2273" spans="1:8" s="2" customFormat="1" ht="12.75" customHeight="1">
      <c r="A2273" s="173"/>
      <c r="B2273" s="173"/>
      <c r="C2273" s="174"/>
      <c r="D2273" s="11"/>
      <c r="E2273" s="14"/>
      <c r="F2273" s="14"/>
      <c r="G2273" s="322"/>
      <c r="H2273" s="322"/>
    </row>
    <row r="2274" spans="1:8" s="2" customFormat="1" ht="12.75" customHeight="1">
      <c r="A2274" s="173"/>
      <c r="B2274" s="173"/>
      <c r="C2274" s="174"/>
      <c r="D2274" s="11"/>
      <c r="E2274" s="14"/>
      <c r="F2274" s="14"/>
      <c r="G2274" s="322"/>
      <c r="H2274" s="322"/>
    </row>
    <row r="2275" spans="1:8" s="2" customFormat="1" ht="12.75" customHeight="1">
      <c r="A2275" s="173"/>
      <c r="B2275" s="173"/>
      <c r="C2275" s="174"/>
      <c r="D2275" s="11"/>
      <c r="E2275" s="14"/>
      <c r="F2275" s="14"/>
      <c r="G2275" s="322"/>
      <c r="H2275" s="322"/>
    </row>
    <row r="2276" spans="1:8" s="2" customFormat="1" ht="12.75" customHeight="1">
      <c r="A2276" s="173"/>
      <c r="B2276" s="173"/>
      <c r="C2276" s="174"/>
      <c r="D2276" s="11"/>
      <c r="E2276" s="14"/>
      <c r="F2276" s="14"/>
      <c r="G2276" s="322"/>
      <c r="H2276" s="322"/>
    </row>
    <row r="2277" spans="1:8" s="2" customFormat="1" ht="12.75" customHeight="1">
      <c r="A2277" s="173"/>
      <c r="B2277" s="173"/>
      <c r="C2277" s="174"/>
      <c r="D2277" s="11"/>
      <c r="E2277" s="14"/>
      <c r="F2277" s="14"/>
      <c r="G2277" s="322"/>
      <c r="H2277" s="322"/>
    </row>
    <row r="2278" spans="1:8" s="2" customFormat="1" ht="12.75" customHeight="1">
      <c r="A2278" s="173"/>
      <c r="B2278" s="173"/>
      <c r="C2278" s="174"/>
      <c r="D2278" s="11"/>
      <c r="E2278" s="14"/>
      <c r="F2278" s="14"/>
      <c r="G2278" s="322"/>
      <c r="H2278" s="322"/>
    </row>
    <row r="2279" spans="1:8" s="2" customFormat="1" ht="12.75" customHeight="1">
      <c r="A2279" s="173"/>
      <c r="B2279" s="173"/>
      <c r="C2279" s="174"/>
      <c r="D2279" s="11"/>
      <c r="E2279" s="14"/>
      <c r="F2279" s="14"/>
      <c r="G2279" s="322"/>
      <c r="H2279" s="322"/>
    </row>
    <row r="2280" spans="1:8" s="2" customFormat="1" ht="12.75" customHeight="1">
      <c r="A2280" s="173"/>
      <c r="B2280" s="173"/>
      <c r="C2280" s="174"/>
      <c r="D2280" s="11"/>
      <c r="E2280" s="14"/>
      <c r="F2280" s="14"/>
      <c r="G2280" s="322"/>
      <c r="H2280" s="322"/>
    </row>
    <row r="2281" spans="1:8" s="2" customFormat="1" ht="12.75" customHeight="1">
      <c r="A2281" s="173"/>
      <c r="B2281" s="173"/>
      <c r="C2281" s="174"/>
      <c r="D2281" s="11"/>
      <c r="E2281" s="14"/>
      <c r="F2281" s="14"/>
      <c r="G2281" s="322"/>
      <c r="H2281" s="322"/>
    </row>
    <row r="2282" spans="1:8" s="2" customFormat="1" ht="12.75" customHeight="1">
      <c r="A2282" s="173"/>
      <c r="B2282" s="173"/>
      <c r="C2282" s="174"/>
      <c r="D2282" s="11"/>
      <c r="E2282" s="14"/>
      <c r="F2282" s="14"/>
      <c r="G2282" s="322"/>
      <c r="H2282" s="322"/>
    </row>
    <row r="2283" spans="1:8" s="2" customFormat="1" ht="12.75" customHeight="1">
      <c r="A2283" s="173"/>
      <c r="B2283" s="173"/>
      <c r="C2283" s="174"/>
      <c r="D2283" s="11"/>
      <c r="E2283" s="14"/>
      <c r="F2283" s="14"/>
      <c r="G2283" s="322"/>
      <c r="H2283" s="322"/>
    </row>
    <row r="2284" spans="1:8" s="2" customFormat="1" ht="12.75" customHeight="1">
      <c r="A2284" s="173"/>
      <c r="B2284" s="173"/>
      <c r="C2284" s="174"/>
      <c r="D2284" s="11"/>
      <c r="E2284" s="14"/>
      <c r="F2284" s="14"/>
      <c r="G2284" s="322"/>
      <c r="H2284" s="322"/>
    </row>
    <row r="2285" spans="1:8" s="2" customFormat="1" ht="12.75" customHeight="1">
      <c r="A2285" s="173"/>
      <c r="B2285" s="173"/>
      <c r="C2285" s="174"/>
      <c r="D2285" s="11"/>
      <c r="E2285" s="14"/>
      <c r="F2285" s="14"/>
      <c r="G2285" s="322"/>
      <c r="H2285" s="322"/>
    </row>
    <row r="2286" spans="1:8" s="2" customFormat="1" ht="12.75" customHeight="1">
      <c r="A2286" s="173"/>
      <c r="B2286" s="173"/>
      <c r="C2286" s="174"/>
      <c r="D2286" s="11"/>
      <c r="E2286" s="14"/>
      <c r="F2286" s="14"/>
      <c r="G2286" s="322"/>
      <c r="H2286" s="322"/>
    </row>
    <row r="2287" spans="1:8" s="2" customFormat="1" ht="12.75" customHeight="1">
      <c r="A2287" s="173"/>
      <c r="B2287" s="173"/>
      <c r="C2287" s="174"/>
      <c r="D2287" s="11"/>
      <c r="E2287" s="14"/>
      <c r="F2287" s="14"/>
      <c r="G2287" s="322"/>
      <c r="H2287" s="322"/>
    </row>
    <row r="2288" spans="1:8" s="2" customFormat="1" ht="12.75" customHeight="1">
      <c r="A2288" s="173"/>
      <c r="B2288" s="173"/>
      <c r="C2288" s="174"/>
      <c r="D2288" s="11"/>
      <c r="E2288" s="14"/>
      <c r="F2288" s="14"/>
      <c r="G2288" s="322"/>
      <c r="H2288" s="322"/>
    </row>
    <row r="2289" spans="1:8" s="2" customFormat="1" ht="12.75" customHeight="1">
      <c r="A2289" s="173"/>
      <c r="B2289" s="173"/>
      <c r="C2289" s="174"/>
      <c r="D2289" s="11"/>
      <c r="E2289" s="14"/>
      <c r="F2289" s="14"/>
      <c r="G2289" s="322"/>
      <c r="H2289" s="322"/>
    </row>
    <row r="2290" spans="1:8" s="2" customFormat="1" ht="12.75" customHeight="1">
      <c r="A2290" s="173"/>
      <c r="B2290" s="173"/>
      <c r="C2290" s="174"/>
      <c r="D2290" s="11"/>
      <c r="E2290" s="14"/>
      <c r="F2290" s="14"/>
      <c r="G2290" s="322"/>
      <c r="H2290" s="322"/>
    </row>
    <row r="2291" spans="1:8" s="2" customFormat="1" ht="12.75" customHeight="1">
      <c r="A2291" s="173"/>
      <c r="B2291" s="173"/>
      <c r="C2291" s="174"/>
      <c r="D2291" s="11"/>
      <c r="E2291" s="14"/>
      <c r="F2291" s="14"/>
      <c r="G2291" s="322"/>
      <c r="H2291" s="322"/>
    </row>
    <row r="2292" spans="1:8" s="2" customFormat="1" ht="12.75" customHeight="1">
      <c r="A2292" s="173"/>
      <c r="B2292" s="173"/>
      <c r="C2292" s="174"/>
      <c r="D2292" s="11"/>
      <c r="E2292" s="14"/>
      <c r="F2292" s="14"/>
      <c r="G2292" s="322"/>
      <c r="H2292" s="322"/>
    </row>
    <row r="2293" spans="1:8" s="2" customFormat="1" ht="12.75" customHeight="1">
      <c r="A2293" s="173"/>
      <c r="B2293" s="173"/>
      <c r="C2293" s="174"/>
      <c r="D2293" s="11"/>
      <c r="E2293" s="14"/>
      <c r="F2293" s="14"/>
      <c r="G2293" s="322"/>
      <c r="H2293" s="322"/>
    </row>
    <row r="2294" spans="1:8" s="2" customFormat="1" ht="12.75" customHeight="1">
      <c r="A2294" s="173"/>
      <c r="B2294" s="173"/>
      <c r="C2294" s="174"/>
      <c r="D2294" s="11"/>
      <c r="E2294" s="14"/>
      <c r="F2294" s="14"/>
      <c r="G2294" s="322"/>
      <c r="H2294" s="322"/>
    </row>
    <row r="2295" spans="1:8" s="2" customFormat="1" ht="12.75" customHeight="1">
      <c r="A2295" s="173"/>
      <c r="B2295" s="173"/>
      <c r="C2295" s="174"/>
      <c r="D2295" s="11"/>
      <c r="E2295" s="14"/>
      <c r="F2295" s="14"/>
      <c r="G2295" s="322"/>
      <c r="H2295" s="322"/>
    </row>
    <row r="2296" spans="1:8" s="2" customFormat="1" ht="12.75" customHeight="1">
      <c r="A2296" s="173"/>
      <c r="B2296" s="173"/>
      <c r="C2296" s="174"/>
      <c r="D2296" s="11"/>
      <c r="E2296" s="14"/>
      <c r="F2296" s="14"/>
      <c r="G2296" s="322"/>
      <c r="H2296" s="322"/>
    </row>
    <row r="2297" spans="1:8" s="2" customFormat="1" ht="12.75" customHeight="1">
      <c r="A2297" s="173"/>
      <c r="B2297" s="173"/>
      <c r="C2297" s="174"/>
      <c r="D2297" s="11"/>
      <c r="E2297" s="14"/>
      <c r="F2297" s="14"/>
      <c r="G2297" s="322"/>
      <c r="H2297" s="322"/>
    </row>
    <row r="2298" spans="1:8" s="2" customFormat="1" ht="12.75" customHeight="1">
      <c r="A2298" s="173"/>
      <c r="B2298" s="173"/>
      <c r="C2298" s="174"/>
      <c r="D2298" s="11"/>
      <c r="E2298" s="14"/>
      <c r="F2298" s="14"/>
      <c r="G2298" s="322"/>
      <c r="H2298" s="322"/>
    </row>
    <row r="2299" spans="1:8" s="2" customFormat="1" ht="12.75" customHeight="1">
      <c r="A2299" s="173"/>
      <c r="B2299" s="173"/>
      <c r="C2299" s="174"/>
      <c r="D2299" s="11"/>
      <c r="E2299" s="14"/>
      <c r="F2299" s="14"/>
      <c r="G2299" s="322"/>
      <c r="H2299" s="322"/>
    </row>
    <row r="2300" spans="1:8" s="2" customFormat="1" ht="12.75" customHeight="1">
      <c r="A2300" s="173"/>
      <c r="B2300" s="173"/>
      <c r="C2300" s="174"/>
      <c r="D2300" s="11"/>
      <c r="E2300" s="14"/>
      <c r="F2300" s="14"/>
      <c r="G2300" s="322"/>
      <c r="H2300" s="322"/>
    </row>
    <row r="2301" spans="1:8" s="2" customFormat="1" ht="12.75" customHeight="1">
      <c r="A2301" s="173"/>
      <c r="B2301" s="173"/>
      <c r="C2301" s="174"/>
      <c r="D2301" s="11"/>
      <c r="E2301" s="14"/>
      <c r="F2301" s="14"/>
      <c r="G2301" s="322"/>
      <c r="H2301" s="322"/>
    </row>
    <row r="2302" spans="1:8" s="2" customFormat="1" ht="12.75" customHeight="1">
      <c r="A2302" s="173"/>
      <c r="B2302" s="173"/>
      <c r="C2302" s="174"/>
      <c r="D2302" s="11"/>
      <c r="E2302" s="14"/>
      <c r="F2302" s="14"/>
      <c r="G2302" s="322"/>
      <c r="H2302" s="322"/>
    </row>
    <row r="2303" spans="1:8" s="2" customFormat="1" ht="12.75" customHeight="1">
      <c r="A2303" s="173"/>
      <c r="B2303" s="173"/>
      <c r="C2303" s="174"/>
      <c r="D2303" s="11"/>
      <c r="E2303" s="14"/>
      <c r="F2303" s="14"/>
      <c r="G2303" s="322"/>
      <c r="H2303" s="322"/>
    </row>
    <row r="2304" spans="1:8" s="2" customFormat="1" ht="12.75" customHeight="1">
      <c r="A2304" s="173"/>
      <c r="B2304" s="173"/>
      <c r="C2304" s="174"/>
      <c r="D2304" s="11"/>
      <c r="E2304" s="14"/>
      <c r="F2304" s="14"/>
      <c r="G2304" s="322"/>
      <c r="H2304" s="322"/>
    </row>
    <row r="2305" spans="1:8" s="2" customFormat="1" ht="12.75" customHeight="1">
      <c r="A2305" s="173"/>
      <c r="B2305" s="173"/>
      <c r="C2305" s="174"/>
      <c r="D2305" s="11"/>
      <c r="E2305" s="14"/>
      <c r="F2305" s="14"/>
      <c r="G2305" s="322"/>
      <c r="H2305" s="322"/>
    </row>
    <row r="2306" spans="1:8" s="2" customFormat="1" ht="12.75" customHeight="1">
      <c r="A2306" s="173"/>
      <c r="B2306" s="173"/>
      <c r="C2306" s="174"/>
      <c r="D2306" s="11"/>
      <c r="E2306" s="14"/>
      <c r="F2306" s="14"/>
      <c r="G2306" s="322"/>
      <c r="H2306" s="322"/>
    </row>
    <row r="2307" spans="1:8" s="2" customFormat="1" ht="12.75" customHeight="1">
      <c r="A2307" s="173"/>
      <c r="B2307" s="173"/>
      <c r="C2307" s="174"/>
      <c r="D2307" s="11"/>
      <c r="E2307" s="14"/>
      <c r="F2307" s="14"/>
      <c r="G2307" s="322"/>
      <c r="H2307" s="322"/>
    </row>
    <row r="2308" spans="1:8" s="2" customFormat="1" ht="12.75" customHeight="1">
      <c r="A2308" s="173"/>
      <c r="B2308" s="173"/>
      <c r="C2308" s="174"/>
      <c r="D2308" s="11"/>
      <c r="E2308" s="14"/>
      <c r="F2308" s="14"/>
      <c r="G2308" s="322"/>
      <c r="H2308" s="322"/>
    </row>
    <row r="2309" spans="1:8" s="2" customFormat="1" ht="12.75" customHeight="1">
      <c r="A2309" s="173"/>
      <c r="B2309" s="173"/>
      <c r="C2309" s="174"/>
      <c r="D2309" s="11"/>
      <c r="E2309" s="14"/>
      <c r="F2309" s="14"/>
      <c r="G2309" s="322"/>
      <c r="H2309" s="322"/>
    </row>
    <row r="2310" spans="1:8" s="2" customFormat="1" ht="12.75" customHeight="1">
      <c r="A2310" s="173"/>
      <c r="B2310" s="173"/>
      <c r="C2310" s="174"/>
      <c r="D2310" s="11"/>
      <c r="E2310" s="14"/>
      <c r="F2310" s="14"/>
      <c r="G2310" s="322"/>
      <c r="H2310" s="322"/>
    </row>
    <row r="2311" spans="1:8" s="2" customFormat="1" ht="12.75" customHeight="1">
      <c r="A2311" s="173"/>
      <c r="B2311" s="173"/>
      <c r="C2311" s="174"/>
      <c r="D2311" s="11"/>
      <c r="E2311" s="14"/>
      <c r="F2311" s="14"/>
      <c r="G2311" s="322"/>
      <c r="H2311" s="322"/>
    </row>
    <row r="2312" spans="1:8" s="2" customFormat="1" ht="12.75" customHeight="1">
      <c r="A2312" s="173"/>
      <c r="B2312" s="173"/>
      <c r="C2312" s="174"/>
      <c r="D2312" s="11"/>
      <c r="E2312" s="14"/>
      <c r="F2312" s="14"/>
      <c r="G2312" s="322"/>
      <c r="H2312" s="322"/>
    </row>
    <row r="2313" spans="1:8" s="2" customFormat="1" ht="12.75" customHeight="1">
      <c r="A2313" s="173"/>
      <c r="B2313" s="173"/>
      <c r="C2313" s="174"/>
      <c r="D2313" s="11"/>
      <c r="E2313" s="14"/>
      <c r="F2313" s="14"/>
      <c r="G2313" s="322"/>
      <c r="H2313" s="322"/>
    </row>
    <row r="2314" spans="1:8" s="2" customFormat="1" ht="12.75" customHeight="1">
      <c r="A2314" s="173"/>
      <c r="B2314" s="173"/>
      <c r="C2314" s="174"/>
      <c r="D2314" s="11"/>
      <c r="E2314" s="14"/>
      <c r="F2314" s="14"/>
      <c r="G2314" s="322"/>
      <c r="H2314" s="322"/>
    </row>
    <row r="2315" spans="1:8" s="2" customFormat="1" ht="12.75" customHeight="1">
      <c r="A2315" s="173"/>
      <c r="B2315" s="173"/>
      <c r="C2315" s="174"/>
      <c r="D2315" s="11"/>
      <c r="E2315" s="14"/>
      <c r="F2315" s="14"/>
      <c r="G2315" s="322"/>
      <c r="H2315" s="322"/>
    </row>
    <row r="2316" spans="1:8" s="2" customFormat="1" ht="12.75" customHeight="1">
      <c r="A2316" s="173"/>
      <c r="B2316" s="173"/>
      <c r="C2316" s="174"/>
      <c r="D2316" s="11"/>
      <c r="E2316" s="14"/>
      <c r="F2316" s="14"/>
      <c r="G2316" s="322"/>
      <c r="H2316" s="322"/>
    </row>
    <row r="2317" spans="1:8" s="2" customFormat="1" ht="12.75" customHeight="1">
      <c r="A2317" s="173"/>
      <c r="B2317" s="173"/>
      <c r="C2317" s="174"/>
      <c r="D2317" s="11"/>
      <c r="E2317" s="14"/>
      <c r="F2317" s="14"/>
      <c r="G2317" s="322"/>
      <c r="H2317" s="322"/>
    </row>
    <row r="2318" spans="1:8" s="2" customFormat="1" ht="12.75" customHeight="1">
      <c r="A2318" s="173"/>
      <c r="B2318" s="173"/>
      <c r="C2318" s="174"/>
      <c r="D2318" s="11"/>
      <c r="E2318" s="14"/>
      <c r="F2318" s="14"/>
      <c r="G2318" s="322"/>
      <c r="H2318" s="322"/>
    </row>
    <row r="2319" spans="1:8" s="2" customFormat="1" ht="12.75" customHeight="1">
      <c r="A2319" s="173"/>
      <c r="B2319" s="173"/>
      <c r="C2319" s="174"/>
      <c r="D2319" s="11"/>
      <c r="E2319" s="14"/>
      <c r="F2319" s="14"/>
      <c r="G2319" s="322"/>
      <c r="H2319" s="322"/>
    </row>
    <row r="2320" spans="1:8" s="2" customFormat="1" ht="12.75" customHeight="1">
      <c r="A2320" s="173"/>
      <c r="B2320" s="173"/>
      <c r="C2320" s="174"/>
      <c r="D2320" s="11"/>
      <c r="E2320" s="14"/>
      <c r="F2320" s="14"/>
      <c r="G2320" s="322"/>
      <c r="H2320" s="322"/>
    </row>
    <row r="2321" spans="1:8" s="2" customFormat="1" ht="12.75" customHeight="1">
      <c r="A2321" s="173"/>
      <c r="B2321" s="173"/>
      <c r="C2321" s="174"/>
      <c r="D2321" s="11"/>
      <c r="E2321" s="14"/>
      <c r="F2321" s="14"/>
      <c r="G2321" s="322"/>
      <c r="H2321" s="322"/>
    </row>
    <row r="2322" spans="1:8" s="2" customFormat="1" ht="12.75" customHeight="1">
      <c r="A2322" s="173"/>
      <c r="B2322" s="173"/>
      <c r="C2322" s="174"/>
      <c r="D2322" s="11"/>
      <c r="E2322" s="14"/>
      <c r="F2322" s="14"/>
      <c r="G2322" s="322"/>
      <c r="H2322" s="322"/>
    </row>
    <row r="2323" spans="1:8" s="2" customFormat="1" ht="12.75" customHeight="1">
      <c r="A2323" s="173"/>
      <c r="B2323" s="173"/>
      <c r="C2323" s="174"/>
      <c r="D2323" s="11"/>
      <c r="E2323" s="14"/>
      <c r="F2323" s="14"/>
      <c r="G2323" s="322"/>
      <c r="H2323" s="322"/>
    </row>
    <row r="2324" spans="1:8" s="2" customFormat="1" ht="12.75" customHeight="1">
      <c r="A2324" s="173"/>
      <c r="B2324" s="173"/>
      <c r="C2324" s="174"/>
      <c r="D2324" s="11"/>
      <c r="E2324" s="14"/>
      <c r="F2324" s="14"/>
      <c r="G2324" s="322"/>
      <c r="H2324" s="322"/>
    </row>
    <row r="2325" spans="1:8" s="2" customFormat="1" ht="12.75" customHeight="1">
      <c r="A2325" s="173"/>
      <c r="B2325" s="173"/>
      <c r="C2325" s="174"/>
      <c r="D2325" s="11"/>
      <c r="E2325" s="14"/>
      <c r="F2325" s="14"/>
      <c r="G2325" s="322"/>
      <c r="H2325" s="322"/>
    </row>
    <row r="2326" spans="1:8" s="2" customFormat="1" ht="12.75" customHeight="1">
      <c r="A2326" s="173"/>
      <c r="B2326" s="173"/>
      <c r="C2326" s="174"/>
      <c r="D2326" s="11"/>
      <c r="E2326" s="14"/>
      <c r="F2326" s="14"/>
      <c r="G2326" s="322"/>
      <c r="H2326" s="322"/>
    </row>
    <row r="2327" spans="1:8" s="2" customFormat="1" ht="12.75" customHeight="1">
      <c r="A2327" s="173"/>
      <c r="B2327" s="173"/>
      <c r="C2327" s="174"/>
      <c r="D2327" s="11"/>
      <c r="E2327" s="14"/>
      <c r="F2327" s="14"/>
      <c r="G2327" s="322"/>
      <c r="H2327" s="322"/>
    </row>
    <row r="2328" spans="1:8" s="2" customFormat="1" ht="12.75" customHeight="1">
      <c r="A2328" s="173"/>
      <c r="B2328" s="173"/>
      <c r="C2328" s="174"/>
      <c r="D2328" s="11"/>
      <c r="E2328" s="14"/>
      <c r="F2328" s="14"/>
      <c r="G2328" s="322"/>
      <c r="H2328" s="322"/>
    </row>
    <row r="2329" spans="1:8" s="2" customFormat="1" ht="12.75" customHeight="1">
      <c r="A2329" s="173"/>
      <c r="B2329" s="173"/>
      <c r="C2329" s="174"/>
      <c r="D2329" s="11"/>
      <c r="E2329" s="14"/>
      <c r="F2329" s="14"/>
      <c r="G2329" s="322"/>
      <c r="H2329" s="322"/>
    </row>
    <row r="2330" spans="1:8" s="2" customFormat="1" ht="12.75" customHeight="1">
      <c r="A2330" s="173"/>
      <c r="B2330" s="173"/>
      <c r="C2330" s="174"/>
      <c r="D2330" s="11"/>
      <c r="E2330" s="14"/>
      <c r="F2330" s="14"/>
      <c r="G2330" s="322"/>
      <c r="H2330" s="322"/>
    </row>
    <row r="2331" spans="1:8" s="2" customFormat="1" ht="12.75" customHeight="1">
      <c r="A2331" s="173"/>
      <c r="B2331" s="173"/>
      <c r="C2331" s="174"/>
      <c r="D2331" s="11"/>
      <c r="E2331" s="14"/>
      <c r="F2331" s="14"/>
      <c r="G2331" s="322"/>
      <c r="H2331" s="322"/>
    </row>
    <row r="2332" spans="1:8" s="2" customFormat="1" ht="12.75" customHeight="1">
      <c r="A2332" s="173"/>
      <c r="B2332" s="173"/>
      <c r="C2332" s="174"/>
      <c r="D2332" s="11"/>
      <c r="E2332" s="14"/>
      <c r="F2332" s="14"/>
      <c r="G2332" s="322"/>
      <c r="H2332" s="322"/>
    </row>
    <row r="2333" spans="1:8" s="2" customFormat="1" ht="12.75" customHeight="1">
      <c r="A2333" s="173"/>
      <c r="B2333" s="173"/>
      <c r="C2333" s="174"/>
      <c r="D2333" s="11"/>
      <c r="E2333" s="14"/>
      <c r="F2333" s="14"/>
      <c r="G2333" s="322"/>
      <c r="H2333" s="322"/>
    </row>
    <row r="2334" spans="1:8" s="2" customFormat="1" ht="12.75" customHeight="1">
      <c r="A2334" s="173"/>
      <c r="B2334" s="173"/>
      <c r="C2334" s="174"/>
      <c r="D2334" s="11"/>
      <c r="E2334" s="14"/>
      <c r="F2334" s="14"/>
      <c r="G2334" s="322"/>
      <c r="H2334" s="322"/>
    </row>
    <row r="2335" spans="1:8" s="2" customFormat="1" ht="12.75" customHeight="1">
      <c r="A2335" s="173"/>
      <c r="B2335" s="173"/>
      <c r="C2335" s="174"/>
      <c r="D2335" s="11"/>
      <c r="E2335" s="14"/>
      <c r="F2335" s="14"/>
      <c r="G2335" s="322"/>
      <c r="H2335" s="322"/>
    </row>
    <row r="2336" spans="1:8" s="2" customFormat="1" ht="12.75" customHeight="1">
      <c r="A2336" s="173"/>
      <c r="B2336" s="173"/>
      <c r="C2336" s="174"/>
      <c r="D2336" s="11"/>
      <c r="E2336" s="14"/>
      <c r="F2336" s="14"/>
      <c r="G2336" s="322"/>
      <c r="H2336" s="322"/>
    </row>
    <row r="2337" spans="1:8" s="2" customFormat="1" ht="12.75" customHeight="1">
      <c r="A2337" s="173"/>
      <c r="B2337" s="173"/>
      <c r="C2337" s="174"/>
      <c r="D2337" s="11"/>
      <c r="E2337" s="14"/>
      <c r="F2337" s="14"/>
      <c r="G2337" s="322"/>
      <c r="H2337" s="322"/>
    </row>
    <row r="2338" spans="1:8" s="2" customFormat="1" ht="12.75" customHeight="1">
      <c r="A2338" s="173"/>
      <c r="B2338" s="173"/>
      <c r="C2338" s="174"/>
      <c r="D2338" s="11"/>
      <c r="E2338" s="14"/>
      <c r="F2338" s="14"/>
      <c r="G2338" s="322"/>
      <c r="H2338" s="322"/>
    </row>
    <row r="2339" spans="1:8" s="2" customFormat="1" ht="12.75" customHeight="1">
      <c r="A2339" s="173"/>
      <c r="B2339" s="173"/>
      <c r="C2339" s="174"/>
      <c r="D2339" s="11"/>
      <c r="E2339" s="14"/>
      <c r="F2339" s="14"/>
      <c r="G2339" s="322"/>
      <c r="H2339" s="322"/>
    </row>
    <row r="2340" spans="1:8" s="2" customFormat="1" ht="12.75" customHeight="1">
      <c r="A2340" s="173"/>
      <c r="B2340" s="173"/>
      <c r="C2340" s="174"/>
      <c r="D2340" s="11"/>
      <c r="E2340" s="14"/>
      <c r="F2340" s="14"/>
      <c r="G2340" s="322"/>
      <c r="H2340" s="322"/>
    </row>
    <row r="2341" spans="1:8" s="2" customFormat="1" ht="12.75" customHeight="1">
      <c r="A2341" s="173"/>
      <c r="B2341" s="173"/>
      <c r="C2341" s="174"/>
      <c r="D2341" s="11"/>
      <c r="E2341" s="14"/>
      <c r="F2341" s="14"/>
      <c r="G2341" s="322"/>
      <c r="H2341" s="322"/>
    </row>
    <row r="2342" spans="1:8" s="2" customFormat="1" ht="12.75" customHeight="1">
      <c r="A2342" s="173"/>
      <c r="B2342" s="173"/>
      <c r="C2342" s="174"/>
      <c r="D2342" s="11"/>
      <c r="E2342" s="14"/>
      <c r="F2342" s="14"/>
      <c r="G2342" s="322"/>
      <c r="H2342" s="322"/>
    </row>
    <row r="2343" spans="1:8" s="2" customFormat="1" ht="12.75" customHeight="1">
      <c r="A2343" s="173"/>
      <c r="B2343" s="173"/>
      <c r="C2343" s="174"/>
      <c r="D2343" s="11"/>
      <c r="E2343" s="14"/>
      <c r="F2343" s="14"/>
      <c r="G2343" s="322"/>
      <c r="H2343" s="322"/>
    </row>
    <row r="2344" spans="1:8" s="2" customFormat="1" ht="12.75" customHeight="1">
      <c r="A2344" s="173"/>
      <c r="B2344" s="173"/>
      <c r="C2344" s="174"/>
      <c r="D2344" s="11"/>
      <c r="E2344" s="14"/>
      <c r="F2344" s="14"/>
      <c r="G2344" s="322"/>
      <c r="H2344" s="322"/>
    </row>
    <row r="2345" spans="1:8" s="2" customFormat="1" ht="12.75" customHeight="1">
      <c r="A2345" s="173"/>
      <c r="B2345" s="173"/>
      <c r="C2345" s="174"/>
      <c r="D2345" s="11"/>
      <c r="E2345" s="14"/>
      <c r="F2345" s="14"/>
      <c r="G2345" s="322"/>
      <c r="H2345" s="322"/>
    </row>
    <row r="2346" spans="1:8" s="2" customFormat="1" ht="12.75" customHeight="1">
      <c r="A2346" s="173"/>
      <c r="B2346" s="173"/>
      <c r="C2346" s="174"/>
      <c r="D2346" s="11"/>
      <c r="E2346" s="14"/>
      <c r="F2346" s="14"/>
      <c r="G2346" s="322"/>
      <c r="H2346" s="322"/>
    </row>
    <row r="2347" spans="1:8" s="2" customFormat="1" ht="12.75" customHeight="1">
      <c r="A2347" s="173"/>
      <c r="B2347" s="173"/>
      <c r="C2347" s="174"/>
      <c r="D2347" s="11"/>
      <c r="E2347" s="14"/>
      <c r="F2347" s="14"/>
      <c r="G2347" s="322"/>
      <c r="H2347" s="322"/>
    </row>
    <row r="2348" spans="1:8" s="2" customFormat="1" ht="12.75" customHeight="1">
      <c r="A2348" s="173"/>
      <c r="B2348" s="173"/>
      <c r="C2348" s="174"/>
      <c r="D2348" s="11"/>
      <c r="E2348" s="14"/>
      <c r="F2348" s="14"/>
      <c r="G2348" s="322"/>
      <c r="H2348" s="322"/>
    </row>
    <row r="2349" spans="1:8" s="2" customFormat="1" ht="12.75" customHeight="1">
      <c r="A2349" s="173"/>
      <c r="B2349" s="173"/>
      <c r="C2349" s="174"/>
      <c r="D2349" s="11"/>
      <c r="E2349" s="14"/>
      <c r="F2349" s="14"/>
      <c r="G2349" s="322"/>
      <c r="H2349" s="322"/>
    </row>
    <row r="2350" spans="1:8" s="2" customFormat="1" ht="12.75" customHeight="1">
      <c r="A2350" s="173"/>
      <c r="B2350" s="173"/>
      <c r="C2350" s="174"/>
      <c r="D2350" s="11"/>
      <c r="E2350" s="14"/>
      <c r="F2350" s="14"/>
      <c r="G2350" s="322"/>
      <c r="H2350" s="322"/>
    </row>
    <row r="2351" spans="1:8" s="2" customFormat="1" ht="12.75" customHeight="1">
      <c r="A2351" s="173"/>
      <c r="B2351" s="173"/>
      <c r="C2351" s="174"/>
      <c r="D2351" s="11"/>
      <c r="E2351" s="14"/>
      <c r="F2351" s="14"/>
      <c r="G2351" s="322"/>
      <c r="H2351" s="322"/>
    </row>
    <row r="2352" spans="1:8" s="2" customFormat="1" ht="12.75" customHeight="1">
      <c r="A2352" s="173"/>
      <c r="B2352" s="173"/>
      <c r="C2352" s="174"/>
      <c r="D2352" s="11"/>
      <c r="E2352" s="14"/>
      <c r="F2352" s="14"/>
      <c r="G2352" s="322"/>
      <c r="H2352" s="322"/>
    </row>
    <row r="2353" spans="1:8" s="2" customFormat="1" ht="12.75" customHeight="1">
      <c r="A2353" s="173"/>
      <c r="B2353" s="173"/>
      <c r="C2353" s="174"/>
      <c r="D2353" s="11"/>
      <c r="E2353" s="14"/>
      <c r="F2353" s="14"/>
      <c r="G2353" s="322"/>
      <c r="H2353" s="322"/>
    </row>
    <row r="2354" spans="1:8" s="2" customFormat="1" ht="12.75" customHeight="1">
      <c r="A2354" s="173"/>
      <c r="B2354" s="173"/>
      <c r="C2354" s="174"/>
      <c r="D2354" s="11"/>
      <c r="E2354" s="14"/>
      <c r="F2354" s="14"/>
      <c r="G2354" s="322"/>
      <c r="H2354" s="322"/>
    </row>
    <row r="2355" spans="1:8" s="2" customFormat="1" ht="12.75" customHeight="1">
      <c r="A2355" s="173"/>
      <c r="B2355" s="173"/>
      <c r="C2355" s="174"/>
      <c r="D2355" s="11"/>
      <c r="E2355" s="14"/>
      <c r="F2355" s="14"/>
      <c r="G2355" s="322"/>
      <c r="H2355" s="322"/>
    </row>
    <row r="2356" spans="1:8" s="2" customFormat="1" ht="12.75" customHeight="1">
      <c r="A2356" s="173"/>
      <c r="B2356" s="173"/>
      <c r="C2356" s="174"/>
      <c r="D2356" s="11"/>
      <c r="E2356" s="14"/>
      <c r="F2356" s="14"/>
      <c r="G2356" s="322"/>
      <c r="H2356" s="322"/>
    </row>
    <row r="2357" spans="1:8" s="2" customFormat="1" ht="12.75" customHeight="1">
      <c r="A2357" s="173"/>
      <c r="B2357" s="173"/>
      <c r="C2357" s="174"/>
      <c r="D2357" s="11"/>
      <c r="E2357" s="14"/>
      <c r="F2357" s="14"/>
      <c r="G2357" s="322"/>
      <c r="H2357" s="322"/>
    </row>
    <row r="2358" spans="1:8" s="2" customFormat="1" ht="12.75" customHeight="1">
      <c r="A2358" s="173"/>
      <c r="B2358" s="173"/>
      <c r="C2358" s="174"/>
      <c r="D2358" s="11"/>
      <c r="E2358" s="14"/>
      <c r="F2358" s="14"/>
      <c r="G2358" s="322"/>
      <c r="H2358" s="322"/>
    </row>
    <row r="2359" spans="1:8" s="2" customFormat="1" ht="12.75" customHeight="1">
      <c r="A2359" s="173"/>
      <c r="B2359" s="173"/>
      <c r="C2359" s="174"/>
      <c r="D2359" s="11"/>
      <c r="E2359" s="14"/>
      <c r="F2359" s="14"/>
      <c r="G2359" s="322"/>
      <c r="H2359" s="322"/>
    </row>
    <row r="2360" spans="1:8" s="2" customFormat="1" ht="12.75" customHeight="1">
      <c r="A2360" s="173"/>
      <c r="B2360" s="173"/>
      <c r="C2360" s="174"/>
      <c r="D2360" s="11"/>
      <c r="E2360" s="14"/>
      <c r="F2360" s="14"/>
      <c r="G2360" s="322"/>
      <c r="H2360" s="322"/>
    </row>
    <row r="2361" spans="1:8" s="2" customFormat="1" ht="12.75" customHeight="1">
      <c r="A2361" s="173"/>
      <c r="B2361" s="173"/>
      <c r="C2361" s="174"/>
      <c r="D2361" s="11"/>
      <c r="E2361" s="14"/>
      <c r="F2361" s="14"/>
      <c r="G2361" s="322"/>
      <c r="H2361" s="322"/>
    </row>
    <row r="2362" spans="1:8" s="2" customFormat="1" ht="12.75" customHeight="1">
      <c r="A2362" s="173"/>
      <c r="B2362" s="173"/>
      <c r="C2362" s="174"/>
      <c r="D2362" s="11"/>
      <c r="E2362" s="14"/>
      <c r="F2362" s="14"/>
      <c r="G2362" s="322"/>
      <c r="H2362" s="322"/>
    </row>
    <row r="2363" spans="1:8" s="2" customFormat="1" ht="12.75" customHeight="1">
      <c r="A2363" s="173"/>
      <c r="B2363" s="173"/>
      <c r="C2363" s="174"/>
      <c r="D2363" s="11"/>
      <c r="E2363" s="14"/>
      <c r="F2363" s="14"/>
      <c r="G2363" s="322"/>
      <c r="H2363" s="322"/>
    </row>
    <row r="2364" spans="1:8" s="2" customFormat="1" ht="12.75" customHeight="1">
      <c r="A2364" s="173"/>
      <c r="B2364" s="173"/>
      <c r="C2364" s="174"/>
      <c r="D2364" s="11"/>
      <c r="E2364" s="14"/>
      <c r="F2364" s="14"/>
      <c r="G2364" s="322"/>
      <c r="H2364" s="322"/>
    </row>
    <row r="2365" spans="1:8" s="2" customFormat="1" ht="12.75" customHeight="1">
      <c r="A2365" s="173"/>
      <c r="B2365" s="173"/>
      <c r="C2365" s="174"/>
      <c r="D2365" s="11"/>
      <c r="E2365" s="14"/>
      <c r="F2365" s="14"/>
      <c r="G2365" s="322"/>
      <c r="H2365" s="322"/>
    </row>
    <row r="2366" spans="1:8" s="2" customFormat="1" ht="12.75" customHeight="1">
      <c r="A2366" s="173"/>
      <c r="B2366" s="173"/>
      <c r="C2366" s="174"/>
      <c r="D2366" s="11"/>
      <c r="E2366" s="14"/>
      <c r="F2366" s="14"/>
      <c r="G2366" s="322"/>
      <c r="H2366" s="322"/>
    </row>
    <row r="2367" spans="1:8" s="2" customFormat="1" ht="12.75" customHeight="1">
      <c r="A2367" s="173"/>
      <c r="B2367" s="173"/>
      <c r="C2367" s="174"/>
      <c r="D2367" s="11"/>
      <c r="E2367" s="14"/>
      <c r="F2367" s="14"/>
      <c r="G2367" s="322"/>
      <c r="H2367" s="322"/>
    </row>
    <row r="2368" spans="1:8" s="2" customFormat="1" ht="12.75" customHeight="1">
      <c r="A2368" s="173"/>
      <c r="B2368" s="173"/>
      <c r="C2368" s="174"/>
      <c r="D2368" s="11"/>
      <c r="E2368" s="14"/>
      <c r="F2368" s="14"/>
      <c r="G2368" s="322"/>
      <c r="H2368" s="322"/>
    </row>
    <row r="2369" spans="1:8" s="2" customFormat="1" ht="12.75" customHeight="1">
      <c r="A2369" s="173"/>
      <c r="B2369" s="173"/>
      <c r="C2369" s="174"/>
      <c r="D2369" s="11"/>
      <c r="E2369" s="14"/>
      <c r="F2369" s="14"/>
      <c r="G2369" s="322"/>
      <c r="H2369" s="322"/>
    </row>
    <row r="2370" spans="1:8" s="2" customFormat="1" ht="12.75" customHeight="1">
      <c r="A2370" s="173"/>
      <c r="B2370" s="173"/>
      <c r="C2370" s="174"/>
      <c r="D2370" s="11"/>
      <c r="E2370" s="14"/>
      <c r="F2370" s="14"/>
      <c r="G2370" s="322"/>
      <c r="H2370" s="322"/>
    </row>
    <row r="2371" spans="1:8" s="2" customFormat="1" ht="12.75" customHeight="1">
      <c r="A2371" s="173"/>
      <c r="B2371" s="173"/>
      <c r="C2371" s="174"/>
      <c r="D2371" s="11"/>
      <c r="E2371" s="14"/>
      <c r="F2371" s="14"/>
      <c r="G2371" s="322"/>
      <c r="H2371" s="322"/>
    </row>
    <row r="2372" spans="1:8" s="2" customFormat="1" ht="12.75" customHeight="1">
      <c r="A2372" s="173"/>
      <c r="B2372" s="173"/>
      <c r="C2372" s="174"/>
      <c r="D2372" s="11"/>
      <c r="E2372" s="14"/>
      <c r="F2372" s="14"/>
      <c r="G2372" s="322"/>
      <c r="H2372" s="322"/>
    </row>
    <row r="2373" spans="1:8" s="2" customFormat="1" ht="12.75" customHeight="1">
      <c r="A2373" s="173"/>
      <c r="B2373" s="173"/>
      <c r="C2373" s="174"/>
      <c r="D2373" s="11"/>
      <c r="E2373" s="14"/>
      <c r="F2373" s="14"/>
      <c r="G2373" s="322"/>
      <c r="H2373" s="322"/>
    </row>
    <row r="2374" spans="1:8" s="2" customFormat="1" ht="12.75" customHeight="1">
      <c r="A2374" s="173"/>
      <c r="B2374" s="173"/>
      <c r="C2374" s="174"/>
      <c r="D2374" s="11"/>
      <c r="E2374" s="14"/>
      <c r="F2374" s="14"/>
      <c r="G2374" s="322"/>
      <c r="H2374" s="322"/>
    </row>
    <row r="2375" spans="1:8" s="2" customFormat="1" ht="12.75" customHeight="1">
      <c r="A2375" s="173"/>
      <c r="B2375" s="173"/>
      <c r="C2375" s="174"/>
      <c r="D2375" s="11"/>
      <c r="E2375" s="14"/>
      <c r="F2375" s="14"/>
      <c r="G2375" s="322"/>
      <c r="H2375" s="322"/>
    </row>
    <row r="2376" spans="1:8" s="2" customFormat="1" ht="12.75" customHeight="1">
      <c r="A2376" s="173"/>
      <c r="B2376" s="173"/>
      <c r="C2376" s="174"/>
      <c r="D2376" s="11"/>
      <c r="E2376" s="14"/>
      <c r="F2376" s="14"/>
      <c r="G2376" s="322"/>
      <c r="H2376" s="322"/>
    </row>
    <row r="2377" spans="1:8" s="2" customFormat="1" ht="12.75" customHeight="1">
      <c r="A2377" s="173"/>
      <c r="B2377" s="173"/>
      <c r="C2377" s="174"/>
      <c r="D2377" s="11"/>
      <c r="E2377" s="14"/>
      <c r="F2377" s="14"/>
      <c r="G2377" s="322"/>
      <c r="H2377" s="322"/>
    </row>
    <row r="2378" spans="1:8" s="2" customFormat="1" ht="12.75" customHeight="1">
      <c r="A2378" s="173"/>
      <c r="B2378" s="173"/>
      <c r="C2378" s="174"/>
      <c r="D2378" s="11"/>
      <c r="E2378" s="14"/>
      <c r="F2378" s="14"/>
      <c r="G2378" s="322"/>
      <c r="H2378" s="322"/>
    </row>
    <row r="2379" spans="1:8" s="2" customFormat="1" ht="12.75" customHeight="1">
      <c r="A2379" s="173"/>
      <c r="B2379" s="173"/>
      <c r="C2379" s="174"/>
      <c r="D2379" s="11"/>
      <c r="E2379" s="14"/>
      <c r="F2379" s="14"/>
      <c r="G2379" s="322"/>
      <c r="H2379" s="322"/>
    </row>
    <row r="2380" spans="1:8" s="2" customFormat="1" ht="12.75" customHeight="1">
      <c r="A2380" s="173"/>
      <c r="B2380" s="173"/>
      <c r="C2380" s="174"/>
      <c r="D2380" s="11"/>
      <c r="E2380" s="14"/>
      <c r="F2380" s="14"/>
      <c r="G2380" s="322"/>
      <c r="H2380" s="322"/>
    </row>
    <row r="2381" spans="1:8" s="2" customFormat="1" ht="12.75" customHeight="1">
      <c r="A2381" s="173"/>
      <c r="B2381" s="173"/>
      <c r="C2381" s="174"/>
      <c r="D2381" s="11"/>
      <c r="E2381" s="14"/>
      <c r="F2381" s="14"/>
      <c r="G2381" s="322"/>
      <c r="H2381" s="322"/>
    </row>
    <row r="2382" spans="1:8" s="2" customFormat="1" ht="12.75" customHeight="1">
      <c r="A2382" s="173"/>
      <c r="B2382" s="173"/>
      <c r="C2382" s="174"/>
      <c r="D2382" s="11"/>
      <c r="E2382" s="14"/>
      <c r="F2382" s="14"/>
      <c r="G2382" s="322"/>
      <c r="H2382" s="322"/>
    </row>
    <row r="2383" spans="1:8" s="2" customFormat="1" ht="12.75" customHeight="1">
      <c r="A2383" s="173"/>
      <c r="B2383" s="173"/>
      <c r="C2383" s="174"/>
      <c r="D2383" s="11"/>
      <c r="E2383" s="14"/>
      <c r="F2383" s="14"/>
      <c r="G2383" s="322"/>
      <c r="H2383" s="322"/>
    </row>
    <row r="2384" spans="1:8" s="2" customFormat="1" ht="12.75" customHeight="1">
      <c r="A2384" s="173"/>
      <c r="B2384" s="173"/>
      <c r="C2384" s="174"/>
      <c r="D2384" s="11"/>
      <c r="E2384" s="14"/>
      <c r="F2384" s="14"/>
      <c r="G2384" s="322"/>
      <c r="H2384" s="322"/>
    </row>
    <row r="2385" spans="1:8" s="2" customFormat="1" ht="12.75" customHeight="1">
      <c r="A2385" s="173"/>
      <c r="B2385" s="173"/>
      <c r="C2385" s="174"/>
      <c r="D2385" s="11"/>
      <c r="E2385" s="14"/>
      <c r="F2385" s="14"/>
      <c r="G2385" s="322"/>
      <c r="H2385" s="322"/>
    </row>
    <row r="2386" spans="1:8" s="2" customFormat="1" ht="12.75" customHeight="1">
      <c r="A2386" s="173"/>
      <c r="B2386" s="173"/>
      <c r="C2386" s="174"/>
      <c r="D2386" s="11"/>
      <c r="E2386" s="14"/>
      <c r="F2386" s="14"/>
      <c r="G2386" s="322"/>
      <c r="H2386" s="322"/>
    </row>
    <row r="2387" spans="1:8" s="2" customFormat="1" ht="12.75" customHeight="1">
      <c r="A2387" s="173"/>
      <c r="B2387" s="173"/>
      <c r="C2387" s="174"/>
      <c r="D2387" s="11"/>
      <c r="E2387" s="14"/>
      <c r="F2387" s="14"/>
      <c r="G2387" s="322"/>
      <c r="H2387" s="322"/>
    </row>
    <row r="2388" spans="1:8" s="2" customFormat="1" ht="12.75" customHeight="1">
      <c r="A2388" s="173"/>
      <c r="B2388" s="173"/>
      <c r="C2388" s="174"/>
      <c r="D2388" s="11"/>
      <c r="E2388" s="14"/>
      <c r="F2388" s="14"/>
      <c r="G2388" s="322"/>
      <c r="H2388" s="322"/>
    </row>
    <row r="2389" spans="1:8" s="2" customFormat="1" ht="12.75" customHeight="1">
      <c r="A2389" s="173"/>
      <c r="B2389" s="173"/>
      <c r="C2389" s="174"/>
      <c r="D2389" s="11"/>
      <c r="E2389" s="14"/>
      <c r="F2389" s="14"/>
      <c r="G2389" s="322"/>
      <c r="H2389" s="322"/>
    </row>
    <row r="2390" spans="1:8" s="2" customFormat="1" ht="12.75" customHeight="1">
      <c r="A2390" s="173"/>
      <c r="B2390" s="173"/>
      <c r="C2390" s="174"/>
      <c r="D2390" s="11"/>
      <c r="E2390" s="14"/>
      <c r="F2390" s="14"/>
      <c r="G2390" s="322"/>
      <c r="H2390" s="322"/>
    </row>
    <row r="2391" spans="1:8" s="2" customFormat="1" ht="12.75" customHeight="1">
      <c r="A2391" s="173"/>
      <c r="B2391" s="173"/>
      <c r="C2391" s="174"/>
      <c r="D2391" s="11"/>
      <c r="E2391" s="14"/>
      <c r="F2391" s="14"/>
      <c r="G2391" s="322"/>
      <c r="H2391" s="322"/>
    </row>
    <row r="2392" spans="1:8" s="2" customFormat="1" ht="12.75" customHeight="1">
      <c r="A2392" s="173"/>
      <c r="B2392" s="173"/>
      <c r="C2392" s="174"/>
      <c r="D2392" s="11"/>
      <c r="E2392" s="14"/>
      <c r="F2392" s="14"/>
      <c r="G2392" s="322"/>
      <c r="H2392" s="322"/>
    </row>
    <row r="2393" spans="1:8" s="2" customFormat="1" ht="12.75" customHeight="1">
      <c r="A2393" s="173"/>
      <c r="B2393" s="173"/>
      <c r="C2393" s="174"/>
      <c r="D2393" s="11"/>
      <c r="E2393" s="14"/>
      <c r="F2393" s="14"/>
      <c r="G2393" s="322"/>
      <c r="H2393" s="322"/>
    </row>
    <row r="2394" spans="1:8" s="2" customFormat="1" ht="12.75" customHeight="1">
      <c r="A2394" s="173"/>
      <c r="B2394" s="173"/>
      <c r="C2394" s="174"/>
      <c r="D2394" s="11"/>
      <c r="E2394" s="14"/>
      <c r="F2394" s="14"/>
      <c r="G2394" s="322"/>
      <c r="H2394" s="322"/>
    </row>
    <row r="2395" spans="1:8" s="2" customFormat="1" ht="12.75" customHeight="1">
      <c r="A2395" s="173"/>
      <c r="B2395" s="173"/>
      <c r="C2395" s="174"/>
      <c r="D2395" s="11"/>
      <c r="E2395" s="14"/>
      <c r="F2395" s="14"/>
      <c r="G2395" s="322"/>
      <c r="H2395" s="322"/>
    </row>
    <row r="2396" spans="1:8" s="2" customFormat="1" ht="12.75" customHeight="1">
      <c r="A2396" s="173"/>
      <c r="B2396" s="173"/>
      <c r="C2396" s="174"/>
      <c r="D2396" s="11"/>
      <c r="E2396" s="14"/>
      <c r="F2396" s="14"/>
      <c r="G2396" s="322"/>
      <c r="H2396" s="322"/>
    </row>
    <row r="2397" spans="1:8" s="2" customFormat="1" ht="12.75" customHeight="1">
      <c r="A2397" s="173"/>
      <c r="B2397" s="173"/>
      <c r="C2397" s="174"/>
      <c r="D2397" s="11"/>
      <c r="E2397" s="14"/>
      <c r="F2397" s="14"/>
      <c r="G2397" s="322"/>
      <c r="H2397" s="322"/>
    </row>
    <row r="2398" spans="1:8" s="2" customFormat="1" ht="12.75" customHeight="1">
      <c r="A2398" s="173"/>
      <c r="B2398" s="173"/>
      <c r="C2398" s="174"/>
      <c r="D2398" s="11"/>
      <c r="E2398" s="14"/>
      <c r="F2398" s="14"/>
      <c r="G2398" s="322"/>
      <c r="H2398" s="322"/>
    </row>
    <row r="2399" spans="1:8" s="2" customFormat="1" ht="12.75" customHeight="1">
      <c r="A2399" s="173"/>
      <c r="B2399" s="173"/>
      <c r="C2399" s="174"/>
      <c r="D2399" s="11"/>
      <c r="E2399" s="14"/>
      <c r="F2399" s="14"/>
      <c r="G2399" s="322"/>
      <c r="H2399" s="322"/>
    </row>
    <row r="2400" spans="1:8" s="2" customFormat="1" ht="12.75" customHeight="1">
      <c r="A2400" s="173"/>
      <c r="B2400" s="173"/>
      <c r="C2400" s="174"/>
      <c r="D2400" s="11"/>
      <c r="E2400" s="14"/>
      <c r="F2400" s="14"/>
      <c r="G2400" s="322"/>
      <c r="H2400" s="322"/>
    </row>
    <row r="2401" spans="1:8" s="2" customFormat="1" ht="12.75" customHeight="1">
      <c r="A2401" s="173"/>
      <c r="B2401" s="173"/>
      <c r="C2401" s="174"/>
      <c r="D2401" s="11"/>
      <c r="E2401" s="14"/>
      <c r="F2401" s="14"/>
      <c r="G2401" s="322"/>
      <c r="H2401" s="322"/>
    </row>
    <row r="2402" spans="1:8" s="2" customFormat="1" ht="12.75" customHeight="1">
      <c r="A2402" s="173"/>
      <c r="B2402" s="173"/>
      <c r="C2402" s="174"/>
      <c r="D2402" s="11"/>
      <c r="E2402" s="14"/>
      <c r="F2402" s="14"/>
      <c r="G2402" s="322"/>
      <c r="H2402" s="322"/>
    </row>
    <row r="2403" spans="1:8" s="2" customFormat="1" ht="12.75" customHeight="1">
      <c r="A2403" s="173"/>
      <c r="B2403" s="173"/>
      <c r="C2403" s="174"/>
      <c r="D2403" s="11"/>
      <c r="E2403" s="14"/>
      <c r="F2403" s="14"/>
      <c r="G2403" s="322"/>
      <c r="H2403" s="322"/>
    </row>
    <row r="2404" spans="1:8" s="2" customFormat="1" ht="12.75" customHeight="1">
      <c r="A2404" s="173"/>
      <c r="B2404" s="173"/>
      <c r="C2404" s="174"/>
      <c r="D2404" s="11"/>
      <c r="E2404" s="14"/>
      <c r="F2404" s="14"/>
      <c r="G2404" s="322"/>
      <c r="H2404" s="322"/>
    </row>
    <row r="2405" spans="1:8" s="2" customFormat="1" ht="12.75" customHeight="1">
      <c r="A2405" s="173"/>
      <c r="B2405" s="173"/>
      <c r="C2405" s="174"/>
      <c r="D2405" s="11"/>
      <c r="E2405" s="14"/>
      <c r="F2405" s="14"/>
      <c r="G2405" s="322"/>
      <c r="H2405" s="322"/>
    </row>
    <row r="2406" spans="1:8" s="2" customFormat="1" ht="12.75" customHeight="1">
      <c r="A2406" s="173"/>
      <c r="B2406" s="173"/>
      <c r="C2406" s="174"/>
      <c r="D2406" s="11"/>
      <c r="E2406" s="14"/>
      <c r="F2406" s="14"/>
      <c r="G2406" s="322"/>
      <c r="H2406" s="322"/>
    </row>
    <row r="2407" spans="1:8" s="2" customFormat="1" ht="12.75" customHeight="1">
      <c r="A2407" s="173"/>
      <c r="B2407" s="173"/>
      <c r="C2407" s="174"/>
      <c r="D2407" s="11"/>
      <c r="E2407" s="14"/>
      <c r="F2407" s="14"/>
      <c r="G2407" s="322"/>
      <c r="H2407" s="322"/>
    </row>
    <row r="2408" spans="1:8" s="2" customFormat="1" ht="12.75" customHeight="1">
      <c r="A2408" s="173"/>
      <c r="B2408" s="173"/>
      <c r="C2408" s="174"/>
      <c r="D2408" s="11"/>
      <c r="E2408" s="14"/>
      <c r="F2408" s="14"/>
      <c r="G2408" s="322"/>
      <c r="H2408" s="322"/>
    </row>
    <row r="2409" spans="1:8" s="2" customFormat="1" ht="12.75" customHeight="1">
      <c r="A2409" s="173"/>
      <c r="B2409" s="173"/>
      <c r="C2409" s="174"/>
      <c r="D2409" s="11"/>
      <c r="E2409" s="14"/>
      <c r="F2409" s="14"/>
      <c r="G2409" s="322"/>
      <c r="H2409" s="322"/>
    </row>
    <row r="2410" spans="1:8" s="2" customFormat="1" ht="12.75" customHeight="1">
      <c r="A2410" s="173"/>
      <c r="B2410" s="173"/>
      <c r="C2410" s="174"/>
      <c r="D2410" s="11"/>
      <c r="E2410" s="14"/>
      <c r="F2410" s="14"/>
      <c r="G2410" s="322"/>
      <c r="H2410" s="322"/>
    </row>
    <row r="2411" spans="1:8" s="2" customFormat="1" ht="12.75" customHeight="1">
      <c r="A2411" s="173"/>
      <c r="B2411" s="173"/>
      <c r="C2411" s="174"/>
      <c r="D2411" s="11"/>
      <c r="E2411" s="14"/>
      <c r="F2411" s="14"/>
      <c r="G2411" s="322"/>
      <c r="H2411" s="322"/>
    </row>
    <row r="2412" spans="1:8" s="2" customFormat="1" ht="12.75" customHeight="1">
      <c r="A2412" s="173"/>
      <c r="B2412" s="173"/>
      <c r="C2412" s="174"/>
      <c r="D2412" s="11"/>
      <c r="E2412" s="14"/>
      <c r="F2412" s="14"/>
      <c r="G2412" s="322"/>
      <c r="H2412" s="322"/>
    </row>
    <row r="2413" spans="1:8" s="2" customFormat="1" ht="12.75" customHeight="1">
      <c r="A2413" s="173"/>
      <c r="B2413" s="173"/>
      <c r="C2413" s="174"/>
      <c r="D2413" s="11"/>
      <c r="E2413" s="14"/>
      <c r="F2413" s="14"/>
      <c r="G2413" s="322"/>
      <c r="H2413" s="322"/>
    </row>
    <row r="2414" spans="1:8" s="2" customFormat="1" ht="12.75" customHeight="1">
      <c r="A2414" s="173"/>
      <c r="B2414" s="173"/>
      <c r="C2414" s="174"/>
      <c r="D2414" s="11"/>
      <c r="E2414" s="14"/>
      <c r="F2414" s="14"/>
      <c r="G2414" s="322"/>
      <c r="H2414" s="322"/>
    </row>
    <row r="2415" spans="1:8" s="2" customFormat="1" ht="12.75" customHeight="1">
      <c r="A2415" s="173"/>
      <c r="B2415" s="173"/>
      <c r="C2415" s="174"/>
      <c r="D2415" s="11"/>
      <c r="E2415" s="14"/>
      <c r="F2415" s="14"/>
      <c r="G2415" s="322"/>
      <c r="H2415" s="322"/>
    </row>
    <row r="2416" spans="1:8" s="2" customFormat="1" ht="12.75" customHeight="1">
      <c r="A2416" s="173"/>
      <c r="B2416" s="173"/>
      <c r="C2416" s="174"/>
      <c r="D2416" s="11"/>
      <c r="E2416" s="14"/>
      <c r="F2416" s="14"/>
      <c r="G2416" s="322"/>
      <c r="H2416" s="322"/>
    </row>
    <row r="2417" spans="1:8" s="2" customFormat="1" ht="12.75" customHeight="1">
      <c r="A2417" s="173"/>
      <c r="B2417" s="173"/>
      <c r="C2417" s="174"/>
      <c r="D2417" s="11"/>
      <c r="E2417" s="14"/>
      <c r="F2417" s="14"/>
      <c r="G2417" s="322"/>
      <c r="H2417" s="322"/>
    </row>
    <row r="2418" spans="1:8" s="2" customFormat="1" ht="12.75" customHeight="1">
      <c r="A2418" s="173"/>
      <c r="B2418" s="173"/>
      <c r="C2418" s="174"/>
      <c r="D2418" s="11"/>
      <c r="E2418" s="14"/>
      <c r="F2418" s="14"/>
      <c r="G2418" s="322"/>
      <c r="H2418" s="322"/>
    </row>
    <row r="2419" spans="1:8" s="2" customFormat="1" ht="12.75" customHeight="1">
      <c r="A2419" s="173"/>
      <c r="B2419" s="173"/>
      <c r="C2419" s="174"/>
      <c r="D2419" s="11"/>
      <c r="E2419" s="14"/>
      <c r="F2419" s="14"/>
      <c r="G2419" s="322"/>
      <c r="H2419" s="322"/>
    </row>
    <row r="2420" spans="1:8" s="2" customFormat="1" ht="12.75" customHeight="1">
      <c r="A2420" s="173"/>
      <c r="B2420" s="173"/>
      <c r="C2420" s="174"/>
      <c r="D2420" s="11"/>
      <c r="E2420" s="14"/>
      <c r="F2420" s="14"/>
      <c r="G2420" s="322"/>
      <c r="H2420" s="322"/>
    </row>
    <row r="2421" spans="1:8" s="2" customFormat="1" ht="12.75" customHeight="1">
      <c r="A2421" s="173"/>
      <c r="B2421" s="173"/>
      <c r="C2421" s="174"/>
      <c r="D2421" s="11"/>
      <c r="E2421" s="14"/>
      <c r="F2421" s="14"/>
      <c r="G2421" s="322"/>
      <c r="H2421" s="322"/>
    </row>
    <row r="2422" spans="1:8" s="2" customFormat="1" ht="12.75" customHeight="1">
      <c r="A2422" s="173"/>
      <c r="B2422" s="173"/>
      <c r="C2422" s="174"/>
      <c r="D2422" s="11"/>
      <c r="E2422" s="14"/>
      <c r="F2422" s="14"/>
      <c r="G2422" s="322"/>
      <c r="H2422" s="322"/>
    </row>
    <row r="2423" spans="1:8" s="2" customFormat="1" ht="12.75" customHeight="1">
      <c r="A2423" s="173"/>
      <c r="B2423" s="173"/>
      <c r="C2423" s="174"/>
      <c r="D2423" s="11"/>
      <c r="E2423" s="14"/>
      <c r="F2423" s="14"/>
      <c r="G2423" s="322"/>
      <c r="H2423" s="322"/>
    </row>
    <row r="2424" spans="1:8" s="2" customFormat="1" ht="12.75" customHeight="1">
      <c r="A2424" s="173"/>
      <c r="B2424" s="173"/>
      <c r="C2424" s="174"/>
      <c r="D2424" s="11"/>
      <c r="E2424" s="14"/>
      <c r="F2424" s="14"/>
      <c r="G2424" s="322"/>
      <c r="H2424" s="322"/>
    </row>
    <row r="2425" spans="1:8" s="2" customFormat="1" ht="12.75" customHeight="1">
      <c r="A2425" s="173"/>
      <c r="B2425" s="173"/>
      <c r="C2425" s="174"/>
      <c r="D2425" s="11"/>
      <c r="E2425" s="14"/>
      <c r="F2425" s="14"/>
      <c r="G2425" s="322"/>
      <c r="H2425" s="322"/>
    </row>
    <row r="2426" spans="1:8" s="2" customFormat="1" ht="12.75" customHeight="1">
      <c r="A2426" s="173"/>
      <c r="B2426" s="173"/>
      <c r="C2426" s="174"/>
      <c r="D2426" s="11"/>
      <c r="E2426" s="14"/>
      <c r="F2426" s="14"/>
      <c r="G2426" s="322"/>
      <c r="H2426" s="322"/>
    </row>
    <row r="2427" spans="1:8" s="2" customFormat="1" ht="12.75" customHeight="1">
      <c r="A2427" s="173"/>
      <c r="B2427" s="173"/>
      <c r="C2427" s="174"/>
      <c r="D2427" s="11"/>
      <c r="E2427" s="14"/>
      <c r="F2427" s="14"/>
      <c r="G2427" s="322"/>
      <c r="H2427" s="322"/>
    </row>
    <row r="2428" spans="1:8" s="2" customFormat="1" ht="12.75" customHeight="1">
      <c r="A2428" s="173"/>
      <c r="B2428" s="173"/>
      <c r="C2428" s="174"/>
      <c r="D2428" s="11"/>
      <c r="E2428" s="14"/>
      <c r="F2428" s="14"/>
      <c r="G2428" s="322"/>
      <c r="H2428" s="322"/>
    </row>
    <row r="2429" spans="1:8" s="2" customFormat="1" ht="12.75" customHeight="1">
      <c r="A2429" s="173"/>
      <c r="B2429" s="173"/>
      <c r="C2429" s="174"/>
      <c r="D2429" s="11"/>
      <c r="E2429" s="14"/>
      <c r="F2429" s="14"/>
      <c r="G2429" s="322"/>
      <c r="H2429" s="322"/>
    </row>
    <row r="2430" spans="1:8" s="2" customFormat="1" ht="12.75" customHeight="1">
      <c r="A2430" s="173"/>
      <c r="B2430" s="173"/>
      <c r="C2430" s="174"/>
      <c r="D2430" s="11"/>
      <c r="E2430" s="14"/>
      <c r="F2430" s="14"/>
      <c r="G2430" s="322"/>
      <c r="H2430" s="322"/>
    </row>
    <row r="2431" spans="1:8" s="2" customFormat="1" ht="12.75" customHeight="1">
      <c r="A2431" s="173"/>
      <c r="B2431" s="173"/>
      <c r="C2431" s="174"/>
      <c r="D2431" s="11"/>
      <c r="E2431" s="14"/>
      <c r="F2431" s="14"/>
      <c r="G2431" s="322"/>
      <c r="H2431" s="322"/>
    </row>
    <row r="2432" spans="1:8" s="2" customFormat="1" ht="12.75" customHeight="1">
      <c r="A2432" s="173"/>
      <c r="B2432" s="173"/>
      <c r="C2432" s="174"/>
      <c r="D2432" s="11"/>
      <c r="E2432" s="14"/>
      <c r="F2432" s="14"/>
      <c r="G2432" s="322"/>
      <c r="H2432" s="322"/>
    </row>
    <row r="2433" spans="1:8" s="2" customFormat="1" ht="12.75" customHeight="1">
      <c r="A2433" s="173"/>
      <c r="B2433" s="173"/>
      <c r="C2433" s="174"/>
      <c r="D2433" s="11"/>
      <c r="E2433" s="14"/>
      <c r="F2433" s="14"/>
      <c r="G2433" s="322"/>
      <c r="H2433" s="322"/>
    </row>
    <row r="2434" spans="1:8" s="2" customFormat="1" ht="12.75" customHeight="1">
      <c r="A2434" s="173"/>
      <c r="B2434" s="173"/>
      <c r="C2434" s="174"/>
      <c r="D2434" s="11"/>
      <c r="E2434" s="14"/>
      <c r="F2434" s="14"/>
      <c r="G2434" s="322"/>
      <c r="H2434" s="322"/>
    </row>
    <row r="2435" spans="1:8" s="2" customFormat="1" ht="12.75" customHeight="1">
      <c r="A2435" s="173"/>
      <c r="B2435" s="173"/>
      <c r="C2435" s="174"/>
      <c r="D2435" s="11"/>
      <c r="E2435" s="14"/>
      <c r="F2435" s="14"/>
      <c r="G2435" s="322"/>
      <c r="H2435" s="322"/>
    </row>
    <row r="2436" spans="1:8" s="2" customFormat="1" ht="12.75" customHeight="1">
      <c r="A2436" s="173"/>
      <c r="B2436" s="173"/>
      <c r="C2436" s="174"/>
      <c r="D2436" s="11"/>
      <c r="E2436" s="14"/>
      <c r="F2436" s="14"/>
      <c r="G2436" s="322"/>
      <c r="H2436" s="322"/>
    </row>
    <row r="2437" spans="1:8" s="2" customFormat="1" ht="12.75" customHeight="1">
      <c r="A2437" s="173"/>
      <c r="B2437" s="173"/>
      <c r="C2437" s="174"/>
      <c r="D2437" s="11"/>
      <c r="E2437" s="14"/>
      <c r="F2437" s="14"/>
      <c r="G2437" s="322"/>
      <c r="H2437" s="322"/>
    </row>
    <row r="2438" spans="1:8" s="2" customFormat="1" ht="12.75" customHeight="1">
      <c r="A2438" s="173"/>
      <c r="B2438" s="173"/>
      <c r="C2438" s="174"/>
      <c r="D2438" s="11"/>
      <c r="E2438" s="14"/>
      <c r="F2438" s="14"/>
      <c r="G2438" s="322"/>
      <c r="H2438" s="322"/>
    </row>
    <row r="2439" spans="1:8" s="2" customFormat="1" ht="12.75" customHeight="1">
      <c r="A2439" s="173"/>
      <c r="B2439" s="173"/>
      <c r="C2439" s="174"/>
      <c r="D2439" s="11"/>
      <c r="E2439" s="14"/>
      <c r="F2439" s="14"/>
      <c r="G2439" s="322"/>
      <c r="H2439" s="322"/>
    </row>
    <row r="2440" spans="1:8" s="2" customFormat="1" ht="12.75" customHeight="1">
      <c r="A2440" s="173"/>
      <c r="B2440" s="173"/>
      <c r="C2440" s="174"/>
      <c r="D2440" s="11"/>
      <c r="E2440" s="14"/>
      <c r="F2440" s="14"/>
      <c r="G2440" s="322"/>
      <c r="H2440" s="322"/>
    </row>
    <row r="2441" spans="1:8" s="2" customFormat="1" ht="12.75" customHeight="1">
      <c r="A2441" s="173"/>
      <c r="B2441" s="173"/>
      <c r="C2441" s="174"/>
      <c r="D2441" s="11"/>
      <c r="E2441" s="14"/>
      <c r="F2441" s="14"/>
      <c r="G2441" s="322"/>
      <c r="H2441" s="322"/>
    </row>
    <row r="2442" spans="1:8" s="2" customFormat="1" ht="12.75" customHeight="1">
      <c r="A2442" s="173"/>
      <c r="B2442" s="173"/>
      <c r="C2442" s="174"/>
      <c r="D2442" s="11"/>
      <c r="E2442" s="14"/>
      <c r="F2442" s="14"/>
      <c r="G2442" s="322"/>
      <c r="H2442" s="322"/>
    </row>
    <row r="2443" spans="1:8" s="2" customFormat="1" ht="12.75" customHeight="1">
      <c r="A2443" s="173"/>
      <c r="B2443" s="173"/>
      <c r="C2443" s="174"/>
      <c r="D2443" s="11"/>
      <c r="E2443" s="14"/>
      <c r="F2443" s="14"/>
      <c r="G2443" s="322"/>
      <c r="H2443" s="322"/>
    </row>
    <row r="2444" spans="1:8" s="2" customFormat="1" ht="12.75" customHeight="1">
      <c r="A2444" s="173"/>
      <c r="B2444" s="173"/>
      <c r="C2444" s="174"/>
      <c r="D2444" s="11"/>
      <c r="E2444" s="14"/>
      <c r="F2444" s="14"/>
      <c r="G2444" s="322"/>
      <c r="H2444" s="322"/>
    </row>
    <row r="2445" spans="1:8" s="2" customFormat="1" ht="12.75" customHeight="1">
      <c r="A2445" s="173"/>
      <c r="B2445" s="173"/>
      <c r="C2445" s="174"/>
      <c r="D2445" s="11"/>
      <c r="E2445" s="14"/>
      <c r="F2445" s="14"/>
      <c r="G2445" s="322"/>
      <c r="H2445" s="322"/>
    </row>
    <row r="2446" spans="1:8" s="2" customFormat="1" ht="12.75" customHeight="1">
      <c r="A2446" s="173"/>
      <c r="B2446" s="173"/>
      <c r="C2446" s="174"/>
      <c r="D2446" s="11"/>
      <c r="E2446" s="14"/>
      <c r="F2446" s="14"/>
      <c r="G2446" s="322"/>
      <c r="H2446" s="322"/>
    </row>
    <row r="2447" spans="1:8" s="2" customFormat="1" ht="12.75" customHeight="1">
      <c r="A2447" s="173"/>
      <c r="B2447" s="173"/>
      <c r="C2447" s="174"/>
      <c r="D2447" s="11"/>
      <c r="E2447" s="14"/>
      <c r="F2447" s="14"/>
      <c r="G2447" s="322"/>
      <c r="H2447" s="322"/>
    </row>
    <row r="2448" spans="1:8" s="2" customFormat="1" ht="12.75" customHeight="1">
      <c r="A2448" s="173"/>
      <c r="B2448" s="173"/>
      <c r="C2448" s="174"/>
      <c r="D2448" s="11"/>
      <c r="E2448" s="14"/>
      <c r="F2448" s="14"/>
      <c r="G2448" s="322"/>
      <c r="H2448" s="322"/>
    </row>
    <row r="2449" spans="1:8" s="2" customFormat="1" ht="12.75" customHeight="1">
      <c r="A2449" s="173"/>
      <c r="B2449" s="173"/>
      <c r="C2449" s="174"/>
      <c r="D2449" s="11"/>
      <c r="E2449" s="14"/>
      <c r="F2449" s="14"/>
      <c r="G2449" s="322"/>
      <c r="H2449" s="322"/>
    </row>
    <row r="2450" spans="1:8" s="2" customFormat="1" ht="12.75" customHeight="1">
      <c r="A2450" s="173"/>
      <c r="B2450" s="173"/>
      <c r="C2450" s="174"/>
      <c r="D2450" s="11"/>
      <c r="E2450" s="14"/>
      <c r="F2450" s="14"/>
      <c r="G2450" s="322"/>
      <c r="H2450" s="322"/>
    </row>
    <row r="2451" spans="1:8" s="2" customFormat="1" ht="12.75" customHeight="1">
      <c r="A2451" s="173"/>
      <c r="B2451" s="173"/>
      <c r="C2451" s="174"/>
      <c r="D2451" s="11"/>
      <c r="E2451" s="14"/>
      <c r="F2451" s="14"/>
      <c r="G2451" s="322"/>
      <c r="H2451" s="322"/>
    </row>
    <row r="2452" spans="1:8" s="2" customFormat="1" ht="12.75" customHeight="1">
      <c r="A2452" s="173"/>
      <c r="B2452" s="173"/>
      <c r="C2452" s="174"/>
      <c r="D2452" s="11"/>
      <c r="E2452" s="14"/>
      <c r="F2452" s="14"/>
      <c r="G2452" s="322"/>
      <c r="H2452" s="322"/>
    </row>
    <row r="2453" spans="1:8" s="2" customFormat="1" ht="12.75" customHeight="1">
      <c r="A2453" s="173"/>
      <c r="B2453" s="173"/>
      <c r="C2453" s="174"/>
      <c r="D2453" s="11"/>
      <c r="E2453" s="14"/>
      <c r="F2453" s="14"/>
      <c r="G2453" s="322"/>
      <c r="H2453" s="322"/>
    </row>
    <row r="2454" spans="1:8" s="2" customFormat="1" ht="12.75" customHeight="1">
      <c r="A2454" s="173"/>
      <c r="B2454" s="173"/>
      <c r="C2454" s="174"/>
      <c r="D2454" s="11"/>
      <c r="E2454" s="14"/>
      <c r="F2454" s="14"/>
      <c r="G2454" s="322"/>
      <c r="H2454" s="322"/>
    </row>
    <row r="2455" spans="1:8" s="2" customFormat="1" ht="12.75" customHeight="1">
      <c r="A2455" s="173"/>
      <c r="B2455" s="173"/>
      <c r="C2455" s="174"/>
      <c r="D2455" s="11"/>
      <c r="E2455" s="14"/>
      <c r="F2455" s="14"/>
      <c r="G2455" s="322"/>
      <c r="H2455" s="322"/>
    </row>
    <row r="2456" spans="1:8" s="2" customFormat="1" ht="12.75" customHeight="1">
      <c r="A2456" s="173"/>
      <c r="B2456" s="173"/>
      <c r="C2456" s="174"/>
      <c r="D2456" s="11"/>
      <c r="E2456" s="14"/>
      <c r="F2456" s="14"/>
      <c r="G2456" s="322"/>
      <c r="H2456" s="322"/>
    </row>
    <row r="2457" spans="1:8" s="2" customFormat="1" ht="12.75" customHeight="1">
      <c r="A2457" s="173"/>
      <c r="B2457" s="173"/>
      <c r="C2457" s="174"/>
      <c r="D2457" s="11"/>
      <c r="E2457" s="14"/>
      <c r="F2457" s="14"/>
      <c r="G2457" s="322"/>
      <c r="H2457" s="322"/>
    </row>
    <row r="2458" spans="1:8" s="2" customFormat="1" ht="12.75" customHeight="1">
      <c r="A2458" s="173"/>
      <c r="B2458" s="173"/>
      <c r="C2458" s="174"/>
      <c r="D2458" s="11"/>
      <c r="E2458" s="14"/>
      <c r="F2458" s="14"/>
      <c r="G2458" s="322"/>
      <c r="H2458" s="322"/>
    </row>
    <row r="2459" spans="1:8" s="2" customFormat="1" ht="12.75" customHeight="1">
      <c r="A2459" s="173"/>
      <c r="B2459" s="173"/>
      <c r="C2459" s="174"/>
      <c r="D2459" s="11"/>
      <c r="E2459" s="14"/>
      <c r="F2459" s="14"/>
      <c r="G2459" s="322"/>
      <c r="H2459" s="322"/>
    </row>
    <row r="2460" spans="1:8" s="2" customFormat="1" ht="12.75" customHeight="1">
      <c r="A2460" s="173"/>
      <c r="B2460" s="173"/>
      <c r="C2460" s="174"/>
      <c r="D2460" s="11"/>
      <c r="E2460" s="14"/>
      <c r="F2460" s="14"/>
      <c r="G2460" s="322"/>
      <c r="H2460" s="322"/>
    </row>
    <row r="2461" spans="1:8" s="2" customFormat="1" ht="12.75" customHeight="1">
      <c r="A2461" s="173"/>
      <c r="B2461" s="173"/>
      <c r="C2461" s="174"/>
      <c r="D2461" s="11"/>
      <c r="E2461" s="14"/>
      <c r="F2461" s="14"/>
      <c r="G2461" s="322"/>
      <c r="H2461" s="322"/>
    </row>
    <row r="2462" spans="1:8" s="2" customFormat="1" ht="12.75" customHeight="1">
      <c r="A2462" s="173"/>
      <c r="B2462" s="173"/>
      <c r="C2462" s="174"/>
      <c r="D2462" s="11"/>
      <c r="E2462" s="14"/>
      <c r="F2462" s="14"/>
      <c r="G2462" s="322"/>
      <c r="H2462" s="322"/>
    </row>
    <row r="2463" spans="1:8" s="2" customFormat="1" ht="12.75" customHeight="1">
      <c r="A2463" s="173"/>
      <c r="B2463" s="173"/>
      <c r="C2463" s="174"/>
      <c r="D2463" s="11"/>
      <c r="E2463" s="14"/>
      <c r="F2463" s="14"/>
      <c r="G2463" s="322"/>
      <c r="H2463" s="322"/>
    </row>
    <row r="2464" spans="1:8" s="2" customFormat="1" ht="12.75" customHeight="1">
      <c r="A2464" s="173"/>
      <c r="B2464" s="173"/>
      <c r="C2464" s="174"/>
      <c r="D2464" s="11"/>
      <c r="E2464" s="14"/>
      <c r="F2464" s="14"/>
      <c r="G2464" s="322"/>
      <c r="H2464" s="322"/>
    </row>
    <row r="2465" spans="1:8" s="2" customFormat="1" ht="12.75" customHeight="1">
      <c r="A2465" s="173"/>
      <c r="B2465" s="173"/>
      <c r="C2465" s="174"/>
      <c r="D2465" s="11"/>
      <c r="E2465" s="14"/>
      <c r="F2465" s="14"/>
      <c r="G2465" s="322"/>
      <c r="H2465" s="322"/>
    </row>
    <row r="2466" spans="1:8" s="2" customFormat="1" ht="12.75" customHeight="1">
      <c r="A2466" s="173"/>
      <c r="B2466" s="173"/>
      <c r="C2466" s="174"/>
      <c r="D2466" s="11"/>
      <c r="E2466" s="14"/>
      <c r="F2466" s="14"/>
      <c r="G2466" s="322"/>
      <c r="H2466" s="322"/>
    </row>
    <row r="2467" spans="1:8" s="2" customFormat="1" ht="12.75" customHeight="1">
      <c r="A2467" s="173"/>
      <c r="B2467" s="173"/>
      <c r="C2467" s="174"/>
      <c r="D2467" s="11"/>
      <c r="E2467" s="14"/>
      <c r="F2467" s="14"/>
      <c r="G2467" s="322"/>
      <c r="H2467" s="322"/>
    </row>
    <row r="2468" spans="1:8" s="2" customFormat="1" ht="12.75" customHeight="1">
      <c r="A2468" s="173"/>
      <c r="B2468" s="173"/>
      <c r="C2468" s="174"/>
      <c r="D2468" s="11"/>
      <c r="E2468" s="14"/>
      <c r="F2468" s="14"/>
      <c r="G2468" s="322"/>
      <c r="H2468" s="322"/>
    </row>
    <row r="2469" spans="1:8" s="2" customFormat="1" ht="12.75" customHeight="1">
      <c r="A2469" s="173"/>
      <c r="B2469" s="173"/>
      <c r="C2469" s="174"/>
      <c r="D2469" s="11"/>
      <c r="E2469" s="14"/>
      <c r="F2469" s="14"/>
      <c r="G2469" s="322"/>
      <c r="H2469" s="322"/>
    </row>
    <row r="2470" spans="1:8" s="2" customFormat="1" ht="12.75" customHeight="1">
      <c r="A2470" s="173"/>
      <c r="B2470" s="173"/>
      <c r="C2470" s="174"/>
      <c r="D2470" s="11"/>
      <c r="E2470" s="14"/>
      <c r="F2470" s="14"/>
      <c r="G2470" s="322"/>
      <c r="H2470" s="322"/>
    </row>
    <row r="2471" spans="1:8" s="2" customFormat="1" ht="12.75" customHeight="1">
      <c r="A2471" s="173"/>
      <c r="B2471" s="173"/>
      <c r="C2471" s="174"/>
      <c r="D2471" s="11"/>
      <c r="E2471" s="14"/>
      <c r="F2471" s="14"/>
      <c r="G2471" s="322"/>
      <c r="H2471" s="322"/>
    </row>
    <row r="2472" spans="1:8" s="2" customFormat="1" ht="12.75" customHeight="1">
      <c r="A2472" s="173"/>
      <c r="B2472" s="173"/>
      <c r="C2472" s="174"/>
      <c r="D2472" s="11"/>
      <c r="E2472" s="14"/>
      <c r="F2472" s="14"/>
      <c r="G2472" s="322"/>
      <c r="H2472" s="322"/>
    </row>
    <row r="2473" spans="1:8" s="2" customFormat="1" ht="12.75" customHeight="1">
      <c r="A2473" s="173"/>
      <c r="B2473" s="173"/>
      <c r="C2473" s="174"/>
      <c r="D2473" s="11"/>
      <c r="E2473" s="14"/>
      <c r="F2473" s="14"/>
      <c r="G2473" s="322"/>
      <c r="H2473" s="322"/>
    </row>
    <row r="2474" spans="1:8" s="2" customFormat="1" ht="12.75" customHeight="1">
      <c r="A2474" s="173"/>
      <c r="B2474" s="173"/>
      <c r="C2474" s="174"/>
      <c r="D2474" s="11"/>
      <c r="E2474" s="14"/>
      <c r="F2474" s="14"/>
      <c r="G2474" s="322"/>
      <c r="H2474" s="322"/>
    </row>
    <row r="2475" spans="1:8" s="2" customFormat="1" ht="12.75" customHeight="1">
      <c r="A2475" s="173"/>
      <c r="B2475" s="173"/>
      <c r="C2475" s="174"/>
      <c r="D2475" s="11"/>
      <c r="E2475" s="14"/>
      <c r="F2475" s="14"/>
      <c r="G2475" s="322"/>
      <c r="H2475" s="322"/>
    </row>
    <row r="2476" spans="1:8" s="2" customFormat="1" ht="12.75" customHeight="1">
      <c r="A2476" s="173"/>
      <c r="B2476" s="173"/>
      <c r="C2476" s="174"/>
      <c r="D2476" s="11"/>
      <c r="E2476" s="14"/>
      <c r="F2476" s="14"/>
      <c r="G2476" s="322"/>
      <c r="H2476" s="322"/>
    </row>
    <row r="2477" spans="1:8" s="2" customFormat="1" ht="12.75" customHeight="1">
      <c r="A2477" s="173"/>
      <c r="B2477" s="173"/>
      <c r="C2477" s="174"/>
      <c r="D2477" s="11"/>
      <c r="E2477" s="14"/>
      <c r="F2477" s="14"/>
      <c r="G2477" s="322"/>
      <c r="H2477" s="322"/>
    </row>
    <row r="2478" spans="1:8" s="2" customFormat="1" ht="12.75" customHeight="1">
      <c r="A2478" s="173"/>
      <c r="B2478" s="173"/>
      <c r="C2478" s="174"/>
      <c r="D2478" s="11"/>
      <c r="E2478" s="14"/>
      <c r="F2478" s="14"/>
      <c r="G2478" s="322"/>
      <c r="H2478" s="322"/>
    </row>
    <row r="2479" spans="1:8" s="2" customFormat="1" ht="12.75" customHeight="1">
      <c r="A2479" s="173"/>
      <c r="B2479" s="173"/>
      <c r="C2479" s="174"/>
      <c r="D2479" s="11"/>
      <c r="E2479" s="14"/>
      <c r="F2479" s="14"/>
      <c r="G2479" s="322"/>
      <c r="H2479" s="322"/>
    </row>
    <row r="2480" spans="1:8" s="2" customFormat="1" ht="12.75" customHeight="1">
      <c r="A2480" s="173"/>
      <c r="B2480" s="173"/>
      <c r="C2480" s="174"/>
      <c r="D2480" s="11"/>
      <c r="E2480" s="14"/>
      <c r="F2480" s="14"/>
      <c r="G2480" s="322"/>
      <c r="H2480" s="322"/>
    </row>
    <row r="2481" spans="1:8" s="2" customFormat="1" ht="12.75" customHeight="1">
      <c r="A2481" s="173"/>
      <c r="B2481" s="173"/>
      <c r="C2481" s="174"/>
      <c r="D2481" s="11"/>
      <c r="E2481" s="14"/>
      <c r="F2481" s="14"/>
      <c r="G2481" s="322"/>
      <c r="H2481" s="322"/>
    </row>
    <row r="2482" spans="1:8" s="2" customFormat="1" ht="12.75" customHeight="1">
      <c r="A2482" s="173"/>
      <c r="B2482" s="173"/>
      <c r="C2482" s="174"/>
      <c r="D2482" s="11"/>
      <c r="E2482" s="14"/>
      <c r="F2482" s="14"/>
      <c r="G2482" s="322"/>
      <c r="H2482" s="322"/>
    </row>
    <row r="2483" spans="1:8" s="2" customFormat="1" ht="12.75" customHeight="1">
      <c r="A2483" s="173"/>
      <c r="B2483" s="173"/>
      <c r="C2483" s="174"/>
      <c r="D2483" s="11"/>
      <c r="E2483" s="14"/>
      <c r="F2483" s="14"/>
      <c r="G2483" s="322"/>
      <c r="H2483" s="322"/>
    </row>
    <row r="2484" spans="1:8" s="2" customFormat="1" ht="12.75" customHeight="1">
      <c r="A2484" s="173"/>
      <c r="B2484" s="173"/>
      <c r="C2484" s="174"/>
      <c r="D2484" s="11"/>
      <c r="E2484" s="14"/>
      <c r="F2484" s="14"/>
      <c r="G2484" s="322"/>
      <c r="H2484" s="322"/>
    </row>
    <row r="2485" spans="1:8" s="2" customFormat="1" ht="12.75" customHeight="1">
      <c r="A2485" s="173"/>
      <c r="B2485" s="173"/>
      <c r="C2485" s="174"/>
      <c r="D2485" s="11"/>
      <c r="E2485" s="14"/>
      <c r="F2485" s="14"/>
      <c r="G2485" s="322"/>
      <c r="H2485" s="322"/>
    </row>
    <row r="2486" spans="1:8" s="2" customFormat="1" ht="12.75" customHeight="1">
      <c r="A2486" s="173"/>
      <c r="B2486" s="173"/>
      <c r="C2486" s="174"/>
      <c r="D2486" s="11"/>
      <c r="E2486" s="14"/>
      <c r="F2486" s="14"/>
      <c r="G2486" s="322"/>
      <c r="H2486" s="322"/>
    </row>
    <row r="2487" spans="1:8" s="2" customFormat="1" ht="12.75" customHeight="1">
      <c r="A2487" s="173"/>
      <c r="B2487" s="173"/>
      <c r="C2487" s="174"/>
      <c r="D2487" s="11"/>
      <c r="E2487" s="14"/>
      <c r="F2487" s="14"/>
      <c r="G2487" s="322"/>
      <c r="H2487" s="322"/>
    </row>
    <row r="2488" spans="1:8" s="2" customFormat="1" ht="12.75" customHeight="1">
      <c r="A2488" s="173"/>
      <c r="B2488" s="173"/>
      <c r="C2488" s="174"/>
      <c r="D2488" s="11"/>
      <c r="E2488" s="14"/>
      <c r="F2488" s="14"/>
      <c r="G2488" s="322"/>
      <c r="H2488" s="322"/>
    </row>
    <row r="2489" spans="1:8" s="2" customFormat="1" ht="12.75" customHeight="1">
      <c r="A2489" s="173"/>
      <c r="B2489" s="173"/>
      <c r="C2489" s="174"/>
      <c r="D2489" s="11"/>
      <c r="E2489" s="14"/>
      <c r="F2489" s="14"/>
      <c r="G2489" s="322"/>
      <c r="H2489" s="322"/>
    </row>
    <row r="2490" spans="1:8" s="2" customFormat="1" ht="12.75" customHeight="1">
      <c r="A2490" s="173"/>
      <c r="B2490" s="173"/>
      <c r="C2490" s="174"/>
      <c r="D2490" s="11"/>
      <c r="E2490" s="14"/>
      <c r="F2490" s="14"/>
      <c r="G2490" s="322"/>
      <c r="H2490" s="322"/>
    </row>
    <row r="2491" spans="1:8" s="2" customFormat="1" ht="12.75" customHeight="1">
      <c r="A2491" s="173"/>
      <c r="B2491" s="173"/>
      <c r="C2491" s="174"/>
      <c r="D2491" s="11"/>
      <c r="E2491" s="14"/>
      <c r="F2491" s="14"/>
      <c r="G2491" s="322"/>
      <c r="H2491" s="322"/>
    </row>
    <row r="2492" spans="1:8" s="2" customFormat="1" ht="12.75" customHeight="1">
      <c r="A2492" s="173"/>
      <c r="B2492" s="173"/>
      <c r="C2492" s="174"/>
      <c r="D2492" s="11"/>
      <c r="E2492" s="14"/>
      <c r="F2492" s="14"/>
      <c r="G2492" s="322"/>
      <c r="H2492" s="322"/>
    </row>
    <row r="2493" spans="1:8" s="2" customFormat="1" ht="12.75" customHeight="1">
      <c r="A2493" s="173"/>
      <c r="B2493" s="173"/>
      <c r="C2493" s="174"/>
      <c r="D2493" s="11"/>
      <c r="E2493" s="14"/>
      <c r="F2493" s="14"/>
      <c r="G2493" s="322"/>
      <c r="H2493" s="322"/>
    </row>
    <row r="2494" spans="1:8" s="2" customFormat="1" ht="12.75" customHeight="1">
      <c r="A2494" s="173"/>
      <c r="B2494" s="173"/>
      <c r="C2494" s="174"/>
      <c r="D2494" s="11"/>
      <c r="E2494" s="14"/>
      <c r="F2494" s="14"/>
      <c r="G2494" s="322"/>
      <c r="H2494" s="322"/>
    </row>
    <row r="2495" spans="1:8" s="2" customFormat="1" ht="12.75" customHeight="1">
      <c r="A2495" s="173"/>
      <c r="B2495" s="173"/>
      <c r="C2495" s="174"/>
      <c r="D2495" s="11"/>
      <c r="E2495" s="14"/>
      <c r="F2495" s="14"/>
      <c r="G2495" s="322"/>
      <c r="H2495" s="322"/>
    </row>
    <row r="2496" spans="1:8" s="2" customFormat="1" ht="12.75" customHeight="1">
      <c r="A2496" s="173"/>
      <c r="B2496" s="173"/>
      <c r="C2496" s="174"/>
      <c r="D2496" s="11"/>
      <c r="E2496" s="14"/>
      <c r="F2496" s="14"/>
      <c r="G2496" s="322"/>
      <c r="H2496" s="322"/>
    </row>
    <row r="2497" spans="1:8" s="2" customFormat="1" ht="12.75" customHeight="1">
      <c r="A2497" s="173"/>
      <c r="B2497" s="173"/>
      <c r="C2497" s="174"/>
      <c r="D2497" s="11"/>
      <c r="E2497" s="14"/>
      <c r="F2497" s="14"/>
      <c r="G2497" s="322"/>
      <c r="H2497" s="322"/>
    </row>
    <row r="2498" spans="1:8" s="2" customFormat="1" ht="12.75" customHeight="1">
      <c r="A2498" s="173"/>
      <c r="B2498" s="173"/>
      <c r="C2498" s="174"/>
      <c r="D2498" s="11"/>
      <c r="E2498" s="14"/>
      <c r="F2498" s="14"/>
      <c r="G2498" s="322"/>
      <c r="H2498" s="322"/>
    </row>
    <row r="2499" spans="1:8" s="2" customFormat="1" ht="12.75" customHeight="1">
      <c r="A2499" s="173"/>
      <c r="B2499" s="173"/>
      <c r="C2499" s="174"/>
      <c r="D2499" s="11"/>
      <c r="E2499" s="14"/>
      <c r="F2499" s="14"/>
      <c r="G2499" s="322"/>
      <c r="H2499" s="322"/>
    </row>
    <row r="2500" spans="1:8" s="2" customFormat="1" ht="12.75" customHeight="1">
      <c r="A2500" s="173"/>
      <c r="B2500" s="173"/>
      <c r="C2500" s="174"/>
      <c r="D2500" s="11"/>
      <c r="E2500" s="14"/>
      <c r="F2500" s="14"/>
      <c r="G2500" s="322"/>
      <c r="H2500" s="322"/>
    </row>
    <row r="2501" spans="1:8" s="2" customFormat="1" ht="12.75" customHeight="1">
      <c r="A2501" s="173"/>
      <c r="B2501" s="173"/>
      <c r="C2501" s="174"/>
      <c r="D2501" s="11"/>
      <c r="E2501" s="14"/>
      <c r="F2501" s="14"/>
      <c r="G2501" s="322"/>
      <c r="H2501" s="322"/>
    </row>
    <row r="2502" spans="1:8" s="2" customFormat="1" ht="12.75" customHeight="1">
      <c r="A2502" s="173"/>
      <c r="B2502" s="173"/>
      <c r="C2502" s="174"/>
      <c r="D2502" s="11"/>
      <c r="E2502" s="14"/>
      <c r="F2502" s="14"/>
      <c r="G2502" s="322"/>
      <c r="H2502" s="322"/>
    </row>
    <row r="2503" spans="1:8" s="2" customFormat="1" ht="12.75" customHeight="1">
      <c r="A2503" s="173"/>
      <c r="B2503" s="173"/>
      <c r="C2503" s="174"/>
      <c r="D2503" s="11"/>
      <c r="E2503" s="14"/>
      <c r="F2503" s="14"/>
      <c r="G2503" s="322"/>
      <c r="H2503" s="322"/>
    </row>
    <row r="2504" spans="1:8" s="2" customFormat="1" ht="12.75" customHeight="1">
      <c r="A2504" s="173"/>
      <c r="B2504" s="173"/>
      <c r="C2504" s="174"/>
      <c r="D2504" s="11"/>
      <c r="E2504" s="14"/>
      <c r="F2504" s="14"/>
      <c r="G2504" s="322"/>
      <c r="H2504" s="322"/>
    </row>
    <row r="2505" spans="1:8" s="2" customFormat="1" ht="12.75" customHeight="1">
      <c r="A2505" s="173"/>
      <c r="B2505" s="173"/>
      <c r="C2505" s="174"/>
      <c r="D2505" s="11"/>
      <c r="E2505" s="14"/>
      <c r="F2505" s="14"/>
      <c r="G2505" s="322"/>
      <c r="H2505" s="322"/>
    </row>
    <row r="2506" spans="1:8" s="2" customFormat="1" ht="12.75" customHeight="1">
      <c r="A2506" s="173"/>
      <c r="B2506" s="173"/>
      <c r="C2506" s="174"/>
      <c r="D2506" s="11"/>
      <c r="E2506" s="14"/>
      <c r="F2506" s="14"/>
      <c r="G2506" s="322"/>
      <c r="H2506" s="322"/>
    </row>
    <row r="2507" spans="1:8" s="2" customFormat="1" ht="12.75" customHeight="1">
      <c r="A2507" s="173"/>
      <c r="B2507" s="173"/>
      <c r="C2507" s="174"/>
      <c r="D2507" s="11"/>
      <c r="E2507" s="14"/>
      <c r="F2507" s="14"/>
      <c r="G2507" s="322"/>
      <c r="H2507" s="322"/>
    </row>
    <row r="2508" spans="1:8" s="2" customFormat="1" ht="12.75" customHeight="1">
      <c r="A2508" s="173"/>
      <c r="B2508" s="173"/>
      <c r="C2508" s="174"/>
      <c r="D2508" s="11"/>
      <c r="E2508" s="14"/>
      <c r="F2508" s="14"/>
      <c r="G2508" s="322"/>
      <c r="H2508" s="322"/>
    </row>
    <row r="2509" spans="1:8" s="2" customFormat="1" ht="12.75" customHeight="1">
      <c r="A2509" s="173"/>
      <c r="B2509" s="173"/>
      <c r="C2509" s="174"/>
      <c r="D2509" s="11"/>
      <c r="E2509" s="14"/>
      <c r="F2509" s="14"/>
      <c r="G2509" s="322"/>
      <c r="H2509" s="322"/>
    </row>
    <row r="2510" spans="1:8" s="2" customFormat="1" ht="12.75" customHeight="1">
      <c r="A2510" s="173"/>
      <c r="B2510" s="173"/>
      <c r="C2510" s="174"/>
      <c r="D2510" s="11"/>
      <c r="E2510" s="14"/>
      <c r="F2510" s="14"/>
      <c r="G2510" s="322"/>
      <c r="H2510" s="322"/>
    </row>
    <row r="2511" spans="1:8" s="2" customFormat="1" ht="12.75" customHeight="1">
      <c r="A2511" s="173"/>
      <c r="B2511" s="173"/>
      <c r="C2511" s="174"/>
      <c r="D2511" s="11"/>
      <c r="E2511" s="14"/>
      <c r="F2511" s="14"/>
      <c r="G2511" s="322"/>
      <c r="H2511" s="322"/>
    </row>
    <row r="2512" spans="1:8" s="2" customFormat="1" ht="12.75" customHeight="1">
      <c r="A2512" s="173"/>
      <c r="B2512" s="173"/>
      <c r="C2512" s="174"/>
      <c r="D2512" s="11"/>
      <c r="E2512" s="14"/>
      <c r="F2512" s="14"/>
      <c r="G2512" s="322"/>
      <c r="H2512" s="322"/>
    </row>
    <row r="2513" spans="1:8" s="2" customFormat="1" ht="12.75" customHeight="1">
      <c r="A2513" s="173"/>
      <c r="B2513" s="173"/>
      <c r="C2513" s="174"/>
      <c r="D2513" s="11"/>
      <c r="E2513" s="14"/>
      <c r="F2513" s="14"/>
      <c r="G2513" s="322"/>
      <c r="H2513" s="322"/>
    </row>
    <row r="2514" spans="1:8" s="2" customFormat="1" ht="12.75" customHeight="1">
      <c r="A2514" s="173"/>
      <c r="B2514" s="173"/>
      <c r="C2514" s="174"/>
      <c r="D2514" s="11"/>
      <c r="E2514" s="14"/>
      <c r="F2514" s="14"/>
      <c r="G2514" s="322"/>
      <c r="H2514" s="322"/>
    </row>
    <row r="2515" spans="1:8" s="2" customFormat="1" ht="12.75" customHeight="1">
      <c r="A2515" s="173"/>
      <c r="B2515" s="173"/>
      <c r="C2515" s="174"/>
      <c r="D2515" s="11"/>
      <c r="E2515" s="14"/>
      <c r="F2515" s="14"/>
      <c r="G2515" s="322"/>
      <c r="H2515" s="322"/>
    </row>
    <row r="2516" spans="1:8" s="2" customFormat="1" ht="12.75" customHeight="1">
      <c r="A2516" s="173"/>
      <c r="B2516" s="173"/>
      <c r="C2516" s="174"/>
      <c r="D2516" s="11"/>
      <c r="E2516" s="14"/>
      <c r="F2516" s="14"/>
      <c r="G2516" s="322"/>
      <c r="H2516" s="322"/>
    </row>
    <row r="2517" spans="1:8" s="2" customFormat="1" ht="12.75" customHeight="1">
      <c r="A2517" s="173"/>
      <c r="B2517" s="173"/>
      <c r="C2517" s="174"/>
      <c r="D2517" s="11"/>
      <c r="E2517" s="14"/>
      <c r="F2517" s="14"/>
      <c r="G2517" s="322"/>
      <c r="H2517" s="322"/>
    </row>
    <row r="2518" spans="1:8" s="2" customFormat="1" ht="12.75" customHeight="1">
      <c r="A2518" s="173"/>
      <c r="B2518" s="173"/>
      <c r="C2518" s="174"/>
      <c r="D2518" s="11"/>
      <c r="E2518" s="14"/>
      <c r="F2518" s="14"/>
      <c r="G2518" s="322"/>
      <c r="H2518" s="322"/>
    </row>
    <row r="2519" spans="1:8" s="2" customFormat="1" ht="12.75" customHeight="1">
      <c r="A2519" s="173"/>
      <c r="B2519" s="173"/>
      <c r="C2519" s="174"/>
      <c r="D2519" s="11"/>
      <c r="E2519" s="14"/>
      <c r="F2519" s="14"/>
      <c r="G2519" s="322"/>
      <c r="H2519" s="322"/>
    </row>
    <row r="2520" spans="1:8" s="2" customFormat="1" ht="12.75" customHeight="1">
      <c r="A2520" s="173"/>
      <c r="B2520" s="173"/>
      <c r="C2520" s="174"/>
      <c r="D2520" s="11"/>
      <c r="E2520" s="14"/>
      <c r="F2520" s="14"/>
      <c r="G2520" s="322"/>
      <c r="H2520" s="322"/>
    </row>
    <row r="2521" spans="1:8" s="2" customFormat="1" ht="12.75" customHeight="1">
      <c r="A2521" s="173"/>
      <c r="B2521" s="173"/>
      <c r="C2521" s="174"/>
      <c r="D2521" s="11"/>
      <c r="E2521" s="14"/>
      <c r="F2521" s="14"/>
      <c r="G2521" s="322"/>
      <c r="H2521" s="322"/>
    </row>
    <row r="2522" spans="1:8" s="2" customFormat="1" ht="12.75" customHeight="1">
      <c r="A2522" s="173"/>
      <c r="B2522" s="173"/>
      <c r="C2522" s="174"/>
      <c r="D2522" s="11"/>
      <c r="E2522" s="14"/>
      <c r="F2522" s="14"/>
      <c r="G2522" s="322"/>
      <c r="H2522" s="322"/>
    </row>
    <row r="2523" spans="1:8" s="2" customFormat="1" ht="12.75" customHeight="1">
      <c r="A2523" s="173"/>
      <c r="B2523" s="173"/>
      <c r="C2523" s="174"/>
      <c r="D2523" s="11"/>
      <c r="E2523" s="14"/>
      <c r="F2523" s="14"/>
      <c r="G2523" s="322"/>
      <c r="H2523" s="322"/>
    </row>
    <row r="2524" spans="1:8" s="2" customFormat="1" ht="12.75" customHeight="1">
      <c r="A2524" s="173"/>
      <c r="B2524" s="173"/>
      <c r="C2524" s="174"/>
      <c r="D2524" s="11"/>
      <c r="E2524" s="14"/>
      <c r="F2524" s="14"/>
      <c r="G2524" s="322"/>
      <c r="H2524" s="322"/>
    </row>
    <row r="2525" spans="1:8" s="2" customFormat="1" ht="12.75" customHeight="1">
      <c r="A2525" s="173"/>
      <c r="B2525" s="173"/>
      <c r="C2525" s="174"/>
      <c r="D2525" s="11"/>
      <c r="E2525" s="14"/>
      <c r="F2525" s="14"/>
      <c r="G2525" s="322"/>
      <c r="H2525" s="322"/>
    </row>
    <row r="2526" spans="1:8" s="2" customFormat="1" ht="12.75" customHeight="1">
      <c r="A2526" s="173"/>
      <c r="B2526" s="173"/>
      <c r="C2526" s="174"/>
      <c r="D2526" s="11"/>
      <c r="E2526" s="14"/>
      <c r="F2526" s="14"/>
      <c r="G2526" s="322"/>
      <c r="H2526" s="322"/>
    </row>
    <row r="2527" spans="1:8" s="2" customFormat="1" ht="12.75" customHeight="1">
      <c r="A2527" s="173"/>
      <c r="B2527" s="173"/>
      <c r="C2527" s="174"/>
      <c r="D2527" s="11"/>
      <c r="E2527" s="14"/>
      <c r="F2527" s="14"/>
      <c r="G2527" s="322"/>
      <c r="H2527" s="322"/>
    </row>
    <row r="2528" spans="1:8" s="2" customFormat="1" ht="12.75" customHeight="1">
      <c r="A2528" s="173"/>
      <c r="B2528" s="173"/>
      <c r="C2528" s="174"/>
      <c r="D2528" s="11"/>
      <c r="E2528" s="14"/>
      <c r="F2528" s="14"/>
      <c r="G2528" s="322"/>
      <c r="H2528" s="322"/>
    </row>
    <row r="2529" spans="1:8" s="2" customFormat="1" ht="12.75" customHeight="1">
      <c r="A2529" s="173"/>
      <c r="B2529" s="173"/>
      <c r="C2529" s="174"/>
      <c r="D2529" s="11"/>
      <c r="E2529" s="14"/>
      <c r="F2529" s="14"/>
      <c r="G2529" s="322"/>
      <c r="H2529" s="322"/>
    </row>
    <row r="2530" spans="1:8" s="2" customFormat="1" ht="12.75" customHeight="1">
      <c r="A2530" s="173"/>
      <c r="B2530" s="173"/>
      <c r="C2530" s="174"/>
      <c r="D2530" s="11"/>
      <c r="E2530" s="14"/>
      <c r="F2530" s="14"/>
      <c r="G2530" s="322"/>
      <c r="H2530" s="322"/>
    </row>
    <row r="2531" spans="1:8" s="2" customFormat="1" ht="12.75" customHeight="1">
      <c r="A2531" s="173"/>
      <c r="B2531" s="173"/>
      <c r="C2531" s="174"/>
      <c r="D2531" s="11"/>
      <c r="E2531" s="14"/>
      <c r="F2531" s="14"/>
      <c r="G2531" s="322"/>
      <c r="H2531" s="322"/>
    </row>
    <row r="2532" spans="1:8" s="2" customFormat="1" ht="12.75" customHeight="1">
      <c r="A2532" s="173"/>
      <c r="B2532" s="173"/>
      <c r="C2532" s="174"/>
      <c r="D2532" s="11"/>
      <c r="E2532" s="14"/>
      <c r="F2532" s="14"/>
      <c r="G2532" s="322"/>
      <c r="H2532" s="322"/>
    </row>
    <row r="2533" spans="1:8" s="2" customFormat="1" ht="12.75" customHeight="1">
      <c r="A2533" s="173"/>
      <c r="B2533" s="173"/>
      <c r="C2533" s="174"/>
      <c r="D2533" s="11"/>
      <c r="E2533" s="14"/>
      <c r="F2533" s="14"/>
      <c r="G2533" s="322"/>
      <c r="H2533" s="322"/>
    </row>
    <row r="2534" spans="1:8" s="2" customFormat="1" ht="12.75" customHeight="1">
      <c r="A2534" s="173"/>
      <c r="B2534" s="173"/>
      <c r="C2534" s="174"/>
      <c r="D2534" s="11"/>
      <c r="E2534" s="14"/>
      <c r="F2534" s="14"/>
      <c r="G2534" s="322"/>
      <c r="H2534" s="322"/>
    </row>
    <row r="2535" spans="1:8" s="2" customFormat="1" ht="12.75" customHeight="1">
      <c r="A2535" s="173"/>
      <c r="B2535" s="173"/>
      <c r="C2535" s="174"/>
      <c r="D2535" s="11"/>
      <c r="E2535" s="14"/>
      <c r="F2535" s="14"/>
      <c r="G2535" s="322"/>
      <c r="H2535" s="322"/>
    </row>
    <row r="2536" spans="1:8" s="2" customFormat="1" ht="12.75" customHeight="1">
      <c r="A2536" s="173"/>
      <c r="B2536" s="173"/>
      <c r="C2536" s="174"/>
      <c r="D2536" s="11"/>
      <c r="E2536" s="14"/>
      <c r="F2536" s="14"/>
      <c r="G2536" s="322"/>
      <c r="H2536" s="322"/>
    </row>
    <row r="2537" spans="1:8" s="2" customFormat="1" ht="12.75" customHeight="1">
      <c r="A2537" s="173"/>
      <c r="B2537" s="173"/>
      <c r="C2537" s="174"/>
      <c r="D2537" s="11"/>
      <c r="E2537" s="14"/>
      <c r="F2537" s="14"/>
      <c r="G2537" s="322"/>
      <c r="H2537" s="322"/>
    </row>
    <row r="2538" spans="1:8" s="2" customFormat="1" ht="12.75" customHeight="1">
      <c r="A2538" s="173"/>
      <c r="B2538" s="173"/>
      <c r="C2538" s="174"/>
      <c r="D2538" s="11"/>
      <c r="E2538" s="14"/>
      <c r="F2538" s="14"/>
      <c r="G2538" s="322"/>
      <c r="H2538" s="322"/>
    </row>
    <row r="2539" spans="1:8" s="2" customFormat="1" ht="12.75" customHeight="1">
      <c r="A2539" s="173"/>
      <c r="B2539" s="173"/>
      <c r="C2539" s="174"/>
      <c r="D2539" s="11"/>
      <c r="E2539" s="14"/>
      <c r="F2539" s="14"/>
      <c r="G2539" s="322"/>
      <c r="H2539" s="322"/>
    </row>
    <row r="2540" spans="1:8" s="2" customFormat="1" ht="12.75" customHeight="1">
      <c r="A2540" s="173"/>
      <c r="B2540" s="173"/>
      <c r="C2540" s="174"/>
      <c r="D2540" s="11"/>
      <c r="E2540" s="14"/>
      <c r="F2540" s="14"/>
      <c r="G2540" s="322"/>
      <c r="H2540" s="322"/>
    </row>
    <row r="2541" spans="1:8" s="2" customFormat="1" ht="12.75" customHeight="1">
      <c r="A2541" s="173"/>
      <c r="B2541" s="173"/>
      <c r="C2541" s="174"/>
      <c r="D2541" s="11"/>
      <c r="E2541" s="14"/>
      <c r="F2541" s="14"/>
      <c r="G2541" s="322"/>
      <c r="H2541" s="322"/>
    </row>
    <row r="2542" spans="1:8" s="2" customFormat="1" ht="12.75" customHeight="1">
      <c r="A2542" s="173"/>
      <c r="B2542" s="173"/>
      <c r="C2542" s="174"/>
      <c r="D2542" s="11"/>
      <c r="E2542" s="14"/>
      <c r="F2542" s="14"/>
      <c r="G2542" s="322"/>
      <c r="H2542" s="322"/>
    </row>
    <row r="2543" spans="1:8" s="2" customFormat="1" ht="12.75" customHeight="1">
      <c r="A2543" s="173"/>
      <c r="B2543" s="173"/>
      <c r="C2543" s="174"/>
      <c r="D2543" s="11"/>
      <c r="E2543" s="14"/>
      <c r="F2543" s="14"/>
      <c r="G2543" s="322"/>
      <c r="H2543" s="322"/>
    </row>
    <row r="2544" spans="1:8" s="2" customFormat="1" ht="12.75" customHeight="1">
      <c r="A2544" s="173"/>
      <c r="B2544" s="173"/>
      <c r="C2544" s="174"/>
      <c r="D2544" s="11"/>
      <c r="E2544" s="14"/>
      <c r="F2544" s="14"/>
      <c r="G2544" s="322"/>
      <c r="H2544" s="322"/>
    </row>
    <row r="2545" spans="1:8" s="2" customFormat="1" ht="12.75" customHeight="1">
      <c r="A2545" s="173"/>
      <c r="B2545" s="173"/>
      <c r="C2545" s="174"/>
      <c r="D2545" s="11"/>
      <c r="E2545" s="14"/>
      <c r="F2545" s="14"/>
      <c r="G2545" s="322"/>
      <c r="H2545" s="322"/>
    </row>
    <row r="2546" spans="1:8" s="2" customFormat="1" ht="12.75" customHeight="1">
      <c r="A2546" s="173"/>
      <c r="B2546" s="173"/>
      <c r="C2546" s="174"/>
      <c r="D2546" s="11"/>
      <c r="E2546" s="14"/>
      <c r="F2546" s="14"/>
      <c r="G2546" s="322"/>
      <c r="H2546" s="322"/>
    </row>
    <row r="2547" spans="1:8" s="2" customFormat="1" ht="12.75" customHeight="1">
      <c r="A2547" s="173"/>
      <c r="B2547" s="173"/>
      <c r="C2547" s="174"/>
      <c r="D2547" s="11"/>
      <c r="E2547" s="14"/>
      <c r="F2547" s="14"/>
      <c r="G2547" s="322"/>
      <c r="H2547" s="322"/>
    </row>
    <row r="2548" spans="1:8" s="2" customFormat="1" ht="12.75" customHeight="1">
      <c r="A2548" s="173"/>
      <c r="B2548" s="173"/>
      <c r="C2548" s="174"/>
      <c r="D2548" s="11"/>
      <c r="E2548" s="14"/>
      <c r="F2548" s="14"/>
      <c r="G2548" s="322"/>
      <c r="H2548" s="322"/>
    </row>
    <row r="2549" spans="1:8" s="2" customFormat="1" ht="12.75" customHeight="1">
      <c r="A2549" s="173"/>
      <c r="B2549" s="173"/>
      <c r="C2549" s="174"/>
      <c r="D2549" s="11"/>
      <c r="E2549" s="14"/>
      <c r="F2549" s="14"/>
      <c r="G2549" s="322"/>
      <c r="H2549" s="322"/>
    </row>
    <row r="2550" spans="1:8" s="2" customFormat="1" ht="12.75" customHeight="1">
      <c r="A2550" s="173"/>
      <c r="B2550" s="173"/>
      <c r="C2550" s="174"/>
      <c r="D2550" s="11"/>
      <c r="E2550" s="14"/>
      <c r="F2550" s="14"/>
      <c r="G2550" s="322"/>
      <c r="H2550" s="322"/>
    </row>
    <row r="2551" spans="1:8" s="2" customFormat="1" ht="12.75" customHeight="1">
      <c r="A2551" s="173"/>
      <c r="B2551" s="173"/>
      <c r="C2551" s="174"/>
      <c r="D2551" s="11"/>
      <c r="E2551" s="14"/>
      <c r="F2551" s="14"/>
      <c r="G2551" s="322"/>
      <c r="H2551" s="322"/>
    </row>
    <row r="2552" spans="1:8" s="2" customFormat="1" ht="12.75" customHeight="1">
      <c r="A2552" s="173"/>
      <c r="B2552" s="173"/>
      <c r="C2552" s="174"/>
      <c r="D2552" s="11"/>
      <c r="E2552" s="14"/>
      <c r="F2552" s="14"/>
      <c r="G2552" s="322"/>
      <c r="H2552" s="322"/>
    </row>
    <row r="2553" spans="1:8" s="2" customFormat="1" ht="12.75" customHeight="1">
      <c r="A2553" s="173"/>
      <c r="B2553" s="173"/>
      <c r="C2553" s="174"/>
      <c r="D2553" s="11"/>
      <c r="E2553" s="14"/>
      <c r="F2553" s="14"/>
      <c r="G2553" s="322"/>
      <c r="H2553" s="322"/>
    </row>
    <row r="2554" spans="1:8" s="2" customFormat="1" ht="12.75" customHeight="1">
      <c r="A2554" s="173"/>
      <c r="B2554" s="173"/>
      <c r="C2554" s="174"/>
      <c r="D2554" s="11"/>
      <c r="E2554" s="14"/>
      <c r="F2554" s="14"/>
      <c r="G2554" s="322"/>
      <c r="H2554" s="322"/>
    </row>
    <row r="2555" spans="1:8" s="2" customFormat="1" ht="12.75" customHeight="1">
      <c r="A2555" s="173"/>
      <c r="B2555" s="173"/>
      <c r="C2555" s="174"/>
      <c r="D2555" s="11"/>
      <c r="E2555" s="14"/>
      <c r="F2555" s="14"/>
      <c r="G2555" s="322"/>
      <c r="H2555" s="322"/>
    </row>
    <row r="2556" spans="1:8" s="2" customFormat="1" ht="12.75" customHeight="1">
      <c r="A2556" s="173"/>
      <c r="B2556" s="173"/>
      <c r="C2556" s="174"/>
      <c r="D2556" s="11"/>
      <c r="E2556" s="14"/>
      <c r="F2556" s="14"/>
      <c r="G2556" s="322"/>
      <c r="H2556" s="322"/>
    </row>
    <row r="2557" spans="1:8" s="2" customFormat="1" ht="12.75" customHeight="1">
      <c r="A2557" s="173"/>
      <c r="B2557" s="173"/>
      <c r="C2557" s="174"/>
      <c r="D2557" s="11"/>
      <c r="E2557" s="14"/>
      <c r="F2557" s="14"/>
      <c r="G2557" s="322"/>
      <c r="H2557" s="322"/>
    </row>
    <row r="2558" spans="1:8" s="2" customFormat="1" ht="12.75" customHeight="1">
      <c r="A2558" s="173"/>
      <c r="B2558" s="173"/>
      <c r="C2558" s="174"/>
      <c r="D2558" s="11"/>
      <c r="E2558" s="14"/>
      <c r="F2558" s="14"/>
      <c r="G2558" s="322"/>
      <c r="H2558" s="322"/>
    </row>
    <row r="2559" spans="1:8" s="2" customFormat="1" ht="12.75" customHeight="1">
      <c r="A2559" s="173"/>
      <c r="B2559" s="173"/>
      <c r="C2559" s="174"/>
      <c r="D2559" s="11"/>
      <c r="E2559" s="14"/>
      <c r="F2559" s="14"/>
      <c r="G2559" s="322"/>
      <c r="H2559" s="322"/>
    </row>
    <row r="2560" spans="1:8" s="2" customFormat="1" ht="12.75" customHeight="1">
      <c r="A2560" s="173"/>
      <c r="B2560" s="173"/>
      <c r="C2560" s="174"/>
      <c r="D2560" s="11"/>
      <c r="E2560" s="14"/>
      <c r="F2560" s="14"/>
      <c r="G2560" s="322"/>
      <c r="H2560" s="322"/>
    </row>
    <row r="2561" spans="1:8" s="2" customFormat="1" ht="12.75" customHeight="1">
      <c r="A2561" s="173"/>
      <c r="B2561" s="173"/>
      <c r="C2561" s="174"/>
      <c r="D2561" s="11"/>
      <c r="E2561" s="14"/>
      <c r="F2561" s="14"/>
      <c r="G2561" s="322"/>
      <c r="H2561" s="322"/>
    </row>
    <row r="2562" spans="1:8" s="2" customFormat="1" ht="12.75" customHeight="1">
      <c r="A2562" s="173"/>
      <c r="B2562" s="173"/>
      <c r="C2562" s="174"/>
      <c r="D2562" s="11"/>
      <c r="E2562" s="14"/>
      <c r="F2562" s="14"/>
      <c r="G2562" s="322"/>
      <c r="H2562" s="322"/>
    </row>
    <row r="2563" spans="1:8" s="2" customFormat="1" ht="12.75" customHeight="1">
      <c r="A2563" s="173"/>
      <c r="B2563" s="173"/>
      <c r="C2563" s="174"/>
      <c r="D2563" s="11"/>
      <c r="E2563" s="14"/>
      <c r="F2563" s="14"/>
      <c r="G2563" s="322"/>
      <c r="H2563" s="322"/>
    </row>
    <row r="2564" spans="1:8" s="2" customFormat="1" ht="12.75" customHeight="1">
      <c r="A2564" s="173"/>
      <c r="B2564" s="173"/>
      <c r="C2564" s="174"/>
      <c r="D2564" s="11"/>
      <c r="E2564" s="14"/>
      <c r="F2564" s="14"/>
      <c r="G2564" s="322"/>
      <c r="H2564" s="322"/>
    </row>
    <row r="2565" spans="1:8" s="2" customFormat="1" ht="12.75" customHeight="1">
      <c r="A2565" s="173"/>
      <c r="B2565" s="173"/>
      <c r="C2565" s="174"/>
      <c r="D2565" s="11"/>
      <c r="E2565" s="14"/>
      <c r="F2565" s="14"/>
      <c r="G2565" s="322"/>
      <c r="H2565" s="322"/>
    </row>
    <row r="2566" spans="1:8" s="2" customFormat="1" ht="12.75" customHeight="1">
      <c r="A2566" s="173"/>
      <c r="B2566" s="173"/>
      <c r="C2566" s="174"/>
      <c r="D2566" s="11"/>
      <c r="E2566" s="14"/>
      <c r="F2566" s="14"/>
      <c r="G2566" s="322"/>
      <c r="H2566" s="322"/>
    </row>
    <row r="2567" spans="1:8" s="2" customFormat="1" ht="12.75" customHeight="1">
      <c r="A2567" s="173"/>
      <c r="B2567" s="173"/>
      <c r="C2567" s="174"/>
      <c r="D2567" s="11"/>
      <c r="E2567" s="14"/>
      <c r="F2567" s="14"/>
      <c r="G2567" s="322"/>
      <c r="H2567" s="322"/>
    </row>
    <row r="2568" spans="1:8" s="2" customFormat="1" ht="12.75" customHeight="1">
      <c r="A2568" s="173"/>
      <c r="B2568" s="173"/>
      <c r="C2568" s="174"/>
      <c r="D2568" s="11"/>
      <c r="E2568" s="14"/>
      <c r="F2568" s="14"/>
      <c r="G2568" s="322"/>
      <c r="H2568" s="322"/>
    </row>
    <row r="2569" spans="1:8" s="2" customFormat="1" ht="12.75" customHeight="1">
      <c r="A2569" s="173"/>
      <c r="B2569" s="173"/>
      <c r="C2569" s="174"/>
      <c r="D2569" s="11"/>
      <c r="E2569" s="14"/>
      <c r="F2569" s="14"/>
      <c r="G2569" s="322"/>
      <c r="H2569" s="322"/>
    </row>
    <row r="2570" spans="1:8" s="2" customFormat="1" ht="12.75" customHeight="1">
      <c r="A2570" s="173"/>
      <c r="B2570" s="173"/>
      <c r="C2570" s="174"/>
      <c r="D2570" s="11"/>
      <c r="E2570" s="14"/>
      <c r="F2570" s="14"/>
      <c r="G2570" s="322"/>
      <c r="H2570" s="322"/>
    </row>
    <row r="2571" spans="1:8" s="2" customFormat="1" ht="12.75" customHeight="1">
      <c r="A2571" s="173"/>
      <c r="B2571" s="173"/>
      <c r="C2571" s="174"/>
      <c r="D2571" s="11"/>
      <c r="E2571" s="14"/>
      <c r="F2571" s="14"/>
      <c r="G2571" s="322"/>
      <c r="H2571" s="322"/>
    </row>
    <row r="2572" spans="1:8" s="2" customFormat="1" ht="12.75" customHeight="1">
      <c r="A2572" s="173"/>
      <c r="B2572" s="173"/>
      <c r="C2572" s="174"/>
      <c r="D2572" s="11"/>
      <c r="E2572" s="14"/>
      <c r="F2572" s="14"/>
      <c r="G2572" s="322"/>
      <c r="H2572" s="322"/>
    </row>
    <row r="2573" spans="1:8" s="2" customFormat="1" ht="12.75" customHeight="1">
      <c r="A2573" s="173"/>
      <c r="B2573" s="173"/>
      <c r="C2573" s="174"/>
      <c r="D2573" s="11"/>
      <c r="E2573" s="14"/>
      <c r="F2573" s="14"/>
      <c r="G2573" s="322"/>
      <c r="H2573" s="322"/>
    </row>
    <row r="2574" spans="1:8" s="2" customFormat="1" ht="12.75" customHeight="1">
      <c r="A2574" s="173"/>
      <c r="B2574" s="173"/>
      <c r="C2574" s="174"/>
      <c r="D2574" s="11"/>
      <c r="E2574" s="14"/>
      <c r="F2574" s="14"/>
      <c r="G2574" s="322"/>
      <c r="H2574" s="322"/>
    </row>
    <row r="2575" spans="1:8" s="2" customFormat="1" ht="12.75" customHeight="1">
      <c r="A2575" s="173"/>
      <c r="B2575" s="173"/>
      <c r="C2575" s="174"/>
      <c r="D2575" s="11"/>
      <c r="E2575" s="14"/>
      <c r="F2575" s="14"/>
      <c r="G2575" s="322"/>
      <c r="H2575" s="322"/>
    </row>
    <row r="2576" spans="1:8" s="2" customFormat="1" ht="12.75" customHeight="1">
      <c r="A2576" s="173"/>
      <c r="B2576" s="173"/>
      <c r="C2576" s="174"/>
      <c r="D2576" s="11"/>
      <c r="E2576" s="14"/>
      <c r="F2576" s="14"/>
      <c r="G2576" s="322"/>
      <c r="H2576" s="322"/>
    </row>
    <row r="2577" spans="1:8" s="2" customFormat="1" ht="12.75" customHeight="1">
      <c r="A2577" s="173"/>
      <c r="B2577" s="173"/>
      <c r="C2577" s="174"/>
      <c r="D2577" s="11"/>
      <c r="E2577" s="14"/>
      <c r="F2577" s="14"/>
      <c r="G2577" s="322"/>
      <c r="H2577" s="322"/>
    </row>
    <row r="2578" spans="1:8" s="2" customFormat="1" ht="12.75" customHeight="1">
      <c r="A2578" s="173"/>
      <c r="B2578" s="173"/>
      <c r="C2578" s="174"/>
      <c r="D2578" s="11"/>
      <c r="E2578" s="14"/>
      <c r="F2578" s="14"/>
      <c r="G2578" s="322"/>
      <c r="H2578" s="322"/>
    </row>
    <row r="2579" spans="1:8" s="2" customFormat="1" ht="12.75" customHeight="1">
      <c r="A2579" s="173"/>
      <c r="B2579" s="173"/>
      <c r="C2579" s="174"/>
      <c r="D2579" s="11"/>
      <c r="E2579" s="14"/>
      <c r="F2579" s="14"/>
      <c r="G2579" s="322"/>
      <c r="H2579" s="322"/>
    </row>
    <row r="2580" spans="1:8" s="2" customFormat="1" ht="12.75" customHeight="1">
      <c r="A2580" s="173"/>
      <c r="B2580" s="173"/>
      <c r="C2580" s="174"/>
      <c r="D2580" s="11"/>
      <c r="E2580" s="14"/>
      <c r="F2580" s="14"/>
      <c r="G2580" s="322"/>
      <c r="H2580" s="322"/>
    </row>
    <row r="2581" spans="1:8" s="2" customFormat="1" ht="12.75" customHeight="1">
      <c r="A2581" s="173"/>
      <c r="B2581" s="173"/>
      <c r="C2581" s="174"/>
      <c r="D2581" s="11"/>
      <c r="E2581" s="14"/>
      <c r="F2581" s="14"/>
      <c r="G2581" s="322"/>
      <c r="H2581" s="322"/>
    </row>
    <row r="2582" spans="1:8" s="2" customFormat="1" ht="12.75" customHeight="1">
      <c r="A2582" s="173"/>
      <c r="B2582" s="173"/>
      <c r="C2582" s="174"/>
      <c r="D2582" s="11"/>
      <c r="E2582" s="14"/>
      <c r="F2582" s="14"/>
      <c r="G2582" s="322"/>
      <c r="H2582" s="322"/>
    </row>
    <row r="2583" spans="1:8" s="2" customFormat="1" ht="12.75" customHeight="1">
      <c r="A2583" s="173"/>
      <c r="B2583" s="173"/>
      <c r="C2583" s="174"/>
      <c r="D2583" s="11"/>
      <c r="E2583" s="14"/>
      <c r="F2583" s="14"/>
      <c r="G2583" s="322"/>
      <c r="H2583" s="322"/>
    </row>
    <row r="2584" spans="1:8" s="2" customFormat="1" ht="12.75" customHeight="1">
      <c r="A2584" s="173"/>
      <c r="B2584" s="173"/>
      <c r="C2584" s="174"/>
      <c r="D2584" s="11"/>
      <c r="E2584" s="14"/>
      <c r="F2584" s="14"/>
      <c r="G2584" s="322"/>
      <c r="H2584" s="322"/>
    </row>
    <row r="2585" spans="1:8" s="2" customFormat="1" ht="12.75" customHeight="1">
      <c r="A2585" s="173"/>
      <c r="B2585" s="173"/>
      <c r="C2585" s="174"/>
      <c r="D2585" s="11"/>
      <c r="E2585" s="14"/>
      <c r="F2585" s="14"/>
      <c r="G2585" s="322"/>
      <c r="H2585" s="322"/>
    </row>
    <row r="2586" spans="1:8" s="2" customFormat="1" ht="12.75" customHeight="1">
      <c r="A2586" s="173"/>
      <c r="B2586" s="173"/>
      <c r="C2586" s="174"/>
      <c r="D2586" s="11"/>
      <c r="E2586" s="14"/>
      <c r="F2586" s="14"/>
      <c r="G2586" s="322"/>
      <c r="H2586" s="322"/>
    </row>
    <row r="2587" spans="1:8" s="2" customFormat="1" ht="12.75" customHeight="1">
      <c r="A2587" s="173"/>
      <c r="B2587" s="173"/>
      <c r="C2587" s="174"/>
      <c r="D2587" s="11"/>
      <c r="E2587" s="14"/>
      <c r="F2587" s="14"/>
      <c r="G2587" s="322"/>
      <c r="H2587" s="322"/>
    </row>
    <row r="2588" spans="1:8" s="2" customFormat="1" ht="12.75" customHeight="1">
      <c r="A2588" s="173"/>
      <c r="B2588" s="173"/>
      <c r="C2588" s="174"/>
      <c r="D2588" s="11"/>
      <c r="E2588" s="14"/>
      <c r="F2588" s="14"/>
      <c r="G2588" s="322"/>
      <c r="H2588" s="322"/>
    </row>
    <row r="2589" spans="1:8" s="2" customFormat="1" ht="12.75" customHeight="1">
      <c r="A2589" s="173"/>
      <c r="B2589" s="173"/>
      <c r="C2589" s="174"/>
      <c r="D2589" s="11"/>
      <c r="E2589" s="14"/>
      <c r="F2589" s="14"/>
      <c r="G2589" s="322"/>
      <c r="H2589" s="322"/>
    </row>
    <row r="2590" spans="1:8" s="2" customFormat="1" ht="12.75" customHeight="1">
      <c r="A2590" s="173"/>
      <c r="B2590" s="173"/>
      <c r="C2590" s="174"/>
      <c r="D2590" s="11"/>
      <c r="E2590" s="14"/>
      <c r="F2590" s="14"/>
      <c r="G2590" s="322"/>
      <c r="H2590" s="322"/>
    </row>
    <row r="2591" spans="1:8" s="2" customFormat="1" ht="12.75" customHeight="1">
      <c r="A2591" s="173"/>
      <c r="B2591" s="173"/>
      <c r="C2591" s="174"/>
      <c r="D2591" s="11"/>
      <c r="E2591" s="14"/>
      <c r="F2591" s="14"/>
      <c r="G2591" s="322"/>
      <c r="H2591" s="322"/>
    </row>
    <row r="2592" spans="1:8" s="2" customFormat="1" ht="12.75" customHeight="1">
      <c r="A2592" s="173"/>
      <c r="B2592" s="173"/>
      <c r="C2592" s="174"/>
      <c r="D2592" s="11"/>
      <c r="E2592" s="14"/>
      <c r="F2592" s="14"/>
      <c r="G2592" s="322"/>
      <c r="H2592" s="322"/>
    </row>
    <row r="2593" spans="1:8" s="2" customFormat="1" ht="12.75" customHeight="1">
      <c r="A2593" s="173"/>
      <c r="B2593" s="173"/>
      <c r="C2593" s="174"/>
      <c r="D2593" s="11"/>
      <c r="E2593" s="14"/>
      <c r="F2593" s="14"/>
      <c r="G2593" s="322"/>
      <c r="H2593" s="322"/>
    </row>
    <row r="2594" spans="1:8" s="2" customFormat="1" ht="12.75" customHeight="1">
      <c r="A2594" s="173"/>
      <c r="B2594" s="173"/>
      <c r="C2594" s="174"/>
      <c r="D2594" s="11"/>
      <c r="E2594" s="14"/>
      <c r="F2594" s="14"/>
      <c r="G2594" s="322"/>
      <c r="H2594" s="322"/>
    </row>
    <row r="2595" spans="1:8" s="2" customFormat="1" ht="12.75" customHeight="1">
      <c r="A2595" s="173"/>
      <c r="B2595" s="173"/>
      <c r="C2595" s="174"/>
      <c r="D2595" s="11"/>
      <c r="E2595" s="14"/>
      <c r="F2595" s="14"/>
      <c r="G2595" s="322"/>
      <c r="H2595" s="322"/>
    </row>
    <row r="2596" spans="1:8" s="2" customFormat="1" ht="12.75" customHeight="1">
      <c r="A2596" s="173"/>
      <c r="B2596" s="173"/>
      <c r="C2596" s="174"/>
      <c r="D2596" s="11"/>
      <c r="E2596" s="14"/>
      <c r="F2596" s="14"/>
      <c r="G2596" s="322"/>
      <c r="H2596" s="322"/>
    </row>
    <row r="2597" spans="1:8" s="2" customFormat="1" ht="12.75" customHeight="1">
      <c r="A2597" s="173"/>
      <c r="B2597" s="173"/>
      <c r="C2597" s="174"/>
      <c r="D2597" s="11"/>
      <c r="E2597" s="14"/>
      <c r="F2597" s="14"/>
      <c r="G2597" s="322"/>
      <c r="H2597" s="322"/>
    </row>
    <row r="2598" spans="1:8" s="2" customFormat="1" ht="12.75" customHeight="1">
      <c r="A2598" s="173"/>
      <c r="B2598" s="173"/>
      <c r="C2598" s="174"/>
      <c r="D2598" s="11"/>
      <c r="E2598" s="14"/>
      <c r="F2598" s="14"/>
      <c r="G2598" s="322"/>
      <c r="H2598" s="322"/>
    </row>
    <row r="2599" spans="1:8" s="2" customFormat="1" ht="12.75" customHeight="1">
      <c r="A2599" s="173"/>
      <c r="B2599" s="173"/>
      <c r="C2599" s="174"/>
      <c r="D2599" s="11"/>
      <c r="E2599" s="14"/>
      <c r="F2599" s="14"/>
      <c r="G2599" s="322"/>
      <c r="H2599" s="322"/>
    </row>
    <row r="2600" spans="1:8" s="2" customFormat="1" ht="12.75" customHeight="1">
      <c r="A2600" s="173"/>
      <c r="B2600" s="173"/>
      <c r="C2600" s="174"/>
      <c r="D2600" s="11"/>
      <c r="E2600" s="14"/>
      <c r="F2600" s="14"/>
      <c r="G2600" s="322"/>
      <c r="H2600" s="322"/>
    </row>
    <row r="2601" spans="1:8" s="2" customFormat="1" ht="12.75" customHeight="1">
      <c r="A2601" s="173"/>
      <c r="B2601" s="173"/>
      <c r="C2601" s="174"/>
      <c r="D2601" s="11"/>
      <c r="E2601" s="14"/>
      <c r="F2601" s="14"/>
      <c r="G2601" s="322"/>
      <c r="H2601" s="322"/>
    </row>
    <row r="2602" spans="1:8" s="2" customFormat="1" ht="12.75" customHeight="1">
      <c r="A2602" s="173"/>
      <c r="B2602" s="173"/>
      <c r="C2602" s="174"/>
      <c r="D2602" s="11"/>
      <c r="E2602" s="14"/>
      <c r="F2602" s="14"/>
      <c r="G2602" s="322"/>
      <c r="H2602" s="322"/>
    </row>
    <row r="2603" spans="1:8" s="2" customFormat="1" ht="12.75" customHeight="1">
      <c r="A2603" s="173"/>
      <c r="B2603" s="173"/>
      <c r="C2603" s="174"/>
      <c r="D2603" s="11"/>
      <c r="E2603" s="14"/>
      <c r="F2603" s="14"/>
      <c r="G2603" s="322"/>
      <c r="H2603" s="322"/>
    </row>
    <row r="2604" spans="1:8" s="2" customFormat="1" ht="12.75" customHeight="1">
      <c r="A2604" s="173"/>
      <c r="B2604" s="173"/>
      <c r="C2604" s="174"/>
      <c r="D2604" s="11"/>
      <c r="E2604" s="14"/>
      <c r="F2604" s="14"/>
      <c r="G2604" s="322"/>
      <c r="H2604" s="322"/>
    </row>
    <row r="2605" spans="1:8" s="2" customFormat="1" ht="12.75" customHeight="1">
      <c r="A2605" s="173"/>
      <c r="B2605" s="173"/>
      <c r="C2605" s="174"/>
      <c r="D2605" s="11"/>
      <c r="E2605" s="14"/>
      <c r="F2605" s="14"/>
      <c r="G2605" s="322"/>
      <c r="H2605" s="322"/>
    </row>
    <row r="2606" spans="1:8" s="2" customFormat="1" ht="12.75" customHeight="1">
      <c r="A2606" s="173"/>
      <c r="B2606" s="173"/>
      <c r="C2606" s="174"/>
      <c r="D2606" s="11"/>
      <c r="E2606" s="14"/>
      <c r="F2606" s="14"/>
      <c r="G2606" s="322"/>
      <c r="H2606" s="322"/>
    </row>
    <row r="2607" spans="1:8" s="2" customFormat="1" ht="12.75" customHeight="1">
      <c r="A2607" s="173"/>
      <c r="B2607" s="173"/>
      <c r="C2607" s="174"/>
      <c r="D2607" s="11"/>
      <c r="E2607" s="14"/>
      <c r="F2607" s="14"/>
      <c r="G2607" s="322"/>
      <c r="H2607" s="322"/>
    </row>
    <row r="2608" spans="1:8" s="2" customFormat="1" ht="12.75" customHeight="1">
      <c r="A2608" s="173"/>
      <c r="B2608" s="173"/>
      <c r="C2608" s="174"/>
      <c r="D2608" s="11"/>
      <c r="E2608" s="14"/>
      <c r="F2608" s="14"/>
      <c r="G2608" s="322"/>
      <c r="H2608" s="322"/>
    </row>
    <row r="2609" spans="1:8" s="2" customFormat="1" ht="12.75" customHeight="1">
      <c r="A2609" s="173"/>
      <c r="B2609" s="173"/>
      <c r="C2609" s="174"/>
      <c r="D2609" s="11"/>
      <c r="E2609" s="14"/>
      <c r="F2609" s="14"/>
      <c r="G2609" s="322"/>
      <c r="H2609" s="322"/>
    </row>
    <row r="2610" spans="1:8" s="2" customFormat="1" ht="12.75" customHeight="1">
      <c r="A2610" s="173"/>
      <c r="B2610" s="173"/>
      <c r="C2610" s="174"/>
      <c r="D2610" s="11"/>
      <c r="E2610" s="14"/>
      <c r="F2610" s="14"/>
      <c r="G2610" s="322"/>
      <c r="H2610" s="322"/>
    </row>
    <row r="2611" spans="1:8" s="2" customFormat="1" ht="12.75" customHeight="1">
      <c r="A2611" s="173"/>
      <c r="B2611" s="173"/>
      <c r="C2611" s="174"/>
      <c r="D2611" s="11"/>
      <c r="E2611" s="14"/>
      <c r="F2611" s="14"/>
      <c r="G2611" s="322"/>
      <c r="H2611" s="322"/>
    </row>
    <row r="2612" spans="1:8" s="2" customFormat="1" ht="12.75" customHeight="1">
      <c r="A2612" s="173"/>
      <c r="B2612" s="173"/>
      <c r="C2612" s="174"/>
      <c r="D2612" s="11"/>
      <c r="E2612" s="14"/>
      <c r="F2612" s="14"/>
      <c r="G2612" s="322"/>
      <c r="H2612" s="322"/>
    </row>
    <row r="2613" spans="1:8" s="2" customFormat="1" ht="12.75" customHeight="1">
      <c r="A2613" s="173"/>
      <c r="B2613" s="173"/>
      <c r="C2613" s="174"/>
      <c r="D2613" s="11"/>
      <c r="E2613" s="14"/>
      <c r="F2613" s="14"/>
      <c r="G2613" s="322"/>
      <c r="H2613" s="322"/>
    </row>
    <row r="2614" spans="1:8" s="2" customFormat="1" ht="12.75" customHeight="1">
      <c r="A2614" s="173"/>
      <c r="B2614" s="173"/>
      <c r="C2614" s="174"/>
      <c r="D2614" s="11"/>
      <c r="E2614" s="14"/>
      <c r="F2614" s="14"/>
      <c r="G2614" s="322"/>
      <c r="H2614" s="322"/>
    </row>
    <row r="2615" spans="1:8" s="2" customFormat="1" ht="12.75" customHeight="1">
      <c r="A2615" s="173"/>
      <c r="B2615" s="173"/>
      <c r="C2615" s="174"/>
      <c r="D2615" s="11"/>
      <c r="E2615" s="14"/>
      <c r="F2615" s="14"/>
      <c r="G2615" s="322"/>
      <c r="H2615" s="322"/>
    </row>
    <row r="2616" spans="1:8" s="2" customFormat="1" ht="12.75" customHeight="1">
      <c r="A2616" s="173"/>
      <c r="B2616" s="173"/>
      <c r="C2616" s="174"/>
      <c r="D2616" s="11"/>
      <c r="E2616" s="14"/>
      <c r="F2616" s="14"/>
      <c r="G2616" s="322"/>
      <c r="H2616" s="322"/>
    </row>
    <row r="2617" spans="1:8" s="2" customFormat="1" ht="12.75" customHeight="1">
      <c r="A2617" s="173"/>
      <c r="B2617" s="173"/>
      <c r="C2617" s="174"/>
      <c r="D2617" s="11"/>
      <c r="E2617" s="14"/>
      <c r="F2617" s="14"/>
      <c r="G2617" s="322"/>
      <c r="H2617" s="322"/>
    </row>
    <row r="2618" spans="1:8" s="2" customFormat="1" ht="12.75" customHeight="1">
      <c r="A2618" s="173"/>
      <c r="B2618" s="173"/>
      <c r="C2618" s="174"/>
      <c r="D2618" s="11"/>
      <c r="E2618" s="14"/>
      <c r="F2618" s="14"/>
      <c r="G2618" s="322"/>
      <c r="H2618" s="322"/>
    </row>
    <row r="2619" spans="1:8" s="2" customFormat="1" ht="12.75" customHeight="1">
      <c r="A2619" s="173"/>
      <c r="B2619" s="173"/>
      <c r="C2619" s="174"/>
      <c r="D2619" s="11"/>
      <c r="E2619" s="14"/>
      <c r="F2619" s="14"/>
      <c r="G2619" s="322"/>
      <c r="H2619" s="322"/>
    </row>
    <row r="2620" spans="1:8" s="2" customFormat="1" ht="12.75" customHeight="1">
      <c r="A2620" s="173"/>
      <c r="B2620" s="173"/>
      <c r="C2620" s="174"/>
      <c r="D2620" s="11"/>
      <c r="E2620" s="14"/>
      <c r="F2620" s="14"/>
      <c r="G2620" s="322"/>
      <c r="H2620" s="322"/>
    </row>
    <row r="2621" spans="1:8" s="2" customFormat="1" ht="12.75" customHeight="1">
      <c r="A2621" s="173"/>
      <c r="B2621" s="173"/>
      <c r="C2621" s="174"/>
      <c r="D2621" s="11"/>
      <c r="E2621" s="14"/>
      <c r="F2621" s="14"/>
      <c r="G2621" s="322"/>
      <c r="H2621" s="322"/>
    </row>
    <row r="2622" spans="1:8" s="2" customFormat="1" ht="12.75" customHeight="1">
      <c r="A2622" s="173"/>
      <c r="B2622" s="173"/>
      <c r="C2622" s="174"/>
      <c r="D2622" s="11"/>
      <c r="E2622" s="14"/>
      <c r="F2622" s="14"/>
      <c r="G2622" s="322"/>
      <c r="H2622" s="322"/>
    </row>
    <row r="2623" spans="1:8" s="2" customFormat="1" ht="12.75" customHeight="1">
      <c r="A2623" s="173"/>
      <c r="B2623" s="173"/>
      <c r="C2623" s="174"/>
      <c r="D2623" s="11"/>
      <c r="E2623" s="14"/>
      <c r="F2623" s="14"/>
      <c r="G2623" s="322"/>
      <c r="H2623" s="322"/>
    </row>
    <row r="2624" spans="1:8" s="2" customFormat="1" ht="12.75" customHeight="1">
      <c r="A2624" s="173"/>
      <c r="B2624" s="173"/>
      <c r="C2624" s="174"/>
      <c r="D2624" s="11"/>
      <c r="E2624" s="14"/>
      <c r="F2624" s="14"/>
      <c r="G2624" s="322"/>
      <c r="H2624" s="322"/>
    </row>
    <row r="2625" spans="1:8" s="2" customFormat="1" ht="12.75" customHeight="1">
      <c r="A2625" s="173"/>
      <c r="B2625" s="173"/>
      <c r="C2625" s="174"/>
      <c r="D2625" s="11"/>
      <c r="E2625" s="14"/>
      <c r="F2625" s="14"/>
      <c r="G2625" s="322"/>
      <c r="H2625" s="322"/>
    </row>
    <row r="2626" spans="1:8" s="2" customFormat="1" ht="12.75" customHeight="1">
      <c r="A2626" s="173"/>
      <c r="B2626" s="173"/>
      <c r="C2626" s="174"/>
      <c r="D2626" s="11"/>
      <c r="E2626" s="14"/>
      <c r="F2626" s="14"/>
      <c r="G2626" s="322"/>
      <c r="H2626" s="322"/>
    </row>
    <row r="2627" spans="1:8" s="2" customFormat="1" ht="12.75" customHeight="1">
      <c r="A2627" s="173"/>
      <c r="B2627" s="173"/>
      <c r="C2627" s="174"/>
      <c r="D2627" s="11"/>
      <c r="E2627" s="14"/>
      <c r="F2627" s="14"/>
      <c r="G2627" s="322"/>
      <c r="H2627" s="322"/>
    </row>
    <row r="2628" spans="1:8" s="2" customFormat="1" ht="12.75" customHeight="1">
      <c r="A2628" s="173"/>
      <c r="B2628" s="173"/>
      <c r="C2628" s="174"/>
      <c r="D2628" s="11"/>
      <c r="E2628" s="14"/>
      <c r="F2628" s="14"/>
      <c r="G2628" s="322"/>
      <c r="H2628" s="322"/>
    </row>
    <row r="2629" spans="1:8" s="2" customFormat="1" ht="12.75" customHeight="1">
      <c r="A2629" s="173"/>
      <c r="B2629" s="173"/>
      <c r="C2629" s="174"/>
      <c r="D2629" s="11"/>
      <c r="E2629" s="14"/>
      <c r="F2629" s="14"/>
      <c r="G2629" s="322"/>
      <c r="H2629" s="322"/>
    </row>
    <row r="2630" spans="1:8" s="2" customFormat="1" ht="12.75" customHeight="1">
      <c r="A2630" s="173"/>
      <c r="B2630" s="173"/>
      <c r="C2630" s="174"/>
      <c r="D2630" s="11"/>
      <c r="E2630" s="14"/>
      <c r="F2630" s="14"/>
      <c r="G2630" s="322"/>
      <c r="H2630" s="322"/>
    </row>
    <row r="2631" spans="1:8" s="2" customFormat="1" ht="12.75" customHeight="1">
      <c r="A2631" s="173"/>
      <c r="B2631" s="173"/>
      <c r="C2631" s="174"/>
      <c r="D2631" s="11"/>
      <c r="E2631" s="14"/>
      <c r="F2631" s="14"/>
      <c r="G2631" s="322"/>
      <c r="H2631" s="322"/>
    </row>
    <row r="2632" spans="1:8" s="2" customFormat="1" ht="12.75" customHeight="1">
      <c r="A2632" s="173"/>
      <c r="B2632" s="173"/>
      <c r="C2632" s="174"/>
      <c r="D2632" s="11"/>
      <c r="E2632" s="14"/>
      <c r="F2632" s="14"/>
      <c r="G2632" s="322"/>
      <c r="H2632" s="322"/>
    </row>
    <row r="2633" spans="1:8" s="2" customFormat="1" ht="12.75" customHeight="1">
      <c r="A2633" s="173"/>
      <c r="B2633" s="173"/>
      <c r="C2633" s="174"/>
      <c r="D2633" s="11"/>
      <c r="E2633" s="14"/>
      <c r="F2633" s="14"/>
      <c r="G2633" s="322"/>
      <c r="H2633" s="322"/>
    </row>
    <row r="2634" spans="1:8" s="2" customFormat="1" ht="12.75" customHeight="1">
      <c r="A2634" s="173"/>
      <c r="B2634" s="173"/>
      <c r="C2634" s="174"/>
      <c r="D2634" s="11"/>
      <c r="E2634" s="14"/>
      <c r="F2634" s="14"/>
      <c r="G2634" s="322"/>
      <c r="H2634" s="322"/>
    </row>
    <row r="2635" spans="1:8" s="2" customFormat="1" ht="12.75" customHeight="1">
      <c r="A2635" s="173"/>
      <c r="B2635" s="173"/>
      <c r="C2635" s="174"/>
      <c r="D2635" s="11"/>
      <c r="E2635" s="14"/>
      <c r="F2635" s="14"/>
      <c r="G2635" s="322"/>
      <c r="H2635" s="322"/>
    </row>
    <row r="2636" spans="1:8" s="2" customFormat="1" ht="12.75" customHeight="1">
      <c r="A2636" s="173"/>
      <c r="B2636" s="173"/>
      <c r="C2636" s="174"/>
      <c r="D2636" s="11"/>
      <c r="E2636" s="14"/>
      <c r="F2636" s="14"/>
      <c r="G2636" s="322"/>
      <c r="H2636" s="322"/>
    </row>
    <row r="2637" spans="1:8" s="2" customFormat="1" ht="12.75" customHeight="1">
      <c r="A2637" s="173"/>
      <c r="B2637" s="173"/>
      <c r="C2637" s="174"/>
      <c r="D2637" s="11"/>
      <c r="E2637" s="14"/>
      <c r="F2637" s="14"/>
      <c r="G2637" s="322"/>
      <c r="H2637" s="322"/>
    </row>
    <row r="2638" spans="1:8" s="2" customFormat="1" ht="12.75" customHeight="1">
      <c r="A2638" s="173"/>
      <c r="B2638" s="173"/>
      <c r="C2638" s="174"/>
      <c r="D2638" s="11"/>
      <c r="E2638" s="14"/>
      <c r="F2638" s="14"/>
      <c r="G2638" s="322"/>
      <c r="H2638" s="322"/>
    </row>
    <row r="2639" spans="1:8" s="2" customFormat="1" ht="12.75" customHeight="1">
      <c r="A2639" s="173"/>
      <c r="B2639" s="173"/>
      <c r="C2639" s="174"/>
      <c r="D2639" s="11"/>
      <c r="E2639" s="14"/>
      <c r="F2639" s="14"/>
      <c r="G2639" s="322"/>
      <c r="H2639" s="322"/>
    </row>
    <row r="2640" spans="1:8" s="2" customFormat="1" ht="12.75" customHeight="1">
      <c r="A2640" s="173"/>
      <c r="B2640" s="173"/>
      <c r="C2640" s="174"/>
      <c r="D2640" s="11"/>
      <c r="E2640" s="14"/>
      <c r="F2640" s="14"/>
      <c r="G2640" s="322"/>
      <c r="H2640" s="322"/>
    </row>
    <row r="2641" spans="1:8" s="2" customFormat="1" ht="12.75" customHeight="1">
      <c r="A2641" s="173"/>
      <c r="B2641" s="173"/>
      <c r="C2641" s="174"/>
      <c r="D2641" s="11"/>
      <c r="E2641" s="14"/>
      <c r="F2641" s="14"/>
      <c r="G2641" s="322"/>
      <c r="H2641" s="322"/>
    </row>
    <row r="2642" spans="1:8" s="2" customFormat="1" ht="12.75" customHeight="1">
      <c r="A2642" s="173"/>
      <c r="B2642" s="173"/>
      <c r="C2642" s="174"/>
      <c r="D2642" s="11"/>
      <c r="E2642" s="14"/>
      <c r="F2642" s="14"/>
      <c r="G2642" s="322"/>
      <c r="H2642" s="322"/>
    </row>
    <row r="2643" spans="1:8" s="2" customFormat="1" ht="12.75" customHeight="1">
      <c r="A2643" s="173"/>
      <c r="B2643" s="173"/>
      <c r="C2643" s="174"/>
      <c r="D2643" s="11"/>
      <c r="E2643" s="14"/>
      <c r="F2643" s="14"/>
      <c r="G2643" s="322"/>
      <c r="H2643" s="322"/>
    </row>
    <row r="2644" spans="1:8" s="2" customFormat="1" ht="12.75" customHeight="1">
      <c r="A2644" s="173"/>
      <c r="B2644" s="173"/>
      <c r="C2644" s="174"/>
      <c r="D2644" s="11"/>
      <c r="E2644" s="14"/>
      <c r="F2644" s="14"/>
      <c r="G2644" s="322"/>
      <c r="H2644" s="322"/>
    </row>
    <row r="2645" spans="1:8" s="2" customFormat="1" ht="12.75" customHeight="1">
      <c r="A2645" s="173"/>
      <c r="B2645" s="173"/>
      <c r="C2645" s="174"/>
      <c r="D2645" s="11"/>
      <c r="E2645" s="14"/>
      <c r="F2645" s="14"/>
      <c r="G2645" s="322"/>
      <c r="H2645" s="322"/>
    </row>
    <row r="2646" spans="1:8" s="2" customFormat="1" ht="12.75" customHeight="1">
      <c r="A2646" s="173"/>
      <c r="B2646" s="173"/>
      <c r="C2646" s="174"/>
      <c r="D2646" s="11"/>
      <c r="E2646" s="14"/>
      <c r="F2646" s="14"/>
      <c r="G2646" s="322"/>
      <c r="H2646" s="322"/>
    </row>
    <row r="2647" spans="1:8" s="2" customFormat="1" ht="12.75" customHeight="1">
      <c r="A2647" s="173"/>
      <c r="B2647" s="173"/>
      <c r="C2647" s="174"/>
      <c r="D2647" s="11"/>
      <c r="E2647" s="14"/>
      <c r="F2647" s="14"/>
      <c r="G2647" s="322"/>
      <c r="H2647" s="322"/>
    </row>
    <row r="2648" spans="1:8" s="2" customFormat="1" ht="12.75" customHeight="1">
      <c r="A2648" s="173"/>
      <c r="B2648" s="173"/>
      <c r="C2648" s="174"/>
      <c r="D2648" s="11"/>
      <c r="E2648" s="14"/>
      <c r="F2648" s="14"/>
      <c r="G2648" s="322"/>
      <c r="H2648" s="322"/>
    </row>
    <row r="2649" spans="1:8" s="2" customFormat="1" ht="12.75" customHeight="1">
      <c r="A2649" s="173"/>
      <c r="B2649" s="173"/>
      <c r="C2649" s="174"/>
      <c r="D2649" s="11"/>
      <c r="E2649" s="14"/>
      <c r="F2649" s="14"/>
      <c r="G2649" s="322"/>
      <c r="H2649" s="322"/>
    </row>
    <row r="2650" spans="1:8" s="2" customFormat="1" ht="12.75" customHeight="1">
      <c r="A2650" s="173"/>
      <c r="B2650" s="173"/>
      <c r="C2650" s="174"/>
      <c r="D2650" s="11"/>
      <c r="E2650" s="14"/>
      <c r="F2650" s="14"/>
      <c r="G2650" s="322"/>
      <c r="H2650" s="322"/>
    </row>
    <row r="2651" spans="1:8" s="2" customFormat="1" ht="12.75" customHeight="1">
      <c r="A2651" s="173"/>
      <c r="B2651" s="173"/>
      <c r="C2651" s="174"/>
      <c r="D2651" s="11"/>
      <c r="E2651" s="14"/>
      <c r="F2651" s="14"/>
      <c r="G2651" s="322"/>
      <c r="H2651" s="322"/>
    </row>
    <row r="2652" spans="1:8" s="2" customFormat="1" ht="12.75" customHeight="1">
      <c r="A2652" s="173"/>
      <c r="B2652" s="173"/>
      <c r="C2652" s="174"/>
      <c r="D2652" s="11"/>
      <c r="E2652" s="14"/>
      <c r="F2652" s="14"/>
      <c r="G2652" s="322"/>
      <c r="H2652" s="322"/>
    </row>
    <row r="2653" spans="1:8" s="2" customFormat="1" ht="12.75" customHeight="1">
      <c r="A2653" s="173"/>
      <c r="B2653" s="173"/>
      <c r="C2653" s="174"/>
      <c r="D2653" s="11"/>
      <c r="E2653" s="14"/>
      <c r="F2653" s="14"/>
      <c r="G2653" s="322"/>
      <c r="H2653" s="322"/>
    </row>
    <row r="2654" spans="1:8" s="2" customFormat="1" ht="12.75" customHeight="1">
      <c r="A2654" s="173"/>
      <c r="B2654" s="173"/>
      <c r="C2654" s="174"/>
      <c r="D2654" s="11"/>
      <c r="E2654" s="14"/>
      <c r="F2654" s="14"/>
      <c r="G2654" s="322"/>
      <c r="H2654" s="322"/>
    </row>
    <row r="2655" spans="1:8" s="2" customFormat="1" ht="12.75" customHeight="1">
      <c r="A2655" s="173"/>
      <c r="B2655" s="173"/>
      <c r="C2655" s="174"/>
      <c r="D2655" s="11"/>
      <c r="E2655" s="14"/>
      <c r="F2655" s="14"/>
      <c r="G2655" s="322"/>
      <c r="H2655" s="322"/>
    </row>
    <row r="2656" spans="1:8" s="2" customFormat="1" ht="12.75" customHeight="1">
      <c r="A2656" s="173"/>
      <c r="B2656" s="173"/>
      <c r="C2656" s="174"/>
      <c r="D2656" s="11"/>
      <c r="E2656" s="14"/>
      <c r="F2656" s="14"/>
      <c r="G2656" s="322"/>
      <c r="H2656" s="322"/>
    </row>
    <row r="2657" spans="1:8" s="2" customFormat="1" ht="12.75" customHeight="1">
      <c r="A2657" s="173"/>
      <c r="B2657" s="173"/>
      <c r="C2657" s="174"/>
      <c r="D2657" s="11"/>
      <c r="E2657" s="14"/>
      <c r="F2657" s="14"/>
      <c r="G2657" s="322"/>
      <c r="H2657" s="322"/>
    </row>
    <row r="2658" spans="1:8" s="2" customFormat="1" ht="12.75" customHeight="1">
      <c r="A2658" s="173"/>
      <c r="B2658" s="173"/>
      <c r="C2658" s="174"/>
      <c r="D2658" s="11"/>
      <c r="E2658" s="14"/>
      <c r="F2658" s="14"/>
      <c r="G2658" s="322"/>
      <c r="H2658" s="322"/>
    </row>
    <row r="2659" spans="1:8" s="2" customFormat="1" ht="12.75" customHeight="1">
      <c r="A2659" s="173"/>
      <c r="B2659" s="173"/>
      <c r="C2659" s="174"/>
      <c r="D2659" s="11"/>
      <c r="E2659" s="14"/>
      <c r="F2659" s="14"/>
      <c r="G2659" s="322"/>
      <c r="H2659" s="322"/>
    </row>
    <row r="2660" spans="1:8" s="2" customFormat="1" ht="12.75" customHeight="1">
      <c r="A2660" s="173"/>
      <c r="B2660" s="173"/>
      <c r="C2660" s="174"/>
      <c r="D2660" s="11"/>
      <c r="E2660" s="14"/>
      <c r="F2660" s="14"/>
      <c r="G2660" s="322"/>
      <c r="H2660" s="322"/>
    </row>
    <row r="2661" spans="1:8" s="2" customFormat="1" ht="12.75" customHeight="1">
      <c r="A2661" s="173"/>
      <c r="B2661" s="173"/>
      <c r="C2661" s="174"/>
      <c r="D2661" s="11"/>
      <c r="E2661" s="14"/>
      <c r="F2661" s="14"/>
      <c r="G2661" s="322"/>
      <c r="H2661" s="322"/>
    </row>
    <row r="2662" spans="1:8" s="2" customFormat="1" ht="12.75" customHeight="1">
      <c r="A2662" s="173"/>
      <c r="B2662" s="173"/>
      <c r="C2662" s="174"/>
      <c r="D2662" s="11"/>
      <c r="E2662" s="14"/>
      <c r="F2662" s="14"/>
      <c r="G2662" s="322"/>
      <c r="H2662" s="322"/>
    </row>
    <row r="2663" spans="1:8" s="2" customFormat="1" ht="12.75" customHeight="1">
      <c r="A2663" s="173"/>
      <c r="B2663" s="173"/>
      <c r="C2663" s="174"/>
      <c r="D2663" s="11"/>
      <c r="E2663" s="14"/>
      <c r="F2663" s="14"/>
      <c r="G2663" s="322"/>
      <c r="H2663" s="322"/>
    </row>
    <row r="2664" spans="1:8" s="2" customFormat="1" ht="12.75" customHeight="1">
      <c r="A2664" s="173"/>
      <c r="B2664" s="173"/>
      <c r="C2664" s="174"/>
      <c r="D2664" s="11"/>
      <c r="E2664" s="14"/>
      <c r="F2664" s="14"/>
      <c r="G2664" s="322"/>
      <c r="H2664" s="322"/>
    </row>
    <row r="2665" spans="1:8" s="2" customFormat="1" ht="12.75" customHeight="1">
      <c r="A2665" s="173"/>
      <c r="B2665" s="173"/>
      <c r="C2665" s="174"/>
      <c r="D2665" s="11"/>
      <c r="E2665" s="14"/>
      <c r="F2665" s="14"/>
      <c r="G2665" s="322"/>
      <c r="H2665" s="322"/>
    </row>
    <row r="2666" spans="1:8" s="2" customFormat="1" ht="12.75" customHeight="1">
      <c r="A2666" s="173"/>
      <c r="B2666" s="173"/>
      <c r="C2666" s="174"/>
      <c r="D2666" s="11"/>
      <c r="E2666" s="14"/>
      <c r="F2666" s="14"/>
      <c r="G2666" s="322"/>
      <c r="H2666" s="322"/>
    </row>
    <row r="2667" spans="1:8" s="2" customFormat="1" ht="12.75" customHeight="1">
      <c r="A2667" s="173"/>
      <c r="B2667" s="173"/>
      <c r="C2667" s="174"/>
      <c r="D2667" s="11"/>
      <c r="E2667" s="14"/>
      <c r="F2667" s="14"/>
      <c r="G2667" s="322"/>
      <c r="H2667" s="322"/>
    </row>
    <row r="2668" spans="1:8" s="2" customFormat="1" ht="12.75" customHeight="1">
      <c r="A2668" s="173"/>
      <c r="B2668" s="173"/>
      <c r="C2668" s="174"/>
      <c r="D2668" s="11"/>
      <c r="E2668" s="14"/>
      <c r="F2668" s="14"/>
      <c r="G2668" s="322"/>
      <c r="H2668" s="322"/>
    </row>
    <row r="2669" spans="1:8" s="2" customFormat="1" ht="12.75" customHeight="1">
      <c r="A2669" s="173"/>
      <c r="B2669" s="173"/>
      <c r="C2669" s="174"/>
      <c r="D2669" s="11"/>
      <c r="E2669" s="14"/>
      <c r="F2669" s="14"/>
      <c r="G2669" s="322"/>
      <c r="H2669" s="322"/>
    </row>
    <row r="2670" spans="1:8" s="2" customFormat="1" ht="12.75" customHeight="1">
      <c r="A2670" s="173"/>
      <c r="B2670" s="173"/>
      <c r="C2670" s="174"/>
      <c r="D2670" s="11"/>
      <c r="E2670" s="14"/>
      <c r="F2670" s="14"/>
      <c r="G2670" s="322"/>
      <c r="H2670" s="322"/>
    </row>
    <row r="2671" spans="1:8" s="2" customFormat="1" ht="12.75" customHeight="1">
      <c r="A2671" s="173"/>
      <c r="B2671" s="173"/>
      <c r="C2671" s="174"/>
      <c r="D2671" s="11"/>
      <c r="E2671" s="14"/>
      <c r="F2671" s="14"/>
      <c r="G2671" s="322"/>
      <c r="H2671" s="322"/>
    </row>
    <row r="2672" spans="1:8" s="2" customFormat="1" ht="12.75" customHeight="1">
      <c r="A2672" s="173"/>
      <c r="B2672" s="173"/>
      <c r="C2672" s="174"/>
      <c r="D2672" s="11"/>
      <c r="E2672" s="14"/>
      <c r="F2672" s="14"/>
      <c r="G2672" s="322"/>
      <c r="H2672" s="322"/>
    </row>
    <row r="2673" spans="1:8" s="2" customFormat="1" ht="12.75" customHeight="1">
      <c r="A2673" s="173"/>
      <c r="B2673" s="173"/>
      <c r="C2673" s="174"/>
      <c r="D2673" s="11"/>
      <c r="E2673" s="14"/>
      <c r="F2673" s="14"/>
      <c r="G2673" s="322"/>
      <c r="H2673" s="322"/>
    </row>
    <row r="2674" spans="1:8" s="2" customFormat="1" ht="12.75" customHeight="1">
      <c r="A2674" s="173"/>
      <c r="B2674" s="173"/>
      <c r="C2674" s="174"/>
      <c r="D2674" s="11"/>
      <c r="E2674" s="14"/>
      <c r="F2674" s="14"/>
      <c r="G2674" s="322"/>
      <c r="H2674" s="322"/>
    </row>
    <row r="2675" spans="1:8" s="2" customFormat="1" ht="12.75" customHeight="1">
      <c r="A2675" s="173"/>
      <c r="B2675" s="173"/>
      <c r="C2675" s="174"/>
      <c r="D2675" s="11"/>
      <c r="E2675" s="14"/>
      <c r="F2675" s="14"/>
      <c r="G2675" s="322"/>
      <c r="H2675" s="322"/>
    </row>
    <row r="2676" spans="1:8" s="2" customFormat="1" ht="12.75" customHeight="1">
      <c r="A2676" s="173"/>
      <c r="B2676" s="173"/>
      <c r="C2676" s="174"/>
      <c r="D2676" s="11"/>
      <c r="E2676" s="14"/>
      <c r="F2676" s="14"/>
      <c r="G2676" s="322"/>
      <c r="H2676" s="322"/>
    </row>
    <row r="2677" spans="1:8" s="2" customFormat="1" ht="12.75" customHeight="1">
      <c r="A2677" s="173"/>
      <c r="B2677" s="173"/>
      <c r="C2677" s="174"/>
      <c r="D2677" s="11"/>
      <c r="E2677" s="14"/>
      <c r="F2677" s="14"/>
      <c r="G2677" s="322"/>
      <c r="H2677" s="322"/>
    </row>
    <row r="2678" spans="1:8" s="2" customFormat="1" ht="12.75" customHeight="1">
      <c r="A2678" s="173"/>
      <c r="B2678" s="173"/>
      <c r="C2678" s="174"/>
      <c r="D2678" s="11"/>
      <c r="E2678" s="14"/>
      <c r="F2678" s="14"/>
      <c r="G2678" s="322"/>
      <c r="H2678" s="322"/>
    </row>
    <row r="2679" spans="1:8" s="2" customFormat="1" ht="12.75" customHeight="1">
      <c r="A2679" s="173"/>
      <c r="B2679" s="173"/>
      <c r="C2679" s="174"/>
      <c r="D2679" s="11"/>
      <c r="E2679" s="14"/>
      <c r="F2679" s="14"/>
      <c r="G2679" s="322"/>
      <c r="H2679" s="322"/>
    </row>
    <row r="2680" spans="1:8" s="2" customFormat="1" ht="12.75" customHeight="1">
      <c r="A2680" s="173"/>
      <c r="B2680" s="173"/>
      <c r="C2680" s="174"/>
      <c r="D2680" s="11"/>
      <c r="E2680" s="14"/>
      <c r="F2680" s="14"/>
      <c r="G2680" s="322"/>
      <c r="H2680" s="322"/>
    </row>
    <row r="2681" spans="1:8" s="2" customFormat="1" ht="12.75" customHeight="1">
      <c r="A2681" s="173"/>
      <c r="B2681" s="173"/>
      <c r="C2681" s="174"/>
      <c r="D2681" s="11"/>
      <c r="E2681" s="14"/>
      <c r="F2681" s="14"/>
      <c r="G2681" s="322"/>
      <c r="H2681" s="322"/>
    </row>
    <row r="2682" spans="1:8" s="2" customFormat="1" ht="12.75" customHeight="1">
      <c r="A2682" s="173"/>
      <c r="B2682" s="173"/>
      <c r="C2682" s="174"/>
      <c r="D2682" s="11"/>
      <c r="E2682" s="14"/>
      <c r="F2682" s="14"/>
      <c r="G2682" s="322"/>
      <c r="H2682" s="322"/>
    </row>
    <row r="2683" spans="1:8" s="2" customFormat="1" ht="12.75" customHeight="1">
      <c r="A2683" s="173"/>
      <c r="B2683" s="173"/>
      <c r="C2683" s="174"/>
      <c r="D2683" s="11"/>
      <c r="E2683" s="14"/>
      <c r="F2683" s="14"/>
      <c r="G2683" s="322"/>
      <c r="H2683" s="322"/>
    </row>
    <row r="2684" spans="1:8" s="2" customFormat="1" ht="12.75" customHeight="1">
      <c r="A2684" s="173"/>
      <c r="B2684" s="173"/>
      <c r="C2684" s="174"/>
      <c r="D2684" s="11"/>
      <c r="E2684" s="14"/>
      <c r="F2684" s="14"/>
      <c r="G2684" s="322"/>
      <c r="H2684" s="322"/>
    </row>
    <row r="2685" spans="1:8" s="2" customFormat="1" ht="12.75" customHeight="1">
      <c r="A2685" s="173"/>
      <c r="B2685" s="173"/>
      <c r="C2685" s="174"/>
      <c r="D2685" s="11"/>
      <c r="E2685" s="14"/>
      <c r="F2685" s="14"/>
      <c r="G2685" s="322"/>
      <c r="H2685" s="322"/>
    </row>
    <row r="2686" spans="1:8" s="2" customFormat="1" ht="12.75" customHeight="1">
      <c r="A2686" s="173"/>
      <c r="B2686" s="173"/>
      <c r="C2686" s="174"/>
      <c r="D2686" s="11"/>
      <c r="E2686" s="14"/>
      <c r="F2686" s="14"/>
      <c r="G2686" s="322"/>
      <c r="H2686" s="322"/>
    </row>
    <row r="2687" spans="1:8" s="2" customFormat="1" ht="12.75" customHeight="1">
      <c r="A2687" s="173"/>
      <c r="B2687" s="173"/>
      <c r="C2687" s="174"/>
      <c r="D2687" s="11"/>
      <c r="E2687" s="14"/>
      <c r="F2687" s="14"/>
      <c r="G2687" s="322"/>
      <c r="H2687" s="322"/>
    </row>
    <row r="2688" spans="1:8" s="2" customFormat="1" ht="12.75" customHeight="1">
      <c r="A2688" s="173"/>
      <c r="B2688" s="173"/>
      <c r="C2688" s="174"/>
      <c r="D2688" s="11"/>
      <c r="E2688" s="14"/>
      <c r="F2688" s="14"/>
      <c r="G2688" s="322"/>
      <c r="H2688" s="322"/>
    </row>
    <row r="2689" spans="1:8" s="2" customFormat="1" ht="12.75" customHeight="1">
      <c r="A2689" s="173"/>
      <c r="B2689" s="173"/>
      <c r="C2689" s="174"/>
      <c r="D2689" s="11"/>
      <c r="E2689" s="14"/>
      <c r="F2689" s="14"/>
      <c r="G2689" s="322"/>
      <c r="H2689" s="322"/>
    </row>
    <row r="2690" spans="1:8" s="2" customFormat="1" ht="12.75" customHeight="1">
      <c r="A2690" s="173"/>
      <c r="B2690" s="173"/>
      <c r="C2690" s="174"/>
      <c r="D2690" s="11"/>
      <c r="E2690" s="14"/>
      <c r="F2690" s="14"/>
      <c r="G2690" s="322"/>
      <c r="H2690" s="322"/>
    </row>
    <row r="2691" spans="1:8" s="2" customFormat="1" ht="12.75" customHeight="1">
      <c r="A2691" s="173"/>
      <c r="B2691" s="173"/>
      <c r="C2691" s="174"/>
      <c r="D2691" s="11"/>
      <c r="E2691" s="14"/>
      <c r="F2691" s="14"/>
      <c r="G2691" s="322"/>
      <c r="H2691" s="322"/>
    </row>
    <row r="2692" spans="1:8" s="2" customFormat="1" ht="12.75" customHeight="1">
      <c r="A2692" s="173"/>
      <c r="B2692" s="173"/>
      <c r="C2692" s="174"/>
      <c r="D2692" s="11"/>
      <c r="E2692" s="14"/>
      <c r="F2692" s="14"/>
      <c r="G2692" s="322"/>
      <c r="H2692" s="322"/>
    </row>
    <row r="2693" spans="1:8" s="2" customFormat="1" ht="12.75" customHeight="1">
      <c r="A2693" s="173"/>
      <c r="B2693" s="173"/>
      <c r="C2693" s="174"/>
      <c r="D2693" s="11"/>
      <c r="E2693" s="14"/>
      <c r="F2693" s="14"/>
      <c r="G2693" s="322"/>
      <c r="H2693" s="322"/>
    </row>
    <row r="2694" spans="1:8" s="2" customFormat="1" ht="12.75" customHeight="1">
      <c r="A2694" s="173"/>
      <c r="B2694" s="173"/>
      <c r="C2694" s="174"/>
      <c r="D2694" s="11"/>
      <c r="E2694" s="14"/>
      <c r="F2694" s="14"/>
      <c r="G2694" s="322"/>
      <c r="H2694" s="322"/>
    </row>
    <row r="2695" spans="1:8" s="2" customFormat="1" ht="12.75" customHeight="1">
      <c r="A2695" s="173"/>
      <c r="B2695" s="173"/>
      <c r="C2695" s="174"/>
      <c r="D2695" s="11"/>
      <c r="E2695" s="14"/>
      <c r="F2695" s="14"/>
      <c r="G2695" s="322"/>
      <c r="H2695" s="322"/>
    </row>
    <row r="2696" spans="1:8" s="2" customFormat="1" ht="12.75" customHeight="1">
      <c r="A2696" s="173"/>
      <c r="B2696" s="173"/>
      <c r="C2696" s="174"/>
      <c r="D2696" s="11"/>
      <c r="E2696" s="14"/>
      <c r="F2696" s="14"/>
      <c r="G2696" s="322"/>
      <c r="H2696" s="322"/>
    </row>
    <row r="2697" spans="1:8" s="2" customFormat="1" ht="12.75" customHeight="1">
      <c r="A2697" s="173"/>
      <c r="B2697" s="173"/>
      <c r="C2697" s="174"/>
      <c r="D2697" s="11"/>
      <c r="E2697" s="14"/>
      <c r="F2697" s="14"/>
      <c r="G2697" s="322"/>
      <c r="H2697" s="322"/>
    </row>
    <row r="2698" spans="1:8" s="2" customFormat="1" ht="12.75" customHeight="1">
      <c r="A2698" s="173"/>
      <c r="B2698" s="173"/>
      <c r="C2698" s="174"/>
      <c r="D2698" s="11"/>
      <c r="E2698" s="14"/>
      <c r="F2698" s="14"/>
      <c r="G2698" s="322"/>
      <c r="H2698" s="322"/>
    </row>
    <row r="2699" spans="1:8" s="2" customFormat="1" ht="12.75" customHeight="1">
      <c r="A2699" s="173"/>
      <c r="B2699" s="173"/>
      <c r="C2699" s="174"/>
      <c r="D2699" s="11"/>
      <c r="E2699" s="14"/>
      <c r="F2699" s="14"/>
      <c r="G2699" s="322"/>
      <c r="H2699" s="322"/>
    </row>
    <row r="2700" spans="1:8" s="2" customFormat="1" ht="12.75" customHeight="1">
      <c r="A2700" s="173"/>
      <c r="B2700" s="173"/>
      <c r="C2700" s="174"/>
      <c r="D2700" s="11"/>
      <c r="E2700" s="14"/>
      <c r="F2700" s="14"/>
      <c r="G2700" s="322"/>
      <c r="H2700" s="322"/>
    </row>
    <row r="2701" spans="1:8" s="2" customFormat="1" ht="12.75" customHeight="1">
      <c r="A2701" s="173"/>
      <c r="B2701" s="173"/>
      <c r="C2701" s="174"/>
      <c r="D2701" s="11"/>
      <c r="E2701" s="14"/>
      <c r="F2701" s="14"/>
      <c r="G2701" s="322"/>
      <c r="H2701" s="322"/>
    </row>
    <row r="2702" spans="1:8" s="2" customFormat="1" ht="12.75" customHeight="1">
      <c r="A2702" s="173"/>
      <c r="B2702" s="173"/>
      <c r="C2702" s="174"/>
      <c r="D2702" s="11"/>
      <c r="E2702" s="14"/>
      <c r="F2702" s="14"/>
      <c r="G2702" s="322"/>
      <c r="H2702" s="322"/>
    </row>
    <row r="2703" spans="1:8" s="2" customFormat="1" ht="12.75" customHeight="1">
      <c r="A2703" s="173"/>
      <c r="B2703" s="173"/>
      <c r="C2703" s="174"/>
      <c r="D2703" s="11"/>
      <c r="E2703" s="14"/>
      <c r="F2703" s="14"/>
      <c r="G2703" s="322"/>
      <c r="H2703" s="322"/>
    </row>
    <row r="2704" spans="1:8" s="2" customFormat="1" ht="12.75" customHeight="1">
      <c r="A2704" s="173"/>
      <c r="B2704" s="173"/>
      <c r="C2704" s="174"/>
      <c r="D2704" s="11"/>
      <c r="E2704" s="14"/>
      <c r="F2704" s="14"/>
      <c r="G2704" s="322"/>
      <c r="H2704" s="322"/>
    </row>
    <row r="2705" spans="1:8" s="2" customFormat="1" ht="12.75" customHeight="1">
      <c r="A2705" s="173"/>
      <c r="B2705" s="173"/>
      <c r="C2705" s="174"/>
      <c r="D2705" s="11"/>
      <c r="E2705" s="14"/>
      <c r="F2705" s="14"/>
      <c r="G2705" s="322"/>
      <c r="H2705" s="322"/>
    </row>
    <row r="2706" spans="1:8" s="2" customFormat="1" ht="12.75" customHeight="1">
      <c r="A2706" s="173"/>
      <c r="B2706" s="173"/>
      <c r="C2706" s="174"/>
      <c r="D2706" s="11"/>
      <c r="E2706" s="14"/>
      <c r="F2706" s="14"/>
      <c r="G2706" s="322"/>
      <c r="H2706" s="322"/>
    </row>
    <row r="2707" spans="1:8" s="2" customFormat="1" ht="12.75" customHeight="1">
      <c r="A2707" s="173"/>
      <c r="B2707" s="173"/>
      <c r="C2707" s="174"/>
      <c r="D2707" s="11"/>
      <c r="E2707" s="14"/>
      <c r="F2707" s="14"/>
      <c r="G2707" s="322"/>
      <c r="H2707" s="322"/>
    </row>
    <row r="2708" spans="1:8" s="2" customFormat="1" ht="12.75" customHeight="1">
      <c r="A2708" s="173"/>
      <c r="B2708" s="173"/>
      <c r="C2708" s="174"/>
      <c r="D2708" s="11"/>
      <c r="E2708" s="14"/>
      <c r="F2708" s="14"/>
      <c r="G2708" s="322"/>
      <c r="H2708" s="322"/>
    </row>
    <row r="2709" spans="1:8" s="2" customFormat="1" ht="12.75" customHeight="1">
      <c r="A2709" s="173"/>
      <c r="B2709" s="173"/>
      <c r="C2709" s="174"/>
      <c r="D2709" s="11"/>
      <c r="E2709" s="14"/>
      <c r="F2709" s="14"/>
      <c r="G2709" s="322"/>
      <c r="H2709" s="322"/>
    </row>
    <row r="2710" spans="1:8" s="2" customFormat="1" ht="12.75" customHeight="1">
      <c r="A2710" s="173"/>
      <c r="B2710" s="173"/>
      <c r="C2710" s="174"/>
      <c r="D2710" s="11"/>
      <c r="E2710" s="14"/>
      <c r="F2710" s="14"/>
      <c r="G2710" s="322"/>
      <c r="H2710" s="322"/>
    </row>
    <row r="2711" spans="1:8" s="2" customFormat="1" ht="12.75" customHeight="1">
      <c r="A2711" s="173"/>
      <c r="B2711" s="173"/>
      <c r="C2711" s="174"/>
      <c r="D2711" s="11"/>
      <c r="E2711" s="14"/>
      <c r="F2711" s="14"/>
      <c r="G2711" s="322"/>
      <c r="H2711" s="322"/>
    </row>
    <row r="2712" spans="1:8" s="2" customFormat="1" ht="12.75" customHeight="1">
      <c r="A2712" s="173"/>
      <c r="B2712" s="173"/>
      <c r="C2712" s="174"/>
      <c r="D2712" s="11"/>
      <c r="E2712" s="14"/>
      <c r="F2712" s="14"/>
      <c r="G2712" s="322"/>
      <c r="H2712" s="322"/>
    </row>
    <row r="2713" spans="1:8" s="2" customFormat="1" ht="12.75" customHeight="1">
      <c r="A2713" s="173"/>
      <c r="B2713" s="173"/>
      <c r="C2713" s="174"/>
      <c r="D2713" s="11"/>
      <c r="E2713" s="14"/>
      <c r="F2713" s="14"/>
      <c r="G2713" s="322"/>
      <c r="H2713" s="322"/>
    </row>
    <row r="2714" spans="1:8" s="2" customFormat="1" ht="12.75" customHeight="1">
      <c r="A2714" s="173"/>
      <c r="B2714" s="173"/>
      <c r="C2714" s="174"/>
      <c r="D2714" s="11"/>
      <c r="E2714" s="14"/>
      <c r="F2714" s="14"/>
      <c r="G2714" s="322"/>
      <c r="H2714" s="322"/>
    </row>
    <row r="2715" spans="1:8" s="2" customFormat="1" ht="12.75" customHeight="1">
      <c r="A2715" s="173"/>
      <c r="B2715" s="173"/>
      <c r="C2715" s="174"/>
      <c r="D2715" s="11"/>
      <c r="E2715" s="14"/>
      <c r="F2715" s="14"/>
      <c r="G2715" s="322"/>
      <c r="H2715" s="322"/>
    </row>
    <row r="2716" spans="1:8" s="2" customFormat="1" ht="12.75" customHeight="1">
      <c r="A2716" s="173"/>
      <c r="B2716" s="173"/>
      <c r="C2716" s="174"/>
      <c r="D2716" s="11"/>
      <c r="E2716" s="14"/>
      <c r="F2716" s="14"/>
      <c r="G2716" s="322"/>
      <c r="H2716" s="322"/>
    </row>
    <row r="2717" spans="1:8" s="2" customFormat="1" ht="12.75" customHeight="1">
      <c r="A2717" s="173"/>
      <c r="B2717" s="173"/>
      <c r="C2717" s="174"/>
      <c r="D2717" s="11"/>
      <c r="E2717" s="14"/>
      <c r="F2717" s="14"/>
      <c r="G2717" s="322"/>
      <c r="H2717" s="322"/>
    </row>
    <row r="2718" spans="1:8" s="2" customFormat="1" ht="12.75" customHeight="1">
      <c r="A2718" s="173"/>
      <c r="B2718" s="173"/>
      <c r="C2718" s="174"/>
      <c r="D2718" s="11"/>
      <c r="E2718" s="14"/>
      <c r="F2718" s="14"/>
      <c r="G2718" s="322"/>
      <c r="H2718" s="322"/>
    </row>
    <row r="2719" spans="1:8" s="2" customFormat="1" ht="12.75" customHeight="1">
      <c r="A2719" s="173"/>
      <c r="B2719" s="173"/>
      <c r="C2719" s="174"/>
      <c r="D2719" s="11"/>
      <c r="E2719" s="14"/>
      <c r="F2719" s="14"/>
      <c r="G2719" s="322"/>
      <c r="H2719" s="322"/>
    </row>
    <row r="2720" spans="1:8" s="2" customFormat="1" ht="12.75" customHeight="1">
      <c r="A2720" s="173"/>
      <c r="B2720" s="173"/>
      <c r="C2720" s="174"/>
      <c r="D2720" s="11"/>
      <c r="E2720" s="14"/>
      <c r="F2720" s="14"/>
      <c r="G2720" s="322"/>
      <c r="H2720" s="322"/>
    </row>
    <row r="2721" spans="1:8" s="2" customFormat="1" ht="12.75" customHeight="1">
      <c r="A2721" s="173"/>
      <c r="B2721" s="173"/>
      <c r="C2721" s="174"/>
      <c r="D2721" s="11"/>
      <c r="E2721" s="14"/>
      <c r="F2721" s="14"/>
      <c r="G2721" s="322"/>
      <c r="H2721" s="322"/>
    </row>
    <row r="2722" spans="1:8" s="2" customFormat="1" ht="12.75" customHeight="1">
      <c r="A2722" s="173"/>
      <c r="B2722" s="173"/>
      <c r="C2722" s="174"/>
      <c r="D2722" s="11"/>
      <c r="E2722" s="14"/>
      <c r="F2722" s="14"/>
      <c r="G2722" s="322"/>
      <c r="H2722" s="322"/>
    </row>
    <row r="2723" spans="1:8" s="2" customFormat="1" ht="12.75" customHeight="1">
      <c r="A2723" s="173"/>
      <c r="B2723" s="173"/>
      <c r="C2723" s="174"/>
      <c r="D2723" s="11"/>
      <c r="E2723" s="14"/>
      <c r="F2723" s="14"/>
      <c r="G2723" s="322"/>
      <c r="H2723" s="322"/>
    </row>
    <row r="2724" spans="1:8" s="2" customFormat="1" ht="12.75" customHeight="1">
      <c r="A2724" s="173"/>
      <c r="B2724" s="173"/>
      <c r="C2724" s="174"/>
      <c r="D2724" s="11"/>
      <c r="E2724" s="14"/>
      <c r="F2724" s="14"/>
      <c r="G2724" s="322"/>
      <c r="H2724" s="322"/>
    </row>
    <row r="2725" spans="1:8" s="2" customFormat="1" ht="12.75" customHeight="1">
      <c r="A2725" s="173"/>
      <c r="B2725" s="173"/>
      <c r="C2725" s="174"/>
      <c r="D2725" s="11"/>
      <c r="E2725" s="14"/>
      <c r="F2725" s="14"/>
      <c r="G2725" s="322"/>
      <c r="H2725" s="322"/>
    </row>
    <row r="2726" spans="1:8" s="2" customFormat="1" ht="12.75" customHeight="1">
      <c r="A2726" s="173"/>
      <c r="B2726" s="173"/>
      <c r="C2726" s="174"/>
      <c r="D2726" s="11"/>
      <c r="E2726" s="14"/>
      <c r="F2726" s="14"/>
      <c r="G2726" s="322"/>
      <c r="H2726" s="322"/>
    </row>
    <row r="2727" spans="1:8" s="2" customFormat="1" ht="12.75" customHeight="1">
      <c r="A2727" s="173"/>
      <c r="B2727" s="173"/>
      <c r="C2727" s="174"/>
      <c r="D2727" s="11"/>
      <c r="E2727" s="14"/>
      <c r="F2727" s="14"/>
      <c r="G2727" s="322"/>
      <c r="H2727" s="322"/>
    </row>
    <row r="2728" spans="1:8" s="2" customFormat="1" ht="12.75" customHeight="1">
      <c r="A2728" s="173"/>
      <c r="B2728" s="173"/>
      <c r="C2728" s="174"/>
      <c r="D2728" s="11"/>
      <c r="E2728" s="14"/>
      <c r="F2728" s="14"/>
      <c r="G2728" s="322"/>
      <c r="H2728" s="322"/>
    </row>
    <row r="2729" spans="1:8" s="2" customFormat="1" ht="12.75" customHeight="1">
      <c r="A2729" s="173"/>
      <c r="B2729" s="173"/>
      <c r="C2729" s="174"/>
      <c r="D2729" s="11"/>
      <c r="E2729" s="14"/>
      <c r="F2729" s="14"/>
      <c r="G2729" s="322"/>
      <c r="H2729" s="322"/>
    </row>
    <row r="2730" spans="1:8" s="2" customFormat="1" ht="12.75" customHeight="1">
      <c r="A2730" s="173"/>
      <c r="B2730" s="173"/>
      <c r="C2730" s="174"/>
      <c r="D2730" s="11"/>
      <c r="E2730" s="14"/>
      <c r="F2730" s="14"/>
      <c r="G2730" s="322"/>
      <c r="H2730" s="322"/>
    </row>
    <row r="2731" spans="1:8" s="2" customFormat="1" ht="12.75" customHeight="1">
      <c r="A2731" s="173"/>
      <c r="B2731" s="173"/>
      <c r="C2731" s="174"/>
      <c r="D2731" s="11"/>
      <c r="E2731" s="14"/>
      <c r="F2731" s="14"/>
      <c r="G2731" s="322"/>
      <c r="H2731" s="322"/>
    </row>
    <row r="2732" spans="1:8" s="2" customFormat="1" ht="12.75" customHeight="1">
      <c r="A2732" s="173"/>
      <c r="B2732" s="173"/>
      <c r="C2732" s="174"/>
      <c r="D2732" s="11"/>
      <c r="E2732" s="14"/>
      <c r="F2732" s="14"/>
      <c r="G2732" s="322"/>
      <c r="H2732" s="322"/>
    </row>
    <row r="2733" spans="1:8" s="2" customFormat="1" ht="12.75" customHeight="1">
      <c r="A2733" s="173"/>
      <c r="B2733" s="173"/>
      <c r="C2733" s="174"/>
      <c r="D2733" s="11"/>
      <c r="E2733" s="14"/>
      <c r="F2733" s="14"/>
      <c r="G2733" s="322"/>
      <c r="H2733" s="322"/>
    </row>
    <row r="2734" spans="1:8" s="2" customFormat="1" ht="12.75" customHeight="1">
      <c r="A2734" s="173"/>
      <c r="B2734" s="173"/>
      <c r="C2734" s="174"/>
      <c r="D2734" s="11"/>
      <c r="E2734" s="14"/>
      <c r="F2734" s="14"/>
      <c r="G2734" s="322"/>
      <c r="H2734" s="322"/>
    </row>
    <row r="2735" spans="1:8" s="2" customFormat="1" ht="12.75" customHeight="1">
      <c r="A2735" s="173"/>
      <c r="B2735" s="173"/>
      <c r="C2735" s="174"/>
      <c r="D2735" s="11"/>
      <c r="E2735" s="14"/>
      <c r="F2735" s="14"/>
      <c r="G2735" s="322"/>
      <c r="H2735" s="322"/>
    </row>
    <row r="2736" spans="1:8" s="2" customFormat="1" ht="12.75" customHeight="1">
      <c r="A2736" s="173"/>
      <c r="B2736" s="173"/>
      <c r="C2736" s="174"/>
      <c r="D2736" s="11"/>
      <c r="E2736" s="14"/>
      <c r="F2736" s="14"/>
      <c r="G2736" s="322"/>
      <c r="H2736" s="322"/>
    </row>
    <row r="2737" spans="1:8" s="2" customFormat="1" ht="12.75" customHeight="1">
      <c r="A2737" s="173"/>
      <c r="B2737" s="173"/>
      <c r="C2737" s="174"/>
      <c r="D2737" s="11"/>
      <c r="E2737" s="14"/>
      <c r="F2737" s="14"/>
      <c r="G2737" s="322"/>
      <c r="H2737" s="322"/>
    </row>
    <row r="2738" spans="1:8" s="2" customFormat="1" ht="12.75" customHeight="1">
      <c r="A2738" s="173"/>
      <c r="B2738" s="173"/>
      <c r="C2738" s="174"/>
      <c r="D2738" s="11"/>
      <c r="E2738" s="14"/>
      <c r="F2738" s="14"/>
      <c r="G2738" s="322"/>
      <c r="H2738" s="322"/>
    </row>
    <row r="2739" spans="1:8" s="2" customFormat="1" ht="12.75" customHeight="1">
      <c r="A2739" s="173"/>
      <c r="B2739" s="173"/>
      <c r="C2739" s="174"/>
      <c r="D2739" s="11"/>
      <c r="E2739" s="14"/>
      <c r="F2739" s="14"/>
      <c r="G2739" s="322"/>
      <c r="H2739" s="322"/>
    </row>
    <row r="2740" spans="1:8" s="2" customFormat="1" ht="12.75" customHeight="1">
      <c r="A2740" s="173"/>
      <c r="B2740" s="173"/>
      <c r="C2740" s="174"/>
      <c r="D2740" s="11"/>
      <c r="E2740" s="14"/>
      <c r="F2740" s="14"/>
      <c r="G2740" s="322"/>
      <c r="H2740" s="322"/>
    </row>
    <row r="2741" spans="1:8" s="2" customFormat="1" ht="12.75" customHeight="1">
      <c r="A2741" s="173"/>
      <c r="B2741" s="173"/>
      <c r="C2741" s="174"/>
      <c r="D2741" s="11"/>
      <c r="E2741" s="14"/>
      <c r="F2741" s="14"/>
      <c r="G2741" s="322"/>
      <c r="H2741" s="322"/>
    </row>
    <row r="2742" spans="1:8" s="2" customFormat="1" ht="12.75" customHeight="1">
      <c r="A2742" s="173"/>
      <c r="B2742" s="173"/>
      <c r="C2742" s="174"/>
      <c r="D2742" s="11"/>
      <c r="E2742" s="14"/>
      <c r="F2742" s="14"/>
      <c r="G2742" s="322"/>
      <c r="H2742" s="322"/>
    </row>
    <row r="2743" spans="1:8" s="2" customFormat="1" ht="12.75" customHeight="1">
      <c r="A2743" s="173"/>
      <c r="B2743" s="173"/>
      <c r="C2743" s="174"/>
      <c r="D2743" s="11"/>
      <c r="E2743" s="14"/>
      <c r="F2743" s="14"/>
      <c r="G2743" s="322"/>
      <c r="H2743" s="322"/>
    </row>
    <row r="2744" spans="1:8" s="2" customFormat="1" ht="12.75" customHeight="1">
      <c r="A2744" s="173"/>
      <c r="B2744" s="173"/>
      <c r="C2744" s="174"/>
      <c r="D2744" s="11"/>
      <c r="E2744" s="14"/>
      <c r="F2744" s="14"/>
      <c r="G2744" s="322"/>
      <c r="H2744" s="322"/>
    </row>
    <row r="2745" spans="1:8" s="2" customFormat="1" ht="12.75" customHeight="1">
      <c r="A2745" s="173"/>
      <c r="B2745" s="173"/>
      <c r="C2745" s="174"/>
      <c r="D2745" s="11"/>
      <c r="E2745" s="14"/>
      <c r="F2745" s="14"/>
      <c r="G2745" s="322"/>
      <c r="H2745" s="322"/>
    </row>
    <row r="2746" spans="1:8" s="2" customFormat="1" ht="12.75" customHeight="1">
      <c r="A2746" s="173"/>
      <c r="B2746" s="173"/>
      <c r="C2746" s="174"/>
      <c r="D2746" s="11"/>
      <c r="E2746" s="14"/>
      <c r="F2746" s="14"/>
      <c r="G2746" s="322"/>
      <c r="H2746" s="322"/>
    </row>
    <row r="2747" spans="1:8" s="2" customFormat="1" ht="12.75" customHeight="1">
      <c r="A2747" s="173"/>
      <c r="B2747" s="173"/>
      <c r="C2747" s="174"/>
      <c r="D2747" s="11"/>
      <c r="E2747" s="14"/>
      <c r="F2747" s="14"/>
      <c r="G2747" s="322"/>
      <c r="H2747" s="322"/>
    </row>
    <row r="2748" spans="1:8" s="2" customFormat="1" ht="12.75" customHeight="1">
      <c r="A2748" s="173"/>
      <c r="B2748" s="173"/>
      <c r="C2748" s="174"/>
      <c r="D2748" s="11"/>
      <c r="E2748" s="14"/>
      <c r="F2748" s="14"/>
      <c r="G2748" s="322"/>
      <c r="H2748" s="322"/>
    </row>
    <row r="2749" spans="1:8" s="2" customFormat="1" ht="12.75" customHeight="1">
      <c r="A2749" s="173"/>
      <c r="B2749" s="173"/>
      <c r="C2749" s="174"/>
      <c r="D2749" s="11"/>
      <c r="E2749" s="14"/>
      <c r="F2749" s="14"/>
      <c r="G2749" s="322"/>
      <c r="H2749" s="322"/>
    </row>
    <row r="2750" spans="1:8" s="2" customFormat="1" ht="12.75" customHeight="1">
      <c r="A2750" s="173"/>
      <c r="B2750" s="173"/>
      <c r="C2750" s="174"/>
      <c r="D2750" s="11"/>
      <c r="E2750" s="14"/>
      <c r="F2750" s="14"/>
      <c r="G2750" s="322"/>
      <c r="H2750" s="322"/>
    </row>
    <row r="2751" spans="1:8" s="2" customFormat="1" ht="12.75" customHeight="1">
      <c r="A2751" s="173"/>
      <c r="B2751" s="173"/>
      <c r="C2751" s="174"/>
      <c r="D2751" s="11"/>
      <c r="E2751" s="14"/>
      <c r="F2751" s="14"/>
      <c r="G2751" s="322"/>
      <c r="H2751" s="322"/>
    </row>
    <row r="2752" spans="1:8" s="2" customFormat="1" ht="12.75" customHeight="1">
      <c r="A2752" s="173"/>
      <c r="B2752" s="173"/>
      <c r="C2752" s="174"/>
      <c r="D2752" s="11"/>
      <c r="E2752" s="14"/>
      <c r="F2752" s="14"/>
      <c r="G2752" s="322"/>
      <c r="H2752" s="322"/>
    </row>
    <row r="2753" spans="1:8" s="2" customFormat="1" ht="12.75" customHeight="1">
      <c r="A2753" s="173"/>
      <c r="B2753" s="173"/>
      <c r="C2753" s="174"/>
      <c r="D2753" s="11"/>
      <c r="E2753" s="14"/>
      <c r="F2753" s="14"/>
      <c r="G2753" s="322"/>
      <c r="H2753" s="322"/>
    </row>
    <row r="2754" spans="1:8" s="2" customFormat="1" ht="12.75" customHeight="1">
      <c r="A2754" s="173"/>
      <c r="B2754" s="173"/>
      <c r="C2754" s="174"/>
      <c r="D2754" s="11"/>
      <c r="E2754" s="14"/>
      <c r="F2754" s="14"/>
      <c r="G2754" s="322"/>
      <c r="H2754" s="322"/>
    </row>
    <row r="2755" spans="1:8" s="2" customFormat="1" ht="12.75" customHeight="1">
      <c r="A2755" s="173"/>
      <c r="B2755" s="173"/>
      <c r="C2755" s="174"/>
      <c r="D2755" s="11"/>
      <c r="E2755" s="14"/>
      <c r="F2755" s="14"/>
      <c r="G2755" s="322"/>
      <c r="H2755" s="322"/>
    </row>
    <row r="2756" spans="1:8" s="2" customFormat="1" ht="12.75" customHeight="1">
      <c r="A2756" s="173"/>
      <c r="B2756" s="173"/>
      <c r="C2756" s="174"/>
      <c r="D2756" s="11"/>
      <c r="E2756" s="14"/>
      <c r="F2756" s="14"/>
      <c r="G2756" s="322"/>
      <c r="H2756" s="322"/>
    </row>
    <row r="2757" spans="1:8" s="2" customFormat="1" ht="12.75" customHeight="1">
      <c r="A2757" s="173"/>
      <c r="B2757" s="173"/>
      <c r="C2757" s="174"/>
      <c r="D2757" s="11"/>
      <c r="E2757" s="14"/>
      <c r="F2757" s="14"/>
      <c r="G2757" s="322"/>
      <c r="H2757" s="322"/>
    </row>
    <row r="2758" spans="1:8" s="2" customFormat="1" ht="12.75" customHeight="1">
      <c r="A2758" s="173"/>
      <c r="B2758" s="173"/>
      <c r="C2758" s="174"/>
      <c r="D2758" s="11"/>
      <c r="E2758" s="14"/>
      <c r="F2758" s="14"/>
      <c r="G2758" s="322"/>
      <c r="H2758" s="322"/>
    </row>
    <row r="2759" spans="1:8" s="2" customFormat="1" ht="12.75" customHeight="1">
      <c r="A2759" s="173"/>
      <c r="B2759" s="173"/>
      <c r="C2759" s="174"/>
      <c r="D2759" s="11"/>
      <c r="E2759" s="14"/>
      <c r="F2759" s="14"/>
      <c r="G2759" s="322"/>
      <c r="H2759" s="322"/>
    </row>
    <row r="2760" spans="1:8" s="2" customFormat="1" ht="12.75" customHeight="1">
      <c r="A2760" s="173"/>
      <c r="B2760" s="173"/>
      <c r="C2760" s="174"/>
      <c r="D2760" s="11"/>
      <c r="E2760" s="14"/>
      <c r="F2760" s="14"/>
      <c r="G2760" s="322"/>
      <c r="H2760" s="322"/>
    </row>
    <row r="2761" spans="1:8" s="2" customFormat="1" ht="12.75" customHeight="1">
      <c r="A2761" s="173"/>
      <c r="B2761" s="173"/>
      <c r="C2761" s="174"/>
      <c r="D2761" s="11"/>
      <c r="E2761" s="14"/>
      <c r="F2761" s="14"/>
      <c r="G2761" s="322"/>
      <c r="H2761" s="322"/>
    </row>
    <row r="2762" spans="1:8" s="2" customFormat="1" ht="12.75" customHeight="1">
      <c r="A2762" s="173"/>
      <c r="B2762" s="173"/>
      <c r="C2762" s="174"/>
      <c r="D2762" s="11"/>
      <c r="E2762" s="14"/>
      <c r="F2762" s="14"/>
      <c r="G2762" s="322"/>
      <c r="H2762" s="322"/>
    </row>
    <row r="2763" spans="1:8" s="2" customFormat="1" ht="12.75" customHeight="1">
      <c r="A2763" s="173"/>
      <c r="B2763" s="173"/>
      <c r="C2763" s="174"/>
      <c r="D2763" s="11"/>
      <c r="E2763" s="14"/>
      <c r="F2763" s="14"/>
      <c r="G2763" s="322"/>
      <c r="H2763" s="322"/>
    </row>
    <row r="2764" spans="1:8" s="2" customFormat="1" ht="12.75" customHeight="1">
      <c r="A2764" s="173"/>
      <c r="B2764" s="173"/>
      <c r="C2764" s="174"/>
      <c r="D2764" s="11"/>
      <c r="E2764" s="14"/>
      <c r="F2764" s="14"/>
      <c r="G2764" s="322"/>
      <c r="H2764" s="322"/>
    </row>
    <row r="2765" spans="1:8" s="2" customFormat="1" ht="12.75" customHeight="1">
      <c r="A2765" s="173"/>
      <c r="B2765" s="173"/>
      <c r="C2765" s="174"/>
      <c r="D2765" s="11"/>
      <c r="E2765" s="14"/>
      <c r="F2765" s="14"/>
      <c r="G2765" s="322"/>
      <c r="H2765" s="322"/>
    </row>
    <row r="2766" spans="1:8" s="2" customFormat="1" ht="12.75" customHeight="1">
      <c r="A2766" s="173"/>
      <c r="B2766" s="173"/>
      <c r="C2766" s="174"/>
      <c r="D2766" s="11"/>
      <c r="E2766" s="14"/>
      <c r="F2766" s="14"/>
      <c r="G2766" s="322"/>
      <c r="H2766" s="322"/>
    </row>
    <row r="2767" spans="1:8" s="2" customFormat="1" ht="12.75" customHeight="1">
      <c r="A2767" s="173"/>
      <c r="B2767" s="173"/>
      <c r="C2767" s="174"/>
      <c r="D2767" s="11"/>
      <c r="E2767" s="14"/>
      <c r="F2767" s="14"/>
      <c r="G2767" s="322"/>
      <c r="H2767" s="322"/>
    </row>
    <row r="2768" spans="1:8" s="2" customFormat="1" ht="12.75" customHeight="1">
      <c r="A2768" s="173"/>
      <c r="B2768" s="173"/>
      <c r="C2768" s="174"/>
      <c r="D2768" s="11"/>
      <c r="E2768" s="14"/>
      <c r="F2768" s="14"/>
      <c r="G2768" s="322"/>
      <c r="H2768" s="322"/>
    </row>
    <row r="2769" spans="1:8" s="2" customFormat="1" ht="12.75" customHeight="1">
      <c r="A2769" s="173"/>
      <c r="B2769" s="173"/>
      <c r="C2769" s="174"/>
      <c r="D2769" s="11"/>
      <c r="E2769" s="14"/>
      <c r="F2769" s="14"/>
      <c r="G2769" s="322"/>
      <c r="H2769" s="322"/>
    </row>
    <row r="2770" spans="1:8" s="2" customFormat="1" ht="12.75" customHeight="1">
      <c r="A2770" s="173"/>
      <c r="B2770" s="173"/>
      <c r="C2770" s="174"/>
      <c r="D2770" s="11"/>
      <c r="E2770" s="14"/>
      <c r="F2770" s="14"/>
      <c r="G2770" s="322"/>
      <c r="H2770" s="322"/>
    </row>
    <row r="2771" spans="1:8" s="2" customFormat="1" ht="12.75" customHeight="1">
      <c r="A2771" s="173"/>
      <c r="B2771" s="173"/>
      <c r="C2771" s="174"/>
      <c r="D2771" s="11"/>
      <c r="E2771" s="14"/>
      <c r="F2771" s="14"/>
      <c r="G2771" s="322"/>
      <c r="H2771" s="322"/>
    </row>
    <row r="2772" spans="1:8" s="2" customFormat="1" ht="12.75" customHeight="1">
      <c r="A2772" s="173"/>
      <c r="B2772" s="173"/>
      <c r="C2772" s="174"/>
      <c r="D2772" s="11"/>
      <c r="E2772" s="14"/>
      <c r="F2772" s="14"/>
      <c r="G2772" s="322"/>
      <c r="H2772" s="322"/>
    </row>
    <row r="2773" spans="1:8" s="2" customFormat="1" ht="12.75" customHeight="1">
      <c r="A2773" s="173"/>
      <c r="B2773" s="173"/>
      <c r="C2773" s="174"/>
      <c r="D2773" s="11"/>
      <c r="E2773" s="14"/>
      <c r="F2773" s="14"/>
      <c r="G2773" s="322"/>
      <c r="H2773" s="322"/>
    </row>
    <row r="2774" spans="1:8" s="2" customFormat="1" ht="12.75" customHeight="1">
      <c r="A2774" s="173"/>
      <c r="B2774" s="173"/>
      <c r="C2774" s="174"/>
      <c r="D2774" s="11"/>
      <c r="E2774" s="14"/>
      <c r="F2774" s="14"/>
      <c r="G2774" s="322"/>
      <c r="H2774" s="322"/>
    </row>
    <row r="2775" spans="1:8" s="2" customFormat="1" ht="12.75" customHeight="1">
      <c r="A2775" s="173"/>
      <c r="B2775" s="173"/>
      <c r="C2775" s="174"/>
      <c r="D2775" s="11"/>
      <c r="E2775" s="14"/>
      <c r="F2775" s="14"/>
      <c r="G2775" s="322"/>
      <c r="H2775" s="322"/>
    </row>
    <row r="2776" spans="1:8" s="2" customFormat="1" ht="12.75" customHeight="1">
      <c r="A2776" s="173"/>
      <c r="B2776" s="173"/>
      <c r="C2776" s="174"/>
      <c r="D2776" s="11"/>
      <c r="E2776" s="14"/>
      <c r="F2776" s="14"/>
      <c r="G2776" s="322"/>
      <c r="H2776" s="322"/>
    </row>
    <row r="2777" spans="1:8" s="2" customFormat="1" ht="12.75" customHeight="1">
      <c r="A2777" s="173"/>
      <c r="B2777" s="173"/>
      <c r="C2777" s="174"/>
      <c r="D2777" s="11"/>
      <c r="E2777" s="14"/>
      <c r="F2777" s="14"/>
      <c r="G2777" s="322"/>
      <c r="H2777" s="322"/>
    </row>
    <row r="2778" spans="1:8" s="2" customFormat="1" ht="12.75" customHeight="1">
      <c r="A2778" s="173"/>
      <c r="B2778" s="173"/>
      <c r="C2778" s="174"/>
      <c r="D2778" s="11"/>
      <c r="E2778" s="14"/>
      <c r="F2778" s="14"/>
      <c r="G2778" s="322"/>
      <c r="H2778" s="322"/>
    </row>
    <row r="2779" spans="1:8" s="2" customFormat="1" ht="12.75" customHeight="1">
      <c r="A2779" s="173"/>
      <c r="B2779" s="173"/>
      <c r="C2779" s="174"/>
      <c r="D2779" s="11"/>
      <c r="E2779" s="14"/>
      <c r="F2779" s="14"/>
      <c r="G2779" s="322"/>
      <c r="H2779" s="322"/>
    </row>
    <row r="2780" spans="1:8" s="2" customFormat="1" ht="12.75" customHeight="1">
      <c r="A2780" s="173"/>
      <c r="B2780" s="173"/>
      <c r="C2780" s="174"/>
      <c r="D2780" s="11"/>
      <c r="E2780" s="14"/>
      <c r="F2780" s="14"/>
      <c r="G2780" s="322"/>
      <c r="H2780" s="322"/>
    </row>
    <row r="2781" spans="1:8" s="2" customFormat="1" ht="12.75" customHeight="1">
      <c r="A2781" s="173"/>
      <c r="B2781" s="173"/>
      <c r="C2781" s="174"/>
      <c r="D2781" s="11"/>
      <c r="E2781" s="14"/>
      <c r="F2781" s="14"/>
      <c r="G2781" s="322"/>
      <c r="H2781" s="322"/>
    </row>
    <row r="2782" spans="1:8" s="2" customFormat="1" ht="12.75" customHeight="1">
      <c r="A2782" s="173"/>
      <c r="B2782" s="173"/>
      <c r="C2782" s="174"/>
      <c r="D2782" s="11"/>
      <c r="E2782" s="14"/>
      <c r="F2782" s="14"/>
      <c r="G2782" s="322"/>
      <c r="H2782" s="322"/>
    </row>
    <row r="2783" spans="1:8" s="2" customFormat="1" ht="12.75" customHeight="1">
      <c r="A2783" s="173"/>
      <c r="B2783" s="173"/>
      <c r="C2783" s="174"/>
      <c r="D2783" s="11"/>
      <c r="E2783" s="14"/>
      <c r="F2783" s="14"/>
      <c r="G2783" s="322"/>
      <c r="H2783" s="322"/>
    </row>
    <row r="2784" spans="1:8" s="2" customFormat="1" ht="12.75" customHeight="1">
      <c r="A2784" s="173"/>
      <c r="B2784" s="173"/>
      <c r="C2784" s="174"/>
      <c r="D2784" s="11"/>
      <c r="E2784" s="14"/>
      <c r="F2784" s="14"/>
      <c r="G2784" s="322"/>
      <c r="H2784" s="322"/>
    </row>
    <row r="2785" spans="1:8" s="2" customFormat="1" ht="12.75" customHeight="1">
      <c r="A2785" s="173"/>
      <c r="B2785" s="173"/>
      <c r="C2785" s="174"/>
      <c r="D2785" s="11"/>
      <c r="E2785" s="14"/>
      <c r="F2785" s="14"/>
      <c r="G2785" s="322"/>
      <c r="H2785" s="322"/>
    </row>
    <row r="2786" spans="1:8" s="2" customFormat="1" ht="12.75" customHeight="1">
      <c r="A2786" s="173"/>
      <c r="B2786" s="173"/>
      <c r="C2786" s="174"/>
      <c r="D2786" s="11"/>
      <c r="E2786" s="14"/>
      <c r="F2786" s="14"/>
      <c r="G2786" s="322"/>
      <c r="H2786" s="322"/>
    </row>
    <row r="2787" spans="1:8" s="2" customFormat="1" ht="12.75" customHeight="1">
      <c r="A2787" s="173"/>
      <c r="B2787" s="173"/>
      <c r="C2787" s="174"/>
      <c r="D2787" s="11"/>
      <c r="E2787" s="14"/>
      <c r="F2787" s="14"/>
      <c r="G2787" s="322"/>
      <c r="H2787" s="322"/>
    </row>
    <row r="2788" spans="1:8" s="2" customFormat="1" ht="12.75" customHeight="1">
      <c r="A2788" s="173"/>
      <c r="B2788" s="173"/>
      <c r="C2788" s="174"/>
      <c r="D2788" s="11"/>
      <c r="E2788" s="14"/>
      <c r="F2788" s="14"/>
      <c r="G2788" s="322"/>
      <c r="H2788" s="322"/>
    </row>
    <row r="2789" spans="1:8" s="2" customFormat="1" ht="12.75" customHeight="1">
      <c r="A2789" s="173"/>
      <c r="B2789" s="173"/>
      <c r="C2789" s="174"/>
      <c r="D2789" s="11"/>
      <c r="E2789" s="14"/>
      <c r="F2789" s="14"/>
      <c r="G2789" s="322"/>
      <c r="H2789" s="322"/>
    </row>
    <row r="2790" spans="1:8" s="2" customFormat="1" ht="12.75" customHeight="1">
      <c r="A2790" s="173"/>
      <c r="B2790" s="173"/>
      <c r="C2790" s="174"/>
      <c r="D2790" s="11"/>
      <c r="E2790" s="14"/>
      <c r="F2790" s="14"/>
      <c r="G2790" s="322"/>
      <c r="H2790" s="322"/>
    </row>
    <row r="2791" spans="1:8" s="2" customFormat="1" ht="12.75" customHeight="1">
      <c r="A2791" s="173"/>
      <c r="B2791" s="173"/>
      <c r="C2791" s="174"/>
      <c r="D2791" s="11"/>
      <c r="E2791" s="14"/>
      <c r="F2791" s="14"/>
      <c r="G2791" s="322"/>
      <c r="H2791" s="322"/>
    </row>
    <row r="2792" spans="1:8" s="2" customFormat="1" ht="12.75" customHeight="1">
      <c r="A2792" s="173"/>
      <c r="B2792" s="173"/>
      <c r="C2792" s="174"/>
      <c r="D2792" s="11"/>
      <c r="E2792" s="14"/>
      <c r="F2792" s="14"/>
      <c r="G2792" s="322"/>
      <c r="H2792" s="322"/>
    </row>
    <row r="2793" spans="1:8" s="2" customFormat="1" ht="12.75" customHeight="1">
      <c r="A2793" s="173"/>
      <c r="B2793" s="173"/>
      <c r="C2793" s="174"/>
      <c r="D2793" s="11"/>
      <c r="E2793" s="14"/>
      <c r="F2793" s="14"/>
      <c r="G2793" s="322"/>
      <c r="H2793" s="322"/>
    </row>
    <row r="2794" spans="1:8" s="2" customFormat="1" ht="12.75" customHeight="1">
      <c r="A2794" s="173"/>
      <c r="B2794" s="173"/>
      <c r="C2794" s="174"/>
      <c r="D2794" s="11"/>
      <c r="E2794" s="14"/>
      <c r="F2794" s="14"/>
      <c r="G2794" s="322"/>
      <c r="H2794" s="322"/>
    </row>
    <row r="2795" spans="1:8" s="2" customFormat="1" ht="12.75" customHeight="1">
      <c r="A2795" s="173"/>
      <c r="B2795" s="173"/>
      <c r="C2795" s="174"/>
      <c r="D2795" s="11"/>
      <c r="E2795" s="14"/>
      <c r="F2795" s="14"/>
      <c r="G2795" s="322"/>
      <c r="H2795" s="322"/>
    </row>
    <row r="2796" spans="1:8" s="2" customFormat="1" ht="12.75" customHeight="1">
      <c r="A2796" s="173"/>
      <c r="B2796" s="173"/>
      <c r="C2796" s="174"/>
      <c r="D2796" s="11"/>
      <c r="E2796" s="14"/>
      <c r="F2796" s="14"/>
      <c r="G2796" s="322"/>
      <c r="H2796" s="322"/>
    </row>
    <row r="2797" spans="1:8" s="2" customFormat="1" ht="12.75" customHeight="1">
      <c r="A2797" s="173"/>
      <c r="B2797" s="173"/>
      <c r="C2797" s="174"/>
      <c r="D2797" s="11"/>
      <c r="E2797" s="14"/>
      <c r="F2797" s="14"/>
      <c r="G2797" s="322"/>
      <c r="H2797" s="322"/>
    </row>
    <row r="2798" spans="1:8" s="2" customFormat="1" ht="12.75" customHeight="1">
      <c r="A2798" s="173"/>
      <c r="B2798" s="173"/>
      <c r="C2798" s="174"/>
      <c r="D2798" s="11"/>
      <c r="E2798" s="14"/>
      <c r="F2798" s="14"/>
      <c r="G2798" s="322"/>
      <c r="H2798" s="322"/>
    </row>
    <row r="2799" spans="1:8" s="2" customFormat="1" ht="12.75" customHeight="1">
      <c r="A2799" s="173"/>
      <c r="B2799" s="173"/>
      <c r="C2799" s="174"/>
      <c r="D2799" s="11"/>
      <c r="E2799" s="14"/>
      <c r="F2799" s="14"/>
      <c r="G2799" s="322"/>
      <c r="H2799" s="322"/>
    </row>
    <row r="2800" spans="1:8" s="2" customFormat="1" ht="12.75" customHeight="1">
      <c r="A2800" s="173"/>
      <c r="B2800" s="173"/>
      <c r="C2800" s="174"/>
      <c r="D2800" s="11"/>
      <c r="E2800" s="14"/>
      <c r="F2800" s="14"/>
      <c r="G2800" s="322"/>
      <c r="H2800" s="322"/>
    </row>
    <row r="2801" spans="1:8" s="2" customFormat="1" ht="12.75" customHeight="1">
      <c r="A2801" s="173"/>
      <c r="B2801" s="173"/>
      <c r="C2801" s="174"/>
      <c r="D2801" s="11"/>
      <c r="E2801" s="14"/>
      <c r="F2801" s="14"/>
      <c r="G2801" s="322"/>
      <c r="H2801" s="322"/>
    </row>
    <row r="2802" spans="1:8" s="2" customFormat="1" ht="12.75" customHeight="1">
      <c r="A2802" s="173"/>
      <c r="B2802" s="173"/>
      <c r="C2802" s="174"/>
      <c r="D2802" s="11"/>
      <c r="E2802" s="14"/>
      <c r="F2802" s="14"/>
      <c r="G2802" s="322"/>
      <c r="H2802" s="322"/>
    </row>
    <row r="2803" spans="1:8" s="2" customFormat="1" ht="12.75" customHeight="1">
      <c r="A2803" s="173"/>
      <c r="B2803" s="173"/>
      <c r="C2803" s="174"/>
      <c r="D2803" s="11"/>
      <c r="E2803" s="14"/>
      <c r="F2803" s="14"/>
      <c r="G2803" s="322"/>
      <c r="H2803" s="322"/>
    </row>
    <row r="2804" spans="1:8" s="2" customFormat="1" ht="12.75" customHeight="1">
      <c r="A2804" s="173"/>
      <c r="B2804" s="173"/>
      <c r="C2804" s="174"/>
      <c r="D2804" s="11"/>
      <c r="E2804" s="14"/>
      <c r="F2804" s="14"/>
      <c r="G2804" s="322"/>
      <c r="H2804" s="322"/>
    </row>
    <row r="2805" spans="1:8" s="2" customFormat="1" ht="12.75" customHeight="1">
      <c r="A2805" s="173"/>
      <c r="B2805" s="173"/>
      <c r="C2805" s="174"/>
      <c r="D2805" s="11"/>
      <c r="E2805" s="14"/>
      <c r="F2805" s="14"/>
      <c r="G2805" s="322"/>
      <c r="H2805" s="322"/>
    </row>
    <row r="2806" spans="1:8" s="2" customFormat="1" ht="12.75" customHeight="1">
      <c r="A2806" s="173"/>
      <c r="B2806" s="173"/>
      <c r="C2806" s="174"/>
      <c r="D2806" s="11"/>
      <c r="E2806" s="14"/>
      <c r="F2806" s="14"/>
      <c r="G2806" s="322"/>
      <c r="H2806" s="322"/>
    </row>
    <row r="2807" spans="1:8" s="2" customFormat="1" ht="12.75" customHeight="1">
      <c r="A2807" s="173"/>
      <c r="B2807" s="173"/>
      <c r="C2807" s="174"/>
      <c r="D2807" s="11"/>
      <c r="E2807" s="14"/>
      <c r="F2807" s="14"/>
      <c r="G2807" s="322"/>
      <c r="H2807" s="322"/>
    </row>
    <row r="2808" spans="1:8" s="2" customFormat="1" ht="12.75" customHeight="1">
      <c r="A2808" s="173"/>
      <c r="B2808" s="173"/>
      <c r="C2808" s="174"/>
      <c r="D2808" s="11"/>
      <c r="E2808" s="14"/>
      <c r="F2808" s="14"/>
      <c r="G2808" s="322"/>
      <c r="H2808" s="322"/>
    </row>
    <row r="2809" spans="1:8" s="2" customFormat="1" ht="12.75" customHeight="1">
      <c r="A2809" s="173"/>
      <c r="B2809" s="173"/>
      <c r="C2809" s="174"/>
      <c r="D2809" s="11"/>
      <c r="E2809" s="14"/>
      <c r="F2809" s="14"/>
      <c r="G2809" s="322"/>
      <c r="H2809" s="322"/>
    </row>
    <row r="2810" spans="1:8" s="2" customFormat="1" ht="12.75" customHeight="1">
      <c r="A2810" s="173"/>
      <c r="B2810" s="173"/>
      <c r="C2810" s="174"/>
      <c r="D2810" s="11"/>
      <c r="E2810" s="14"/>
      <c r="F2810" s="14"/>
      <c r="G2810" s="322"/>
      <c r="H2810" s="322"/>
    </row>
    <row r="2811" spans="1:8" s="2" customFormat="1" ht="12.75" customHeight="1">
      <c r="A2811" s="173"/>
      <c r="B2811" s="173"/>
      <c r="C2811" s="174"/>
      <c r="D2811" s="11"/>
      <c r="E2811" s="14"/>
      <c r="F2811" s="14"/>
      <c r="G2811" s="322"/>
      <c r="H2811" s="322"/>
    </row>
    <row r="2812" spans="1:8" s="2" customFormat="1" ht="12.75" customHeight="1">
      <c r="A2812" s="173"/>
      <c r="B2812" s="173"/>
      <c r="C2812" s="174"/>
      <c r="D2812" s="11"/>
      <c r="E2812" s="14"/>
      <c r="F2812" s="14"/>
      <c r="G2812" s="322"/>
      <c r="H2812" s="322"/>
    </row>
    <row r="2813" spans="1:8" s="2" customFormat="1" ht="12.75" customHeight="1">
      <c r="A2813" s="173"/>
      <c r="B2813" s="173"/>
      <c r="C2813" s="174"/>
      <c r="D2813" s="11"/>
      <c r="E2813" s="14"/>
      <c r="F2813" s="14"/>
      <c r="G2813" s="322"/>
      <c r="H2813" s="322"/>
    </row>
    <row r="2814" spans="1:8" s="2" customFormat="1" ht="12.75" customHeight="1">
      <c r="A2814" s="173"/>
      <c r="B2814" s="173"/>
      <c r="C2814" s="174"/>
      <c r="D2814" s="11"/>
      <c r="E2814" s="14"/>
      <c r="F2814" s="14"/>
      <c r="G2814" s="322"/>
      <c r="H2814" s="322"/>
    </row>
    <row r="2815" spans="1:8" s="2" customFormat="1" ht="12.75" customHeight="1">
      <c r="A2815" s="173"/>
      <c r="B2815" s="173"/>
      <c r="C2815" s="174"/>
      <c r="D2815" s="11"/>
      <c r="E2815" s="14"/>
      <c r="F2815" s="14"/>
      <c r="G2815" s="322"/>
      <c r="H2815" s="322"/>
    </row>
    <row r="2816" spans="1:8" s="2" customFormat="1" ht="12.75" customHeight="1">
      <c r="A2816" s="173"/>
      <c r="B2816" s="173"/>
      <c r="C2816" s="174"/>
      <c r="D2816" s="11"/>
      <c r="E2816" s="14"/>
      <c r="F2816" s="14"/>
      <c r="G2816" s="322"/>
      <c r="H2816" s="322"/>
    </row>
    <row r="2817" spans="1:8" s="2" customFormat="1" ht="12.75" customHeight="1">
      <c r="A2817" s="173"/>
      <c r="B2817" s="173"/>
      <c r="C2817" s="174"/>
      <c r="D2817" s="11"/>
      <c r="E2817" s="14"/>
      <c r="F2817" s="14"/>
      <c r="G2817" s="322"/>
      <c r="H2817" s="322"/>
    </row>
    <row r="2818" spans="1:8" s="2" customFormat="1" ht="12.75" customHeight="1">
      <c r="A2818" s="173"/>
      <c r="B2818" s="173"/>
      <c r="C2818" s="174"/>
      <c r="D2818" s="11"/>
      <c r="E2818" s="14"/>
      <c r="F2818" s="14"/>
      <c r="G2818" s="322"/>
      <c r="H2818" s="322"/>
    </row>
    <row r="2819" spans="1:8" s="2" customFormat="1" ht="12.75" customHeight="1">
      <c r="A2819" s="173"/>
      <c r="B2819" s="173"/>
      <c r="C2819" s="174"/>
      <c r="D2819" s="11"/>
      <c r="E2819" s="14"/>
      <c r="F2819" s="14"/>
      <c r="G2819" s="322"/>
      <c r="H2819" s="322"/>
    </row>
    <row r="2820" spans="1:8" s="2" customFormat="1" ht="12.75" customHeight="1">
      <c r="A2820" s="173"/>
      <c r="B2820" s="173"/>
      <c r="C2820" s="174"/>
      <c r="D2820" s="11"/>
      <c r="E2820" s="14"/>
      <c r="F2820" s="14"/>
      <c r="G2820" s="322"/>
      <c r="H2820" s="322"/>
    </row>
    <row r="2821" spans="1:8" s="2" customFormat="1" ht="12.75" customHeight="1">
      <c r="A2821" s="173"/>
      <c r="B2821" s="173"/>
      <c r="C2821" s="174"/>
      <c r="D2821" s="11"/>
      <c r="E2821" s="14"/>
      <c r="F2821" s="14"/>
      <c r="G2821" s="322"/>
      <c r="H2821" s="322"/>
    </row>
    <row r="2822" spans="1:8" s="2" customFormat="1" ht="12.75" customHeight="1">
      <c r="A2822" s="173"/>
      <c r="B2822" s="173"/>
      <c r="C2822" s="174"/>
      <c r="D2822" s="11"/>
      <c r="E2822" s="14"/>
      <c r="F2822" s="14"/>
      <c r="G2822" s="322"/>
      <c r="H2822" s="322"/>
    </row>
    <row r="2823" spans="1:8" s="2" customFormat="1" ht="12.75" customHeight="1">
      <c r="A2823" s="173"/>
      <c r="B2823" s="173"/>
      <c r="C2823" s="174"/>
      <c r="D2823" s="11"/>
      <c r="E2823" s="14"/>
      <c r="F2823" s="14"/>
      <c r="G2823" s="322"/>
      <c r="H2823" s="322"/>
    </row>
    <row r="2824" spans="1:8" s="2" customFormat="1" ht="12.75" customHeight="1">
      <c r="A2824" s="173"/>
      <c r="B2824" s="173"/>
      <c r="C2824" s="174"/>
      <c r="D2824" s="11"/>
      <c r="E2824" s="14"/>
      <c r="F2824" s="14"/>
      <c r="G2824" s="322"/>
      <c r="H2824" s="322"/>
    </row>
    <row r="2825" spans="1:8" s="2" customFormat="1" ht="12.75" customHeight="1">
      <c r="A2825" s="173"/>
      <c r="B2825" s="173"/>
      <c r="C2825" s="174"/>
      <c r="D2825" s="11"/>
      <c r="E2825" s="14"/>
      <c r="F2825" s="14"/>
      <c r="G2825" s="322"/>
      <c r="H2825" s="322"/>
    </row>
    <row r="2826" spans="1:8" s="2" customFormat="1" ht="12.75" customHeight="1">
      <c r="A2826" s="173"/>
      <c r="B2826" s="173"/>
      <c r="C2826" s="174"/>
      <c r="D2826" s="11"/>
      <c r="E2826" s="14"/>
      <c r="F2826" s="14"/>
      <c r="G2826" s="322"/>
      <c r="H2826" s="322"/>
    </row>
    <row r="2827" spans="1:8" s="2" customFormat="1" ht="12.75" customHeight="1">
      <c r="A2827" s="173"/>
      <c r="B2827" s="173"/>
      <c r="C2827" s="174"/>
      <c r="D2827" s="11"/>
      <c r="E2827" s="14"/>
      <c r="F2827" s="14"/>
      <c r="G2827" s="322"/>
      <c r="H2827" s="322"/>
    </row>
    <row r="2828" spans="1:8" s="2" customFormat="1" ht="12.75" customHeight="1">
      <c r="A2828" s="173"/>
      <c r="B2828" s="173"/>
      <c r="C2828" s="174"/>
      <c r="D2828" s="11"/>
      <c r="E2828" s="14"/>
      <c r="F2828" s="14"/>
      <c r="G2828" s="322"/>
      <c r="H2828" s="322"/>
    </row>
    <row r="2829" spans="1:8" s="2" customFormat="1" ht="12.75" customHeight="1">
      <c r="A2829" s="173"/>
      <c r="B2829" s="173"/>
      <c r="C2829" s="174"/>
      <c r="D2829" s="11"/>
      <c r="E2829" s="14"/>
      <c r="F2829" s="14"/>
      <c r="G2829" s="322"/>
      <c r="H2829" s="322"/>
    </row>
    <row r="2830" spans="1:8" s="2" customFormat="1" ht="12.75" customHeight="1">
      <c r="A2830" s="173"/>
      <c r="B2830" s="173"/>
      <c r="C2830" s="174"/>
      <c r="D2830" s="11"/>
      <c r="E2830" s="14"/>
      <c r="F2830" s="14"/>
      <c r="G2830" s="322"/>
      <c r="H2830" s="322"/>
    </row>
    <row r="2831" spans="1:8" s="2" customFormat="1" ht="12.75" customHeight="1">
      <c r="A2831" s="173"/>
      <c r="B2831" s="173"/>
      <c r="C2831" s="174"/>
      <c r="D2831" s="11"/>
      <c r="E2831" s="14"/>
      <c r="F2831" s="14"/>
      <c r="G2831" s="322"/>
      <c r="H2831" s="322"/>
    </row>
    <row r="2832" spans="1:8" s="2" customFormat="1" ht="12.75" customHeight="1">
      <c r="A2832" s="173"/>
      <c r="B2832" s="173"/>
      <c r="C2832" s="174"/>
      <c r="D2832" s="11"/>
      <c r="E2832" s="14"/>
      <c r="F2832" s="14"/>
      <c r="G2832" s="322"/>
      <c r="H2832" s="322"/>
    </row>
    <row r="2833" spans="1:8" s="2" customFormat="1" ht="12.75" customHeight="1">
      <c r="A2833" s="173"/>
      <c r="B2833" s="173"/>
      <c r="C2833" s="174"/>
      <c r="D2833" s="11"/>
      <c r="E2833" s="14"/>
      <c r="F2833" s="14"/>
      <c r="G2833" s="322"/>
      <c r="H2833" s="322"/>
    </row>
    <row r="2834" spans="1:8" s="2" customFormat="1" ht="12.75" customHeight="1">
      <c r="A2834" s="173"/>
      <c r="B2834" s="173"/>
      <c r="C2834" s="174"/>
      <c r="D2834" s="11"/>
      <c r="E2834" s="14"/>
      <c r="F2834" s="14"/>
      <c r="G2834" s="322"/>
      <c r="H2834" s="322"/>
    </row>
    <row r="2835" spans="1:8" s="2" customFormat="1" ht="12.75" customHeight="1">
      <c r="A2835" s="173"/>
      <c r="B2835" s="173"/>
      <c r="C2835" s="174"/>
      <c r="D2835" s="11"/>
      <c r="E2835" s="14"/>
      <c r="F2835" s="14"/>
      <c r="G2835" s="322"/>
      <c r="H2835" s="322"/>
    </row>
    <row r="2836" spans="1:8" s="2" customFormat="1" ht="12.75" customHeight="1">
      <c r="A2836" s="173"/>
      <c r="B2836" s="173"/>
      <c r="C2836" s="174"/>
      <c r="D2836" s="11"/>
      <c r="E2836" s="14"/>
      <c r="F2836" s="14"/>
      <c r="G2836" s="322"/>
      <c r="H2836" s="322"/>
    </row>
    <row r="2837" spans="1:8" s="2" customFormat="1" ht="12.75" customHeight="1">
      <c r="A2837" s="173"/>
      <c r="B2837" s="173"/>
      <c r="C2837" s="174"/>
      <c r="D2837" s="11"/>
      <c r="E2837" s="14"/>
      <c r="F2837" s="14"/>
      <c r="G2837" s="322"/>
      <c r="H2837" s="322"/>
    </row>
    <row r="2838" spans="1:8" s="2" customFormat="1" ht="12.75" customHeight="1">
      <c r="A2838" s="173"/>
      <c r="B2838" s="173"/>
      <c r="C2838" s="174"/>
      <c r="D2838" s="11"/>
      <c r="E2838" s="14"/>
      <c r="F2838" s="14"/>
      <c r="G2838" s="322"/>
      <c r="H2838" s="322"/>
    </row>
    <row r="2839" spans="1:8" s="2" customFormat="1" ht="12.75" customHeight="1">
      <c r="A2839" s="173"/>
      <c r="B2839" s="173"/>
      <c r="C2839" s="174"/>
      <c r="D2839" s="11"/>
      <c r="E2839" s="14"/>
      <c r="F2839" s="14"/>
      <c r="G2839" s="322"/>
      <c r="H2839" s="322"/>
    </row>
    <row r="2840" spans="1:8" s="2" customFormat="1" ht="12.75" customHeight="1">
      <c r="A2840" s="173"/>
      <c r="B2840" s="173"/>
      <c r="C2840" s="174"/>
      <c r="D2840" s="11"/>
      <c r="E2840" s="14"/>
      <c r="F2840" s="14"/>
      <c r="G2840" s="322"/>
      <c r="H2840" s="322"/>
    </row>
    <row r="2841" spans="1:8" s="2" customFormat="1" ht="12.75" customHeight="1">
      <c r="A2841" s="173"/>
      <c r="B2841" s="173"/>
      <c r="C2841" s="174"/>
      <c r="D2841" s="11"/>
      <c r="E2841" s="14"/>
      <c r="F2841" s="14"/>
      <c r="G2841" s="322"/>
      <c r="H2841" s="322"/>
    </row>
    <row r="2842" spans="1:8" s="2" customFormat="1" ht="12.75" customHeight="1">
      <c r="A2842" s="173"/>
      <c r="B2842" s="173"/>
      <c r="C2842" s="174"/>
      <c r="D2842" s="11"/>
      <c r="E2842" s="14"/>
      <c r="F2842" s="14"/>
      <c r="G2842" s="322"/>
      <c r="H2842" s="322"/>
    </row>
    <row r="2843" spans="1:8" s="2" customFormat="1" ht="12.75" customHeight="1">
      <c r="A2843" s="173"/>
      <c r="B2843" s="173"/>
      <c r="C2843" s="174"/>
      <c r="D2843" s="11"/>
      <c r="E2843" s="14"/>
      <c r="F2843" s="14"/>
      <c r="G2843" s="322"/>
      <c r="H2843" s="322"/>
    </row>
    <row r="2844" spans="1:8" s="2" customFormat="1" ht="12.75" customHeight="1">
      <c r="A2844" s="173"/>
      <c r="B2844" s="173"/>
      <c r="C2844" s="174"/>
      <c r="D2844" s="11"/>
      <c r="E2844" s="14"/>
      <c r="F2844" s="14"/>
      <c r="G2844" s="322"/>
      <c r="H2844" s="322"/>
    </row>
    <row r="2845" spans="1:8" s="2" customFormat="1" ht="12.75" customHeight="1">
      <c r="A2845" s="173"/>
      <c r="B2845" s="173"/>
      <c r="C2845" s="174"/>
      <c r="D2845" s="11"/>
      <c r="E2845" s="14"/>
      <c r="F2845" s="14"/>
      <c r="G2845" s="322"/>
      <c r="H2845" s="322"/>
    </row>
    <row r="2846" spans="1:8" s="2" customFormat="1" ht="12.75" customHeight="1">
      <c r="A2846" s="173"/>
      <c r="B2846" s="173"/>
      <c r="C2846" s="174"/>
      <c r="D2846" s="11"/>
      <c r="E2846" s="14"/>
      <c r="F2846" s="14"/>
      <c r="G2846" s="322"/>
      <c r="H2846" s="322"/>
    </row>
    <row r="2847" spans="1:8" s="2" customFormat="1" ht="12.75" customHeight="1">
      <c r="A2847" s="173"/>
      <c r="B2847" s="173"/>
      <c r="C2847" s="174"/>
      <c r="D2847" s="11"/>
      <c r="E2847" s="14"/>
      <c r="F2847" s="14"/>
      <c r="G2847" s="322"/>
      <c r="H2847" s="322"/>
    </row>
    <row r="2848" spans="1:8" s="2" customFormat="1" ht="12.75" customHeight="1">
      <c r="A2848" s="173"/>
      <c r="B2848" s="173"/>
      <c r="C2848" s="174"/>
      <c r="D2848" s="11"/>
      <c r="E2848" s="14"/>
      <c r="F2848" s="14"/>
      <c r="G2848" s="322"/>
      <c r="H2848" s="322"/>
    </row>
    <row r="2849" spans="1:8" s="2" customFormat="1" ht="12.75" customHeight="1">
      <c r="A2849" s="173"/>
      <c r="B2849" s="173"/>
      <c r="C2849" s="174"/>
      <c r="D2849" s="11"/>
      <c r="E2849" s="14"/>
      <c r="F2849" s="14"/>
      <c r="G2849" s="322"/>
      <c r="H2849" s="322"/>
    </row>
    <row r="2850" spans="1:8" s="2" customFormat="1" ht="12.75" customHeight="1">
      <c r="A2850" s="173"/>
      <c r="B2850" s="173"/>
      <c r="C2850" s="174"/>
      <c r="D2850" s="11"/>
      <c r="E2850" s="14"/>
      <c r="F2850" s="14"/>
      <c r="G2850" s="322"/>
      <c r="H2850" s="322"/>
    </row>
    <row r="2851" spans="1:8" s="2" customFormat="1" ht="12.75" customHeight="1">
      <c r="A2851" s="173"/>
      <c r="B2851" s="173"/>
      <c r="C2851" s="174"/>
      <c r="D2851" s="11"/>
      <c r="E2851" s="14"/>
      <c r="F2851" s="14"/>
      <c r="G2851" s="322"/>
      <c r="H2851" s="322"/>
    </row>
    <row r="2852" spans="1:8" s="2" customFormat="1" ht="12.75" customHeight="1">
      <c r="A2852" s="173"/>
      <c r="B2852" s="173"/>
      <c r="C2852" s="174"/>
      <c r="D2852" s="11"/>
      <c r="E2852" s="14"/>
      <c r="F2852" s="14"/>
      <c r="G2852" s="322"/>
      <c r="H2852" s="322"/>
    </row>
    <row r="2853" spans="1:8" s="2" customFormat="1" ht="12.75" customHeight="1">
      <c r="A2853" s="173"/>
      <c r="B2853" s="173"/>
      <c r="C2853" s="174"/>
      <c r="D2853" s="11"/>
      <c r="E2853" s="14"/>
      <c r="F2853" s="14"/>
      <c r="G2853" s="322"/>
      <c r="H2853" s="322"/>
    </row>
    <row r="2854" spans="1:8" s="2" customFormat="1" ht="12.75" customHeight="1">
      <c r="A2854" s="173"/>
      <c r="B2854" s="173"/>
      <c r="C2854" s="174"/>
      <c r="D2854" s="11"/>
      <c r="E2854" s="14"/>
      <c r="F2854" s="14"/>
      <c r="G2854" s="322"/>
      <c r="H2854" s="322"/>
    </row>
    <row r="2855" spans="1:8" s="2" customFormat="1" ht="12.75" customHeight="1">
      <c r="A2855" s="173"/>
      <c r="B2855" s="173"/>
      <c r="C2855" s="174"/>
      <c r="D2855" s="11"/>
      <c r="E2855" s="14"/>
      <c r="F2855" s="14"/>
      <c r="G2855" s="322"/>
      <c r="H2855" s="322"/>
    </row>
    <row r="2856" spans="1:8" s="2" customFormat="1" ht="12.75" customHeight="1">
      <c r="A2856" s="173"/>
      <c r="B2856" s="173"/>
      <c r="C2856" s="174"/>
      <c r="D2856" s="11"/>
      <c r="E2856" s="14"/>
      <c r="F2856" s="14"/>
      <c r="G2856" s="322"/>
      <c r="H2856" s="322"/>
    </row>
    <row r="2857" spans="1:8" s="2" customFormat="1" ht="12.75" customHeight="1">
      <c r="A2857" s="173"/>
      <c r="B2857" s="173"/>
      <c r="C2857" s="174"/>
      <c r="D2857" s="11"/>
      <c r="E2857" s="14"/>
      <c r="F2857" s="14"/>
      <c r="G2857" s="322"/>
      <c r="H2857" s="322"/>
    </row>
    <row r="2858" spans="1:8" s="2" customFormat="1" ht="12.75" customHeight="1">
      <c r="A2858" s="173"/>
      <c r="B2858" s="173"/>
      <c r="C2858" s="174"/>
      <c r="D2858" s="11"/>
      <c r="E2858" s="14"/>
      <c r="F2858" s="14"/>
      <c r="G2858" s="322"/>
      <c r="H2858" s="322"/>
    </row>
    <row r="2859" spans="1:8" s="2" customFormat="1" ht="12.75" customHeight="1">
      <c r="A2859" s="173"/>
      <c r="B2859" s="173"/>
      <c r="C2859" s="174"/>
      <c r="D2859" s="11"/>
      <c r="E2859" s="14"/>
      <c r="F2859" s="14"/>
      <c r="G2859" s="322"/>
      <c r="H2859" s="322"/>
    </row>
    <row r="2860" spans="1:8" s="2" customFormat="1" ht="12.75" customHeight="1">
      <c r="A2860" s="173"/>
      <c r="B2860" s="173"/>
      <c r="C2860" s="174"/>
      <c r="D2860" s="11"/>
      <c r="E2860" s="14"/>
      <c r="F2860" s="14"/>
      <c r="G2860" s="322"/>
      <c r="H2860" s="322"/>
    </row>
    <row r="2861" spans="1:8" s="2" customFormat="1" ht="12.75" customHeight="1">
      <c r="A2861" s="173"/>
      <c r="B2861" s="173"/>
      <c r="C2861" s="174"/>
      <c r="D2861" s="11"/>
      <c r="E2861" s="14"/>
      <c r="F2861" s="14"/>
      <c r="G2861" s="322"/>
      <c r="H2861" s="322"/>
    </row>
    <row r="2862" spans="1:8" s="2" customFormat="1" ht="12.75" customHeight="1">
      <c r="A2862" s="173"/>
      <c r="B2862" s="173"/>
      <c r="C2862" s="174"/>
      <c r="D2862" s="11"/>
      <c r="E2862" s="14"/>
      <c r="F2862" s="14"/>
      <c r="G2862" s="322"/>
      <c r="H2862" s="322"/>
    </row>
    <row r="2863" spans="1:8" s="2" customFormat="1" ht="12.75" customHeight="1">
      <c r="A2863" s="173"/>
      <c r="B2863" s="173"/>
      <c r="C2863" s="174"/>
      <c r="D2863" s="11"/>
      <c r="E2863" s="14"/>
      <c r="F2863" s="14"/>
      <c r="G2863" s="322"/>
      <c r="H2863" s="322"/>
    </row>
    <row r="2864" spans="1:8" s="2" customFormat="1" ht="12.75" customHeight="1">
      <c r="A2864" s="173"/>
      <c r="B2864" s="173"/>
      <c r="C2864" s="174"/>
      <c r="D2864" s="11"/>
      <c r="E2864" s="14"/>
      <c r="F2864" s="14"/>
      <c r="G2864" s="322"/>
      <c r="H2864" s="322"/>
    </row>
    <row r="2865" spans="1:8" s="2" customFormat="1" ht="12.75" customHeight="1">
      <c r="A2865" s="173"/>
      <c r="B2865" s="173"/>
      <c r="C2865" s="174"/>
      <c r="D2865" s="11"/>
      <c r="E2865" s="14"/>
      <c r="F2865" s="14"/>
      <c r="G2865" s="322"/>
      <c r="H2865" s="322"/>
    </row>
    <row r="2866" spans="1:8" s="2" customFormat="1" ht="12.75" customHeight="1">
      <c r="A2866" s="173"/>
      <c r="B2866" s="173"/>
      <c r="C2866" s="174"/>
      <c r="D2866" s="11"/>
      <c r="E2866" s="14"/>
      <c r="F2866" s="14"/>
      <c r="G2866" s="322"/>
      <c r="H2866" s="322"/>
    </row>
    <row r="2867" spans="1:8" s="2" customFormat="1" ht="12.75" customHeight="1">
      <c r="A2867" s="173"/>
      <c r="B2867" s="173"/>
      <c r="C2867" s="174"/>
      <c r="D2867" s="11"/>
      <c r="E2867" s="14"/>
      <c r="F2867" s="14"/>
      <c r="G2867" s="322"/>
      <c r="H2867" s="322"/>
    </row>
    <row r="2868" spans="1:8" s="2" customFormat="1" ht="12.75" customHeight="1">
      <c r="A2868" s="173"/>
      <c r="B2868" s="173"/>
      <c r="C2868" s="174"/>
      <c r="D2868" s="11"/>
      <c r="E2868" s="14"/>
      <c r="F2868" s="14"/>
      <c r="G2868" s="322"/>
      <c r="H2868" s="322"/>
    </row>
    <row r="2869" spans="1:8" s="2" customFormat="1" ht="12.75" customHeight="1">
      <c r="A2869" s="173"/>
      <c r="B2869" s="173"/>
      <c r="C2869" s="174"/>
      <c r="D2869" s="11"/>
      <c r="E2869" s="14"/>
      <c r="F2869" s="14"/>
      <c r="G2869" s="322"/>
      <c r="H2869" s="322"/>
    </row>
    <row r="2870" spans="1:8" s="2" customFormat="1" ht="12.75" customHeight="1">
      <c r="A2870" s="173"/>
      <c r="B2870" s="173"/>
      <c r="C2870" s="174"/>
      <c r="D2870" s="11"/>
      <c r="E2870" s="14"/>
      <c r="F2870" s="14"/>
      <c r="G2870" s="322"/>
      <c r="H2870" s="322"/>
    </row>
    <row r="2871" spans="1:8" s="2" customFormat="1" ht="12.75" customHeight="1">
      <c r="A2871" s="173"/>
      <c r="B2871" s="173"/>
      <c r="C2871" s="174"/>
      <c r="D2871" s="11"/>
      <c r="E2871" s="14"/>
      <c r="F2871" s="14"/>
      <c r="G2871" s="322"/>
      <c r="H2871" s="322"/>
    </row>
    <row r="2872" spans="1:8" s="2" customFormat="1" ht="12.75" customHeight="1">
      <c r="A2872" s="173"/>
      <c r="B2872" s="173"/>
      <c r="C2872" s="174"/>
      <c r="D2872" s="11"/>
      <c r="E2872" s="14"/>
      <c r="F2872" s="14"/>
      <c r="G2872" s="322"/>
      <c r="H2872" s="322"/>
    </row>
    <row r="2873" spans="1:8" s="2" customFormat="1" ht="12.75" customHeight="1">
      <c r="A2873" s="173"/>
      <c r="B2873" s="173"/>
      <c r="C2873" s="174"/>
      <c r="D2873" s="11"/>
      <c r="E2873" s="14"/>
      <c r="F2873" s="14"/>
      <c r="G2873" s="322"/>
      <c r="H2873" s="322"/>
    </row>
    <row r="2874" spans="1:8" s="2" customFormat="1" ht="12.75" customHeight="1">
      <c r="A2874" s="173"/>
      <c r="B2874" s="173"/>
      <c r="C2874" s="174"/>
      <c r="D2874" s="11"/>
      <c r="E2874" s="14"/>
      <c r="F2874" s="14"/>
      <c r="G2874" s="322"/>
      <c r="H2874" s="322"/>
    </row>
    <row r="2875" spans="1:8" s="2" customFormat="1" ht="12.75" customHeight="1">
      <c r="A2875" s="173"/>
      <c r="B2875" s="173"/>
      <c r="C2875" s="174"/>
      <c r="D2875" s="11"/>
      <c r="E2875" s="14"/>
      <c r="F2875" s="14"/>
      <c r="G2875" s="322"/>
      <c r="H2875" s="322"/>
    </row>
    <row r="2876" spans="1:8" s="2" customFormat="1" ht="12.75" customHeight="1">
      <c r="A2876" s="173"/>
      <c r="B2876" s="173"/>
      <c r="C2876" s="174"/>
      <c r="D2876" s="11"/>
      <c r="E2876" s="14"/>
      <c r="F2876" s="14"/>
      <c r="G2876" s="322"/>
      <c r="H2876" s="322"/>
    </row>
    <row r="2877" spans="1:8" s="2" customFormat="1" ht="12.75" customHeight="1">
      <c r="A2877" s="173"/>
      <c r="B2877" s="173"/>
      <c r="C2877" s="174"/>
      <c r="D2877" s="11"/>
      <c r="E2877" s="14"/>
      <c r="F2877" s="14"/>
      <c r="G2877" s="322"/>
      <c r="H2877" s="322"/>
    </row>
    <row r="2878" spans="1:8" s="2" customFormat="1" ht="12.75" customHeight="1">
      <c r="A2878" s="173"/>
      <c r="B2878" s="173"/>
      <c r="C2878" s="174"/>
      <c r="D2878" s="11"/>
      <c r="E2878" s="14"/>
      <c r="F2878" s="14"/>
      <c r="G2878" s="322"/>
      <c r="H2878" s="322"/>
    </row>
    <row r="2879" spans="1:8" s="2" customFormat="1" ht="12.75" customHeight="1">
      <c r="A2879" s="173"/>
      <c r="B2879" s="173"/>
      <c r="C2879" s="174"/>
      <c r="D2879" s="11"/>
      <c r="E2879" s="14"/>
      <c r="F2879" s="14"/>
      <c r="G2879" s="322"/>
      <c r="H2879" s="322"/>
    </row>
    <row r="2880" spans="1:8" s="2" customFormat="1" ht="12.75" customHeight="1">
      <c r="A2880" s="173"/>
      <c r="B2880" s="173"/>
      <c r="C2880" s="174"/>
      <c r="D2880" s="11"/>
      <c r="E2880" s="14"/>
      <c r="F2880" s="14"/>
      <c r="G2880" s="322"/>
      <c r="H2880" s="322"/>
    </row>
    <row r="2881" spans="1:8" s="2" customFormat="1" ht="12.75" customHeight="1">
      <c r="A2881" s="173"/>
      <c r="B2881" s="173"/>
      <c r="C2881" s="174"/>
      <c r="D2881" s="11"/>
      <c r="E2881" s="14"/>
      <c r="F2881" s="14"/>
      <c r="G2881" s="322"/>
      <c r="H2881" s="322"/>
    </row>
    <row r="2882" spans="1:8" s="2" customFormat="1" ht="12.75" customHeight="1">
      <c r="A2882" s="173"/>
      <c r="B2882" s="173"/>
      <c r="C2882" s="174"/>
      <c r="D2882" s="11"/>
      <c r="E2882" s="14"/>
      <c r="F2882" s="14"/>
      <c r="G2882" s="322"/>
      <c r="H2882" s="322"/>
    </row>
    <row r="2883" spans="1:8" s="2" customFormat="1" ht="12.75" customHeight="1">
      <c r="A2883" s="173"/>
      <c r="B2883" s="173"/>
      <c r="C2883" s="174"/>
      <c r="D2883" s="11"/>
      <c r="E2883" s="14"/>
      <c r="F2883" s="14"/>
      <c r="G2883" s="322"/>
      <c r="H2883" s="322"/>
    </row>
    <row r="2884" spans="1:8" s="2" customFormat="1" ht="12.75" customHeight="1">
      <c r="A2884" s="173"/>
      <c r="B2884" s="173"/>
      <c r="C2884" s="174"/>
      <c r="D2884" s="11"/>
      <c r="E2884" s="14"/>
      <c r="F2884" s="14"/>
      <c r="G2884" s="322"/>
      <c r="H2884" s="322"/>
    </row>
    <row r="2885" spans="1:8" s="2" customFormat="1" ht="12.75" customHeight="1">
      <c r="A2885" s="173"/>
      <c r="B2885" s="173"/>
      <c r="C2885" s="174"/>
      <c r="D2885" s="11"/>
      <c r="E2885" s="14"/>
      <c r="F2885" s="14"/>
      <c r="G2885" s="322"/>
      <c r="H2885" s="322"/>
    </row>
    <row r="2886" spans="1:8" s="2" customFormat="1" ht="12.75" customHeight="1">
      <c r="A2886" s="173"/>
      <c r="B2886" s="173"/>
      <c r="C2886" s="174"/>
      <c r="D2886" s="11"/>
      <c r="E2886" s="14"/>
      <c r="F2886" s="14"/>
      <c r="G2886" s="322"/>
      <c r="H2886" s="322"/>
    </row>
    <row r="2887" spans="1:8" s="2" customFormat="1" ht="12.75" customHeight="1">
      <c r="A2887" s="173"/>
      <c r="B2887" s="173"/>
      <c r="C2887" s="174"/>
      <c r="D2887" s="11"/>
      <c r="E2887" s="14"/>
      <c r="F2887" s="14"/>
      <c r="G2887" s="322"/>
      <c r="H2887" s="322"/>
    </row>
    <row r="2888" spans="1:8" s="2" customFormat="1" ht="12.75" customHeight="1">
      <c r="A2888" s="173"/>
      <c r="B2888" s="173"/>
      <c r="C2888" s="174"/>
      <c r="D2888" s="11"/>
      <c r="E2888" s="14"/>
      <c r="F2888" s="14"/>
      <c r="G2888" s="322"/>
      <c r="H2888" s="322"/>
    </row>
    <row r="2889" spans="1:8" s="2" customFormat="1" ht="12.75" customHeight="1">
      <c r="A2889" s="173"/>
      <c r="B2889" s="173"/>
      <c r="C2889" s="174"/>
      <c r="D2889" s="11"/>
      <c r="E2889" s="14"/>
      <c r="F2889" s="14"/>
      <c r="G2889" s="322"/>
      <c r="H2889" s="322"/>
    </row>
    <row r="2890" spans="1:8" s="2" customFormat="1" ht="12.75" customHeight="1">
      <c r="A2890" s="173"/>
      <c r="B2890" s="173"/>
      <c r="C2890" s="174"/>
      <c r="D2890" s="11"/>
      <c r="E2890" s="14"/>
      <c r="F2890" s="14"/>
      <c r="G2890" s="322"/>
      <c r="H2890" s="322"/>
    </row>
    <row r="2891" spans="1:8" s="2" customFormat="1" ht="12.75" customHeight="1">
      <c r="A2891" s="173"/>
      <c r="B2891" s="173"/>
      <c r="C2891" s="174"/>
      <c r="D2891" s="11"/>
      <c r="E2891" s="14"/>
      <c r="F2891" s="14"/>
      <c r="G2891" s="322"/>
      <c r="H2891" s="322"/>
    </row>
    <row r="2892" spans="1:8" s="2" customFormat="1" ht="12.75" customHeight="1">
      <c r="A2892" s="173"/>
      <c r="B2892" s="173"/>
      <c r="C2892" s="174"/>
      <c r="D2892" s="11"/>
      <c r="E2892" s="14"/>
      <c r="F2892" s="14"/>
      <c r="G2892" s="322"/>
      <c r="H2892" s="322"/>
    </row>
    <row r="2893" spans="1:8" s="2" customFormat="1" ht="12.75" customHeight="1">
      <c r="A2893" s="173"/>
      <c r="B2893" s="173"/>
      <c r="C2893" s="174"/>
      <c r="D2893" s="11"/>
      <c r="E2893" s="14"/>
      <c r="F2893" s="14"/>
      <c r="G2893" s="322"/>
      <c r="H2893" s="322"/>
    </row>
    <row r="2894" spans="1:8" s="2" customFormat="1" ht="12.75" customHeight="1">
      <c r="A2894" s="173"/>
      <c r="B2894" s="173"/>
      <c r="C2894" s="174"/>
      <c r="D2894" s="11"/>
      <c r="E2894" s="14"/>
      <c r="F2894" s="14"/>
      <c r="G2894" s="322"/>
      <c r="H2894" s="322"/>
    </row>
    <row r="2895" spans="1:8" s="2" customFormat="1" ht="12.75" customHeight="1">
      <c r="A2895" s="173"/>
      <c r="B2895" s="173"/>
      <c r="C2895" s="174"/>
      <c r="D2895" s="11"/>
      <c r="E2895" s="14"/>
      <c r="F2895" s="14"/>
      <c r="G2895" s="322"/>
      <c r="H2895" s="322"/>
    </row>
    <row r="2896" spans="1:8" s="2" customFormat="1" ht="12.75" customHeight="1">
      <c r="A2896" s="173"/>
      <c r="B2896" s="173"/>
      <c r="C2896" s="174"/>
      <c r="D2896" s="11"/>
      <c r="E2896" s="14"/>
      <c r="F2896" s="14"/>
      <c r="G2896" s="322"/>
      <c r="H2896" s="322"/>
    </row>
    <row r="2897" spans="1:8" s="2" customFormat="1" ht="12.75" customHeight="1">
      <c r="A2897" s="173"/>
      <c r="B2897" s="173"/>
      <c r="C2897" s="174"/>
      <c r="D2897" s="11"/>
      <c r="E2897" s="14"/>
      <c r="F2897" s="14"/>
      <c r="G2897" s="322"/>
      <c r="H2897" s="322"/>
    </row>
    <row r="2898" spans="1:8" s="2" customFormat="1" ht="12.75" customHeight="1">
      <c r="A2898" s="173"/>
      <c r="B2898" s="173"/>
      <c r="C2898" s="174"/>
      <c r="D2898" s="11"/>
      <c r="E2898" s="14"/>
      <c r="F2898" s="14"/>
      <c r="G2898" s="322"/>
      <c r="H2898" s="322"/>
    </row>
    <row r="2899" spans="1:8" s="2" customFormat="1" ht="12.75" customHeight="1">
      <c r="A2899" s="173"/>
      <c r="B2899" s="173"/>
      <c r="C2899" s="174"/>
      <c r="D2899" s="11"/>
      <c r="E2899" s="14"/>
      <c r="F2899" s="14"/>
      <c r="G2899" s="322"/>
      <c r="H2899" s="322"/>
    </row>
    <row r="2900" spans="1:8" s="2" customFormat="1" ht="12.75" customHeight="1">
      <c r="A2900" s="173"/>
      <c r="B2900" s="173"/>
      <c r="C2900" s="174"/>
      <c r="D2900" s="11"/>
      <c r="E2900" s="14"/>
      <c r="F2900" s="14"/>
      <c r="G2900" s="322"/>
      <c r="H2900" s="322"/>
    </row>
    <row r="2901" spans="1:8" s="2" customFormat="1" ht="12.75" customHeight="1">
      <c r="A2901" s="173"/>
      <c r="B2901" s="173"/>
      <c r="C2901" s="174"/>
      <c r="D2901" s="11"/>
      <c r="E2901" s="14"/>
      <c r="F2901" s="14"/>
      <c r="G2901" s="322"/>
      <c r="H2901" s="322"/>
    </row>
    <row r="2902" spans="1:8" s="2" customFormat="1" ht="12.75" customHeight="1">
      <c r="A2902" s="173"/>
      <c r="B2902" s="173"/>
      <c r="C2902" s="174"/>
      <c r="D2902" s="11"/>
      <c r="E2902" s="14"/>
      <c r="F2902" s="14"/>
      <c r="G2902" s="322"/>
      <c r="H2902" s="322"/>
    </row>
    <row r="2903" spans="1:8" s="2" customFormat="1" ht="12.75" customHeight="1">
      <c r="A2903" s="173"/>
      <c r="B2903" s="173"/>
      <c r="C2903" s="174"/>
      <c r="D2903" s="11"/>
      <c r="E2903" s="14"/>
      <c r="F2903" s="14"/>
      <c r="G2903" s="322"/>
      <c r="H2903" s="322"/>
    </row>
    <row r="2904" spans="1:8" s="2" customFormat="1" ht="12.75" customHeight="1">
      <c r="A2904" s="173"/>
      <c r="B2904" s="173"/>
      <c r="C2904" s="174"/>
      <c r="D2904" s="11"/>
      <c r="E2904" s="14"/>
      <c r="F2904" s="14"/>
      <c r="G2904" s="322"/>
      <c r="H2904" s="322"/>
    </row>
    <row r="2905" spans="1:8" s="2" customFormat="1" ht="12.75" customHeight="1">
      <c r="A2905" s="173"/>
      <c r="B2905" s="173"/>
      <c r="C2905" s="174"/>
      <c r="D2905" s="11"/>
      <c r="E2905" s="14"/>
      <c r="F2905" s="14"/>
      <c r="G2905" s="322"/>
      <c r="H2905" s="322"/>
    </row>
    <row r="2906" spans="1:8" s="2" customFormat="1" ht="12.75" customHeight="1">
      <c r="A2906" s="173"/>
      <c r="B2906" s="173"/>
      <c r="C2906" s="174"/>
      <c r="D2906" s="11"/>
      <c r="E2906" s="14"/>
      <c r="F2906" s="14"/>
      <c r="G2906" s="322"/>
      <c r="H2906" s="322"/>
    </row>
    <row r="2907" spans="1:8" s="2" customFormat="1" ht="12.75" customHeight="1">
      <c r="A2907" s="173"/>
      <c r="B2907" s="173"/>
      <c r="C2907" s="174"/>
      <c r="D2907" s="11"/>
      <c r="E2907" s="14"/>
      <c r="F2907" s="14"/>
      <c r="G2907" s="322"/>
      <c r="H2907" s="322"/>
    </row>
    <row r="2908" spans="1:8" s="2" customFormat="1" ht="12.75" customHeight="1">
      <c r="A2908" s="173"/>
      <c r="B2908" s="173"/>
      <c r="C2908" s="174"/>
      <c r="D2908" s="11"/>
      <c r="E2908" s="14"/>
      <c r="F2908" s="14"/>
      <c r="G2908" s="322"/>
      <c r="H2908" s="322"/>
    </row>
    <row r="2909" spans="1:8" s="2" customFormat="1" ht="12.75" customHeight="1">
      <c r="A2909" s="173"/>
      <c r="B2909" s="173"/>
      <c r="C2909" s="174"/>
      <c r="D2909" s="11"/>
      <c r="E2909" s="14"/>
      <c r="F2909" s="14"/>
      <c r="G2909" s="322"/>
      <c r="H2909" s="322"/>
    </row>
    <row r="2910" spans="1:8" s="2" customFormat="1" ht="12.75" customHeight="1">
      <c r="A2910" s="173"/>
      <c r="B2910" s="173"/>
      <c r="C2910" s="174"/>
      <c r="D2910" s="11"/>
      <c r="E2910" s="14"/>
      <c r="F2910" s="14"/>
      <c r="G2910" s="322"/>
      <c r="H2910" s="322"/>
    </row>
    <row r="2911" spans="1:8" s="2" customFormat="1" ht="12.75" customHeight="1">
      <c r="A2911" s="173"/>
      <c r="B2911" s="173"/>
      <c r="C2911" s="174"/>
      <c r="D2911" s="11"/>
      <c r="E2911" s="14"/>
      <c r="F2911" s="14"/>
      <c r="G2911" s="322"/>
      <c r="H2911" s="322"/>
    </row>
    <row r="2912" spans="1:8" s="2" customFormat="1" ht="12.75" customHeight="1">
      <c r="A2912" s="173"/>
      <c r="B2912" s="173"/>
      <c r="C2912" s="174"/>
      <c r="D2912" s="11"/>
      <c r="E2912" s="14"/>
      <c r="F2912" s="14"/>
      <c r="G2912" s="322"/>
      <c r="H2912" s="322"/>
    </row>
    <row r="2913" spans="1:8" s="2" customFormat="1" ht="12.75" customHeight="1">
      <c r="A2913" s="173"/>
      <c r="B2913" s="173"/>
      <c r="C2913" s="174"/>
      <c r="D2913" s="11"/>
      <c r="E2913" s="14"/>
      <c r="F2913" s="14"/>
      <c r="G2913" s="322"/>
      <c r="H2913" s="322"/>
    </row>
    <row r="2914" spans="1:8" s="2" customFormat="1" ht="12.75" customHeight="1">
      <c r="A2914" s="173"/>
      <c r="B2914" s="173"/>
      <c r="C2914" s="174"/>
      <c r="D2914" s="11"/>
      <c r="E2914" s="14"/>
      <c r="F2914" s="14"/>
      <c r="G2914" s="322"/>
      <c r="H2914" s="322"/>
    </row>
    <row r="2915" spans="1:8" s="2" customFormat="1" ht="12.75" customHeight="1">
      <c r="A2915" s="173"/>
      <c r="B2915" s="173"/>
      <c r="C2915" s="174"/>
      <c r="D2915" s="11"/>
      <c r="E2915" s="14"/>
      <c r="F2915" s="14"/>
      <c r="G2915" s="322"/>
      <c r="H2915" s="322"/>
    </row>
    <row r="2916" spans="1:8" s="2" customFormat="1" ht="12.75" customHeight="1">
      <c r="A2916" s="173"/>
      <c r="B2916" s="173"/>
      <c r="C2916" s="174"/>
      <c r="D2916" s="11"/>
      <c r="E2916" s="14"/>
      <c r="F2916" s="14"/>
      <c r="G2916" s="322"/>
      <c r="H2916" s="322"/>
    </row>
    <row r="2917" spans="1:8" s="2" customFormat="1" ht="12.75" customHeight="1">
      <c r="A2917" s="173"/>
      <c r="B2917" s="173"/>
      <c r="C2917" s="174"/>
      <c r="D2917" s="11"/>
      <c r="E2917" s="14"/>
      <c r="F2917" s="14"/>
      <c r="G2917" s="322"/>
      <c r="H2917" s="322"/>
    </row>
    <row r="2918" spans="1:8" s="2" customFormat="1" ht="12.75" customHeight="1">
      <c r="A2918" s="173"/>
      <c r="B2918" s="173"/>
      <c r="C2918" s="174"/>
      <c r="D2918" s="11"/>
      <c r="E2918" s="14"/>
      <c r="F2918" s="14"/>
      <c r="G2918" s="322"/>
      <c r="H2918" s="322"/>
    </row>
    <row r="2919" spans="1:8" s="2" customFormat="1" ht="12.75" customHeight="1">
      <c r="A2919" s="173"/>
      <c r="B2919" s="173"/>
      <c r="C2919" s="174"/>
      <c r="D2919" s="11"/>
      <c r="E2919" s="14"/>
      <c r="F2919" s="14"/>
      <c r="G2919" s="322"/>
      <c r="H2919" s="322"/>
    </row>
    <row r="2920" spans="1:8" s="2" customFormat="1" ht="12.75" customHeight="1">
      <c r="A2920" s="173"/>
      <c r="B2920" s="173"/>
      <c r="C2920" s="174"/>
      <c r="D2920" s="11"/>
      <c r="E2920" s="14"/>
      <c r="F2920" s="14"/>
      <c r="G2920" s="322"/>
      <c r="H2920" s="322"/>
    </row>
    <row r="2921" spans="1:8" s="2" customFormat="1" ht="12.75" customHeight="1">
      <c r="A2921" s="173"/>
      <c r="B2921" s="173"/>
      <c r="C2921" s="174"/>
      <c r="D2921" s="11"/>
      <c r="E2921" s="14"/>
      <c r="F2921" s="14"/>
      <c r="G2921" s="322"/>
      <c r="H2921" s="322"/>
    </row>
    <row r="2922" spans="1:8" s="2" customFormat="1" ht="12.75" customHeight="1">
      <c r="A2922" s="173"/>
      <c r="B2922" s="173"/>
      <c r="C2922" s="174"/>
      <c r="D2922" s="11"/>
      <c r="E2922" s="14"/>
      <c r="F2922" s="14"/>
      <c r="G2922" s="322"/>
      <c r="H2922" s="322"/>
    </row>
    <row r="2923" spans="1:8" s="2" customFormat="1" ht="12.75" customHeight="1">
      <c r="A2923" s="173"/>
      <c r="B2923" s="173"/>
      <c r="C2923" s="174"/>
      <c r="D2923" s="11"/>
      <c r="E2923" s="14"/>
      <c r="F2923" s="14"/>
      <c r="G2923" s="322"/>
      <c r="H2923" s="322"/>
    </row>
    <row r="2924" spans="1:8" s="2" customFormat="1" ht="12.75" customHeight="1">
      <c r="A2924" s="173"/>
      <c r="B2924" s="173"/>
      <c r="C2924" s="174"/>
      <c r="D2924" s="11"/>
      <c r="E2924" s="14"/>
      <c r="F2924" s="14"/>
      <c r="G2924" s="322"/>
      <c r="H2924" s="322"/>
    </row>
    <row r="2925" spans="1:8" s="2" customFormat="1" ht="12.75" customHeight="1">
      <c r="A2925" s="173"/>
      <c r="B2925" s="173"/>
      <c r="C2925" s="174"/>
      <c r="D2925" s="11"/>
      <c r="E2925" s="14"/>
      <c r="F2925" s="14"/>
      <c r="G2925" s="322"/>
      <c r="H2925" s="322"/>
    </row>
    <row r="2926" spans="1:8" s="2" customFormat="1" ht="12.75" customHeight="1">
      <c r="A2926" s="173"/>
      <c r="B2926" s="173"/>
      <c r="C2926" s="174"/>
      <c r="D2926" s="11"/>
      <c r="E2926" s="14"/>
      <c r="F2926" s="14"/>
      <c r="G2926" s="322"/>
      <c r="H2926" s="322"/>
    </row>
    <row r="2927" spans="1:8" s="2" customFormat="1" ht="12.75" customHeight="1">
      <c r="A2927" s="173"/>
      <c r="B2927" s="173"/>
      <c r="C2927" s="174"/>
      <c r="D2927" s="11"/>
      <c r="E2927" s="14"/>
      <c r="F2927" s="14"/>
      <c r="G2927" s="322"/>
      <c r="H2927" s="322"/>
    </row>
    <row r="2928" spans="1:8" s="2" customFormat="1" ht="12.75" customHeight="1">
      <c r="A2928" s="173"/>
      <c r="B2928" s="173"/>
      <c r="C2928" s="174"/>
      <c r="D2928" s="11"/>
      <c r="E2928" s="14"/>
      <c r="F2928" s="14"/>
      <c r="G2928" s="322"/>
      <c r="H2928" s="322"/>
    </row>
    <row r="2929" spans="1:8" s="2" customFormat="1" ht="12.75" customHeight="1">
      <c r="A2929" s="173"/>
      <c r="B2929" s="173"/>
      <c r="C2929" s="174"/>
      <c r="D2929" s="11"/>
      <c r="E2929" s="14"/>
      <c r="F2929" s="14"/>
      <c r="G2929" s="322"/>
      <c r="H2929" s="322"/>
    </row>
    <row r="2930" spans="1:8" s="2" customFormat="1" ht="12.75" customHeight="1">
      <c r="A2930" s="173"/>
      <c r="B2930" s="173"/>
      <c r="C2930" s="174"/>
      <c r="D2930" s="11"/>
      <c r="E2930" s="14"/>
      <c r="F2930" s="14"/>
      <c r="G2930" s="322"/>
      <c r="H2930" s="322"/>
    </row>
    <row r="2931" spans="1:8" s="2" customFormat="1" ht="12.75" customHeight="1">
      <c r="A2931" s="173"/>
      <c r="B2931" s="173"/>
      <c r="C2931" s="174"/>
      <c r="D2931" s="11"/>
      <c r="E2931" s="14"/>
      <c r="F2931" s="14"/>
      <c r="G2931" s="322"/>
      <c r="H2931" s="322"/>
    </row>
    <row r="2932" spans="1:8" s="2" customFormat="1" ht="12.75" customHeight="1">
      <c r="A2932" s="173"/>
      <c r="B2932" s="173"/>
      <c r="C2932" s="174"/>
      <c r="D2932" s="11"/>
      <c r="E2932" s="14"/>
      <c r="F2932" s="14"/>
      <c r="G2932" s="322"/>
      <c r="H2932" s="322"/>
    </row>
    <row r="2933" spans="1:8" s="2" customFormat="1" ht="12.75" customHeight="1">
      <c r="A2933" s="173"/>
      <c r="B2933" s="173"/>
      <c r="C2933" s="174"/>
      <c r="D2933" s="11"/>
      <c r="E2933" s="14"/>
      <c r="F2933" s="14"/>
      <c r="G2933" s="322"/>
      <c r="H2933" s="322"/>
    </row>
    <row r="2934" spans="1:8" s="2" customFormat="1" ht="12.75" customHeight="1">
      <c r="A2934" s="173"/>
      <c r="B2934" s="173"/>
      <c r="C2934" s="174"/>
      <c r="D2934" s="11"/>
      <c r="E2934" s="14"/>
      <c r="F2934" s="14"/>
      <c r="G2934" s="322"/>
      <c r="H2934" s="322"/>
    </row>
    <row r="2935" spans="1:8" s="2" customFormat="1" ht="12.75" customHeight="1">
      <c r="A2935" s="173"/>
      <c r="B2935" s="173"/>
      <c r="C2935" s="174"/>
      <c r="D2935" s="11"/>
      <c r="E2935" s="14"/>
      <c r="F2935" s="14"/>
      <c r="G2935" s="322"/>
      <c r="H2935" s="322"/>
    </row>
    <row r="2936" spans="1:8" s="2" customFormat="1" ht="12.75" customHeight="1">
      <c r="A2936" s="173"/>
      <c r="B2936" s="173"/>
      <c r="C2936" s="174"/>
      <c r="D2936" s="11"/>
      <c r="E2936" s="14"/>
      <c r="F2936" s="14"/>
      <c r="G2936" s="322"/>
      <c r="H2936" s="322"/>
    </row>
    <row r="2937" spans="1:8" s="2" customFormat="1" ht="12.75" customHeight="1">
      <c r="A2937" s="173"/>
      <c r="B2937" s="173"/>
      <c r="C2937" s="174"/>
      <c r="D2937" s="11"/>
      <c r="E2937" s="14"/>
      <c r="F2937" s="14"/>
      <c r="G2937" s="322"/>
      <c r="H2937" s="322"/>
    </row>
    <row r="2938" spans="1:8" s="2" customFormat="1" ht="12.75" customHeight="1">
      <c r="A2938" s="173"/>
      <c r="B2938" s="173"/>
      <c r="C2938" s="174"/>
      <c r="D2938" s="11"/>
      <c r="E2938" s="14"/>
      <c r="F2938" s="14"/>
      <c r="G2938" s="322"/>
      <c r="H2938" s="322"/>
    </row>
    <row r="2939" spans="1:8" s="2" customFormat="1" ht="12.75" customHeight="1">
      <c r="A2939" s="173"/>
      <c r="B2939" s="173"/>
      <c r="C2939" s="174"/>
      <c r="D2939" s="11"/>
      <c r="E2939" s="14"/>
      <c r="F2939" s="14"/>
      <c r="G2939" s="322"/>
      <c r="H2939" s="322"/>
    </row>
    <row r="2940" spans="1:8" s="2" customFormat="1" ht="12.75" customHeight="1">
      <c r="A2940" s="173"/>
      <c r="B2940" s="173"/>
      <c r="C2940" s="174"/>
      <c r="D2940" s="11"/>
      <c r="E2940" s="14"/>
      <c r="F2940" s="14"/>
      <c r="G2940" s="322"/>
      <c r="H2940" s="322"/>
    </row>
    <row r="2941" spans="1:8" s="2" customFormat="1" ht="12.75" customHeight="1">
      <c r="A2941" s="173"/>
      <c r="B2941" s="173"/>
      <c r="C2941" s="174"/>
      <c r="D2941" s="11"/>
      <c r="E2941" s="14"/>
      <c r="F2941" s="14"/>
      <c r="G2941" s="322"/>
      <c r="H2941" s="322"/>
    </row>
    <row r="2942" spans="1:8" s="2" customFormat="1" ht="12.75" customHeight="1">
      <c r="A2942" s="173"/>
      <c r="B2942" s="173"/>
      <c r="C2942" s="174"/>
      <c r="D2942" s="11"/>
      <c r="E2942" s="14"/>
      <c r="F2942" s="14"/>
      <c r="G2942" s="322"/>
      <c r="H2942" s="322"/>
    </row>
    <row r="2943" spans="1:8" s="2" customFormat="1" ht="12.75" customHeight="1">
      <c r="A2943" s="173"/>
      <c r="B2943" s="173"/>
      <c r="C2943" s="174"/>
      <c r="D2943" s="11"/>
      <c r="E2943" s="14"/>
      <c r="F2943" s="14"/>
      <c r="G2943" s="322"/>
      <c r="H2943" s="322"/>
    </row>
    <row r="2944" spans="1:8" s="2" customFormat="1" ht="12.75" customHeight="1">
      <c r="A2944" s="173"/>
      <c r="B2944" s="173"/>
      <c r="C2944" s="174"/>
      <c r="D2944" s="11"/>
      <c r="E2944" s="14"/>
      <c r="F2944" s="14"/>
      <c r="G2944" s="322"/>
      <c r="H2944" s="322"/>
    </row>
    <row r="2945" spans="1:8" s="2" customFormat="1" ht="12.75" customHeight="1">
      <c r="A2945" s="173"/>
      <c r="B2945" s="173"/>
      <c r="C2945" s="174"/>
      <c r="D2945" s="11"/>
      <c r="E2945" s="14"/>
      <c r="F2945" s="14"/>
      <c r="G2945" s="322"/>
      <c r="H2945" s="322"/>
    </row>
    <row r="2946" spans="1:8" s="2" customFormat="1" ht="12.75" customHeight="1">
      <c r="A2946" s="173"/>
      <c r="B2946" s="173"/>
      <c r="C2946" s="174"/>
      <c r="D2946" s="11"/>
      <c r="E2946" s="14"/>
      <c r="F2946" s="14"/>
      <c r="G2946" s="322"/>
      <c r="H2946" s="322"/>
    </row>
    <row r="2947" spans="1:8" s="2" customFormat="1" ht="12.75" customHeight="1">
      <c r="A2947" s="173"/>
      <c r="B2947" s="173"/>
      <c r="C2947" s="174"/>
      <c r="D2947" s="11"/>
      <c r="E2947" s="14"/>
      <c r="F2947" s="14"/>
      <c r="G2947" s="322"/>
      <c r="H2947" s="322"/>
    </row>
    <row r="2948" spans="1:8" s="2" customFormat="1" ht="12.75" customHeight="1">
      <c r="A2948" s="173"/>
      <c r="B2948" s="173"/>
      <c r="C2948" s="174"/>
      <c r="D2948" s="11"/>
      <c r="E2948" s="14"/>
      <c r="F2948" s="14"/>
      <c r="G2948" s="322"/>
      <c r="H2948" s="322"/>
    </row>
    <row r="2949" spans="1:8" s="2" customFormat="1" ht="12.75" customHeight="1">
      <c r="A2949" s="173"/>
      <c r="B2949" s="173"/>
      <c r="C2949" s="174"/>
      <c r="D2949" s="11"/>
      <c r="E2949" s="14"/>
      <c r="F2949" s="14"/>
      <c r="G2949" s="322"/>
      <c r="H2949" s="322"/>
    </row>
    <row r="2950" spans="1:8" s="2" customFormat="1" ht="12.75" customHeight="1">
      <c r="A2950" s="173"/>
      <c r="B2950" s="173"/>
      <c r="C2950" s="174"/>
      <c r="D2950" s="11"/>
      <c r="E2950" s="14"/>
      <c r="F2950" s="14"/>
      <c r="G2950" s="322"/>
      <c r="H2950" s="322"/>
    </row>
    <row r="2951" spans="1:8" s="2" customFormat="1" ht="12.75" customHeight="1">
      <c r="A2951" s="173"/>
      <c r="B2951" s="173"/>
      <c r="C2951" s="174"/>
      <c r="D2951" s="11"/>
      <c r="E2951" s="14"/>
      <c r="F2951" s="14"/>
      <c r="G2951" s="322"/>
      <c r="H2951" s="322"/>
    </row>
    <row r="2952" spans="1:8" s="2" customFormat="1" ht="12.75" customHeight="1">
      <c r="A2952" s="173"/>
      <c r="B2952" s="173"/>
      <c r="C2952" s="174"/>
      <c r="D2952" s="11"/>
      <c r="E2952" s="14"/>
      <c r="F2952" s="14"/>
      <c r="G2952" s="322"/>
      <c r="H2952" s="322"/>
    </row>
    <row r="2953" spans="1:8" s="2" customFormat="1" ht="12.75" customHeight="1">
      <c r="A2953" s="173"/>
      <c r="B2953" s="173"/>
      <c r="C2953" s="174"/>
      <c r="D2953" s="11"/>
      <c r="E2953" s="14"/>
      <c r="F2953" s="14"/>
      <c r="G2953" s="322"/>
      <c r="H2953" s="322"/>
    </row>
    <row r="2954" spans="1:8" s="2" customFormat="1" ht="12.75" customHeight="1">
      <c r="A2954" s="173"/>
      <c r="B2954" s="173"/>
      <c r="C2954" s="174"/>
      <c r="D2954" s="11"/>
      <c r="E2954" s="14"/>
      <c r="F2954" s="14"/>
      <c r="G2954" s="322"/>
      <c r="H2954" s="322"/>
    </row>
    <row r="2955" spans="1:8" s="2" customFormat="1" ht="12.75" customHeight="1">
      <c r="A2955" s="173"/>
      <c r="B2955" s="173"/>
      <c r="C2955" s="174"/>
      <c r="D2955" s="11"/>
      <c r="E2955" s="14"/>
      <c r="F2955" s="14"/>
      <c r="G2955" s="322"/>
      <c r="H2955" s="322"/>
    </row>
    <row r="2956" spans="1:8" s="2" customFormat="1" ht="12.75" customHeight="1">
      <c r="A2956" s="173"/>
      <c r="B2956" s="173"/>
      <c r="C2956" s="174"/>
      <c r="D2956" s="11"/>
      <c r="E2956" s="14"/>
      <c r="F2956" s="14"/>
      <c r="G2956" s="322"/>
      <c r="H2956" s="322"/>
    </row>
    <row r="2957" spans="1:8" s="2" customFormat="1" ht="12.75" customHeight="1">
      <c r="A2957" s="173"/>
      <c r="B2957" s="173"/>
      <c r="C2957" s="174"/>
      <c r="D2957" s="11"/>
      <c r="E2957" s="14"/>
      <c r="F2957" s="14"/>
      <c r="G2957" s="322"/>
      <c r="H2957" s="322"/>
    </row>
    <row r="2958" spans="1:8" s="2" customFormat="1" ht="12.75" customHeight="1">
      <c r="A2958" s="173"/>
      <c r="B2958" s="173"/>
      <c r="C2958" s="174"/>
      <c r="D2958" s="11"/>
      <c r="E2958" s="14"/>
      <c r="F2958" s="14"/>
      <c r="G2958" s="322"/>
      <c r="H2958" s="322"/>
    </row>
    <row r="2959" spans="1:8" s="2" customFormat="1" ht="12.75" customHeight="1">
      <c r="A2959" s="173"/>
      <c r="B2959" s="173"/>
      <c r="C2959" s="174"/>
      <c r="D2959" s="11"/>
      <c r="E2959" s="14"/>
      <c r="F2959" s="14"/>
      <c r="G2959" s="322"/>
      <c r="H2959" s="322"/>
    </row>
    <row r="2960" spans="1:8" s="2" customFormat="1" ht="12.75" customHeight="1">
      <c r="A2960" s="173"/>
      <c r="B2960" s="173"/>
      <c r="C2960" s="174"/>
      <c r="D2960" s="11"/>
      <c r="E2960" s="14"/>
      <c r="F2960" s="14"/>
      <c r="G2960" s="322"/>
      <c r="H2960" s="322"/>
    </row>
    <row r="2961" spans="1:8" s="2" customFormat="1" ht="12.75" customHeight="1">
      <c r="A2961" s="173"/>
      <c r="B2961" s="173"/>
      <c r="C2961" s="174"/>
      <c r="D2961" s="11"/>
      <c r="E2961" s="14"/>
      <c r="F2961" s="14"/>
      <c r="G2961" s="322"/>
      <c r="H2961" s="322"/>
    </row>
    <row r="2962" spans="1:8" s="2" customFormat="1" ht="12.75" customHeight="1">
      <c r="A2962" s="173"/>
      <c r="B2962" s="173"/>
      <c r="C2962" s="174"/>
      <c r="D2962" s="11"/>
      <c r="E2962" s="14"/>
      <c r="F2962" s="14"/>
      <c r="G2962" s="322"/>
      <c r="H2962" s="322"/>
    </row>
    <row r="2963" spans="1:8" s="2" customFormat="1" ht="12.75" customHeight="1">
      <c r="A2963" s="173"/>
      <c r="B2963" s="173"/>
      <c r="C2963" s="174"/>
      <c r="D2963" s="11"/>
      <c r="E2963" s="14"/>
      <c r="F2963" s="14"/>
      <c r="G2963" s="322"/>
      <c r="H2963" s="322"/>
    </row>
    <row r="2964" spans="1:8" s="2" customFormat="1" ht="12.75" customHeight="1">
      <c r="A2964" s="173"/>
      <c r="B2964" s="173"/>
      <c r="C2964" s="174"/>
      <c r="D2964" s="11"/>
      <c r="E2964" s="14"/>
      <c r="F2964" s="14"/>
      <c r="G2964" s="322"/>
      <c r="H2964" s="322"/>
    </row>
    <row r="2965" spans="1:8" s="2" customFormat="1" ht="12.75" customHeight="1">
      <c r="A2965" s="173"/>
      <c r="B2965" s="173"/>
      <c r="C2965" s="174"/>
      <c r="D2965" s="11"/>
      <c r="E2965" s="14"/>
      <c r="F2965" s="14"/>
      <c r="G2965" s="322"/>
      <c r="H2965" s="322"/>
    </row>
    <row r="2966" spans="1:8" s="2" customFormat="1" ht="12.75" customHeight="1">
      <c r="A2966" s="173"/>
      <c r="B2966" s="173"/>
      <c r="C2966" s="174"/>
      <c r="D2966" s="11"/>
      <c r="E2966" s="14"/>
      <c r="F2966" s="14"/>
      <c r="G2966" s="322"/>
      <c r="H2966" s="322"/>
    </row>
    <row r="2967" spans="1:8" s="2" customFormat="1" ht="12.75" customHeight="1">
      <c r="A2967" s="173"/>
      <c r="B2967" s="173"/>
      <c r="C2967" s="174"/>
      <c r="D2967" s="11"/>
      <c r="E2967" s="14"/>
      <c r="F2967" s="14"/>
      <c r="G2967" s="322"/>
      <c r="H2967" s="322"/>
    </row>
    <row r="2968" spans="1:8" s="2" customFormat="1" ht="12.75" customHeight="1">
      <c r="A2968" s="173"/>
      <c r="B2968" s="173"/>
      <c r="C2968" s="174"/>
      <c r="D2968" s="11"/>
      <c r="E2968" s="14"/>
      <c r="F2968" s="14"/>
      <c r="G2968" s="322"/>
      <c r="H2968" s="322"/>
    </row>
    <row r="2969" spans="1:8" s="2" customFormat="1" ht="12.75" customHeight="1">
      <c r="A2969" s="173"/>
      <c r="B2969" s="173"/>
      <c r="C2969" s="174"/>
      <c r="D2969" s="11"/>
      <c r="E2969" s="14"/>
      <c r="F2969" s="14"/>
      <c r="G2969" s="322"/>
      <c r="H2969" s="322"/>
    </row>
    <row r="2970" spans="1:8" s="2" customFormat="1" ht="12.75" customHeight="1">
      <c r="A2970" s="173"/>
      <c r="B2970" s="173"/>
      <c r="C2970" s="174"/>
      <c r="D2970" s="11"/>
      <c r="E2970" s="14"/>
      <c r="F2970" s="14"/>
      <c r="G2970" s="322"/>
      <c r="H2970" s="322"/>
    </row>
    <row r="2971" spans="1:8" s="2" customFormat="1" ht="12.75" customHeight="1">
      <c r="A2971" s="173"/>
      <c r="B2971" s="173"/>
      <c r="C2971" s="174"/>
      <c r="D2971" s="11"/>
      <c r="E2971" s="14"/>
      <c r="F2971" s="14"/>
      <c r="G2971" s="322"/>
      <c r="H2971" s="322"/>
    </row>
    <row r="2972" spans="1:8" s="2" customFormat="1" ht="12.75" customHeight="1">
      <c r="A2972" s="173"/>
      <c r="B2972" s="173"/>
      <c r="C2972" s="174"/>
      <c r="D2972" s="11"/>
      <c r="E2972" s="14"/>
      <c r="F2972" s="14"/>
      <c r="G2972" s="322"/>
      <c r="H2972" s="322"/>
    </row>
    <row r="2973" spans="1:8" s="2" customFormat="1" ht="12.75" customHeight="1">
      <c r="A2973" s="173"/>
      <c r="B2973" s="173"/>
      <c r="C2973" s="174"/>
      <c r="D2973" s="11"/>
      <c r="E2973" s="14"/>
      <c r="F2973" s="14"/>
      <c r="G2973" s="322"/>
      <c r="H2973" s="322"/>
    </row>
    <row r="2974" spans="1:8" s="2" customFormat="1" ht="12.75" customHeight="1">
      <c r="A2974" s="173"/>
      <c r="B2974" s="173"/>
      <c r="C2974" s="174"/>
      <c r="D2974" s="11"/>
      <c r="E2974" s="14"/>
      <c r="F2974" s="14"/>
      <c r="G2974" s="322"/>
      <c r="H2974" s="322"/>
    </row>
    <row r="2975" spans="1:8" s="2" customFormat="1" ht="12.75" customHeight="1">
      <c r="A2975" s="173"/>
      <c r="B2975" s="173"/>
      <c r="C2975" s="174"/>
      <c r="D2975" s="11"/>
      <c r="E2975" s="14"/>
      <c r="F2975" s="14"/>
      <c r="G2975" s="322"/>
      <c r="H2975" s="322"/>
    </row>
    <row r="2976" spans="1:8" s="2" customFormat="1" ht="12.75" customHeight="1">
      <c r="A2976" s="173"/>
      <c r="B2976" s="173"/>
      <c r="C2976" s="174"/>
      <c r="D2976" s="11"/>
      <c r="E2976" s="14"/>
      <c r="F2976" s="14"/>
      <c r="G2976" s="322"/>
      <c r="H2976" s="322"/>
    </row>
    <row r="2977" spans="1:8" s="2" customFormat="1" ht="12.75" customHeight="1">
      <c r="A2977" s="173"/>
      <c r="B2977" s="173"/>
      <c r="C2977" s="174"/>
      <c r="D2977" s="11"/>
      <c r="E2977" s="14"/>
      <c r="F2977" s="14"/>
      <c r="G2977" s="322"/>
      <c r="H2977" s="322"/>
    </row>
    <row r="2978" spans="1:8" s="2" customFormat="1" ht="12.75" customHeight="1">
      <c r="A2978" s="173"/>
      <c r="B2978" s="173"/>
      <c r="C2978" s="174"/>
      <c r="D2978" s="11"/>
      <c r="E2978" s="14"/>
      <c r="F2978" s="14"/>
      <c r="G2978" s="322"/>
      <c r="H2978" s="322"/>
    </row>
    <row r="2979" spans="1:8" s="2" customFormat="1" ht="12.75" customHeight="1">
      <c r="A2979" s="173"/>
      <c r="B2979" s="173"/>
      <c r="C2979" s="174"/>
      <c r="D2979" s="11"/>
      <c r="E2979" s="14"/>
      <c r="F2979" s="14"/>
      <c r="G2979" s="322"/>
      <c r="H2979" s="322"/>
    </row>
    <row r="2980" spans="1:8" s="2" customFormat="1" ht="12.75" customHeight="1">
      <c r="A2980" s="173"/>
      <c r="B2980" s="173"/>
      <c r="C2980" s="174"/>
      <c r="D2980" s="11"/>
      <c r="E2980" s="14"/>
      <c r="F2980" s="14"/>
      <c r="G2980" s="322"/>
      <c r="H2980" s="322"/>
    </row>
    <row r="2981" spans="1:8" s="2" customFormat="1" ht="12.75" customHeight="1">
      <c r="A2981" s="173"/>
      <c r="B2981" s="173"/>
      <c r="C2981" s="174"/>
      <c r="D2981" s="11"/>
      <c r="E2981" s="14"/>
      <c r="F2981" s="14"/>
      <c r="G2981" s="322"/>
      <c r="H2981" s="322"/>
    </row>
    <row r="2982" spans="1:8" s="2" customFormat="1" ht="12.75" customHeight="1">
      <c r="A2982" s="173"/>
      <c r="B2982" s="173"/>
      <c r="C2982" s="174"/>
      <c r="D2982" s="11"/>
      <c r="E2982" s="14"/>
      <c r="F2982" s="14"/>
      <c r="G2982" s="322"/>
      <c r="H2982" s="322"/>
    </row>
    <row r="2983" spans="1:8" s="2" customFormat="1" ht="12.75" customHeight="1">
      <c r="A2983" s="173"/>
      <c r="B2983" s="173"/>
      <c r="C2983" s="174"/>
      <c r="D2983" s="11"/>
      <c r="E2983" s="14"/>
      <c r="F2983" s="14"/>
      <c r="G2983" s="322"/>
      <c r="H2983" s="322"/>
    </row>
    <row r="2984" spans="1:8" s="2" customFormat="1" ht="12.75" customHeight="1">
      <c r="A2984" s="173"/>
      <c r="B2984" s="173"/>
      <c r="C2984" s="174"/>
      <c r="D2984" s="11"/>
      <c r="E2984" s="14"/>
      <c r="F2984" s="14"/>
      <c r="G2984" s="322"/>
      <c r="H2984" s="322"/>
    </row>
    <row r="2985" spans="1:8" s="2" customFormat="1" ht="12.75" customHeight="1">
      <c r="A2985" s="173"/>
      <c r="B2985" s="173"/>
      <c r="C2985" s="174"/>
      <c r="D2985" s="11"/>
      <c r="E2985" s="14"/>
      <c r="F2985" s="14"/>
      <c r="G2985" s="322"/>
      <c r="H2985" s="322"/>
    </row>
    <row r="2986" spans="1:8" s="2" customFormat="1" ht="12.75" customHeight="1">
      <c r="A2986" s="173"/>
      <c r="B2986" s="173"/>
      <c r="C2986" s="174"/>
      <c r="D2986" s="11"/>
      <c r="E2986" s="14"/>
      <c r="F2986" s="14"/>
      <c r="G2986" s="322"/>
      <c r="H2986" s="322"/>
    </row>
    <row r="2987" spans="1:8" s="2" customFormat="1" ht="12.75" customHeight="1">
      <c r="A2987" s="173"/>
      <c r="B2987" s="173"/>
      <c r="C2987" s="174"/>
      <c r="D2987" s="11"/>
      <c r="E2987" s="14"/>
      <c r="F2987" s="14"/>
      <c r="G2987" s="322"/>
      <c r="H2987" s="322"/>
    </row>
    <row r="2988" spans="1:8" s="2" customFormat="1" ht="12.75" customHeight="1">
      <c r="A2988" s="173"/>
      <c r="B2988" s="173"/>
      <c r="C2988" s="174"/>
      <c r="D2988" s="11"/>
      <c r="E2988" s="14"/>
      <c r="F2988" s="14"/>
      <c r="G2988" s="322"/>
      <c r="H2988" s="322"/>
    </row>
    <row r="2989" spans="1:8" s="2" customFormat="1" ht="12.75" customHeight="1">
      <c r="A2989" s="173"/>
      <c r="B2989" s="173"/>
      <c r="C2989" s="174"/>
      <c r="D2989" s="11"/>
      <c r="E2989" s="14"/>
      <c r="F2989" s="14"/>
      <c r="G2989" s="322"/>
      <c r="H2989" s="322"/>
    </row>
    <row r="2990" spans="1:8" s="2" customFormat="1" ht="12.75" customHeight="1">
      <c r="A2990" s="173"/>
      <c r="B2990" s="173"/>
      <c r="C2990" s="174"/>
      <c r="D2990" s="11"/>
      <c r="E2990" s="14"/>
      <c r="F2990" s="14"/>
      <c r="G2990" s="322"/>
      <c r="H2990" s="322"/>
    </row>
    <row r="2991" spans="1:8" s="2" customFormat="1" ht="12.75" customHeight="1">
      <c r="A2991" s="173"/>
      <c r="B2991" s="173"/>
      <c r="C2991" s="174"/>
      <c r="D2991" s="11"/>
      <c r="E2991" s="14"/>
      <c r="F2991" s="14"/>
      <c r="G2991" s="322"/>
      <c r="H2991" s="322"/>
    </row>
    <row r="2992" spans="1:8" s="2" customFormat="1" ht="12.75" customHeight="1">
      <c r="A2992" s="173"/>
      <c r="B2992" s="173"/>
      <c r="C2992" s="174"/>
      <c r="D2992" s="11"/>
      <c r="E2992" s="14"/>
      <c r="F2992" s="14"/>
      <c r="G2992" s="322"/>
      <c r="H2992" s="322"/>
    </row>
    <row r="2993" spans="1:8" s="2" customFormat="1" ht="12.75" customHeight="1">
      <c r="A2993" s="173"/>
      <c r="B2993" s="173"/>
      <c r="C2993" s="174"/>
      <c r="D2993" s="11"/>
      <c r="E2993" s="14"/>
      <c r="F2993" s="14"/>
      <c r="G2993" s="322"/>
      <c r="H2993" s="322"/>
    </row>
    <row r="2994" spans="1:8" s="2" customFormat="1" ht="12.75" customHeight="1">
      <c r="A2994" s="173"/>
      <c r="B2994" s="173"/>
      <c r="C2994" s="174"/>
      <c r="D2994" s="11"/>
      <c r="E2994" s="14"/>
      <c r="F2994" s="14"/>
      <c r="G2994" s="322"/>
      <c r="H2994" s="322"/>
    </row>
    <row r="2995" spans="1:8" s="2" customFormat="1" ht="12.75" customHeight="1">
      <c r="A2995" s="173"/>
      <c r="B2995" s="173"/>
      <c r="C2995" s="174"/>
      <c r="D2995" s="11"/>
      <c r="E2995" s="14"/>
      <c r="F2995" s="14"/>
      <c r="G2995" s="322"/>
      <c r="H2995" s="322"/>
    </row>
    <row r="2996" spans="1:8" s="2" customFormat="1" ht="12.75" customHeight="1">
      <c r="A2996" s="173"/>
      <c r="B2996" s="173"/>
      <c r="C2996" s="174"/>
      <c r="D2996" s="11"/>
      <c r="E2996" s="14"/>
      <c r="F2996" s="14"/>
      <c r="G2996" s="322"/>
      <c r="H2996" s="322"/>
    </row>
    <row r="2997" spans="1:8" s="2" customFormat="1" ht="12.75" customHeight="1">
      <c r="A2997" s="173"/>
      <c r="B2997" s="173"/>
      <c r="C2997" s="174"/>
      <c r="D2997" s="11"/>
      <c r="E2997" s="14"/>
      <c r="F2997" s="14"/>
      <c r="G2997" s="322"/>
      <c r="H2997" s="322"/>
    </row>
    <row r="2998" spans="1:8" s="2" customFormat="1" ht="12.75" customHeight="1">
      <c r="A2998" s="173"/>
      <c r="B2998" s="173"/>
      <c r="C2998" s="174"/>
      <c r="D2998" s="11"/>
      <c r="E2998" s="14"/>
      <c r="F2998" s="14"/>
      <c r="G2998" s="322"/>
      <c r="H2998" s="322"/>
    </row>
    <row r="2999" spans="1:8" s="2" customFormat="1" ht="12.75" customHeight="1">
      <c r="A2999" s="173"/>
      <c r="B2999" s="173"/>
      <c r="C2999" s="174"/>
      <c r="D2999" s="11"/>
      <c r="E2999" s="14"/>
      <c r="F2999" s="14"/>
      <c r="G2999" s="322"/>
      <c r="H2999" s="322"/>
    </row>
    <row r="3000" spans="1:8" s="2" customFormat="1" ht="12.75" customHeight="1">
      <c r="A3000" s="173"/>
      <c r="B3000" s="173"/>
      <c r="C3000" s="174"/>
      <c r="D3000" s="11"/>
      <c r="E3000" s="14"/>
      <c r="F3000" s="14"/>
      <c r="G3000" s="322"/>
      <c r="H3000" s="322"/>
    </row>
    <row r="3001" spans="1:8" s="2" customFormat="1" ht="12.75" customHeight="1">
      <c r="A3001" s="173"/>
      <c r="B3001" s="173"/>
      <c r="C3001" s="174"/>
      <c r="D3001" s="11"/>
      <c r="E3001" s="14"/>
      <c r="F3001" s="14"/>
      <c r="G3001" s="322"/>
      <c r="H3001" s="322"/>
    </row>
    <row r="3002" spans="1:8" s="2" customFormat="1" ht="12.75" customHeight="1">
      <c r="A3002" s="173"/>
      <c r="B3002" s="173"/>
      <c r="C3002" s="174"/>
      <c r="D3002" s="11"/>
      <c r="E3002" s="14"/>
      <c r="F3002" s="14"/>
      <c r="G3002" s="322"/>
      <c r="H3002" s="322"/>
    </row>
    <row r="3003" spans="1:8" s="2" customFormat="1" ht="12.75" customHeight="1">
      <c r="A3003" s="173"/>
      <c r="B3003" s="173"/>
      <c r="C3003" s="174"/>
      <c r="D3003" s="11"/>
      <c r="E3003" s="14"/>
      <c r="F3003" s="14"/>
      <c r="G3003" s="322"/>
      <c r="H3003" s="322"/>
    </row>
    <row r="3004" spans="1:8" s="2" customFormat="1" ht="12.75" customHeight="1">
      <c r="A3004" s="173"/>
      <c r="B3004" s="173"/>
      <c r="C3004" s="174"/>
      <c r="D3004" s="11"/>
      <c r="E3004" s="14"/>
      <c r="F3004" s="14"/>
      <c r="G3004" s="322"/>
      <c r="H3004" s="322"/>
    </row>
    <row r="3005" spans="1:8" s="2" customFormat="1" ht="12.75" customHeight="1">
      <c r="A3005" s="173"/>
      <c r="B3005" s="173"/>
      <c r="C3005" s="174"/>
      <c r="D3005" s="11"/>
      <c r="E3005" s="14"/>
      <c r="F3005" s="14"/>
      <c r="G3005" s="322"/>
      <c r="H3005" s="322"/>
    </row>
    <row r="3006" spans="1:8" s="2" customFormat="1" ht="12.75" customHeight="1">
      <c r="A3006" s="173"/>
      <c r="B3006" s="173"/>
      <c r="C3006" s="174"/>
      <c r="D3006" s="11"/>
      <c r="E3006" s="14"/>
      <c r="F3006" s="14"/>
      <c r="G3006" s="322"/>
      <c r="H3006" s="322"/>
    </row>
    <row r="3007" spans="1:8" s="2" customFormat="1" ht="12.75" customHeight="1">
      <c r="A3007" s="173"/>
      <c r="B3007" s="173"/>
      <c r="C3007" s="174"/>
      <c r="D3007" s="11"/>
      <c r="E3007" s="14"/>
      <c r="F3007" s="14"/>
      <c r="G3007" s="322"/>
      <c r="H3007" s="322"/>
    </row>
    <row r="3008" spans="1:8" s="2" customFormat="1" ht="12.75" customHeight="1">
      <c r="A3008" s="173"/>
      <c r="B3008" s="173"/>
      <c r="C3008" s="174"/>
      <c r="D3008" s="11"/>
      <c r="E3008" s="14"/>
      <c r="F3008" s="14"/>
      <c r="G3008" s="322"/>
      <c r="H3008" s="322"/>
    </row>
    <row r="3009" spans="1:8" s="2" customFormat="1" ht="12.75" customHeight="1">
      <c r="A3009" s="173"/>
      <c r="B3009" s="173"/>
      <c r="C3009" s="174"/>
      <c r="D3009" s="11"/>
      <c r="E3009" s="14"/>
      <c r="F3009" s="14"/>
      <c r="G3009" s="322"/>
      <c r="H3009" s="322"/>
    </row>
    <row r="3010" spans="1:8" s="2" customFormat="1" ht="12.75" customHeight="1">
      <c r="A3010" s="173"/>
      <c r="B3010" s="173"/>
      <c r="C3010" s="174"/>
      <c r="D3010" s="11"/>
      <c r="E3010" s="14"/>
      <c r="F3010" s="14"/>
      <c r="G3010" s="322"/>
      <c r="H3010" s="322"/>
    </row>
    <row r="3011" spans="1:8" s="2" customFormat="1" ht="12.75" customHeight="1">
      <c r="A3011" s="173"/>
      <c r="B3011" s="173"/>
      <c r="C3011" s="174"/>
      <c r="D3011" s="11"/>
      <c r="E3011" s="14"/>
      <c r="F3011" s="14"/>
      <c r="G3011" s="322"/>
      <c r="H3011" s="322"/>
    </row>
    <row r="3012" spans="1:8" s="2" customFormat="1" ht="12.75" customHeight="1">
      <c r="A3012" s="173"/>
      <c r="B3012" s="173"/>
      <c r="C3012" s="174"/>
      <c r="D3012" s="11"/>
      <c r="E3012" s="14"/>
      <c r="F3012" s="14"/>
      <c r="G3012" s="322"/>
      <c r="H3012" s="322"/>
    </row>
    <row r="3013" spans="1:8" s="2" customFormat="1" ht="12.75" customHeight="1">
      <c r="A3013" s="173"/>
      <c r="B3013" s="173"/>
      <c r="C3013" s="174"/>
      <c r="D3013" s="11"/>
      <c r="E3013" s="14"/>
      <c r="F3013" s="14"/>
      <c r="G3013" s="322"/>
      <c r="H3013" s="322"/>
    </row>
    <row r="3014" spans="1:8" s="2" customFormat="1" ht="12.75" customHeight="1">
      <c r="A3014" s="173"/>
      <c r="B3014" s="173"/>
      <c r="C3014" s="174"/>
      <c r="D3014" s="11"/>
      <c r="E3014" s="14"/>
      <c r="F3014" s="14"/>
      <c r="G3014" s="322"/>
      <c r="H3014" s="322"/>
    </row>
    <row r="3015" spans="1:8" s="2" customFormat="1" ht="12.75" customHeight="1">
      <c r="A3015" s="173"/>
      <c r="B3015" s="173"/>
      <c r="C3015" s="174"/>
      <c r="D3015" s="11"/>
      <c r="E3015" s="14"/>
      <c r="F3015" s="14"/>
      <c r="G3015" s="322"/>
      <c r="H3015" s="322"/>
    </row>
    <row r="3016" spans="1:8" s="2" customFormat="1" ht="12.75" customHeight="1">
      <c r="A3016" s="173"/>
      <c r="B3016" s="173"/>
      <c r="C3016" s="174"/>
      <c r="D3016" s="11"/>
      <c r="E3016" s="14"/>
      <c r="F3016" s="14"/>
      <c r="G3016" s="322"/>
      <c r="H3016" s="322"/>
    </row>
    <row r="3017" spans="1:8" s="2" customFormat="1" ht="12.75" customHeight="1">
      <c r="A3017" s="173"/>
      <c r="B3017" s="173"/>
      <c r="C3017" s="174"/>
      <c r="D3017" s="11"/>
      <c r="E3017" s="14"/>
      <c r="F3017" s="14"/>
      <c r="G3017" s="322"/>
      <c r="H3017" s="322"/>
    </row>
    <row r="3018" spans="1:8" s="2" customFormat="1" ht="12.75" customHeight="1">
      <c r="A3018" s="173"/>
      <c r="B3018" s="173"/>
      <c r="C3018" s="174"/>
      <c r="D3018" s="11"/>
      <c r="E3018" s="14"/>
      <c r="F3018" s="14"/>
      <c r="G3018" s="322"/>
      <c r="H3018" s="322"/>
    </row>
    <row r="3019" spans="1:8" s="2" customFormat="1" ht="12.75" customHeight="1">
      <c r="A3019" s="173"/>
      <c r="B3019" s="173"/>
      <c r="C3019" s="174"/>
      <c r="D3019" s="11"/>
      <c r="E3019" s="14"/>
      <c r="F3019" s="14"/>
      <c r="G3019" s="322"/>
      <c r="H3019" s="322"/>
    </row>
    <row r="3020" spans="1:8" s="2" customFormat="1" ht="12.75" customHeight="1">
      <c r="A3020" s="173"/>
      <c r="B3020" s="173"/>
      <c r="C3020" s="174"/>
      <c r="D3020" s="11"/>
      <c r="E3020" s="14"/>
      <c r="F3020" s="14"/>
      <c r="G3020" s="322"/>
      <c r="H3020" s="322"/>
    </row>
    <row r="3021" spans="1:8" s="2" customFormat="1" ht="12.75" customHeight="1">
      <c r="A3021" s="173"/>
      <c r="B3021" s="173"/>
      <c r="C3021" s="174"/>
      <c r="D3021" s="11"/>
      <c r="E3021" s="14"/>
      <c r="F3021" s="14"/>
      <c r="G3021" s="322"/>
      <c r="H3021" s="322"/>
    </row>
    <row r="3022" spans="1:8" s="2" customFormat="1" ht="12.75" customHeight="1">
      <c r="A3022" s="173"/>
      <c r="B3022" s="173"/>
      <c r="C3022" s="174"/>
      <c r="D3022" s="11"/>
      <c r="E3022" s="14"/>
      <c r="F3022" s="14"/>
      <c r="G3022" s="322"/>
      <c r="H3022" s="322"/>
    </row>
    <row r="3023" spans="1:8" s="2" customFormat="1" ht="12.75" customHeight="1">
      <c r="A3023" s="173"/>
      <c r="B3023" s="173"/>
      <c r="C3023" s="174"/>
      <c r="D3023" s="11"/>
      <c r="E3023" s="14"/>
      <c r="F3023" s="14"/>
      <c r="G3023" s="322"/>
      <c r="H3023" s="322"/>
    </row>
    <row r="3024" spans="1:8" s="2" customFormat="1" ht="12.75" customHeight="1">
      <c r="A3024" s="173"/>
      <c r="B3024" s="173"/>
      <c r="C3024" s="174"/>
      <c r="D3024" s="11"/>
      <c r="E3024" s="14"/>
      <c r="F3024" s="14"/>
      <c r="G3024" s="322"/>
      <c r="H3024" s="322"/>
    </row>
    <row r="3025" spans="1:8" s="2" customFormat="1" ht="12.75" customHeight="1">
      <c r="A3025" s="173"/>
      <c r="B3025" s="173"/>
      <c r="C3025" s="174"/>
      <c r="D3025" s="11"/>
      <c r="E3025" s="14"/>
      <c r="F3025" s="14"/>
      <c r="G3025" s="322"/>
      <c r="H3025" s="322"/>
    </row>
    <row r="3026" spans="1:8" s="2" customFormat="1" ht="12.75" customHeight="1">
      <c r="A3026" s="173"/>
      <c r="B3026" s="173"/>
      <c r="C3026" s="174"/>
      <c r="D3026" s="11"/>
      <c r="E3026" s="14"/>
      <c r="F3026" s="14"/>
      <c r="G3026" s="322"/>
      <c r="H3026" s="322"/>
    </row>
    <row r="3027" spans="1:8" s="2" customFormat="1" ht="12.75" customHeight="1">
      <c r="A3027" s="173"/>
      <c r="B3027" s="173"/>
      <c r="C3027" s="174"/>
      <c r="D3027" s="11"/>
      <c r="E3027" s="14"/>
      <c r="F3027" s="14"/>
      <c r="G3027" s="322"/>
      <c r="H3027" s="322"/>
    </row>
    <row r="3028" spans="1:8" s="2" customFormat="1" ht="12.75" customHeight="1">
      <c r="A3028" s="173"/>
      <c r="B3028" s="173"/>
      <c r="C3028" s="174"/>
      <c r="D3028" s="11"/>
      <c r="E3028" s="14"/>
      <c r="F3028" s="14"/>
      <c r="G3028" s="322"/>
      <c r="H3028" s="322"/>
    </row>
    <row r="3029" spans="1:8" s="2" customFormat="1" ht="12.75" customHeight="1">
      <c r="A3029" s="173"/>
      <c r="B3029" s="173"/>
      <c r="C3029" s="174"/>
      <c r="D3029" s="11"/>
      <c r="E3029" s="14"/>
      <c r="F3029" s="14"/>
      <c r="G3029" s="322"/>
      <c r="H3029" s="322"/>
    </row>
    <row r="3030" spans="1:8" s="2" customFormat="1" ht="12.75" customHeight="1">
      <c r="A3030" s="173"/>
      <c r="B3030" s="173"/>
      <c r="C3030" s="174"/>
      <c r="D3030" s="11"/>
      <c r="E3030" s="14"/>
      <c r="F3030" s="14"/>
      <c r="G3030" s="322"/>
      <c r="H3030" s="322"/>
    </row>
    <row r="3031" spans="1:8" s="2" customFormat="1" ht="12.75" customHeight="1">
      <c r="A3031" s="173"/>
      <c r="B3031" s="173"/>
      <c r="C3031" s="174"/>
      <c r="D3031" s="11"/>
      <c r="E3031" s="14"/>
      <c r="F3031" s="14"/>
      <c r="G3031" s="322"/>
      <c r="H3031" s="322"/>
    </row>
    <row r="3032" spans="1:8" s="2" customFormat="1" ht="12.75" customHeight="1">
      <c r="A3032" s="173"/>
      <c r="B3032" s="173"/>
      <c r="C3032" s="174"/>
      <c r="D3032" s="11"/>
      <c r="E3032" s="14"/>
      <c r="F3032" s="14"/>
      <c r="G3032" s="322"/>
      <c r="H3032" s="322"/>
    </row>
    <row r="3033" spans="1:8" s="2" customFormat="1" ht="12.75" customHeight="1">
      <c r="A3033" s="173"/>
      <c r="B3033" s="173"/>
      <c r="C3033" s="174"/>
      <c r="D3033" s="11"/>
      <c r="E3033" s="14"/>
      <c r="F3033" s="14"/>
      <c r="G3033" s="322"/>
      <c r="H3033" s="322"/>
    </row>
    <row r="3034" spans="1:8" s="2" customFormat="1" ht="12.75" customHeight="1">
      <c r="A3034" s="173"/>
      <c r="B3034" s="173"/>
      <c r="C3034" s="174"/>
      <c r="D3034" s="11"/>
      <c r="E3034" s="14"/>
      <c r="F3034" s="14"/>
      <c r="G3034" s="322"/>
      <c r="H3034" s="322"/>
    </row>
    <row r="3035" spans="1:8" s="2" customFormat="1" ht="12.75" customHeight="1">
      <c r="A3035" s="173"/>
      <c r="B3035" s="173"/>
      <c r="C3035" s="174"/>
      <c r="D3035" s="11"/>
      <c r="E3035" s="14"/>
      <c r="F3035" s="14"/>
      <c r="G3035" s="322"/>
      <c r="H3035" s="322"/>
    </row>
    <row r="3036" spans="1:8" s="2" customFormat="1" ht="12.75" customHeight="1">
      <c r="A3036" s="173"/>
      <c r="B3036" s="173"/>
      <c r="C3036" s="174"/>
      <c r="D3036" s="11"/>
      <c r="E3036" s="14"/>
      <c r="F3036" s="14"/>
      <c r="G3036" s="322"/>
      <c r="H3036" s="322"/>
    </row>
    <row r="3037" spans="1:8" s="2" customFormat="1" ht="12.75" customHeight="1">
      <c r="A3037" s="173"/>
      <c r="B3037" s="173"/>
      <c r="C3037" s="174"/>
      <c r="D3037" s="11"/>
      <c r="E3037" s="14"/>
      <c r="F3037" s="14"/>
      <c r="G3037" s="322"/>
      <c r="H3037" s="322"/>
    </row>
    <row r="3038" spans="1:8" s="2" customFormat="1" ht="12.75" customHeight="1">
      <c r="A3038" s="173"/>
      <c r="B3038" s="173"/>
      <c r="C3038" s="174"/>
      <c r="D3038" s="11"/>
      <c r="E3038" s="14"/>
      <c r="F3038" s="14"/>
      <c r="G3038" s="322"/>
      <c r="H3038" s="322"/>
    </row>
    <row r="3039" spans="1:8" s="2" customFormat="1" ht="12.75" customHeight="1">
      <c r="A3039" s="173"/>
      <c r="B3039" s="173"/>
      <c r="C3039" s="174"/>
      <c r="D3039" s="11"/>
      <c r="E3039" s="14"/>
      <c r="F3039" s="14"/>
      <c r="G3039" s="322"/>
      <c r="H3039" s="322"/>
    </row>
    <row r="3040" spans="1:8" s="2" customFormat="1" ht="12.75" customHeight="1">
      <c r="A3040" s="173"/>
      <c r="B3040" s="173"/>
      <c r="C3040" s="174"/>
      <c r="D3040" s="11"/>
      <c r="E3040" s="14"/>
      <c r="F3040" s="14"/>
      <c r="G3040" s="322"/>
      <c r="H3040" s="322"/>
    </row>
    <row r="3041" spans="1:8" s="2" customFormat="1" ht="12.75" customHeight="1">
      <c r="A3041" s="173"/>
      <c r="B3041" s="173"/>
      <c r="C3041" s="174"/>
      <c r="D3041" s="11"/>
      <c r="E3041" s="14"/>
      <c r="F3041" s="14"/>
      <c r="G3041" s="322"/>
      <c r="H3041" s="322"/>
    </row>
    <row r="3042" spans="1:8" s="2" customFormat="1" ht="12.75" customHeight="1">
      <c r="A3042" s="173"/>
      <c r="B3042" s="173"/>
      <c r="C3042" s="174"/>
      <c r="D3042" s="11"/>
      <c r="E3042" s="14"/>
      <c r="F3042" s="14"/>
      <c r="G3042" s="322"/>
      <c r="H3042" s="322"/>
    </row>
    <row r="3043" spans="1:8" s="2" customFormat="1" ht="12.75" customHeight="1">
      <c r="A3043" s="173"/>
      <c r="B3043" s="173"/>
      <c r="C3043" s="174"/>
      <c r="D3043" s="11"/>
      <c r="E3043" s="14"/>
      <c r="F3043" s="14"/>
      <c r="G3043" s="322"/>
      <c r="H3043" s="322"/>
    </row>
    <row r="3044" spans="1:8" s="2" customFormat="1" ht="12.75" customHeight="1">
      <c r="A3044" s="173"/>
      <c r="B3044" s="173"/>
      <c r="C3044" s="174"/>
      <c r="D3044" s="11"/>
      <c r="E3044" s="14"/>
      <c r="F3044" s="14"/>
      <c r="G3044" s="322"/>
      <c r="H3044" s="322"/>
    </row>
    <row r="3045" spans="1:8" s="2" customFormat="1" ht="12.75" customHeight="1">
      <c r="A3045" s="173"/>
      <c r="B3045" s="173"/>
      <c r="C3045" s="174"/>
      <c r="D3045" s="11"/>
      <c r="E3045" s="14"/>
      <c r="F3045" s="14"/>
      <c r="G3045" s="322"/>
      <c r="H3045" s="322"/>
    </row>
    <row r="3046" spans="1:8" s="2" customFormat="1" ht="12.75" customHeight="1">
      <c r="A3046" s="173"/>
      <c r="B3046" s="173"/>
      <c r="C3046" s="174"/>
      <c r="D3046" s="11"/>
      <c r="E3046" s="14"/>
      <c r="F3046" s="14"/>
      <c r="G3046" s="322"/>
      <c r="H3046" s="322"/>
    </row>
    <row r="3047" spans="1:8" s="2" customFormat="1" ht="12.75" customHeight="1">
      <c r="A3047" s="173"/>
      <c r="B3047" s="173"/>
      <c r="C3047" s="174"/>
      <c r="D3047" s="11"/>
      <c r="E3047" s="14"/>
      <c r="F3047" s="14"/>
      <c r="G3047" s="322"/>
      <c r="H3047" s="322"/>
    </row>
    <row r="3048" spans="1:8" s="2" customFormat="1" ht="12.75" customHeight="1">
      <c r="A3048" s="173"/>
      <c r="B3048" s="173"/>
      <c r="C3048" s="174"/>
      <c r="D3048" s="11"/>
      <c r="E3048" s="14"/>
      <c r="F3048" s="14"/>
      <c r="G3048" s="322"/>
      <c r="H3048" s="322"/>
    </row>
    <row r="3049" spans="1:8" s="2" customFormat="1" ht="12.75" customHeight="1">
      <c r="A3049" s="173"/>
      <c r="B3049" s="173"/>
      <c r="C3049" s="174"/>
      <c r="D3049" s="11"/>
      <c r="E3049" s="14"/>
      <c r="F3049" s="14"/>
      <c r="G3049" s="322"/>
      <c r="H3049" s="322"/>
    </row>
    <row r="3050" spans="1:8" s="2" customFormat="1" ht="12.75" customHeight="1">
      <c r="A3050" s="173"/>
      <c r="B3050" s="173"/>
      <c r="C3050" s="174"/>
      <c r="D3050" s="11"/>
      <c r="E3050" s="14"/>
      <c r="F3050" s="14"/>
      <c r="G3050" s="322"/>
      <c r="H3050" s="322"/>
    </row>
    <row r="3051" spans="1:8" s="2" customFormat="1" ht="12.75" customHeight="1">
      <c r="A3051" s="173"/>
      <c r="B3051" s="173"/>
      <c r="C3051" s="174"/>
      <c r="D3051" s="11"/>
      <c r="E3051" s="14"/>
      <c r="F3051" s="14"/>
      <c r="G3051" s="322"/>
      <c r="H3051" s="322"/>
    </row>
    <row r="3052" spans="1:8" s="2" customFormat="1" ht="12.75" customHeight="1">
      <c r="A3052" s="173"/>
      <c r="B3052" s="173"/>
      <c r="C3052" s="174"/>
      <c r="D3052" s="11"/>
      <c r="E3052" s="14"/>
      <c r="F3052" s="14"/>
      <c r="G3052" s="322"/>
      <c r="H3052" s="322"/>
    </row>
    <row r="3053" spans="1:8" s="2" customFormat="1" ht="12.75" customHeight="1">
      <c r="A3053" s="173"/>
      <c r="B3053" s="173"/>
      <c r="C3053" s="174"/>
      <c r="D3053" s="11"/>
      <c r="E3053" s="14"/>
      <c r="F3053" s="14"/>
      <c r="G3053" s="322"/>
      <c r="H3053" s="322"/>
    </row>
    <row r="3054" spans="1:8" s="2" customFormat="1" ht="12.75" customHeight="1">
      <c r="A3054" s="173"/>
      <c r="B3054" s="173"/>
      <c r="C3054" s="174"/>
      <c r="D3054" s="11"/>
      <c r="E3054" s="14"/>
      <c r="F3054" s="14"/>
      <c r="G3054" s="322"/>
      <c r="H3054" s="322"/>
    </row>
    <row r="3055" spans="1:8" s="2" customFormat="1" ht="12.75" customHeight="1">
      <c r="A3055" s="173"/>
      <c r="B3055" s="173"/>
      <c r="C3055" s="174"/>
      <c r="D3055" s="11"/>
      <c r="E3055" s="14"/>
      <c r="F3055" s="14"/>
      <c r="G3055" s="322"/>
      <c r="H3055" s="322"/>
    </row>
    <row r="3056" spans="1:8" s="2" customFormat="1" ht="12.75" customHeight="1">
      <c r="A3056" s="173"/>
      <c r="B3056" s="173"/>
      <c r="C3056" s="174"/>
      <c r="D3056" s="11"/>
      <c r="E3056" s="14"/>
      <c r="F3056" s="14"/>
      <c r="G3056" s="322"/>
      <c r="H3056" s="322"/>
    </row>
    <row r="3057" spans="1:8" s="2" customFormat="1" ht="12.75" customHeight="1">
      <c r="A3057" s="173"/>
      <c r="B3057" s="173"/>
      <c r="C3057" s="174"/>
      <c r="D3057" s="11"/>
      <c r="E3057" s="14"/>
      <c r="F3057" s="14"/>
      <c r="G3057" s="322"/>
      <c r="H3057" s="322"/>
    </row>
    <row r="3058" spans="1:8" s="2" customFormat="1" ht="12.75" customHeight="1">
      <c r="A3058" s="173"/>
      <c r="B3058" s="173"/>
      <c r="C3058" s="174"/>
      <c r="D3058" s="11"/>
      <c r="E3058" s="14"/>
      <c r="F3058" s="14"/>
      <c r="G3058" s="322"/>
      <c r="H3058" s="322"/>
    </row>
    <row r="3059" spans="1:8" s="2" customFormat="1" ht="12.75" customHeight="1">
      <c r="A3059" s="173"/>
      <c r="B3059" s="173"/>
      <c r="C3059" s="174"/>
      <c r="D3059" s="11"/>
      <c r="E3059" s="14"/>
      <c r="F3059" s="14"/>
      <c r="G3059" s="322"/>
      <c r="H3059" s="322"/>
    </row>
    <row r="3060" spans="1:8" s="2" customFormat="1" ht="12.75" customHeight="1">
      <c r="A3060" s="173"/>
      <c r="B3060" s="173"/>
      <c r="C3060" s="174"/>
      <c r="D3060" s="11"/>
      <c r="E3060" s="14"/>
      <c r="F3060" s="14"/>
      <c r="G3060" s="322"/>
      <c r="H3060" s="322"/>
    </row>
    <row r="3061" spans="1:8" s="2" customFormat="1" ht="12.75" customHeight="1">
      <c r="A3061" s="173"/>
      <c r="B3061" s="173"/>
      <c r="C3061" s="174"/>
      <c r="D3061" s="11"/>
      <c r="E3061" s="14"/>
      <c r="F3061" s="14"/>
      <c r="G3061" s="322"/>
      <c r="H3061" s="322"/>
    </row>
    <row r="3062" spans="1:8" s="2" customFormat="1" ht="12.75" customHeight="1">
      <c r="A3062" s="173"/>
      <c r="B3062" s="173"/>
      <c r="C3062" s="174"/>
      <c r="D3062" s="11"/>
      <c r="E3062" s="14"/>
      <c r="F3062" s="14"/>
      <c r="G3062" s="322"/>
      <c r="H3062" s="322"/>
    </row>
    <row r="3063" spans="1:8" s="2" customFormat="1" ht="12.75" customHeight="1">
      <c r="A3063" s="173"/>
      <c r="B3063" s="173"/>
      <c r="C3063" s="174"/>
      <c r="D3063" s="11"/>
      <c r="E3063" s="14"/>
      <c r="F3063" s="14"/>
      <c r="G3063" s="322"/>
      <c r="H3063" s="322"/>
    </row>
    <row r="3064" spans="1:8" s="2" customFormat="1" ht="12.75" customHeight="1">
      <c r="A3064" s="173"/>
      <c r="B3064" s="173"/>
      <c r="C3064" s="174"/>
      <c r="D3064" s="11"/>
      <c r="E3064" s="14"/>
      <c r="F3064" s="14"/>
      <c r="G3064" s="322"/>
      <c r="H3064" s="322"/>
    </row>
    <row r="3065" spans="1:8" s="2" customFormat="1" ht="12.75" customHeight="1">
      <c r="A3065" s="173"/>
      <c r="B3065" s="173"/>
      <c r="C3065" s="174"/>
      <c r="D3065" s="11"/>
      <c r="E3065" s="14"/>
      <c r="F3065" s="14"/>
      <c r="G3065" s="322"/>
      <c r="H3065" s="322"/>
    </row>
    <row r="3066" spans="1:8" s="2" customFormat="1" ht="12.75" customHeight="1">
      <c r="A3066" s="173"/>
      <c r="B3066" s="173"/>
      <c r="C3066" s="174"/>
      <c r="D3066" s="11"/>
      <c r="E3066" s="14"/>
      <c r="F3066" s="14"/>
      <c r="G3066" s="322"/>
      <c r="H3066" s="322"/>
    </row>
    <row r="3067" spans="1:8" s="2" customFormat="1" ht="12.75" customHeight="1">
      <c r="A3067" s="173"/>
      <c r="B3067" s="173"/>
      <c r="C3067" s="174"/>
      <c r="D3067" s="11"/>
      <c r="E3067" s="14"/>
      <c r="F3067" s="14"/>
      <c r="G3067" s="322"/>
      <c r="H3067" s="322"/>
    </row>
    <row r="3068" spans="1:8" s="2" customFormat="1" ht="12.75" customHeight="1">
      <c r="A3068" s="173"/>
      <c r="B3068" s="173"/>
      <c r="C3068" s="174"/>
      <c r="D3068" s="11"/>
      <c r="E3068" s="14"/>
      <c r="F3068" s="14"/>
      <c r="G3068" s="322"/>
      <c r="H3068" s="322"/>
    </row>
    <row r="3069" spans="1:8" s="2" customFormat="1" ht="12.75" customHeight="1">
      <c r="A3069" s="173"/>
      <c r="B3069" s="173"/>
      <c r="C3069" s="174"/>
      <c r="D3069" s="11"/>
      <c r="E3069" s="14"/>
      <c r="F3069" s="14"/>
      <c r="G3069" s="322"/>
      <c r="H3069" s="322"/>
    </row>
    <row r="3070" spans="1:8" s="2" customFormat="1" ht="12.75" customHeight="1">
      <c r="A3070" s="173"/>
      <c r="B3070" s="173"/>
      <c r="C3070" s="174"/>
      <c r="D3070" s="11"/>
      <c r="E3070" s="14"/>
      <c r="F3070" s="14"/>
      <c r="G3070" s="322"/>
      <c r="H3070" s="322"/>
    </row>
    <row r="3071" spans="1:8" s="2" customFormat="1" ht="12.75" customHeight="1">
      <c r="A3071" s="173"/>
      <c r="B3071" s="173"/>
      <c r="C3071" s="174"/>
      <c r="D3071" s="11"/>
      <c r="E3071" s="14"/>
      <c r="F3071" s="14"/>
      <c r="G3071" s="322"/>
      <c r="H3071" s="322"/>
    </row>
    <row r="3072" spans="1:8" s="2" customFormat="1" ht="12.75" customHeight="1">
      <c r="A3072" s="173"/>
      <c r="B3072" s="173"/>
      <c r="C3072" s="174"/>
      <c r="D3072" s="11"/>
      <c r="E3072" s="14"/>
      <c r="F3072" s="14"/>
      <c r="G3072" s="322"/>
      <c r="H3072" s="322"/>
    </row>
    <row r="3073" spans="1:8" s="2" customFormat="1" ht="12.75" customHeight="1">
      <c r="A3073" s="173"/>
      <c r="B3073" s="173"/>
      <c r="C3073" s="174"/>
      <c r="D3073" s="11"/>
      <c r="E3073" s="14"/>
      <c r="F3073" s="14"/>
      <c r="G3073" s="322"/>
      <c r="H3073" s="322"/>
    </row>
    <row r="3074" spans="1:8" s="2" customFormat="1" ht="12.75" customHeight="1">
      <c r="A3074" s="173"/>
      <c r="B3074" s="173"/>
      <c r="C3074" s="174"/>
      <c r="D3074" s="11"/>
      <c r="E3074" s="14"/>
      <c r="F3074" s="14"/>
      <c r="G3074" s="322"/>
      <c r="H3074" s="322"/>
    </row>
    <row r="3075" spans="1:8" s="2" customFormat="1" ht="12.75" customHeight="1">
      <c r="A3075" s="173"/>
      <c r="B3075" s="173"/>
      <c r="C3075" s="174"/>
      <c r="D3075" s="11"/>
      <c r="E3075" s="14"/>
      <c r="F3075" s="14"/>
      <c r="G3075" s="322"/>
      <c r="H3075" s="322"/>
    </row>
    <row r="3076" spans="1:8" s="2" customFormat="1" ht="12.75" customHeight="1">
      <c r="A3076" s="173"/>
      <c r="B3076" s="173"/>
      <c r="C3076" s="174"/>
      <c r="D3076" s="11"/>
      <c r="E3076" s="14"/>
      <c r="F3076" s="14"/>
      <c r="G3076" s="322"/>
      <c r="H3076" s="322"/>
    </row>
    <row r="3077" spans="1:8" s="2" customFormat="1" ht="12.75" customHeight="1">
      <c r="A3077" s="173"/>
      <c r="B3077" s="173"/>
      <c r="C3077" s="174"/>
      <c r="D3077" s="11"/>
      <c r="E3077" s="14"/>
      <c r="F3077" s="14"/>
      <c r="G3077" s="322"/>
      <c r="H3077" s="322"/>
    </row>
    <row r="3078" spans="1:8" s="2" customFormat="1" ht="12.75" customHeight="1">
      <c r="A3078" s="173"/>
      <c r="B3078" s="173"/>
      <c r="C3078" s="174"/>
      <c r="D3078" s="11"/>
      <c r="E3078" s="14"/>
      <c r="F3078" s="14"/>
      <c r="G3078" s="322"/>
      <c r="H3078" s="322"/>
    </row>
    <row r="3079" spans="1:8" s="2" customFormat="1" ht="12.75" customHeight="1">
      <c r="A3079" s="173"/>
      <c r="B3079" s="173"/>
      <c r="C3079" s="174"/>
      <c r="D3079" s="11"/>
      <c r="E3079" s="14"/>
      <c r="F3079" s="14"/>
      <c r="G3079" s="322"/>
      <c r="H3079" s="322"/>
    </row>
    <row r="3080" spans="1:8" s="2" customFormat="1" ht="12.75" customHeight="1">
      <c r="A3080" s="173"/>
      <c r="B3080" s="173"/>
      <c r="C3080" s="174"/>
      <c r="D3080" s="11"/>
      <c r="E3080" s="14"/>
      <c r="F3080" s="14"/>
      <c r="G3080" s="322"/>
      <c r="H3080" s="322"/>
    </row>
    <row r="3081" spans="1:8" s="2" customFormat="1" ht="12.75" customHeight="1">
      <c r="A3081" s="173"/>
      <c r="B3081" s="173"/>
      <c r="C3081" s="174"/>
      <c r="D3081" s="11"/>
      <c r="E3081" s="14"/>
      <c r="F3081" s="14"/>
      <c r="G3081" s="322"/>
      <c r="H3081" s="322"/>
    </row>
    <row r="3082" spans="1:8" s="2" customFormat="1" ht="12.75" customHeight="1">
      <c r="A3082" s="173"/>
      <c r="B3082" s="173"/>
      <c r="C3082" s="174"/>
      <c r="D3082" s="11"/>
      <c r="E3082" s="14"/>
      <c r="F3082" s="14"/>
      <c r="G3082" s="322"/>
      <c r="H3082" s="322"/>
    </row>
    <row r="3083" spans="1:8" s="2" customFormat="1" ht="12.75" customHeight="1">
      <c r="A3083" s="173"/>
      <c r="B3083" s="173"/>
      <c r="C3083" s="174"/>
      <c r="D3083" s="11"/>
      <c r="E3083" s="14"/>
      <c r="F3083" s="14"/>
      <c r="G3083" s="322"/>
      <c r="H3083" s="322"/>
    </row>
    <row r="3084" spans="1:8" s="2" customFormat="1" ht="12.75" customHeight="1">
      <c r="A3084" s="173"/>
      <c r="B3084" s="173"/>
      <c r="C3084" s="174"/>
      <c r="D3084" s="11"/>
      <c r="E3084" s="14"/>
      <c r="F3084" s="14"/>
      <c r="G3084" s="322"/>
      <c r="H3084" s="322"/>
    </row>
    <row r="3085" spans="1:8" s="2" customFormat="1" ht="12.75" customHeight="1">
      <c r="A3085" s="173"/>
      <c r="B3085" s="173"/>
      <c r="C3085" s="174"/>
      <c r="D3085" s="11"/>
      <c r="E3085" s="14"/>
      <c r="F3085" s="14"/>
      <c r="G3085" s="322"/>
      <c r="H3085" s="322"/>
    </row>
    <row r="3086" spans="1:8" s="2" customFormat="1" ht="12.75" customHeight="1">
      <c r="A3086" s="173"/>
      <c r="B3086" s="173"/>
      <c r="C3086" s="174"/>
      <c r="D3086" s="11"/>
      <c r="E3086" s="14"/>
      <c r="F3086" s="14"/>
      <c r="G3086" s="322"/>
      <c r="H3086" s="322"/>
    </row>
    <row r="3087" spans="1:8" s="2" customFormat="1" ht="12.75" customHeight="1">
      <c r="A3087" s="173"/>
      <c r="B3087" s="173"/>
      <c r="C3087" s="174"/>
      <c r="D3087" s="11"/>
      <c r="E3087" s="14"/>
      <c r="F3087" s="14"/>
      <c r="G3087" s="322"/>
      <c r="H3087" s="322"/>
    </row>
    <row r="3088" spans="1:8" s="2" customFormat="1" ht="12.75" customHeight="1">
      <c r="A3088" s="173"/>
      <c r="B3088" s="173"/>
      <c r="C3088" s="174"/>
      <c r="D3088" s="11"/>
      <c r="E3088" s="14"/>
      <c r="F3088" s="14"/>
      <c r="G3088" s="322"/>
      <c r="H3088" s="322"/>
    </row>
    <row r="3089" spans="1:8" s="2" customFormat="1" ht="12.75" customHeight="1">
      <c r="A3089" s="173"/>
      <c r="B3089" s="173"/>
      <c r="C3089" s="174"/>
      <c r="D3089" s="11"/>
      <c r="E3089" s="14"/>
      <c r="F3089" s="14"/>
      <c r="G3089" s="322"/>
      <c r="H3089" s="322"/>
    </row>
    <row r="3090" spans="1:8" s="2" customFormat="1" ht="12.75" customHeight="1">
      <c r="A3090" s="173"/>
      <c r="B3090" s="173"/>
      <c r="C3090" s="174"/>
      <c r="D3090" s="11"/>
      <c r="E3090" s="14"/>
      <c r="F3090" s="14"/>
      <c r="G3090" s="322"/>
      <c r="H3090" s="322"/>
    </row>
    <row r="3091" spans="1:8" s="2" customFormat="1" ht="12.75" customHeight="1">
      <c r="A3091" s="173"/>
      <c r="B3091" s="173"/>
      <c r="C3091" s="174"/>
      <c r="D3091" s="11"/>
      <c r="E3091" s="14"/>
      <c r="F3091" s="14"/>
      <c r="G3091" s="322"/>
      <c r="H3091" s="322"/>
    </row>
    <row r="3092" spans="1:8" s="2" customFormat="1" ht="12.75" customHeight="1">
      <c r="A3092" s="173"/>
      <c r="B3092" s="173"/>
      <c r="C3092" s="174"/>
      <c r="D3092" s="11"/>
      <c r="E3092" s="14"/>
      <c r="F3092" s="14"/>
      <c r="G3092" s="322"/>
      <c r="H3092" s="322"/>
    </row>
    <row r="3093" spans="1:8" s="2" customFormat="1" ht="12.75" customHeight="1">
      <c r="A3093" s="173"/>
      <c r="B3093" s="173"/>
      <c r="C3093" s="174"/>
      <c r="D3093" s="11"/>
      <c r="E3093" s="14"/>
      <c r="F3093" s="14"/>
      <c r="G3093" s="322"/>
      <c r="H3093" s="322"/>
    </row>
    <row r="3094" spans="1:8" s="2" customFormat="1" ht="12.75" customHeight="1">
      <c r="A3094" s="173"/>
      <c r="B3094" s="173"/>
      <c r="C3094" s="174"/>
      <c r="D3094" s="11"/>
      <c r="E3094" s="14"/>
      <c r="F3094" s="14"/>
      <c r="G3094" s="322"/>
      <c r="H3094" s="322"/>
    </row>
    <row r="3095" spans="1:8" s="2" customFormat="1" ht="12.75" customHeight="1">
      <c r="A3095" s="173"/>
      <c r="B3095" s="173"/>
      <c r="C3095" s="174"/>
      <c r="D3095" s="11"/>
      <c r="E3095" s="14"/>
      <c r="F3095" s="14"/>
      <c r="G3095" s="322"/>
      <c r="H3095" s="322"/>
    </row>
    <row r="3096" spans="1:8" s="2" customFormat="1" ht="12.75" customHeight="1">
      <c r="A3096" s="173"/>
      <c r="B3096" s="173"/>
      <c r="C3096" s="174"/>
      <c r="D3096" s="11"/>
      <c r="E3096" s="14"/>
      <c r="F3096" s="14"/>
      <c r="G3096" s="322"/>
      <c r="H3096" s="322"/>
    </row>
    <row r="3097" spans="1:8" s="2" customFormat="1" ht="12.75" customHeight="1">
      <c r="A3097" s="173"/>
      <c r="B3097" s="173"/>
      <c r="C3097" s="174"/>
      <c r="D3097" s="11"/>
      <c r="E3097" s="14"/>
      <c r="F3097" s="14"/>
      <c r="G3097" s="322"/>
      <c r="H3097" s="322"/>
    </row>
    <row r="3098" spans="1:8" s="2" customFormat="1" ht="12.75" customHeight="1">
      <c r="A3098" s="173"/>
      <c r="B3098" s="173"/>
      <c r="C3098" s="174"/>
      <c r="D3098" s="11"/>
      <c r="E3098" s="14"/>
      <c r="F3098" s="14"/>
      <c r="G3098" s="322"/>
      <c r="H3098" s="322"/>
    </row>
    <row r="3099" spans="1:8" s="2" customFormat="1" ht="12.75" customHeight="1">
      <c r="A3099" s="173"/>
      <c r="B3099" s="173"/>
      <c r="C3099" s="174"/>
      <c r="D3099" s="11"/>
      <c r="E3099" s="14"/>
      <c r="F3099" s="14"/>
      <c r="G3099" s="322"/>
      <c r="H3099" s="322"/>
    </row>
    <row r="3100" spans="1:8" s="2" customFormat="1" ht="12.75" customHeight="1">
      <c r="A3100" s="173"/>
      <c r="B3100" s="173"/>
      <c r="C3100" s="174"/>
      <c r="D3100" s="11"/>
      <c r="E3100" s="14"/>
      <c r="F3100" s="14"/>
      <c r="G3100" s="322"/>
      <c r="H3100" s="322"/>
    </row>
    <row r="3101" spans="1:8" s="2" customFormat="1" ht="12.75" customHeight="1">
      <c r="A3101" s="173"/>
      <c r="B3101" s="173"/>
      <c r="C3101" s="174"/>
      <c r="D3101" s="11"/>
      <c r="E3101" s="14"/>
      <c r="F3101" s="14"/>
      <c r="G3101" s="322"/>
      <c r="H3101" s="322"/>
    </row>
    <row r="3102" spans="1:8" s="2" customFormat="1" ht="12.75" customHeight="1">
      <c r="A3102" s="173"/>
      <c r="B3102" s="173"/>
      <c r="C3102" s="174"/>
      <c r="D3102" s="11"/>
      <c r="E3102" s="14"/>
      <c r="F3102" s="14"/>
      <c r="G3102" s="322"/>
      <c r="H3102" s="322"/>
    </row>
    <row r="3103" spans="1:8" s="2" customFormat="1" ht="12.75" customHeight="1">
      <c r="A3103" s="173"/>
      <c r="B3103" s="173"/>
      <c r="C3103" s="174"/>
      <c r="D3103" s="11"/>
      <c r="E3103" s="14"/>
      <c r="F3103" s="14"/>
      <c r="G3103" s="322"/>
      <c r="H3103" s="322"/>
    </row>
    <row r="3104" spans="1:8" s="2" customFormat="1" ht="12.75" customHeight="1">
      <c r="A3104" s="173"/>
      <c r="B3104" s="173"/>
      <c r="C3104" s="174"/>
      <c r="D3104" s="11"/>
      <c r="E3104" s="14"/>
      <c r="F3104" s="14"/>
      <c r="G3104" s="322"/>
      <c r="H3104" s="322"/>
    </row>
    <row r="3105" spans="1:8" s="2" customFormat="1" ht="12.75" customHeight="1">
      <c r="A3105" s="173"/>
      <c r="B3105" s="173"/>
      <c r="C3105" s="174"/>
      <c r="D3105" s="11"/>
      <c r="E3105" s="14"/>
      <c r="F3105" s="14"/>
      <c r="G3105" s="322"/>
      <c r="H3105" s="322"/>
    </row>
    <row r="3106" spans="1:8" s="2" customFormat="1" ht="12.75" customHeight="1">
      <c r="A3106" s="173"/>
      <c r="B3106" s="173"/>
      <c r="C3106" s="174"/>
      <c r="D3106" s="11"/>
      <c r="E3106" s="14"/>
      <c r="F3106" s="14"/>
      <c r="G3106" s="322"/>
      <c r="H3106" s="322"/>
    </row>
    <row r="3107" spans="1:8" s="2" customFormat="1" ht="12.75" customHeight="1">
      <c r="A3107" s="173"/>
      <c r="B3107" s="173"/>
      <c r="C3107" s="174"/>
      <c r="D3107" s="11"/>
      <c r="E3107" s="14"/>
      <c r="F3107" s="14"/>
      <c r="G3107" s="322"/>
      <c r="H3107" s="322"/>
    </row>
    <row r="3108" spans="1:8" s="2" customFormat="1" ht="12.75" customHeight="1">
      <c r="A3108" s="173"/>
      <c r="B3108" s="173"/>
      <c r="C3108" s="174"/>
      <c r="D3108" s="11"/>
      <c r="E3108" s="14"/>
      <c r="F3108" s="14"/>
      <c r="G3108" s="322"/>
      <c r="H3108" s="322"/>
    </row>
    <row r="3109" spans="1:8" s="2" customFormat="1" ht="12.75" customHeight="1">
      <c r="A3109" s="173"/>
      <c r="B3109" s="173"/>
      <c r="C3109" s="174"/>
      <c r="D3109" s="11"/>
      <c r="E3109" s="14"/>
      <c r="F3109" s="14"/>
      <c r="G3109" s="322"/>
      <c r="H3109" s="322"/>
    </row>
    <row r="3110" spans="1:8" s="2" customFormat="1" ht="12.75" customHeight="1">
      <c r="A3110" s="173"/>
      <c r="B3110" s="173"/>
      <c r="C3110" s="174"/>
      <c r="D3110" s="11"/>
      <c r="E3110" s="14"/>
      <c r="F3110" s="14"/>
      <c r="G3110" s="322"/>
      <c r="H3110" s="322"/>
    </row>
    <row r="3111" spans="1:8" s="2" customFormat="1" ht="12.75" customHeight="1">
      <c r="A3111" s="173"/>
      <c r="B3111" s="173"/>
      <c r="C3111" s="174"/>
      <c r="D3111" s="11"/>
      <c r="E3111" s="14"/>
      <c r="F3111" s="14"/>
      <c r="G3111" s="322"/>
      <c r="H3111" s="322"/>
    </row>
    <row r="3112" spans="1:8" s="2" customFormat="1" ht="12.75" customHeight="1">
      <c r="A3112" s="173"/>
      <c r="B3112" s="173"/>
      <c r="C3112" s="174"/>
      <c r="D3112" s="11"/>
      <c r="E3112" s="14"/>
      <c r="F3112" s="14"/>
      <c r="G3112" s="322"/>
      <c r="H3112" s="322"/>
    </row>
    <row r="3113" spans="1:8" s="2" customFormat="1" ht="12.75" customHeight="1">
      <c r="A3113" s="173"/>
      <c r="B3113" s="173"/>
      <c r="C3113" s="174"/>
      <c r="D3113" s="11"/>
      <c r="E3113" s="14"/>
      <c r="F3113" s="14"/>
      <c r="G3113" s="322"/>
      <c r="H3113" s="322"/>
    </row>
    <row r="3114" spans="1:8" s="2" customFormat="1" ht="12.75" customHeight="1">
      <c r="A3114" s="173"/>
      <c r="B3114" s="173"/>
      <c r="C3114" s="174"/>
      <c r="D3114" s="11"/>
      <c r="E3114" s="14"/>
      <c r="F3114" s="14"/>
      <c r="G3114" s="322"/>
      <c r="H3114" s="322"/>
    </row>
    <row r="3115" spans="1:8" s="2" customFormat="1" ht="12.75" customHeight="1">
      <c r="A3115" s="173"/>
      <c r="B3115" s="173"/>
      <c r="C3115" s="174"/>
      <c r="D3115" s="11"/>
      <c r="E3115" s="14"/>
      <c r="F3115" s="14"/>
      <c r="G3115" s="322"/>
      <c r="H3115" s="322"/>
    </row>
    <row r="3116" spans="1:8" s="2" customFormat="1" ht="12.75" customHeight="1">
      <c r="A3116" s="173"/>
      <c r="B3116" s="173"/>
      <c r="C3116" s="174"/>
      <c r="D3116" s="11"/>
      <c r="E3116" s="14"/>
      <c r="F3116" s="14"/>
      <c r="G3116" s="322"/>
      <c r="H3116" s="322"/>
    </row>
    <row r="3117" spans="1:8" s="2" customFormat="1" ht="12.75" customHeight="1">
      <c r="A3117" s="173"/>
      <c r="B3117" s="173"/>
      <c r="C3117" s="174"/>
      <c r="D3117" s="11"/>
      <c r="E3117" s="14"/>
      <c r="F3117" s="14"/>
      <c r="G3117" s="322"/>
      <c r="H3117" s="322"/>
    </row>
    <row r="3118" spans="1:8" s="2" customFormat="1" ht="12.75" customHeight="1">
      <c r="A3118" s="173"/>
      <c r="B3118" s="173"/>
      <c r="C3118" s="174"/>
      <c r="D3118" s="11"/>
      <c r="E3118" s="14"/>
      <c r="F3118" s="14"/>
      <c r="G3118" s="322"/>
      <c r="H3118" s="322"/>
    </row>
    <row r="3119" spans="1:8" s="2" customFormat="1" ht="12.75" customHeight="1">
      <c r="A3119" s="173"/>
      <c r="B3119" s="173"/>
      <c r="C3119" s="174"/>
      <c r="D3119" s="11"/>
      <c r="E3119" s="14"/>
      <c r="F3119" s="14"/>
      <c r="G3119" s="322"/>
      <c r="H3119" s="322"/>
    </row>
    <row r="3120" spans="1:8" s="2" customFormat="1" ht="12.75" customHeight="1">
      <c r="A3120" s="173"/>
      <c r="B3120" s="173"/>
      <c r="C3120" s="174"/>
      <c r="D3120" s="11"/>
      <c r="E3120" s="14"/>
      <c r="F3120" s="14"/>
      <c r="G3120" s="322"/>
      <c r="H3120" s="322"/>
    </row>
    <row r="3121" spans="1:8" s="2" customFormat="1" ht="12.75" customHeight="1">
      <c r="A3121" s="173"/>
      <c r="B3121" s="173"/>
      <c r="C3121" s="174"/>
      <c r="D3121" s="11"/>
      <c r="E3121" s="14"/>
      <c r="F3121" s="14"/>
      <c r="G3121" s="322"/>
      <c r="H3121" s="322"/>
    </row>
    <row r="3122" spans="1:8" s="2" customFormat="1" ht="12.75" customHeight="1">
      <c r="A3122" s="173"/>
      <c r="B3122" s="173"/>
      <c r="C3122" s="174"/>
      <c r="D3122" s="11"/>
      <c r="E3122" s="14"/>
      <c r="F3122" s="14"/>
      <c r="G3122" s="322"/>
      <c r="H3122" s="322"/>
    </row>
    <row r="3123" spans="1:8" s="2" customFormat="1" ht="12.75" customHeight="1">
      <c r="A3123" s="173"/>
      <c r="B3123" s="173"/>
      <c r="C3123" s="174"/>
      <c r="D3123" s="11"/>
      <c r="E3123" s="14"/>
      <c r="F3123" s="14"/>
      <c r="G3123" s="322"/>
      <c r="H3123" s="322"/>
    </row>
    <row r="3124" spans="1:8" s="2" customFormat="1" ht="12.75" customHeight="1">
      <c r="A3124" s="173"/>
      <c r="B3124" s="173"/>
      <c r="C3124" s="174"/>
      <c r="D3124" s="11"/>
      <c r="E3124" s="14"/>
      <c r="F3124" s="14"/>
      <c r="G3124" s="322"/>
      <c r="H3124" s="322"/>
    </row>
    <row r="3125" spans="1:8" s="2" customFormat="1" ht="12.75" customHeight="1">
      <c r="A3125" s="173"/>
      <c r="B3125" s="173"/>
      <c r="C3125" s="174"/>
      <c r="D3125" s="11"/>
      <c r="E3125" s="14"/>
      <c r="F3125" s="14"/>
      <c r="G3125" s="322"/>
      <c r="H3125" s="322"/>
    </row>
    <row r="3126" spans="1:8" s="2" customFormat="1" ht="12.75" customHeight="1">
      <c r="A3126" s="173"/>
      <c r="B3126" s="173"/>
      <c r="C3126" s="174"/>
      <c r="D3126" s="11"/>
      <c r="E3126" s="14"/>
      <c r="F3126" s="14"/>
      <c r="G3126" s="322"/>
      <c r="H3126" s="322"/>
    </row>
    <row r="3127" spans="1:8" s="2" customFormat="1" ht="12.75" customHeight="1">
      <c r="A3127" s="173"/>
      <c r="B3127" s="173"/>
      <c r="C3127" s="174"/>
      <c r="D3127" s="11"/>
      <c r="E3127" s="14"/>
      <c r="F3127" s="14"/>
      <c r="G3127" s="322"/>
      <c r="H3127" s="322"/>
    </row>
    <row r="3128" spans="1:8" s="2" customFormat="1" ht="12.75" customHeight="1">
      <c r="A3128" s="173"/>
      <c r="B3128" s="173"/>
      <c r="C3128" s="174"/>
      <c r="D3128" s="11"/>
      <c r="E3128" s="14"/>
      <c r="F3128" s="14"/>
      <c r="G3128" s="322"/>
      <c r="H3128" s="322"/>
    </row>
    <row r="3129" spans="1:8" s="2" customFormat="1" ht="12.75" customHeight="1">
      <c r="A3129" s="173"/>
      <c r="B3129" s="173"/>
      <c r="C3129" s="174"/>
      <c r="D3129" s="11"/>
      <c r="E3129" s="14"/>
      <c r="F3129" s="14"/>
      <c r="G3129" s="322"/>
      <c r="H3129" s="322"/>
    </row>
    <row r="3130" spans="1:8" s="2" customFormat="1" ht="12.75" customHeight="1">
      <c r="A3130" s="173"/>
      <c r="B3130" s="173"/>
      <c r="C3130" s="174"/>
      <c r="D3130" s="11"/>
      <c r="E3130" s="14"/>
      <c r="F3130" s="14"/>
      <c r="G3130" s="322"/>
      <c r="H3130" s="322"/>
    </row>
    <row r="3131" spans="1:8" s="2" customFormat="1" ht="12.75" customHeight="1">
      <c r="A3131" s="173"/>
      <c r="B3131" s="173"/>
      <c r="C3131" s="174"/>
      <c r="D3131" s="11"/>
      <c r="E3131" s="14"/>
      <c r="F3131" s="14"/>
      <c r="G3131" s="322"/>
      <c r="H3131" s="322"/>
    </row>
    <row r="3132" spans="1:8" s="2" customFormat="1" ht="12.75" customHeight="1">
      <c r="A3132" s="173"/>
      <c r="B3132" s="173"/>
      <c r="C3132" s="174"/>
      <c r="D3132" s="11"/>
      <c r="E3132" s="14"/>
      <c r="F3132" s="14"/>
      <c r="G3132" s="322"/>
      <c r="H3132" s="322"/>
    </row>
    <row r="3133" spans="1:8" s="2" customFormat="1" ht="12.75" customHeight="1">
      <c r="A3133" s="173"/>
      <c r="B3133" s="173"/>
      <c r="C3133" s="174"/>
      <c r="D3133" s="11"/>
      <c r="E3133" s="14"/>
      <c r="F3133" s="14"/>
      <c r="G3133" s="322"/>
      <c r="H3133" s="322"/>
    </row>
    <row r="3134" spans="1:8" s="2" customFormat="1" ht="12.75" customHeight="1">
      <c r="A3134" s="173"/>
      <c r="B3134" s="173"/>
      <c r="C3134" s="174"/>
      <c r="D3134" s="11"/>
      <c r="E3134" s="14"/>
      <c r="F3134" s="14"/>
      <c r="G3134" s="322"/>
      <c r="H3134" s="322"/>
    </row>
    <row r="3135" spans="1:8" s="2" customFormat="1" ht="12.75" customHeight="1">
      <c r="A3135" s="173"/>
      <c r="B3135" s="173"/>
      <c r="C3135" s="174"/>
      <c r="D3135" s="11"/>
      <c r="E3135" s="14"/>
      <c r="F3135" s="14"/>
      <c r="G3135" s="322"/>
      <c r="H3135" s="322"/>
    </row>
    <row r="3136" spans="1:8" s="2" customFormat="1" ht="12.75" customHeight="1">
      <c r="A3136" s="173"/>
      <c r="B3136" s="173"/>
      <c r="C3136" s="174"/>
      <c r="D3136" s="11"/>
      <c r="E3136" s="14"/>
      <c r="F3136" s="14"/>
      <c r="G3136" s="322"/>
      <c r="H3136" s="322"/>
    </row>
    <row r="3137" spans="1:8" s="2" customFormat="1" ht="12.75" customHeight="1">
      <c r="A3137" s="173"/>
      <c r="B3137" s="173"/>
      <c r="C3137" s="174"/>
      <c r="D3137" s="11"/>
      <c r="E3137" s="14"/>
      <c r="F3137" s="14"/>
      <c r="G3137" s="322"/>
      <c r="H3137" s="322"/>
    </row>
    <row r="3138" spans="1:8" s="2" customFormat="1" ht="12.75" customHeight="1">
      <c r="A3138" s="173"/>
      <c r="B3138" s="173"/>
      <c r="C3138" s="174"/>
      <c r="D3138" s="11"/>
      <c r="E3138" s="14"/>
      <c r="F3138" s="14"/>
      <c r="G3138" s="322"/>
      <c r="H3138" s="322"/>
    </row>
    <row r="3139" spans="1:8" s="2" customFormat="1" ht="12.75" customHeight="1">
      <c r="A3139" s="173"/>
      <c r="B3139" s="173"/>
      <c r="C3139" s="174"/>
      <c r="D3139" s="11"/>
      <c r="E3139" s="14"/>
      <c r="F3139" s="14"/>
      <c r="G3139" s="322"/>
      <c r="H3139" s="322"/>
    </row>
    <row r="3140" spans="1:8" s="2" customFormat="1" ht="12.75" customHeight="1">
      <c r="A3140" s="173"/>
      <c r="B3140" s="173"/>
      <c r="C3140" s="174"/>
      <c r="D3140" s="11"/>
      <c r="E3140" s="14"/>
      <c r="F3140" s="14"/>
      <c r="G3140" s="322"/>
      <c r="H3140" s="322"/>
    </row>
    <row r="3141" spans="1:8" s="2" customFormat="1" ht="12.75" customHeight="1">
      <c r="A3141" s="173"/>
      <c r="B3141" s="173"/>
      <c r="C3141" s="174"/>
      <c r="D3141" s="11"/>
      <c r="E3141" s="14"/>
      <c r="F3141" s="14"/>
      <c r="G3141" s="322"/>
      <c r="H3141" s="322"/>
    </row>
    <row r="3142" spans="1:8" s="2" customFormat="1" ht="12.75" customHeight="1">
      <c r="A3142" s="173"/>
      <c r="B3142" s="173"/>
      <c r="C3142" s="174"/>
      <c r="D3142" s="11"/>
      <c r="E3142" s="14"/>
      <c r="F3142" s="14"/>
      <c r="G3142" s="322"/>
      <c r="H3142" s="322"/>
    </row>
    <row r="3143" spans="1:8" s="2" customFormat="1" ht="12.75" customHeight="1">
      <c r="A3143" s="173"/>
      <c r="B3143" s="173"/>
      <c r="C3143" s="174"/>
      <c r="D3143" s="11"/>
      <c r="E3143" s="14"/>
      <c r="F3143" s="14"/>
      <c r="G3143" s="322"/>
      <c r="H3143" s="322"/>
    </row>
    <row r="3144" spans="1:8" s="2" customFormat="1" ht="12.75" customHeight="1">
      <c r="A3144" s="173"/>
      <c r="B3144" s="173"/>
      <c r="C3144" s="174"/>
      <c r="D3144" s="11"/>
      <c r="E3144" s="14"/>
      <c r="F3144" s="14"/>
      <c r="G3144" s="322"/>
      <c r="H3144" s="322"/>
    </row>
    <row r="3145" spans="1:8" s="2" customFormat="1" ht="12.75" customHeight="1">
      <c r="A3145" s="173"/>
      <c r="B3145" s="173"/>
      <c r="C3145" s="174"/>
      <c r="D3145" s="11"/>
      <c r="E3145" s="14"/>
      <c r="F3145" s="14"/>
      <c r="G3145" s="322"/>
      <c r="H3145" s="322"/>
    </row>
    <row r="3146" spans="1:8" s="2" customFormat="1" ht="12.75" customHeight="1">
      <c r="A3146" s="173"/>
      <c r="B3146" s="173"/>
      <c r="C3146" s="174"/>
      <c r="D3146" s="11"/>
      <c r="E3146" s="14"/>
      <c r="F3146" s="14"/>
      <c r="G3146" s="322"/>
      <c r="H3146" s="322"/>
    </row>
    <row r="3147" spans="1:8" s="2" customFormat="1" ht="12.75" customHeight="1">
      <c r="A3147" s="173"/>
      <c r="B3147" s="173"/>
      <c r="C3147" s="174"/>
      <c r="D3147" s="11"/>
      <c r="E3147" s="14"/>
      <c r="F3147" s="14"/>
      <c r="G3147" s="322"/>
      <c r="H3147" s="322"/>
    </row>
    <row r="3148" spans="1:8" s="2" customFormat="1" ht="12.75" customHeight="1">
      <c r="A3148" s="173"/>
      <c r="B3148" s="173"/>
      <c r="C3148" s="174"/>
      <c r="D3148" s="11"/>
      <c r="E3148" s="14"/>
      <c r="F3148" s="14"/>
      <c r="G3148" s="322"/>
      <c r="H3148" s="322"/>
    </row>
    <row r="3149" spans="1:8" s="2" customFormat="1" ht="12.75" customHeight="1">
      <c r="A3149" s="173"/>
      <c r="B3149" s="173"/>
      <c r="C3149" s="174"/>
      <c r="D3149" s="11"/>
      <c r="E3149" s="14"/>
      <c r="F3149" s="14"/>
      <c r="G3149" s="322"/>
      <c r="H3149" s="322"/>
    </row>
    <row r="3150" spans="1:8" s="2" customFormat="1" ht="12.75" customHeight="1">
      <c r="A3150" s="173"/>
      <c r="B3150" s="173"/>
      <c r="C3150" s="174"/>
      <c r="D3150" s="11"/>
      <c r="E3150" s="14"/>
      <c r="F3150" s="14"/>
      <c r="G3150" s="322"/>
      <c r="H3150" s="322"/>
    </row>
    <row r="3151" spans="1:8" s="2" customFormat="1" ht="12.75" customHeight="1">
      <c r="A3151" s="173"/>
      <c r="B3151" s="173"/>
      <c r="C3151" s="174"/>
      <c r="D3151" s="11"/>
      <c r="E3151" s="14"/>
      <c r="F3151" s="14"/>
      <c r="G3151" s="322"/>
      <c r="H3151" s="322"/>
    </row>
    <row r="3152" spans="1:8" s="2" customFormat="1" ht="12.75" customHeight="1">
      <c r="A3152" s="173"/>
      <c r="B3152" s="173"/>
      <c r="C3152" s="174"/>
      <c r="D3152" s="11"/>
      <c r="E3152" s="14"/>
      <c r="F3152" s="14"/>
      <c r="G3152" s="322"/>
      <c r="H3152" s="322"/>
    </row>
    <row r="3153" spans="1:8" s="2" customFormat="1" ht="12.75" customHeight="1">
      <c r="A3153" s="173"/>
      <c r="B3153" s="173"/>
      <c r="C3153" s="174"/>
      <c r="D3153" s="11"/>
      <c r="E3153" s="14"/>
      <c r="F3153" s="14"/>
      <c r="G3153" s="322"/>
      <c r="H3153" s="322"/>
    </row>
    <row r="3154" spans="1:8" s="2" customFormat="1" ht="12.75" customHeight="1">
      <c r="A3154" s="173"/>
      <c r="B3154" s="173"/>
      <c r="C3154" s="174"/>
      <c r="D3154" s="11"/>
      <c r="E3154" s="14"/>
      <c r="F3154" s="14"/>
      <c r="G3154" s="322"/>
      <c r="H3154" s="322"/>
    </row>
    <row r="3155" spans="1:8" s="2" customFormat="1" ht="12.75" customHeight="1">
      <c r="A3155" s="173"/>
      <c r="B3155" s="173"/>
      <c r="C3155" s="174"/>
      <c r="D3155" s="11"/>
      <c r="E3155" s="14"/>
      <c r="F3155" s="14"/>
      <c r="G3155" s="322"/>
      <c r="H3155" s="322"/>
    </row>
    <row r="3156" spans="1:8" s="2" customFormat="1" ht="12.75" customHeight="1">
      <c r="A3156" s="173"/>
      <c r="B3156" s="173"/>
      <c r="C3156" s="174"/>
      <c r="D3156" s="11"/>
      <c r="E3156" s="14"/>
      <c r="F3156" s="14"/>
      <c r="G3156" s="322"/>
      <c r="H3156" s="322"/>
    </row>
    <row r="3157" spans="1:8" s="2" customFormat="1" ht="12.75" customHeight="1">
      <c r="A3157" s="173"/>
      <c r="B3157" s="173"/>
      <c r="C3157" s="174"/>
      <c r="D3157" s="11"/>
      <c r="E3157" s="14"/>
      <c r="F3157" s="14"/>
      <c r="G3157" s="322"/>
      <c r="H3157" s="322"/>
    </row>
    <row r="3158" spans="1:8" s="2" customFormat="1" ht="12.75" customHeight="1">
      <c r="A3158" s="173"/>
      <c r="B3158" s="173"/>
      <c r="C3158" s="174"/>
      <c r="D3158" s="11"/>
      <c r="E3158" s="14"/>
      <c r="F3158" s="14"/>
      <c r="G3158" s="322"/>
      <c r="H3158" s="322"/>
    </row>
    <row r="3159" spans="1:8" s="2" customFormat="1" ht="12.75" customHeight="1">
      <c r="A3159" s="173"/>
      <c r="B3159" s="173"/>
      <c r="C3159" s="174"/>
      <c r="D3159" s="11"/>
      <c r="E3159" s="14"/>
      <c r="F3159" s="14"/>
      <c r="G3159" s="322"/>
      <c r="H3159" s="322"/>
    </row>
    <row r="3160" spans="1:8" s="2" customFormat="1" ht="12.75" customHeight="1">
      <c r="A3160" s="173"/>
      <c r="B3160" s="173"/>
      <c r="C3160" s="174"/>
      <c r="D3160" s="11"/>
      <c r="E3160" s="14"/>
      <c r="F3160" s="14"/>
      <c r="G3160" s="322"/>
      <c r="H3160" s="322"/>
    </row>
    <row r="3161" spans="1:8" s="2" customFormat="1" ht="12.75" customHeight="1">
      <c r="A3161" s="173"/>
      <c r="B3161" s="173"/>
      <c r="C3161" s="174"/>
      <c r="D3161" s="11"/>
      <c r="E3161" s="14"/>
      <c r="F3161" s="14"/>
      <c r="G3161" s="322"/>
      <c r="H3161" s="322"/>
    </row>
    <row r="3162" spans="1:8" s="2" customFormat="1" ht="12.75" customHeight="1">
      <c r="A3162" s="173"/>
      <c r="B3162" s="173"/>
      <c r="C3162" s="174"/>
      <c r="D3162" s="11"/>
      <c r="E3162" s="14"/>
      <c r="F3162" s="14"/>
      <c r="G3162" s="322"/>
      <c r="H3162" s="322"/>
    </row>
    <row r="3163" spans="1:8" s="2" customFormat="1" ht="12.75" customHeight="1">
      <c r="A3163" s="173"/>
      <c r="B3163" s="173"/>
      <c r="C3163" s="174"/>
      <c r="D3163" s="11"/>
      <c r="E3163" s="14"/>
      <c r="F3163" s="14"/>
      <c r="G3163" s="322"/>
      <c r="H3163" s="322"/>
    </row>
    <row r="3164" spans="1:8" s="2" customFormat="1" ht="12.75" customHeight="1">
      <c r="A3164" s="173"/>
      <c r="B3164" s="173"/>
      <c r="C3164" s="174"/>
      <c r="D3164" s="11"/>
      <c r="E3164" s="14"/>
      <c r="F3164" s="14"/>
      <c r="G3164" s="322"/>
      <c r="H3164" s="322"/>
    </row>
    <row r="3165" spans="1:8" s="2" customFormat="1" ht="12.75" customHeight="1">
      <c r="A3165" s="173"/>
      <c r="B3165" s="173"/>
      <c r="C3165" s="174"/>
      <c r="D3165" s="11"/>
      <c r="E3165" s="14"/>
      <c r="F3165" s="14"/>
      <c r="G3165" s="322"/>
      <c r="H3165" s="322"/>
    </row>
    <row r="3166" spans="1:8" s="2" customFormat="1" ht="12.75" customHeight="1">
      <c r="A3166" s="173"/>
      <c r="B3166" s="173"/>
      <c r="C3166" s="174"/>
      <c r="D3166" s="11"/>
      <c r="E3166" s="14"/>
      <c r="F3166" s="14"/>
      <c r="G3166" s="322"/>
      <c r="H3166" s="322"/>
    </row>
    <row r="3167" spans="1:8" s="2" customFormat="1" ht="12.75" customHeight="1">
      <c r="A3167" s="173"/>
      <c r="B3167" s="173"/>
      <c r="C3167" s="174"/>
      <c r="D3167" s="11"/>
      <c r="E3167" s="14"/>
      <c r="F3167" s="14"/>
      <c r="G3167" s="322"/>
      <c r="H3167" s="322"/>
    </row>
    <row r="3168" spans="1:8" s="2" customFormat="1" ht="12.75" customHeight="1">
      <c r="A3168" s="173"/>
      <c r="B3168" s="173"/>
      <c r="C3168" s="174"/>
      <c r="D3168" s="11"/>
      <c r="E3168" s="14"/>
      <c r="F3168" s="14"/>
      <c r="G3168" s="322"/>
      <c r="H3168" s="322"/>
    </row>
    <row r="3169" spans="1:8" s="2" customFormat="1" ht="12.75" customHeight="1">
      <c r="A3169" s="173"/>
      <c r="B3169" s="173"/>
      <c r="C3169" s="174"/>
      <c r="D3169" s="11"/>
      <c r="E3169" s="14"/>
      <c r="F3169" s="14"/>
      <c r="G3169" s="322"/>
      <c r="H3169" s="322"/>
    </row>
    <row r="3170" spans="1:8" s="2" customFormat="1" ht="12.75" customHeight="1">
      <c r="A3170" s="173"/>
      <c r="B3170" s="173"/>
      <c r="C3170" s="174"/>
      <c r="D3170" s="11"/>
      <c r="E3170" s="14"/>
      <c r="F3170" s="14"/>
      <c r="G3170" s="322"/>
      <c r="H3170" s="322"/>
    </row>
    <row r="3171" spans="1:8" s="2" customFormat="1" ht="12.75" customHeight="1">
      <c r="A3171" s="173"/>
      <c r="B3171" s="173"/>
      <c r="C3171" s="174"/>
      <c r="D3171" s="11"/>
      <c r="E3171" s="14"/>
      <c r="F3171" s="14"/>
      <c r="G3171" s="322"/>
      <c r="H3171" s="322"/>
    </row>
    <row r="3172" spans="1:8" s="2" customFormat="1" ht="12.75" customHeight="1">
      <c r="A3172" s="173"/>
      <c r="B3172" s="173"/>
      <c r="C3172" s="174"/>
      <c r="D3172" s="11"/>
      <c r="E3172" s="14"/>
      <c r="F3172" s="14"/>
      <c r="G3172" s="322"/>
      <c r="H3172" s="322"/>
    </row>
    <row r="3173" spans="1:8" s="2" customFormat="1" ht="12.75" customHeight="1">
      <c r="A3173" s="173"/>
      <c r="B3173" s="173"/>
      <c r="C3173" s="174"/>
      <c r="D3173" s="11"/>
      <c r="E3173" s="14"/>
      <c r="F3173" s="14"/>
      <c r="G3173" s="322"/>
      <c r="H3173" s="322"/>
    </row>
    <row r="3174" spans="1:8" s="2" customFormat="1" ht="12.75" customHeight="1">
      <c r="A3174" s="173"/>
      <c r="B3174" s="173"/>
      <c r="C3174" s="174"/>
      <c r="D3174" s="11"/>
      <c r="E3174" s="14"/>
      <c r="F3174" s="14"/>
      <c r="G3174" s="322"/>
      <c r="H3174" s="322"/>
    </row>
    <row r="3175" spans="1:8" s="2" customFormat="1" ht="12.75" customHeight="1">
      <c r="A3175" s="173"/>
      <c r="B3175" s="173"/>
      <c r="C3175" s="174"/>
      <c r="D3175" s="11"/>
      <c r="E3175" s="14"/>
      <c r="F3175" s="14"/>
      <c r="G3175" s="322"/>
      <c r="H3175" s="322"/>
    </row>
    <row r="3176" spans="1:8" s="2" customFormat="1" ht="12.75" customHeight="1">
      <c r="A3176" s="173"/>
      <c r="B3176" s="173"/>
      <c r="C3176" s="174"/>
      <c r="D3176" s="11"/>
      <c r="E3176" s="14"/>
      <c r="F3176" s="14"/>
      <c r="G3176" s="322"/>
      <c r="H3176" s="322"/>
    </row>
    <row r="3177" spans="1:8" s="2" customFormat="1" ht="12.75" customHeight="1">
      <c r="A3177" s="173"/>
      <c r="B3177" s="173"/>
      <c r="C3177" s="174"/>
      <c r="D3177" s="11"/>
      <c r="E3177" s="14"/>
      <c r="F3177" s="14"/>
      <c r="G3177" s="322"/>
      <c r="H3177" s="322"/>
    </row>
    <row r="3178" spans="1:8" s="2" customFormat="1" ht="12.75" customHeight="1">
      <c r="A3178" s="173"/>
      <c r="B3178" s="173"/>
      <c r="C3178" s="174"/>
      <c r="D3178" s="11"/>
      <c r="E3178" s="14"/>
      <c r="F3178" s="14"/>
      <c r="G3178" s="322"/>
      <c r="H3178" s="322"/>
    </row>
    <row r="3179" spans="1:8" s="2" customFormat="1" ht="12.75" customHeight="1">
      <c r="A3179" s="173"/>
      <c r="B3179" s="173"/>
      <c r="C3179" s="174"/>
      <c r="D3179" s="11"/>
      <c r="E3179" s="14"/>
      <c r="F3179" s="14"/>
      <c r="G3179" s="322"/>
      <c r="H3179" s="322"/>
    </row>
    <row r="3180" spans="1:8" s="2" customFormat="1" ht="12.75" customHeight="1">
      <c r="A3180" s="173"/>
      <c r="B3180" s="173"/>
      <c r="C3180" s="174"/>
      <c r="D3180" s="11"/>
      <c r="E3180" s="14"/>
      <c r="F3180" s="14"/>
      <c r="G3180" s="322"/>
      <c r="H3180" s="322"/>
    </row>
    <row r="3181" spans="1:8" s="2" customFormat="1" ht="12.75" customHeight="1">
      <c r="A3181" s="173"/>
      <c r="B3181" s="173"/>
      <c r="C3181" s="174"/>
      <c r="D3181" s="11"/>
      <c r="E3181" s="14"/>
      <c r="F3181" s="14"/>
      <c r="G3181" s="322"/>
      <c r="H3181" s="322"/>
    </row>
    <row r="3182" spans="1:8" s="2" customFormat="1" ht="12.75" customHeight="1">
      <c r="A3182" s="173"/>
      <c r="B3182" s="173"/>
      <c r="C3182" s="174"/>
      <c r="D3182" s="11"/>
      <c r="E3182" s="14"/>
      <c r="F3182" s="14"/>
      <c r="G3182" s="322"/>
      <c r="H3182" s="322"/>
    </row>
    <row r="3183" spans="1:8" s="2" customFormat="1" ht="12.75" customHeight="1">
      <c r="A3183" s="173"/>
      <c r="B3183" s="173"/>
      <c r="C3183" s="174"/>
      <c r="D3183" s="11"/>
      <c r="E3183" s="14"/>
      <c r="F3183" s="14"/>
      <c r="G3183" s="322"/>
      <c r="H3183" s="322"/>
    </row>
    <row r="3184" spans="1:8" s="2" customFormat="1" ht="12.75" customHeight="1">
      <c r="A3184" s="173"/>
      <c r="B3184" s="173"/>
      <c r="C3184" s="174"/>
      <c r="D3184" s="11"/>
      <c r="E3184" s="14"/>
      <c r="F3184" s="14"/>
      <c r="G3184" s="322"/>
      <c r="H3184" s="322"/>
    </row>
    <row r="3185" spans="1:8" s="2" customFormat="1" ht="12.75" customHeight="1">
      <c r="A3185" s="173"/>
      <c r="B3185" s="173"/>
      <c r="C3185" s="174"/>
      <c r="D3185" s="11"/>
      <c r="E3185" s="14"/>
      <c r="F3185" s="14"/>
      <c r="G3185" s="322"/>
      <c r="H3185" s="322"/>
    </row>
    <row r="3186" spans="1:8" s="2" customFormat="1" ht="12.75" customHeight="1">
      <c r="A3186" s="173"/>
      <c r="B3186" s="173"/>
      <c r="C3186" s="174"/>
      <c r="D3186" s="11"/>
      <c r="E3186" s="14"/>
      <c r="F3186" s="14"/>
      <c r="G3186" s="322"/>
      <c r="H3186" s="322"/>
    </row>
    <row r="3187" spans="1:8" s="2" customFormat="1" ht="12.75" customHeight="1">
      <c r="A3187" s="173"/>
      <c r="B3187" s="173"/>
      <c r="C3187" s="174"/>
      <c r="D3187" s="11"/>
      <c r="E3187" s="14"/>
      <c r="F3187" s="14"/>
      <c r="G3187" s="322"/>
      <c r="H3187" s="322"/>
    </row>
    <row r="3188" spans="1:8" s="2" customFormat="1" ht="12.75" customHeight="1">
      <c r="A3188" s="173"/>
      <c r="B3188" s="173"/>
      <c r="C3188" s="174"/>
      <c r="D3188" s="11"/>
      <c r="E3188" s="14"/>
      <c r="F3188" s="14"/>
      <c r="G3188" s="322"/>
      <c r="H3188" s="322"/>
    </row>
    <row r="3189" spans="1:8" s="2" customFormat="1" ht="12.75" customHeight="1">
      <c r="A3189" s="173"/>
      <c r="B3189" s="173"/>
      <c r="C3189" s="174"/>
      <c r="D3189" s="11"/>
      <c r="E3189" s="14"/>
      <c r="F3189" s="14"/>
      <c r="G3189" s="322"/>
      <c r="H3189" s="322"/>
    </row>
    <row r="3190" spans="1:8" s="2" customFormat="1" ht="12.75" customHeight="1">
      <c r="A3190" s="173"/>
      <c r="B3190" s="173"/>
      <c r="C3190" s="174"/>
      <c r="D3190" s="11"/>
      <c r="E3190" s="14"/>
      <c r="F3190" s="14"/>
      <c r="G3190" s="322"/>
      <c r="H3190" s="322"/>
    </row>
    <row r="3191" spans="1:8" s="2" customFormat="1" ht="12.75" customHeight="1">
      <c r="A3191" s="173"/>
      <c r="B3191" s="173"/>
      <c r="C3191" s="174"/>
      <c r="D3191" s="11"/>
      <c r="E3191" s="14"/>
      <c r="F3191" s="14"/>
      <c r="G3191" s="322"/>
      <c r="H3191" s="322"/>
    </row>
    <row r="3192" spans="1:8" s="2" customFormat="1" ht="12.75" customHeight="1">
      <c r="A3192" s="173"/>
      <c r="B3192" s="173"/>
      <c r="C3192" s="174"/>
      <c r="D3192" s="11"/>
      <c r="E3192" s="14"/>
      <c r="F3192" s="14"/>
      <c r="G3192" s="322"/>
      <c r="H3192" s="322"/>
    </row>
    <row r="3193" spans="1:8" s="2" customFormat="1" ht="12.75" customHeight="1">
      <c r="A3193" s="173"/>
      <c r="B3193" s="173"/>
      <c r="C3193" s="174"/>
      <c r="D3193" s="11"/>
      <c r="E3193" s="14"/>
      <c r="F3193" s="14"/>
      <c r="G3193" s="322"/>
      <c r="H3193" s="322"/>
    </row>
    <row r="3194" spans="1:8" s="2" customFormat="1" ht="12.75" customHeight="1">
      <c r="A3194" s="173"/>
      <c r="B3194" s="173"/>
      <c r="C3194" s="174"/>
      <c r="D3194" s="11"/>
      <c r="E3194" s="14"/>
      <c r="F3194" s="14"/>
      <c r="G3194" s="322"/>
      <c r="H3194" s="322"/>
    </row>
    <row r="3195" spans="1:8" s="2" customFormat="1" ht="12.75" customHeight="1">
      <c r="A3195" s="173"/>
      <c r="B3195" s="173"/>
      <c r="C3195" s="174"/>
      <c r="D3195" s="11"/>
      <c r="E3195" s="14"/>
      <c r="F3195" s="14"/>
      <c r="G3195" s="322"/>
      <c r="H3195" s="322"/>
    </row>
    <row r="3196" spans="1:8" s="2" customFormat="1" ht="12.75" customHeight="1">
      <c r="A3196" s="173"/>
      <c r="B3196" s="173"/>
      <c r="C3196" s="174"/>
      <c r="D3196" s="11"/>
      <c r="E3196" s="14"/>
      <c r="F3196" s="14"/>
      <c r="G3196" s="322"/>
      <c r="H3196" s="322"/>
    </row>
    <row r="3197" spans="1:8" s="2" customFormat="1" ht="12.75" customHeight="1">
      <c r="A3197" s="173"/>
      <c r="B3197" s="173"/>
      <c r="C3197" s="174"/>
      <c r="D3197" s="11"/>
      <c r="E3197" s="14"/>
      <c r="F3197" s="14"/>
      <c r="G3197" s="322"/>
      <c r="H3197" s="322"/>
    </row>
    <row r="3198" spans="1:8" s="2" customFormat="1" ht="12.75" customHeight="1">
      <c r="A3198" s="173"/>
      <c r="B3198" s="173"/>
      <c r="C3198" s="174"/>
      <c r="D3198" s="11"/>
      <c r="E3198" s="14"/>
      <c r="F3198" s="14"/>
      <c r="G3198" s="322"/>
      <c r="H3198" s="322"/>
    </row>
    <row r="3199" spans="1:8" s="2" customFormat="1" ht="12.75" customHeight="1">
      <c r="A3199" s="173"/>
      <c r="B3199" s="173"/>
      <c r="C3199" s="174"/>
      <c r="D3199" s="11"/>
      <c r="E3199" s="14"/>
      <c r="F3199" s="14"/>
      <c r="G3199" s="322"/>
      <c r="H3199" s="322"/>
    </row>
    <row r="3200" spans="1:8" s="2" customFormat="1" ht="12.75" customHeight="1">
      <c r="A3200" s="173"/>
      <c r="B3200" s="173"/>
      <c r="C3200" s="174"/>
      <c r="D3200" s="11"/>
      <c r="E3200" s="14"/>
      <c r="F3200" s="14"/>
      <c r="G3200" s="322"/>
      <c r="H3200" s="322"/>
    </row>
    <row r="3201" spans="1:8" s="2" customFormat="1" ht="12.75" customHeight="1">
      <c r="A3201" s="173"/>
      <c r="B3201" s="173"/>
      <c r="C3201" s="174"/>
      <c r="D3201" s="11"/>
      <c r="E3201" s="14"/>
      <c r="F3201" s="14"/>
      <c r="G3201" s="322"/>
      <c r="H3201" s="322"/>
    </row>
    <row r="3202" spans="1:8" s="2" customFormat="1" ht="12.75" customHeight="1">
      <c r="A3202" s="173"/>
      <c r="B3202" s="173"/>
      <c r="C3202" s="174"/>
      <c r="D3202" s="11"/>
      <c r="E3202" s="14"/>
      <c r="F3202" s="14"/>
      <c r="G3202" s="322"/>
      <c r="H3202" s="322"/>
    </row>
    <row r="3203" spans="1:8" s="2" customFormat="1" ht="12.75" customHeight="1">
      <c r="A3203" s="173"/>
      <c r="B3203" s="173"/>
      <c r="C3203" s="174"/>
      <c r="D3203" s="11"/>
      <c r="E3203" s="14"/>
      <c r="F3203" s="14"/>
      <c r="G3203" s="322"/>
      <c r="H3203" s="322"/>
    </row>
    <row r="3204" spans="1:8" s="2" customFormat="1" ht="12.75" customHeight="1">
      <c r="A3204" s="173"/>
      <c r="B3204" s="173"/>
      <c r="C3204" s="174"/>
      <c r="D3204" s="11"/>
      <c r="E3204" s="14"/>
      <c r="F3204" s="14"/>
      <c r="G3204" s="322"/>
      <c r="H3204" s="322"/>
    </row>
    <row r="3205" spans="1:8" s="2" customFormat="1" ht="12.75" customHeight="1">
      <c r="A3205" s="173"/>
      <c r="B3205" s="173"/>
      <c r="C3205" s="174"/>
      <c r="D3205" s="11"/>
      <c r="E3205" s="14"/>
      <c r="F3205" s="14"/>
      <c r="G3205" s="322"/>
      <c r="H3205" s="322"/>
    </row>
    <row r="3206" spans="1:8" s="2" customFormat="1" ht="12.75" customHeight="1">
      <c r="A3206" s="173"/>
      <c r="B3206" s="173"/>
      <c r="C3206" s="174"/>
      <c r="D3206" s="11"/>
      <c r="E3206" s="14"/>
      <c r="F3206" s="14"/>
      <c r="G3206" s="322"/>
      <c r="H3206" s="322"/>
    </row>
    <row r="3207" spans="1:8" s="2" customFormat="1" ht="12.75" customHeight="1">
      <c r="A3207" s="173"/>
      <c r="B3207" s="173"/>
      <c r="C3207" s="174"/>
      <c r="D3207" s="11"/>
      <c r="E3207" s="14"/>
      <c r="F3207" s="14"/>
      <c r="G3207" s="322"/>
      <c r="H3207" s="322"/>
    </row>
    <row r="3208" spans="1:8" s="2" customFormat="1" ht="12.75" customHeight="1">
      <c r="A3208" s="173"/>
      <c r="B3208" s="173"/>
      <c r="C3208" s="174"/>
      <c r="D3208" s="11"/>
      <c r="E3208" s="14"/>
      <c r="F3208" s="14"/>
      <c r="G3208" s="322"/>
      <c r="H3208" s="322"/>
    </row>
    <row r="3209" spans="1:8" s="2" customFormat="1" ht="12.75" customHeight="1">
      <c r="A3209" s="173"/>
      <c r="B3209" s="173"/>
      <c r="C3209" s="174"/>
      <c r="D3209" s="11"/>
      <c r="E3209" s="14"/>
      <c r="F3209" s="14"/>
      <c r="G3209" s="322"/>
      <c r="H3209" s="322"/>
    </row>
    <row r="3210" spans="1:8" s="2" customFormat="1" ht="12.75" customHeight="1">
      <c r="A3210" s="173"/>
      <c r="B3210" s="173"/>
      <c r="C3210" s="174"/>
      <c r="D3210" s="11"/>
      <c r="E3210" s="14"/>
      <c r="F3210" s="14"/>
      <c r="G3210" s="322"/>
      <c r="H3210" s="322"/>
    </row>
    <row r="3211" spans="1:8" s="2" customFormat="1" ht="12.75" customHeight="1">
      <c r="A3211" s="173"/>
      <c r="B3211" s="173"/>
      <c r="C3211" s="174"/>
      <c r="D3211" s="11"/>
      <c r="E3211" s="14"/>
      <c r="F3211" s="14"/>
      <c r="G3211" s="322"/>
      <c r="H3211" s="322"/>
    </row>
    <row r="3212" spans="1:8" s="2" customFormat="1" ht="12.75" customHeight="1">
      <c r="A3212" s="173"/>
      <c r="B3212" s="173"/>
      <c r="C3212" s="174"/>
      <c r="D3212" s="11"/>
      <c r="E3212" s="14"/>
      <c r="F3212" s="14"/>
      <c r="G3212" s="322"/>
      <c r="H3212" s="322"/>
    </row>
    <row r="3213" spans="1:8" s="2" customFormat="1" ht="12.75" customHeight="1">
      <c r="A3213" s="173"/>
      <c r="B3213" s="173"/>
      <c r="C3213" s="174"/>
      <c r="D3213" s="11"/>
      <c r="E3213" s="14"/>
      <c r="F3213" s="14"/>
      <c r="G3213" s="322"/>
      <c r="H3213" s="322"/>
    </row>
    <row r="3214" spans="1:8" s="2" customFormat="1" ht="12.75" customHeight="1">
      <c r="A3214" s="173"/>
      <c r="B3214" s="173"/>
      <c r="C3214" s="174"/>
      <c r="D3214" s="11"/>
      <c r="E3214" s="14"/>
      <c r="F3214" s="14"/>
      <c r="G3214" s="322"/>
      <c r="H3214" s="322"/>
    </row>
    <row r="3215" spans="1:8" s="2" customFormat="1" ht="12.75" customHeight="1">
      <c r="A3215" s="173"/>
      <c r="B3215" s="173"/>
      <c r="C3215" s="174"/>
      <c r="D3215" s="11"/>
      <c r="E3215" s="14"/>
      <c r="F3215" s="14"/>
      <c r="G3215" s="322"/>
      <c r="H3215" s="322"/>
    </row>
    <row r="3216" spans="1:8" s="2" customFormat="1" ht="12.75" customHeight="1">
      <c r="A3216" s="173"/>
      <c r="B3216" s="173"/>
      <c r="C3216" s="174"/>
      <c r="D3216" s="11"/>
      <c r="E3216" s="14"/>
      <c r="F3216" s="14"/>
      <c r="G3216" s="322"/>
      <c r="H3216" s="322"/>
    </row>
    <row r="3217" spans="1:8" s="2" customFormat="1" ht="12.75" customHeight="1">
      <c r="A3217" s="173"/>
      <c r="B3217" s="173"/>
      <c r="C3217" s="174"/>
      <c r="D3217" s="11"/>
      <c r="E3217" s="14"/>
      <c r="F3217" s="14"/>
      <c r="G3217" s="322"/>
      <c r="H3217" s="322"/>
    </row>
    <row r="3218" spans="1:8" s="2" customFormat="1" ht="12.75" customHeight="1">
      <c r="A3218" s="173"/>
      <c r="B3218" s="173"/>
      <c r="C3218" s="174"/>
      <c r="D3218" s="11"/>
      <c r="E3218" s="14"/>
      <c r="F3218" s="14"/>
      <c r="G3218" s="322"/>
      <c r="H3218" s="322"/>
    </row>
    <row r="3219" spans="1:8" s="2" customFormat="1" ht="12.75" customHeight="1">
      <c r="A3219" s="173"/>
      <c r="B3219" s="173"/>
      <c r="C3219" s="174"/>
      <c r="D3219" s="11"/>
      <c r="E3219" s="14"/>
      <c r="F3219" s="14"/>
      <c r="G3219" s="322"/>
      <c r="H3219" s="322"/>
    </row>
    <row r="3220" spans="1:8" s="2" customFormat="1" ht="12.75" customHeight="1">
      <c r="A3220" s="173"/>
      <c r="B3220" s="173"/>
      <c r="C3220" s="174"/>
      <c r="D3220" s="11"/>
      <c r="E3220" s="14"/>
      <c r="F3220" s="14"/>
      <c r="G3220" s="322"/>
      <c r="H3220" s="322"/>
    </row>
    <row r="3221" spans="1:8" s="2" customFormat="1" ht="12.75" customHeight="1">
      <c r="A3221" s="173"/>
      <c r="B3221" s="173"/>
      <c r="C3221" s="174"/>
      <c r="D3221" s="11"/>
      <c r="E3221" s="14"/>
      <c r="F3221" s="14"/>
      <c r="G3221" s="322"/>
      <c r="H3221" s="322"/>
    </row>
    <row r="3222" spans="1:8" s="2" customFormat="1" ht="12.75" customHeight="1">
      <c r="A3222" s="173"/>
      <c r="B3222" s="173"/>
      <c r="C3222" s="174"/>
      <c r="D3222" s="11"/>
      <c r="E3222" s="14"/>
      <c r="F3222" s="14"/>
      <c r="G3222" s="322"/>
      <c r="H3222" s="322"/>
    </row>
    <row r="3223" spans="1:8" s="2" customFormat="1" ht="12.75" customHeight="1">
      <c r="A3223" s="173"/>
      <c r="B3223" s="173"/>
      <c r="C3223" s="174"/>
      <c r="D3223" s="11"/>
      <c r="E3223" s="14"/>
      <c r="F3223" s="14"/>
      <c r="G3223" s="322"/>
      <c r="H3223" s="322"/>
    </row>
    <row r="3224" spans="1:8" s="2" customFormat="1" ht="12.75" customHeight="1">
      <c r="A3224" s="173"/>
      <c r="B3224" s="173"/>
      <c r="C3224" s="174"/>
      <c r="D3224" s="11"/>
      <c r="E3224" s="14"/>
      <c r="F3224" s="14"/>
      <c r="G3224" s="322"/>
      <c r="H3224" s="322"/>
    </row>
    <row r="3225" spans="1:8" s="2" customFormat="1" ht="12.75" customHeight="1">
      <c r="A3225" s="173"/>
      <c r="B3225" s="173"/>
      <c r="C3225" s="174"/>
      <c r="D3225" s="11"/>
      <c r="E3225" s="14"/>
      <c r="F3225" s="14"/>
      <c r="G3225" s="322"/>
      <c r="H3225" s="322"/>
    </row>
    <row r="3226" spans="1:8" s="2" customFormat="1" ht="12.75" customHeight="1">
      <c r="A3226" s="173"/>
      <c r="B3226" s="173"/>
      <c r="C3226" s="174"/>
      <c r="D3226" s="11"/>
      <c r="E3226" s="14"/>
      <c r="F3226" s="14"/>
      <c r="G3226" s="322"/>
      <c r="H3226" s="322"/>
    </row>
    <row r="3227" spans="1:8" s="2" customFormat="1" ht="12.75" customHeight="1">
      <c r="A3227" s="173"/>
      <c r="B3227" s="173"/>
      <c r="C3227" s="174"/>
      <c r="D3227" s="11"/>
      <c r="E3227" s="14"/>
      <c r="F3227" s="14"/>
      <c r="G3227" s="322"/>
      <c r="H3227" s="322"/>
    </row>
    <row r="3228" spans="1:8" s="2" customFormat="1" ht="12.75" customHeight="1">
      <c r="A3228" s="173"/>
      <c r="B3228" s="173"/>
      <c r="C3228" s="174"/>
      <c r="D3228" s="11"/>
      <c r="E3228" s="14"/>
      <c r="F3228" s="14"/>
      <c r="G3228" s="322"/>
      <c r="H3228" s="322"/>
    </row>
    <row r="3229" spans="1:8" s="2" customFormat="1" ht="12.75" customHeight="1">
      <c r="A3229" s="173"/>
      <c r="B3229" s="173"/>
      <c r="C3229" s="174"/>
      <c r="D3229" s="11"/>
      <c r="E3229" s="14"/>
      <c r="F3229" s="14"/>
      <c r="G3229" s="322"/>
      <c r="H3229" s="322"/>
    </row>
    <row r="3230" spans="1:8" s="2" customFormat="1" ht="12.75" customHeight="1">
      <c r="A3230" s="173"/>
      <c r="B3230" s="173"/>
      <c r="C3230" s="174"/>
      <c r="D3230" s="11"/>
      <c r="E3230" s="14"/>
      <c r="F3230" s="14"/>
      <c r="G3230" s="322"/>
      <c r="H3230" s="322"/>
    </row>
    <row r="3231" spans="1:8" s="2" customFormat="1" ht="12.75" customHeight="1">
      <c r="A3231" s="173"/>
      <c r="B3231" s="173"/>
      <c r="C3231" s="174"/>
      <c r="D3231" s="11"/>
      <c r="E3231" s="14"/>
      <c r="F3231" s="14"/>
      <c r="G3231" s="322"/>
      <c r="H3231" s="322"/>
    </row>
    <row r="3232" spans="1:8" s="2" customFormat="1" ht="12.75" customHeight="1">
      <c r="A3232" s="173"/>
      <c r="B3232" s="173"/>
      <c r="C3232" s="174"/>
      <c r="D3232" s="11"/>
      <c r="E3232" s="14"/>
      <c r="F3232" s="14"/>
      <c r="G3232" s="322"/>
      <c r="H3232" s="322"/>
    </row>
    <row r="3233" spans="1:8" s="2" customFormat="1" ht="12.75" customHeight="1">
      <c r="A3233" s="173"/>
      <c r="B3233" s="173"/>
      <c r="C3233" s="174"/>
      <c r="D3233" s="11"/>
      <c r="E3233" s="14"/>
      <c r="F3233" s="14"/>
      <c r="G3233" s="322"/>
      <c r="H3233" s="322"/>
    </row>
    <row r="3234" spans="1:8" s="2" customFormat="1" ht="12.75" customHeight="1">
      <c r="A3234" s="173"/>
      <c r="B3234" s="173"/>
      <c r="C3234" s="174"/>
      <c r="D3234" s="11"/>
      <c r="E3234" s="14"/>
      <c r="F3234" s="14"/>
      <c r="G3234" s="322"/>
      <c r="H3234" s="322"/>
    </row>
    <row r="3235" spans="1:8" s="2" customFormat="1" ht="12.75" customHeight="1">
      <c r="A3235" s="173"/>
      <c r="B3235" s="173"/>
      <c r="C3235" s="174"/>
      <c r="D3235" s="11"/>
      <c r="E3235" s="14"/>
      <c r="F3235" s="14"/>
      <c r="G3235" s="322"/>
      <c r="H3235" s="322"/>
    </row>
    <row r="3236" spans="1:8" s="2" customFormat="1" ht="12.75" customHeight="1">
      <c r="A3236" s="173"/>
      <c r="B3236" s="173"/>
      <c r="C3236" s="174"/>
      <c r="D3236" s="11"/>
      <c r="E3236" s="14"/>
      <c r="F3236" s="14"/>
      <c r="G3236" s="322"/>
      <c r="H3236" s="322"/>
    </row>
    <row r="3237" spans="1:8" s="2" customFormat="1" ht="12.75" customHeight="1">
      <c r="A3237" s="173"/>
      <c r="B3237" s="173"/>
      <c r="C3237" s="174"/>
      <c r="D3237" s="11"/>
      <c r="E3237" s="14"/>
      <c r="F3237" s="14"/>
      <c r="G3237" s="322"/>
      <c r="H3237" s="322"/>
    </row>
    <row r="3238" spans="1:8" s="2" customFormat="1" ht="12.75" customHeight="1">
      <c r="A3238" s="173"/>
      <c r="B3238" s="173"/>
      <c r="C3238" s="174"/>
      <c r="D3238" s="11"/>
      <c r="E3238" s="14"/>
      <c r="F3238" s="14"/>
      <c r="G3238" s="322"/>
      <c r="H3238" s="322"/>
    </row>
    <row r="3239" spans="1:8" s="2" customFormat="1" ht="12.75" customHeight="1">
      <c r="A3239" s="173"/>
      <c r="B3239" s="173"/>
      <c r="C3239" s="174"/>
      <c r="D3239" s="11"/>
      <c r="E3239" s="14"/>
      <c r="F3239" s="14"/>
      <c r="G3239" s="322"/>
      <c r="H3239" s="322"/>
    </row>
    <row r="3240" spans="1:8" s="2" customFormat="1" ht="12.75" customHeight="1">
      <c r="A3240" s="173"/>
      <c r="B3240" s="173"/>
      <c r="C3240" s="174"/>
      <c r="D3240" s="11"/>
      <c r="E3240" s="14"/>
      <c r="F3240" s="14"/>
      <c r="G3240" s="322"/>
      <c r="H3240" s="322"/>
    </row>
    <row r="3241" spans="1:8" s="2" customFormat="1" ht="12.75" customHeight="1">
      <c r="A3241" s="173"/>
      <c r="B3241" s="173"/>
      <c r="C3241" s="174"/>
      <c r="D3241" s="11"/>
      <c r="E3241" s="14"/>
      <c r="F3241" s="14"/>
      <c r="G3241" s="322"/>
      <c r="H3241" s="322"/>
    </row>
    <row r="3242" spans="1:8" s="2" customFormat="1" ht="12.75" customHeight="1">
      <c r="A3242" s="173"/>
      <c r="B3242" s="173"/>
      <c r="C3242" s="174"/>
      <c r="D3242" s="11"/>
      <c r="E3242" s="14"/>
      <c r="F3242" s="14"/>
      <c r="G3242" s="322"/>
      <c r="H3242" s="322"/>
    </row>
    <row r="3243" spans="1:8" s="2" customFormat="1" ht="12.75" customHeight="1">
      <c r="A3243" s="173"/>
      <c r="B3243" s="173"/>
      <c r="C3243" s="174"/>
      <c r="D3243" s="11"/>
      <c r="E3243" s="14"/>
      <c r="F3243" s="14"/>
      <c r="G3243" s="322"/>
      <c r="H3243" s="322"/>
    </row>
    <row r="3244" spans="1:8" s="2" customFormat="1" ht="12.75" customHeight="1">
      <c r="A3244" s="173"/>
      <c r="B3244" s="173"/>
      <c r="C3244" s="174"/>
      <c r="D3244" s="11"/>
      <c r="E3244" s="14"/>
      <c r="F3244" s="14"/>
      <c r="G3244" s="322"/>
      <c r="H3244" s="322"/>
    </row>
    <row r="3245" spans="1:8" s="2" customFormat="1" ht="12.75" customHeight="1">
      <c r="A3245" s="173"/>
      <c r="B3245" s="173"/>
      <c r="C3245" s="174"/>
      <c r="D3245" s="11"/>
      <c r="E3245" s="14"/>
      <c r="F3245" s="14"/>
      <c r="G3245" s="322"/>
      <c r="H3245" s="322"/>
    </row>
    <row r="3246" spans="1:8" s="2" customFormat="1" ht="12.75" customHeight="1">
      <c r="A3246" s="173"/>
      <c r="B3246" s="173"/>
      <c r="C3246" s="174"/>
      <c r="D3246" s="11"/>
      <c r="E3246" s="14"/>
      <c r="F3246" s="14"/>
      <c r="G3246" s="322"/>
      <c r="H3246" s="322"/>
    </row>
    <row r="3247" spans="1:8" s="2" customFormat="1" ht="12.75" customHeight="1">
      <c r="A3247" s="173"/>
      <c r="B3247" s="173"/>
      <c r="C3247" s="174"/>
      <c r="D3247" s="11"/>
      <c r="E3247" s="14"/>
      <c r="F3247" s="14"/>
      <c r="G3247" s="322"/>
      <c r="H3247" s="322"/>
    </row>
    <row r="3248" spans="1:8" s="2" customFormat="1" ht="12.75" customHeight="1">
      <c r="A3248" s="173"/>
      <c r="B3248" s="173"/>
      <c r="C3248" s="174"/>
      <c r="D3248" s="11"/>
      <c r="E3248" s="14"/>
      <c r="F3248" s="14"/>
      <c r="G3248" s="322"/>
      <c r="H3248" s="322"/>
    </row>
    <row r="3249" spans="1:8" s="2" customFormat="1" ht="12.75" customHeight="1">
      <c r="A3249" s="173"/>
      <c r="B3249" s="173"/>
      <c r="C3249" s="174"/>
      <c r="D3249" s="11"/>
      <c r="E3249" s="14"/>
      <c r="F3249" s="14"/>
      <c r="G3249" s="322"/>
      <c r="H3249" s="322"/>
    </row>
    <row r="3250" spans="1:8" s="2" customFormat="1" ht="12.75" customHeight="1">
      <c r="A3250" s="173"/>
      <c r="B3250" s="173"/>
      <c r="C3250" s="174"/>
      <c r="D3250" s="11"/>
      <c r="E3250" s="14"/>
      <c r="F3250" s="14"/>
      <c r="G3250" s="322"/>
      <c r="H3250" s="322"/>
    </row>
    <row r="3251" spans="1:8" s="2" customFormat="1" ht="12.75" customHeight="1">
      <c r="A3251" s="173"/>
      <c r="B3251" s="173"/>
      <c r="C3251" s="174"/>
      <c r="D3251" s="11"/>
      <c r="E3251" s="14"/>
      <c r="F3251" s="14"/>
      <c r="G3251" s="322"/>
      <c r="H3251" s="322"/>
    </row>
    <row r="3252" spans="1:8" s="2" customFormat="1" ht="12.75" customHeight="1">
      <c r="A3252" s="173"/>
      <c r="B3252" s="173"/>
      <c r="C3252" s="174"/>
      <c r="D3252" s="11"/>
      <c r="E3252" s="14"/>
      <c r="F3252" s="14"/>
      <c r="G3252" s="322"/>
      <c r="H3252" s="322"/>
    </row>
    <row r="3253" spans="1:8" s="2" customFormat="1" ht="12.75" customHeight="1">
      <c r="A3253" s="173"/>
      <c r="B3253" s="173"/>
      <c r="C3253" s="174"/>
      <c r="D3253" s="11"/>
      <c r="E3253" s="14"/>
      <c r="F3253" s="14"/>
      <c r="G3253" s="322"/>
      <c r="H3253" s="322"/>
    </row>
    <row r="3254" spans="1:8" s="2" customFormat="1" ht="12.75" customHeight="1">
      <c r="A3254" s="173"/>
      <c r="B3254" s="173"/>
      <c r="C3254" s="174"/>
      <c r="D3254" s="11"/>
      <c r="E3254" s="14"/>
      <c r="F3254" s="14"/>
      <c r="G3254" s="322"/>
      <c r="H3254" s="322"/>
    </row>
    <row r="3255" spans="1:8" s="2" customFormat="1" ht="12.75" customHeight="1">
      <c r="A3255" s="173"/>
      <c r="B3255" s="173"/>
      <c r="C3255" s="174"/>
      <c r="D3255" s="11"/>
      <c r="E3255" s="14"/>
      <c r="F3255" s="14"/>
      <c r="G3255" s="322"/>
      <c r="H3255" s="322"/>
    </row>
    <row r="3256" spans="1:8" s="2" customFormat="1" ht="12.75" customHeight="1">
      <c r="A3256" s="173"/>
      <c r="B3256" s="173"/>
      <c r="C3256" s="174"/>
      <c r="D3256" s="11"/>
      <c r="E3256" s="14"/>
      <c r="F3256" s="14"/>
      <c r="G3256" s="322"/>
      <c r="H3256" s="322"/>
    </row>
    <row r="3257" spans="1:8" s="2" customFormat="1" ht="12.75" customHeight="1">
      <c r="A3257" s="173"/>
      <c r="B3257" s="173"/>
      <c r="C3257" s="174"/>
      <c r="D3257" s="11"/>
      <c r="E3257" s="14"/>
      <c r="F3257" s="14"/>
      <c r="G3257" s="322"/>
      <c r="H3257" s="322"/>
    </row>
    <row r="3258" spans="1:8" s="2" customFormat="1" ht="12.75" customHeight="1">
      <c r="A3258" s="173"/>
      <c r="B3258" s="173"/>
      <c r="C3258" s="174"/>
      <c r="D3258" s="11"/>
      <c r="E3258" s="14"/>
      <c r="F3258" s="14"/>
      <c r="G3258" s="322"/>
      <c r="H3258" s="322"/>
    </row>
    <row r="3259" spans="1:8" s="2" customFormat="1" ht="12.75" customHeight="1">
      <c r="A3259" s="173"/>
      <c r="B3259" s="173"/>
      <c r="C3259" s="174"/>
      <c r="D3259" s="11"/>
      <c r="E3259" s="14"/>
      <c r="F3259" s="14"/>
      <c r="G3259" s="322"/>
      <c r="H3259" s="322"/>
    </row>
    <row r="3260" spans="1:8" s="2" customFormat="1" ht="12.75" customHeight="1">
      <c r="A3260" s="173"/>
      <c r="B3260" s="173"/>
      <c r="C3260" s="174"/>
      <c r="D3260" s="11"/>
      <c r="E3260" s="14"/>
      <c r="F3260" s="14"/>
      <c r="G3260" s="322"/>
      <c r="H3260" s="322"/>
    </row>
    <row r="3261" spans="1:8" s="2" customFormat="1" ht="12.75" customHeight="1">
      <c r="A3261" s="173"/>
      <c r="B3261" s="173"/>
      <c r="C3261" s="174"/>
      <c r="D3261" s="11"/>
      <c r="E3261" s="14"/>
      <c r="F3261" s="14"/>
      <c r="G3261" s="322"/>
      <c r="H3261" s="322"/>
    </row>
    <row r="3262" spans="1:8" s="2" customFormat="1" ht="12.75" customHeight="1">
      <c r="A3262" s="173"/>
      <c r="B3262" s="173"/>
      <c r="C3262" s="174"/>
      <c r="D3262" s="11"/>
      <c r="E3262" s="14"/>
      <c r="F3262" s="14"/>
      <c r="G3262" s="322"/>
      <c r="H3262" s="322"/>
    </row>
    <row r="3263" spans="1:8" s="2" customFormat="1" ht="12.75" customHeight="1">
      <c r="A3263" s="173"/>
      <c r="B3263" s="173"/>
      <c r="C3263" s="174"/>
      <c r="D3263" s="11"/>
      <c r="E3263" s="14"/>
      <c r="F3263" s="14"/>
      <c r="G3263" s="322"/>
      <c r="H3263" s="322"/>
    </row>
    <row r="3264" spans="1:8" s="2" customFormat="1" ht="12.75" customHeight="1">
      <c r="A3264" s="173"/>
      <c r="B3264" s="173"/>
      <c r="C3264" s="174"/>
      <c r="D3264" s="11"/>
      <c r="E3264" s="14"/>
      <c r="F3264" s="14"/>
      <c r="G3264" s="322"/>
      <c r="H3264" s="322"/>
    </row>
    <row r="3265" spans="1:8" s="2" customFormat="1" ht="12.75" customHeight="1">
      <c r="A3265" s="173"/>
      <c r="B3265" s="173"/>
      <c r="C3265" s="174"/>
      <c r="D3265" s="11"/>
      <c r="E3265" s="14"/>
      <c r="F3265" s="14"/>
      <c r="G3265" s="322"/>
      <c r="H3265" s="322"/>
    </row>
    <row r="3266" spans="1:8" s="2" customFormat="1" ht="12.75" customHeight="1">
      <c r="A3266" s="173"/>
      <c r="B3266" s="173"/>
      <c r="C3266" s="174"/>
      <c r="D3266" s="11"/>
      <c r="E3266" s="14"/>
      <c r="F3266" s="14"/>
      <c r="G3266" s="322"/>
      <c r="H3266" s="322"/>
    </row>
    <row r="3267" spans="1:8" s="2" customFormat="1" ht="12.75" customHeight="1">
      <c r="A3267" s="173"/>
      <c r="B3267" s="173"/>
      <c r="C3267" s="174"/>
      <c r="D3267" s="11"/>
      <c r="E3267" s="14"/>
      <c r="F3267" s="14"/>
      <c r="G3267" s="322"/>
      <c r="H3267" s="322"/>
    </row>
    <row r="3268" spans="1:8" s="2" customFormat="1" ht="12.75" customHeight="1">
      <c r="A3268" s="173"/>
      <c r="B3268" s="173"/>
      <c r="C3268" s="174"/>
      <c r="D3268" s="11"/>
      <c r="E3268" s="14"/>
      <c r="F3268" s="14"/>
      <c r="G3268" s="322"/>
      <c r="H3268" s="322"/>
    </row>
    <row r="3269" spans="1:8" s="2" customFormat="1" ht="12.75" customHeight="1">
      <c r="A3269" s="173"/>
      <c r="B3269" s="173"/>
      <c r="C3269" s="174"/>
      <c r="D3269" s="11"/>
      <c r="E3269" s="14"/>
      <c r="F3269" s="14"/>
      <c r="G3269" s="322"/>
      <c r="H3269" s="322"/>
    </row>
    <row r="3270" spans="1:8" s="2" customFormat="1" ht="12.75" customHeight="1">
      <c r="A3270" s="173"/>
      <c r="B3270" s="173"/>
      <c r="C3270" s="174"/>
      <c r="D3270" s="11"/>
      <c r="E3270" s="14"/>
      <c r="F3270" s="14"/>
      <c r="G3270" s="322"/>
      <c r="H3270" s="322"/>
    </row>
    <row r="3271" spans="1:8" s="2" customFormat="1" ht="12.75" customHeight="1">
      <c r="A3271" s="173"/>
      <c r="B3271" s="173"/>
      <c r="C3271" s="174"/>
      <c r="D3271" s="11"/>
      <c r="E3271" s="14"/>
      <c r="F3271" s="14"/>
      <c r="G3271" s="322"/>
      <c r="H3271" s="322"/>
    </row>
    <row r="3272" spans="1:8" s="2" customFormat="1" ht="12.75" customHeight="1">
      <c r="A3272" s="173"/>
      <c r="B3272" s="173"/>
      <c r="C3272" s="174"/>
      <c r="D3272" s="11"/>
      <c r="E3272" s="14"/>
      <c r="F3272" s="14"/>
      <c r="G3272" s="322"/>
      <c r="H3272" s="322"/>
    </row>
    <row r="3273" spans="1:8" s="2" customFormat="1" ht="12.75" customHeight="1">
      <c r="A3273" s="173"/>
      <c r="B3273" s="173"/>
      <c r="C3273" s="174"/>
      <c r="D3273" s="11"/>
      <c r="E3273" s="14"/>
      <c r="F3273" s="14"/>
      <c r="G3273" s="322"/>
      <c r="H3273" s="322"/>
    </row>
    <row r="3274" spans="1:8" s="2" customFormat="1" ht="12.75" customHeight="1">
      <c r="A3274" s="173"/>
      <c r="B3274" s="173"/>
      <c r="C3274" s="174"/>
      <c r="D3274" s="11"/>
      <c r="E3274" s="14"/>
      <c r="F3274" s="14"/>
      <c r="G3274" s="322"/>
      <c r="H3274" s="322"/>
    </row>
    <row r="3275" spans="1:8" s="2" customFormat="1" ht="12.75" customHeight="1">
      <c r="A3275" s="173"/>
      <c r="B3275" s="173"/>
      <c r="C3275" s="174"/>
      <c r="D3275" s="11"/>
      <c r="E3275" s="14"/>
      <c r="F3275" s="14"/>
      <c r="G3275" s="322"/>
      <c r="H3275" s="322"/>
    </row>
    <row r="3276" spans="1:8" s="2" customFormat="1" ht="12.75" customHeight="1">
      <c r="A3276" s="173"/>
      <c r="B3276" s="173"/>
      <c r="C3276" s="174"/>
      <c r="D3276" s="11"/>
      <c r="E3276" s="14"/>
      <c r="F3276" s="14"/>
      <c r="G3276" s="322"/>
      <c r="H3276" s="322"/>
    </row>
    <row r="3277" spans="1:8" s="2" customFormat="1" ht="12.75" customHeight="1">
      <c r="A3277" s="173"/>
      <c r="B3277" s="173"/>
      <c r="C3277" s="174"/>
      <c r="D3277" s="11"/>
      <c r="E3277" s="14"/>
      <c r="F3277" s="14"/>
      <c r="G3277" s="322"/>
      <c r="H3277" s="322"/>
    </row>
    <row r="3278" spans="1:8" s="2" customFormat="1" ht="12.75" customHeight="1">
      <c r="A3278" s="173"/>
      <c r="B3278" s="173"/>
      <c r="C3278" s="174"/>
      <c r="D3278" s="11"/>
      <c r="E3278" s="14"/>
      <c r="F3278" s="14"/>
      <c r="G3278" s="322"/>
      <c r="H3278" s="322"/>
    </row>
    <row r="3279" spans="1:8" s="2" customFormat="1" ht="12.75" customHeight="1">
      <c r="A3279" s="173"/>
      <c r="B3279" s="173"/>
      <c r="C3279" s="174"/>
      <c r="D3279" s="11"/>
      <c r="E3279" s="14"/>
      <c r="F3279" s="14"/>
      <c r="G3279" s="322"/>
      <c r="H3279" s="322"/>
    </row>
    <row r="3280" spans="1:8" s="2" customFormat="1" ht="12.75" customHeight="1">
      <c r="A3280" s="173"/>
      <c r="B3280" s="173"/>
      <c r="C3280" s="174"/>
      <c r="D3280" s="11"/>
      <c r="E3280" s="14"/>
      <c r="F3280" s="14"/>
      <c r="G3280" s="322"/>
      <c r="H3280" s="322"/>
    </row>
    <row r="3281" spans="1:8" s="2" customFormat="1" ht="12.75" customHeight="1">
      <c r="A3281" s="173"/>
      <c r="B3281" s="173"/>
      <c r="C3281" s="174"/>
      <c r="D3281" s="11"/>
      <c r="E3281" s="14"/>
      <c r="F3281" s="14"/>
      <c r="G3281" s="322"/>
      <c r="H3281" s="322"/>
    </row>
    <row r="3282" spans="1:8" s="2" customFormat="1" ht="12.75" customHeight="1">
      <c r="A3282" s="173"/>
      <c r="B3282" s="173"/>
      <c r="C3282" s="174"/>
      <c r="D3282" s="11"/>
      <c r="E3282" s="14"/>
      <c r="F3282" s="14"/>
      <c r="G3282" s="322"/>
      <c r="H3282" s="322"/>
    </row>
    <row r="3283" spans="1:8" s="2" customFormat="1" ht="12.75" customHeight="1">
      <c r="A3283" s="173"/>
      <c r="B3283" s="173"/>
      <c r="C3283" s="174"/>
      <c r="D3283" s="11"/>
      <c r="E3283" s="14"/>
      <c r="F3283" s="14"/>
      <c r="G3283" s="322"/>
      <c r="H3283" s="322"/>
    </row>
    <row r="3284" spans="1:8" s="2" customFormat="1" ht="12.75" customHeight="1">
      <c r="A3284" s="173"/>
      <c r="B3284" s="173"/>
      <c r="C3284" s="174"/>
      <c r="D3284" s="11"/>
      <c r="E3284" s="14"/>
      <c r="F3284" s="14"/>
      <c r="G3284" s="322"/>
      <c r="H3284" s="322"/>
    </row>
    <row r="3285" spans="1:8" s="2" customFormat="1" ht="12.75" customHeight="1">
      <c r="A3285" s="173"/>
      <c r="B3285" s="173"/>
      <c r="C3285" s="174"/>
      <c r="D3285" s="11"/>
      <c r="E3285" s="14"/>
      <c r="F3285" s="14"/>
      <c r="G3285" s="322"/>
      <c r="H3285" s="322"/>
    </row>
    <row r="3286" spans="1:8" s="2" customFormat="1" ht="12.75" customHeight="1">
      <c r="A3286" s="173"/>
      <c r="B3286" s="173"/>
      <c r="C3286" s="174"/>
      <c r="D3286" s="11"/>
      <c r="E3286" s="14"/>
      <c r="F3286" s="14"/>
      <c r="G3286" s="322"/>
      <c r="H3286" s="322"/>
    </row>
    <row r="3287" spans="1:8" s="2" customFormat="1" ht="12.75" customHeight="1">
      <c r="A3287" s="173"/>
      <c r="B3287" s="173"/>
      <c r="C3287" s="174"/>
      <c r="D3287" s="11"/>
      <c r="E3287" s="14"/>
      <c r="F3287" s="14"/>
      <c r="G3287" s="322"/>
      <c r="H3287" s="322"/>
    </row>
    <row r="3288" spans="1:8" s="2" customFormat="1" ht="12.75" customHeight="1">
      <c r="A3288" s="173"/>
      <c r="B3288" s="173"/>
      <c r="C3288" s="174"/>
      <c r="D3288" s="11"/>
      <c r="E3288" s="14"/>
      <c r="F3288" s="14"/>
      <c r="G3288" s="322"/>
      <c r="H3288" s="322"/>
    </row>
    <row r="3289" spans="1:8" s="2" customFormat="1" ht="12.75" customHeight="1">
      <c r="A3289" s="173"/>
      <c r="B3289" s="173"/>
      <c r="C3289" s="174"/>
      <c r="D3289" s="11"/>
      <c r="E3289" s="14"/>
      <c r="F3289" s="14"/>
      <c r="G3289" s="322"/>
      <c r="H3289" s="322"/>
    </row>
    <row r="3290" spans="1:8" s="2" customFormat="1" ht="12.75" customHeight="1">
      <c r="A3290" s="173"/>
      <c r="B3290" s="173"/>
      <c r="C3290" s="174"/>
      <c r="D3290" s="11"/>
      <c r="E3290" s="14"/>
      <c r="F3290" s="14"/>
      <c r="G3290" s="322"/>
      <c r="H3290" s="322"/>
    </row>
    <row r="3291" spans="1:8" s="2" customFormat="1" ht="12.75" customHeight="1">
      <c r="A3291" s="173"/>
      <c r="B3291" s="173"/>
      <c r="C3291" s="174"/>
      <c r="D3291" s="11"/>
      <c r="E3291" s="14"/>
      <c r="F3291" s="14"/>
      <c r="G3291" s="322"/>
      <c r="H3291" s="322"/>
    </row>
    <row r="3292" spans="1:8" s="2" customFormat="1" ht="12.75" customHeight="1">
      <c r="A3292" s="173"/>
      <c r="B3292" s="173"/>
      <c r="C3292" s="174"/>
      <c r="D3292" s="11"/>
      <c r="E3292" s="14"/>
      <c r="F3292" s="14"/>
      <c r="G3292" s="322"/>
      <c r="H3292" s="322"/>
    </row>
    <row r="3293" spans="1:8" s="2" customFormat="1" ht="12.75" customHeight="1">
      <c r="A3293" s="173"/>
      <c r="B3293" s="173"/>
      <c r="C3293" s="174"/>
      <c r="D3293" s="11"/>
      <c r="E3293" s="14"/>
      <c r="F3293" s="14"/>
      <c r="G3293" s="322"/>
      <c r="H3293" s="322"/>
    </row>
    <row r="3294" spans="1:8" s="2" customFormat="1" ht="12.75" customHeight="1">
      <c r="A3294" s="173"/>
      <c r="B3294" s="173"/>
      <c r="C3294" s="174"/>
      <c r="D3294" s="11"/>
      <c r="E3294" s="14"/>
      <c r="F3294" s="14"/>
      <c r="G3294" s="322"/>
      <c r="H3294" s="322"/>
    </row>
    <row r="3295" spans="1:8" s="2" customFormat="1" ht="12.75" customHeight="1">
      <c r="A3295" s="173"/>
      <c r="B3295" s="173"/>
      <c r="C3295" s="174"/>
      <c r="D3295" s="11"/>
      <c r="E3295" s="14"/>
      <c r="F3295" s="14"/>
      <c r="G3295" s="322"/>
      <c r="H3295" s="322"/>
    </row>
    <row r="3296" spans="1:8" s="2" customFormat="1" ht="12.75" customHeight="1">
      <c r="A3296" s="173"/>
      <c r="B3296" s="173"/>
      <c r="C3296" s="174"/>
      <c r="D3296" s="11"/>
      <c r="E3296" s="14"/>
      <c r="F3296" s="14"/>
      <c r="G3296" s="322"/>
      <c r="H3296" s="322"/>
    </row>
    <row r="3297" spans="1:8" s="2" customFormat="1" ht="12.75" customHeight="1">
      <c r="A3297" s="173"/>
      <c r="B3297" s="173"/>
      <c r="C3297" s="174"/>
      <c r="D3297" s="11"/>
      <c r="E3297" s="14"/>
      <c r="F3297" s="14"/>
      <c r="G3297" s="322"/>
      <c r="H3297" s="322"/>
    </row>
    <row r="3298" spans="1:8" s="2" customFormat="1" ht="12.75" customHeight="1">
      <c r="A3298" s="173"/>
      <c r="B3298" s="173"/>
      <c r="C3298" s="174"/>
      <c r="D3298" s="11"/>
      <c r="E3298" s="14"/>
      <c r="F3298" s="14"/>
      <c r="G3298" s="322"/>
      <c r="H3298" s="322"/>
    </row>
    <row r="3299" spans="1:8" s="2" customFormat="1" ht="12.75" customHeight="1">
      <c r="A3299" s="173"/>
      <c r="B3299" s="173"/>
      <c r="C3299" s="174"/>
      <c r="D3299" s="11"/>
      <c r="E3299" s="14"/>
      <c r="F3299" s="14"/>
      <c r="G3299" s="322"/>
      <c r="H3299" s="322"/>
    </row>
    <row r="3300" spans="1:8" s="2" customFormat="1" ht="12.75" customHeight="1">
      <c r="A3300" s="173"/>
      <c r="B3300" s="173"/>
      <c r="C3300" s="174"/>
      <c r="D3300" s="11"/>
      <c r="E3300" s="14"/>
      <c r="F3300" s="14"/>
      <c r="G3300" s="322"/>
      <c r="H3300" s="322"/>
    </row>
    <row r="3301" spans="1:8" s="2" customFormat="1" ht="12.75" customHeight="1">
      <c r="A3301" s="173"/>
      <c r="B3301" s="173"/>
      <c r="C3301" s="174"/>
      <c r="D3301" s="11"/>
      <c r="E3301" s="14"/>
      <c r="F3301" s="14"/>
      <c r="G3301" s="322"/>
      <c r="H3301" s="322"/>
    </row>
    <row r="3302" spans="1:8" s="2" customFormat="1" ht="12.75" customHeight="1">
      <c r="A3302" s="173"/>
      <c r="B3302" s="173"/>
      <c r="C3302" s="174"/>
      <c r="D3302" s="11"/>
      <c r="E3302" s="14"/>
      <c r="F3302" s="14"/>
      <c r="G3302" s="322"/>
      <c r="H3302" s="322"/>
    </row>
    <row r="3303" spans="1:8" s="2" customFormat="1" ht="12.75" customHeight="1">
      <c r="A3303" s="173"/>
      <c r="B3303" s="173"/>
      <c r="C3303" s="174"/>
      <c r="D3303" s="11"/>
      <c r="E3303" s="14"/>
      <c r="F3303" s="14"/>
      <c r="G3303" s="322"/>
      <c r="H3303" s="322"/>
    </row>
    <row r="3304" spans="1:8" s="2" customFormat="1" ht="12.75" customHeight="1">
      <c r="A3304" s="173"/>
      <c r="B3304" s="173"/>
      <c r="C3304" s="174"/>
      <c r="D3304" s="11"/>
      <c r="E3304" s="14"/>
      <c r="F3304" s="14"/>
      <c r="G3304" s="322"/>
      <c r="H3304" s="322"/>
    </row>
    <row r="3305" spans="1:8" s="2" customFormat="1" ht="12.75" customHeight="1">
      <c r="A3305" s="173"/>
      <c r="B3305" s="173"/>
      <c r="C3305" s="174"/>
      <c r="D3305" s="11"/>
      <c r="E3305" s="14"/>
      <c r="F3305" s="14"/>
      <c r="G3305" s="322"/>
      <c r="H3305" s="322"/>
    </row>
    <row r="3306" spans="1:8" s="2" customFormat="1" ht="12.75" customHeight="1">
      <c r="A3306" s="173"/>
      <c r="B3306" s="173"/>
      <c r="C3306" s="174"/>
      <c r="D3306" s="11"/>
      <c r="E3306" s="14"/>
      <c r="F3306" s="14"/>
      <c r="G3306" s="322"/>
      <c r="H3306" s="322"/>
    </row>
    <row r="3307" spans="1:8" s="2" customFormat="1" ht="12.75" customHeight="1">
      <c r="A3307" s="173"/>
      <c r="B3307" s="173"/>
      <c r="C3307" s="174"/>
      <c r="D3307" s="11"/>
      <c r="E3307" s="14"/>
      <c r="F3307" s="14"/>
      <c r="G3307" s="322"/>
      <c r="H3307" s="322"/>
    </row>
    <row r="3308" spans="1:8" s="2" customFormat="1" ht="12.75" customHeight="1">
      <c r="A3308" s="173"/>
      <c r="B3308" s="173"/>
      <c r="C3308" s="174"/>
      <c r="D3308" s="11"/>
      <c r="E3308" s="14"/>
      <c r="F3308" s="14"/>
      <c r="G3308" s="322"/>
      <c r="H3308" s="322"/>
    </row>
    <row r="3309" spans="1:8" s="2" customFormat="1" ht="12.75" customHeight="1">
      <c r="A3309" s="173"/>
      <c r="B3309" s="173"/>
      <c r="C3309" s="174"/>
      <c r="D3309" s="11"/>
      <c r="E3309" s="14"/>
      <c r="F3309" s="14"/>
      <c r="G3309" s="322"/>
      <c r="H3309" s="322"/>
    </row>
    <row r="3310" spans="1:8" s="2" customFormat="1" ht="12.75" customHeight="1">
      <c r="A3310" s="173"/>
      <c r="B3310" s="173"/>
      <c r="C3310" s="174"/>
      <c r="D3310" s="11"/>
      <c r="E3310" s="14"/>
      <c r="F3310" s="14"/>
      <c r="G3310" s="322"/>
      <c r="H3310" s="322"/>
    </row>
    <row r="3311" spans="1:8" s="2" customFormat="1" ht="12.75" customHeight="1">
      <c r="A3311" s="173"/>
      <c r="B3311" s="173"/>
      <c r="C3311" s="174"/>
      <c r="D3311" s="11"/>
      <c r="E3311" s="14"/>
      <c r="F3311" s="14"/>
      <c r="G3311" s="322"/>
      <c r="H3311" s="322"/>
    </row>
    <row r="3312" spans="1:8" s="2" customFormat="1" ht="12.75" customHeight="1">
      <c r="A3312" s="173"/>
      <c r="B3312" s="173"/>
      <c r="C3312" s="174"/>
      <c r="D3312" s="11"/>
      <c r="E3312" s="14"/>
      <c r="F3312" s="14"/>
      <c r="G3312" s="322"/>
      <c r="H3312" s="322"/>
    </row>
    <row r="3313" spans="1:8" s="2" customFormat="1" ht="12.75" customHeight="1">
      <c r="A3313" s="173"/>
      <c r="B3313" s="173"/>
      <c r="C3313" s="174"/>
      <c r="D3313" s="11"/>
      <c r="E3313" s="14"/>
      <c r="F3313" s="14"/>
      <c r="G3313" s="322"/>
      <c r="H3313" s="322"/>
    </row>
    <row r="3314" spans="1:8" s="2" customFormat="1" ht="12.75" customHeight="1">
      <c r="A3314" s="173"/>
      <c r="B3314" s="173"/>
      <c r="C3314" s="174"/>
      <c r="D3314" s="11"/>
      <c r="E3314" s="14"/>
      <c r="F3314" s="14"/>
      <c r="G3314" s="322"/>
      <c r="H3314" s="322"/>
    </row>
    <row r="3315" spans="1:8" s="2" customFormat="1" ht="12.75" customHeight="1">
      <c r="A3315" s="173"/>
      <c r="B3315" s="173"/>
      <c r="C3315" s="174"/>
      <c r="D3315" s="11"/>
      <c r="E3315" s="14"/>
      <c r="F3315" s="14"/>
      <c r="G3315" s="322"/>
      <c r="H3315" s="322"/>
    </row>
    <row r="3316" spans="1:8" s="2" customFormat="1" ht="12.75" customHeight="1">
      <c r="A3316" s="173"/>
      <c r="B3316" s="173"/>
      <c r="C3316" s="174"/>
      <c r="D3316" s="11"/>
      <c r="E3316" s="14"/>
      <c r="F3316" s="14"/>
      <c r="G3316" s="322"/>
      <c r="H3316" s="322"/>
    </row>
    <row r="3317" spans="1:8" s="2" customFormat="1" ht="12.75" customHeight="1">
      <c r="A3317" s="173"/>
      <c r="B3317" s="173"/>
      <c r="C3317" s="174"/>
      <c r="D3317" s="11"/>
      <c r="E3317" s="14"/>
      <c r="F3317" s="14"/>
      <c r="G3317" s="322"/>
      <c r="H3317" s="322"/>
    </row>
    <row r="3318" spans="1:8" s="2" customFormat="1" ht="12.75" customHeight="1">
      <c r="A3318" s="173"/>
      <c r="B3318" s="173"/>
      <c r="C3318" s="174"/>
      <c r="D3318" s="11"/>
      <c r="E3318" s="14"/>
      <c r="F3318" s="14"/>
      <c r="G3318" s="322"/>
      <c r="H3318" s="322"/>
    </row>
    <row r="3319" spans="1:8" s="2" customFormat="1" ht="12.75" customHeight="1">
      <c r="A3319" s="173"/>
      <c r="B3319" s="173"/>
      <c r="C3319" s="174"/>
      <c r="D3319" s="11"/>
      <c r="E3319" s="14"/>
      <c r="F3319" s="14"/>
      <c r="G3319" s="322"/>
      <c r="H3319" s="322"/>
    </row>
    <row r="3320" spans="1:8" s="2" customFormat="1" ht="12.75" customHeight="1">
      <c r="A3320" s="173"/>
      <c r="B3320" s="173"/>
      <c r="C3320" s="174"/>
      <c r="D3320" s="11"/>
      <c r="E3320" s="14"/>
      <c r="F3320" s="14"/>
      <c r="G3320" s="322"/>
      <c r="H3320" s="322"/>
    </row>
    <row r="3321" spans="1:8" s="2" customFormat="1" ht="12.75" customHeight="1">
      <c r="A3321" s="173"/>
      <c r="B3321" s="173"/>
      <c r="C3321" s="174"/>
      <c r="D3321" s="11"/>
      <c r="E3321" s="14"/>
      <c r="F3321" s="14"/>
      <c r="G3321" s="322"/>
      <c r="H3321" s="322"/>
    </row>
    <row r="3322" spans="1:8" s="2" customFormat="1" ht="12.75" customHeight="1">
      <c r="A3322" s="173"/>
      <c r="B3322" s="173"/>
      <c r="C3322" s="174"/>
      <c r="D3322" s="11"/>
      <c r="E3322" s="14"/>
      <c r="F3322" s="14"/>
      <c r="G3322" s="322"/>
      <c r="H3322" s="322"/>
    </row>
    <row r="3323" spans="1:8" s="2" customFormat="1" ht="12.75" customHeight="1">
      <c r="A3323" s="173"/>
      <c r="B3323" s="173"/>
      <c r="C3323" s="174"/>
      <c r="D3323" s="11"/>
      <c r="E3323" s="14"/>
      <c r="F3323" s="14"/>
      <c r="G3323" s="322"/>
      <c r="H3323" s="322"/>
    </row>
    <row r="3324" spans="1:8" s="2" customFormat="1" ht="12.75" customHeight="1">
      <c r="A3324" s="173"/>
      <c r="B3324" s="173"/>
      <c r="C3324" s="174"/>
      <c r="D3324" s="11"/>
      <c r="E3324" s="14"/>
      <c r="F3324" s="14"/>
      <c r="G3324" s="322"/>
      <c r="H3324" s="322"/>
    </row>
    <row r="3325" spans="1:8" s="2" customFormat="1" ht="12.75" customHeight="1">
      <c r="A3325" s="173"/>
      <c r="B3325" s="173"/>
      <c r="C3325" s="174"/>
      <c r="D3325" s="11"/>
      <c r="E3325" s="14"/>
      <c r="F3325" s="14"/>
      <c r="G3325" s="322"/>
      <c r="H3325" s="322"/>
    </row>
    <row r="3326" spans="1:8" s="2" customFormat="1" ht="12.75" customHeight="1">
      <c r="A3326" s="173"/>
      <c r="B3326" s="173"/>
      <c r="C3326" s="174"/>
      <c r="D3326" s="11"/>
      <c r="E3326" s="14"/>
      <c r="F3326" s="14"/>
      <c r="G3326" s="322"/>
      <c r="H3326" s="322"/>
    </row>
    <row r="3327" spans="1:8" s="2" customFormat="1" ht="12.75" customHeight="1">
      <c r="A3327" s="173"/>
      <c r="B3327" s="173"/>
      <c r="C3327" s="174"/>
      <c r="D3327" s="11"/>
      <c r="E3327" s="14"/>
      <c r="F3327" s="14"/>
      <c r="G3327" s="322"/>
      <c r="H3327" s="322"/>
    </row>
    <row r="3328" spans="1:8" s="2" customFormat="1" ht="12.75" customHeight="1">
      <c r="A3328" s="173"/>
      <c r="B3328" s="173"/>
      <c r="C3328" s="174"/>
      <c r="D3328" s="11"/>
      <c r="E3328" s="14"/>
      <c r="F3328" s="14"/>
      <c r="G3328" s="322"/>
      <c r="H3328" s="322"/>
    </row>
    <row r="3329" spans="1:8" s="2" customFormat="1" ht="12.75" customHeight="1">
      <c r="A3329" s="173"/>
      <c r="B3329" s="173"/>
      <c r="C3329" s="174"/>
      <c r="D3329" s="11"/>
      <c r="E3329" s="14"/>
      <c r="F3329" s="14"/>
      <c r="G3329" s="322"/>
      <c r="H3329" s="322"/>
    </row>
    <row r="3330" spans="1:8" s="2" customFormat="1" ht="12.75" customHeight="1">
      <c r="A3330" s="173"/>
      <c r="B3330" s="173"/>
      <c r="C3330" s="174"/>
      <c r="D3330" s="11"/>
      <c r="E3330" s="14"/>
      <c r="F3330" s="14"/>
      <c r="G3330" s="322"/>
      <c r="H3330" s="322"/>
    </row>
    <row r="3331" spans="1:8" s="2" customFormat="1" ht="12.75" customHeight="1">
      <c r="A3331" s="173"/>
      <c r="B3331" s="173"/>
      <c r="C3331" s="174"/>
      <c r="D3331" s="11"/>
      <c r="E3331" s="14"/>
      <c r="F3331" s="14"/>
      <c r="G3331" s="322"/>
      <c r="H3331" s="322"/>
    </row>
    <row r="3332" spans="1:8" s="2" customFormat="1" ht="12.75" customHeight="1">
      <c r="A3332" s="173"/>
      <c r="B3332" s="173"/>
      <c r="C3332" s="174"/>
      <c r="D3332" s="11"/>
      <c r="E3332" s="14"/>
      <c r="F3332" s="14"/>
      <c r="G3332" s="322"/>
      <c r="H3332" s="322"/>
    </row>
    <row r="3333" spans="1:8" s="2" customFormat="1" ht="12.75" customHeight="1">
      <c r="A3333" s="173"/>
      <c r="B3333" s="173"/>
      <c r="C3333" s="174"/>
      <c r="D3333" s="11"/>
      <c r="E3333" s="14"/>
      <c r="F3333" s="14"/>
      <c r="G3333" s="322"/>
      <c r="H3333" s="322"/>
    </row>
    <row r="3334" spans="1:8" s="2" customFormat="1" ht="12.75" customHeight="1">
      <c r="A3334" s="173"/>
      <c r="B3334" s="173"/>
      <c r="C3334" s="174"/>
      <c r="D3334" s="11"/>
      <c r="E3334" s="14"/>
      <c r="F3334" s="14"/>
      <c r="G3334" s="322"/>
      <c r="H3334" s="322"/>
    </row>
    <row r="3335" spans="1:8" s="2" customFormat="1" ht="12.75" customHeight="1">
      <c r="A3335" s="173"/>
      <c r="B3335" s="173"/>
      <c r="C3335" s="174"/>
      <c r="D3335" s="11"/>
      <c r="E3335" s="14"/>
      <c r="F3335" s="14"/>
      <c r="G3335" s="322"/>
      <c r="H3335" s="322"/>
    </row>
    <row r="3336" spans="1:8" s="2" customFormat="1" ht="12.75" customHeight="1">
      <c r="A3336" s="173"/>
      <c r="B3336" s="173"/>
      <c r="C3336" s="174"/>
      <c r="D3336" s="11"/>
      <c r="E3336" s="14"/>
      <c r="F3336" s="14"/>
      <c r="G3336" s="322"/>
      <c r="H3336" s="322"/>
    </row>
    <row r="3337" spans="1:8" s="2" customFormat="1" ht="12.75" customHeight="1">
      <c r="A3337" s="173"/>
      <c r="B3337" s="173"/>
      <c r="C3337" s="174"/>
      <c r="D3337" s="11"/>
      <c r="E3337" s="14"/>
      <c r="F3337" s="14"/>
      <c r="G3337" s="322"/>
      <c r="H3337" s="322"/>
    </row>
    <row r="3338" spans="1:8" s="2" customFormat="1" ht="12.75" customHeight="1">
      <c r="A3338" s="173"/>
      <c r="B3338" s="173"/>
      <c r="C3338" s="174"/>
      <c r="D3338" s="11"/>
      <c r="E3338" s="14"/>
      <c r="F3338" s="14"/>
      <c r="G3338" s="322"/>
      <c r="H3338" s="322"/>
    </row>
    <row r="3339" spans="1:8" s="2" customFormat="1" ht="12.75" customHeight="1">
      <c r="A3339" s="173"/>
      <c r="B3339" s="173"/>
      <c r="C3339" s="174"/>
      <c r="D3339" s="11"/>
      <c r="E3339" s="14"/>
      <c r="F3339" s="14"/>
      <c r="G3339" s="322"/>
      <c r="H3339" s="322"/>
    </row>
    <row r="3340" spans="1:8" s="2" customFormat="1" ht="12.75" customHeight="1">
      <c r="A3340" s="173"/>
      <c r="B3340" s="173"/>
      <c r="C3340" s="174"/>
      <c r="D3340" s="11"/>
      <c r="E3340" s="14"/>
      <c r="F3340" s="14"/>
      <c r="G3340" s="322"/>
      <c r="H3340" s="322"/>
    </row>
    <row r="3341" spans="1:8" s="2" customFormat="1" ht="12.75" customHeight="1">
      <c r="A3341" s="173"/>
      <c r="B3341" s="173"/>
      <c r="C3341" s="174"/>
      <c r="D3341" s="11"/>
      <c r="E3341" s="14"/>
      <c r="F3341" s="14"/>
      <c r="G3341" s="322"/>
      <c r="H3341" s="322"/>
    </row>
    <row r="3342" spans="1:8" s="2" customFormat="1" ht="12.75" customHeight="1">
      <c r="A3342" s="173"/>
      <c r="B3342" s="173"/>
      <c r="C3342" s="174"/>
      <c r="D3342" s="11"/>
      <c r="E3342" s="14"/>
      <c r="F3342" s="14"/>
      <c r="G3342" s="322"/>
      <c r="H3342" s="322"/>
    </row>
    <row r="3343" spans="1:8" s="2" customFormat="1" ht="12.75" customHeight="1">
      <c r="A3343" s="173"/>
      <c r="B3343" s="173"/>
      <c r="C3343" s="174"/>
      <c r="D3343" s="11"/>
      <c r="E3343" s="14"/>
      <c r="F3343" s="14"/>
      <c r="G3343" s="322"/>
      <c r="H3343" s="322"/>
    </row>
    <row r="3344" spans="1:8" s="2" customFormat="1" ht="12.75" customHeight="1">
      <c r="A3344" s="173"/>
      <c r="B3344" s="173"/>
      <c r="C3344" s="174"/>
      <c r="D3344" s="11"/>
      <c r="E3344" s="14"/>
      <c r="F3344" s="14"/>
      <c r="G3344" s="322"/>
      <c r="H3344" s="322"/>
    </row>
    <row r="3345" spans="1:8" s="2" customFormat="1" ht="12.75" customHeight="1">
      <c r="A3345" s="173"/>
      <c r="B3345" s="173"/>
      <c r="C3345" s="174"/>
      <c r="D3345" s="11"/>
      <c r="E3345" s="14"/>
      <c r="F3345" s="14"/>
      <c r="G3345" s="322"/>
      <c r="H3345" s="322"/>
    </row>
    <row r="3346" spans="1:8" s="2" customFormat="1" ht="12.75" customHeight="1">
      <c r="A3346" s="173"/>
      <c r="B3346" s="173"/>
      <c r="C3346" s="174"/>
      <c r="D3346" s="11"/>
      <c r="E3346" s="14"/>
      <c r="F3346" s="14"/>
      <c r="G3346" s="322"/>
      <c r="H3346" s="322"/>
    </row>
    <row r="3347" spans="1:8" s="2" customFormat="1" ht="12.75" customHeight="1">
      <c r="A3347" s="173"/>
      <c r="B3347" s="173"/>
      <c r="C3347" s="174"/>
      <c r="D3347" s="11"/>
      <c r="E3347" s="14"/>
      <c r="F3347" s="14"/>
      <c r="G3347" s="322"/>
      <c r="H3347" s="322"/>
    </row>
    <row r="3348" spans="1:8" s="2" customFormat="1" ht="12.75" customHeight="1">
      <c r="A3348" s="173"/>
      <c r="B3348" s="173"/>
      <c r="C3348" s="174"/>
      <c r="D3348" s="11"/>
      <c r="E3348" s="14"/>
      <c r="F3348" s="14"/>
      <c r="G3348" s="322"/>
      <c r="H3348" s="322"/>
    </row>
    <row r="3349" spans="1:8" s="2" customFormat="1" ht="12.75" customHeight="1">
      <c r="A3349" s="173"/>
      <c r="B3349" s="173"/>
      <c r="C3349" s="174"/>
      <c r="D3349" s="11"/>
      <c r="E3349" s="14"/>
      <c r="F3349" s="14"/>
      <c r="G3349" s="322"/>
      <c r="H3349" s="322"/>
    </row>
    <row r="3350" spans="1:8" s="2" customFormat="1" ht="12.75" customHeight="1">
      <c r="A3350" s="173"/>
      <c r="B3350" s="173"/>
      <c r="C3350" s="174"/>
      <c r="D3350" s="11"/>
      <c r="E3350" s="14"/>
      <c r="F3350" s="14"/>
      <c r="G3350" s="322"/>
      <c r="H3350" s="322"/>
    </row>
    <row r="3351" spans="1:8" s="2" customFormat="1" ht="12.75" customHeight="1">
      <c r="A3351" s="173"/>
      <c r="B3351" s="173"/>
      <c r="C3351" s="174"/>
      <c r="D3351" s="11"/>
      <c r="E3351" s="14"/>
      <c r="F3351" s="14"/>
      <c r="G3351" s="322"/>
      <c r="H3351" s="322"/>
    </row>
    <row r="3352" spans="1:8" s="2" customFormat="1" ht="12.75" customHeight="1">
      <c r="A3352" s="173"/>
      <c r="B3352" s="173"/>
      <c r="C3352" s="174"/>
      <c r="D3352" s="11"/>
      <c r="E3352" s="14"/>
      <c r="F3352" s="14"/>
      <c r="G3352" s="322"/>
      <c r="H3352" s="322"/>
    </row>
    <row r="3353" spans="1:8" s="2" customFormat="1" ht="12.75" customHeight="1">
      <c r="A3353" s="173"/>
      <c r="B3353" s="173"/>
      <c r="C3353" s="174"/>
      <c r="D3353" s="11"/>
      <c r="E3353" s="14"/>
      <c r="F3353" s="14"/>
      <c r="G3353" s="322"/>
      <c r="H3353" s="322"/>
    </row>
    <row r="3354" spans="1:8" s="2" customFormat="1" ht="12.75" customHeight="1">
      <c r="A3354" s="173"/>
      <c r="B3354" s="173"/>
      <c r="C3354" s="174"/>
      <c r="D3354" s="11"/>
      <c r="E3354" s="14"/>
      <c r="F3354" s="14"/>
      <c r="G3354" s="322"/>
      <c r="H3354" s="322"/>
    </row>
    <row r="3355" spans="1:8" s="2" customFormat="1" ht="12.75" customHeight="1">
      <c r="A3355" s="173"/>
      <c r="B3355" s="173"/>
      <c r="C3355" s="174"/>
      <c r="D3355" s="11"/>
      <c r="E3355" s="14"/>
      <c r="F3355" s="14"/>
      <c r="G3355" s="322"/>
      <c r="H3355" s="322"/>
    </row>
    <row r="3356" spans="1:8" s="2" customFormat="1" ht="12.75" customHeight="1">
      <c r="A3356" s="173"/>
      <c r="B3356" s="173"/>
      <c r="C3356" s="174"/>
      <c r="D3356" s="11"/>
      <c r="E3356" s="14"/>
      <c r="F3356" s="14"/>
      <c r="G3356" s="322"/>
      <c r="H3356" s="322"/>
    </row>
    <row r="3357" spans="1:8" s="2" customFormat="1" ht="12.75" customHeight="1">
      <c r="A3357" s="173"/>
      <c r="B3357" s="173"/>
      <c r="C3357" s="174"/>
      <c r="D3357" s="11"/>
      <c r="E3357" s="14"/>
      <c r="F3357" s="14"/>
      <c r="G3357" s="322"/>
      <c r="H3357" s="322"/>
    </row>
    <row r="3358" spans="1:8" s="2" customFormat="1" ht="12.75" customHeight="1">
      <c r="A3358" s="173"/>
      <c r="B3358" s="173"/>
      <c r="C3358" s="174"/>
      <c r="D3358" s="11"/>
      <c r="E3358" s="14"/>
      <c r="F3358" s="14"/>
      <c r="G3358" s="322"/>
      <c r="H3358" s="322"/>
    </row>
    <row r="3359" spans="1:8" s="2" customFormat="1" ht="12.75" customHeight="1">
      <c r="A3359" s="173"/>
      <c r="B3359" s="173"/>
      <c r="C3359" s="174"/>
      <c r="D3359" s="11"/>
      <c r="E3359" s="14"/>
      <c r="F3359" s="14"/>
      <c r="G3359" s="322"/>
      <c r="H3359" s="322"/>
    </row>
    <row r="3360" spans="1:8" s="2" customFormat="1" ht="12.75" customHeight="1">
      <c r="A3360" s="173"/>
      <c r="B3360" s="173"/>
      <c r="C3360" s="174"/>
      <c r="D3360" s="11"/>
      <c r="E3360" s="14"/>
      <c r="F3360" s="14"/>
      <c r="G3360" s="322"/>
      <c r="H3360" s="322"/>
    </row>
    <row r="3361" spans="1:8" s="2" customFormat="1" ht="12.75" customHeight="1">
      <c r="A3361" s="173"/>
      <c r="B3361" s="173"/>
      <c r="C3361" s="174"/>
      <c r="D3361" s="11"/>
      <c r="E3361" s="14"/>
      <c r="F3361" s="14"/>
      <c r="G3361" s="322"/>
      <c r="H3361" s="322"/>
    </row>
    <row r="3362" spans="1:8" s="2" customFormat="1" ht="12.75" customHeight="1">
      <c r="A3362" s="173"/>
      <c r="B3362" s="173"/>
      <c r="C3362" s="174"/>
      <c r="D3362" s="11"/>
      <c r="E3362" s="14"/>
      <c r="F3362" s="14"/>
      <c r="G3362" s="322"/>
      <c r="H3362" s="322"/>
    </row>
    <row r="3363" spans="1:8" s="2" customFormat="1" ht="12.75" customHeight="1">
      <c r="A3363" s="173"/>
      <c r="B3363" s="173"/>
      <c r="C3363" s="174"/>
      <c r="D3363" s="11"/>
      <c r="E3363" s="14"/>
      <c r="F3363" s="14"/>
      <c r="G3363" s="322"/>
      <c r="H3363" s="322"/>
    </row>
    <row r="3364" spans="1:8" s="2" customFormat="1" ht="12.75" customHeight="1">
      <c r="A3364" s="173"/>
      <c r="B3364" s="173"/>
      <c r="C3364" s="174"/>
      <c r="D3364" s="11"/>
      <c r="E3364" s="14"/>
      <c r="F3364" s="14"/>
      <c r="G3364" s="322"/>
      <c r="H3364" s="322"/>
    </row>
    <row r="3365" spans="1:8" s="2" customFormat="1" ht="12.75" customHeight="1">
      <c r="A3365" s="173"/>
      <c r="B3365" s="173"/>
      <c r="C3365" s="174"/>
      <c r="D3365" s="11"/>
      <c r="E3365" s="14"/>
      <c r="F3365" s="14"/>
      <c r="G3365" s="322"/>
      <c r="H3365" s="322"/>
    </row>
    <row r="3366" spans="1:8" s="2" customFormat="1" ht="12.75" customHeight="1">
      <c r="A3366" s="173"/>
      <c r="B3366" s="173"/>
      <c r="C3366" s="174"/>
      <c r="D3366" s="11"/>
      <c r="E3366" s="14"/>
      <c r="F3366" s="14"/>
      <c r="G3366" s="322"/>
      <c r="H3366" s="322"/>
    </row>
    <row r="3367" spans="1:8" s="2" customFormat="1" ht="12.75" customHeight="1">
      <c r="A3367" s="173"/>
      <c r="B3367" s="173"/>
      <c r="C3367" s="174"/>
      <c r="D3367" s="11"/>
      <c r="E3367" s="14"/>
      <c r="F3367" s="14"/>
      <c r="G3367" s="322"/>
      <c r="H3367" s="322"/>
    </row>
    <row r="3368" spans="1:8" s="2" customFormat="1" ht="12.75" customHeight="1">
      <c r="A3368" s="173"/>
      <c r="B3368" s="173"/>
      <c r="C3368" s="174"/>
      <c r="D3368" s="11"/>
      <c r="E3368" s="14"/>
      <c r="F3368" s="14"/>
      <c r="G3368" s="322"/>
      <c r="H3368" s="322"/>
    </row>
    <row r="3369" spans="1:8" s="2" customFormat="1" ht="12.75" customHeight="1">
      <c r="A3369" s="173"/>
      <c r="B3369" s="173"/>
      <c r="C3369" s="174"/>
      <c r="D3369" s="11"/>
      <c r="E3369" s="14"/>
      <c r="F3369" s="14"/>
      <c r="G3369" s="322"/>
      <c r="H3369" s="322"/>
    </row>
    <row r="3370" spans="1:8" s="2" customFormat="1" ht="12.75" customHeight="1">
      <c r="A3370" s="173"/>
      <c r="B3370" s="173"/>
      <c r="C3370" s="174"/>
      <c r="D3370" s="11"/>
      <c r="E3370" s="14"/>
      <c r="F3370" s="14"/>
      <c r="G3370" s="322"/>
      <c r="H3370" s="322"/>
    </row>
    <row r="3371" spans="1:8" s="2" customFormat="1" ht="12.75" customHeight="1">
      <c r="A3371" s="173"/>
      <c r="B3371" s="173"/>
      <c r="C3371" s="174"/>
      <c r="D3371" s="11"/>
      <c r="E3371" s="14"/>
      <c r="F3371" s="14"/>
      <c r="G3371" s="322"/>
      <c r="H3371" s="322"/>
    </row>
    <row r="3372" spans="1:8" s="2" customFormat="1" ht="12.75" customHeight="1">
      <c r="A3372" s="173"/>
      <c r="B3372" s="173"/>
      <c r="C3372" s="174"/>
      <c r="D3372" s="11"/>
      <c r="E3372" s="14"/>
      <c r="F3372" s="14"/>
      <c r="G3372" s="322"/>
      <c r="H3372" s="322"/>
    </row>
    <row r="3373" spans="1:8" s="2" customFormat="1" ht="12.75" customHeight="1">
      <c r="A3373" s="173"/>
      <c r="B3373" s="173"/>
      <c r="C3373" s="174"/>
      <c r="D3373" s="11"/>
      <c r="E3373" s="14"/>
      <c r="F3373" s="14"/>
      <c r="G3373" s="322"/>
      <c r="H3373" s="322"/>
    </row>
    <row r="3374" spans="1:8" s="2" customFormat="1" ht="12.75" customHeight="1">
      <c r="A3374" s="173"/>
      <c r="B3374" s="173"/>
      <c r="C3374" s="174"/>
      <c r="D3374" s="11"/>
      <c r="E3374" s="14"/>
      <c r="F3374" s="14"/>
      <c r="G3374" s="322"/>
      <c r="H3374" s="322"/>
    </row>
    <row r="3375" spans="1:8" s="2" customFormat="1" ht="12.75" customHeight="1">
      <c r="A3375" s="173"/>
      <c r="B3375" s="173"/>
      <c r="C3375" s="174"/>
      <c r="D3375" s="11"/>
      <c r="E3375" s="14"/>
      <c r="F3375" s="14"/>
      <c r="G3375" s="322"/>
      <c r="H3375" s="322"/>
    </row>
    <row r="3376" spans="1:8" s="2" customFormat="1" ht="12.75" customHeight="1">
      <c r="A3376" s="173"/>
      <c r="B3376" s="173"/>
      <c r="C3376" s="174"/>
      <c r="D3376" s="11"/>
      <c r="E3376" s="14"/>
      <c r="F3376" s="14"/>
      <c r="G3376" s="322"/>
      <c r="H3376" s="322"/>
    </row>
    <row r="3377" spans="1:8" s="2" customFormat="1" ht="12.75" customHeight="1">
      <c r="A3377" s="173"/>
      <c r="B3377" s="173"/>
      <c r="C3377" s="174"/>
      <c r="D3377" s="11"/>
      <c r="E3377" s="14"/>
      <c r="F3377" s="14"/>
      <c r="G3377" s="322"/>
      <c r="H3377" s="322"/>
    </row>
    <row r="3378" spans="1:8" s="2" customFormat="1" ht="12.75" customHeight="1">
      <c r="A3378" s="173"/>
      <c r="B3378" s="173"/>
      <c r="C3378" s="174"/>
      <c r="D3378" s="11"/>
      <c r="E3378" s="14"/>
      <c r="F3378" s="14"/>
      <c r="G3378" s="322"/>
      <c r="H3378" s="322"/>
    </row>
    <row r="3379" spans="1:8" s="2" customFormat="1" ht="12.75" customHeight="1">
      <c r="A3379" s="173"/>
      <c r="B3379" s="173"/>
      <c r="C3379" s="174"/>
      <c r="D3379" s="11"/>
      <c r="E3379" s="14"/>
      <c r="F3379" s="14"/>
      <c r="G3379" s="322"/>
      <c r="H3379" s="322"/>
    </row>
    <row r="3380" spans="1:8" s="2" customFormat="1" ht="12.75" customHeight="1">
      <c r="A3380" s="173"/>
      <c r="B3380" s="173"/>
      <c r="C3380" s="174"/>
      <c r="D3380" s="11"/>
      <c r="E3380" s="14"/>
      <c r="F3380" s="14"/>
      <c r="G3380" s="322"/>
      <c r="H3380" s="322"/>
    </row>
    <row r="3381" spans="1:8" s="2" customFormat="1" ht="12.75" customHeight="1">
      <c r="A3381" s="173"/>
      <c r="B3381" s="173"/>
      <c r="C3381" s="174"/>
      <c r="D3381" s="11"/>
      <c r="E3381" s="14"/>
      <c r="F3381" s="14"/>
      <c r="G3381" s="322"/>
      <c r="H3381" s="322"/>
    </row>
    <row r="3382" spans="1:8" s="2" customFormat="1" ht="12.75" customHeight="1">
      <c r="A3382" s="173"/>
      <c r="B3382" s="173"/>
      <c r="C3382" s="174"/>
      <c r="D3382" s="11"/>
      <c r="E3382" s="14"/>
      <c r="F3382" s="14"/>
      <c r="G3382" s="322"/>
      <c r="H3382" s="322"/>
    </row>
    <row r="3383" spans="1:8" s="2" customFormat="1" ht="12.75" customHeight="1">
      <c r="A3383" s="173"/>
      <c r="B3383" s="173"/>
      <c r="C3383" s="174"/>
      <c r="D3383" s="11"/>
      <c r="E3383" s="14"/>
      <c r="F3383" s="14"/>
      <c r="G3383" s="322"/>
      <c r="H3383" s="322"/>
    </row>
    <row r="3384" spans="1:8" s="2" customFormat="1" ht="12.75" customHeight="1">
      <c r="A3384" s="173"/>
      <c r="B3384" s="173"/>
      <c r="C3384" s="174"/>
      <c r="D3384" s="11"/>
      <c r="E3384" s="14"/>
      <c r="F3384" s="14"/>
      <c r="G3384" s="322"/>
      <c r="H3384" s="322"/>
    </row>
    <row r="3385" spans="1:8" s="2" customFormat="1" ht="12.75" customHeight="1">
      <c r="A3385" s="173"/>
      <c r="B3385" s="173"/>
      <c r="C3385" s="174"/>
      <c r="D3385" s="11"/>
      <c r="E3385" s="14"/>
      <c r="F3385" s="14"/>
      <c r="G3385" s="322"/>
      <c r="H3385" s="322"/>
    </row>
    <row r="3386" spans="1:8" s="2" customFormat="1" ht="12.75" customHeight="1">
      <c r="A3386" s="173"/>
      <c r="B3386" s="173"/>
      <c r="C3386" s="174"/>
      <c r="D3386" s="11"/>
      <c r="E3386" s="14"/>
      <c r="F3386" s="14"/>
      <c r="G3386" s="322"/>
      <c r="H3386" s="322"/>
    </row>
    <row r="3387" spans="1:8" s="2" customFormat="1" ht="12.75" customHeight="1">
      <c r="A3387" s="173"/>
      <c r="B3387" s="173"/>
      <c r="C3387" s="174"/>
      <c r="D3387" s="11"/>
      <c r="E3387" s="14"/>
      <c r="F3387" s="14"/>
      <c r="G3387" s="322"/>
      <c r="H3387" s="322"/>
    </row>
    <row r="3388" spans="1:8" s="2" customFormat="1" ht="12.75" customHeight="1">
      <c r="A3388" s="173"/>
      <c r="B3388" s="173"/>
      <c r="C3388" s="174"/>
      <c r="D3388" s="11"/>
      <c r="E3388" s="14"/>
      <c r="F3388" s="14"/>
      <c r="G3388" s="322"/>
      <c r="H3388" s="322"/>
    </row>
    <row r="3389" spans="1:8" s="2" customFormat="1" ht="12.75" customHeight="1">
      <c r="A3389" s="173"/>
      <c r="B3389" s="173"/>
      <c r="C3389" s="174"/>
      <c r="D3389" s="11"/>
      <c r="E3389" s="14"/>
      <c r="F3389" s="14"/>
      <c r="G3389" s="322"/>
      <c r="H3389" s="322"/>
    </row>
    <row r="3390" spans="1:8" s="2" customFormat="1" ht="12.75" customHeight="1">
      <c r="A3390" s="173"/>
      <c r="B3390" s="173"/>
      <c r="C3390" s="174"/>
      <c r="D3390" s="11"/>
      <c r="E3390" s="14"/>
      <c r="F3390" s="14"/>
      <c r="G3390" s="322"/>
      <c r="H3390" s="322"/>
    </row>
    <row r="3391" spans="1:8" s="2" customFormat="1" ht="12.75" customHeight="1">
      <c r="A3391" s="173"/>
      <c r="B3391" s="173"/>
      <c r="C3391" s="174"/>
      <c r="D3391" s="11"/>
      <c r="E3391" s="14"/>
      <c r="F3391" s="14"/>
      <c r="G3391" s="322"/>
      <c r="H3391" s="322"/>
    </row>
    <row r="3392" spans="1:8" s="2" customFormat="1" ht="12.75" customHeight="1">
      <c r="A3392" s="173"/>
      <c r="B3392" s="173"/>
      <c r="C3392" s="174"/>
      <c r="D3392" s="11"/>
      <c r="E3392" s="14"/>
      <c r="F3392" s="14"/>
      <c r="G3392" s="322"/>
      <c r="H3392" s="322"/>
    </row>
    <row r="3393" spans="1:8" s="2" customFormat="1" ht="12.75" customHeight="1">
      <c r="A3393" s="173"/>
      <c r="B3393" s="173"/>
      <c r="C3393" s="174"/>
      <c r="D3393" s="11"/>
      <c r="E3393" s="14"/>
      <c r="F3393" s="14"/>
      <c r="G3393" s="322"/>
      <c r="H3393" s="322"/>
    </row>
    <row r="3394" spans="1:8" s="2" customFormat="1" ht="12.75" customHeight="1">
      <c r="A3394" s="173"/>
      <c r="B3394" s="173"/>
      <c r="C3394" s="174"/>
      <c r="D3394" s="11"/>
      <c r="E3394" s="14"/>
      <c r="F3394" s="14"/>
      <c r="G3394" s="322"/>
      <c r="H3394" s="322"/>
    </row>
    <row r="3395" spans="1:8" s="2" customFormat="1" ht="12.75" customHeight="1">
      <c r="A3395" s="173"/>
      <c r="B3395" s="173"/>
      <c r="C3395" s="174"/>
      <c r="D3395" s="11"/>
      <c r="E3395" s="14"/>
      <c r="F3395" s="14"/>
      <c r="G3395" s="322"/>
      <c r="H3395" s="322"/>
    </row>
    <row r="3396" spans="1:8" s="2" customFormat="1" ht="12.75" customHeight="1">
      <c r="A3396" s="173"/>
      <c r="B3396" s="173"/>
      <c r="C3396" s="174"/>
      <c r="D3396" s="11"/>
      <c r="E3396" s="14"/>
      <c r="F3396" s="14"/>
      <c r="G3396" s="322"/>
      <c r="H3396" s="322"/>
    </row>
    <row r="3397" spans="1:8" s="2" customFormat="1" ht="12.75" customHeight="1">
      <c r="A3397" s="173"/>
      <c r="B3397" s="173"/>
      <c r="C3397" s="174"/>
      <c r="D3397" s="11"/>
      <c r="E3397" s="14"/>
      <c r="F3397" s="14"/>
      <c r="G3397" s="322"/>
      <c r="H3397" s="322"/>
    </row>
    <row r="3398" spans="1:8" s="2" customFormat="1" ht="12.75" customHeight="1">
      <c r="A3398" s="173"/>
      <c r="B3398" s="173"/>
      <c r="C3398" s="174"/>
      <c r="D3398" s="11"/>
      <c r="E3398" s="14"/>
      <c r="F3398" s="14"/>
      <c r="G3398" s="322"/>
      <c r="H3398" s="322"/>
    </row>
    <row r="3399" spans="1:8" s="2" customFormat="1" ht="12.75" customHeight="1">
      <c r="A3399" s="173"/>
      <c r="B3399" s="173"/>
      <c r="C3399" s="174"/>
      <c r="D3399" s="11"/>
      <c r="E3399" s="14"/>
      <c r="F3399" s="14"/>
      <c r="G3399" s="322"/>
      <c r="H3399" s="322"/>
    </row>
    <row r="3400" spans="1:8" s="2" customFormat="1" ht="12.75" customHeight="1">
      <c r="A3400" s="173"/>
      <c r="B3400" s="173"/>
      <c r="C3400" s="174"/>
      <c r="D3400" s="11"/>
      <c r="E3400" s="14"/>
      <c r="F3400" s="14"/>
      <c r="G3400" s="322"/>
      <c r="H3400" s="322"/>
    </row>
    <row r="3401" spans="1:8" s="2" customFormat="1" ht="12.75" customHeight="1">
      <c r="A3401" s="173"/>
      <c r="B3401" s="173"/>
      <c r="C3401" s="174"/>
      <c r="D3401" s="11"/>
      <c r="E3401" s="14"/>
      <c r="F3401" s="14"/>
      <c r="G3401" s="322"/>
      <c r="H3401" s="322"/>
    </row>
    <row r="3402" spans="1:8" s="2" customFormat="1" ht="12.75" customHeight="1">
      <c r="A3402" s="173"/>
      <c r="B3402" s="173"/>
      <c r="C3402" s="174"/>
      <c r="D3402" s="11"/>
      <c r="E3402" s="14"/>
      <c r="F3402" s="14"/>
      <c r="G3402" s="322"/>
      <c r="H3402" s="322"/>
    </row>
    <row r="3403" spans="1:8" s="2" customFormat="1" ht="12.75" customHeight="1">
      <c r="A3403" s="173"/>
      <c r="B3403" s="173"/>
      <c r="C3403" s="174"/>
      <c r="D3403" s="11"/>
      <c r="E3403" s="14"/>
      <c r="F3403" s="14"/>
      <c r="G3403" s="322"/>
      <c r="H3403" s="322"/>
    </row>
    <row r="3404" spans="1:8" s="2" customFormat="1" ht="12.75" customHeight="1">
      <c r="A3404" s="173"/>
      <c r="B3404" s="173"/>
      <c r="C3404" s="174"/>
      <c r="D3404" s="11"/>
      <c r="E3404" s="14"/>
      <c r="F3404" s="14"/>
      <c r="G3404" s="322"/>
      <c r="H3404" s="322"/>
    </row>
    <row r="3405" spans="1:8" s="2" customFormat="1" ht="12.75" customHeight="1">
      <c r="A3405" s="173"/>
      <c r="B3405" s="173"/>
      <c r="C3405" s="174"/>
      <c r="D3405" s="11"/>
      <c r="E3405" s="14"/>
      <c r="F3405" s="14"/>
      <c r="G3405" s="322"/>
      <c r="H3405" s="322"/>
    </row>
    <row r="3406" spans="1:8" s="2" customFormat="1" ht="12.75" customHeight="1">
      <c r="A3406" s="173"/>
      <c r="B3406" s="173"/>
      <c r="C3406" s="174"/>
      <c r="D3406" s="11"/>
      <c r="E3406" s="14"/>
      <c r="F3406" s="14"/>
      <c r="G3406" s="322"/>
      <c r="H3406" s="322"/>
    </row>
    <row r="3407" spans="1:8" s="2" customFormat="1" ht="12.75" customHeight="1">
      <c r="A3407" s="173"/>
      <c r="B3407" s="173"/>
      <c r="C3407" s="174"/>
      <c r="D3407" s="11"/>
      <c r="E3407" s="14"/>
      <c r="F3407" s="14"/>
      <c r="G3407" s="322"/>
      <c r="H3407" s="322"/>
    </row>
    <row r="3408" spans="1:8" s="2" customFormat="1" ht="12.75" customHeight="1">
      <c r="A3408" s="173"/>
      <c r="B3408" s="173"/>
      <c r="C3408" s="174"/>
      <c r="D3408" s="11"/>
      <c r="E3408" s="14"/>
      <c r="F3408" s="14"/>
      <c r="G3408" s="322"/>
      <c r="H3408" s="322"/>
    </row>
    <row r="3409" spans="1:8" s="2" customFormat="1" ht="12.75" customHeight="1">
      <c r="A3409" s="173"/>
      <c r="B3409" s="173"/>
      <c r="C3409" s="174"/>
      <c r="D3409" s="11"/>
      <c r="E3409" s="14"/>
      <c r="F3409" s="14"/>
      <c r="G3409" s="322"/>
      <c r="H3409" s="322"/>
    </row>
    <row r="3410" spans="1:8" s="2" customFormat="1" ht="12.75" customHeight="1">
      <c r="A3410" s="173"/>
      <c r="B3410" s="173"/>
      <c r="C3410" s="174"/>
      <c r="D3410" s="11"/>
      <c r="E3410" s="14"/>
      <c r="F3410" s="14"/>
      <c r="G3410" s="322"/>
      <c r="H3410" s="322"/>
    </row>
    <row r="3411" spans="1:8" s="2" customFormat="1" ht="12.75" customHeight="1">
      <c r="A3411" s="173"/>
      <c r="B3411" s="173"/>
      <c r="C3411" s="174"/>
      <c r="D3411" s="11"/>
      <c r="E3411" s="14"/>
      <c r="F3411" s="14"/>
      <c r="G3411" s="322"/>
      <c r="H3411" s="322"/>
    </row>
    <row r="3412" spans="1:8" s="2" customFormat="1" ht="12.75" customHeight="1">
      <c r="A3412" s="173"/>
      <c r="B3412" s="173"/>
      <c r="C3412" s="174"/>
      <c r="D3412" s="11"/>
      <c r="E3412" s="14"/>
      <c r="F3412" s="14"/>
      <c r="G3412" s="322"/>
      <c r="H3412" s="322"/>
    </row>
    <row r="3413" spans="1:8" s="2" customFormat="1" ht="12.75" customHeight="1">
      <c r="A3413" s="173"/>
      <c r="B3413" s="173"/>
      <c r="C3413" s="174"/>
      <c r="D3413" s="11"/>
      <c r="E3413" s="14"/>
      <c r="F3413" s="14"/>
      <c r="G3413" s="322"/>
      <c r="H3413" s="322"/>
    </row>
    <row r="3414" spans="1:8" s="2" customFormat="1" ht="12.75" customHeight="1">
      <c r="A3414" s="173"/>
      <c r="B3414" s="173"/>
      <c r="C3414" s="174"/>
      <c r="D3414" s="11"/>
      <c r="E3414" s="14"/>
      <c r="F3414" s="14"/>
      <c r="G3414" s="322"/>
      <c r="H3414" s="322"/>
    </row>
    <row r="3415" spans="1:8" s="2" customFormat="1" ht="12.75" customHeight="1">
      <c r="A3415" s="173"/>
      <c r="B3415" s="173"/>
      <c r="C3415" s="174"/>
      <c r="D3415" s="11"/>
      <c r="E3415" s="14"/>
      <c r="F3415" s="14"/>
      <c r="G3415" s="322"/>
      <c r="H3415" s="322"/>
    </row>
    <row r="3416" spans="1:8" s="2" customFormat="1" ht="12.75" customHeight="1">
      <c r="A3416" s="173"/>
      <c r="B3416" s="173"/>
      <c r="C3416" s="174"/>
      <c r="D3416" s="11"/>
      <c r="E3416" s="14"/>
      <c r="F3416" s="14"/>
      <c r="G3416" s="322"/>
      <c r="H3416" s="322"/>
    </row>
    <row r="3417" spans="1:8" s="2" customFormat="1" ht="12.75" customHeight="1">
      <c r="A3417" s="173"/>
      <c r="B3417" s="173"/>
      <c r="C3417" s="174"/>
      <c r="D3417" s="11"/>
      <c r="E3417" s="14"/>
      <c r="F3417" s="14"/>
      <c r="G3417" s="322"/>
      <c r="H3417" s="322"/>
    </row>
    <row r="3418" spans="1:8" s="2" customFormat="1" ht="12.75" customHeight="1">
      <c r="A3418" s="173"/>
      <c r="B3418" s="173"/>
      <c r="C3418" s="174"/>
      <c r="D3418" s="11"/>
      <c r="E3418" s="14"/>
      <c r="F3418" s="14"/>
      <c r="G3418" s="322"/>
      <c r="H3418" s="322"/>
    </row>
    <row r="3419" spans="1:8" s="2" customFormat="1" ht="12.75" customHeight="1">
      <c r="A3419" s="173"/>
      <c r="B3419" s="173"/>
      <c r="C3419" s="174"/>
      <c r="D3419" s="11"/>
      <c r="E3419" s="14"/>
      <c r="F3419" s="14"/>
      <c r="G3419" s="322"/>
      <c r="H3419" s="322"/>
    </row>
    <row r="3420" spans="1:8" s="2" customFormat="1" ht="12.75" customHeight="1">
      <c r="A3420" s="173"/>
      <c r="B3420" s="173"/>
      <c r="C3420" s="174"/>
      <c r="D3420" s="11"/>
      <c r="E3420" s="14"/>
      <c r="F3420" s="14"/>
      <c r="G3420" s="322"/>
      <c r="H3420" s="322"/>
    </row>
    <row r="3421" spans="1:8" s="2" customFormat="1" ht="12.75" customHeight="1">
      <c r="A3421" s="173"/>
      <c r="B3421" s="173"/>
      <c r="C3421" s="174"/>
      <c r="D3421" s="11"/>
      <c r="E3421" s="14"/>
      <c r="F3421" s="14"/>
      <c r="G3421" s="322"/>
      <c r="H3421" s="322"/>
    </row>
    <row r="3422" spans="1:8" s="2" customFormat="1" ht="12.75" customHeight="1">
      <c r="A3422" s="173"/>
      <c r="B3422" s="173"/>
      <c r="C3422" s="174"/>
      <c r="D3422" s="11"/>
      <c r="E3422" s="14"/>
      <c r="F3422" s="14"/>
      <c r="G3422" s="322"/>
      <c r="H3422" s="322"/>
    </row>
    <row r="3423" spans="1:8" s="2" customFormat="1" ht="12.75" customHeight="1">
      <c r="A3423" s="173"/>
      <c r="B3423" s="173"/>
      <c r="C3423" s="174"/>
      <c r="D3423" s="11"/>
      <c r="E3423" s="14"/>
      <c r="F3423" s="14"/>
      <c r="G3423" s="322"/>
      <c r="H3423" s="322"/>
    </row>
    <row r="3424" spans="1:8" s="2" customFormat="1" ht="12.75" customHeight="1">
      <c r="A3424" s="173"/>
      <c r="B3424" s="173"/>
      <c r="C3424" s="174"/>
      <c r="D3424" s="11"/>
      <c r="E3424" s="14"/>
      <c r="F3424" s="14"/>
      <c r="G3424" s="322"/>
      <c r="H3424" s="322"/>
    </row>
    <row r="3425" spans="1:8" s="2" customFormat="1" ht="12.75" customHeight="1">
      <c r="A3425" s="173"/>
      <c r="B3425" s="173"/>
      <c r="C3425" s="174"/>
      <c r="D3425" s="11"/>
      <c r="E3425" s="14"/>
      <c r="F3425" s="14"/>
      <c r="G3425" s="322"/>
      <c r="H3425" s="322"/>
    </row>
    <row r="3426" spans="1:8" s="2" customFormat="1" ht="12.75" customHeight="1">
      <c r="A3426" s="173"/>
      <c r="B3426" s="173"/>
      <c r="C3426" s="174"/>
      <c r="D3426" s="11"/>
      <c r="E3426" s="14"/>
      <c r="F3426" s="14"/>
      <c r="G3426" s="322"/>
      <c r="H3426" s="322"/>
    </row>
    <row r="3427" spans="1:8" s="2" customFormat="1" ht="12.75" customHeight="1">
      <c r="A3427" s="173"/>
      <c r="B3427" s="173"/>
      <c r="C3427" s="174"/>
      <c r="D3427" s="11"/>
      <c r="E3427" s="14"/>
      <c r="F3427" s="14"/>
      <c r="G3427" s="322"/>
      <c r="H3427" s="322"/>
    </row>
    <row r="3428" spans="1:8" s="2" customFormat="1" ht="12.75" customHeight="1">
      <c r="A3428" s="173"/>
      <c r="B3428" s="173"/>
      <c r="C3428" s="174"/>
      <c r="D3428" s="11"/>
      <c r="E3428" s="14"/>
      <c r="F3428" s="14"/>
      <c r="G3428" s="322"/>
      <c r="H3428" s="322"/>
    </row>
    <row r="3429" spans="1:8" s="2" customFormat="1" ht="12.75" customHeight="1">
      <c r="A3429" s="173"/>
      <c r="B3429" s="173"/>
      <c r="C3429" s="174"/>
      <c r="D3429" s="11"/>
      <c r="E3429" s="14"/>
      <c r="F3429" s="14"/>
      <c r="G3429" s="322"/>
      <c r="H3429" s="322"/>
    </row>
    <row r="3430" spans="1:8" s="2" customFormat="1" ht="12.75" customHeight="1">
      <c r="A3430" s="173"/>
      <c r="B3430" s="173"/>
      <c r="C3430" s="174"/>
      <c r="D3430" s="11"/>
      <c r="E3430" s="14"/>
      <c r="F3430" s="14"/>
      <c r="G3430" s="322"/>
      <c r="H3430" s="322"/>
    </row>
    <row r="3431" spans="1:8" s="2" customFormat="1" ht="12.75" customHeight="1">
      <c r="A3431" s="173"/>
      <c r="B3431" s="173"/>
      <c r="C3431" s="174"/>
      <c r="D3431" s="11"/>
      <c r="E3431" s="14"/>
      <c r="F3431" s="14"/>
      <c r="G3431" s="322"/>
      <c r="H3431" s="322"/>
    </row>
    <row r="3432" spans="1:8" s="2" customFormat="1" ht="12.75" customHeight="1">
      <c r="A3432" s="173"/>
      <c r="B3432" s="173"/>
      <c r="C3432" s="174"/>
      <c r="D3432" s="11"/>
      <c r="E3432" s="14"/>
      <c r="F3432" s="14"/>
      <c r="G3432" s="322"/>
      <c r="H3432" s="322"/>
    </row>
    <row r="3433" spans="1:8" s="2" customFormat="1" ht="12.75" customHeight="1">
      <c r="A3433" s="173"/>
      <c r="B3433" s="173"/>
      <c r="C3433" s="174"/>
      <c r="D3433" s="11"/>
      <c r="E3433" s="14"/>
      <c r="F3433" s="14"/>
      <c r="G3433" s="322"/>
      <c r="H3433" s="322"/>
    </row>
    <row r="3434" spans="1:8" s="2" customFormat="1" ht="12.75" customHeight="1">
      <c r="A3434" s="173"/>
      <c r="B3434" s="173"/>
      <c r="C3434" s="174"/>
      <c r="D3434" s="11"/>
      <c r="E3434" s="14"/>
      <c r="F3434" s="14"/>
      <c r="G3434" s="322"/>
      <c r="H3434" s="322"/>
    </row>
    <row r="3435" spans="1:8" s="2" customFormat="1" ht="12.75" customHeight="1">
      <c r="A3435" s="173"/>
      <c r="B3435" s="173"/>
      <c r="C3435" s="174"/>
      <c r="D3435" s="11"/>
      <c r="E3435" s="14"/>
      <c r="F3435" s="14"/>
      <c r="G3435" s="322"/>
      <c r="H3435" s="322"/>
    </row>
    <row r="3436" spans="1:8" s="2" customFormat="1" ht="12.75" customHeight="1">
      <c r="A3436" s="173"/>
      <c r="B3436" s="173"/>
      <c r="C3436" s="174"/>
      <c r="D3436" s="11"/>
      <c r="E3436" s="14"/>
      <c r="F3436" s="14"/>
      <c r="G3436" s="322"/>
      <c r="H3436" s="322"/>
    </row>
    <row r="3437" spans="1:8" s="2" customFormat="1" ht="12.75" customHeight="1">
      <c r="A3437" s="173"/>
      <c r="B3437" s="173"/>
      <c r="C3437" s="174"/>
      <c r="D3437" s="11"/>
      <c r="E3437" s="14"/>
      <c r="F3437" s="14"/>
      <c r="G3437" s="322"/>
      <c r="H3437" s="322"/>
    </row>
    <row r="3438" spans="1:8" s="2" customFormat="1" ht="12.75" customHeight="1">
      <c r="A3438" s="173"/>
      <c r="B3438" s="173"/>
      <c r="C3438" s="174"/>
      <c r="D3438" s="11"/>
      <c r="E3438" s="14"/>
      <c r="F3438" s="14"/>
      <c r="G3438" s="322"/>
      <c r="H3438" s="322"/>
    </row>
    <row r="3439" spans="1:8" s="2" customFormat="1" ht="12.75" customHeight="1">
      <c r="A3439" s="173"/>
      <c r="B3439" s="173"/>
      <c r="C3439" s="174"/>
      <c r="D3439" s="11"/>
      <c r="E3439" s="14"/>
      <c r="F3439" s="14"/>
      <c r="G3439" s="322"/>
      <c r="H3439" s="322"/>
    </row>
    <row r="3440" spans="1:8" s="2" customFormat="1" ht="12.75" customHeight="1">
      <c r="A3440" s="173"/>
      <c r="B3440" s="173"/>
      <c r="C3440" s="174"/>
      <c r="D3440" s="11"/>
      <c r="E3440" s="14"/>
      <c r="F3440" s="14"/>
      <c r="G3440" s="322"/>
      <c r="H3440" s="322"/>
    </row>
    <row r="3441" spans="1:8" s="2" customFormat="1" ht="12.75" customHeight="1">
      <c r="A3441" s="173"/>
      <c r="B3441" s="173"/>
      <c r="C3441" s="174"/>
      <c r="D3441" s="11"/>
      <c r="E3441" s="14"/>
      <c r="F3441" s="14"/>
      <c r="G3441" s="322"/>
      <c r="H3441" s="322"/>
    </row>
    <row r="3442" spans="1:8" s="2" customFormat="1" ht="12.75" customHeight="1">
      <c r="A3442" s="173"/>
      <c r="B3442" s="173"/>
      <c r="C3442" s="174"/>
      <c r="D3442" s="11"/>
      <c r="E3442" s="14"/>
      <c r="F3442" s="14"/>
      <c r="G3442" s="322"/>
      <c r="H3442" s="322"/>
    </row>
    <row r="3443" spans="1:8" s="2" customFormat="1" ht="12.75" customHeight="1">
      <c r="A3443" s="173"/>
      <c r="B3443" s="173"/>
      <c r="C3443" s="174"/>
      <c r="D3443" s="11"/>
      <c r="E3443" s="14"/>
      <c r="F3443" s="14"/>
      <c r="G3443" s="322"/>
      <c r="H3443" s="322"/>
    </row>
    <row r="3444" spans="1:8" s="2" customFormat="1" ht="12.75" customHeight="1">
      <c r="A3444" s="173"/>
      <c r="B3444" s="173"/>
      <c r="C3444" s="174"/>
      <c r="D3444" s="11"/>
      <c r="E3444" s="14"/>
      <c r="F3444" s="14"/>
      <c r="G3444" s="322"/>
      <c r="H3444" s="322"/>
    </row>
    <row r="3445" spans="1:8" s="2" customFormat="1" ht="12.75" customHeight="1">
      <c r="A3445" s="173"/>
      <c r="B3445" s="173"/>
      <c r="C3445" s="174"/>
      <c r="D3445" s="11"/>
      <c r="E3445" s="14"/>
      <c r="F3445" s="14"/>
      <c r="G3445" s="322"/>
      <c r="H3445" s="322"/>
    </row>
    <row r="3446" spans="1:8" s="2" customFormat="1" ht="12.75" customHeight="1">
      <c r="A3446" s="173"/>
      <c r="B3446" s="173"/>
      <c r="C3446" s="174"/>
      <c r="D3446" s="11"/>
      <c r="E3446" s="14"/>
      <c r="F3446" s="14"/>
      <c r="G3446" s="322"/>
      <c r="H3446" s="322"/>
    </row>
    <row r="3447" spans="1:8" s="2" customFormat="1" ht="12.75" customHeight="1">
      <c r="A3447" s="173"/>
      <c r="B3447" s="173"/>
      <c r="C3447" s="174"/>
      <c r="D3447" s="11"/>
      <c r="E3447" s="14"/>
      <c r="F3447" s="14"/>
      <c r="G3447" s="322"/>
      <c r="H3447" s="322"/>
    </row>
    <row r="3448" spans="1:8" s="2" customFormat="1" ht="12.75" customHeight="1">
      <c r="A3448" s="173"/>
      <c r="B3448" s="173"/>
      <c r="C3448" s="174"/>
      <c r="D3448" s="11"/>
      <c r="E3448" s="14"/>
      <c r="F3448" s="14"/>
      <c r="G3448" s="322"/>
      <c r="H3448" s="322"/>
    </row>
    <row r="3449" spans="1:8" s="2" customFormat="1" ht="12.75" customHeight="1">
      <c r="A3449" s="173"/>
      <c r="B3449" s="173"/>
      <c r="C3449" s="174"/>
      <c r="D3449" s="11"/>
      <c r="E3449" s="14"/>
      <c r="F3449" s="14"/>
      <c r="G3449" s="322"/>
      <c r="H3449" s="322"/>
    </row>
    <row r="3450" spans="1:8" s="2" customFormat="1" ht="12.75" customHeight="1">
      <c r="A3450" s="173"/>
      <c r="B3450" s="173"/>
      <c r="C3450" s="174"/>
      <c r="D3450" s="11"/>
      <c r="E3450" s="14"/>
      <c r="F3450" s="14"/>
      <c r="G3450" s="322"/>
      <c r="H3450" s="322"/>
    </row>
    <row r="3451" spans="1:8" s="2" customFormat="1" ht="12.75" customHeight="1">
      <c r="A3451" s="173"/>
      <c r="B3451" s="173"/>
      <c r="C3451" s="174"/>
      <c r="D3451" s="11"/>
      <c r="E3451" s="14"/>
      <c r="F3451" s="14"/>
      <c r="G3451" s="322"/>
      <c r="H3451" s="322"/>
    </row>
    <row r="3452" spans="1:8" s="2" customFormat="1" ht="12.75" customHeight="1">
      <c r="A3452" s="173"/>
      <c r="B3452" s="173"/>
      <c r="C3452" s="174"/>
      <c r="D3452" s="11"/>
      <c r="E3452" s="14"/>
      <c r="F3452" s="14"/>
      <c r="G3452" s="322"/>
      <c r="H3452" s="322"/>
    </row>
    <row r="3453" spans="1:8" s="2" customFormat="1" ht="12.75" customHeight="1">
      <c r="A3453" s="173"/>
      <c r="B3453" s="173"/>
      <c r="C3453" s="174"/>
      <c r="D3453" s="11"/>
      <c r="E3453" s="14"/>
      <c r="F3453" s="14"/>
      <c r="G3453" s="322"/>
      <c r="H3453" s="322"/>
    </row>
    <row r="3454" spans="1:8" s="2" customFormat="1" ht="12.75" customHeight="1">
      <c r="A3454" s="173"/>
      <c r="B3454" s="173"/>
      <c r="C3454" s="174"/>
      <c r="D3454" s="11"/>
      <c r="E3454" s="14"/>
      <c r="F3454" s="14"/>
      <c r="G3454" s="322"/>
      <c r="H3454" s="322"/>
    </row>
    <row r="3455" spans="1:8" s="2" customFormat="1" ht="12.75" customHeight="1">
      <c r="A3455" s="173"/>
      <c r="B3455" s="173"/>
      <c r="C3455" s="174"/>
      <c r="D3455" s="11"/>
      <c r="E3455" s="14"/>
      <c r="F3455" s="14"/>
      <c r="G3455" s="322"/>
      <c r="H3455" s="322"/>
    </row>
    <row r="3456" spans="1:8" s="2" customFormat="1" ht="12.75" customHeight="1">
      <c r="A3456" s="173"/>
      <c r="B3456" s="173"/>
      <c r="C3456" s="174"/>
      <c r="D3456" s="11"/>
      <c r="E3456" s="14"/>
      <c r="F3456" s="14"/>
      <c r="G3456" s="322"/>
      <c r="H3456" s="322"/>
    </row>
    <row r="3457" spans="1:8" s="2" customFormat="1" ht="12.75" customHeight="1">
      <c r="A3457" s="173"/>
      <c r="B3457" s="173"/>
      <c r="C3457" s="174"/>
      <c r="D3457" s="11"/>
      <c r="E3457" s="14"/>
      <c r="F3457" s="14"/>
      <c r="G3457" s="322"/>
      <c r="H3457" s="322"/>
    </row>
    <row r="3458" spans="1:8" s="2" customFormat="1" ht="12.75" customHeight="1">
      <c r="A3458" s="173"/>
      <c r="B3458" s="173"/>
      <c r="C3458" s="174"/>
      <c r="D3458" s="11"/>
      <c r="E3458" s="14"/>
      <c r="F3458" s="14"/>
      <c r="G3458" s="322"/>
      <c r="H3458" s="322"/>
    </row>
    <row r="3459" spans="1:8" s="2" customFormat="1" ht="12.75" customHeight="1">
      <c r="A3459" s="173"/>
      <c r="B3459" s="173"/>
      <c r="C3459" s="174"/>
      <c r="D3459" s="11"/>
      <c r="E3459" s="14"/>
      <c r="F3459" s="14"/>
      <c r="G3459" s="322"/>
      <c r="H3459" s="322"/>
    </row>
    <row r="3460" spans="1:8" s="2" customFormat="1" ht="12.75" customHeight="1">
      <c r="A3460" s="173"/>
      <c r="B3460" s="173"/>
      <c r="C3460" s="174"/>
      <c r="D3460" s="11"/>
      <c r="E3460" s="14"/>
      <c r="F3460" s="14"/>
      <c r="G3460" s="322"/>
      <c r="H3460" s="322"/>
    </row>
    <row r="3461" spans="1:8" s="2" customFormat="1" ht="12.75" customHeight="1">
      <c r="A3461" s="173"/>
      <c r="B3461" s="173"/>
      <c r="C3461" s="174"/>
      <c r="D3461" s="11"/>
      <c r="E3461" s="14"/>
      <c r="F3461" s="14"/>
      <c r="G3461" s="322"/>
      <c r="H3461" s="322"/>
    </row>
    <row r="3462" spans="1:8" s="2" customFormat="1" ht="12.75" customHeight="1">
      <c r="A3462" s="173"/>
      <c r="B3462" s="173"/>
      <c r="C3462" s="174"/>
      <c r="D3462" s="11"/>
      <c r="E3462" s="14"/>
      <c r="F3462" s="14"/>
      <c r="G3462" s="322"/>
      <c r="H3462" s="322"/>
    </row>
    <row r="3463" spans="1:8" s="2" customFormat="1" ht="12.75" customHeight="1">
      <c r="A3463" s="173"/>
      <c r="B3463" s="173"/>
      <c r="C3463" s="174"/>
      <c r="D3463" s="11"/>
      <c r="E3463" s="14"/>
      <c r="F3463" s="14"/>
      <c r="G3463" s="322"/>
      <c r="H3463" s="322"/>
    </row>
    <row r="3464" spans="1:8" s="2" customFormat="1" ht="12.75" customHeight="1">
      <c r="A3464" s="173"/>
      <c r="B3464" s="173"/>
      <c r="C3464" s="174"/>
      <c r="D3464" s="11"/>
      <c r="E3464" s="14"/>
      <c r="F3464" s="14"/>
      <c r="G3464" s="322"/>
      <c r="H3464" s="322"/>
    </row>
    <row r="3465" spans="1:8" s="2" customFormat="1" ht="12.75" customHeight="1">
      <c r="A3465" s="173"/>
      <c r="B3465" s="173"/>
      <c r="C3465" s="174"/>
      <c r="D3465" s="11"/>
      <c r="E3465" s="14"/>
      <c r="F3465" s="14"/>
      <c r="G3465" s="322"/>
      <c r="H3465" s="322"/>
    </row>
    <row r="3466" spans="1:8" s="2" customFormat="1" ht="12.75" customHeight="1">
      <c r="A3466" s="173"/>
      <c r="B3466" s="173"/>
      <c r="C3466" s="174"/>
      <c r="D3466" s="11"/>
      <c r="E3466" s="14"/>
      <c r="F3466" s="14"/>
      <c r="G3466" s="322"/>
      <c r="H3466" s="322"/>
    </row>
    <row r="3467" spans="1:8" s="2" customFormat="1" ht="12.75" customHeight="1">
      <c r="A3467" s="173"/>
      <c r="B3467" s="173"/>
      <c r="C3467" s="174"/>
      <c r="D3467" s="11"/>
      <c r="E3467" s="14"/>
      <c r="F3467" s="14"/>
      <c r="G3467" s="322"/>
      <c r="H3467" s="322"/>
    </row>
    <row r="3468" spans="1:8" s="2" customFormat="1" ht="12.75" customHeight="1">
      <c r="A3468" s="173"/>
      <c r="B3468" s="173"/>
      <c r="C3468" s="174"/>
      <c r="D3468" s="11"/>
      <c r="E3468" s="14"/>
      <c r="F3468" s="14"/>
      <c r="G3468" s="322"/>
      <c r="H3468" s="322"/>
    </row>
    <row r="3469" spans="1:8" s="2" customFormat="1" ht="12.75" customHeight="1">
      <c r="A3469" s="173"/>
      <c r="B3469" s="173"/>
      <c r="C3469" s="174"/>
      <c r="D3469" s="11"/>
      <c r="E3469" s="14"/>
      <c r="F3469" s="14"/>
      <c r="G3469" s="322"/>
      <c r="H3469" s="322"/>
    </row>
    <row r="3470" spans="1:8" s="2" customFormat="1" ht="12.75" customHeight="1">
      <c r="A3470" s="173"/>
      <c r="B3470" s="173"/>
      <c r="C3470" s="174"/>
      <c r="D3470" s="11"/>
      <c r="E3470" s="14"/>
      <c r="F3470" s="14"/>
      <c r="G3470" s="322"/>
      <c r="H3470" s="322"/>
    </row>
    <row r="3471" spans="1:8" s="2" customFormat="1" ht="12.75" customHeight="1">
      <c r="A3471" s="173"/>
      <c r="B3471" s="173"/>
      <c r="C3471" s="174"/>
      <c r="D3471" s="11"/>
      <c r="E3471" s="14"/>
      <c r="F3471" s="14"/>
      <c r="G3471" s="322"/>
      <c r="H3471" s="322"/>
    </row>
    <row r="3472" spans="1:8" s="2" customFormat="1" ht="12.75" customHeight="1">
      <c r="A3472" s="173"/>
      <c r="B3472" s="173"/>
      <c r="C3472" s="174"/>
      <c r="D3472" s="11"/>
      <c r="E3472" s="14"/>
      <c r="F3472" s="14"/>
      <c r="G3472" s="322"/>
      <c r="H3472" s="322"/>
    </row>
    <row r="3473" spans="1:8" s="2" customFormat="1" ht="12.75" customHeight="1">
      <c r="A3473" s="173"/>
      <c r="B3473" s="173"/>
      <c r="C3473" s="174"/>
      <c r="D3473" s="11"/>
      <c r="E3473" s="14"/>
      <c r="F3473" s="14"/>
      <c r="G3473" s="322"/>
      <c r="H3473" s="322"/>
    </row>
    <row r="3474" spans="1:8" s="2" customFormat="1" ht="12.75" customHeight="1">
      <c r="A3474" s="173"/>
      <c r="B3474" s="173"/>
      <c r="C3474" s="174"/>
      <c r="D3474" s="11"/>
      <c r="E3474" s="14"/>
      <c r="F3474" s="14"/>
      <c r="G3474" s="322"/>
      <c r="H3474" s="322"/>
    </row>
    <row r="3475" spans="1:8" s="2" customFormat="1" ht="12.75" customHeight="1">
      <c r="A3475" s="173"/>
      <c r="B3475" s="173"/>
      <c r="C3475" s="174"/>
      <c r="D3475" s="11"/>
      <c r="E3475" s="14"/>
      <c r="F3475" s="14"/>
      <c r="G3475" s="322"/>
      <c r="H3475" s="322"/>
    </row>
    <row r="3476" spans="1:8" s="2" customFormat="1" ht="12.75" customHeight="1">
      <c r="A3476" s="173"/>
      <c r="B3476" s="173"/>
      <c r="C3476" s="174"/>
      <c r="D3476" s="11"/>
      <c r="E3476" s="14"/>
      <c r="F3476" s="14"/>
      <c r="G3476" s="322"/>
      <c r="H3476" s="322"/>
    </row>
    <row r="3477" spans="1:8" s="2" customFormat="1" ht="12.75" customHeight="1">
      <c r="A3477" s="173"/>
      <c r="B3477" s="173"/>
      <c r="C3477" s="174"/>
      <c r="D3477" s="11"/>
      <c r="E3477" s="14"/>
      <c r="F3477" s="14"/>
      <c r="G3477" s="322"/>
      <c r="H3477" s="322"/>
    </row>
    <row r="3478" spans="1:8" s="2" customFormat="1" ht="12.75" customHeight="1">
      <c r="A3478" s="173"/>
      <c r="B3478" s="173"/>
      <c r="C3478" s="174"/>
      <c r="D3478" s="11"/>
      <c r="E3478" s="14"/>
      <c r="F3478" s="14"/>
      <c r="G3478" s="322"/>
      <c r="H3478" s="322"/>
    </row>
    <row r="3479" spans="1:8" s="2" customFormat="1" ht="12.75" customHeight="1">
      <c r="A3479" s="173"/>
      <c r="B3479" s="173"/>
      <c r="C3479" s="174"/>
      <c r="D3479" s="11"/>
      <c r="E3479" s="14"/>
      <c r="F3479" s="14"/>
      <c r="G3479" s="322"/>
      <c r="H3479" s="322"/>
    </row>
    <row r="3480" spans="1:8" s="2" customFormat="1" ht="12.75" customHeight="1">
      <c r="A3480" s="173"/>
      <c r="B3480" s="173"/>
      <c r="C3480" s="174"/>
      <c r="D3480" s="11"/>
      <c r="E3480" s="14"/>
      <c r="F3480" s="14"/>
      <c r="G3480" s="322"/>
      <c r="H3480" s="322"/>
    </row>
    <row r="3481" spans="1:8" s="2" customFormat="1" ht="12.75" customHeight="1">
      <c r="A3481" s="173"/>
      <c r="B3481" s="173"/>
      <c r="C3481" s="174"/>
      <c r="D3481" s="11"/>
      <c r="E3481" s="14"/>
      <c r="F3481" s="14"/>
      <c r="G3481" s="322"/>
      <c r="H3481" s="322"/>
    </row>
    <row r="3482" spans="1:8" s="2" customFormat="1" ht="12.75" customHeight="1">
      <c r="A3482" s="173"/>
      <c r="B3482" s="173"/>
      <c r="C3482" s="174"/>
      <c r="D3482" s="11"/>
      <c r="E3482" s="14"/>
      <c r="F3482" s="14"/>
      <c r="G3482" s="322"/>
      <c r="H3482" s="322"/>
    </row>
    <row r="3483" spans="1:8" s="2" customFormat="1" ht="12.75" customHeight="1">
      <c r="A3483" s="173"/>
      <c r="B3483" s="173"/>
      <c r="C3483" s="174"/>
      <c r="D3483" s="11"/>
      <c r="E3483" s="14"/>
      <c r="F3483" s="14"/>
      <c r="G3483" s="322"/>
      <c r="H3483" s="322"/>
    </row>
    <row r="3484" spans="1:8" s="2" customFormat="1" ht="12.75" customHeight="1">
      <c r="A3484" s="173"/>
      <c r="B3484" s="173"/>
      <c r="C3484" s="174"/>
      <c r="D3484" s="11"/>
      <c r="E3484" s="14"/>
      <c r="F3484" s="14"/>
      <c r="G3484" s="322"/>
      <c r="H3484" s="322"/>
    </row>
    <row r="3485" spans="1:8" s="2" customFormat="1" ht="12.75" customHeight="1">
      <c r="A3485" s="173"/>
      <c r="B3485" s="173"/>
      <c r="C3485" s="174"/>
      <c r="D3485" s="11"/>
      <c r="E3485" s="14"/>
      <c r="F3485" s="14"/>
      <c r="G3485" s="322"/>
      <c r="H3485" s="322"/>
    </row>
    <row r="3486" spans="1:8" s="2" customFormat="1" ht="12.75" customHeight="1">
      <c r="A3486" s="173"/>
      <c r="B3486" s="173"/>
      <c r="C3486" s="174"/>
      <c r="D3486" s="11"/>
      <c r="E3486" s="14"/>
      <c r="F3486" s="14"/>
      <c r="G3486" s="322"/>
      <c r="H3486" s="322"/>
    </row>
    <row r="3487" spans="1:8" s="2" customFormat="1" ht="12.75" customHeight="1">
      <c r="A3487" s="173"/>
      <c r="B3487" s="173"/>
      <c r="C3487" s="174"/>
      <c r="D3487" s="11"/>
      <c r="E3487" s="14"/>
      <c r="F3487" s="14"/>
      <c r="G3487" s="322"/>
      <c r="H3487" s="322"/>
    </row>
    <row r="3488" spans="1:8" s="2" customFormat="1" ht="12.75" customHeight="1">
      <c r="A3488" s="173"/>
      <c r="B3488" s="173"/>
      <c r="C3488" s="174"/>
      <c r="D3488" s="11"/>
      <c r="E3488" s="14"/>
      <c r="F3488" s="14"/>
      <c r="G3488" s="322"/>
      <c r="H3488" s="322"/>
    </row>
    <row r="3489" spans="1:8" s="2" customFormat="1" ht="12.75" customHeight="1">
      <c r="A3489" s="173"/>
      <c r="B3489" s="173"/>
      <c r="C3489" s="174"/>
      <c r="D3489" s="11"/>
      <c r="E3489" s="14"/>
      <c r="F3489" s="14"/>
      <c r="G3489" s="322"/>
      <c r="H3489" s="322"/>
    </row>
    <row r="3490" spans="1:8" s="2" customFormat="1" ht="12.75" customHeight="1">
      <c r="A3490" s="173"/>
      <c r="B3490" s="173"/>
      <c r="C3490" s="174"/>
      <c r="D3490" s="11"/>
      <c r="E3490" s="14"/>
      <c r="F3490" s="14"/>
      <c r="G3490" s="322"/>
      <c r="H3490" s="322"/>
    </row>
    <row r="3491" spans="1:8" s="2" customFormat="1" ht="12.75" customHeight="1">
      <c r="A3491" s="173"/>
      <c r="B3491" s="173"/>
      <c r="C3491" s="174"/>
      <c r="D3491" s="11"/>
      <c r="E3491" s="14"/>
      <c r="F3491" s="14"/>
      <c r="G3491" s="322"/>
      <c r="H3491" s="322"/>
    </row>
    <row r="3492" spans="1:8" s="2" customFormat="1" ht="12.75" customHeight="1">
      <c r="A3492" s="173"/>
      <c r="B3492" s="173"/>
      <c r="C3492" s="174"/>
      <c r="D3492" s="11"/>
      <c r="E3492" s="14"/>
      <c r="F3492" s="14"/>
      <c r="G3492" s="322"/>
      <c r="H3492" s="322"/>
    </row>
    <row r="3493" spans="1:8" s="2" customFormat="1" ht="12.75" customHeight="1">
      <c r="A3493" s="173"/>
      <c r="B3493" s="173"/>
      <c r="C3493" s="174"/>
      <c r="D3493" s="11"/>
      <c r="E3493" s="14"/>
      <c r="F3493" s="14"/>
      <c r="G3493" s="322"/>
      <c r="H3493" s="322"/>
    </row>
    <row r="3494" spans="1:8" s="2" customFormat="1" ht="12.75" customHeight="1">
      <c r="A3494" s="173"/>
      <c r="B3494" s="173"/>
      <c r="C3494" s="174"/>
      <c r="D3494" s="11"/>
      <c r="E3494" s="14"/>
      <c r="F3494" s="14"/>
      <c r="G3494" s="322"/>
      <c r="H3494" s="322"/>
    </row>
    <row r="3495" spans="1:8" s="2" customFormat="1" ht="12.75" customHeight="1">
      <c r="A3495" s="173"/>
      <c r="B3495" s="173"/>
      <c r="C3495" s="174"/>
      <c r="D3495" s="11"/>
      <c r="E3495" s="14"/>
      <c r="F3495" s="14"/>
      <c r="G3495" s="322"/>
      <c r="H3495" s="322"/>
    </row>
    <row r="3496" spans="1:8" s="2" customFormat="1" ht="12.75" customHeight="1">
      <c r="A3496" s="173"/>
      <c r="B3496" s="173"/>
      <c r="C3496" s="174"/>
      <c r="D3496" s="11"/>
      <c r="E3496" s="14"/>
      <c r="F3496" s="14"/>
      <c r="G3496" s="322"/>
      <c r="H3496" s="322"/>
    </row>
    <row r="3497" spans="1:8" s="2" customFormat="1" ht="12.75" customHeight="1">
      <c r="A3497" s="173"/>
      <c r="B3497" s="173"/>
      <c r="C3497" s="174"/>
      <c r="D3497" s="11"/>
      <c r="E3497" s="14"/>
      <c r="F3497" s="14"/>
      <c r="G3497" s="322"/>
      <c r="H3497" s="322"/>
    </row>
    <row r="3498" spans="1:8" s="2" customFormat="1" ht="12.75" customHeight="1">
      <c r="A3498" s="173"/>
      <c r="B3498" s="173"/>
      <c r="C3498" s="174"/>
      <c r="D3498" s="11"/>
      <c r="E3498" s="14"/>
      <c r="F3498" s="14"/>
      <c r="G3498" s="322"/>
      <c r="H3498" s="322"/>
    </row>
    <row r="3499" spans="1:8" s="2" customFormat="1" ht="12.75" customHeight="1">
      <c r="A3499" s="173"/>
      <c r="B3499" s="173"/>
      <c r="C3499" s="174"/>
      <c r="D3499" s="11"/>
      <c r="E3499" s="14"/>
      <c r="F3499" s="14"/>
      <c r="G3499" s="322"/>
      <c r="H3499" s="322"/>
    </row>
    <row r="3500" spans="1:8" s="2" customFormat="1" ht="12.75" customHeight="1">
      <c r="A3500" s="173"/>
      <c r="B3500" s="173"/>
      <c r="C3500" s="174"/>
      <c r="D3500" s="11"/>
      <c r="E3500" s="14"/>
      <c r="F3500" s="14"/>
      <c r="G3500" s="322"/>
      <c r="H3500" s="322"/>
    </row>
    <row r="3501" spans="1:8" s="2" customFormat="1" ht="12.75" customHeight="1">
      <c r="A3501" s="173"/>
      <c r="B3501" s="173"/>
      <c r="C3501" s="174"/>
      <c r="D3501" s="11"/>
      <c r="E3501" s="14"/>
      <c r="F3501" s="14"/>
      <c r="G3501" s="322"/>
      <c r="H3501" s="322"/>
    </row>
    <row r="3502" spans="1:8" s="2" customFormat="1" ht="12.75" customHeight="1">
      <c r="A3502" s="173"/>
      <c r="B3502" s="173"/>
      <c r="C3502" s="174"/>
      <c r="D3502" s="11"/>
      <c r="E3502" s="14"/>
      <c r="F3502" s="14"/>
      <c r="G3502" s="322"/>
      <c r="H3502" s="322"/>
    </row>
    <row r="3503" spans="1:8" s="2" customFormat="1" ht="12.75" customHeight="1">
      <c r="A3503" s="173"/>
      <c r="B3503" s="173"/>
      <c r="C3503" s="174"/>
      <c r="D3503" s="11"/>
      <c r="E3503" s="14"/>
      <c r="F3503" s="14"/>
      <c r="G3503" s="322"/>
      <c r="H3503" s="322"/>
    </row>
    <row r="3504" spans="1:8" s="2" customFormat="1" ht="12.75" customHeight="1">
      <c r="A3504" s="173"/>
      <c r="B3504" s="173"/>
      <c r="C3504" s="174"/>
      <c r="D3504" s="11"/>
      <c r="E3504" s="14"/>
      <c r="F3504" s="14"/>
      <c r="G3504" s="322"/>
      <c r="H3504" s="322"/>
    </row>
    <row r="3505" spans="1:8" s="2" customFormat="1" ht="12.75" customHeight="1">
      <c r="A3505" s="173"/>
      <c r="B3505" s="173"/>
      <c r="C3505" s="174"/>
      <c r="D3505" s="11"/>
      <c r="E3505" s="14"/>
      <c r="F3505" s="14"/>
      <c r="G3505" s="322"/>
      <c r="H3505" s="322"/>
    </row>
    <row r="3506" spans="1:8" s="2" customFormat="1" ht="12.75" customHeight="1">
      <c r="A3506" s="173"/>
      <c r="B3506" s="173"/>
      <c r="C3506" s="174"/>
      <c r="D3506" s="11"/>
      <c r="E3506" s="14"/>
      <c r="F3506" s="14"/>
      <c r="G3506" s="322"/>
      <c r="H3506" s="322"/>
    </row>
    <row r="3507" spans="1:8" s="2" customFormat="1" ht="12.75" customHeight="1">
      <c r="A3507" s="173"/>
      <c r="B3507" s="173"/>
      <c r="C3507" s="174"/>
      <c r="D3507" s="11"/>
      <c r="E3507" s="14"/>
      <c r="F3507" s="14"/>
      <c r="G3507" s="322"/>
      <c r="H3507" s="322"/>
    </row>
    <row r="3508" spans="1:8" s="2" customFormat="1" ht="12.75" customHeight="1">
      <c r="A3508" s="173"/>
      <c r="B3508" s="173"/>
      <c r="C3508" s="174"/>
      <c r="D3508" s="11"/>
      <c r="E3508" s="14"/>
      <c r="F3508" s="14"/>
      <c r="G3508" s="322"/>
      <c r="H3508" s="322"/>
    </row>
    <row r="3509" spans="1:8" s="2" customFormat="1" ht="12.75" customHeight="1">
      <c r="A3509" s="173"/>
      <c r="B3509" s="173"/>
      <c r="C3509" s="174"/>
      <c r="D3509" s="11"/>
      <c r="E3509" s="14"/>
      <c r="F3509" s="14"/>
      <c r="G3509" s="322"/>
      <c r="H3509" s="322"/>
    </row>
    <row r="3510" spans="1:8" s="2" customFormat="1" ht="12.75" customHeight="1">
      <c r="A3510" s="173"/>
      <c r="B3510" s="173"/>
      <c r="C3510" s="174"/>
      <c r="D3510" s="11"/>
      <c r="E3510" s="14"/>
      <c r="F3510" s="14"/>
      <c r="G3510" s="322"/>
      <c r="H3510" s="322"/>
    </row>
    <row r="3511" spans="1:8" s="2" customFormat="1" ht="12.75" customHeight="1">
      <c r="A3511" s="173"/>
      <c r="B3511" s="173"/>
      <c r="C3511" s="174"/>
      <c r="D3511" s="11"/>
      <c r="E3511" s="14"/>
      <c r="F3511" s="14"/>
      <c r="G3511" s="322"/>
      <c r="H3511" s="322"/>
    </row>
    <row r="3512" spans="1:8" s="2" customFormat="1" ht="12.75" customHeight="1">
      <c r="A3512" s="173"/>
      <c r="B3512" s="173"/>
      <c r="C3512" s="174"/>
      <c r="D3512" s="11"/>
      <c r="E3512" s="14"/>
      <c r="F3512" s="14"/>
      <c r="G3512" s="322"/>
      <c r="H3512" s="322"/>
    </row>
    <row r="3513" spans="1:8" s="2" customFormat="1" ht="12.75" customHeight="1">
      <c r="A3513" s="173"/>
      <c r="B3513" s="173"/>
      <c r="C3513" s="174"/>
      <c r="D3513" s="11"/>
      <c r="E3513" s="14"/>
      <c r="F3513" s="14"/>
      <c r="G3513" s="322"/>
      <c r="H3513" s="322"/>
    </row>
    <row r="3514" spans="1:8" s="2" customFormat="1" ht="12.75" customHeight="1">
      <c r="A3514" s="173"/>
      <c r="B3514" s="173"/>
      <c r="C3514" s="174"/>
      <c r="D3514" s="11"/>
      <c r="E3514" s="14"/>
      <c r="F3514" s="14"/>
      <c r="G3514" s="322"/>
      <c r="H3514" s="322"/>
    </row>
    <row r="3515" spans="1:8" s="2" customFormat="1" ht="12.75" customHeight="1">
      <c r="A3515" s="173"/>
      <c r="B3515" s="173"/>
      <c r="C3515" s="174"/>
      <c r="D3515" s="11"/>
      <c r="E3515" s="14"/>
      <c r="F3515" s="14"/>
      <c r="G3515" s="322"/>
      <c r="H3515" s="322"/>
    </row>
    <row r="3516" spans="1:8" s="2" customFormat="1" ht="12.75" customHeight="1">
      <c r="A3516" s="173"/>
      <c r="B3516" s="173"/>
      <c r="C3516" s="174"/>
      <c r="D3516" s="11"/>
      <c r="E3516" s="14"/>
      <c r="F3516" s="14"/>
      <c r="G3516" s="322"/>
      <c r="H3516" s="322"/>
    </row>
    <row r="3517" spans="1:8" s="2" customFormat="1" ht="12.75" customHeight="1">
      <c r="A3517" s="173"/>
      <c r="B3517" s="173"/>
      <c r="C3517" s="174"/>
      <c r="D3517" s="11"/>
      <c r="E3517" s="14"/>
      <c r="F3517" s="14"/>
      <c r="G3517" s="322"/>
      <c r="H3517" s="322"/>
    </row>
    <row r="3518" spans="1:8" s="2" customFormat="1" ht="12.75" customHeight="1">
      <c r="A3518" s="173"/>
      <c r="B3518" s="173"/>
      <c r="C3518" s="174"/>
      <c r="D3518" s="11"/>
      <c r="E3518" s="14"/>
      <c r="F3518" s="14"/>
      <c r="G3518" s="322"/>
      <c r="H3518" s="322"/>
    </row>
    <row r="3519" spans="1:8" s="2" customFormat="1" ht="12.75" customHeight="1">
      <c r="A3519" s="173"/>
      <c r="B3519" s="173"/>
      <c r="C3519" s="174"/>
      <c r="D3519" s="11"/>
      <c r="E3519" s="14"/>
      <c r="F3519" s="14"/>
      <c r="G3519" s="322"/>
      <c r="H3519" s="322"/>
    </row>
    <row r="3520" spans="1:8" s="2" customFormat="1" ht="12.75" customHeight="1">
      <c r="A3520" s="173"/>
      <c r="B3520" s="173"/>
      <c r="C3520" s="174"/>
      <c r="D3520" s="11"/>
      <c r="E3520" s="14"/>
      <c r="F3520" s="14"/>
      <c r="G3520" s="322"/>
      <c r="H3520" s="322"/>
    </row>
    <row r="3521" spans="1:8" s="2" customFormat="1" ht="12.75" customHeight="1">
      <c r="A3521" s="173"/>
      <c r="B3521" s="173"/>
      <c r="C3521" s="174"/>
      <c r="D3521" s="11"/>
      <c r="E3521" s="14"/>
      <c r="F3521" s="14"/>
      <c r="G3521" s="322"/>
      <c r="H3521" s="322"/>
    </row>
    <row r="3522" spans="1:8" s="2" customFormat="1" ht="12.75" customHeight="1">
      <c r="A3522" s="173"/>
      <c r="B3522" s="173"/>
      <c r="C3522" s="174"/>
      <c r="D3522" s="11"/>
      <c r="E3522" s="14"/>
      <c r="F3522" s="14"/>
      <c r="G3522" s="322"/>
      <c r="H3522" s="322"/>
    </row>
    <row r="3523" spans="1:8" s="2" customFormat="1" ht="12.75" customHeight="1">
      <c r="A3523" s="173"/>
      <c r="B3523" s="173"/>
      <c r="C3523" s="174"/>
      <c r="D3523" s="11"/>
      <c r="E3523" s="14"/>
      <c r="F3523" s="14"/>
      <c r="G3523" s="322"/>
      <c r="H3523" s="322"/>
    </row>
    <row r="3524" spans="1:8" s="2" customFormat="1" ht="12.75" customHeight="1">
      <c r="A3524" s="173"/>
      <c r="B3524" s="173"/>
      <c r="C3524" s="174"/>
      <c r="D3524" s="11"/>
      <c r="E3524" s="14"/>
      <c r="F3524" s="14"/>
      <c r="G3524" s="322"/>
      <c r="H3524" s="322"/>
    </row>
    <row r="3525" spans="1:8" s="2" customFormat="1" ht="12.75" customHeight="1">
      <c r="A3525" s="173"/>
      <c r="B3525" s="173"/>
      <c r="C3525" s="174"/>
      <c r="D3525" s="11"/>
      <c r="E3525" s="14"/>
      <c r="F3525" s="14"/>
      <c r="G3525" s="322"/>
      <c r="H3525" s="322"/>
    </row>
    <row r="3526" spans="1:8" s="2" customFormat="1" ht="12.75" customHeight="1">
      <c r="A3526" s="173"/>
      <c r="B3526" s="173"/>
      <c r="C3526" s="174"/>
      <c r="D3526" s="11"/>
      <c r="E3526" s="14"/>
      <c r="F3526" s="14"/>
      <c r="G3526" s="322"/>
      <c r="H3526" s="322"/>
    </row>
    <row r="3527" spans="1:8" s="2" customFormat="1" ht="12.75" customHeight="1">
      <c r="A3527" s="173"/>
      <c r="B3527" s="173"/>
      <c r="C3527" s="174"/>
      <c r="D3527" s="11"/>
      <c r="E3527" s="14"/>
      <c r="F3527" s="14"/>
      <c r="G3527" s="322"/>
      <c r="H3527" s="322"/>
    </row>
    <row r="3528" spans="1:8" s="2" customFormat="1" ht="12.75" customHeight="1">
      <c r="A3528" s="173"/>
      <c r="B3528" s="173"/>
      <c r="C3528" s="174"/>
      <c r="D3528" s="11"/>
      <c r="E3528" s="14"/>
      <c r="F3528" s="14"/>
      <c r="G3528" s="322"/>
      <c r="H3528" s="322"/>
    </row>
    <row r="3529" spans="1:8" s="2" customFormat="1" ht="12.75" customHeight="1">
      <c r="A3529" s="173"/>
      <c r="B3529" s="173"/>
      <c r="C3529" s="174"/>
      <c r="D3529" s="11"/>
      <c r="E3529" s="14"/>
      <c r="F3529" s="14"/>
      <c r="G3529" s="322"/>
      <c r="H3529" s="322"/>
    </row>
    <row r="3530" spans="1:8" s="2" customFormat="1" ht="12.75" customHeight="1">
      <c r="A3530" s="173"/>
      <c r="B3530" s="173"/>
      <c r="C3530" s="174"/>
      <c r="D3530" s="11"/>
      <c r="E3530" s="14"/>
      <c r="F3530" s="14"/>
      <c r="G3530" s="322"/>
      <c r="H3530" s="322"/>
    </row>
    <row r="3531" spans="1:8" s="2" customFormat="1" ht="12.75" customHeight="1">
      <c r="A3531" s="173"/>
      <c r="B3531" s="173"/>
      <c r="C3531" s="174"/>
      <c r="D3531" s="11"/>
      <c r="E3531" s="14"/>
      <c r="F3531" s="14"/>
      <c r="G3531" s="322"/>
      <c r="H3531" s="322"/>
    </row>
    <row r="3532" spans="1:8" s="2" customFormat="1" ht="12.75" customHeight="1">
      <c r="A3532" s="173"/>
      <c r="B3532" s="173"/>
      <c r="C3532" s="174"/>
      <c r="D3532" s="11"/>
      <c r="E3532" s="14"/>
      <c r="F3532" s="14"/>
      <c r="G3532" s="322"/>
      <c r="H3532" s="322"/>
    </row>
    <row r="3533" spans="1:8" s="2" customFormat="1" ht="12.75" customHeight="1">
      <c r="A3533" s="173"/>
      <c r="B3533" s="173"/>
      <c r="C3533" s="174"/>
      <c r="D3533" s="11"/>
      <c r="E3533" s="14"/>
      <c r="F3533" s="14"/>
      <c r="G3533" s="322"/>
      <c r="H3533" s="322"/>
    </row>
    <row r="3534" spans="1:8" s="2" customFormat="1" ht="12.75" customHeight="1">
      <c r="A3534" s="173"/>
      <c r="B3534" s="173"/>
      <c r="C3534" s="174"/>
      <c r="D3534" s="11"/>
      <c r="E3534" s="14"/>
      <c r="F3534" s="14"/>
      <c r="G3534" s="322"/>
      <c r="H3534" s="322"/>
    </row>
    <row r="3535" spans="1:8" s="2" customFormat="1" ht="12.75" customHeight="1">
      <c r="A3535" s="173"/>
      <c r="B3535" s="173"/>
      <c r="C3535" s="174"/>
      <c r="D3535" s="11"/>
      <c r="E3535" s="14"/>
      <c r="F3535" s="14"/>
      <c r="G3535" s="322"/>
      <c r="H3535" s="322"/>
    </row>
    <row r="3536" spans="1:8" s="2" customFormat="1" ht="12.75" customHeight="1">
      <c r="A3536" s="173"/>
      <c r="B3536" s="173"/>
      <c r="C3536" s="174"/>
      <c r="D3536" s="11"/>
      <c r="E3536" s="14"/>
      <c r="F3536" s="14"/>
      <c r="G3536" s="322"/>
      <c r="H3536" s="322"/>
    </row>
    <row r="3537" spans="1:8" s="2" customFormat="1" ht="12.75" customHeight="1">
      <c r="A3537" s="173"/>
      <c r="B3537" s="173"/>
      <c r="C3537" s="174"/>
      <c r="D3537" s="11"/>
      <c r="E3537" s="14"/>
      <c r="F3537" s="14"/>
      <c r="G3537" s="322"/>
      <c r="H3537" s="322"/>
    </row>
    <row r="3538" spans="1:8" s="2" customFormat="1" ht="12.75" customHeight="1">
      <c r="A3538" s="173"/>
      <c r="B3538" s="173"/>
      <c r="C3538" s="174"/>
      <c r="D3538" s="11"/>
      <c r="E3538" s="14"/>
      <c r="F3538" s="14"/>
      <c r="G3538" s="322"/>
      <c r="H3538" s="322"/>
    </row>
    <row r="3539" spans="1:8" s="2" customFormat="1" ht="12.75" customHeight="1">
      <c r="A3539" s="173"/>
      <c r="B3539" s="173"/>
      <c r="C3539" s="174"/>
      <c r="D3539" s="11"/>
      <c r="E3539" s="14"/>
      <c r="F3539" s="14"/>
      <c r="G3539" s="322"/>
      <c r="H3539" s="322"/>
    </row>
    <row r="3540" spans="1:8" s="2" customFormat="1" ht="12.75" customHeight="1">
      <c r="A3540" s="173"/>
      <c r="B3540" s="173"/>
      <c r="C3540" s="174"/>
      <c r="D3540" s="11"/>
      <c r="E3540" s="14"/>
      <c r="F3540" s="14"/>
      <c r="G3540" s="322"/>
      <c r="H3540" s="322"/>
    </row>
    <row r="3541" spans="1:8" s="2" customFormat="1" ht="12.75" customHeight="1">
      <c r="A3541" s="173"/>
      <c r="B3541" s="173"/>
      <c r="C3541" s="174"/>
      <c r="D3541" s="11"/>
      <c r="E3541" s="14"/>
      <c r="F3541" s="14"/>
      <c r="G3541" s="322"/>
      <c r="H3541" s="322"/>
    </row>
    <row r="3542" spans="1:8" s="2" customFormat="1" ht="12.75" customHeight="1">
      <c r="A3542" s="173"/>
      <c r="B3542" s="173"/>
      <c r="C3542" s="174"/>
      <c r="D3542" s="11"/>
      <c r="E3542" s="14"/>
      <c r="F3542" s="14"/>
      <c r="G3542" s="322"/>
      <c r="H3542" s="322"/>
    </row>
    <row r="3543" spans="1:8" s="2" customFormat="1" ht="12.75" customHeight="1">
      <c r="A3543" s="173"/>
      <c r="B3543" s="173"/>
      <c r="C3543" s="174"/>
      <c r="D3543" s="11"/>
      <c r="E3543" s="14"/>
      <c r="F3543" s="14"/>
      <c r="G3543" s="322"/>
      <c r="H3543" s="322"/>
    </row>
    <row r="3544" spans="1:8" s="2" customFormat="1" ht="12.75" customHeight="1">
      <c r="A3544" s="173"/>
      <c r="B3544" s="173"/>
      <c r="C3544" s="174"/>
      <c r="D3544" s="11"/>
      <c r="E3544" s="14"/>
      <c r="F3544" s="14"/>
      <c r="G3544" s="322"/>
      <c r="H3544" s="322"/>
    </row>
    <row r="3545" spans="1:8" s="2" customFormat="1" ht="12.75" customHeight="1">
      <c r="A3545" s="173"/>
      <c r="B3545" s="173"/>
      <c r="C3545" s="174"/>
      <c r="D3545" s="11"/>
      <c r="E3545" s="14"/>
      <c r="F3545" s="14"/>
      <c r="G3545" s="322"/>
      <c r="H3545" s="322"/>
    </row>
    <row r="3546" spans="1:8" s="2" customFormat="1" ht="12.75" customHeight="1">
      <c r="A3546" s="173"/>
      <c r="B3546" s="173"/>
      <c r="C3546" s="174"/>
      <c r="D3546" s="11"/>
      <c r="E3546" s="14"/>
      <c r="F3546" s="14"/>
      <c r="G3546" s="322"/>
      <c r="H3546" s="322"/>
    </row>
    <row r="3547" spans="1:8" s="2" customFormat="1" ht="12.75" customHeight="1">
      <c r="A3547" s="173"/>
      <c r="B3547" s="173"/>
      <c r="C3547" s="174"/>
      <c r="D3547" s="11"/>
      <c r="E3547" s="14"/>
      <c r="F3547" s="14"/>
      <c r="G3547" s="322"/>
      <c r="H3547" s="322"/>
    </row>
    <row r="3548" spans="1:8" s="2" customFormat="1" ht="12.75" customHeight="1">
      <c r="A3548" s="173"/>
      <c r="B3548" s="173"/>
      <c r="C3548" s="174"/>
      <c r="D3548" s="11"/>
      <c r="E3548" s="14"/>
      <c r="F3548" s="14"/>
      <c r="G3548" s="322"/>
      <c r="H3548" s="322"/>
    </row>
    <row r="3549" spans="1:8" s="2" customFormat="1" ht="12.75" customHeight="1">
      <c r="A3549" s="173"/>
      <c r="B3549" s="173"/>
      <c r="C3549" s="174"/>
      <c r="D3549" s="11"/>
      <c r="E3549" s="14"/>
      <c r="F3549" s="14"/>
      <c r="G3549" s="322"/>
      <c r="H3549" s="322"/>
    </row>
    <row r="3550" spans="1:8" s="2" customFormat="1" ht="12.75" customHeight="1">
      <c r="A3550" s="173"/>
      <c r="B3550" s="173"/>
      <c r="C3550" s="174"/>
      <c r="D3550" s="11"/>
      <c r="E3550" s="14"/>
      <c r="F3550" s="14"/>
      <c r="G3550" s="322"/>
      <c r="H3550" s="322"/>
    </row>
    <row r="3551" spans="1:8" s="2" customFormat="1" ht="12.75" customHeight="1">
      <c r="A3551" s="173"/>
      <c r="B3551" s="173"/>
      <c r="C3551" s="174"/>
      <c r="D3551" s="11"/>
      <c r="E3551" s="14"/>
      <c r="F3551" s="14"/>
      <c r="G3551" s="322"/>
      <c r="H3551" s="322"/>
    </row>
    <row r="3552" spans="1:8" s="2" customFormat="1" ht="12.75" customHeight="1">
      <c r="A3552" s="173"/>
      <c r="B3552" s="173"/>
      <c r="C3552" s="174"/>
      <c r="D3552" s="11"/>
      <c r="E3552" s="14"/>
      <c r="F3552" s="14"/>
      <c r="G3552" s="322"/>
      <c r="H3552" s="322"/>
    </row>
    <row r="3553" spans="1:8" s="2" customFormat="1" ht="12.75" customHeight="1">
      <c r="A3553" s="173"/>
      <c r="B3553" s="173"/>
      <c r="C3553" s="174"/>
      <c r="D3553" s="11"/>
      <c r="E3553" s="14"/>
      <c r="F3553" s="14"/>
      <c r="G3553" s="322"/>
      <c r="H3553" s="322"/>
    </row>
    <row r="3554" spans="1:8" s="2" customFormat="1" ht="12.75" customHeight="1">
      <c r="A3554" s="173"/>
      <c r="B3554" s="173"/>
      <c r="C3554" s="174"/>
      <c r="D3554" s="11"/>
      <c r="E3554" s="14"/>
      <c r="F3554" s="14"/>
      <c r="G3554" s="322"/>
      <c r="H3554" s="322"/>
    </row>
    <row r="3555" spans="1:8" s="2" customFormat="1" ht="12.75" customHeight="1">
      <c r="A3555" s="173"/>
      <c r="B3555" s="173"/>
      <c r="C3555" s="174"/>
      <c r="D3555" s="11"/>
      <c r="E3555" s="14"/>
      <c r="F3555" s="14"/>
      <c r="G3555" s="322"/>
      <c r="H3555" s="322"/>
    </row>
    <row r="3556" spans="1:8" s="2" customFormat="1" ht="12.75" customHeight="1">
      <c r="A3556" s="173"/>
      <c r="B3556" s="173"/>
      <c r="C3556" s="174"/>
      <c r="D3556" s="11"/>
      <c r="E3556" s="14"/>
      <c r="F3556" s="14"/>
      <c r="G3556" s="322"/>
      <c r="H3556" s="322"/>
    </row>
    <row r="3557" spans="1:8" s="2" customFormat="1" ht="12.75" customHeight="1">
      <c r="A3557" s="173"/>
      <c r="B3557" s="173"/>
      <c r="C3557" s="174"/>
      <c r="D3557" s="11"/>
      <c r="E3557" s="14"/>
      <c r="F3557" s="14"/>
      <c r="G3557" s="322"/>
      <c r="H3557" s="322"/>
    </row>
    <row r="3558" spans="1:8" s="2" customFormat="1" ht="12.75" customHeight="1">
      <c r="A3558" s="173"/>
      <c r="B3558" s="173"/>
      <c r="C3558" s="174"/>
      <c r="D3558" s="11"/>
      <c r="E3558" s="14"/>
      <c r="F3558" s="14"/>
      <c r="G3558" s="322"/>
      <c r="H3558" s="322"/>
    </row>
    <row r="3559" spans="1:8" s="2" customFormat="1" ht="12.75" customHeight="1">
      <c r="A3559" s="173"/>
      <c r="B3559" s="173"/>
      <c r="C3559" s="174"/>
      <c r="D3559" s="11"/>
      <c r="E3559" s="14"/>
      <c r="F3559" s="14"/>
      <c r="G3559" s="322"/>
      <c r="H3559" s="322"/>
    </row>
    <row r="3560" spans="1:8" s="2" customFormat="1" ht="12.75" customHeight="1">
      <c r="A3560" s="173"/>
      <c r="B3560" s="173"/>
      <c r="C3560" s="174"/>
      <c r="D3560" s="11"/>
      <c r="E3560" s="14"/>
      <c r="F3560" s="14"/>
      <c r="G3560" s="322"/>
      <c r="H3560" s="322"/>
    </row>
    <row r="3561" spans="1:8" s="2" customFormat="1" ht="12.75" customHeight="1">
      <c r="A3561" s="173"/>
      <c r="B3561" s="173"/>
      <c r="C3561" s="174"/>
      <c r="D3561" s="11"/>
      <c r="E3561" s="14"/>
      <c r="F3561" s="14"/>
      <c r="G3561" s="322"/>
      <c r="H3561" s="322"/>
    </row>
    <row r="3562" spans="1:8" s="2" customFormat="1" ht="12.75" customHeight="1">
      <c r="A3562" s="173"/>
      <c r="B3562" s="173"/>
      <c r="C3562" s="174"/>
      <c r="D3562" s="11"/>
      <c r="E3562" s="14"/>
      <c r="F3562" s="14"/>
      <c r="G3562" s="322"/>
      <c r="H3562" s="322"/>
    </row>
    <row r="3563" spans="1:8" s="2" customFormat="1" ht="12.75" customHeight="1">
      <c r="A3563" s="173"/>
      <c r="B3563" s="173"/>
      <c r="C3563" s="174"/>
      <c r="D3563" s="11"/>
      <c r="E3563" s="14"/>
      <c r="F3563" s="14"/>
      <c r="G3563" s="322"/>
      <c r="H3563" s="322"/>
    </row>
    <row r="3564" spans="1:8" s="2" customFormat="1" ht="12.75" customHeight="1">
      <c r="A3564" s="173"/>
      <c r="B3564" s="173"/>
      <c r="C3564" s="174"/>
      <c r="D3564" s="11"/>
      <c r="E3564" s="14"/>
      <c r="F3564" s="14"/>
      <c r="G3564" s="322"/>
      <c r="H3564" s="322"/>
    </row>
    <row r="3565" spans="1:8" s="2" customFormat="1" ht="12.75" customHeight="1">
      <c r="A3565" s="173"/>
      <c r="B3565" s="173"/>
      <c r="C3565" s="174"/>
      <c r="D3565" s="11"/>
      <c r="E3565" s="14"/>
      <c r="F3565" s="14"/>
      <c r="G3565" s="322"/>
      <c r="H3565" s="322"/>
    </row>
    <row r="3566" spans="1:8" s="2" customFormat="1" ht="12.75" customHeight="1">
      <c r="A3566" s="173"/>
      <c r="B3566" s="173"/>
      <c r="C3566" s="174"/>
      <c r="D3566" s="11"/>
      <c r="E3566" s="14"/>
      <c r="F3566" s="14"/>
      <c r="G3566" s="322"/>
      <c r="H3566" s="322"/>
    </row>
    <row r="3567" spans="1:8" s="2" customFormat="1" ht="12.75" customHeight="1">
      <c r="A3567" s="173"/>
      <c r="B3567" s="173"/>
      <c r="C3567" s="174"/>
      <c r="D3567" s="11"/>
      <c r="E3567" s="14"/>
      <c r="F3567" s="14"/>
      <c r="G3567" s="322"/>
      <c r="H3567" s="322"/>
    </row>
    <row r="3568" spans="1:8" s="2" customFormat="1" ht="12.75" customHeight="1">
      <c r="A3568" s="173"/>
      <c r="B3568" s="173"/>
      <c r="C3568" s="174"/>
      <c r="D3568" s="11"/>
      <c r="E3568" s="14"/>
      <c r="F3568" s="14"/>
      <c r="G3568" s="322"/>
      <c r="H3568" s="322"/>
    </row>
    <row r="3569" spans="1:8" s="2" customFormat="1" ht="12.75" customHeight="1">
      <c r="A3569" s="173"/>
      <c r="B3569" s="173"/>
      <c r="C3569" s="174"/>
      <c r="D3569" s="11"/>
      <c r="E3569" s="14"/>
      <c r="F3569" s="14"/>
      <c r="G3569" s="322"/>
      <c r="H3569" s="322"/>
    </row>
    <row r="3570" spans="1:8" s="2" customFormat="1" ht="12.75" customHeight="1">
      <c r="A3570" s="173"/>
      <c r="B3570" s="173"/>
      <c r="C3570" s="174"/>
      <c r="D3570" s="11"/>
      <c r="E3570" s="14"/>
      <c r="F3570" s="14"/>
      <c r="G3570" s="322"/>
      <c r="H3570" s="322"/>
    </row>
    <row r="3571" spans="1:8" s="2" customFormat="1" ht="12.75" customHeight="1">
      <c r="A3571" s="173"/>
      <c r="B3571" s="173"/>
      <c r="C3571" s="174"/>
      <c r="D3571" s="11"/>
      <c r="E3571" s="14"/>
      <c r="F3571" s="14"/>
      <c r="G3571" s="322"/>
      <c r="H3571" s="322"/>
    </row>
    <row r="3572" spans="1:8" s="2" customFormat="1" ht="12.75" customHeight="1">
      <c r="A3572" s="173"/>
      <c r="B3572" s="173"/>
      <c r="C3572" s="174"/>
      <c r="D3572" s="11"/>
      <c r="E3572" s="14"/>
      <c r="F3572" s="14"/>
      <c r="G3572" s="322"/>
      <c r="H3572" s="322"/>
    </row>
    <row r="3573" spans="1:8" s="2" customFormat="1" ht="12.75" customHeight="1">
      <c r="A3573" s="173"/>
      <c r="B3573" s="173"/>
      <c r="C3573" s="174"/>
      <c r="D3573" s="11"/>
      <c r="E3573" s="14"/>
      <c r="F3573" s="14"/>
      <c r="G3573" s="322"/>
      <c r="H3573" s="322"/>
    </row>
    <row r="3574" spans="1:8" s="2" customFormat="1" ht="12.75" customHeight="1">
      <c r="A3574" s="173"/>
      <c r="B3574" s="173"/>
      <c r="C3574" s="174"/>
      <c r="D3574" s="11"/>
      <c r="E3574" s="14"/>
      <c r="F3574" s="14"/>
      <c r="G3574" s="322"/>
      <c r="H3574" s="322"/>
    </row>
    <row r="3575" spans="1:8" s="2" customFormat="1" ht="12.75" customHeight="1">
      <c r="A3575" s="173"/>
      <c r="B3575" s="173"/>
      <c r="C3575" s="174"/>
      <c r="D3575" s="11"/>
      <c r="E3575" s="14"/>
      <c r="F3575" s="14"/>
      <c r="G3575" s="322"/>
      <c r="H3575" s="322"/>
    </row>
    <row r="3576" spans="1:8" s="2" customFormat="1" ht="12.75" customHeight="1">
      <c r="A3576" s="173"/>
      <c r="B3576" s="173"/>
      <c r="C3576" s="174"/>
      <c r="D3576" s="11"/>
      <c r="E3576" s="14"/>
      <c r="F3576" s="14"/>
      <c r="G3576" s="322"/>
      <c r="H3576" s="322"/>
    </row>
    <row r="3577" spans="1:8" s="2" customFormat="1" ht="12.75" customHeight="1">
      <c r="A3577" s="173"/>
      <c r="B3577" s="173"/>
      <c r="C3577" s="174"/>
      <c r="D3577" s="11"/>
      <c r="E3577" s="14"/>
      <c r="F3577" s="14"/>
      <c r="G3577" s="322"/>
      <c r="H3577" s="322"/>
    </row>
    <row r="3578" spans="1:8" s="2" customFormat="1" ht="12.75" customHeight="1">
      <c r="A3578" s="173"/>
      <c r="B3578" s="173"/>
      <c r="C3578" s="174"/>
      <c r="D3578" s="11"/>
      <c r="E3578" s="14"/>
      <c r="F3578" s="14"/>
      <c r="G3578" s="322"/>
      <c r="H3578" s="322"/>
    </row>
    <row r="3579" spans="1:8" s="2" customFormat="1" ht="12.75" customHeight="1">
      <c r="A3579" s="173"/>
      <c r="B3579" s="173"/>
      <c r="C3579" s="174"/>
      <c r="D3579" s="11"/>
      <c r="E3579" s="14"/>
      <c r="F3579" s="14"/>
      <c r="G3579" s="322"/>
      <c r="H3579" s="322"/>
    </row>
    <row r="3580" spans="1:8" s="2" customFormat="1" ht="12.75" customHeight="1">
      <c r="A3580" s="173"/>
      <c r="B3580" s="173"/>
      <c r="C3580" s="174"/>
      <c r="D3580" s="11"/>
      <c r="E3580" s="14"/>
      <c r="F3580" s="14"/>
      <c r="G3580" s="322"/>
      <c r="H3580" s="322"/>
    </row>
    <row r="3581" spans="1:8" s="2" customFormat="1" ht="12.75" customHeight="1">
      <c r="A3581" s="173"/>
      <c r="B3581" s="173"/>
      <c r="C3581" s="174"/>
      <c r="D3581" s="11"/>
      <c r="E3581" s="14"/>
      <c r="F3581" s="14"/>
      <c r="G3581" s="322"/>
      <c r="H3581" s="322"/>
    </row>
    <row r="3582" spans="1:8" s="2" customFormat="1" ht="12.75" customHeight="1">
      <c r="A3582" s="173"/>
      <c r="B3582" s="173"/>
      <c r="C3582" s="174"/>
      <c r="D3582" s="11"/>
      <c r="E3582" s="14"/>
      <c r="F3582" s="14"/>
      <c r="G3582" s="322"/>
      <c r="H3582" s="322"/>
    </row>
    <row r="3583" spans="1:8" s="2" customFormat="1" ht="12.75" customHeight="1">
      <c r="A3583" s="173"/>
      <c r="B3583" s="173"/>
      <c r="C3583" s="174"/>
      <c r="D3583" s="11"/>
      <c r="E3583" s="14"/>
      <c r="F3583" s="14"/>
      <c r="G3583" s="322"/>
      <c r="H3583" s="322"/>
    </row>
    <row r="3584" spans="1:8" s="2" customFormat="1" ht="12.75" customHeight="1">
      <c r="A3584" s="173"/>
      <c r="B3584" s="173"/>
      <c r="C3584" s="174"/>
      <c r="D3584" s="11"/>
      <c r="E3584" s="14"/>
      <c r="F3584" s="14"/>
      <c r="G3584" s="322"/>
      <c r="H3584" s="322"/>
    </row>
    <row r="3585" spans="1:8" s="2" customFormat="1" ht="12.75" customHeight="1">
      <c r="A3585" s="173"/>
      <c r="B3585" s="173"/>
      <c r="C3585" s="174"/>
      <c r="D3585" s="11"/>
      <c r="E3585" s="14"/>
      <c r="F3585" s="14"/>
      <c r="G3585" s="322"/>
      <c r="H3585" s="322"/>
    </row>
    <row r="3586" spans="1:8" s="2" customFormat="1" ht="12.75" customHeight="1">
      <c r="A3586" s="173"/>
      <c r="B3586" s="173"/>
      <c r="C3586" s="174"/>
      <c r="D3586" s="11"/>
      <c r="E3586" s="14"/>
      <c r="F3586" s="14"/>
      <c r="G3586" s="322"/>
      <c r="H3586" s="322"/>
    </row>
    <row r="3587" spans="1:8" s="2" customFormat="1" ht="12.75" customHeight="1">
      <c r="A3587" s="173"/>
      <c r="B3587" s="173"/>
      <c r="C3587" s="174"/>
      <c r="D3587" s="11"/>
      <c r="E3587" s="14"/>
      <c r="F3587" s="14"/>
      <c r="G3587" s="322"/>
      <c r="H3587" s="322"/>
    </row>
    <row r="3588" spans="1:8" s="2" customFormat="1" ht="12.75" customHeight="1">
      <c r="A3588" s="173"/>
      <c r="B3588" s="173"/>
      <c r="C3588" s="174"/>
      <c r="D3588" s="11"/>
      <c r="E3588" s="14"/>
      <c r="F3588" s="14"/>
      <c r="G3588" s="322"/>
      <c r="H3588" s="322"/>
    </row>
    <row r="3589" spans="1:8" s="2" customFormat="1" ht="12.75" customHeight="1">
      <c r="A3589" s="173"/>
      <c r="B3589" s="173"/>
      <c r="C3589" s="174"/>
      <c r="D3589" s="11"/>
      <c r="E3589" s="14"/>
      <c r="F3589" s="14"/>
      <c r="G3589" s="322"/>
      <c r="H3589" s="322"/>
    </row>
    <row r="3590" spans="1:8" s="2" customFormat="1" ht="12.75" customHeight="1">
      <c r="A3590" s="173"/>
      <c r="B3590" s="173"/>
      <c r="C3590" s="174"/>
      <c r="D3590" s="11"/>
      <c r="E3590" s="14"/>
      <c r="F3590" s="14"/>
      <c r="G3590" s="322"/>
      <c r="H3590" s="322"/>
    </row>
    <row r="3591" spans="1:8" s="2" customFormat="1" ht="12.75" customHeight="1">
      <c r="A3591" s="173"/>
      <c r="B3591" s="173"/>
      <c r="C3591" s="174"/>
      <c r="D3591" s="11"/>
      <c r="E3591" s="14"/>
      <c r="F3591" s="14"/>
      <c r="G3591" s="322"/>
      <c r="H3591" s="322"/>
    </row>
    <row r="3592" spans="1:8" s="2" customFormat="1" ht="12.75" customHeight="1">
      <c r="A3592" s="173"/>
      <c r="B3592" s="173"/>
      <c r="C3592" s="174"/>
      <c r="D3592" s="11"/>
      <c r="E3592" s="14"/>
      <c r="F3592" s="14"/>
      <c r="G3592" s="322"/>
      <c r="H3592" s="322"/>
    </row>
    <row r="3593" spans="1:8" s="2" customFormat="1" ht="12.75" customHeight="1">
      <c r="A3593" s="173"/>
      <c r="B3593" s="173"/>
      <c r="C3593" s="174"/>
      <c r="D3593" s="11"/>
      <c r="E3593" s="14"/>
      <c r="F3593" s="14"/>
      <c r="G3593" s="322"/>
      <c r="H3593" s="322"/>
    </row>
    <row r="3594" spans="1:8" s="2" customFormat="1" ht="12.75" customHeight="1">
      <c r="A3594" s="173"/>
      <c r="B3594" s="173"/>
      <c r="C3594" s="174"/>
      <c r="D3594" s="11"/>
      <c r="E3594" s="14"/>
      <c r="F3594" s="14"/>
      <c r="G3594" s="322"/>
      <c r="H3594" s="322"/>
    </row>
    <row r="3595" spans="1:8" s="2" customFormat="1" ht="12.75" customHeight="1">
      <c r="A3595" s="173"/>
      <c r="B3595" s="173"/>
      <c r="C3595" s="174"/>
      <c r="D3595" s="11"/>
      <c r="E3595" s="14"/>
      <c r="F3595" s="14"/>
      <c r="G3595" s="322"/>
      <c r="H3595" s="322"/>
    </row>
    <row r="3596" spans="1:8" s="2" customFormat="1" ht="12.75" customHeight="1">
      <c r="A3596" s="173"/>
      <c r="B3596" s="173"/>
      <c r="C3596" s="174"/>
      <c r="D3596" s="11"/>
      <c r="E3596" s="14"/>
      <c r="F3596" s="14"/>
      <c r="G3596" s="322"/>
      <c r="H3596" s="322"/>
    </row>
    <row r="3597" spans="1:8" s="2" customFormat="1" ht="12.75" customHeight="1">
      <c r="A3597" s="173"/>
      <c r="B3597" s="173"/>
      <c r="C3597" s="174"/>
      <c r="D3597" s="11"/>
      <c r="E3597" s="14"/>
      <c r="F3597" s="14"/>
      <c r="G3597" s="322"/>
      <c r="H3597" s="322"/>
    </row>
    <row r="3598" spans="1:8" s="2" customFormat="1" ht="12.75" customHeight="1">
      <c r="A3598" s="173"/>
      <c r="B3598" s="173"/>
      <c r="C3598" s="174"/>
      <c r="D3598" s="11"/>
      <c r="E3598" s="14"/>
      <c r="F3598" s="14"/>
      <c r="G3598" s="322"/>
      <c r="H3598" s="322"/>
    </row>
    <row r="3599" spans="1:8" s="2" customFormat="1" ht="12.75" customHeight="1">
      <c r="A3599" s="173"/>
      <c r="B3599" s="173"/>
      <c r="C3599" s="174"/>
      <c r="D3599" s="11"/>
      <c r="E3599" s="14"/>
      <c r="F3599" s="14"/>
      <c r="G3599" s="322"/>
      <c r="H3599" s="322"/>
    </row>
    <row r="3600" spans="1:8" s="2" customFormat="1" ht="12.75" customHeight="1">
      <c r="A3600" s="173"/>
      <c r="B3600" s="173"/>
      <c r="C3600" s="174"/>
      <c r="D3600" s="11"/>
      <c r="E3600" s="14"/>
      <c r="F3600" s="14"/>
      <c r="G3600" s="322"/>
      <c r="H3600" s="322"/>
    </row>
    <row r="3601" spans="1:8" s="2" customFormat="1" ht="12.75" customHeight="1">
      <c r="A3601" s="173"/>
      <c r="B3601" s="173"/>
      <c r="C3601" s="174"/>
      <c r="D3601" s="11"/>
      <c r="E3601" s="14"/>
      <c r="F3601" s="14"/>
      <c r="G3601" s="322"/>
      <c r="H3601" s="322"/>
    </row>
    <row r="3602" spans="1:8" s="2" customFormat="1" ht="12.75" customHeight="1">
      <c r="A3602" s="173"/>
      <c r="B3602" s="173"/>
      <c r="C3602" s="174"/>
      <c r="D3602" s="11"/>
      <c r="E3602" s="14"/>
      <c r="F3602" s="14"/>
      <c r="G3602" s="322"/>
      <c r="H3602" s="322"/>
    </row>
    <row r="3603" spans="1:8" s="2" customFormat="1" ht="12.75" customHeight="1">
      <c r="A3603" s="173"/>
      <c r="B3603" s="173"/>
      <c r="C3603" s="174"/>
      <c r="D3603" s="11"/>
      <c r="E3603" s="14"/>
      <c r="F3603" s="14"/>
      <c r="G3603" s="322"/>
      <c r="H3603" s="322"/>
    </row>
    <row r="3604" spans="1:8" s="2" customFormat="1" ht="12.75" customHeight="1">
      <c r="A3604" s="173"/>
      <c r="B3604" s="173"/>
      <c r="C3604" s="174"/>
      <c r="D3604" s="11"/>
      <c r="E3604" s="14"/>
      <c r="F3604" s="14"/>
      <c r="G3604" s="322"/>
      <c r="H3604" s="322"/>
    </row>
    <row r="3605" spans="1:8" s="2" customFormat="1" ht="12.75" customHeight="1">
      <c r="A3605" s="173"/>
      <c r="B3605" s="173"/>
      <c r="C3605" s="174"/>
      <c r="D3605" s="11"/>
      <c r="E3605" s="14"/>
      <c r="F3605" s="14"/>
      <c r="G3605" s="322"/>
      <c r="H3605" s="322"/>
    </row>
    <row r="3606" spans="1:8" s="2" customFormat="1" ht="12.75" customHeight="1">
      <c r="A3606" s="173"/>
      <c r="B3606" s="173"/>
      <c r="C3606" s="174"/>
      <c r="D3606" s="11"/>
      <c r="E3606" s="14"/>
      <c r="F3606" s="14"/>
      <c r="G3606" s="322"/>
      <c r="H3606" s="322"/>
    </row>
    <row r="3607" spans="1:8" s="2" customFormat="1" ht="12.75" customHeight="1">
      <c r="A3607" s="173"/>
      <c r="B3607" s="173"/>
      <c r="C3607" s="174"/>
      <c r="D3607" s="11"/>
      <c r="E3607" s="14"/>
      <c r="F3607" s="14"/>
      <c r="G3607" s="322"/>
      <c r="H3607" s="322"/>
    </row>
    <row r="3608" spans="1:8" s="2" customFormat="1" ht="12.75" customHeight="1">
      <c r="A3608" s="173"/>
      <c r="B3608" s="173"/>
      <c r="C3608" s="174"/>
      <c r="D3608" s="11"/>
      <c r="E3608" s="14"/>
      <c r="F3608" s="14"/>
      <c r="G3608" s="322"/>
      <c r="H3608" s="322"/>
    </row>
    <row r="3609" spans="1:8" s="2" customFormat="1" ht="12.75" customHeight="1">
      <c r="A3609" s="173"/>
      <c r="B3609" s="173"/>
      <c r="C3609" s="174"/>
      <c r="D3609" s="11"/>
      <c r="E3609" s="14"/>
      <c r="F3609" s="14"/>
      <c r="G3609" s="322"/>
      <c r="H3609" s="322"/>
    </row>
    <row r="3610" spans="1:8" s="2" customFormat="1" ht="12.75" customHeight="1">
      <c r="A3610" s="173"/>
      <c r="B3610" s="173"/>
      <c r="C3610" s="174"/>
      <c r="D3610" s="11"/>
      <c r="E3610" s="14"/>
      <c r="F3610" s="14"/>
      <c r="G3610" s="322"/>
      <c r="H3610" s="322"/>
    </row>
    <row r="3611" spans="1:8" s="2" customFormat="1" ht="12.75" customHeight="1">
      <c r="A3611" s="173"/>
      <c r="B3611" s="173"/>
      <c r="C3611" s="174"/>
      <c r="D3611" s="11"/>
      <c r="E3611" s="14"/>
      <c r="F3611" s="14"/>
      <c r="G3611" s="322"/>
      <c r="H3611" s="322"/>
    </row>
    <row r="3612" spans="1:8" s="2" customFormat="1" ht="12.75" customHeight="1">
      <c r="A3612" s="173"/>
      <c r="B3612" s="173"/>
      <c r="C3612" s="174"/>
      <c r="D3612" s="11"/>
      <c r="E3612" s="14"/>
      <c r="F3612" s="14"/>
      <c r="G3612" s="322"/>
      <c r="H3612" s="322"/>
    </row>
    <row r="3613" spans="1:8" s="2" customFormat="1" ht="12.75" customHeight="1">
      <c r="A3613" s="173"/>
      <c r="B3613" s="173"/>
      <c r="C3613" s="174"/>
      <c r="D3613" s="11"/>
      <c r="E3613" s="14"/>
      <c r="F3613" s="14"/>
      <c r="G3613" s="322"/>
      <c r="H3613" s="322"/>
    </row>
    <row r="3614" spans="1:8" s="2" customFormat="1" ht="12.75" customHeight="1">
      <c r="A3614" s="173"/>
      <c r="B3614" s="173"/>
      <c r="C3614" s="174"/>
      <c r="D3614" s="11"/>
      <c r="E3614" s="14"/>
      <c r="F3614" s="14"/>
      <c r="G3614" s="322"/>
      <c r="H3614" s="322"/>
    </row>
    <row r="3615" spans="1:8" s="2" customFormat="1" ht="12.75" customHeight="1">
      <c r="A3615" s="173"/>
      <c r="B3615" s="173"/>
      <c r="C3615" s="174"/>
      <c r="D3615" s="11"/>
      <c r="E3615" s="14"/>
      <c r="F3615" s="14"/>
      <c r="G3615" s="322"/>
      <c r="H3615" s="322"/>
    </row>
    <row r="3616" spans="1:8" s="2" customFormat="1" ht="12.75" customHeight="1">
      <c r="A3616" s="173"/>
      <c r="B3616" s="173"/>
      <c r="C3616" s="174"/>
      <c r="D3616" s="11"/>
      <c r="E3616" s="14"/>
      <c r="F3616" s="14"/>
      <c r="G3616" s="322"/>
      <c r="H3616" s="322"/>
    </row>
    <row r="3617" spans="1:8" s="2" customFormat="1" ht="12.75" customHeight="1">
      <c r="A3617" s="173"/>
      <c r="B3617" s="173"/>
      <c r="C3617" s="174"/>
      <c r="D3617" s="11"/>
      <c r="E3617" s="14"/>
      <c r="F3617" s="14"/>
      <c r="G3617" s="322"/>
      <c r="H3617" s="322"/>
    </row>
    <row r="3618" spans="1:8" s="2" customFormat="1" ht="12.75" customHeight="1">
      <c r="A3618" s="173"/>
      <c r="B3618" s="173"/>
      <c r="C3618" s="174"/>
      <c r="D3618" s="11"/>
      <c r="E3618" s="14"/>
      <c r="F3618" s="14"/>
      <c r="G3618" s="322"/>
      <c r="H3618" s="322"/>
    </row>
    <row r="3619" spans="1:8" s="2" customFormat="1" ht="12.75" customHeight="1">
      <c r="A3619" s="173"/>
      <c r="B3619" s="173"/>
      <c r="C3619" s="174"/>
      <c r="D3619" s="11"/>
      <c r="E3619" s="14"/>
      <c r="F3619" s="14"/>
      <c r="G3619" s="322"/>
      <c r="H3619" s="322"/>
    </row>
    <row r="3620" spans="1:8" s="2" customFormat="1" ht="12.75" customHeight="1">
      <c r="A3620" s="173"/>
      <c r="B3620" s="173"/>
      <c r="C3620" s="174"/>
      <c r="D3620" s="11"/>
      <c r="E3620" s="14"/>
      <c r="F3620" s="14"/>
      <c r="G3620" s="322"/>
      <c r="H3620" s="322"/>
    </row>
    <row r="3621" spans="1:8" s="2" customFormat="1" ht="12.75" customHeight="1">
      <c r="A3621" s="173"/>
      <c r="B3621" s="173"/>
      <c r="C3621" s="174"/>
      <c r="D3621" s="11"/>
      <c r="E3621" s="14"/>
      <c r="F3621" s="14"/>
      <c r="G3621" s="322"/>
      <c r="H3621" s="322"/>
    </row>
    <row r="3622" spans="1:8" s="2" customFormat="1" ht="12.75" customHeight="1">
      <c r="A3622" s="173"/>
      <c r="B3622" s="173"/>
      <c r="C3622" s="174"/>
      <c r="D3622" s="11"/>
      <c r="E3622" s="14"/>
      <c r="F3622" s="14"/>
      <c r="G3622" s="322"/>
      <c r="H3622" s="322"/>
    </row>
    <row r="3623" spans="1:8" s="2" customFormat="1" ht="12.75" customHeight="1">
      <c r="A3623" s="173"/>
      <c r="B3623" s="173"/>
      <c r="C3623" s="174"/>
      <c r="D3623" s="11"/>
      <c r="E3623" s="14"/>
      <c r="F3623" s="14"/>
      <c r="G3623" s="322"/>
      <c r="H3623" s="322"/>
    </row>
    <row r="3624" spans="1:8" s="2" customFormat="1" ht="12.75" customHeight="1">
      <c r="A3624" s="173"/>
      <c r="B3624" s="173"/>
      <c r="C3624" s="174"/>
      <c r="D3624" s="11"/>
      <c r="E3624" s="14"/>
      <c r="F3624" s="14"/>
      <c r="G3624" s="322"/>
      <c r="H3624" s="322"/>
    </row>
    <row r="3625" spans="1:8" s="2" customFormat="1" ht="12.75" customHeight="1">
      <c r="A3625" s="173"/>
      <c r="B3625" s="173"/>
      <c r="C3625" s="174"/>
      <c r="D3625" s="11"/>
      <c r="E3625" s="14"/>
      <c r="F3625" s="14"/>
      <c r="G3625" s="322"/>
      <c r="H3625" s="322"/>
    </row>
    <row r="3626" spans="1:8" s="2" customFormat="1" ht="12.75" customHeight="1">
      <c r="A3626" s="173"/>
      <c r="B3626" s="173"/>
      <c r="C3626" s="174"/>
      <c r="D3626" s="11"/>
      <c r="E3626" s="14"/>
      <c r="F3626" s="14"/>
      <c r="G3626" s="322"/>
      <c r="H3626" s="322"/>
    </row>
    <row r="3627" spans="1:8" s="2" customFormat="1" ht="12.75" customHeight="1">
      <c r="A3627" s="173"/>
      <c r="B3627" s="173"/>
      <c r="C3627" s="174"/>
      <c r="D3627" s="11"/>
      <c r="E3627" s="14"/>
      <c r="F3627" s="14"/>
      <c r="G3627" s="322"/>
      <c r="H3627" s="322"/>
    </row>
    <row r="3628" spans="1:8" s="2" customFormat="1" ht="12.75" customHeight="1">
      <c r="A3628" s="173"/>
      <c r="B3628" s="173"/>
      <c r="C3628" s="174"/>
      <c r="D3628" s="11"/>
      <c r="E3628" s="14"/>
      <c r="F3628" s="14"/>
      <c r="G3628" s="322"/>
      <c r="H3628" s="322"/>
    </row>
    <row r="3629" spans="1:8" s="2" customFormat="1" ht="12.75" customHeight="1">
      <c r="A3629" s="173"/>
      <c r="B3629" s="173"/>
      <c r="C3629" s="174"/>
      <c r="D3629" s="11"/>
      <c r="E3629" s="14"/>
      <c r="F3629" s="14"/>
      <c r="G3629" s="322"/>
      <c r="H3629" s="322"/>
    </row>
    <row r="3630" spans="1:8" s="2" customFormat="1" ht="12.75" customHeight="1">
      <c r="A3630" s="173"/>
      <c r="B3630" s="173"/>
      <c r="C3630" s="174"/>
      <c r="D3630" s="11"/>
      <c r="E3630" s="14"/>
      <c r="F3630" s="14"/>
      <c r="G3630" s="322"/>
      <c r="H3630" s="322"/>
    </row>
    <row r="3631" spans="1:8" s="2" customFormat="1" ht="12.75" customHeight="1">
      <c r="A3631" s="173"/>
      <c r="B3631" s="173"/>
      <c r="C3631" s="174"/>
      <c r="D3631" s="11"/>
      <c r="E3631" s="14"/>
      <c r="F3631" s="14"/>
      <c r="G3631" s="322"/>
      <c r="H3631" s="322"/>
    </row>
    <row r="3632" spans="1:8" s="2" customFormat="1" ht="12.75" customHeight="1">
      <c r="A3632" s="173"/>
      <c r="B3632" s="173"/>
      <c r="C3632" s="174"/>
      <c r="D3632" s="11"/>
      <c r="E3632" s="14"/>
      <c r="F3632" s="14"/>
      <c r="G3632" s="322"/>
      <c r="H3632" s="322"/>
    </row>
    <row r="3633" spans="1:8" s="2" customFormat="1" ht="12.75" customHeight="1">
      <c r="A3633" s="173"/>
      <c r="B3633" s="173"/>
      <c r="C3633" s="174"/>
      <c r="D3633" s="11"/>
      <c r="E3633" s="14"/>
      <c r="F3633" s="14"/>
      <c r="G3633" s="322"/>
      <c r="H3633" s="322"/>
    </row>
    <row r="3634" spans="1:8" s="2" customFormat="1" ht="12.75" customHeight="1">
      <c r="A3634" s="173"/>
      <c r="B3634" s="173"/>
      <c r="C3634" s="174"/>
      <c r="D3634" s="11"/>
      <c r="E3634" s="14"/>
      <c r="F3634" s="14"/>
      <c r="G3634" s="322"/>
      <c r="H3634" s="322"/>
    </row>
    <row r="3635" spans="1:8" s="2" customFormat="1" ht="12.75" customHeight="1">
      <c r="A3635" s="173"/>
      <c r="B3635" s="173"/>
      <c r="C3635" s="174"/>
      <c r="D3635" s="11"/>
      <c r="E3635" s="14"/>
      <c r="F3635" s="14"/>
      <c r="G3635" s="322"/>
      <c r="H3635" s="322"/>
    </row>
    <row r="3636" spans="1:8" s="2" customFormat="1" ht="12.75" customHeight="1">
      <c r="A3636" s="173"/>
      <c r="B3636" s="173"/>
      <c r="C3636" s="174"/>
      <c r="D3636" s="11"/>
      <c r="E3636" s="14"/>
      <c r="F3636" s="14"/>
      <c r="G3636" s="322"/>
      <c r="H3636" s="322"/>
    </row>
    <row r="3637" spans="1:8" s="2" customFormat="1" ht="12.75" customHeight="1">
      <c r="A3637" s="173"/>
      <c r="B3637" s="173"/>
      <c r="C3637" s="174"/>
      <c r="D3637" s="11"/>
      <c r="E3637" s="14"/>
      <c r="F3637" s="14"/>
      <c r="G3637" s="322"/>
      <c r="H3637" s="322"/>
    </row>
    <row r="3638" spans="1:8" s="2" customFormat="1" ht="12.75" customHeight="1">
      <c r="A3638" s="173"/>
      <c r="B3638" s="173"/>
      <c r="C3638" s="174"/>
      <c r="D3638" s="11"/>
      <c r="E3638" s="14"/>
      <c r="F3638" s="14"/>
      <c r="G3638" s="322"/>
      <c r="H3638" s="322"/>
    </row>
    <row r="3639" spans="1:8" s="2" customFormat="1" ht="12.75" customHeight="1">
      <c r="A3639" s="173"/>
      <c r="B3639" s="173"/>
      <c r="C3639" s="174"/>
      <c r="D3639" s="11"/>
      <c r="E3639" s="14"/>
      <c r="F3639" s="14"/>
      <c r="G3639" s="322"/>
      <c r="H3639" s="322"/>
    </row>
    <row r="3640" spans="1:8" s="2" customFormat="1" ht="12.75" customHeight="1">
      <c r="A3640" s="173"/>
      <c r="B3640" s="173"/>
      <c r="C3640" s="174"/>
      <c r="D3640" s="11"/>
      <c r="E3640" s="14"/>
      <c r="F3640" s="14"/>
      <c r="G3640" s="322"/>
      <c r="H3640" s="322"/>
    </row>
    <row r="3641" spans="1:8" s="2" customFormat="1" ht="12.75" customHeight="1">
      <c r="A3641" s="173"/>
      <c r="B3641" s="173"/>
      <c r="C3641" s="174"/>
      <c r="D3641" s="11"/>
      <c r="E3641" s="14"/>
      <c r="F3641" s="14"/>
      <c r="G3641" s="322"/>
      <c r="H3641" s="322"/>
    </row>
    <row r="3642" spans="1:8" s="2" customFormat="1" ht="12.75" customHeight="1">
      <c r="A3642" s="173"/>
      <c r="B3642" s="173"/>
      <c r="C3642" s="174"/>
      <c r="D3642" s="11"/>
      <c r="E3642" s="14"/>
      <c r="F3642" s="14"/>
      <c r="G3642" s="322"/>
      <c r="H3642" s="322"/>
    </row>
    <row r="3643" spans="1:8" s="2" customFormat="1" ht="12.75" customHeight="1">
      <c r="A3643" s="173"/>
      <c r="B3643" s="173"/>
      <c r="C3643" s="174"/>
      <c r="D3643" s="11"/>
      <c r="E3643" s="14"/>
      <c r="F3643" s="14"/>
      <c r="G3643" s="322"/>
      <c r="H3643" s="322"/>
    </row>
    <row r="3644" spans="1:8" s="2" customFormat="1" ht="12.75" customHeight="1">
      <c r="A3644" s="173"/>
      <c r="B3644" s="173"/>
      <c r="C3644" s="174"/>
      <c r="D3644" s="11"/>
      <c r="E3644" s="14"/>
      <c r="F3644" s="14"/>
      <c r="G3644" s="322"/>
      <c r="H3644" s="322"/>
    </row>
    <row r="3645" spans="1:8" s="2" customFormat="1" ht="12.75" customHeight="1">
      <c r="A3645" s="173"/>
      <c r="B3645" s="173"/>
      <c r="C3645" s="174"/>
      <c r="D3645" s="11"/>
      <c r="E3645" s="14"/>
      <c r="F3645" s="14"/>
      <c r="G3645" s="322"/>
      <c r="H3645" s="322"/>
    </row>
    <row r="3646" spans="1:8" s="2" customFormat="1" ht="12.75" customHeight="1">
      <c r="A3646" s="173"/>
      <c r="B3646" s="173"/>
      <c r="C3646" s="174"/>
      <c r="D3646" s="11"/>
      <c r="E3646" s="14"/>
      <c r="F3646" s="14"/>
      <c r="G3646" s="322"/>
      <c r="H3646" s="322"/>
    </row>
    <row r="3647" spans="1:8" s="2" customFormat="1" ht="12.75" customHeight="1">
      <c r="A3647" s="173"/>
      <c r="B3647" s="173"/>
      <c r="C3647" s="174"/>
      <c r="D3647" s="11"/>
      <c r="E3647" s="14"/>
      <c r="F3647" s="14"/>
      <c r="G3647" s="322"/>
      <c r="H3647" s="322"/>
    </row>
    <row r="3648" spans="1:8" s="2" customFormat="1" ht="12.75" customHeight="1">
      <c r="A3648" s="173"/>
      <c r="B3648" s="173"/>
      <c r="C3648" s="174"/>
      <c r="D3648" s="11"/>
      <c r="E3648" s="14"/>
      <c r="F3648" s="14"/>
      <c r="G3648" s="322"/>
      <c r="H3648" s="322"/>
    </row>
    <row r="3649" spans="1:8" s="2" customFormat="1" ht="12.75" customHeight="1">
      <c r="A3649" s="173"/>
      <c r="B3649" s="173"/>
      <c r="C3649" s="174"/>
      <c r="D3649" s="11"/>
      <c r="E3649" s="14"/>
      <c r="F3649" s="14"/>
      <c r="G3649" s="322"/>
      <c r="H3649" s="322"/>
    </row>
    <row r="3650" spans="1:8" s="2" customFormat="1" ht="12.75" customHeight="1">
      <c r="A3650" s="173"/>
      <c r="B3650" s="173"/>
      <c r="C3650" s="174"/>
      <c r="D3650" s="11"/>
      <c r="E3650" s="14"/>
      <c r="F3650" s="14"/>
      <c r="G3650" s="322"/>
      <c r="H3650" s="322"/>
    </row>
    <row r="3651" spans="1:8" s="2" customFormat="1" ht="12.75" customHeight="1">
      <c r="A3651" s="173"/>
      <c r="B3651" s="173"/>
      <c r="C3651" s="174"/>
      <c r="D3651" s="11"/>
      <c r="E3651" s="14"/>
      <c r="F3651" s="14"/>
      <c r="G3651" s="322"/>
      <c r="H3651" s="322"/>
    </row>
    <row r="3652" spans="1:8" s="2" customFormat="1" ht="12.75" customHeight="1">
      <c r="A3652" s="173"/>
      <c r="B3652" s="173"/>
      <c r="C3652" s="174"/>
      <c r="D3652" s="11"/>
      <c r="E3652" s="14"/>
      <c r="F3652" s="14"/>
      <c r="G3652" s="322"/>
      <c r="H3652" s="322"/>
    </row>
    <row r="3653" spans="1:8" s="2" customFormat="1" ht="12.75" customHeight="1">
      <c r="A3653" s="173"/>
      <c r="B3653" s="173"/>
      <c r="C3653" s="174"/>
      <c r="D3653" s="11"/>
      <c r="E3653" s="14"/>
      <c r="F3653" s="14"/>
      <c r="G3653" s="322"/>
      <c r="H3653" s="322"/>
    </row>
    <row r="3654" spans="1:8" s="2" customFormat="1" ht="12.75" customHeight="1">
      <c r="A3654" s="173"/>
      <c r="B3654" s="173"/>
      <c r="C3654" s="174"/>
      <c r="D3654" s="11"/>
      <c r="E3654" s="14"/>
      <c r="F3654" s="14"/>
      <c r="G3654" s="322"/>
      <c r="H3654" s="322"/>
    </row>
    <row r="3655" spans="1:8" s="2" customFormat="1" ht="12.75" customHeight="1">
      <c r="A3655" s="173"/>
      <c r="B3655" s="173"/>
      <c r="C3655" s="174"/>
      <c r="D3655" s="11"/>
      <c r="E3655" s="14"/>
      <c r="F3655" s="14"/>
      <c r="G3655" s="322"/>
      <c r="H3655" s="322"/>
    </row>
    <row r="3656" spans="1:8" s="2" customFormat="1" ht="12.75" customHeight="1">
      <c r="A3656" s="173"/>
      <c r="B3656" s="173"/>
      <c r="C3656" s="174"/>
      <c r="D3656" s="11"/>
      <c r="E3656" s="14"/>
      <c r="F3656" s="14"/>
      <c r="G3656" s="322"/>
      <c r="H3656" s="322"/>
    </row>
    <row r="3657" spans="1:8" s="2" customFormat="1" ht="12.75" customHeight="1">
      <c r="A3657" s="173"/>
      <c r="B3657" s="173"/>
      <c r="C3657" s="174"/>
      <c r="D3657" s="11"/>
      <c r="E3657" s="14"/>
      <c r="F3657" s="14"/>
      <c r="G3657" s="322"/>
      <c r="H3657" s="322"/>
    </row>
    <row r="3658" spans="1:8" s="2" customFormat="1" ht="12.75" customHeight="1">
      <c r="A3658" s="173"/>
      <c r="B3658" s="173"/>
      <c r="C3658" s="174"/>
      <c r="D3658" s="11"/>
      <c r="E3658" s="14"/>
      <c r="F3658" s="14"/>
      <c r="G3658" s="322"/>
      <c r="H3658" s="322"/>
    </row>
    <row r="3659" spans="1:8" s="2" customFormat="1" ht="12.75" customHeight="1">
      <c r="A3659" s="173"/>
      <c r="B3659" s="173"/>
      <c r="C3659" s="174"/>
      <c r="D3659" s="11"/>
      <c r="E3659" s="14"/>
      <c r="F3659" s="14"/>
      <c r="G3659" s="322"/>
      <c r="H3659" s="322"/>
    </row>
    <row r="3660" spans="1:8" s="2" customFormat="1" ht="12.75" customHeight="1">
      <c r="A3660" s="173"/>
      <c r="B3660" s="173"/>
      <c r="C3660" s="174"/>
      <c r="D3660" s="11"/>
      <c r="E3660" s="14"/>
      <c r="F3660" s="14"/>
      <c r="G3660" s="322"/>
      <c r="H3660" s="322"/>
    </row>
    <row r="3661" spans="1:8" s="2" customFormat="1" ht="12.75" customHeight="1">
      <c r="A3661" s="173"/>
      <c r="B3661" s="173"/>
      <c r="C3661" s="174"/>
      <c r="D3661" s="11"/>
      <c r="E3661" s="14"/>
      <c r="F3661" s="14"/>
      <c r="G3661" s="322"/>
      <c r="H3661" s="322"/>
    </row>
    <row r="3662" spans="1:8" s="2" customFormat="1" ht="12.75" customHeight="1">
      <c r="A3662" s="173"/>
      <c r="B3662" s="173"/>
      <c r="C3662" s="174"/>
      <c r="D3662" s="11"/>
      <c r="E3662" s="14"/>
      <c r="F3662" s="14"/>
      <c r="G3662" s="322"/>
      <c r="H3662" s="322"/>
    </row>
    <row r="3663" spans="1:8" s="2" customFormat="1" ht="12.75" customHeight="1">
      <c r="A3663" s="173"/>
      <c r="B3663" s="173"/>
      <c r="C3663" s="174"/>
      <c r="D3663" s="11"/>
      <c r="E3663" s="14"/>
      <c r="F3663" s="14"/>
      <c r="G3663" s="322"/>
      <c r="H3663" s="322"/>
    </row>
    <row r="3664" spans="1:8" s="2" customFormat="1" ht="12.75" customHeight="1">
      <c r="A3664" s="173"/>
      <c r="B3664" s="173"/>
      <c r="C3664" s="174"/>
      <c r="D3664" s="11"/>
      <c r="E3664" s="14"/>
      <c r="F3664" s="14"/>
      <c r="G3664" s="322"/>
      <c r="H3664" s="322"/>
    </row>
    <row r="3665" spans="1:8" s="2" customFormat="1" ht="12.75" customHeight="1">
      <c r="A3665" s="173"/>
      <c r="B3665" s="173"/>
      <c r="C3665" s="174"/>
      <c r="D3665" s="11"/>
      <c r="E3665" s="14"/>
      <c r="F3665" s="14"/>
      <c r="G3665" s="322"/>
      <c r="H3665" s="322"/>
    </row>
    <row r="3666" spans="1:8" s="2" customFormat="1" ht="12.75" customHeight="1">
      <c r="A3666" s="173"/>
      <c r="B3666" s="173"/>
      <c r="C3666" s="174"/>
      <c r="D3666" s="11"/>
      <c r="E3666" s="14"/>
      <c r="F3666" s="14"/>
      <c r="G3666" s="322"/>
      <c r="H3666" s="322"/>
    </row>
    <row r="3667" spans="1:8" s="2" customFormat="1" ht="12.75" customHeight="1">
      <c r="A3667" s="173"/>
      <c r="B3667" s="173"/>
      <c r="C3667" s="174"/>
      <c r="D3667" s="11"/>
      <c r="E3667" s="14"/>
      <c r="F3667" s="14"/>
      <c r="G3667" s="322"/>
      <c r="H3667" s="322"/>
    </row>
    <row r="3668" spans="1:8" s="2" customFormat="1" ht="12.75" customHeight="1">
      <c r="A3668" s="173"/>
      <c r="B3668" s="173"/>
      <c r="C3668" s="174"/>
      <c r="D3668" s="11"/>
      <c r="E3668" s="14"/>
      <c r="F3668" s="14"/>
      <c r="G3668" s="322"/>
      <c r="H3668" s="322"/>
    </row>
    <row r="3669" spans="1:8" s="2" customFormat="1" ht="12.75" customHeight="1">
      <c r="A3669" s="173"/>
      <c r="B3669" s="173"/>
      <c r="C3669" s="174"/>
      <c r="D3669" s="11"/>
      <c r="E3669" s="14"/>
      <c r="F3669" s="14"/>
      <c r="G3669" s="322"/>
      <c r="H3669" s="322"/>
    </row>
    <row r="3670" spans="1:8" s="2" customFormat="1" ht="12.75" customHeight="1">
      <c r="A3670" s="173"/>
      <c r="B3670" s="173"/>
      <c r="C3670" s="174"/>
      <c r="D3670" s="11"/>
      <c r="E3670" s="14"/>
      <c r="F3670" s="14"/>
      <c r="G3670" s="322"/>
      <c r="H3670" s="322"/>
    </row>
    <row r="3671" spans="1:8" s="2" customFormat="1" ht="12.75" customHeight="1">
      <c r="A3671" s="173"/>
      <c r="B3671" s="173"/>
      <c r="C3671" s="174"/>
      <c r="D3671" s="11"/>
      <c r="E3671" s="14"/>
      <c r="F3671" s="14"/>
      <c r="G3671" s="322"/>
      <c r="H3671" s="322"/>
    </row>
    <row r="3672" spans="1:8" s="2" customFormat="1" ht="12.75" customHeight="1">
      <c r="A3672" s="173"/>
      <c r="B3672" s="173"/>
      <c r="C3672" s="174"/>
      <c r="D3672" s="11"/>
      <c r="E3672" s="14"/>
      <c r="F3672" s="14"/>
      <c r="G3672" s="322"/>
      <c r="H3672" s="322"/>
    </row>
    <row r="3673" spans="1:8" s="2" customFormat="1" ht="12.75" customHeight="1">
      <c r="A3673" s="173"/>
      <c r="B3673" s="173"/>
      <c r="C3673" s="174"/>
      <c r="D3673" s="11"/>
      <c r="E3673" s="14"/>
      <c r="F3673" s="14"/>
      <c r="G3673" s="322"/>
      <c r="H3673" s="322"/>
    </row>
    <row r="3674" spans="1:8" s="2" customFormat="1" ht="12.75" customHeight="1">
      <c r="A3674" s="173"/>
      <c r="B3674" s="173"/>
      <c r="C3674" s="174"/>
      <c r="D3674" s="11"/>
      <c r="E3674" s="14"/>
      <c r="F3674" s="14"/>
      <c r="G3674" s="322"/>
      <c r="H3674" s="322"/>
    </row>
    <row r="3675" spans="1:8" s="2" customFormat="1" ht="12.75" customHeight="1">
      <c r="A3675" s="173"/>
      <c r="B3675" s="173"/>
      <c r="C3675" s="174"/>
      <c r="D3675" s="11"/>
      <c r="E3675" s="14"/>
      <c r="F3675" s="14"/>
      <c r="G3675" s="322"/>
      <c r="H3675" s="322"/>
    </row>
    <row r="3676" spans="1:8" s="2" customFormat="1" ht="12.75" customHeight="1">
      <c r="A3676" s="173"/>
      <c r="B3676" s="173"/>
      <c r="C3676" s="174"/>
      <c r="D3676" s="11"/>
      <c r="E3676" s="14"/>
      <c r="F3676" s="14"/>
      <c r="G3676" s="322"/>
      <c r="H3676" s="322"/>
    </row>
    <row r="3677" spans="1:8" s="2" customFormat="1" ht="12.75" customHeight="1">
      <c r="A3677" s="173"/>
      <c r="B3677" s="173"/>
      <c r="C3677" s="174"/>
      <c r="D3677" s="11"/>
      <c r="E3677" s="14"/>
      <c r="F3677" s="14"/>
      <c r="G3677" s="322"/>
      <c r="H3677" s="322"/>
    </row>
    <row r="3678" spans="1:8" s="2" customFormat="1" ht="12.75" customHeight="1">
      <c r="A3678" s="173"/>
      <c r="B3678" s="173"/>
      <c r="C3678" s="174"/>
      <c r="D3678" s="11"/>
      <c r="E3678" s="14"/>
      <c r="F3678" s="14"/>
      <c r="G3678" s="322"/>
      <c r="H3678" s="322"/>
    </row>
    <row r="3679" spans="1:8" s="2" customFormat="1" ht="12.75" customHeight="1">
      <c r="A3679" s="173"/>
      <c r="B3679" s="173"/>
      <c r="C3679" s="174"/>
      <c r="D3679" s="11"/>
      <c r="E3679" s="14"/>
      <c r="F3679" s="14"/>
      <c r="G3679" s="322"/>
      <c r="H3679" s="322"/>
    </row>
    <row r="3680" spans="1:8" s="2" customFormat="1" ht="12.75" customHeight="1">
      <c r="A3680" s="173"/>
      <c r="B3680" s="173"/>
      <c r="C3680" s="174"/>
      <c r="D3680" s="11"/>
      <c r="E3680" s="14"/>
      <c r="F3680" s="14"/>
      <c r="G3680" s="322"/>
      <c r="H3680" s="322"/>
    </row>
    <row r="3681" spans="1:8" s="2" customFormat="1" ht="12.75" customHeight="1">
      <c r="A3681" s="173"/>
      <c r="B3681" s="173"/>
      <c r="C3681" s="174"/>
      <c r="D3681" s="11"/>
      <c r="E3681" s="14"/>
      <c r="F3681" s="14"/>
      <c r="G3681" s="322"/>
      <c r="H3681" s="322"/>
    </row>
    <row r="3682" spans="1:8" s="2" customFormat="1" ht="12.75" customHeight="1">
      <c r="A3682" s="173"/>
      <c r="B3682" s="173"/>
      <c r="C3682" s="174"/>
      <c r="D3682" s="11"/>
      <c r="E3682" s="14"/>
      <c r="F3682" s="14"/>
      <c r="G3682" s="322"/>
      <c r="H3682" s="322"/>
    </row>
    <row r="3683" spans="1:8" s="2" customFormat="1" ht="12.75" customHeight="1">
      <c r="A3683" s="173"/>
      <c r="B3683" s="173"/>
      <c r="C3683" s="174"/>
      <c r="D3683" s="11"/>
      <c r="E3683" s="14"/>
      <c r="F3683" s="14"/>
      <c r="G3683" s="322"/>
      <c r="H3683" s="322"/>
    </row>
    <row r="3684" spans="1:8" s="2" customFormat="1" ht="12.75" customHeight="1">
      <c r="A3684" s="173"/>
      <c r="B3684" s="173"/>
      <c r="C3684" s="174"/>
      <c r="D3684" s="11"/>
      <c r="E3684" s="14"/>
      <c r="F3684" s="14"/>
      <c r="G3684" s="322"/>
      <c r="H3684" s="322"/>
    </row>
    <row r="3685" spans="1:8" s="2" customFormat="1" ht="12.75" customHeight="1">
      <c r="A3685" s="173"/>
      <c r="B3685" s="173"/>
      <c r="C3685" s="174"/>
      <c r="D3685" s="11"/>
      <c r="E3685" s="14"/>
      <c r="F3685" s="14"/>
      <c r="G3685" s="322"/>
      <c r="H3685" s="322"/>
    </row>
    <row r="3686" spans="1:8" s="2" customFormat="1" ht="12.75" customHeight="1">
      <c r="A3686" s="173"/>
      <c r="B3686" s="173"/>
      <c r="C3686" s="174"/>
      <c r="D3686" s="11"/>
      <c r="E3686" s="14"/>
      <c r="F3686" s="14"/>
      <c r="G3686" s="322"/>
      <c r="H3686" s="322"/>
    </row>
    <row r="3687" spans="1:8" s="2" customFormat="1" ht="12.75" customHeight="1">
      <c r="A3687" s="173"/>
      <c r="B3687" s="173"/>
      <c r="C3687" s="174"/>
      <c r="D3687" s="11"/>
      <c r="E3687" s="14"/>
      <c r="F3687" s="14"/>
      <c r="G3687" s="322"/>
      <c r="H3687" s="322"/>
    </row>
    <row r="3688" spans="1:8" s="2" customFormat="1" ht="12.75" customHeight="1">
      <c r="A3688" s="173"/>
      <c r="B3688" s="173"/>
      <c r="C3688" s="174"/>
      <c r="D3688" s="11"/>
      <c r="E3688" s="14"/>
      <c r="F3688" s="14"/>
      <c r="G3688" s="322"/>
      <c r="H3688" s="322"/>
    </row>
    <row r="3689" spans="1:8" s="2" customFormat="1" ht="12.75" customHeight="1">
      <c r="A3689" s="173"/>
      <c r="B3689" s="173"/>
      <c r="C3689" s="174"/>
      <c r="D3689" s="11"/>
      <c r="E3689" s="14"/>
      <c r="F3689" s="14"/>
      <c r="G3689" s="322"/>
      <c r="H3689" s="322"/>
    </row>
    <row r="3690" spans="1:8" s="2" customFormat="1" ht="12.75" customHeight="1">
      <c r="A3690" s="173"/>
      <c r="B3690" s="173"/>
      <c r="C3690" s="174"/>
      <c r="D3690" s="11"/>
      <c r="E3690" s="14"/>
      <c r="F3690" s="14"/>
      <c r="G3690" s="322"/>
      <c r="H3690" s="322"/>
    </row>
    <row r="3691" spans="1:8" s="2" customFormat="1" ht="12.75" customHeight="1">
      <c r="A3691" s="173"/>
      <c r="B3691" s="173"/>
      <c r="C3691" s="174"/>
      <c r="D3691" s="11"/>
      <c r="E3691" s="14"/>
      <c r="F3691" s="14"/>
      <c r="G3691" s="322"/>
      <c r="H3691" s="322"/>
    </row>
    <row r="3692" spans="1:8" s="2" customFormat="1" ht="12.75" customHeight="1">
      <c r="A3692" s="173"/>
      <c r="B3692" s="173"/>
      <c r="C3692" s="174"/>
      <c r="D3692" s="11"/>
      <c r="E3692" s="14"/>
      <c r="F3692" s="14"/>
      <c r="G3692" s="322"/>
      <c r="H3692" s="322"/>
    </row>
    <row r="3693" spans="1:8" s="2" customFormat="1" ht="12.75" customHeight="1">
      <c r="A3693" s="173"/>
      <c r="B3693" s="173"/>
      <c r="C3693" s="174"/>
      <c r="D3693" s="11"/>
      <c r="E3693" s="14"/>
      <c r="F3693" s="14"/>
      <c r="G3693" s="322"/>
      <c r="H3693" s="322"/>
    </row>
    <row r="3694" spans="1:8" s="2" customFormat="1" ht="12.75" customHeight="1">
      <c r="A3694" s="173"/>
      <c r="B3694" s="173"/>
      <c r="C3694" s="174"/>
      <c r="D3694" s="11"/>
      <c r="E3694" s="14"/>
      <c r="F3694" s="14"/>
      <c r="G3694" s="322"/>
      <c r="H3694" s="322"/>
    </row>
    <row r="3695" spans="1:8" s="2" customFormat="1" ht="12.75" customHeight="1">
      <c r="A3695" s="173"/>
      <c r="B3695" s="173"/>
      <c r="C3695" s="174"/>
      <c r="D3695" s="11"/>
      <c r="E3695" s="14"/>
      <c r="F3695" s="14"/>
      <c r="G3695" s="322"/>
      <c r="H3695" s="322"/>
    </row>
    <row r="3696" spans="1:8" s="2" customFormat="1" ht="12.75" customHeight="1">
      <c r="A3696" s="173"/>
      <c r="B3696" s="173"/>
      <c r="C3696" s="174"/>
      <c r="D3696" s="11"/>
      <c r="E3696" s="14"/>
      <c r="F3696" s="14"/>
      <c r="G3696" s="322"/>
      <c r="H3696" s="322"/>
    </row>
    <row r="3697" spans="1:8" s="2" customFormat="1" ht="12.75" customHeight="1">
      <c r="A3697" s="173"/>
      <c r="B3697" s="173"/>
      <c r="C3697" s="174"/>
      <c r="D3697" s="11"/>
      <c r="E3697" s="14"/>
      <c r="F3697" s="14"/>
      <c r="G3697" s="322"/>
      <c r="H3697" s="322"/>
    </row>
    <row r="3698" spans="1:8" s="2" customFormat="1" ht="12.75" customHeight="1">
      <c r="A3698" s="173"/>
      <c r="B3698" s="173"/>
      <c r="C3698" s="174"/>
      <c r="D3698" s="11"/>
      <c r="E3698" s="14"/>
      <c r="F3698" s="14"/>
      <c r="G3698" s="322"/>
      <c r="H3698" s="322"/>
    </row>
    <row r="3699" spans="1:8" s="2" customFormat="1" ht="12.75" customHeight="1">
      <c r="A3699" s="173"/>
      <c r="B3699" s="173"/>
      <c r="C3699" s="174"/>
      <c r="D3699" s="11"/>
      <c r="E3699" s="14"/>
      <c r="F3699" s="14"/>
      <c r="G3699" s="322"/>
      <c r="H3699" s="322"/>
    </row>
    <row r="3700" spans="1:8" s="2" customFormat="1" ht="12.75" customHeight="1">
      <c r="A3700" s="173"/>
      <c r="B3700" s="173"/>
      <c r="C3700" s="174"/>
      <c r="D3700" s="11"/>
      <c r="E3700" s="14"/>
      <c r="F3700" s="14"/>
      <c r="G3700" s="322"/>
      <c r="H3700" s="322"/>
    </row>
    <row r="3701" spans="1:8" s="2" customFormat="1" ht="12.75" customHeight="1">
      <c r="A3701" s="173"/>
      <c r="B3701" s="173"/>
      <c r="C3701" s="174"/>
      <c r="D3701" s="11"/>
      <c r="E3701" s="14"/>
      <c r="F3701" s="14"/>
      <c r="G3701" s="322"/>
      <c r="H3701" s="322"/>
    </row>
    <row r="3702" spans="1:8" s="2" customFormat="1" ht="12.75" customHeight="1">
      <c r="A3702" s="173"/>
      <c r="B3702" s="173"/>
      <c r="C3702" s="174"/>
      <c r="D3702" s="11"/>
      <c r="E3702" s="14"/>
      <c r="F3702" s="14"/>
      <c r="G3702" s="322"/>
      <c r="H3702" s="322"/>
    </row>
    <row r="3703" spans="1:8" s="2" customFormat="1" ht="12.75" customHeight="1">
      <c r="A3703" s="173"/>
      <c r="B3703" s="173"/>
      <c r="C3703" s="174"/>
      <c r="D3703" s="11"/>
      <c r="E3703" s="14"/>
      <c r="F3703" s="14"/>
      <c r="G3703" s="322"/>
      <c r="H3703" s="322"/>
    </row>
    <row r="3704" spans="1:8" s="2" customFormat="1" ht="12.75" customHeight="1">
      <c r="A3704" s="173"/>
      <c r="B3704" s="173"/>
      <c r="C3704" s="174"/>
      <c r="D3704" s="11"/>
      <c r="E3704" s="14"/>
      <c r="F3704" s="14"/>
      <c r="G3704" s="322"/>
      <c r="H3704" s="322"/>
    </row>
    <row r="3705" spans="1:8" s="2" customFormat="1" ht="12.75" customHeight="1">
      <c r="A3705" s="173"/>
      <c r="B3705" s="173"/>
      <c r="C3705" s="174"/>
      <c r="D3705" s="11"/>
      <c r="E3705" s="14"/>
      <c r="F3705" s="14"/>
      <c r="G3705" s="322"/>
      <c r="H3705" s="322"/>
    </row>
    <row r="3706" spans="1:8" s="2" customFormat="1" ht="12.75" customHeight="1">
      <c r="A3706" s="173"/>
      <c r="B3706" s="173"/>
      <c r="C3706" s="174"/>
      <c r="D3706" s="11"/>
      <c r="E3706" s="14"/>
      <c r="F3706" s="14"/>
      <c r="G3706" s="322"/>
      <c r="H3706" s="322"/>
    </row>
    <row r="3707" spans="1:8" s="2" customFormat="1" ht="12.75" customHeight="1">
      <c r="A3707" s="173"/>
      <c r="B3707" s="173"/>
      <c r="C3707" s="174"/>
      <c r="D3707" s="11"/>
      <c r="E3707" s="14"/>
      <c r="F3707" s="14"/>
      <c r="G3707" s="322"/>
      <c r="H3707" s="322"/>
    </row>
    <row r="3708" spans="1:8" s="2" customFormat="1" ht="12.75" customHeight="1">
      <c r="A3708" s="173"/>
      <c r="B3708" s="173"/>
      <c r="C3708" s="174"/>
      <c r="D3708" s="11"/>
      <c r="E3708" s="14"/>
      <c r="F3708" s="14"/>
      <c r="G3708" s="322"/>
      <c r="H3708" s="322"/>
    </row>
    <row r="3709" spans="1:8" s="2" customFormat="1" ht="12.75" customHeight="1">
      <c r="A3709" s="173"/>
      <c r="B3709" s="173"/>
      <c r="C3709" s="174"/>
      <c r="D3709" s="11"/>
      <c r="E3709" s="14"/>
      <c r="F3709" s="14"/>
      <c r="G3709" s="322"/>
      <c r="H3709" s="322"/>
    </row>
    <row r="3710" spans="1:8" s="2" customFormat="1" ht="12.75" customHeight="1">
      <c r="A3710" s="173"/>
      <c r="B3710" s="173"/>
      <c r="C3710" s="174"/>
      <c r="D3710" s="11"/>
      <c r="E3710" s="14"/>
      <c r="F3710" s="14"/>
      <c r="G3710" s="322"/>
      <c r="H3710" s="322"/>
    </row>
    <row r="3711" spans="1:8" s="2" customFormat="1" ht="12.75" customHeight="1">
      <c r="A3711" s="173"/>
      <c r="B3711" s="173"/>
      <c r="C3711" s="174"/>
      <c r="D3711" s="11"/>
      <c r="E3711" s="14"/>
      <c r="F3711" s="14"/>
      <c r="G3711" s="322"/>
      <c r="H3711" s="322"/>
    </row>
    <row r="3712" spans="1:8" s="2" customFormat="1" ht="12.75" customHeight="1">
      <c r="A3712" s="173"/>
      <c r="B3712" s="173"/>
      <c r="C3712" s="174"/>
      <c r="D3712" s="11"/>
      <c r="E3712" s="14"/>
      <c r="F3712" s="14"/>
      <c r="G3712" s="322"/>
      <c r="H3712" s="322"/>
    </row>
    <row r="3713" spans="1:8" s="2" customFormat="1" ht="12.75" customHeight="1">
      <c r="A3713" s="173"/>
      <c r="B3713" s="173"/>
      <c r="C3713" s="174"/>
      <c r="D3713" s="11"/>
      <c r="E3713" s="14"/>
      <c r="F3713" s="14"/>
      <c r="G3713" s="322"/>
      <c r="H3713" s="322"/>
    </row>
    <row r="3714" spans="1:8" s="2" customFormat="1" ht="12.75" customHeight="1">
      <c r="A3714" s="173"/>
      <c r="B3714" s="173"/>
      <c r="C3714" s="174"/>
      <c r="D3714" s="11"/>
      <c r="E3714" s="14"/>
      <c r="F3714" s="14"/>
      <c r="G3714" s="322"/>
      <c r="H3714" s="322"/>
    </row>
    <row r="3715" spans="1:8" s="2" customFormat="1" ht="12.75" customHeight="1">
      <c r="A3715" s="173"/>
      <c r="B3715" s="173"/>
      <c r="C3715" s="174"/>
      <c r="D3715" s="11"/>
      <c r="E3715" s="14"/>
      <c r="F3715" s="14"/>
      <c r="G3715" s="322"/>
      <c r="H3715" s="322"/>
    </row>
    <row r="3716" spans="1:8" s="2" customFormat="1" ht="12.75" customHeight="1">
      <c r="A3716" s="173"/>
      <c r="B3716" s="173"/>
      <c r="C3716" s="174"/>
      <c r="D3716" s="11"/>
      <c r="E3716" s="14"/>
      <c r="F3716" s="14"/>
      <c r="G3716" s="322"/>
      <c r="H3716" s="322"/>
    </row>
    <row r="3717" spans="1:8" s="2" customFormat="1" ht="12.75" customHeight="1">
      <c r="A3717" s="173"/>
      <c r="B3717" s="173"/>
      <c r="C3717" s="174"/>
      <c r="D3717" s="11"/>
      <c r="E3717" s="14"/>
      <c r="F3717" s="14"/>
      <c r="G3717" s="322"/>
      <c r="H3717" s="322"/>
    </row>
    <row r="3718" spans="1:8" s="2" customFormat="1" ht="12.75" customHeight="1">
      <c r="A3718" s="173"/>
      <c r="B3718" s="173"/>
      <c r="C3718" s="174"/>
      <c r="D3718" s="11"/>
      <c r="E3718" s="14"/>
      <c r="F3718" s="14"/>
      <c r="G3718" s="322"/>
      <c r="H3718" s="322"/>
    </row>
    <row r="3719" spans="1:8" s="2" customFormat="1" ht="12.75" customHeight="1">
      <c r="A3719" s="173"/>
      <c r="B3719" s="173"/>
      <c r="C3719" s="174"/>
      <c r="D3719" s="11"/>
      <c r="E3719" s="14"/>
      <c r="F3719" s="14"/>
      <c r="G3719" s="322"/>
      <c r="H3719" s="322"/>
    </row>
    <row r="3720" spans="1:8" s="2" customFormat="1" ht="12.75" customHeight="1">
      <c r="A3720" s="173"/>
      <c r="B3720" s="173"/>
      <c r="C3720" s="174"/>
      <c r="D3720" s="11"/>
      <c r="E3720" s="14"/>
      <c r="F3720" s="14"/>
      <c r="G3720" s="322"/>
      <c r="H3720" s="322"/>
    </row>
    <row r="3721" spans="1:8" s="2" customFormat="1" ht="12.75" customHeight="1">
      <c r="A3721" s="173"/>
      <c r="B3721" s="173"/>
      <c r="C3721" s="174"/>
      <c r="D3721" s="11"/>
      <c r="E3721" s="14"/>
      <c r="F3721" s="14"/>
      <c r="G3721" s="322"/>
      <c r="H3721" s="322"/>
    </row>
    <row r="3722" spans="1:8" s="2" customFormat="1" ht="12.75" customHeight="1">
      <c r="A3722" s="173"/>
      <c r="B3722" s="173"/>
      <c r="C3722" s="174"/>
      <c r="D3722" s="11"/>
      <c r="E3722" s="14"/>
      <c r="F3722" s="14"/>
      <c r="G3722" s="322"/>
      <c r="H3722" s="322"/>
    </row>
    <row r="3723" spans="1:8" s="2" customFormat="1" ht="12.75" customHeight="1">
      <c r="A3723" s="173"/>
      <c r="B3723" s="173"/>
      <c r="C3723" s="174"/>
      <c r="D3723" s="11"/>
      <c r="E3723" s="14"/>
      <c r="F3723" s="14"/>
      <c r="G3723" s="322"/>
      <c r="H3723" s="322"/>
    </row>
    <row r="3724" spans="1:8" s="2" customFormat="1" ht="12.75" customHeight="1">
      <c r="A3724" s="173"/>
      <c r="B3724" s="173"/>
      <c r="C3724" s="174"/>
      <c r="D3724" s="11"/>
      <c r="E3724" s="14"/>
      <c r="F3724" s="14"/>
      <c r="G3724" s="322"/>
      <c r="H3724" s="322"/>
    </row>
    <row r="3725" spans="1:8" s="2" customFormat="1" ht="12.75" customHeight="1">
      <c r="A3725" s="173"/>
      <c r="B3725" s="173"/>
      <c r="C3725" s="174"/>
      <c r="D3725" s="11"/>
      <c r="E3725" s="14"/>
      <c r="F3725" s="14"/>
      <c r="G3725" s="322"/>
      <c r="H3725" s="322"/>
    </row>
    <row r="3726" spans="1:8" s="2" customFormat="1" ht="12.75" customHeight="1">
      <c r="A3726" s="173"/>
      <c r="B3726" s="173"/>
      <c r="C3726" s="174"/>
      <c r="D3726" s="11"/>
      <c r="E3726" s="14"/>
      <c r="F3726" s="14"/>
      <c r="G3726" s="322"/>
      <c r="H3726" s="322"/>
    </row>
    <row r="3727" spans="1:8" s="2" customFormat="1" ht="12.75" customHeight="1">
      <c r="A3727" s="173"/>
      <c r="B3727" s="173"/>
      <c r="C3727" s="174"/>
      <c r="D3727" s="11"/>
      <c r="E3727" s="14"/>
      <c r="F3727" s="14"/>
      <c r="G3727" s="322"/>
      <c r="H3727" s="322"/>
    </row>
    <row r="3728" spans="1:8" s="2" customFormat="1" ht="12.75" customHeight="1">
      <c r="A3728" s="173"/>
      <c r="B3728" s="173"/>
      <c r="C3728" s="174"/>
      <c r="D3728" s="11"/>
      <c r="E3728" s="14"/>
      <c r="F3728" s="14"/>
      <c r="G3728" s="322"/>
      <c r="H3728" s="322"/>
    </row>
    <row r="3729" spans="1:8" s="2" customFormat="1" ht="12.75" customHeight="1">
      <c r="A3729" s="173"/>
      <c r="B3729" s="173"/>
      <c r="C3729" s="174"/>
      <c r="D3729" s="11"/>
      <c r="E3729" s="14"/>
      <c r="F3729" s="14"/>
      <c r="G3729" s="322"/>
      <c r="H3729" s="322"/>
    </row>
    <row r="3730" spans="1:8" s="2" customFormat="1" ht="12.75" customHeight="1">
      <c r="A3730" s="173"/>
      <c r="B3730" s="173"/>
      <c r="C3730" s="174"/>
      <c r="D3730" s="11"/>
      <c r="E3730" s="14"/>
      <c r="F3730" s="14"/>
      <c r="G3730" s="322"/>
      <c r="H3730" s="322"/>
    </row>
    <row r="3731" spans="1:8" s="2" customFormat="1" ht="12.75" customHeight="1">
      <c r="A3731" s="173"/>
      <c r="B3731" s="173"/>
      <c r="C3731" s="174"/>
      <c r="D3731" s="11"/>
      <c r="E3731" s="14"/>
      <c r="F3731" s="14"/>
      <c r="G3731" s="322"/>
      <c r="H3731" s="322"/>
    </row>
    <row r="3732" spans="1:8" s="2" customFormat="1" ht="12.75" customHeight="1">
      <c r="A3732" s="173"/>
      <c r="B3732" s="173"/>
      <c r="C3732" s="174"/>
      <c r="D3732" s="11"/>
      <c r="E3732" s="14"/>
      <c r="F3732" s="14"/>
      <c r="G3732" s="322"/>
      <c r="H3732" s="322"/>
    </row>
    <row r="3733" spans="1:8" s="2" customFormat="1" ht="12.75" customHeight="1">
      <c r="A3733" s="173"/>
      <c r="B3733" s="173"/>
      <c r="C3733" s="174"/>
      <c r="D3733" s="11"/>
      <c r="E3733" s="14"/>
      <c r="F3733" s="14"/>
      <c r="G3733" s="322"/>
      <c r="H3733" s="322"/>
    </row>
    <row r="3734" spans="1:8" s="2" customFormat="1" ht="12.75" customHeight="1">
      <c r="A3734" s="173"/>
      <c r="B3734" s="173"/>
      <c r="C3734" s="174"/>
      <c r="D3734" s="11"/>
      <c r="E3734" s="14"/>
      <c r="F3734" s="14"/>
      <c r="G3734" s="322"/>
      <c r="H3734" s="322"/>
    </row>
    <row r="3735" spans="1:8" s="2" customFormat="1" ht="12.75" customHeight="1">
      <c r="A3735" s="173"/>
      <c r="B3735" s="173"/>
      <c r="C3735" s="174"/>
      <c r="D3735" s="11"/>
      <c r="E3735" s="14"/>
      <c r="F3735" s="14"/>
      <c r="G3735" s="322"/>
      <c r="H3735" s="322"/>
    </row>
    <row r="3736" spans="1:8" s="2" customFormat="1" ht="12.75" customHeight="1">
      <c r="A3736" s="173"/>
      <c r="B3736" s="173"/>
      <c r="C3736" s="174"/>
      <c r="D3736" s="11"/>
      <c r="E3736" s="14"/>
      <c r="F3736" s="14"/>
      <c r="G3736" s="322"/>
      <c r="H3736" s="322"/>
    </row>
    <row r="3737" spans="1:8" s="2" customFormat="1" ht="12.75" customHeight="1">
      <c r="A3737" s="173"/>
      <c r="B3737" s="173"/>
      <c r="C3737" s="174"/>
      <c r="D3737" s="11"/>
      <c r="E3737" s="14"/>
      <c r="F3737" s="14"/>
      <c r="G3737" s="322"/>
      <c r="H3737" s="322"/>
    </row>
    <row r="3738" spans="1:8" s="2" customFormat="1" ht="12.75" customHeight="1">
      <c r="A3738" s="173"/>
      <c r="B3738" s="173"/>
      <c r="C3738" s="174"/>
      <c r="D3738" s="11"/>
      <c r="E3738" s="14"/>
      <c r="F3738" s="14"/>
      <c r="G3738" s="322"/>
      <c r="H3738" s="322"/>
    </row>
    <row r="3739" spans="1:8" s="2" customFormat="1" ht="12.75" customHeight="1">
      <c r="A3739" s="173"/>
      <c r="B3739" s="173"/>
      <c r="C3739" s="174"/>
      <c r="D3739" s="11"/>
      <c r="E3739" s="14"/>
      <c r="F3739" s="14"/>
      <c r="G3739" s="322"/>
      <c r="H3739" s="322"/>
    </row>
    <row r="3740" spans="1:8" s="2" customFormat="1" ht="12.75" customHeight="1">
      <c r="A3740" s="173"/>
      <c r="B3740" s="173"/>
      <c r="C3740" s="174"/>
      <c r="D3740" s="11"/>
      <c r="E3740" s="14"/>
      <c r="F3740" s="14"/>
      <c r="G3740" s="322"/>
      <c r="H3740" s="322"/>
    </row>
    <row r="3741" spans="1:8" s="2" customFormat="1" ht="12.75" customHeight="1">
      <c r="A3741" s="173"/>
      <c r="B3741" s="173"/>
      <c r="C3741" s="174"/>
      <c r="D3741" s="11"/>
      <c r="E3741" s="14"/>
      <c r="F3741" s="14"/>
      <c r="G3741" s="322"/>
      <c r="H3741" s="322"/>
    </row>
    <row r="3742" spans="1:8" s="2" customFormat="1" ht="12.75" customHeight="1">
      <c r="A3742" s="173"/>
      <c r="B3742" s="173"/>
      <c r="C3742" s="174"/>
      <c r="D3742" s="11"/>
      <c r="E3742" s="14"/>
      <c r="F3742" s="14"/>
      <c r="G3742" s="322"/>
      <c r="H3742" s="322"/>
    </row>
    <row r="3743" spans="1:8" s="2" customFormat="1" ht="12.75" customHeight="1">
      <c r="A3743" s="173"/>
      <c r="B3743" s="173"/>
      <c r="C3743" s="174"/>
      <c r="D3743" s="11"/>
      <c r="E3743" s="14"/>
      <c r="F3743" s="14"/>
      <c r="G3743" s="322"/>
      <c r="H3743" s="322"/>
    </row>
    <row r="3744" spans="1:8" s="2" customFormat="1" ht="12.75" customHeight="1">
      <c r="A3744" s="173"/>
      <c r="B3744" s="173"/>
      <c r="C3744" s="174"/>
      <c r="D3744" s="11"/>
      <c r="E3744" s="14"/>
      <c r="F3744" s="14"/>
      <c r="G3744" s="322"/>
      <c r="H3744" s="322"/>
    </row>
    <row r="3745" spans="1:8" s="2" customFormat="1" ht="12.75" customHeight="1">
      <c r="A3745" s="173"/>
      <c r="B3745" s="173"/>
      <c r="C3745" s="174"/>
      <c r="D3745" s="11"/>
      <c r="E3745" s="14"/>
      <c r="F3745" s="14"/>
      <c r="G3745" s="322"/>
      <c r="H3745" s="322"/>
    </row>
    <row r="3746" spans="1:8" s="2" customFormat="1" ht="12.75" customHeight="1">
      <c r="A3746" s="173"/>
      <c r="B3746" s="173"/>
      <c r="C3746" s="174"/>
      <c r="D3746" s="11"/>
      <c r="E3746" s="14"/>
      <c r="F3746" s="14"/>
      <c r="G3746" s="322"/>
      <c r="H3746" s="322"/>
    </row>
    <row r="3747" spans="1:8" s="2" customFormat="1" ht="12.75" customHeight="1">
      <c r="A3747" s="173"/>
      <c r="B3747" s="173"/>
      <c r="C3747" s="174"/>
      <c r="D3747" s="11"/>
      <c r="E3747" s="14"/>
      <c r="F3747" s="14"/>
      <c r="G3747" s="322"/>
      <c r="H3747" s="322"/>
    </row>
    <row r="3748" spans="1:8" s="2" customFormat="1" ht="12.75" customHeight="1">
      <c r="A3748" s="173"/>
      <c r="B3748" s="173"/>
      <c r="C3748" s="174"/>
      <c r="D3748" s="11"/>
      <c r="E3748" s="14"/>
      <c r="F3748" s="14"/>
      <c r="G3748" s="322"/>
      <c r="H3748" s="322"/>
    </row>
    <row r="3749" spans="1:8" s="2" customFormat="1" ht="12.75" customHeight="1">
      <c r="A3749" s="173"/>
      <c r="B3749" s="173"/>
      <c r="C3749" s="174"/>
      <c r="D3749" s="11"/>
      <c r="E3749" s="14"/>
      <c r="F3749" s="14"/>
      <c r="G3749" s="322"/>
      <c r="H3749" s="322"/>
    </row>
    <row r="3750" spans="1:8" s="2" customFormat="1" ht="12.75" customHeight="1">
      <c r="A3750" s="173"/>
      <c r="B3750" s="173"/>
      <c r="C3750" s="174"/>
      <c r="D3750" s="11"/>
      <c r="E3750" s="14"/>
      <c r="F3750" s="14"/>
      <c r="G3750" s="322"/>
      <c r="H3750" s="322"/>
    </row>
    <row r="3751" spans="1:8" s="2" customFormat="1" ht="12.75" customHeight="1">
      <c r="A3751" s="173"/>
      <c r="B3751" s="173"/>
      <c r="C3751" s="174"/>
      <c r="D3751" s="11"/>
      <c r="E3751" s="14"/>
      <c r="F3751" s="14"/>
      <c r="G3751" s="322"/>
      <c r="H3751" s="322"/>
    </row>
    <row r="3752" spans="1:8" s="2" customFormat="1" ht="12.75" customHeight="1">
      <c r="A3752" s="173"/>
      <c r="B3752" s="173"/>
      <c r="C3752" s="174"/>
      <c r="D3752" s="11"/>
      <c r="E3752" s="14"/>
      <c r="F3752" s="14"/>
      <c r="G3752" s="322"/>
      <c r="H3752" s="322"/>
    </row>
    <row r="3753" spans="1:8" s="2" customFormat="1" ht="12.75" customHeight="1">
      <c r="A3753" s="173"/>
      <c r="B3753" s="173"/>
      <c r="C3753" s="174"/>
      <c r="D3753" s="11"/>
      <c r="E3753" s="14"/>
      <c r="F3753" s="14"/>
      <c r="G3753" s="322"/>
      <c r="H3753" s="322"/>
    </row>
    <row r="3754" spans="1:8" s="2" customFormat="1" ht="12.75" customHeight="1">
      <c r="A3754" s="173"/>
      <c r="B3754" s="173"/>
      <c r="C3754" s="174"/>
      <c r="D3754" s="11"/>
      <c r="E3754" s="14"/>
      <c r="F3754" s="14"/>
      <c r="G3754" s="322"/>
      <c r="H3754" s="322"/>
    </row>
    <row r="3755" spans="1:8" s="2" customFormat="1" ht="12.75" customHeight="1">
      <c r="A3755" s="173"/>
      <c r="B3755" s="173"/>
      <c r="C3755" s="174"/>
      <c r="D3755" s="11"/>
      <c r="E3755" s="14"/>
      <c r="F3755" s="14"/>
      <c r="G3755" s="322"/>
      <c r="H3755" s="322"/>
    </row>
    <row r="3756" spans="1:8" s="2" customFormat="1" ht="12.75" customHeight="1">
      <c r="A3756" s="173"/>
      <c r="B3756" s="173"/>
      <c r="C3756" s="174"/>
      <c r="D3756" s="11"/>
      <c r="E3756" s="14"/>
      <c r="F3756" s="14"/>
      <c r="G3756" s="322"/>
      <c r="H3756" s="322"/>
    </row>
    <row r="3757" spans="1:8" s="2" customFormat="1" ht="12.75" customHeight="1">
      <c r="A3757" s="173"/>
      <c r="B3757" s="173"/>
      <c r="C3757" s="174"/>
      <c r="D3757" s="11"/>
      <c r="E3757" s="14"/>
      <c r="F3757" s="14"/>
      <c r="G3757" s="322"/>
      <c r="H3757" s="322"/>
    </row>
    <row r="3758" spans="1:8" s="2" customFormat="1" ht="12.75" customHeight="1">
      <c r="A3758" s="173"/>
      <c r="B3758" s="173"/>
      <c r="C3758" s="174"/>
      <c r="D3758" s="11"/>
      <c r="E3758" s="14"/>
      <c r="F3758" s="14"/>
      <c r="G3758" s="322"/>
      <c r="H3758" s="322"/>
    </row>
    <row r="3759" spans="1:8" s="2" customFormat="1" ht="12.75" customHeight="1">
      <c r="A3759" s="173"/>
      <c r="B3759" s="173"/>
      <c r="C3759" s="174"/>
      <c r="D3759" s="11"/>
      <c r="E3759" s="14"/>
      <c r="F3759" s="14"/>
      <c r="G3759" s="322"/>
      <c r="H3759" s="322"/>
    </row>
    <row r="3760" spans="1:8" s="2" customFormat="1" ht="12.75" customHeight="1">
      <c r="A3760" s="173"/>
      <c r="B3760" s="173"/>
      <c r="C3760" s="174"/>
      <c r="D3760" s="11"/>
      <c r="E3760" s="14"/>
      <c r="F3760" s="14"/>
      <c r="G3760" s="322"/>
      <c r="H3760" s="322"/>
    </row>
    <row r="3761" spans="1:8" s="2" customFormat="1" ht="12.75" customHeight="1">
      <c r="A3761" s="173"/>
      <c r="B3761" s="173"/>
      <c r="C3761" s="174"/>
      <c r="D3761" s="11"/>
      <c r="E3761" s="14"/>
      <c r="F3761" s="14"/>
      <c r="G3761" s="322"/>
      <c r="H3761" s="322"/>
    </row>
    <row r="3762" spans="1:8" s="2" customFormat="1" ht="12.75" customHeight="1">
      <c r="A3762" s="173"/>
      <c r="B3762" s="173"/>
      <c r="C3762" s="174"/>
      <c r="D3762" s="11"/>
      <c r="E3762" s="14"/>
      <c r="F3762" s="14"/>
      <c r="G3762" s="322"/>
      <c r="H3762" s="322"/>
    </row>
    <row r="3763" spans="1:8" s="2" customFormat="1" ht="12.75" customHeight="1">
      <c r="A3763" s="173"/>
      <c r="B3763" s="173"/>
      <c r="C3763" s="174"/>
      <c r="D3763" s="11"/>
      <c r="E3763" s="14"/>
      <c r="F3763" s="14"/>
      <c r="G3763" s="322"/>
      <c r="H3763" s="322"/>
    </row>
    <row r="3764" spans="1:8" s="2" customFormat="1" ht="12.75" customHeight="1">
      <c r="A3764" s="173"/>
      <c r="B3764" s="173"/>
      <c r="C3764" s="174"/>
      <c r="D3764" s="11"/>
      <c r="E3764" s="14"/>
      <c r="F3764" s="14"/>
      <c r="G3764" s="322"/>
      <c r="H3764" s="322"/>
    </row>
    <row r="3765" spans="1:8" s="2" customFormat="1" ht="12.75" customHeight="1">
      <c r="A3765" s="173"/>
      <c r="B3765" s="173"/>
      <c r="C3765" s="174"/>
      <c r="D3765" s="11"/>
      <c r="E3765" s="14"/>
      <c r="F3765" s="14"/>
      <c r="G3765" s="322"/>
      <c r="H3765" s="322"/>
    </row>
    <row r="3766" spans="1:8" s="2" customFormat="1" ht="12.75" customHeight="1">
      <c r="A3766" s="173"/>
      <c r="B3766" s="173"/>
      <c r="C3766" s="174"/>
      <c r="D3766" s="11"/>
      <c r="E3766" s="14"/>
      <c r="F3766" s="14"/>
      <c r="G3766" s="322"/>
      <c r="H3766" s="322"/>
    </row>
    <row r="3767" spans="1:8" s="2" customFormat="1" ht="12.75" customHeight="1">
      <c r="A3767" s="173"/>
      <c r="B3767" s="173"/>
      <c r="C3767" s="174"/>
      <c r="D3767" s="11"/>
      <c r="E3767" s="14"/>
      <c r="F3767" s="14"/>
      <c r="G3767" s="322"/>
      <c r="H3767" s="322"/>
    </row>
    <row r="3768" spans="1:8" s="2" customFormat="1" ht="12.75" customHeight="1">
      <c r="A3768" s="173"/>
      <c r="B3768" s="173"/>
      <c r="C3768" s="174"/>
      <c r="D3768" s="11"/>
      <c r="E3768" s="14"/>
      <c r="F3768" s="14"/>
      <c r="G3768" s="322"/>
      <c r="H3768" s="322"/>
    </row>
    <row r="3769" spans="1:8" s="2" customFormat="1" ht="12.75" customHeight="1">
      <c r="A3769" s="173"/>
      <c r="B3769" s="173"/>
      <c r="C3769" s="174"/>
      <c r="D3769" s="11"/>
      <c r="E3769" s="14"/>
      <c r="F3769" s="14"/>
      <c r="G3769" s="322"/>
      <c r="H3769" s="322"/>
    </row>
    <row r="3770" spans="1:8" s="2" customFormat="1" ht="12.75" customHeight="1">
      <c r="A3770" s="173"/>
      <c r="B3770" s="173"/>
      <c r="C3770" s="174"/>
      <c r="D3770" s="11"/>
      <c r="E3770" s="14"/>
      <c r="F3770" s="14"/>
      <c r="G3770" s="322"/>
      <c r="H3770" s="322"/>
    </row>
    <row r="3771" spans="1:8" s="2" customFormat="1" ht="12.75" customHeight="1">
      <c r="A3771" s="173"/>
      <c r="B3771" s="173"/>
      <c r="C3771" s="174"/>
      <c r="D3771" s="11"/>
      <c r="E3771" s="14"/>
      <c r="F3771" s="14"/>
      <c r="G3771" s="322"/>
      <c r="H3771" s="322"/>
    </row>
    <row r="3772" spans="1:8" s="2" customFormat="1" ht="12.75" customHeight="1">
      <c r="A3772" s="173"/>
      <c r="B3772" s="173"/>
      <c r="C3772" s="174"/>
      <c r="D3772" s="11"/>
      <c r="E3772" s="14"/>
      <c r="F3772" s="14"/>
      <c r="G3772" s="322"/>
      <c r="H3772" s="322"/>
    </row>
    <row r="3773" spans="1:8" s="2" customFormat="1" ht="12.75" customHeight="1">
      <c r="A3773" s="173"/>
      <c r="B3773" s="173"/>
      <c r="C3773" s="174"/>
      <c r="D3773" s="11"/>
      <c r="E3773" s="14"/>
      <c r="F3773" s="14"/>
      <c r="G3773" s="322"/>
      <c r="H3773" s="322"/>
    </row>
    <row r="3774" spans="1:8" s="2" customFormat="1" ht="12.75" customHeight="1">
      <c r="A3774" s="173"/>
      <c r="B3774" s="173"/>
      <c r="C3774" s="174"/>
      <c r="D3774" s="11"/>
      <c r="E3774" s="14"/>
      <c r="F3774" s="14"/>
      <c r="G3774" s="322"/>
      <c r="H3774" s="322"/>
    </row>
    <row r="3775" spans="1:8" s="2" customFormat="1" ht="12.75" customHeight="1">
      <c r="A3775" s="173"/>
      <c r="B3775" s="173"/>
      <c r="C3775" s="174"/>
      <c r="D3775" s="11"/>
      <c r="E3775" s="14"/>
      <c r="F3775" s="14"/>
      <c r="G3775" s="322"/>
      <c r="H3775" s="322"/>
    </row>
    <row r="3776" spans="1:8" s="2" customFormat="1" ht="12.75" customHeight="1">
      <c r="A3776" s="173"/>
      <c r="B3776" s="173"/>
      <c r="C3776" s="174"/>
      <c r="D3776" s="11"/>
      <c r="E3776" s="14"/>
      <c r="F3776" s="14"/>
      <c r="G3776" s="322"/>
      <c r="H3776" s="322"/>
    </row>
    <row r="3777" spans="1:8" s="2" customFormat="1" ht="12.75" customHeight="1">
      <c r="A3777" s="173"/>
      <c r="B3777" s="173"/>
      <c r="C3777" s="174"/>
      <c r="D3777" s="11"/>
      <c r="E3777" s="14"/>
      <c r="F3777" s="14"/>
      <c r="G3777" s="322"/>
      <c r="H3777" s="322"/>
    </row>
    <row r="3778" spans="1:8" s="2" customFormat="1" ht="12.75" customHeight="1">
      <c r="A3778" s="173"/>
      <c r="B3778" s="173"/>
      <c r="C3778" s="174"/>
      <c r="D3778" s="11"/>
      <c r="E3778" s="14"/>
      <c r="F3778" s="14"/>
      <c r="G3778" s="322"/>
      <c r="H3778" s="322"/>
    </row>
    <row r="3779" spans="1:8" s="2" customFormat="1" ht="12.75" customHeight="1">
      <c r="A3779" s="173"/>
      <c r="B3779" s="173"/>
      <c r="C3779" s="174"/>
      <c r="D3779" s="11"/>
      <c r="E3779" s="14"/>
      <c r="F3779" s="14"/>
      <c r="G3779" s="322"/>
      <c r="H3779" s="322"/>
    </row>
    <row r="3780" spans="1:8" s="2" customFormat="1" ht="12.75" customHeight="1">
      <c r="A3780" s="173"/>
      <c r="B3780" s="173"/>
      <c r="C3780" s="174"/>
      <c r="D3780" s="11"/>
      <c r="E3780" s="14"/>
      <c r="F3780" s="14"/>
      <c r="G3780" s="322"/>
      <c r="H3780" s="322"/>
    </row>
    <row r="3781" spans="1:8" s="2" customFormat="1" ht="12.75" customHeight="1">
      <c r="A3781" s="173"/>
      <c r="B3781" s="173"/>
      <c r="C3781" s="174"/>
      <c r="D3781" s="11"/>
      <c r="E3781" s="14"/>
      <c r="F3781" s="14"/>
      <c r="G3781" s="322"/>
      <c r="H3781" s="322"/>
    </row>
    <row r="3782" spans="1:8" s="2" customFormat="1" ht="12.75" customHeight="1">
      <c r="A3782" s="173"/>
      <c r="B3782" s="173"/>
      <c r="C3782" s="174"/>
      <c r="D3782" s="11"/>
      <c r="E3782" s="14"/>
      <c r="F3782" s="14"/>
      <c r="G3782" s="322"/>
      <c r="H3782" s="322"/>
    </row>
    <row r="3783" spans="1:8" s="2" customFormat="1" ht="12.75" customHeight="1">
      <c r="A3783" s="173"/>
      <c r="B3783" s="173"/>
      <c r="C3783" s="174"/>
      <c r="D3783" s="11"/>
      <c r="E3783" s="14"/>
      <c r="F3783" s="14"/>
      <c r="G3783" s="322"/>
      <c r="H3783" s="322"/>
    </row>
    <row r="3784" spans="1:8" s="2" customFormat="1" ht="12.75" customHeight="1">
      <c r="A3784" s="173"/>
      <c r="B3784" s="173"/>
      <c r="C3784" s="174"/>
      <c r="D3784" s="11"/>
      <c r="E3784" s="14"/>
      <c r="F3784" s="14"/>
      <c r="G3784" s="322"/>
      <c r="H3784" s="322"/>
    </row>
    <row r="3785" spans="1:8" s="2" customFormat="1" ht="12.75" customHeight="1">
      <c r="A3785" s="173"/>
      <c r="B3785" s="173"/>
      <c r="C3785" s="174"/>
      <c r="D3785" s="11"/>
      <c r="E3785" s="14"/>
      <c r="F3785" s="14"/>
      <c r="G3785" s="322"/>
      <c r="H3785" s="322"/>
    </row>
    <row r="3786" spans="1:8" s="2" customFormat="1" ht="12.75" customHeight="1">
      <c r="A3786" s="173"/>
      <c r="B3786" s="173"/>
      <c r="C3786" s="174"/>
      <c r="D3786" s="11"/>
      <c r="E3786" s="14"/>
      <c r="F3786" s="14"/>
      <c r="G3786" s="322"/>
      <c r="H3786" s="322"/>
    </row>
    <row r="3787" spans="1:8" s="2" customFormat="1" ht="12.75" customHeight="1">
      <c r="A3787" s="173"/>
      <c r="B3787" s="173"/>
      <c r="C3787" s="174"/>
      <c r="D3787" s="11"/>
      <c r="E3787" s="14"/>
      <c r="F3787" s="14"/>
      <c r="G3787" s="322"/>
      <c r="H3787" s="322"/>
    </row>
    <row r="3788" spans="1:8" s="2" customFormat="1" ht="12.75" customHeight="1">
      <c r="A3788" s="173"/>
      <c r="B3788" s="173"/>
      <c r="C3788" s="174"/>
      <c r="D3788" s="11"/>
      <c r="E3788" s="14"/>
      <c r="F3788" s="14"/>
      <c r="G3788" s="322"/>
      <c r="H3788" s="322"/>
    </row>
    <row r="3789" spans="1:8" s="2" customFormat="1" ht="12.75" customHeight="1">
      <c r="A3789" s="173"/>
      <c r="B3789" s="173"/>
      <c r="C3789" s="174"/>
      <c r="D3789" s="11"/>
      <c r="E3789" s="14"/>
      <c r="F3789" s="14"/>
      <c r="G3789" s="322"/>
      <c r="H3789" s="322"/>
    </row>
    <row r="3790" spans="1:8" s="2" customFormat="1" ht="12.75" customHeight="1">
      <c r="A3790" s="173"/>
      <c r="B3790" s="173"/>
      <c r="C3790" s="174"/>
      <c r="D3790" s="11"/>
      <c r="E3790" s="14"/>
      <c r="F3790" s="14"/>
      <c r="G3790" s="322"/>
      <c r="H3790" s="322"/>
    </row>
    <row r="3791" spans="1:8" s="2" customFormat="1" ht="12.75" customHeight="1">
      <c r="A3791" s="173"/>
      <c r="B3791" s="173"/>
      <c r="C3791" s="174"/>
      <c r="D3791" s="11"/>
      <c r="E3791" s="14"/>
      <c r="F3791" s="14"/>
      <c r="G3791" s="322"/>
      <c r="H3791" s="322"/>
    </row>
    <row r="3792" spans="1:8" s="2" customFormat="1" ht="12.75" customHeight="1">
      <c r="A3792" s="173"/>
      <c r="B3792" s="173"/>
      <c r="C3792" s="174"/>
      <c r="D3792" s="11"/>
      <c r="E3792" s="14"/>
      <c r="F3792" s="14"/>
      <c r="G3792" s="322"/>
      <c r="H3792" s="322"/>
    </row>
    <row r="3793" spans="1:8" s="2" customFormat="1" ht="12.75" customHeight="1">
      <c r="A3793" s="173"/>
      <c r="B3793" s="173"/>
      <c r="C3793" s="174"/>
      <c r="D3793" s="11"/>
      <c r="E3793" s="14"/>
      <c r="F3793" s="14"/>
      <c r="G3793" s="322"/>
      <c r="H3793" s="322"/>
    </row>
    <row r="3794" spans="1:8" s="2" customFormat="1" ht="12.75" customHeight="1">
      <c r="A3794" s="173"/>
      <c r="B3794" s="173"/>
      <c r="C3794" s="174"/>
      <c r="D3794" s="11"/>
      <c r="E3794" s="14"/>
      <c r="F3794" s="14"/>
      <c r="G3794" s="322"/>
      <c r="H3794" s="322"/>
    </row>
    <row r="3795" spans="1:8" s="2" customFormat="1" ht="12.75" customHeight="1">
      <c r="A3795" s="173"/>
      <c r="B3795" s="173"/>
      <c r="C3795" s="174"/>
      <c r="D3795" s="11"/>
      <c r="E3795" s="14"/>
      <c r="F3795" s="14"/>
      <c r="G3795" s="322"/>
      <c r="H3795" s="322"/>
    </row>
    <row r="3796" spans="1:8" s="2" customFormat="1" ht="12.75" customHeight="1">
      <c r="A3796" s="173"/>
      <c r="B3796" s="173"/>
      <c r="C3796" s="174"/>
      <c r="D3796" s="11"/>
      <c r="E3796" s="14"/>
      <c r="F3796" s="14"/>
      <c r="G3796" s="322"/>
      <c r="H3796" s="322"/>
    </row>
    <row r="3797" spans="1:8" s="2" customFormat="1" ht="12.75" customHeight="1">
      <c r="A3797" s="173"/>
      <c r="B3797" s="173"/>
      <c r="C3797" s="174"/>
      <c r="D3797" s="11"/>
      <c r="E3797" s="14"/>
      <c r="F3797" s="14"/>
      <c r="G3797" s="322"/>
      <c r="H3797" s="322"/>
    </row>
    <row r="3798" spans="1:8" s="2" customFormat="1" ht="12.75" customHeight="1">
      <c r="A3798" s="173"/>
      <c r="B3798" s="173"/>
      <c r="C3798" s="174"/>
      <c r="D3798" s="11"/>
      <c r="E3798" s="14"/>
      <c r="F3798" s="14"/>
      <c r="G3798" s="322"/>
      <c r="H3798" s="322"/>
    </row>
    <row r="3799" spans="1:8" s="2" customFormat="1" ht="12.75" customHeight="1">
      <c r="A3799" s="173"/>
      <c r="B3799" s="173"/>
      <c r="C3799" s="174"/>
      <c r="D3799" s="11"/>
      <c r="E3799" s="14"/>
      <c r="F3799" s="14"/>
      <c r="G3799" s="322"/>
      <c r="H3799" s="322"/>
    </row>
    <row r="3800" spans="1:8" s="2" customFormat="1" ht="12.75" customHeight="1">
      <c r="A3800" s="173"/>
      <c r="B3800" s="173"/>
      <c r="C3800" s="174"/>
      <c r="D3800" s="11"/>
      <c r="E3800" s="14"/>
      <c r="F3800" s="14"/>
      <c r="G3800" s="322"/>
      <c r="H3800" s="322"/>
    </row>
    <row r="3801" spans="1:8" s="2" customFormat="1" ht="12.75" customHeight="1">
      <c r="A3801" s="173"/>
      <c r="B3801" s="173"/>
      <c r="C3801" s="174"/>
      <c r="D3801" s="11"/>
      <c r="E3801" s="14"/>
      <c r="F3801" s="14"/>
      <c r="G3801" s="322"/>
      <c r="H3801" s="322"/>
    </row>
    <row r="3802" spans="1:8" s="2" customFormat="1" ht="12.75" customHeight="1">
      <c r="A3802" s="173"/>
      <c r="B3802" s="173"/>
      <c r="C3802" s="174"/>
      <c r="D3802" s="11"/>
      <c r="E3802" s="14"/>
      <c r="F3802" s="14"/>
      <c r="G3802" s="322"/>
      <c r="H3802" s="322"/>
    </row>
    <row r="3803" spans="1:8" s="2" customFormat="1" ht="12.75" customHeight="1">
      <c r="A3803" s="173"/>
      <c r="B3803" s="173"/>
      <c r="C3803" s="174"/>
      <c r="D3803" s="11"/>
      <c r="E3803" s="14"/>
      <c r="F3803" s="14"/>
      <c r="G3803" s="322"/>
      <c r="H3803" s="322"/>
    </row>
    <row r="3804" spans="1:8" s="2" customFormat="1" ht="12.75" customHeight="1">
      <c r="A3804" s="173"/>
      <c r="B3804" s="173"/>
      <c r="C3804" s="174"/>
      <c r="D3804" s="11"/>
      <c r="E3804" s="14"/>
      <c r="F3804" s="14"/>
      <c r="G3804" s="322"/>
      <c r="H3804" s="322"/>
    </row>
    <row r="3805" spans="1:8" s="2" customFormat="1" ht="12.75" customHeight="1">
      <c r="A3805" s="173"/>
      <c r="B3805" s="173"/>
      <c r="C3805" s="174"/>
      <c r="D3805" s="11"/>
      <c r="E3805" s="14"/>
      <c r="F3805" s="14"/>
      <c r="G3805" s="322"/>
      <c r="H3805" s="322"/>
    </row>
    <row r="3806" spans="1:8" s="2" customFormat="1" ht="12.75" customHeight="1">
      <c r="A3806" s="173"/>
      <c r="B3806" s="173"/>
      <c r="C3806" s="174"/>
      <c r="D3806" s="11"/>
      <c r="E3806" s="14"/>
      <c r="F3806" s="14"/>
      <c r="G3806" s="322"/>
      <c r="H3806" s="322"/>
    </row>
    <row r="3807" spans="1:8" s="2" customFormat="1" ht="12.75" customHeight="1">
      <c r="A3807" s="173"/>
      <c r="B3807" s="173"/>
      <c r="C3807" s="174"/>
      <c r="D3807" s="11"/>
      <c r="E3807" s="14"/>
      <c r="F3807" s="14"/>
      <c r="G3807" s="322"/>
      <c r="H3807" s="322"/>
    </row>
    <row r="3808" spans="1:8" s="2" customFormat="1" ht="12.75" customHeight="1">
      <c r="A3808" s="173"/>
      <c r="B3808" s="173"/>
      <c r="C3808" s="174"/>
      <c r="D3808" s="11"/>
      <c r="E3808" s="14"/>
      <c r="F3808" s="14"/>
      <c r="G3808" s="322"/>
      <c r="H3808" s="322"/>
    </row>
    <row r="3809" spans="1:8" s="2" customFormat="1" ht="12.75" customHeight="1">
      <c r="A3809" s="173"/>
      <c r="B3809" s="173"/>
      <c r="C3809" s="174"/>
      <c r="D3809" s="11"/>
      <c r="E3809" s="14"/>
      <c r="F3809" s="14"/>
      <c r="G3809" s="322"/>
      <c r="H3809" s="322"/>
    </row>
    <row r="3810" spans="1:8" s="2" customFormat="1" ht="12.75" customHeight="1">
      <c r="A3810" s="173"/>
      <c r="B3810" s="173"/>
      <c r="C3810" s="174"/>
      <c r="D3810" s="11"/>
      <c r="E3810" s="14"/>
      <c r="F3810" s="14"/>
      <c r="G3810" s="322"/>
      <c r="H3810" s="322"/>
    </row>
    <row r="3811" spans="1:8" s="2" customFormat="1" ht="12.75" customHeight="1">
      <c r="A3811" s="173"/>
      <c r="B3811" s="173"/>
      <c r="C3811" s="174"/>
      <c r="D3811" s="11"/>
      <c r="E3811" s="14"/>
      <c r="F3811" s="14"/>
      <c r="G3811" s="322"/>
      <c r="H3811" s="322"/>
    </row>
    <row r="3812" spans="1:8" s="2" customFormat="1" ht="12.75" customHeight="1">
      <c r="A3812" s="173"/>
      <c r="B3812" s="173"/>
      <c r="C3812" s="174"/>
      <c r="D3812" s="11"/>
      <c r="E3812" s="14"/>
      <c r="F3812" s="14"/>
      <c r="G3812" s="322"/>
      <c r="H3812" s="322"/>
    </row>
    <row r="3813" spans="1:8" s="2" customFormat="1" ht="12.75" customHeight="1">
      <c r="A3813" s="173"/>
      <c r="B3813" s="173"/>
      <c r="C3813" s="174"/>
      <c r="D3813" s="11"/>
      <c r="E3813" s="14"/>
      <c r="F3813" s="14"/>
      <c r="G3813" s="322"/>
      <c r="H3813" s="322"/>
    </row>
    <row r="3814" spans="1:8" s="2" customFormat="1" ht="12.75" customHeight="1">
      <c r="A3814" s="173"/>
      <c r="B3814" s="173"/>
      <c r="C3814" s="174"/>
      <c r="D3814" s="11"/>
      <c r="E3814" s="14"/>
      <c r="F3814" s="14"/>
      <c r="G3814" s="322"/>
      <c r="H3814" s="322"/>
    </row>
    <row r="3815" spans="1:8" s="2" customFormat="1" ht="12.75" customHeight="1">
      <c r="A3815" s="173"/>
      <c r="B3815" s="173"/>
      <c r="C3815" s="174"/>
      <c r="D3815" s="11"/>
      <c r="E3815" s="14"/>
      <c r="F3815" s="14"/>
      <c r="G3815" s="322"/>
      <c r="H3815" s="322"/>
    </row>
    <row r="3816" spans="1:8" s="2" customFormat="1" ht="12.75" customHeight="1">
      <c r="A3816" s="173"/>
      <c r="B3816" s="173"/>
      <c r="C3816" s="174"/>
      <c r="D3816" s="11"/>
      <c r="E3816" s="14"/>
      <c r="F3816" s="14"/>
      <c r="G3816" s="322"/>
      <c r="H3816" s="322"/>
    </row>
    <row r="3817" spans="1:8" s="2" customFormat="1" ht="12.75" customHeight="1">
      <c r="A3817" s="173"/>
      <c r="B3817" s="173"/>
      <c r="C3817" s="174"/>
      <c r="D3817" s="11"/>
      <c r="E3817" s="14"/>
      <c r="F3817" s="14"/>
      <c r="G3817" s="322"/>
      <c r="H3817" s="322"/>
    </row>
    <row r="3818" spans="1:8" s="2" customFormat="1" ht="12.75" customHeight="1">
      <c r="A3818" s="173"/>
      <c r="B3818" s="173"/>
      <c r="C3818" s="174"/>
      <c r="D3818" s="11"/>
      <c r="E3818" s="14"/>
      <c r="F3818" s="14"/>
      <c r="G3818" s="322"/>
      <c r="H3818" s="322"/>
    </row>
    <row r="3819" spans="1:8" s="2" customFormat="1" ht="12.75" customHeight="1">
      <c r="A3819" s="173"/>
      <c r="B3819" s="173"/>
      <c r="C3819" s="174"/>
      <c r="D3819" s="11"/>
      <c r="E3819" s="14"/>
      <c r="F3819" s="14"/>
      <c r="G3819" s="322"/>
      <c r="H3819" s="322"/>
    </row>
    <row r="3820" spans="1:8" s="2" customFormat="1" ht="12.75" customHeight="1">
      <c r="A3820" s="173"/>
      <c r="B3820" s="173"/>
      <c r="C3820" s="174"/>
      <c r="D3820" s="11"/>
      <c r="E3820" s="14"/>
      <c r="F3820" s="14"/>
      <c r="G3820" s="322"/>
      <c r="H3820" s="322"/>
    </row>
    <row r="3821" spans="1:8" s="2" customFormat="1" ht="12.75" customHeight="1">
      <c r="A3821" s="173"/>
      <c r="B3821" s="173"/>
      <c r="C3821" s="174"/>
      <c r="D3821" s="11"/>
      <c r="E3821" s="14"/>
      <c r="F3821" s="14"/>
      <c r="G3821" s="322"/>
      <c r="H3821" s="322"/>
    </row>
    <row r="3822" spans="1:8" s="2" customFormat="1" ht="12.75" customHeight="1">
      <c r="A3822" s="173"/>
      <c r="B3822" s="173"/>
      <c r="C3822" s="174"/>
      <c r="D3822" s="11"/>
      <c r="E3822" s="14"/>
      <c r="F3822" s="14"/>
      <c r="G3822" s="322"/>
      <c r="H3822" s="322"/>
    </row>
    <row r="3823" spans="1:8" s="2" customFormat="1" ht="12.75" customHeight="1">
      <c r="A3823" s="173"/>
      <c r="B3823" s="173"/>
      <c r="C3823" s="174"/>
      <c r="D3823" s="11"/>
      <c r="E3823" s="14"/>
      <c r="F3823" s="14"/>
      <c r="G3823" s="322"/>
      <c r="H3823" s="322"/>
    </row>
    <row r="3824" spans="1:8" s="2" customFormat="1" ht="12.75" customHeight="1">
      <c r="A3824" s="173"/>
      <c r="B3824" s="173"/>
      <c r="C3824" s="174"/>
      <c r="D3824" s="11"/>
      <c r="E3824" s="14"/>
      <c r="F3824" s="14"/>
      <c r="G3824" s="322"/>
      <c r="H3824" s="322"/>
    </row>
    <row r="3825" spans="1:8" s="2" customFormat="1" ht="12.75" customHeight="1">
      <c r="A3825" s="173"/>
      <c r="B3825" s="173"/>
      <c r="C3825" s="174"/>
      <c r="D3825" s="11"/>
      <c r="E3825" s="14"/>
      <c r="F3825" s="14"/>
      <c r="G3825" s="322"/>
      <c r="H3825" s="322"/>
    </row>
    <row r="3826" spans="1:8" s="2" customFormat="1" ht="12.75" customHeight="1">
      <c r="A3826" s="173"/>
      <c r="B3826" s="173"/>
      <c r="C3826" s="174"/>
      <c r="D3826" s="11"/>
      <c r="E3826" s="14"/>
      <c r="F3826" s="14"/>
      <c r="G3826" s="322"/>
      <c r="H3826" s="322"/>
    </row>
    <row r="3827" spans="1:8" s="2" customFormat="1" ht="12.75" customHeight="1">
      <c r="A3827" s="173"/>
      <c r="B3827" s="173"/>
      <c r="C3827" s="174"/>
      <c r="D3827" s="11"/>
      <c r="E3827" s="14"/>
      <c r="F3827" s="14"/>
      <c r="G3827" s="322"/>
      <c r="H3827" s="322"/>
    </row>
    <row r="3828" spans="1:8" s="2" customFormat="1" ht="12.75" customHeight="1">
      <c r="A3828" s="173"/>
      <c r="B3828" s="173"/>
      <c r="C3828" s="174"/>
      <c r="D3828" s="11"/>
      <c r="E3828" s="14"/>
      <c r="F3828" s="14"/>
      <c r="G3828" s="322"/>
      <c r="H3828" s="322"/>
    </row>
    <row r="3829" spans="1:8" s="2" customFormat="1" ht="12.75" customHeight="1">
      <c r="A3829" s="173"/>
      <c r="B3829" s="173"/>
      <c r="C3829" s="174"/>
      <c r="D3829" s="11"/>
      <c r="E3829" s="14"/>
      <c r="F3829" s="14"/>
      <c r="G3829" s="322"/>
      <c r="H3829" s="322"/>
    </row>
    <row r="3830" spans="1:8" s="2" customFormat="1" ht="12.75" customHeight="1">
      <c r="A3830" s="173"/>
      <c r="B3830" s="173"/>
      <c r="C3830" s="174"/>
      <c r="D3830" s="11"/>
      <c r="E3830" s="14"/>
      <c r="F3830" s="14"/>
      <c r="G3830" s="322"/>
      <c r="H3830" s="322"/>
    </row>
    <row r="3831" spans="1:8" s="2" customFormat="1" ht="12.75" customHeight="1">
      <c r="A3831" s="173"/>
      <c r="B3831" s="173"/>
      <c r="C3831" s="174"/>
      <c r="D3831" s="11"/>
      <c r="E3831" s="14"/>
      <c r="F3831" s="14"/>
      <c r="G3831" s="322"/>
      <c r="H3831" s="322"/>
    </row>
    <row r="3832" spans="1:8" s="2" customFormat="1" ht="12.75" customHeight="1">
      <c r="A3832" s="173"/>
      <c r="B3832" s="173"/>
      <c r="C3832" s="174"/>
      <c r="D3832" s="11"/>
      <c r="E3832" s="14"/>
      <c r="F3832" s="14"/>
      <c r="G3832" s="322"/>
      <c r="H3832" s="322"/>
    </row>
    <row r="3833" spans="1:8" s="2" customFormat="1" ht="12.75" customHeight="1">
      <c r="A3833" s="173"/>
      <c r="B3833" s="173"/>
      <c r="C3833" s="174"/>
      <c r="D3833" s="11"/>
      <c r="E3833" s="14"/>
      <c r="F3833" s="14"/>
      <c r="G3833" s="322"/>
      <c r="H3833" s="322"/>
    </row>
    <row r="3834" spans="1:8" s="2" customFormat="1" ht="12.75" customHeight="1">
      <c r="A3834" s="173"/>
      <c r="B3834" s="173"/>
      <c r="C3834" s="174"/>
      <c r="D3834" s="11"/>
      <c r="E3834" s="14"/>
      <c r="F3834" s="14"/>
      <c r="G3834" s="322"/>
      <c r="H3834" s="322"/>
    </row>
    <row r="3835" spans="1:8" s="2" customFormat="1" ht="12.75" customHeight="1">
      <c r="A3835" s="173"/>
      <c r="B3835" s="173"/>
      <c r="C3835" s="174"/>
      <c r="D3835" s="11"/>
      <c r="E3835" s="14"/>
      <c r="F3835" s="14"/>
      <c r="G3835" s="322"/>
      <c r="H3835" s="322"/>
    </row>
    <row r="3836" spans="1:8" s="2" customFormat="1" ht="12.75" customHeight="1">
      <c r="A3836" s="173"/>
      <c r="B3836" s="173"/>
      <c r="C3836" s="174"/>
      <c r="D3836" s="11"/>
      <c r="E3836" s="14"/>
      <c r="F3836" s="14"/>
      <c r="G3836" s="322"/>
      <c r="H3836" s="322"/>
    </row>
    <row r="3837" spans="1:8" s="2" customFormat="1" ht="12.75" customHeight="1">
      <c r="A3837" s="173"/>
      <c r="B3837" s="173"/>
      <c r="C3837" s="174"/>
      <c r="D3837" s="11"/>
      <c r="E3837" s="14"/>
      <c r="F3837" s="14"/>
      <c r="G3837" s="322"/>
      <c r="H3837" s="322"/>
    </row>
    <row r="3838" spans="1:8" s="2" customFormat="1" ht="12.75" customHeight="1">
      <c r="A3838" s="173"/>
      <c r="B3838" s="173"/>
      <c r="C3838" s="174"/>
      <c r="D3838" s="11"/>
      <c r="E3838" s="14"/>
      <c r="F3838" s="14"/>
      <c r="G3838" s="322"/>
      <c r="H3838" s="322"/>
    </row>
    <row r="3839" spans="1:8" s="2" customFormat="1" ht="12.75" customHeight="1">
      <c r="A3839" s="173"/>
      <c r="B3839" s="173"/>
      <c r="C3839" s="174"/>
      <c r="D3839" s="11"/>
      <c r="E3839" s="14"/>
      <c r="F3839" s="14"/>
      <c r="G3839" s="322"/>
      <c r="H3839" s="322"/>
    </row>
    <row r="3840" spans="1:8" s="2" customFormat="1" ht="12.75" customHeight="1">
      <c r="A3840" s="173"/>
      <c r="B3840" s="173"/>
      <c r="C3840" s="174"/>
      <c r="D3840" s="11"/>
      <c r="E3840" s="14"/>
      <c r="F3840" s="14"/>
      <c r="G3840" s="322"/>
      <c r="H3840" s="322"/>
    </row>
    <row r="3841" spans="1:8" s="2" customFormat="1" ht="12.75" customHeight="1">
      <c r="A3841" s="173"/>
      <c r="B3841" s="173"/>
      <c r="C3841" s="174"/>
      <c r="D3841" s="11"/>
      <c r="E3841" s="14"/>
      <c r="F3841" s="14"/>
      <c r="G3841" s="322"/>
      <c r="H3841" s="322"/>
    </row>
    <row r="3842" spans="1:8" s="2" customFormat="1" ht="12.75" customHeight="1">
      <c r="A3842" s="173"/>
      <c r="B3842" s="173"/>
      <c r="C3842" s="174"/>
      <c r="D3842" s="11"/>
      <c r="E3842" s="14"/>
      <c r="F3842" s="14"/>
      <c r="G3842" s="322"/>
      <c r="H3842" s="322"/>
    </row>
    <row r="3843" spans="1:8" s="2" customFormat="1" ht="12.75" customHeight="1">
      <c r="A3843" s="173"/>
      <c r="B3843" s="173"/>
      <c r="C3843" s="174"/>
      <c r="D3843" s="11"/>
      <c r="E3843" s="14"/>
      <c r="F3843" s="14"/>
      <c r="G3843" s="322"/>
      <c r="H3843" s="322"/>
    </row>
    <row r="3844" spans="1:8" s="2" customFormat="1" ht="12.75" customHeight="1">
      <c r="A3844" s="173"/>
      <c r="B3844" s="173"/>
      <c r="C3844" s="174"/>
      <c r="D3844" s="11"/>
      <c r="E3844" s="14"/>
      <c r="F3844" s="14"/>
      <c r="G3844" s="322"/>
      <c r="H3844" s="322"/>
    </row>
    <row r="3845" spans="1:8" s="2" customFormat="1" ht="12.75" customHeight="1">
      <c r="A3845" s="173"/>
      <c r="B3845" s="173"/>
      <c r="C3845" s="174"/>
      <c r="D3845" s="11"/>
      <c r="E3845" s="14"/>
      <c r="F3845" s="14"/>
      <c r="G3845" s="322"/>
      <c r="H3845" s="322"/>
    </row>
    <row r="3846" spans="1:8" s="2" customFormat="1" ht="12.75" customHeight="1">
      <c r="A3846" s="173"/>
      <c r="B3846" s="173"/>
      <c r="C3846" s="174"/>
      <c r="D3846" s="11"/>
      <c r="E3846" s="14"/>
      <c r="F3846" s="14"/>
      <c r="G3846" s="322"/>
      <c r="H3846" s="322"/>
    </row>
    <row r="3847" spans="1:8" s="2" customFormat="1" ht="12.75" customHeight="1">
      <c r="A3847" s="173"/>
      <c r="B3847" s="173"/>
      <c r="C3847" s="174"/>
      <c r="D3847" s="11"/>
      <c r="E3847" s="14"/>
      <c r="F3847" s="14"/>
      <c r="G3847" s="322"/>
      <c r="H3847" s="322"/>
    </row>
    <row r="3848" spans="1:8" s="2" customFormat="1" ht="12.75" customHeight="1">
      <c r="A3848" s="173"/>
      <c r="B3848" s="173"/>
      <c r="C3848" s="174"/>
      <c r="D3848" s="11"/>
      <c r="E3848" s="14"/>
      <c r="F3848" s="14"/>
      <c r="G3848" s="322"/>
      <c r="H3848" s="322"/>
    </row>
    <row r="3849" spans="1:8" s="2" customFormat="1" ht="12.75" customHeight="1">
      <c r="A3849" s="173"/>
      <c r="B3849" s="173"/>
      <c r="C3849" s="174"/>
      <c r="D3849" s="11"/>
      <c r="E3849" s="14"/>
      <c r="F3849" s="14"/>
      <c r="G3849" s="322"/>
      <c r="H3849" s="322"/>
    </row>
    <row r="3850" spans="1:8" s="2" customFormat="1" ht="12.75" customHeight="1">
      <c r="A3850" s="173"/>
      <c r="B3850" s="173"/>
      <c r="C3850" s="174"/>
      <c r="D3850" s="11"/>
      <c r="E3850" s="14"/>
      <c r="F3850" s="14"/>
      <c r="G3850" s="322"/>
      <c r="H3850" s="322"/>
    </row>
    <row r="3851" spans="1:8" s="2" customFormat="1" ht="12.75" customHeight="1">
      <c r="A3851" s="173"/>
      <c r="B3851" s="173"/>
      <c r="C3851" s="174"/>
      <c r="D3851" s="11"/>
      <c r="E3851" s="14"/>
      <c r="F3851" s="14"/>
      <c r="G3851" s="322"/>
      <c r="H3851" s="322"/>
    </row>
    <row r="3852" spans="1:8" s="2" customFormat="1" ht="12.75" customHeight="1">
      <c r="A3852" s="173"/>
      <c r="B3852" s="173"/>
      <c r="C3852" s="174"/>
      <c r="D3852" s="11"/>
      <c r="E3852" s="14"/>
      <c r="F3852" s="14"/>
      <c r="G3852" s="322"/>
      <c r="H3852" s="322"/>
    </row>
    <row r="3853" spans="1:8" s="2" customFormat="1" ht="12.75" customHeight="1">
      <c r="A3853" s="173"/>
      <c r="B3853" s="173"/>
      <c r="C3853" s="174"/>
      <c r="D3853" s="11"/>
      <c r="E3853" s="14"/>
      <c r="F3853" s="14"/>
      <c r="G3853" s="322"/>
      <c r="H3853" s="322"/>
    </row>
    <row r="3854" spans="1:8" s="2" customFormat="1" ht="12.75" customHeight="1">
      <c r="A3854" s="173"/>
      <c r="B3854" s="173"/>
      <c r="C3854" s="174"/>
      <c r="D3854" s="11"/>
      <c r="E3854" s="14"/>
      <c r="F3854" s="14"/>
      <c r="G3854" s="322"/>
      <c r="H3854" s="322"/>
    </row>
    <row r="3855" spans="1:8" s="2" customFormat="1" ht="12.75" customHeight="1">
      <c r="A3855" s="173"/>
      <c r="B3855" s="173"/>
      <c r="C3855" s="174"/>
      <c r="D3855" s="11"/>
      <c r="E3855" s="14"/>
      <c r="F3855" s="14"/>
      <c r="G3855" s="322"/>
      <c r="H3855" s="322"/>
    </row>
    <row r="3856" spans="1:8" s="2" customFormat="1" ht="12.75" customHeight="1">
      <c r="A3856" s="173"/>
      <c r="B3856" s="173"/>
      <c r="C3856" s="174"/>
      <c r="D3856" s="11"/>
      <c r="E3856" s="14"/>
      <c r="F3856" s="14"/>
      <c r="G3856" s="322"/>
      <c r="H3856" s="322"/>
    </row>
    <row r="3857" spans="1:8" s="2" customFormat="1" ht="12.75" customHeight="1">
      <c r="A3857" s="173"/>
      <c r="B3857" s="173"/>
      <c r="C3857" s="174"/>
      <c r="D3857" s="11"/>
      <c r="E3857" s="14"/>
      <c r="F3857" s="14"/>
      <c r="G3857" s="322"/>
      <c r="H3857" s="322"/>
    </row>
    <row r="3858" spans="1:8" s="2" customFormat="1" ht="12.75" customHeight="1">
      <c r="A3858" s="173"/>
      <c r="B3858" s="173"/>
      <c r="C3858" s="174"/>
      <c r="D3858" s="11"/>
      <c r="E3858" s="14"/>
      <c r="F3858" s="14"/>
      <c r="G3858" s="322"/>
      <c r="H3858" s="322"/>
    </row>
    <row r="3859" spans="1:8" s="2" customFormat="1" ht="12.75" customHeight="1">
      <c r="A3859" s="173"/>
      <c r="B3859" s="173"/>
      <c r="C3859" s="174"/>
      <c r="D3859" s="11"/>
      <c r="E3859" s="14"/>
      <c r="F3859" s="14"/>
      <c r="G3859" s="322"/>
      <c r="H3859" s="322"/>
    </row>
    <row r="3860" spans="1:8" s="2" customFormat="1" ht="12.75" customHeight="1">
      <c r="A3860" s="173"/>
      <c r="B3860" s="173"/>
      <c r="C3860" s="174"/>
      <c r="D3860" s="11"/>
      <c r="E3860" s="14"/>
      <c r="F3860" s="14"/>
      <c r="G3860" s="322"/>
      <c r="H3860" s="322"/>
    </row>
    <row r="3861" spans="1:8" s="2" customFormat="1" ht="12.75" customHeight="1">
      <c r="A3861" s="173"/>
      <c r="B3861" s="173"/>
      <c r="C3861" s="174"/>
      <c r="D3861" s="11"/>
      <c r="E3861" s="14"/>
      <c r="F3861" s="14"/>
      <c r="G3861" s="322"/>
      <c r="H3861" s="322"/>
    </row>
    <row r="3862" spans="1:8" s="2" customFormat="1" ht="12.75" customHeight="1">
      <c r="A3862" s="173"/>
      <c r="B3862" s="173"/>
      <c r="C3862" s="174"/>
      <c r="D3862" s="11"/>
      <c r="E3862" s="14"/>
      <c r="F3862" s="14"/>
      <c r="G3862" s="322"/>
      <c r="H3862" s="322"/>
    </row>
    <row r="3863" spans="1:8" s="2" customFormat="1" ht="12.75" customHeight="1">
      <c r="A3863" s="173"/>
      <c r="B3863" s="173"/>
      <c r="C3863" s="174"/>
      <c r="D3863" s="11"/>
      <c r="E3863" s="14"/>
      <c r="F3863" s="14"/>
      <c r="G3863" s="322"/>
      <c r="H3863" s="322"/>
    </row>
    <row r="3864" spans="1:8" s="2" customFormat="1" ht="12.75" customHeight="1">
      <c r="A3864" s="173"/>
      <c r="B3864" s="173"/>
      <c r="C3864" s="174"/>
      <c r="D3864" s="11"/>
      <c r="E3864" s="14"/>
      <c r="F3864" s="14"/>
      <c r="G3864" s="322"/>
      <c r="H3864" s="322"/>
    </row>
    <row r="3865" spans="1:8" s="2" customFormat="1" ht="12.75" customHeight="1">
      <c r="A3865" s="173"/>
      <c r="B3865" s="173"/>
      <c r="C3865" s="174"/>
      <c r="D3865" s="11"/>
      <c r="E3865" s="14"/>
      <c r="F3865" s="14"/>
      <c r="G3865" s="322"/>
      <c r="H3865" s="322"/>
    </row>
    <row r="3866" spans="1:8" s="2" customFormat="1" ht="12.75" customHeight="1">
      <c r="A3866" s="173"/>
      <c r="B3866" s="173"/>
      <c r="C3866" s="174"/>
      <c r="D3866" s="11"/>
      <c r="E3866" s="14"/>
      <c r="F3866" s="14"/>
      <c r="G3866" s="322"/>
      <c r="H3866" s="322"/>
    </row>
    <row r="3867" spans="1:8" s="2" customFormat="1" ht="12.75" customHeight="1">
      <c r="A3867" s="173"/>
      <c r="B3867" s="173"/>
      <c r="C3867" s="174"/>
      <c r="D3867" s="11"/>
      <c r="E3867" s="14"/>
      <c r="F3867" s="14"/>
      <c r="G3867" s="322"/>
      <c r="H3867" s="322"/>
    </row>
    <row r="3868" spans="1:8" s="2" customFormat="1" ht="12.75" customHeight="1">
      <c r="A3868" s="173"/>
      <c r="B3868" s="173"/>
      <c r="C3868" s="174"/>
      <c r="D3868" s="11"/>
      <c r="E3868" s="14"/>
      <c r="F3868" s="14"/>
      <c r="G3868" s="322"/>
      <c r="H3868" s="322"/>
    </row>
    <row r="3869" spans="1:8" s="2" customFormat="1" ht="12.75" customHeight="1">
      <c r="A3869" s="173"/>
      <c r="B3869" s="173"/>
      <c r="C3869" s="174"/>
      <c r="D3869" s="11"/>
      <c r="E3869" s="14"/>
      <c r="F3869" s="14"/>
      <c r="G3869" s="322"/>
      <c r="H3869" s="322"/>
    </row>
    <row r="3870" spans="1:8" s="2" customFormat="1" ht="12.75" customHeight="1">
      <c r="A3870" s="173"/>
      <c r="B3870" s="173"/>
      <c r="C3870" s="174"/>
      <c r="D3870" s="11"/>
      <c r="E3870" s="14"/>
      <c r="F3870" s="14"/>
      <c r="G3870" s="322"/>
      <c r="H3870" s="322"/>
    </row>
    <row r="3871" spans="1:8" s="2" customFormat="1" ht="12.75" customHeight="1">
      <c r="A3871" s="173"/>
      <c r="B3871" s="173"/>
      <c r="C3871" s="174"/>
      <c r="D3871" s="11"/>
      <c r="E3871" s="14"/>
      <c r="F3871" s="14"/>
      <c r="G3871" s="322"/>
      <c r="H3871" s="322"/>
    </row>
    <row r="3872" spans="1:8" s="2" customFormat="1" ht="12.75" customHeight="1">
      <c r="A3872" s="173"/>
      <c r="B3872" s="173"/>
      <c r="C3872" s="174"/>
      <c r="D3872" s="11"/>
      <c r="E3872" s="14"/>
      <c r="F3872" s="14"/>
      <c r="G3872" s="322"/>
      <c r="H3872" s="322"/>
    </row>
    <row r="3873" spans="1:8" s="2" customFormat="1" ht="12.75" customHeight="1">
      <c r="A3873" s="173"/>
      <c r="B3873" s="173"/>
      <c r="C3873" s="174"/>
      <c r="D3873" s="11"/>
      <c r="E3873" s="14"/>
      <c r="F3873" s="14"/>
      <c r="G3873" s="322"/>
      <c r="H3873" s="322"/>
    </row>
    <row r="3874" spans="1:8" s="2" customFormat="1" ht="12.75" customHeight="1">
      <c r="A3874" s="173"/>
      <c r="B3874" s="173"/>
      <c r="C3874" s="174"/>
      <c r="D3874" s="11"/>
      <c r="E3874" s="14"/>
      <c r="F3874" s="14"/>
      <c r="G3874" s="322"/>
      <c r="H3874" s="322"/>
    </row>
    <row r="3875" spans="1:8" s="2" customFormat="1" ht="12.75" customHeight="1">
      <c r="A3875" s="173"/>
      <c r="B3875" s="173"/>
      <c r="C3875" s="174"/>
      <c r="D3875" s="11"/>
      <c r="E3875" s="14"/>
      <c r="F3875" s="14"/>
      <c r="G3875" s="322"/>
      <c r="H3875" s="322"/>
    </row>
    <row r="3876" spans="1:8" s="2" customFormat="1" ht="12.75" customHeight="1">
      <c r="A3876" s="173"/>
      <c r="B3876" s="173"/>
      <c r="C3876" s="174"/>
      <c r="D3876" s="11"/>
      <c r="E3876" s="14"/>
      <c r="F3876" s="14"/>
      <c r="G3876" s="322"/>
      <c r="H3876" s="322"/>
    </row>
    <row r="3877" spans="1:8" s="2" customFormat="1" ht="12.75" customHeight="1">
      <c r="A3877" s="173"/>
      <c r="B3877" s="173"/>
      <c r="C3877" s="174"/>
      <c r="D3877" s="11"/>
      <c r="E3877" s="14"/>
      <c r="F3877" s="14"/>
      <c r="G3877" s="322"/>
      <c r="H3877" s="322"/>
    </row>
    <row r="3878" spans="1:8" s="2" customFormat="1" ht="12.75" customHeight="1">
      <c r="A3878" s="173"/>
      <c r="B3878" s="173"/>
      <c r="C3878" s="174"/>
      <c r="D3878" s="11"/>
      <c r="E3878" s="14"/>
      <c r="F3878" s="14"/>
      <c r="G3878" s="322"/>
      <c r="H3878" s="322"/>
    </row>
    <row r="3879" spans="1:8" s="2" customFormat="1" ht="12.75" customHeight="1">
      <c r="A3879" s="173"/>
      <c r="B3879" s="173"/>
      <c r="C3879" s="174"/>
      <c r="D3879" s="11"/>
      <c r="E3879" s="14"/>
      <c r="F3879" s="14"/>
      <c r="G3879" s="322"/>
      <c r="H3879" s="322"/>
    </row>
    <row r="3880" spans="1:8" s="2" customFormat="1" ht="12.75" customHeight="1">
      <c r="A3880" s="173"/>
      <c r="B3880" s="173"/>
      <c r="C3880" s="174"/>
      <c r="D3880" s="11"/>
      <c r="E3880" s="14"/>
      <c r="F3880" s="14"/>
      <c r="G3880" s="322"/>
      <c r="H3880" s="322"/>
    </row>
    <row r="3881" spans="1:8" s="2" customFormat="1" ht="12.75" customHeight="1">
      <c r="A3881" s="173"/>
      <c r="B3881" s="173"/>
      <c r="C3881" s="174"/>
      <c r="D3881" s="11"/>
      <c r="E3881" s="14"/>
      <c r="F3881" s="14"/>
      <c r="G3881" s="322"/>
      <c r="H3881" s="322"/>
    </row>
    <row r="3882" spans="1:8" s="2" customFormat="1" ht="12.75" customHeight="1">
      <c r="A3882" s="173"/>
      <c r="B3882" s="173"/>
      <c r="C3882" s="174"/>
      <c r="D3882" s="11"/>
      <c r="E3882" s="14"/>
      <c r="F3882" s="14"/>
      <c r="G3882" s="322"/>
      <c r="H3882" s="322"/>
    </row>
    <row r="3883" spans="1:8" s="2" customFormat="1" ht="12.75" customHeight="1">
      <c r="A3883" s="173"/>
      <c r="B3883" s="173"/>
      <c r="C3883" s="174"/>
      <c r="D3883" s="11"/>
      <c r="E3883" s="14"/>
      <c r="F3883" s="14"/>
      <c r="G3883" s="322"/>
      <c r="H3883" s="322"/>
    </row>
    <row r="3884" spans="1:8" s="2" customFormat="1" ht="12.75" customHeight="1">
      <c r="A3884" s="173"/>
      <c r="B3884" s="173"/>
      <c r="C3884" s="174"/>
      <c r="D3884" s="11"/>
      <c r="E3884" s="14"/>
      <c r="F3884" s="14"/>
      <c r="G3884" s="322"/>
      <c r="H3884" s="322"/>
    </row>
    <row r="3885" spans="1:8" s="2" customFormat="1" ht="12.75" customHeight="1">
      <c r="A3885" s="173"/>
      <c r="B3885" s="173"/>
      <c r="C3885" s="174"/>
      <c r="D3885" s="11"/>
      <c r="E3885" s="14"/>
      <c r="F3885" s="14"/>
      <c r="G3885" s="322"/>
      <c r="H3885" s="322"/>
    </row>
    <row r="3886" spans="1:8" s="2" customFormat="1" ht="12.75" customHeight="1">
      <c r="A3886" s="173"/>
      <c r="B3886" s="173"/>
      <c r="C3886" s="174"/>
      <c r="D3886" s="11"/>
      <c r="E3886" s="14"/>
      <c r="F3886" s="14"/>
      <c r="G3886" s="322"/>
      <c r="H3886" s="322"/>
    </row>
    <row r="3887" spans="1:8" s="2" customFormat="1" ht="12.75" customHeight="1">
      <c r="A3887" s="173"/>
      <c r="B3887" s="173"/>
      <c r="C3887" s="174"/>
      <c r="D3887" s="11"/>
      <c r="E3887" s="14"/>
      <c r="F3887" s="14"/>
      <c r="G3887" s="322"/>
      <c r="H3887" s="322"/>
    </row>
    <row r="3888" spans="1:8" s="2" customFormat="1" ht="12.75" customHeight="1">
      <c r="A3888" s="173"/>
      <c r="B3888" s="173"/>
      <c r="C3888" s="174"/>
      <c r="D3888" s="11"/>
      <c r="E3888" s="14"/>
      <c r="F3888" s="14"/>
      <c r="G3888" s="322"/>
      <c r="H3888" s="322"/>
    </row>
    <row r="3889" spans="1:8" s="2" customFormat="1" ht="12.75" customHeight="1">
      <c r="A3889" s="173"/>
      <c r="B3889" s="173"/>
      <c r="C3889" s="174"/>
      <c r="D3889" s="11"/>
      <c r="E3889" s="14"/>
      <c r="F3889" s="14"/>
      <c r="G3889" s="322"/>
      <c r="H3889" s="322"/>
    </row>
    <row r="3890" spans="1:8" s="2" customFormat="1" ht="12.75" customHeight="1">
      <c r="A3890" s="173"/>
      <c r="B3890" s="173"/>
      <c r="C3890" s="174"/>
      <c r="D3890" s="11"/>
      <c r="E3890" s="14"/>
      <c r="F3890" s="14"/>
      <c r="G3890" s="322"/>
      <c r="H3890" s="322"/>
    </row>
    <row r="3891" spans="1:8" s="2" customFormat="1" ht="12.75" customHeight="1">
      <c r="A3891" s="173"/>
      <c r="B3891" s="173"/>
      <c r="C3891" s="174"/>
      <c r="D3891" s="11"/>
      <c r="E3891" s="14"/>
      <c r="F3891" s="14"/>
      <c r="G3891" s="322"/>
      <c r="H3891" s="322"/>
    </row>
    <row r="3892" spans="1:8" s="2" customFormat="1" ht="12.75" customHeight="1">
      <c r="A3892" s="173"/>
      <c r="B3892" s="173"/>
      <c r="C3892" s="174"/>
      <c r="D3892" s="11"/>
      <c r="E3892" s="14"/>
      <c r="F3892" s="14"/>
      <c r="G3892" s="322"/>
      <c r="H3892" s="322"/>
    </row>
    <row r="3893" spans="1:8" s="2" customFormat="1" ht="12.75" customHeight="1">
      <c r="A3893" s="173"/>
      <c r="B3893" s="173"/>
      <c r="C3893" s="174"/>
      <c r="D3893" s="11"/>
      <c r="E3893" s="14"/>
      <c r="F3893" s="14"/>
      <c r="G3893" s="322"/>
      <c r="H3893" s="322"/>
    </row>
    <row r="3894" spans="1:8" s="2" customFormat="1" ht="12.75" customHeight="1">
      <c r="A3894" s="173"/>
      <c r="B3894" s="173"/>
      <c r="C3894" s="174"/>
      <c r="D3894" s="11"/>
      <c r="E3894" s="14"/>
      <c r="F3894" s="14"/>
      <c r="G3894" s="322"/>
      <c r="H3894" s="322"/>
    </row>
    <row r="3895" spans="1:8" s="2" customFormat="1" ht="12.75" customHeight="1">
      <c r="A3895" s="173"/>
      <c r="B3895" s="173"/>
      <c r="C3895" s="174"/>
      <c r="D3895" s="11"/>
      <c r="E3895" s="14"/>
      <c r="F3895" s="14"/>
      <c r="G3895" s="322"/>
      <c r="H3895" s="322"/>
    </row>
    <row r="3896" spans="1:8" s="2" customFormat="1" ht="12.75" customHeight="1">
      <c r="A3896" s="173"/>
      <c r="B3896" s="173"/>
      <c r="C3896" s="174"/>
      <c r="D3896" s="11"/>
      <c r="E3896" s="14"/>
      <c r="F3896" s="14"/>
      <c r="G3896" s="322"/>
      <c r="H3896" s="322"/>
    </row>
    <row r="3897" spans="1:8" s="2" customFormat="1" ht="12.75" customHeight="1">
      <c r="A3897" s="173"/>
      <c r="B3897" s="173"/>
      <c r="C3897" s="174"/>
      <c r="D3897" s="11"/>
      <c r="E3897" s="14"/>
      <c r="F3897" s="14"/>
      <c r="G3897" s="322"/>
      <c r="H3897" s="322"/>
    </row>
    <row r="3898" spans="1:8" s="2" customFormat="1" ht="12.75" customHeight="1">
      <c r="A3898" s="173"/>
      <c r="B3898" s="173"/>
      <c r="C3898" s="174"/>
      <c r="D3898" s="11"/>
      <c r="E3898" s="14"/>
      <c r="F3898" s="14"/>
      <c r="G3898" s="322"/>
      <c r="H3898" s="322"/>
    </row>
    <row r="3899" spans="1:8" s="2" customFormat="1" ht="12.75" customHeight="1">
      <c r="A3899" s="173"/>
      <c r="B3899" s="173"/>
      <c r="C3899" s="174"/>
      <c r="D3899" s="11"/>
      <c r="E3899" s="14"/>
      <c r="F3899" s="14"/>
      <c r="G3899" s="322"/>
      <c r="H3899" s="322"/>
    </row>
    <row r="3900" spans="1:8" s="2" customFormat="1" ht="12.75" customHeight="1">
      <c r="A3900" s="173"/>
      <c r="B3900" s="173"/>
      <c r="C3900" s="174"/>
      <c r="D3900" s="11"/>
      <c r="E3900" s="14"/>
      <c r="F3900" s="14"/>
      <c r="G3900" s="322"/>
      <c r="H3900" s="322"/>
    </row>
    <row r="3901" spans="1:8" s="2" customFormat="1" ht="12.75" customHeight="1">
      <c r="A3901" s="173"/>
      <c r="B3901" s="173"/>
      <c r="C3901" s="174"/>
      <c r="D3901" s="11"/>
      <c r="E3901" s="14"/>
      <c r="F3901" s="14"/>
      <c r="G3901" s="322"/>
      <c r="H3901" s="322"/>
    </row>
    <row r="3902" spans="1:8" s="2" customFormat="1" ht="12.75" customHeight="1">
      <c r="A3902" s="173"/>
      <c r="B3902" s="173"/>
      <c r="C3902" s="174"/>
      <c r="D3902" s="11"/>
      <c r="E3902" s="14"/>
      <c r="F3902" s="14"/>
      <c r="G3902" s="322"/>
      <c r="H3902" s="322"/>
    </row>
    <row r="3903" spans="1:8" s="2" customFormat="1" ht="12.75" customHeight="1">
      <c r="A3903" s="173"/>
      <c r="B3903" s="173"/>
      <c r="C3903" s="174"/>
      <c r="D3903" s="11"/>
      <c r="E3903" s="14"/>
      <c r="F3903" s="14"/>
      <c r="G3903" s="322"/>
      <c r="H3903" s="322"/>
    </row>
    <row r="3904" spans="1:8" s="2" customFormat="1" ht="12.75" customHeight="1">
      <c r="A3904" s="173"/>
      <c r="B3904" s="173"/>
      <c r="C3904" s="174"/>
      <c r="D3904" s="11"/>
      <c r="E3904" s="14"/>
      <c r="F3904" s="14"/>
      <c r="G3904" s="322"/>
      <c r="H3904" s="322"/>
    </row>
    <row r="3905" spans="1:8" s="2" customFormat="1" ht="12.75" customHeight="1">
      <c r="A3905" s="173"/>
      <c r="B3905" s="173"/>
      <c r="C3905" s="174"/>
      <c r="D3905" s="11"/>
      <c r="E3905" s="14"/>
      <c r="F3905" s="14"/>
      <c r="G3905" s="322"/>
      <c r="H3905" s="322"/>
    </row>
    <row r="3906" spans="1:8" s="2" customFormat="1" ht="12.75" customHeight="1">
      <c r="A3906" s="173"/>
      <c r="B3906" s="173"/>
      <c r="C3906" s="174"/>
      <c r="D3906" s="11"/>
      <c r="E3906" s="14"/>
      <c r="F3906" s="14"/>
      <c r="G3906" s="322"/>
      <c r="H3906" s="322"/>
    </row>
    <row r="3907" spans="1:8" s="2" customFormat="1" ht="12.75" customHeight="1">
      <c r="A3907" s="173"/>
      <c r="B3907" s="173"/>
      <c r="C3907" s="174"/>
      <c r="D3907" s="11"/>
      <c r="E3907" s="14"/>
      <c r="F3907" s="14"/>
      <c r="G3907" s="322"/>
      <c r="H3907" s="322"/>
    </row>
    <row r="3908" spans="1:8" s="2" customFormat="1" ht="12.75" customHeight="1">
      <c r="A3908" s="173"/>
      <c r="B3908" s="173"/>
      <c r="C3908" s="174"/>
      <c r="D3908" s="11"/>
      <c r="E3908" s="14"/>
      <c r="F3908" s="14"/>
      <c r="G3908" s="322"/>
      <c r="H3908" s="322"/>
    </row>
    <row r="3909" spans="1:8" s="2" customFormat="1" ht="12.75" customHeight="1">
      <c r="A3909" s="173"/>
      <c r="B3909" s="173"/>
      <c r="C3909" s="174"/>
      <c r="D3909" s="11"/>
      <c r="E3909" s="14"/>
      <c r="F3909" s="14"/>
      <c r="G3909" s="322"/>
      <c r="H3909" s="322"/>
    </row>
    <row r="3910" spans="1:8" s="2" customFormat="1" ht="12.75" customHeight="1">
      <c r="A3910" s="173"/>
      <c r="B3910" s="173"/>
      <c r="C3910" s="174"/>
      <c r="D3910" s="11"/>
      <c r="E3910" s="14"/>
      <c r="F3910" s="14"/>
      <c r="G3910" s="322"/>
      <c r="H3910" s="322"/>
    </row>
    <row r="3911" spans="1:8" s="2" customFormat="1" ht="12.75" customHeight="1">
      <c r="A3911" s="173"/>
      <c r="B3911" s="173"/>
      <c r="C3911" s="174"/>
      <c r="D3911" s="11"/>
      <c r="E3911" s="14"/>
      <c r="F3911" s="14"/>
      <c r="G3911" s="322"/>
      <c r="H3911" s="322"/>
    </row>
    <row r="3912" spans="1:8" s="2" customFormat="1" ht="12.75" customHeight="1">
      <c r="A3912" s="173"/>
      <c r="B3912" s="173"/>
      <c r="C3912" s="174"/>
      <c r="D3912" s="11"/>
      <c r="E3912" s="14"/>
      <c r="F3912" s="14"/>
      <c r="G3912" s="322"/>
      <c r="H3912" s="322"/>
    </row>
    <row r="3913" spans="1:8" s="2" customFormat="1" ht="12.75" customHeight="1">
      <c r="A3913" s="173"/>
      <c r="B3913" s="173"/>
      <c r="C3913" s="174"/>
      <c r="D3913" s="11"/>
      <c r="E3913" s="14"/>
      <c r="F3913" s="14"/>
      <c r="G3913" s="322"/>
      <c r="H3913" s="322"/>
    </row>
    <row r="3914" spans="1:8" s="2" customFormat="1" ht="12.75" customHeight="1">
      <c r="A3914" s="173"/>
      <c r="B3914" s="173"/>
      <c r="C3914" s="174"/>
      <c r="D3914" s="11"/>
      <c r="E3914" s="14"/>
      <c r="F3914" s="14"/>
      <c r="G3914" s="322"/>
      <c r="H3914" s="322"/>
    </row>
    <row r="3915" spans="1:8" s="2" customFormat="1" ht="12.75" customHeight="1">
      <c r="A3915" s="173"/>
      <c r="B3915" s="173"/>
      <c r="C3915" s="174"/>
      <c r="D3915" s="11"/>
      <c r="E3915" s="14"/>
      <c r="F3915" s="14"/>
      <c r="G3915" s="322"/>
      <c r="H3915" s="322"/>
    </row>
    <row r="3916" spans="1:8" s="2" customFormat="1" ht="12.75" customHeight="1">
      <c r="A3916" s="173"/>
      <c r="B3916" s="173"/>
      <c r="C3916" s="174"/>
      <c r="D3916" s="11"/>
      <c r="E3916" s="14"/>
      <c r="F3916" s="14"/>
      <c r="G3916" s="322"/>
      <c r="H3916" s="322"/>
    </row>
    <row r="3917" spans="1:8" s="2" customFormat="1" ht="12.75" customHeight="1">
      <c r="A3917" s="173"/>
      <c r="B3917" s="173"/>
      <c r="C3917" s="174"/>
      <c r="D3917" s="11"/>
      <c r="E3917" s="14"/>
      <c r="F3917" s="14"/>
      <c r="G3917" s="322"/>
      <c r="H3917" s="322"/>
    </row>
    <row r="3918" spans="1:8" s="2" customFormat="1" ht="12.75" customHeight="1">
      <c r="A3918" s="173"/>
      <c r="B3918" s="173"/>
      <c r="C3918" s="174"/>
      <c r="D3918" s="11"/>
      <c r="E3918" s="14"/>
      <c r="F3918" s="14"/>
      <c r="G3918" s="322"/>
      <c r="H3918" s="322"/>
    </row>
    <row r="3919" spans="1:8" s="2" customFormat="1" ht="12.75" customHeight="1">
      <c r="A3919" s="173"/>
      <c r="B3919" s="173"/>
      <c r="C3919" s="174"/>
      <c r="D3919" s="11"/>
      <c r="E3919" s="14"/>
      <c r="F3919" s="14"/>
      <c r="G3919" s="322"/>
      <c r="H3919" s="322"/>
    </row>
    <row r="3920" spans="1:8" s="2" customFormat="1" ht="12.75" customHeight="1">
      <c r="A3920" s="173"/>
      <c r="B3920" s="173"/>
      <c r="C3920" s="174"/>
      <c r="D3920" s="11"/>
      <c r="E3920" s="14"/>
      <c r="F3920" s="14"/>
      <c r="G3920" s="322"/>
      <c r="H3920" s="322"/>
    </row>
    <row r="3921" spans="1:8" s="2" customFormat="1" ht="12.75" customHeight="1">
      <c r="A3921" s="173"/>
      <c r="B3921" s="173"/>
      <c r="C3921" s="174"/>
      <c r="D3921" s="11"/>
      <c r="E3921" s="14"/>
      <c r="F3921" s="14"/>
      <c r="G3921" s="322"/>
      <c r="H3921" s="322"/>
    </row>
    <row r="3922" spans="1:8" s="2" customFormat="1" ht="12.75" customHeight="1">
      <c r="A3922" s="173"/>
      <c r="B3922" s="173"/>
      <c r="C3922" s="174"/>
      <c r="D3922" s="11"/>
      <c r="E3922" s="14"/>
      <c r="F3922" s="14"/>
      <c r="G3922" s="322"/>
      <c r="H3922" s="322"/>
    </row>
    <row r="3923" spans="1:8" s="2" customFormat="1" ht="12.75" customHeight="1">
      <c r="A3923" s="173"/>
      <c r="B3923" s="173"/>
      <c r="C3923" s="174"/>
      <c r="D3923" s="11"/>
      <c r="E3923" s="14"/>
      <c r="F3923" s="14"/>
      <c r="G3923" s="322"/>
      <c r="H3923" s="322"/>
    </row>
    <row r="3924" spans="1:8" s="2" customFormat="1" ht="12.75" customHeight="1">
      <c r="A3924" s="173"/>
      <c r="B3924" s="173"/>
      <c r="C3924" s="174"/>
      <c r="D3924" s="11"/>
      <c r="E3924" s="14"/>
      <c r="F3924" s="14"/>
      <c r="G3924" s="322"/>
      <c r="H3924" s="322"/>
    </row>
    <row r="3925" spans="1:8" s="2" customFormat="1" ht="12.75" customHeight="1">
      <c r="A3925" s="173"/>
      <c r="B3925" s="173"/>
      <c r="C3925" s="174"/>
      <c r="D3925" s="11"/>
      <c r="E3925" s="14"/>
      <c r="F3925" s="14"/>
      <c r="G3925" s="322"/>
      <c r="H3925" s="322"/>
    </row>
    <row r="3926" spans="1:8" s="2" customFormat="1" ht="12.75" customHeight="1">
      <c r="A3926" s="173"/>
      <c r="B3926" s="173"/>
      <c r="C3926" s="174"/>
      <c r="D3926" s="11"/>
      <c r="E3926" s="14"/>
      <c r="F3926" s="14"/>
      <c r="G3926" s="322"/>
      <c r="H3926" s="322"/>
    </row>
    <row r="3927" spans="1:8" s="2" customFormat="1" ht="12.75" customHeight="1">
      <c r="A3927" s="173"/>
      <c r="B3927" s="173"/>
      <c r="C3927" s="174"/>
      <c r="D3927" s="11"/>
      <c r="E3927" s="14"/>
      <c r="F3927" s="14"/>
      <c r="G3927" s="322"/>
      <c r="H3927" s="322"/>
    </row>
    <row r="3928" spans="1:8" s="2" customFormat="1" ht="12.75" customHeight="1">
      <c r="A3928" s="173"/>
      <c r="B3928" s="173"/>
      <c r="C3928" s="174"/>
      <c r="D3928" s="11"/>
      <c r="E3928" s="14"/>
      <c r="F3928" s="14"/>
      <c r="G3928" s="322"/>
      <c r="H3928" s="322"/>
    </row>
    <row r="3929" spans="1:8" s="2" customFormat="1" ht="12.75" customHeight="1">
      <c r="A3929" s="173"/>
      <c r="B3929" s="173"/>
      <c r="C3929" s="174"/>
      <c r="D3929" s="11"/>
      <c r="E3929" s="14"/>
      <c r="F3929" s="14"/>
      <c r="G3929" s="322"/>
      <c r="H3929" s="322"/>
    </row>
    <row r="3930" spans="1:8" s="2" customFormat="1" ht="12.75" customHeight="1">
      <c r="A3930" s="173"/>
      <c r="B3930" s="173"/>
      <c r="C3930" s="174"/>
      <c r="D3930" s="11"/>
      <c r="E3930" s="14"/>
      <c r="F3930" s="14"/>
      <c r="G3930" s="322"/>
      <c r="H3930" s="322"/>
    </row>
    <row r="3931" spans="1:8" s="2" customFormat="1" ht="12.75" customHeight="1">
      <c r="A3931" s="173"/>
      <c r="B3931" s="173"/>
      <c r="C3931" s="174"/>
      <c r="D3931" s="11"/>
      <c r="E3931" s="14"/>
      <c r="F3931" s="14"/>
      <c r="G3931" s="322"/>
      <c r="H3931" s="322"/>
    </row>
    <row r="3932" spans="1:8" s="2" customFormat="1" ht="12.75" customHeight="1">
      <c r="A3932" s="173"/>
      <c r="B3932" s="173"/>
      <c r="C3932" s="174"/>
      <c r="D3932" s="11"/>
      <c r="E3932" s="14"/>
      <c r="F3932" s="14"/>
      <c r="G3932" s="322"/>
      <c r="H3932" s="322"/>
    </row>
    <row r="3933" spans="1:8" s="2" customFormat="1" ht="12.75" customHeight="1">
      <c r="A3933" s="173"/>
      <c r="B3933" s="173"/>
      <c r="C3933" s="174"/>
      <c r="D3933" s="11"/>
      <c r="E3933" s="14"/>
      <c r="F3933" s="14"/>
      <c r="G3933" s="322"/>
      <c r="H3933" s="322"/>
    </row>
    <row r="3934" spans="1:8" s="2" customFormat="1" ht="12.75" customHeight="1">
      <c r="A3934" s="173"/>
      <c r="B3934" s="173"/>
      <c r="C3934" s="174"/>
      <c r="D3934" s="11"/>
      <c r="E3934" s="14"/>
      <c r="F3934" s="14"/>
      <c r="G3934" s="322"/>
      <c r="H3934" s="322"/>
    </row>
    <row r="3935" spans="1:8" s="2" customFormat="1" ht="12.75" customHeight="1">
      <c r="A3935" s="173"/>
      <c r="B3935" s="173"/>
      <c r="C3935" s="174"/>
      <c r="D3935" s="11"/>
      <c r="E3935" s="14"/>
      <c r="F3935" s="14"/>
      <c r="G3935" s="322"/>
      <c r="H3935" s="322"/>
    </row>
    <row r="3936" spans="1:8" s="2" customFormat="1" ht="12.75" customHeight="1">
      <c r="A3936" s="173"/>
      <c r="B3936" s="173"/>
      <c r="C3936" s="174"/>
      <c r="D3936" s="11"/>
      <c r="E3936" s="14"/>
      <c r="F3936" s="14"/>
      <c r="G3936" s="322"/>
      <c r="H3936" s="322"/>
    </row>
    <row r="3937" spans="1:8" s="2" customFormat="1" ht="12.75" customHeight="1">
      <c r="A3937" s="173"/>
      <c r="B3937" s="173"/>
      <c r="C3937" s="174"/>
      <c r="D3937" s="11"/>
      <c r="E3937" s="14"/>
      <c r="F3937" s="14"/>
      <c r="G3937" s="322"/>
      <c r="H3937" s="322"/>
    </row>
    <row r="3938" spans="1:8" s="2" customFormat="1" ht="12.75" customHeight="1">
      <c r="A3938" s="173"/>
      <c r="B3938" s="173"/>
      <c r="C3938" s="174"/>
      <c r="D3938" s="11"/>
      <c r="E3938" s="14"/>
      <c r="F3938" s="14"/>
      <c r="G3938" s="322"/>
      <c r="H3938" s="322"/>
    </row>
    <row r="3939" spans="1:8" s="2" customFormat="1" ht="12.75" customHeight="1">
      <c r="A3939" s="173"/>
      <c r="B3939" s="173"/>
      <c r="C3939" s="174"/>
      <c r="D3939" s="11"/>
      <c r="E3939" s="14"/>
      <c r="F3939" s="14"/>
      <c r="G3939" s="322"/>
      <c r="H3939" s="322"/>
    </row>
    <row r="3940" spans="1:8" s="2" customFormat="1" ht="12.75" customHeight="1">
      <c r="A3940" s="173"/>
      <c r="B3940" s="173"/>
      <c r="C3940" s="174"/>
      <c r="D3940" s="11"/>
      <c r="E3940" s="14"/>
      <c r="F3940" s="14"/>
      <c r="G3940" s="322"/>
      <c r="H3940" s="322"/>
    </row>
    <row r="3941" spans="1:8" s="2" customFormat="1" ht="12.75" customHeight="1">
      <c r="A3941" s="173"/>
      <c r="B3941" s="173"/>
      <c r="C3941" s="174"/>
      <c r="D3941" s="11"/>
      <c r="E3941" s="14"/>
      <c r="F3941" s="14"/>
      <c r="G3941" s="322"/>
      <c r="H3941" s="322"/>
    </row>
    <row r="3942" spans="1:8" s="2" customFormat="1" ht="12.75" customHeight="1">
      <c r="A3942" s="173"/>
      <c r="B3942" s="173"/>
      <c r="C3942" s="174"/>
      <c r="D3942" s="11"/>
      <c r="E3942" s="14"/>
      <c r="F3942" s="14"/>
      <c r="G3942" s="322"/>
      <c r="H3942" s="322"/>
    </row>
    <row r="3943" spans="1:8" s="2" customFormat="1" ht="12.75" customHeight="1">
      <c r="A3943" s="173"/>
      <c r="B3943" s="173"/>
      <c r="C3943" s="174"/>
      <c r="D3943" s="11"/>
      <c r="E3943" s="14"/>
      <c r="F3943" s="14"/>
      <c r="G3943" s="322"/>
      <c r="H3943" s="322"/>
    </row>
    <row r="3944" spans="1:8" s="2" customFormat="1" ht="12.75" customHeight="1">
      <c r="A3944" s="173"/>
      <c r="B3944" s="173"/>
      <c r="C3944" s="174"/>
      <c r="D3944" s="11"/>
      <c r="E3944" s="14"/>
      <c r="F3944" s="14"/>
      <c r="G3944" s="322"/>
      <c r="H3944" s="322"/>
    </row>
    <row r="3945" spans="1:8" s="2" customFormat="1" ht="12.75" customHeight="1">
      <c r="A3945" s="173"/>
      <c r="B3945" s="173"/>
      <c r="C3945" s="174"/>
      <c r="D3945" s="11"/>
      <c r="E3945" s="14"/>
      <c r="F3945" s="14"/>
      <c r="G3945" s="322"/>
      <c r="H3945" s="322"/>
    </row>
    <row r="3946" spans="1:8" s="2" customFormat="1" ht="12.75" customHeight="1">
      <c r="A3946" s="173"/>
      <c r="B3946" s="173"/>
      <c r="C3946" s="174"/>
      <c r="D3946" s="11"/>
      <c r="E3946" s="14"/>
      <c r="F3946" s="14"/>
      <c r="G3946" s="322"/>
      <c r="H3946" s="322"/>
    </row>
    <row r="3947" spans="1:8" s="2" customFormat="1" ht="12.75" customHeight="1">
      <c r="A3947" s="173"/>
      <c r="B3947" s="173"/>
      <c r="C3947" s="174"/>
      <c r="D3947" s="11"/>
      <c r="E3947" s="14"/>
      <c r="F3947" s="14"/>
      <c r="G3947" s="322"/>
      <c r="H3947" s="322"/>
    </row>
    <row r="3948" spans="1:8" s="2" customFormat="1" ht="12.75" customHeight="1">
      <c r="A3948" s="173"/>
      <c r="B3948" s="173"/>
      <c r="C3948" s="174"/>
      <c r="D3948" s="11"/>
      <c r="E3948" s="14"/>
      <c r="F3948" s="14"/>
      <c r="G3948" s="322"/>
      <c r="H3948" s="322"/>
    </row>
    <row r="3949" spans="1:8" s="2" customFormat="1" ht="12.75" customHeight="1">
      <c r="A3949" s="173"/>
      <c r="B3949" s="173"/>
      <c r="C3949" s="174"/>
      <c r="D3949" s="11"/>
      <c r="E3949" s="14"/>
      <c r="F3949" s="14"/>
      <c r="G3949" s="322"/>
      <c r="H3949" s="322"/>
    </row>
    <row r="3950" spans="1:8" s="2" customFormat="1" ht="12.75" customHeight="1">
      <c r="A3950" s="173"/>
      <c r="B3950" s="173"/>
      <c r="C3950" s="174"/>
      <c r="D3950" s="11"/>
      <c r="E3950" s="14"/>
      <c r="F3950" s="14"/>
      <c r="G3950" s="322"/>
      <c r="H3950" s="322"/>
    </row>
    <row r="3951" spans="1:8" s="2" customFormat="1" ht="12.75" customHeight="1">
      <c r="A3951" s="173"/>
      <c r="B3951" s="173"/>
      <c r="C3951" s="174"/>
      <c r="D3951" s="11"/>
      <c r="E3951" s="14"/>
      <c r="F3951" s="14"/>
      <c r="G3951" s="322"/>
      <c r="H3951" s="322"/>
    </row>
    <row r="3952" spans="1:8" s="2" customFormat="1" ht="12.75" customHeight="1">
      <c r="A3952" s="173"/>
      <c r="B3952" s="173"/>
      <c r="C3952" s="174"/>
      <c r="D3952" s="11"/>
      <c r="E3952" s="14"/>
      <c r="F3952" s="14"/>
      <c r="G3952" s="322"/>
      <c r="H3952" s="322"/>
    </row>
    <row r="3953" spans="1:8" s="2" customFormat="1" ht="12.75" customHeight="1">
      <c r="A3953" s="173"/>
      <c r="B3953" s="173"/>
      <c r="C3953" s="174"/>
      <c r="D3953" s="11"/>
      <c r="E3953" s="14"/>
      <c r="F3953" s="14"/>
      <c r="G3953" s="322"/>
      <c r="H3953" s="322"/>
    </row>
    <row r="3954" spans="1:8" s="2" customFormat="1" ht="12.75" customHeight="1">
      <c r="A3954" s="173"/>
      <c r="B3954" s="173"/>
      <c r="C3954" s="174"/>
      <c r="D3954" s="11"/>
      <c r="E3954" s="14"/>
      <c r="F3954" s="14"/>
      <c r="G3954" s="322"/>
      <c r="H3954" s="322"/>
    </row>
    <row r="3955" spans="1:8" s="2" customFormat="1" ht="12.75" customHeight="1">
      <c r="A3955" s="173"/>
      <c r="B3955" s="173"/>
      <c r="C3955" s="174"/>
      <c r="D3955" s="11"/>
      <c r="E3955" s="14"/>
      <c r="F3955" s="14"/>
      <c r="G3955" s="322"/>
      <c r="H3955" s="322"/>
    </row>
    <row r="3956" spans="1:8" s="2" customFormat="1" ht="12.75" customHeight="1">
      <c r="A3956" s="173"/>
      <c r="B3956" s="173"/>
      <c r="C3956" s="174"/>
      <c r="D3956" s="11"/>
      <c r="E3956" s="14"/>
      <c r="F3956" s="14"/>
      <c r="G3956" s="322"/>
      <c r="H3956" s="322"/>
    </row>
    <row r="3957" spans="1:8" s="2" customFormat="1" ht="12.75" customHeight="1">
      <c r="A3957" s="173"/>
      <c r="B3957" s="173"/>
      <c r="C3957" s="174"/>
      <c r="D3957" s="11"/>
      <c r="E3957" s="14"/>
      <c r="F3957" s="14"/>
      <c r="G3957" s="322"/>
      <c r="H3957" s="322"/>
    </row>
    <row r="3958" spans="1:8" s="2" customFormat="1" ht="12.75" customHeight="1">
      <c r="A3958" s="173"/>
      <c r="B3958" s="173"/>
      <c r="C3958" s="174"/>
      <c r="D3958" s="11"/>
      <c r="E3958" s="14"/>
      <c r="F3958" s="14"/>
      <c r="G3958" s="322"/>
      <c r="H3958" s="322"/>
    </row>
    <row r="3959" spans="1:8" s="2" customFormat="1" ht="12.75" customHeight="1">
      <c r="A3959" s="173"/>
      <c r="B3959" s="173"/>
      <c r="C3959" s="174"/>
      <c r="D3959" s="11"/>
      <c r="E3959" s="14"/>
      <c r="F3959" s="14"/>
      <c r="G3959" s="322"/>
      <c r="H3959" s="322"/>
    </row>
    <row r="3960" spans="1:8" s="2" customFormat="1" ht="12.75" customHeight="1">
      <c r="A3960" s="173"/>
      <c r="B3960" s="173"/>
      <c r="C3960" s="174"/>
      <c r="D3960" s="11"/>
      <c r="E3960" s="14"/>
      <c r="F3960" s="14"/>
      <c r="G3960" s="322"/>
      <c r="H3960" s="322"/>
    </row>
    <row r="3961" spans="1:8" s="2" customFormat="1" ht="12.75" customHeight="1">
      <c r="A3961" s="173"/>
      <c r="B3961" s="173"/>
      <c r="C3961" s="174"/>
      <c r="D3961" s="11"/>
      <c r="E3961" s="14"/>
      <c r="F3961" s="14"/>
      <c r="G3961" s="322"/>
      <c r="H3961" s="322"/>
    </row>
    <row r="3962" spans="1:8" s="2" customFormat="1" ht="12.75" customHeight="1">
      <c r="A3962" s="173"/>
      <c r="B3962" s="173"/>
      <c r="C3962" s="174"/>
      <c r="D3962" s="11"/>
      <c r="E3962" s="14"/>
      <c r="F3962" s="14"/>
      <c r="G3962" s="322"/>
      <c r="H3962" s="322"/>
    </row>
    <row r="3963" spans="1:8" s="2" customFormat="1" ht="12.75" customHeight="1">
      <c r="A3963" s="173"/>
      <c r="B3963" s="173"/>
      <c r="C3963" s="174"/>
      <c r="D3963" s="11"/>
      <c r="E3963" s="14"/>
      <c r="F3963" s="14"/>
      <c r="G3963" s="322"/>
      <c r="H3963" s="322"/>
    </row>
    <row r="3964" spans="1:8" s="2" customFormat="1" ht="12.75" customHeight="1">
      <c r="A3964" s="173"/>
      <c r="B3964" s="173"/>
      <c r="C3964" s="174"/>
      <c r="D3964" s="11"/>
      <c r="E3964" s="14"/>
      <c r="F3964" s="14"/>
      <c r="G3964" s="322"/>
      <c r="H3964" s="322"/>
    </row>
    <row r="3965" spans="1:8" s="2" customFormat="1" ht="12.75" customHeight="1">
      <c r="A3965" s="173"/>
      <c r="B3965" s="173"/>
      <c r="C3965" s="174"/>
      <c r="D3965" s="11"/>
      <c r="E3965" s="14"/>
      <c r="F3965" s="14"/>
      <c r="G3965" s="322"/>
      <c r="H3965" s="322"/>
    </row>
    <row r="3966" spans="1:8" s="2" customFormat="1" ht="12.75" customHeight="1">
      <c r="A3966" s="173"/>
      <c r="B3966" s="173"/>
      <c r="C3966" s="174"/>
      <c r="D3966" s="11"/>
      <c r="E3966" s="14"/>
      <c r="F3966" s="14"/>
      <c r="G3966" s="322"/>
      <c r="H3966" s="322"/>
    </row>
    <row r="3967" spans="1:8" s="2" customFormat="1" ht="12.75" customHeight="1">
      <c r="A3967" s="173"/>
      <c r="B3967" s="173"/>
      <c r="C3967" s="174"/>
      <c r="D3967" s="11"/>
      <c r="E3967" s="14"/>
      <c r="F3967" s="14"/>
      <c r="G3967" s="322"/>
      <c r="H3967" s="322"/>
    </row>
    <row r="3968" spans="1:8" s="2" customFormat="1" ht="12.75" customHeight="1">
      <c r="A3968" s="173"/>
      <c r="B3968" s="173"/>
      <c r="C3968" s="174"/>
      <c r="D3968" s="11"/>
      <c r="E3968" s="14"/>
      <c r="F3968" s="14"/>
      <c r="G3968" s="322"/>
      <c r="H3968" s="322"/>
    </row>
    <row r="3969" spans="1:8" s="2" customFormat="1" ht="12.75" customHeight="1">
      <c r="A3969" s="173"/>
      <c r="B3969" s="173"/>
      <c r="C3969" s="174"/>
      <c r="D3969" s="11"/>
      <c r="E3969" s="14"/>
      <c r="F3969" s="14"/>
      <c r="G3969" s="322"/>
      <c r="H3969" s="322"/>
    </row>
    <row r="3970" spans="1:8" s="2" customFormat="1" ht="12.75" customHeight="1">
      <c r="A3970" s="173"/>
      <c r="B3970" s="173"/>
      <c r="C3970" s="174"/>
      <c r="D3970" s="11"/>
      <c r="E3970" s="14"/>
      <c r="F3970" s="14"/>
      <c r="G3970" s="322"/>
      <c r="H3970" s="322"/>
    </row>
    <row r="3971" spans="1:8" s="2" customFormat="1" ht="12.75" customHeight="1">
      <c r="A3971" s="173"/>
      <c r="B3971" s="173"/>
      <c r="C3971" s="174"/>
      <c r="D3971" s="11"/>
      <c r="E3971" s="14"/>
      <c r="F3971" s="14"/>
      <c r="G3971" s="322"/>
      <c r="H3971" s="322"/>
    </row>
    <row r="3972" spans="1:8" s="2" customFormat="1" ht="12.75" customHeight="1">
      <c r="A3972" s="173"/>
      <c r="B3972" s="173"/>
      <c r="C3972" s="174"/>
      <c r="D3972" s="11"/>
      <c r="E3972" s="14"/>
      <c r="F3972" s="14"/>
      <c r="G3972" s="322"/>
      <c r="H3972" s="322"/>
    </row>
    <row r="3973" spans="1:8" s="2" customFormat="1" ht="12.75" customHeight="1">
      <c r="A3973" s="173"/>
      <c r="B3973" s="173"/>
      <c r="C3973" s="174"/>
      <c r="D3973" s="11"/>
      <c r="E3973" s="14"/>
      <c r="F3973" s="14"/>
      <c r="G3973" s="322"/>
      <c r="H3973" s="322"/>
    </row>
    <row r="3974" spans="1:8" s="2" customFormat="1" ht="12.75" customHeight="1">
      <c r="A3974" s="173"/>
      <c r="B3974" s="173"/>
      <c r="C3974" s="174"/>
      <c r="D3974" s="11"/>
      <c r="E3974" s="14"/>
      <c r="F3974" s="14"/>
      <c r="G3974" s="322"/>
      <c r="H3974" s="322"/>
    </row>
    <row r="3975" spans="1:8" s="2" customFormat="1" ht="12.75" customHeight="1">
      <c r="A3975" s="173"/>
      <c r="B3975" s="173"/>
      <c r="C3975" s="174"/>
      <c r="D3975" s="11"/>
      <c r="E3975" s="14"/>
      <c r="F3975" s="14"/>
      <c r="G3975" s="322"/>
      <c r="H3975" s="322"/>
    </row>
    <row r="3976" spans="1:8" s="2" customFormat="1" ht="12.75" customHeight="1">
      <c r="A3976" s="173"/>
      <c r="B3976" s="173"/>
      <c r="C3976" s="174"/>
      <c r="D3976" s="11"/>
      <c r="E3976" s="14"/>
      <c r="F3976" s="14"/>
      <c r="G3976" s="322"/>
      <c r="H3976" s="322"/>
    </row>
    <row r="3977" spans="1:8" s="2" customFormat="1" ht="12.75" customHeight="1">
      <c r="A3977" s="173"/>
      <c r="B3977" s="173"/>
      <c r="C3977" s="174"/>
      <c r="D3977" s="11"/>
      <c r="E3977" s="14"/>
      <c r="F3977" s="14"/>
      <c r="G3977" s="322"/>
      <c r="H3977" s="322"/>
    </row>
    <row r="3978" spans="1:8" s="2" customFormat="1" ht="12.75" customHeight="1">
      <c r="A3978" s="173"/>
      <c r="B3978" s="173"/>
      <c r="C3978" s="174"/>
      <c r="D3978" s="11"/>
      <c r="E3978" s="14"/>
      <c r="F3978" s="14"/>
      <c r="G3978" s="322"/>
      <c r="H3978" s="322"/>
    </row>
    <row r="3979" spans="1:8" s="2" customFormat="1" ht="12.75" customHeight="1">
      <c r="A3979" s="173"/>
      <c r="B3979" s="173"/>
      <c r="C3979" s="174"/>
      <c r="D3979" s="11"/>
      <c r="E3979" s="14"/>
      <c r="F3979" s="14"/>
      <c r="G3979" s="322"/>
      <c r="H3979" s="322"/>
    </row>
    <row r="3980" spans="1:8" s="2" customFormat="1" ht="12.75" customHeight="1">
      <c r="A3980" s="173"/>
      <c r="B3980" s="173"/>
      <c r="C3980" s="174"/>
      <c r="D3980" s="11"/>
      <c r="E3980" s="14"/>
      <c r="F3980" s="14"/>
      <c r="G3980" s="322"/>
      <c r="H3980" s="322"/>
    </row>
    <row r="3981" spans="1:8" s="2" customFormat="1" ht="12.75" customHeight="1">
      <c r="A3981" s="173"/>
      <c r="B3981" s="173"/>
      <c r="C3981" s="174"/>
      <c r="D3981" s="11"/>
      <c r="E3981" s="14"/>
      <c r="F3981" s="14"/>
      <c r="G3981" s="322"/>
      <c r="H3981" s="322"/>
    </row>
    <row r="3982" spans="1:8" s="2" customFormat="1" ht="12.75" customHeight="1">
      <c r="A3982" s="173"/>
      <c r="B3982" s="173"/>
      <c r="C3982" s="174"/>
      <c r="D3982" s="11"/>
      <c r="E3982" s="14"/>
      <c r="F3982" s="14"/>
      <c r="G3982" s="322"/>
      <c r="H3982" s="322"/>
    </row>
    <row r="3983" spans="1:8" s="2" customFormat="1" ht="12.75" customHeight="1">
      <c r="A3983" s="173"/>
      <c r="B3983" s="173"/>
      <c r="C3983" s="174"/>
      <c r="D3983" s="11"/>
      <c r="E3983" s="14"/>
      <c r="F3983" s="14"/>
      <c r="G3983" s="322"/>
      <c r="H3983" s="322"/>
    </row>
    <row r="3984" spans="1:8" s="2" customFormat="1" ht="12.75" customHeight="1">
      <c r="A3984" s="173"/>
      <c r="B3984" s="173"/>
      <c r="C3984" s="174"/>
      <c r="D3984" s="11"/>
      <c r="E3984" s="14"/>
      <c r="F3984" s="14"/>
      <c r="G3984" s="322"/>
      <c r="H3984" s="322"/>
    </row>
    <row r="3985" spans="1:8" s="2" customFormat="1" ht="12.75" customHeight="1">
      <c r="A3985" s="173"/>
      <c r="B3985" s="173"/>
      <c r="C3985" s="174"/>
      <c r="D3985" s="11"/>
      <c r="E3985" s="14"/>
      <c r="F3985" s="14"/>
      <c r="G3985" s="322"/>
      <c r="H3985" s="322"/>
    </row>
    <row r="3986" spans="1:8" s="2" customFormat="1" ht="12.75" customHeight="1">
      <c r="A3986" s="173"/>
      <c r="B3986" s="173"/>
      <c r="C3986" s="174"/>
      <c r="D3986" s="11"/>
      <c r="E3986" s="14"/>
      <c r="F3986" s="14"/>
      <c r="G3986" s="322"/>
      <c r="H3986" s="322"/>
    </row>
    <row r="3987" spans="1:8" s="2" customFormat="1" ht="12.75" customHeight="1">
      <c r="A3987" s="173"/>
      <c r="B3987" s="173"/>
      <c r="C3987" s="174"/>
      <c r="D3987" s="11"/>
      <c r="E3987" s="14"/>
      <c r="F3987" s="14"/>
      <c r="G3987" s="322"/>
      <c r="H3987" s="322"/>
    </row>
    <row r="3988" spans="1:8" s="2" customFormat="1" ht="12.75" customHeight="1">
      <c r="A3988" s="173"/>
      <c r="B3988" s="173"/>
      <c r="C3988" s="174"/>
      <c r="D3988" s="11"/>
      <c r="E3988" s="14"/>
      <c r="F3988" s="14"/>
      <c r="G3988" s="322"/>
      <c r="H3988" s="322"/>
    </row>
    <row r="3989" spans="1:8" s="2" customFormat="1" ht="12.75" customHeight="1">
      <c r="A3989" s="173"/>
      <c r="B3989" s="173"/>
      <c r="C3989" s="174"/>
      <c r="D3989" s="11"/>
      <c r="E3989" s="14"/>
      <c r="F3989" s="14"/>
      <c r="G3989" s="322"/>
      <c r="H3989" s="322"/>
    </row>
    <row r="3990" spans="1:8" s="2" customFormat="1" ht="12.75" customHeight="1">
      <c r="A3990" s="173"/>
      <c r="B3990" s="173"/>
      <c r="C3990" s="174"/>
      <c r="D3990" s="11"/>
      <c r="E3990" s="14"/>
      <c r="F3990" s="14"/>
      <c r="G3990" s="322"/>
      <c r="H3990" s="322"/>
    </row>
    <row r="3991" spans="1:8" s="2" customFormat="1" ht="12.75" customHeight="1">
      <c r="A3991" s="173"/>
      <c r="B3991" s="173"/>
      <c r="C3991" s="174"/>
      <c r="D3991" s="11"/>
      <c r="E3991" s="14"/>
      <c r="F3991" s="14"/>
      <c r="G3991" s="322"/>
      <c r="H3991" s="322"/>
    </row>
    <row r="3992" spans="1:8" s="2" customFormat="1" ht="12.75" customHeight="1">
      <c r="A3992" s="173"/>
      <c r="B3992" s="173"/>
      <c r="C3992" s="174"/>
      <c r="D3992" s="11"/>
      <c r="E3992" s="14"/>
      <c r="F3992" s="14"/>
      <c r="G3992" s="322"/>
      <c r="H3992" s="322"/>
    </row>
    <row r="3993" spans="1:8" s="2" customFormat="1" ht="12.75" customHeight="1">
      <c r="A3993" s="173"/>
      <c r="B3993" s="173"/>
      <c r="C3993" s="174"/>
      <c r="D3993" s="11"/>
      <c r="E3993" s="14"/>
      <c r="F3993" s="14"/>
      <c r="G3993" s="322"/>
      <c r="H3993" s="322"/>
    </row>
    <row r="3994" spans="1:8" s="2" customFormat="1" ht="12.75" customHeight="1">
      <c r="A3994" s="173"/>
      <c r="B3994" s="173"/>
      <c r="C3994" s="174"/>
      <c r="D3994" s="11"/>
      <c r="E3994" s="14"/>
      <c r="F3994" s="14"/>
      <c r="G3994" s="322"/>
      <c r="H3994" s="322"/>
    </row>
    <row r="3995" spans="1:8" s="2" customFormat="1" ht="12.75" customHeight="1">
      <c r="A3995" s="173"/>
      <c r="B3995" s="173"/>
      <c r="C3995" s="174"/>
      <c r="D3995" s="11"/>
      <c r="E3995" s="14"/>
      <c r="F3995" s="14"/>
      <c r="G3995" s="322"/>
      <c r="H3995" s="322"/>
    </row>
    <row r="3996" spans="1:8" s="2" customFormat="1" ht="12.75" customHeight="1">
      <c r="A3996" s="173"/>
      <c r="B3996" s="173"/>
      <c r="C3996" s="174"/>
      <c r="D3996" s="11"/>
      <c r="E3996" s="14"/>
      <c r="F3996" s="14"/>
      <c r="G3996" s="322"/>
      <c r="H3996" s="322"/>
    </row>
    <row r="3997" spans="1:8" s="2" customFormat="1" ht="12.75" customHeight="1">
      <c r="A3997" s="173"/>
      <c r="B3997" s="173"/>
      <c r="C3997" s="174"/>
      <c r="D3997" s="11"/>
      <c r="E3997" s="14"/>
      <c r="F3997" s="14"/>
      <c r="G3997" s="322"/>
      <c r="H3997" s="322"/>
    </row>
    <row r="3998" spans="1:8" s="2" customFormat="1" ht="12.75" customHeight="1">
      <c r="A3998" s="173"/>
      <c r="B3998" s="173"/>
      <c r="C3998" s="174"/>
      <c r="D3998" s="11"/>
      <c r="E3998" s="14"/>
      <c r="F3998" s="14"/>
      <c r="G3998" s="322"/>
      <c r="H3998" s="322"/>
    </row>
    <row r="3999" spans="1:8" s="2" customFormat="1" ht="12.75" customHeight="1">
      <c r="A3999" s="173"/>
      <c r="B3999" s="173"/>
      <c r="C3999" s="174"/>
      <c r="D3999" s="11"/>
      <c r="E3999" s="14"/>
      <c r="F3999" s="14"/>
      <c r="G3999" s="322"/>
      <c r="H3999" s="322"/>
    </row>
    <row r="4000" spans="1:8" s="2" customFormat="1" ht="12.75" customHeight="1">
      <c r="A4000" s="173"/>
      <c r="B4000" s="173"/>
      <c r="C4000" s="174"/>
      <c r="D4000" s="11"/>
      <c r="E4000" s="14"/>
      <c r="F4000" s="14"/>
      <c r="G4000" s="322"/>
      <c r="H4000" s="322"/>
    </row>
    <row r="4001" spans="1:8" s="2" customFormat="1" ht="12.75" customHeight="1">
      <c r="A4001" s="173"/>
      <c r="B4001" s="173"/>
      <c r="C4001" s="174"/>
      <c r="D4001" s="11"/>
      <c r="E4001" s="14"/>
      <c r="F4001" s="14"/>
      <c r="G4001" s="322"/>
      <c r="H4001" s="322"/>
    </row>
    <row r="4002" spans="1:8" s="2" customFormat="1" ht="12.75" customHeight="1">
      <c r="A4002" s="173"/>
      <c r="B4002" s="173"/>
      <c r="C4002" s="174"/>
      <c r="D4002" s="11"/>
      <c r="E4002" s="14"/>
      <c r="F4002" s="14"/>
      <c r="G4002" s="322"/>
      <c r="H4002" s="322"/>
    </row>
    <row r="4003" spans="1:8" s="2" customFormat="1" ht="12.75" customHeight="1">
      <c r="A4003" s="173"/>
      <c r="B4003" s="173"/>
      <c r="C4003" s="174"/>
      <c r="D4003" s="11"/>
      <c r="E4003" s="14"/>
      <c r="F4003" s="14"/>
      <c r="G4003" s="322"/>
      <c r="H4003" s="322"/>
    </row>
    <row r="4004" spans="1:8" s="2" customFormat="1" ht="12.75" customHeight="1">
      <c r="A4004" s="173"/>
      <c r="B4004" s="173"/>
      <c r="C4004" s="174"/>
      <c r="D4004" s="11"/>
      <c r="E4004" s="14"/>
      <c r="F4004" s="14"/>
      <c r="G4004" s="322"/>
      <c r="H4004" s="322"/>
    </row>
    <row r="4005" spans="1:8" s="2" customFormat="1" ht="12.75" customHeight="1">
      <c r="A4005" s="173"/>
      <c r="B4005" s="173"/>
      <c r="C4005" s="174"/>
      <c r="D4005" s="11"/>
      <c r="E4005" s="14"/>
      <c r="F4005" s="14"/>
      <c r="G4005" s="322"/>
      <c r="H4005" s="322"/>
    </row>
    <row r="4006" spans="1:8" s="2" customFormat="1" ht="12.75" customHeight="1">
      <c r="A4006" s="173"/>
      <c r="B4006" s="173"/>
      <c r="C4006" s="174"/>
      <c r="D4006" s="11"/>
      <c r="E4006" s="14"/>
      <c r="F4006" s="14"/>
      <c r="G4006" s="322"/>
      <c r="H4006" s="322"/>
    </row>
    <row r="4007" spans="1:8" s="2" customFormat="1" ht="12.75" customHeight="1">
      <c r="A4007" s="173"/>
      <c r="B4007" s="173"/>
      <c r="C4007" s="174"/>
      <c r="D4007" s="11"/>
      <c r="E4007" s="14"/>
      <c r="F4007" s="14"/>
      <c r="G4007" s="322"/>
      <c r="H4007" s="322"/>
    </row>
    <row r="4008" spans="1:8" s="2" customFormat="1" ht="12.75" customHeight="1">
      <c r="A4008" s="173"/>
      <c r="B4008" s="173"/>
      <c r="C4008" s="174"/>
      <c r="D4008" s="11"/>
      <c r="E4008" s="14"/>
      <c r="F4008" s="14"/>
      <c r="G4008" s="322"/>
      <c r="H4008" s="322"/>
    </row>
    <row r="4009" spans="1:8" s="2" customFormat="1" ht="12.75" customHeight="1">
      <c r="A4009" s="173"/>
      <c r="B4009" s="173"/>
      <c r="C4009" s="174"/>
      <c r="D4009" s="11"/>
      <c r="E4009" s="14"/>
      <c r="F4009" s="14"/>
      <c r="G4009" s="322"/>
      <c r="H4009" s="322"/>
    </row>
    <row r="4010" spans="1:8" s="2" customFormat="1" ht="12.75" customHeight="1">
      <c r="A4010" s="173"/>
      <c r="B4010" s="173"/>
      <c r="C4010" s="174"/>
      <c r="D4010" s="11"/>
      <c r="E4010" s="14"/>
      <c r="F4010" s="14"/>
      <c r="G4010" s="322"/>
      <c r="H4010" s="322"/>
    </row>
    <row r="4011" spans="1:8" s="2" customFormat="1" ht="12.75" customHeight="1">
      <c r="A4011" s="173"/>
      <c r="B4011" s="173"/>
      <c r="C4011" s="174"/>
      <c r="D4011" s="11"/>
      <c r="E4011" s="14"/>
      <c r="F4011" s="14"/>
      <c r="G4011" s="322"/>
      <c r="H4011" s="322"/>
    </row>
    <row r="4012" spans="1:8" s="2" customFormat="1" ht="12.75" customHeight="1">
      <c r="A4012" s="173"/>
      <c r="B4012" s="173"/>
      <c r="C4012" s="174"/>
      <c r="D4012" s="11"/>
      <c r="E4012" s="14"/>
      <c r="F4012" s="14"/>
      <c r="G4012" s="322"/>
      <c r="H4012" s="322"/>
    </row>
    <row r="4013" spans="1:8" s="2" customFormat="1" ht="12.75" customHeight="1">
      <c r="A4013" s="173"/>
      <c r="B4013" s="173"/>
      <c r="C4013" s="174"/>
      <c r="D4013" s="11"/>
      <c r="E4013" s="14"/>
      <c r="F4013" s="14"/>
      <c r="G4013" s="322"/>
      <c r="H4013" s="322"/>
    </row>
    <row r="4014" spans="1:8" s="2" customFormat="1" ht="12.75" customHeight="1">
      <c r="A4014" s="173"/>
      <c r="B4014" s="173"/>
      <c r="C4014" s="174"/>
      <c r="D4014" s="11"/>
      <c r="E4014" s="14"/>
      <c r="F4014" s="14"/>
      <c r="G4014" s="322"/>
      <c r="H4014" s="322"/>
    </row>
    <row r="4015" spans="1:8" s="2" customFormat="1" ht="12.75" customHeight="1">
      <c r="A4015" s="173"/>
      <c r="B4015" s="173"/>
      <c r="C4015" s="174"/>
      <c r="D4015" s="11"/>
      <c r="E4015" s="14"/>
      <c r="F4015" s="14"/>
      <c r="G4015" s="322"/>
      <c r="H4015" s="322"/>
    </row>
    <row r="4016" spans="1:8" s="2" customFormat="1" ht="12.75" customHeight="1">
      <c r="A4016" s="173"/>
      <c r="B4016" s="173"/>
      <c r="C4016" s="174"/>
      <c r="D4016" s="11"/>
      <c r="E4016" s="14"/>
      <c r="F4016" s="14"/>
      <c r="G4016" s="322"/>
      <c r="H4016" s="322"/>
    </row>
    <row r="4017" spans="1:8" s="2" customFormat="1" ht="12.75" customHeight="1">
      <c r="A4017" s="173"/>
      <c r="B4017" s="173"/>
      <c r="C4017" s="174"/>
      <c r="D4017" s="11"/>
      <c r="E4017" s="14"/>
      <c r="F4017" s="14"/>
      <c r="G4017" s="322"/>
      <c r="H4017" s="322"/>
    </row>
    <row r="4018" spans="1:8" s="2" customFormat="1" ht="12.75" customHeight="1">
      <c r="A4018" s="173"/>
      <c r="B4018" s="173"/>
      <c r="C4018" s="174"/>
      <c r="D4018" s="11"/>
      <c r="E4018" s="14"/>
      <c r="F4018" s="14"/>
      <c r="G4018" s="322"/>
      <c r="H4018" s="322"/>
    </row>
    <row r="4019" spans="1:8" s="2" customFormat="1" ht="12.75" customHeight="1">
      <c r="A4019" s="173"/>
      <c r="B4019" s="173"/>
      <c r="C4019" s="174"/>
      <c r="D4019" s="11"/>
      <c r="E4019" s="14"/>
      <c r="F4019" s="14"/>
      <c r="G4019" s="322"/>
      <c r="H4019" s="322"/>
    </row>
    <row r="4020" spans="1:8" s="2" customFormat="1" ht="12.75" customHeight="1">
      <c r="A4020" s="173"/>
      <c r="B4020" s="173"/>
      <c r="C4020" s="174"/>
      <c r="D4020" s="11"/>
      <c r="E4020" s="14"/>
      <c r="F4020" s="14"/>
      <c r="G4020" s="322"/>
      <c r="H4020" s="322"/>
    </row>
    <row r="4021" spans="1:8" s="2" customFormat="1" ht="12.75" customHeight="1">
      <c r="A4021" s="173"/>
      <c r="B4021" s="173"/>
      <c r="C4021" s="174"/>
      <c r="D4021" s="11"/>
      <c r="E4021" s="14"/>
      <c r="F4021" s="14"/>
      <c r="G4021" s="322"/>
      <c r="H4021" s="322"/>
    </row>
    <row r="4022" spans="1:8" s="2" customFormat="1" ht="12.75" customHeight="1">
      <c r="A4022" s="173"/>
      <c r="B4022" s="173"/>
      <c r="C4022" s="174"/>
      <c r="D4022" s="11"/>
      <c r="E4022" s="14"/>
      <c r="F4022" s="14"/>
      <c r="G4022" s="322"/>
      <c r="H4022" s="322"/>
    </row>
    <row r="4023" spans="1:8" s="2" customFormat="1" ht="12.75" customHeight="1">
      <c r="A4023" s="173"/>
      <c r="B4023" s="173"/>
      <c r="C4023" s="174"/>
      <c r="D4023" s="11"/>
      <c r="E4023" s="14"/>
      <c r="F4023" s="14"/>
      <c r="G4023" s="322"/>
      <c r="H4023" s="322"/>
    </row>
    <row r="4024" spans="1:8" s="2" customFormat="1" ht="12.75" customHeight="1">
      <c r="A4024" s="173"/>
      <c r="B4024" s="173"/>
      <c r="C4024" s="174"/>
      <c r="D4024" s="11"/>
      <c r="E4024" s="14"/>
      <c r="F4024" s="14"/>
      <c r="G4024" s="322"/>
      <c r="H4024" s="322"/>
    </row>
    <row r="4025" spans="1:8" s="2" customFormat="1" ht="12.75" customHeight="1">
      <c r="A4025" s="173"/>
      <c r="B4025" s="173"/>
      <c r="C4025" s="174"/>
      <c r="D4025" s="11"/>
      <c r="E4025" s="14"/>
      <c r="F4025" s="14"/>
      <c r="G4025" s="322"/>
      <c r="H4025" s="322"/>
    </row>
    <row r="4026" spans="1:8" s="2" customFormat="1" ht="12.75" customHeight="1">
      <c r="A4026" s="173"/>
      <c r="B4026" s="173"/>
      <c r="C4026" s="174"/>
      <c r="D4026" s="11"/>
      <c r="E4026" s="14"/>
      <c r="F4026" s="14"/>
      <c r="G4026" s="322"/>
      <c r="H4026" s="322"/>
    </row>
    <row r="4027" spans="1:8" s="2" customFormat="1" ht="12.75" customHeight="1">
      <c r="A4027" s="173"/>
      <c r="B4027" s="173"/>
      <c r="C4027" s="174"/>
      <c r="D4027" s="11"/>
      <c r="E4027" s="14"/>
      <c r="F4027" s="14"/>
      <c r="G4027" s="322"/>
      <c r="H4027" s="322"/>
    </row>
    <row r="4028" spans="1:8" s="2" customFormat="1" ht="12.75" customHeight="1">
      <c r="A4028" s="173"/>
      <c r="B4028" s="173"/>
      <c r="C4028" s="174"/>
      <c r="D4028" s="11"/>
      <c r="E4028" s="14"/>
      <c r="F4028" s="14"/>
      <c r="G4028" s="322"/>
      <c r="H4028" s="322"/>
    </row>
    <row r="4029" spans="1:8" s="2" customFormat="1" ht="12.75" customHeight="1">
      <c r="A4029" s="173"/>
      <c r="B4029" s="173"/>
      <c r="C4029" s="174"/>
      <c r="D4029" s="11"/>
      <c r="E4029" s="14"/>
      <c r="F4029" s="14"/>
      <c r="G4029" s="322"/>
      <c r="H4029" s="322"/>
    </row>
    <row r="4030" spans="1:8" s="2" customFormat="1" ht="12.75" customHeight="1">
      <c r="A4030" s="173"/>
      <c r="B4030" s="173"/>
      <c r="C4030" s="174"/>
      <c r="D4030" s="11"/>
      <c r="E4030" s="14"/>
      <c r="F4030" s="14"/>
      <c r="G4030" s="322"/>
      <c r="H4030" s="322"/>
    </row>
    <row r="4031" spans="1:8" s="2" customFormat="1" ht="12.75" customHeight="1">
      <c r="A4031" s="173"/>
      <c r="B4031" s="173"/>
      <c r="C4031" s="174"/>
      <c r="D4031" s="11"/>
      <c r="E4031" s="14"/>
      <c r="F4031" s="14"/>
      <c r="G4031" s="322"/>
      <c r="H4031" s="322"/>
    </row>
    <row r="4032" spans="1:8" s="2" customFormat="1" ht="12.75" customHeight="1">
      <c r="A4032" s="173"/>
      <c r="B4032" s="173"/>
      <c r="C4032" s="174"/>
      <c r="D4032" s="11"/>
      <c r="E4032" s="14"/>
      <c r="F4032" s="14"/>
      <c r="G4032" s="322"/>
      <c r="H4032" s="322"/>
    </row>
    <row r="4033" spans="1:8" s="2" customFormat="1" ht="12.75" customHeight="1">
      <c r="A4033" s="173"/>
      <c r="B4033" s="173"/>
      <c r="C4033" s="174"/>
      <c r="D4033" s="11"/>
      <c r="E4033" s="14"/>
      <c r="F4033" s="14"/>
      <c r="G4033" s="322"/>
      <c r="H4033" s="322"/>
    </row>
    <row r="4034" spans="1:8" s="2" customFormat="1" ht="12.75" customHeight="1">
      <c r="A4034" s="173"/>
      <c r="B4034" s="173"/>
      <c r="C4034" s="174"/>
      <c r="D4034" s="11"/>
      <c r="E4034" s="14"/>
      <c r="F4034" s="14"/>
      <c r="G4034" s="322"/>
      <c r="H4034" s="322"/>
    </row>
    <row r="4035" spans="1:8" s="2" customFormat="1" ht="12.75" customHeight="1">
      <c r="A4035" s="173"/>
      <c r="B4035" s="173"/>
      <c r="C4035" s="174"/>
      <c r="D4035" s="11"/>
      <c r="E4035" s="14"/>
      <c r="F4035" s="14"/>
      <c r="G4035" s="322"/>
      <c r="H4035" s="322"/>
    </row>
    <row r="4036" spans="1:8" s="2" customFormat="1" ht="12.75" customHeight="1">
      <c r="A4036" s="173"/>
      <c r="B4036" s="173"/>
      <c r="C4036" s="174"/>
      <c r="D4036" s="11"/>
      <c r="E4036" s="14"/>
      <c r="F4036" s="14"/>
      <c r="G4036" s="322"/>
      <c r="H4036" s="322"/>
    </row>
    <row r="4037" spans="1:8" s="2" customFormat="1" ht="12.75" customHeight="1">
      <c r="A4037" s="173"/>
      <c r="B4037" s="173"/>
      <c r="C4037" s="174"/>
      <c r="D4037" s="11"/>
      <c r="E4037" s="14"/>
      <c r="F4037" s="14"/>
      <c r="G4037" s="322"/>
      <c r="H4037" s="322"/>
    </row>
    <row r="4038" spans="1:8" s="2" customFormat="1" ht="12.75" customHeight="1">
      <c r="A4038" s="173"/>
      <c r="B4038" s="173"/>
      <c r="C4038" s="174"/>
      <c r="D4038" s="11"/>
      <c r="E4038" s="14"/>
      <c r="F4038" s="14"/>
      <c r="G4038" s="322"/>
      <c r="H4038" s="322"/>
    </row>
    <row r="4039" spans="1:8" s="2" customFormat="1" ht="12.75" customHeight="1">
      <c r="A4039" s="173"/>
      <c r="B4039" s="173"/>
      <c r="C4039" s="174"/>
      <c r="D4039" s="11"/>
      <c r="E4039" s="14"/>
      <c r="F4039" s="14"/>
      <c r="G4039" s="322"/>
      <c r="H4039" s="322"/>
    </row>
    <row r="4040" spans="1:8" s="2" customFormat="1" ht="12.75" customHeight="1">
      <c r="A4040" s="173"/>
      <c r="B4040" s="173"/>
      <c r="C4040" s="174"/>
      <c r="D4040" s="11"/>
      <c r="E4040" s="14"/>
      <c r="F4040" s="14"/>
      <c r="G4040" s="322"/>
      <c r="H4040" s="322"/>
    </row>
    <row r="4041" spans="1:8" s="2" customFormat="1" ht="12.75" customHeight="1">
      <c r="A4041" s="173"/>
      <c r="B4041" s="173"/>
      <c r="C4041" s="174"/>
      <c r="D4041" s="11"/>
      <c r="E4041" s="14"/>
      <c r="F4041" s="14"/>
      <c r="G4041" s="322"/>
      <c r="H4041" s="322"/>
    </row>
    <row r="4042" spans="1:8" s="2" customFormat="1" ht="12.75" customHeight="1">
      <c r="A4042" s="173"/>
      <c r="B4042" s="173"/>
      <c r="C4042" s="174"/>
      <c r="D4042" s="11"/>
      <c r="E4042" s="14"/>
      <c r="F4042" s="14"/>
      <c r="G4042" s="322"/>
      <c r="H4042" s="322"/>
    </row>
    <row r="4043" spans="1:8" s="2" customFormat="1" ht="12.75" customHeight="1">
      <c r="A4043" s="173"/>
      <c r="B4043" s="173"/>
      <c r="C4043" s="174"/>
      <c r="D4043" s="11"/>
      <c r="E4043" s="14"/>
      <c r="F4043" s="14"/>
      <c r="G4043" s="322"/>
      <c r="H4043" s="322"/>
    </row>
    <row r="4044" spans="1:8" s="2" customFormat="1" ht="12.75" customHeight="1">
      <c r="A4044" s="173"/>
      <c r="B4044" s="173"/>
      <c r="C4044" s="174"/>
      <c r="D4044" s="11"/>
      <c r="E4044" s="14"/>
      <c r="F4044" s="14"/>
      <c r="G4044" s="322"/>
      <c r="H4044" s="322"/>
    </row>
    <row r="4045" spans="1:8" s="2" customFormat="1" ht="12.75" customHeight="1">
      <c r="A4045" s="173"/>
      <c r="B4045" s="173"/>
      <c r="C4045" s="174"/>
      <c r="D4045" s="11"/>
      <c r="E4045" s="14"/>
      <c r="F4045" s="14"/>
      <c r="G4045" s="322"/>
      <c r="H4045" s="322"/>
    </row>
    <row r="4046" spans="1:8" s="2" customFormat="1" ht="12.75" customHeight="1">
      <c r="A4046" s="173"/>
      <c r="B4046" s="173"/>
      <c r="C4046" s="174"/>
      <c r="D4046" s="11"/>
      <c r="E4046" s="14"/>
      <c r="F4046" s="14"/>
      <c r="G4046" s="322"/>
      <c r="H4046" s="322"/>
    </row>
    <row r="4047" spans="1:8" s="2" customFormat="1" ht="12.75" customHeight="1">
      <c r="A4047" s="173"/>
      <c r="B4047" s="173"/>
      <c r="C4047" s="174"/>
      <c r="D4047" s="11"/>
      <c r="E4047" s="14"/>
      <c r="F4047" s="14"/>
      <c r="G4047" s="322"/>
      <c r="H4047" s="322"/>
    </row>
    <row r="4048" spans="1:8" s="2" customFormat="1" ht="12.75" customHeight="1">
      <c r="A4048" s="173"/>
      <c r="B4048" s="173"/>
      <c r="C4048" s="174"/>
      <c r="D4048" s="11"/>
      <c r="E4048" s="14"/>
      <c r="F4048" s="14"/>
      <c r="G4048" s="322"/>
      <c r="H4048" s="322"/>
    </row>
    <row r="4049" spans="1:8" s="2" customFormat="1" ht="12.75" customHeight="1">
      <c r="A4049" s="173"/>
      <c r="B4049" s="173"/>
      <c r="C4049" s="174"/>
      <c r="D4049" s="11"/>
      <c r="E4049" s="14"/>
      <c r="F4049" s="14"/>
      <c r="G4049" s="322"/>
      <c r="H4049" s="322"/>
    </row>
    <row r="4050" spans="1:8" s="2" customFormat="1" ht="12.75" customHeight="1">
      <c r="A4050" s="173"/>
      <c r="B4050" s="173"/>
      <c r="C4050" s="174"/>
      <c r="D4050" s="11"/>
      <c r="E4050" s="14"/>
      <c r="F4050" s="14"/>
      <c r="G4050" s="322"/>
      <c r="H4050" s="322"/>
    </row>
    <row r="4051" spans="1:8" s="2" customFormat="1" ht="12.75" customHeight="1">
      <c r="A4051" s="173"/>
      <c r="B4051" s="173"/>
      <c r="C4051" s="174"/>
      <c r="D4051" s="11"/>
      <c r="E4051" s="14"/>
      <c r="F4051" s="14"/>
      <c r="G4051" s="322"/>
      <c r="H4051" s="322"/>
    </row>
    <row r="4052" spans="1:8" s="2" customFormat="1" ht="12.75" customHeight="1">
      <c r="A4052" s="173"/>
      <c r="B4052" s="173"/>
      <c r="C4052" s="174"/>
      <c r="D4052" s="11"/>
      <c r="E4052" s="14"/>
      <c r="F4052" s="14"/>
      <c r="G4052" s="322"/>
      <c r="H4052" s="322"/>
    </row>
    <row r="4053" spans="1:8" s="2" customFormat="1" ht="12.75" customHeight="1">
      <c r="A4053" s="173"/>
      <c r="B4053" s="173"/>
      <c r="C4053" s="174"/>
      <c r="D4053" s="11"/>
      <c r="E4053" s="14"/>
      <c r="F4053" s="14"/>
      <c r="G4053" s="322"/>
      <c r="H4053" s="322"/>
    </row>
    <row r="4054" spans="1:8" s="2" customFormat="1" ht="12.75" customHeight="1">
      <c r="A4054" s="173"/>
      <c r="B4054" s="173"/>
      <c r="C4054" s="174"/>
      <c r="D4054" s="11"/>
      <c r="E4054" s="14"/>
      <c r="F4054" s="14"/>
      <c r="G4054" s="322"/>
      <c r="H4054" s="322"/>
    </row>
    <row r="4055" spans="1:8" s="2" customFormat="1" ht="12.75" customHeight="1">
      <c r="A4055" s="173"/>
      <c r="B4055" s="173"/>
      <c r="C4055" s="174"/>
      <c r="D4055" s="11"/>
      <c r="E4055" s="14"/>
      <c r="F4055" s="14"/>
      <c r="G4055" s="322"/>
      <c r="H4055" s="322"/>
    </row>
    <row r="4056" spans="1:8" s="2" customFormat="1" ht="12.75" customHeight="1">
      <c r="A4056" s="173"/>
      <c r="B4056" s="173"/>
      <c r="C4056" s="174"/>
      <c r="D4056" s="11"/>
      <c r="E4056" s="14"/>
      <c r="F4056" s="14"/>
      <c r="G4056" s="322"/>
      <c r="H4056" s="322"/>
    </row>
    <row r="4057" spans="1:8" s="2" customFormat="1" ht="12.75" customHeight="1">
      <c r="A4057" s="173"/>
      <c r="B4057" s="173"/>
      <c r="C4057" s="174"/>
      <c r="D4057" s="11"/>
      <c r="E4057" s="14"/>
      <c r="F4057" s="14"/>
      <c r="G4057" s="322"/>
      <c r="H4057" s="322"/>
    </row>
    <row r="4058" spans="1:8" s="2" customFormat="1" ht="12.75" customHeight="1">
      <c r="A4058" s="173"/>
      <c r="B4058" s="173"/>
      <c r="C4058" s="174"/>
      <c r="D4058" s="11"/>
      <c r="E4058" s="14"/>
      <c r="F4058" s="14"/>
      <c r="G4058" s="322"/>
      <c r="H4058" s="322"/>
    </row>
    <row r="4059" spans="1:8" s="2" customFormat="1" ht="12.75" customHeight="1">
      <c r="A4059" s="173"/>
      <c r="B4059" s="173"/>
      <c r="C4059" s="174"/>
      <c r="D4059" s="11"/>
      <c r="E4059" s="14"/>
      <c r="F4059" s="14"/>
      <c r="G4059" s="322"/>
      <c r="H4059" s="322"/>
    </row>
    <row r="4060" spans="1:8" s="2" customFormat="1" ht="12.75" customHeight="1">
      <c r="A4060" s="173"/>
      <c r="B4060" s="173"/>
      <c r="C4060" s="174"/>
      <c r="D4060" s="11"/>
      <c r="E4060" s="14"/>
      <c r="F4060" s="14"/>
      <c r="G4060" s="322"/>
      <c r="H4060" s="322"/>
    </row>
    <row r="4061" spans="1:8" s="2" customFormat="1" ht="12.75" customHeight="1">
      <c r="A4061" s="173"/>
      <c r="B4061" s="173"/>
      <c r="C4061" s="174"/>
      <c r="D4061" s="11"/>
      <c r="E4061" s="14"/>
      <c r="F4061" s="14"/>
      <c r="G4061" s="322"/>
      <c r="H4061" s="322"/>
    </row>
    <row r="4062" spans="1:8" s="2" customFormat="1" ht="12.75" customHeight="1">
      <c r="A4062" s="173"/>
      <c r="B4062" s="173"/>
      <c r="C4062" s="174"/>
      <c r="D4062" s="11"/>
      <c r="E4062" s="14"/>
      <c r="F4062" s="14"/>
      <c r="G4062" s="322"/>
      <c r="H4062" s="322"/>
    </row>
    <row r="4063" spans="1:8" s="2" customFormat="1" ht="12.75" customHeight="1">
      <c r="A4063" s="173"/>
      <c r="B4063" s="173"/>
      <c r="C4063" s="174"/>
      <c r="D4063" s="11"/>
      <c r="E4063" s="14"/>
      <c r="F4063" s="14"/>
      <c r="G4063" s="322"/>
      <c r="H4063" s="322"/>
    </row>
    <row r="4064" spans="1:8" s="2" customFormat="1" ht="12.75" customHeight="1">
      <c r="A4064" s="173"/>
      <c r="B4064" s="173"/>
      <c r="C4064" s="174"/>
      <c r="D4064" s="11"/>
      <c r="E4064" s="14"/>
      <c r="F4064" s="14"/>
      <c r="G4064" s="322"/>
      <c r="H4064" s="322"/>
    </row>
    <row r="4065" spans="1:8" s="2" customFormat="1" ht="12.75" customHeight="1">
      <c r="A4065" s="173"/>
      <c r="B4065" s="173"/>
      <c r="C4065" s="174"/>
      <c r="D4065" s="11"/>
      <c r="E4065" s="14"/>
      <c r="F4065" s="14"/>
      <c r="G4065" s="322"/>
      <c r="H4065" s="322"/>
    </row>
    <row r="4066" spans="1:8" s="2" customFormat="1" ht="12.75" customHeight="1">
      <c r="A4066" s="173"/>
      <c r="B4066" s="173"/>
      <c r="C4066" s="174"/>
      <c r="D4066" s="11"/>
      <c r="E4066" s="14"/>
      <c r="F4066" s="14"/>
      <c r="G4066" s="322"/>
      <c r="H4066" s="322"/>
    </row>
    <row r="4067" spans="1:8" s="2" customFormat="1" ht="12.75" customHeight="1">
      <c r="A4067" s="173"/>
      <c r="B4067" s="173"/>
      <c r="C4067" s="174"/>
      <c r="D4067" s="11"/>
      <c r="E4067" s="14"/>
      <c r="F4067" s="14"/>
      <c r="G4067" s="322"/>
      <c r="H4067" s="322"/>
    </row>
    <row r="4068" spans="1:8" s="2" customFormat="1" ht="12.75" customHeight="1">
      <c r="A4068" s="173"/>
      <c r="B4068" s="173"/>
      <c r="C4068" s="174"/>
      <c r="D4068" s="11"/>
      <c r="E4068" s="14"/>
      <c r="F4068" s="14"/>
      <c r="G4068" s="322"/>
      <c r="H4068" s="322"/>
    </row>
    <row r="4069" spans="1:8" s="2" customFormat="1" ht="12.75" customHeight="1">
      <c r="A4069" s="173"/>
      <c r="B4069" s="173"/>
      <c r="C4069" s="174"/>
      <c r="D4069" s="11"/>
      <c r="E4069" s="14"/>
      <c r="F4069" s="14"/>
      <c r="G4069" s="322"/>
      <c r="H4069" s="322"/>
    </row>
    <row r="4070" spans="1:8" s="2" customFormat="1" ht="12.75" customHeight="1">
      <c r="A4070" s="173"/>
      <c r="B4070" s="173"/>
      <c r="C4070" s="174"/>
      <c r="D4070" s="11"/>
      <c r="E4070" s="14"/>
      <c r="F4070" s="14"/>
      <c r="G4070" s="322"/>
      <c r="H4070" s="322"/>
    </row>
    <row r="4071" spans="1:8" s="2" customFormat="1" ht="12.75" customHeight="1">
      <c r="A4071" s="173"/>
      <c r="B4071" s="173"/>
      <c r="C4071" s="174"/>
      <c r="D4071" s="11"/>
      <c r="E4071" s="14"/>
      <c r="F4071" s="14"/>
      <c r="G4071" s="322"/>
      <c r="H4071" s="322"/>
    </row>
    <row r="4072" spans="1:8" s="2" customFormat="1" ht="12.75" customHeight="1">
      <c r="A4072" s="173"/>
      <c r="B4072" s="173"/>
      <c r="C4072" s="174"/>
      <c r="D4072" s="11"/>
      <c r="E4072" s="14"/>
      <c r="F4072" s="14"/>
      <c r="G4072" s="322"/>
      <c r="H4072" s="322"/>
    </row>
    <row r="4073" spans="1:8" s="2" customFormat="1" ht="12.75" customHeight="1">
      <c r="A4073" s="173"/>
      <c r="B4073" s="173"/>
      <c r="C4073" s="174"/>
      <c r="D4073" s="11"/>
      <c r="E4073" s="14"/>
      <c r="F4073" s="14"/>
      <c r="G4073" s="322"/>
      <c r="H4073" s="322"/>
    </row>
    <row r="4074" spans="1:8" s="2" customFormat="1" ht="12.75" customHeight="1">
      <c r="A4074" s="173"/>
      <c r="B4074" s="173"/>
      <c r="C4074" s="174"/>
      <c r="D4074" s="11"/>
      <c r="E4074" s="14"/>
      <c r="F4074" s="14"/>
      <c r="G4074" s="322"/>
      <c r="H4074" s="322"/>
    </row>
    <row r="4075" spans="1:8" s="2" customFormat="1" ht="12.75" customHeight="1">
      <c r="A4075" s="173"/>
      <c r="B4075" s="173"/>
      <c r="C4075" s="174"/>
      <c r="D4075" s="11"/>
      <c r="E4075" s="14"/>
      <c r="F4075" s="14"/>
      <c r="G4075" s="322"/>
      <c r="H4075" s="322"/>
    </row>
    <row r="4076" spans="1:8" s="2" customFormat="1" ht="12.75" customHeight="1">
      <c r="A4076" s="173"/>
      <c r="B4076" s="173"/>
      <c r="C4076" s="174"/>
      <c r="D4076" s="11"/>
      <c r="E4076" s="14"/>
      <c r="F4076" s="14"/>
      <c r="G4076" s="322"/>
      <c r="H4076" s="322"/>
    </row>
    <row r="4077" spans="1:8" s="2" customFormat="1" ht="12.75" customHeight="1">
      <c r="A4077" s="173"/>
      <c r="B4077" s="173"/>
      <c r="C4077" s="174"/>
      <c r="D4077" s="11"/>
      <c r="E4077" s="14"/>
      <c r="F4077" s="14"/>
      <c r="G4077" s="322"/>
      <c r="H4077" s="322"/>
    </row>
    <row r="4078" spans="1:8" s="2" customFormat="1" ht="12.75" customHeight="1">
      <c r="A4078" s="173"/>
      <c r="B4078" s="173"/>
      <c r="C4078" s="174"/>
      <c r="D4078" s="11"/>
      <c r="E4078" s="14"/>
      <c r="F4078" s="14"/>
      <c r="G4078" s="322"/>
      <c r="H4078" s="322"/>
    </row>
    <row r="4079" spans="1:8" s="2" customFormat="1" ht="12.75" customHeight="1">
      <c r="A4079" s="173"/>
      <c r="B4079" s="173"/>
      <c r="C4079" s="174"/>
      <c r="D4079" s="11"/>
      <c r="E4079" s="14"/>
      <c r="F4079" s="14"/>
      <c r="G4079" s="322"/>
      <c r="H4079" s="322"/>
    </row>
    <row r="4080" spans="1:8" s="2" customFormat="1" ht="12.75" customHeight="1">
      <c r="A4080" s="173"/>
      <c r="B4080" s="173"/>
      <c r="C4080" s="174"/>
      <c r="D4080" s="11"/>
      <c r="E4080" s="14"/>
      <c r="F4080" s="14"/>
      <c r="G4080" s="322"/>
      <c r="H4080" s="322"/>
    </row>
    <row r="4081" spans="1:8" s="2" customFormat="1" ht="12.75" customHeight="1">
      <c r="A4081" s="173"/>
      <c r="B4081" s="173"/>
      <c r="C4081" s="174"/>
      <c r="D4081" s="11"/>
      <c r="E4081" s="14"/>
      <c r="F4081" s="14"/>
      <c r="G4081" s="322"/>
      <c r="H4081" s="322"/>
    </row>
    <row r="4082" spans="1:8" s="2" customFormat="1" ht="12.75" customHeight="1">
      <c r="A4082" s="173"/>
      <c r="B4082" s="173"/>
      <c r="C4082" s="174"/>
      <c r="D4082" s="11"/>
      <c r="E4082" s="14"/>
      <c r="F4082" s="14"/>
      <c r="G4082" s="322"/>
      <c r="H4082" s="322"/>
    </row>
    <row r="4083" spans="1:8" s="2" customFormat="1" ht="12.75" customHeight="1">
      <c r="A4083" s="173"/>
      <c r="B4083" s="173"/>
      <c r="C4083" s="174"/>
      <c r="D4083" s="11"/>
      <c r="E4083" s="14"/>
      <c r="F4083" s="14"/>
      <c r="G4083" s="322"/>
      <c r="H4083" s="322"/>
    </row>
    <row r="4084" spans="1:8" s="2" customFormat="1" ht="12.75" customHeight="1">
      <c r="A4084" s="173"/>
      <c r="B4084" s="173"/>
      <c r="C4084" s="174"/>
      <c r="D4084" s="11"/>
      <c r="E4084" s="14"/>
      <c r="F4084" s="14"/>
      <c r="G4084" s="322"/>
      <c r="H4084" s="322"/>
    </row>
    <row r="4085" spans="1:8" s="2" customFormat="1" ht="12.75" customHeight="1">
      <c r="A4085" s="173"/>
      <c r="B4085" s="173"/>
      <c r="C4085" s="174"/>
      <c r="D4085" s="11"/>
      <c r="E4085" s="14"/>
      <c r="F4085" s="14"/>
      <c r="G4085" s="322"/>
      <c r="H4085" s="322"/>
    </row>
    <row r="4086" spans="1:8" s="2" customFormat="1" ht="12.75" customHeight="1">
      <c r="A4086" s="173"/>
      <c r="B4086" s="173"/>
      <c r="C4086" s="174"/>
      <c r="D4086" s="11"/>
      <c r="E4086" s="14"/>
      <c r="F4086" s="14"/>
      <c r="G4086" s="322"/>
      <c r="H4086" s="322"/>
    </row>
    <row r="4087" spans="1:8" s="2" customFormat="1" ht="12.75" customHeight="1">
      <c r="A4087" s="173"/>
      <c r="B4087" s="173"/>
      <c r="C4087" s="174"/>
      <c r="D4087" s="11"/>
      <c r="E4087" s="14"/>
      <c r="F4087" s="14"/>
      <c r="G4087" s="322"/>
      <c r="H4087" s="322"/>
    </row>
    <row r="4088" spans="1:8" s="2" customFormat="1" ht="12.75" customHeight="1">
      <c r="A4088" s="173"/>
      <c r="B4088" s="173"/>
      <c r="C4088" s="174"/>
      <c r="D4088" s="11"/>
      <c r="E4088" s="14"/>
      <c r="F4088" s="14"/>
      <c r="G4088" s="322"/>
      <c r="H4088" s="322"/>
    </row>
    <row r="4089" spans="1:8" s="2" customFormat="1" ht="12.75" customHeight="1">
      <c r="A4089" s="173"/>
      <c r="B4089" s="173"/>
      <c r="C4089" s="174"/>
      <c r="D4089" s="11"/>
      <c r="E4089" s="14"/>
      <c r="F4089" s="14"/>
      <c r="G4089" s="322"/>
      <c r="H4089" s="322"/>
    </row>
    <row r="4090" spans="1:8" s="2" customFormat="1" ht="12.75" customHeight="1">
      <c r="A4090" s="173"/>
      <c r="B4090" s="173"/>
      <c r="C4090" s="174"/>
      <c r="D4090" s="11"/>
      <c r="E4090" s="14"/>
      <c r="F4090" s="14"/>
      <c r="G4090" s="322"/>
      <c r="H4090" s="322"/>
    </row>
    <row r="4091" spans="1:8" s="2" customFormat="1" ht="12.75" customHeight="1">
      <c r="A4091" s="173"/>
      <c r="B4091" s="173"/>
      <c r="C4091" s="174"/>
      <c r="D4091" s="11"/>
      <c r="E4091" s="14"/>
      <c r="F4091" s="14"/>
      <c r="G4091" s="322"/>
      <c r="H4091" s="322"/>
    </row>
    <row r="4092" spans="1:8" s="2" customFormat="1" ht="12.75" customHeight="1">
      <c r="A4092" s="173"/>
      <c r="B4092" s="173"/>
      <c r="C4092" s="174"/>
      <c r="D4092" s="11"/>
      <c r="E4092" s="14"/>
      <c r="F4092" s="14"/>
      <c r="G4092" s="322"/>
      <c r="H4092" s="322"/>
    </row>
    <row r="4093" spans="1:8" s="2" customFormat="1" ht="12.75" customHeight="1">
      <c r="A4093" s="173"/>
      <c r="B4093" s="173"/>
      <c r="C4093" s="174"/>
      <c r="D4093" s="11"/>
      <c r="E4093" s="14"/>
      <c r="F4093" s="14"/>
      <c r="G4093" s="322"/>
      <c r="H4093" s="322"/>
    </row>
    <row r="4094" spans="1:8" s="2" customFormat="1" ht="12.75" customHeight="1">
      <c r="A4094" s="173"/>
      <c r="B4094" s="173"/>
      <c r="C4094" s="174"/>
      <c r="D4094" s="11"/>
      <c r="E4094" s="14"/>
      <c r="F4094" s="14"/>
      <c r="G4094" s="322"/>
      <c r="H4094" s="322"/>
    </row>
    <row r="4095" spans="1:8" s="2" customFormat="1" ht="12.75" customHeight="1">
      <c r="A4095" s="173"/>
      <c r="B4095" s="173"/>
      <c r="C4095" s="174"/>
      <c r="D4095" s="11"/>
      <c r="E4095" s="14"/>
      <c r="F4095" s="14"/>
      <c r="G4095" s="322"/>
      <c r="H4095" s="322"/>
    </row>
    <row r="4096" spans="1:8" s="2" customFormat="1" ht="12.75" customHeight="1">
      <c r="A4096" s="173"/>
      <c r="B4096" s="173"/>
      <c r="C4096" s="174"/>
      <c r="D4096" s="11"/>
      <c r="E4096" s="14"/>
      <c r="F4096" s="14"/>
      <c r="G4096" s="322"/>
      <c r="H4096" s="322"/>
    </row>
    <row r="4097" spans="1:8" s="2" customFormat="1" ht="12.75" customHeight="1">
      <c r="A4097" s="173"/>
      <c r="B4097" s="173"/>
      <c r="C4097" s="174"/>
      <c r="D4097" s="11"/>
      <c r="E4097" s="14"/>
      <c r="F4097" s="14"/>
      <c r="G4097" s="322"/>
      <c r="H4097" s="322"/>
    </row>
    <row r="4098" spans="1:8" s="2" customFormat="1" ht="12.75" customHeight="1">
      <c r="A4098" s="173"/>
      <c r="B4098" s="173"/>
      <c r="C4098" s="174"/>
      <c r="D4098" s="11"/>
      <c r="E4098" s="14"/>
      <c r="F4098" s="14"/>
      <c r="G4098" s="322"/>
      <c r="H4098" s="322"/>
    </row>
    <row r="4099" spans="1:8" s="2" customFormat="1" ht="12.75" customHeight="1">
      <c r="A4099" s="173"/>
      <c r="B4099" s="173"/>
      <c r="C4099" s="174"/>
      <c r="D4099" s="11"/>
      <c r="E4099" s="14"/>
      <c r="F4099" s="14"/>
      <c r="G4099" s="322"/>
      <c r="H4099" s="322"/>
    </row>
    <row r="4100" spans="1:8" s="2" customFormat="1" ht="12.75" customHeight="1">
      <c r="A4100" s="173"/>
      <c r="B4100" s="173"/>
      <c r="C4100" s="174"/>
      <c r="D4100" s="11"/>
      <c r="E4100" s="14"/>
      <c r="F4100" s="14"/>
      <c r="G4100" s="322"/>
      <c r="H4100" s="322"/>
    </row>
    <row r="4101" spans="1:8" s="2" customFormat="1" ht="12.75" customHeight="1">
      <c r="A4101" s="173"/>
      <c r="B4101" s="173"/>
      <c r="C4101" s="174"/>
      <c r="D4101" s="11"/>
      <c r="E4101" s="14"/>
      <c r="F4101" s="14"/>
      <c r="G4101" s="322"/>
      <c r="H4101" s="322"/>
    </row>
    <row r="4102" spans="1:8" s="2" customFormat="1" ht="12.75" customHeight="1">
      <c r="A4102" s="173"/>
      <c r="B4102" s="173"/>
      <c r="C4102" s="174"/>
      <c r="D4102" s="11"/>
      <c r="E4102" s="14"/>
      <c r="F4102" s="14"/>
      <c r="G4102" s="322"/>
      <c r="H4102" s="322"/>
    </row>
    <row r="4103" spans="1:8" s="2" customFormat="1" ht="12.75" customHeight="1">
      <c r="A4103" s="173"/>
      <c r="B4103" s="173"/>
      <c r="C4103" s="174"/>
      <c r="D4103" s="11"/>
      <c r="E4103" s="14"/>
      <c r="F4103" s="14"/>
      <c r="G4103" s="322"/>
      <c r="H4103" s="322"/>
    </row>
    <row r="4104" spans="1:8" s="2" customFormat="1" ht="12.75" customHeight="1">
      <c r="A4104" s="173"/>
      <c r="B4104" s="173"/>
      <c r="C4104" s="174"/>
      <c r="D4104" s="11"/>
      <c r="E4104" s="14"/>
      <c r="F4104" s="14"/>
      <c r="G4104" s="322"/>
      <c r="H4104" s="322"/>
    </row>
    <row r="4105" spans="1:8" s="2" customFormat="1" ht="12.75" customHeight="1">
      <c r="A4105" s="173"/>
      <c r="B4105" s="173"/>
      <c r="C4105" s="174"/>
      <c r="D4105" s="11"/>
      <c r="E4105" s="14"/>
      <c r="F4105" s="14"/>
      <c r="G4105" s="322"/>
      <c r="H4105" s="322"/>
    </row>
    <row r="4106" spans="1:8" s="2" customFormat="1" ht="12.75" customHeight="1">
      <c r="A4106" s="173"/>
      <c r="B4106" s="173"/>
      <c r="C4106" s="174"/>
      <c r="D4106" s="11"/>
      <c r="E4106" s="14"/>
      <c r="F4106" s="14"/>
      <c r="G4106" s="322"/>
      <c r="H4106" s="322"/>
    </row>
    <row r="4107" spans="1:8" s="2" customFormat="1" ht="12.75" customHeight="1">
      <c r="A4107" s="173"/>
      <c r="B4107" s="173"/>
      <c r="C4107" s="174"/>
      <c r="D4107" s="11"/>
      <c r="E4107" s="14"/>
      <c r="F4107" s="14"/>
      <c r="G4107" s="322"/>
      <c r="H4107" s="322"/>
    </row>
    <row r="4108" spans="1:8" s="2" customFormat="1" ht="12.75" customHeight="1">
      <c r="A4108" s="173"/>
      <c r="B4108" s="173"/>
      <c r="C4108" s="174"/>
      <c r="D4108" s="11"/>
      <c r="E4108" s="14"/>
      <c r="F4108" s="14"/>
      <c r="G4108" s="322"/>
      <c r="H4108" s="322"/>
    </row>
    <row r="4109" spans="1:8" s="2" customFormat="1" ht="12.75" customHeight="1">
      <c r="A4109" s="173"/>
      <c r="B4109" s="173"/>
      <c r="C4109" s="174"/>
      <c r="D4109" s="11"/>
      <c r="E4109" s="14"/>
      <c r="F4109" s="14"/>
      <c r="G4109" s="322"/>
      <c r="H4109" s="322"/>
    </row>
    <row r="4110" spans="1:8" s="2" customFormat="1" ht="12.75" customHeight="1">
      <c r="A4110" s="173"/>
      <c r="B4110" s="173"/>
      <c r="C4110" s="174"/>
      <c r="D4110" s="11"/>
      <c r="E4110" s="14"/>
      <c r="F4110" s="14"/>
      <c r="G4110" s="322"/>
      <c r="H4110" s="322"/>
    </row>
    <row r="4111" spans="1:8" s="2" customFormat="1" ht="12.75" customHeight="1">
      <c r="A4111" s="173"/>
      <c r="B4111" s="173"/>
      <c r="C4111" s="174"/>
      <c r="D4111" s="11"/>
      <c r="E4111" s="14"/>
      <c r="F4111" s="14"/>
      <c r="G4111" s="322"/>
      <c r="H4111" s="322"/>
    </row>
    <row r="4112" spans="1:8" s="2" customFormat="1" ht="12.75" customHeight="1">
      <c r="A4112" s="173"/>
      <c r="B4112" s="173"/>
      <c r="C4112" s="174"/>
      <c r="D4112" s="11"/>
      <c r="E4112" s="14"/>
      <c r="F4112" s="14"/>
      <c r="G4112" s="322"/>
      <c r="H4112" s="322"/>
    </row>
    <row r="4113" spans="1:8" s="2" customFormat="1" ht="12.75" customHeight="1">
      <c r="A4113" s="173"/>
      <c r="B4113" s="173"/>
      <c r="C4113" s="174"/>
      <c r="D4113" s="11"/>
      <c r="E4113" s="14"/>
      <c r="F4113" s="14"/>
      <c r="G4113" s="322"/>
      <c r="H4113" s="322"/>
    </row>
    <row r="4114" spans="1:8" s="2" customFormat="1" ht="12.75" customHeight="1">
      <c r="A4114" s="173"/>
      <c r="B4114" s="173"/>
      <c r="C4114" s="174"/>
      <c r="D4114" s="11"/>
      <c r="E4114" s="14"/>
      <c r="F4114" s="14"/>
      <c r="G4114" s="322"/>
      <c r="H4114" s="322"/>
    </row>
    <row r="4115" spans="1:8" s="2" customFormat="1" ht="12.75" customHeight="1">
      <c r="A4115" s="173"/>
      <c r="B4115" s="173"/>
      <c r="C4115" s="174"/>
      <c r="D4115" s="11"/>
      <c r="E4115" s="14"/>
      <c r="F4115" s="14"/>
      <c r="G4115" s="322"/>
      <c r="H4115" s="322"/>
    </row>
    <row r="4116" spans="1:8" s="2" customFormat="1" ht="12.75" customHeight="1">
      <c r="A4116" s="173"/>
      <c r="B4116" s="173"/>
      <c r="C4116" s="174"/>
      <c r="D4116" s="11"/>
      <c r="E4116" s="14"/>
      <c r="F4116" s="14"/>
      <c r="G4116" s="322"/>
      <c r="H4116" s="322"/>
    </row>
    <row r="4117" spans="1:8" s="2" customFormat="1" ht="12.75" customHeight="1">
      <c r="A4117" s="173"/>
      <c r="B4117" s="173"/>
      <c r="C4117" s="174"/>
      <c r="D4117" s="11"/>
      <c r="E4117" s="14"/>
      <c r="F4117" s="14"/>
      <c r="G4117" s="322"/>
      <c r="H4117" s="322"/>
    </row>
    <row r="4118" spans="1:8" s="2" customFormat="1" ht="12.75" customHeight="1">
      <c r="A4118" s="173"/>
      <c r="B4118" s="173"/>
      <c r="C4118" s="174"/>
      <c r="D4118" s="11"/>
      <c r="E4118" s="14"/>
      <c r="F4118" s="14"/>
      <c r="G4118" s="322"/>
      <c r="H4118" s="322"/>
    </row>
    <row r="4119" spans="1:8" s="2" customFormat="1" ht="12.75" customHeight="1">
      <c r="A4119" s="173"/>
      <c r="B4119" s="173"/>
      <c r="C4119" s="174"/>
      <c r="D4119" s="11"/>
      <c r="E4119" s="14"/>
      <c r="F4119" s="14"/>
      <c r="G4119" s="322"/>
      <c r="H4119" s="322"/>
    </row>
    <row r="4120" spans="1:8" s="2" customFormat="1" ht="12.75" customHeight="1">
      <c r="A4120" s="173"/>
      <c r="B4120" s="173"/>
      <c r="C4120" s="174"/>
      <c r="D4120" s="11"/>
      <c r="E4120" s="14"/>
      <c r="F4120" s="14"/>
      <c r="G4120" s="322"/>
      <c r="H4120" s="322"/>
    </row>
    <row r="4121" spans="1:8" s="2" customFormat="1" ht="12.75" customHeight="1">
      <c r="A4121" s="173"/>
      <c r="B4121" s="173"/>
      <c r="C4121" s="174"/>
      <c r="D4121" s="11"/>
      <c r="E4121" s="14"/>
      <c r="F4121" s="14"/>
      <c r="G4121" s="322"/>
      <c r="H4121" s="322"/>
    </row>
    <row r="4122" spans="1:8" s="2" customFormat="1" ht="12.75" customHeight="1">
      <c r="A4122" s="173"/>
      <c r="B4122" s="173"/>
      <c r="C4122" s="174"/>
      <c r="D4122" s="11"/>
      <c r="E4122" s="14"/>
      <c r="F4122" s="14"/>
      <c r="G4122" s="322"/>
      <c r="H4122" s="322"/>
    </row>
    <row r="4123" spans="1:8" s="2" customFormat="1" ht="12.75" customHeight="1">
      <c r="A4123" s="173"/>
      <c r="B4123" s="173"/>
      <c r="C4123" s="174"/>
      <c r="D4123" s="11"/>
      <c r="E4123" s="14"/>
      <c r="F4123" s="14"/>
      <c r="G4123" s="322"/>
      <c r="H4123" s="322"/>
    </row>
    <row r="4124" spans="1:8" s="2" customFormat="1" ht="12.75" customHeight="1">
      <c r="A4124" s="173"/>
      <c r="B4124" s="173"/>
      <c r="C4124" s="174"/>
      <c r="D4124" s="11"/>
      <c r="E4124" s="14"/>
      <c r="F4124" s="14"/>
      <c r="G4124" s="322"/>
      <c r="H4124" s="322"/>
    </row>
    <row r="4125" spans="1:8" s="2" customFormat="1" ht="12.75" customHeight="1">
      <c r="A4125" s="173"/>
      <c r="B4125" s="173"/>
      <c r="C4125" s="174"/>
      <c r="D4125" s="11"/>
      <c r="E4125" s="14"/>
      <c r="F4125" s="14"/>
      <c r="G4125" s="322"/>
      <c r="H4125" s="322"/>
    </row>
    <row r="4126" spans="1:8" s="2" customFormat="1" ht="12.75" customHeight="1">
      <c r="A4126" s="173"/>
      <c r="B4126" s="173"/>
      <c r="C4126" s="174"/>
      <c r="D4126" s="11"/>
      <c r="E4126" s="14"/>
      <c r="F4126" s="14"/>
      <c r="G4126" s="322"/>
      <c r="H4126" s="322"/>
    </row>
    <row r="4127" spans="1:8" s="2" customFormat="1" ht="12.75" customHeight="1">
      <c r="A4127" s="173"/>
      <c r="B4127" s="173"/>
      <c r="C4127" s="174"/>
      <c r="D4127" s="11"/>
      <c r="E4127" s="14"/>
      <c r="F4127" s="14"/>
      <c r="G4127" s="322"/>
      <c r="H4127" s="322"/>
    </row>
    <row r="4128" spans="1:8" s="2" customFormat="1" ht="12.75" customHeight="1">
      <c r="A4128" s="173"/>
      <c r="B4128" s="173"/>
      <c r="C4128" s="174"/>
      <c r="D4128" s="11"/>
      <c r="E4128" s="14"/>
      <c r="F4128" s="14"/>
      <c r="G4128" s="322"/>
      <c r="H4128" s="322"/>
    </row>
    <row r="4129" spans="1:8" s="2" customFormat="1" ht="12.75" customHeight="1">
      <c r="A4129" s="173"/>
      <c r="B4129" s="173"/>
      <c r="C4129" s="174"/>
      <c r="D4129" s="11"/>
      <c r="E4129" s="14"/>
      <c r="F4129" s="14"/>
      <c r="G4129" s="322"/>
      <c r="H4129" s="322"/>
    </row>
    <row r="4130" spans="1:8" s="2" customFormat="1" ht="12.75" customHeight="1">
      <c r="A4130" s="173"/>
      <c r="B4130" s="173"/>
      <c r="C4130" s="174"/>
      <c r="D4130" s="11"/>
      <c r="E4130" s="14"/>
      <c r="F4130" s="14"/>
      <c r="G4130" s="322"/>
      <c r="H4130" s="322"/>
    </row>
    <row r="4131" spans="1:8" s="2" customFormat="1" ht="12.75" customHeight="1">
      <c r="A4131" s="173"/>
      <c r="B4131" s="173"/>
      <c r="C4131" s="174"/>
      <c r="D4131" s="11"/>
      <c r="E4131" s="14"/>
      <c r="F4131" s="14"/>
      <c r="G4131" s="322"/>
      <c r="H4131" s="322"/>
    </row>
    <row r="4132" spans="1:8" s="2" customFormat="1" ht="12.75" customHeight="1">
      <c r="A4132" s="173"/>
      <c r="B4132" s="173"/>
      <c r="C4132" s="174"/>
      <c r="D4132" s="11"/>
      <c r="E4132" s="14"/>
      <c r="F4132" s="14"/>
      <c r="G4132" s="322"/>
      <c r="H4132" s="322"/>
    </row>
    <row r="4133" spans="1:8" s="2" customFormat="1" ht="12.75" customHeight="1">
      <c r="A4133" s="173"/>
      <c r="B4133" s="173"/>
      <c r="C4133" s="174"/>
      <c r="D4133" s="11"/>
      <c r="E4133" s="14"/>
      <c r="F4133" s="14"/>
      <c r="G4133" s="322"/>
      <c r="H4133" s="322"/>
    </row>
    <row r="4134" spans="1:8" s="2" customFormat="1" ht="12.75" customHeight="1">
      <c r="A4134" s="173"/>
      <c r="B4134" s="173"/>
      <c r="C4134" s="174"/>
      <c r="D4134" s="11"/>
      <c r="E4134" s="14"/>
      <c r="F4134" s="14"/>
      <c r="G4134" s="322"/>
      <c r="H4134" s="322"/>
    </row>
    <row r="4135" spans="1:8" s="2" customFormat="1" ht="12.75" customHeight="1">
      <c r="A4135" s="173"/>
      <c r="B4135" s="173"/>
      <c r="C4135" s="174"/>
      <c r="D4135" s="11"/>
      <c r="E4135" s="14"/>
      <c r="F4135" s="14"/>
      <c r="G4135" s="322"/>
      <c r="H4135" s="322"/>
    </row>
    <row r="4136" spans="1:8" s="2" customFormat="1" ht="12.75" customHeight="1">
      <c r="A4136" s="173"/>
      <c r="B4136" s="173"/>
      <c r="C4136" s="174"/>
      <c r="D4136" s="11"/>
      <c r="E4136" s="14"/>
      <c r="F4136" s="14"/>
      <c r="G4136" s="322"/>
      <c r="H4136" s="322"/>
    </row>
    <row r="4137" spans="1:8" s="2" customFormat="1" ht="12.75" customHeight="1">
      <c r="A4137" s="173"/>
      <c r="B4137" s="173"/>
      <c r="C4137" s="174"/>
      <c r="D4137" s="11"/>
      <c r="E4137" s="14"/>
      <c r="F4137" s="14"/>
      <c r="G4137" s="322"/>
      <c r="H4137" s="322"/>
    </row>
    <row r="4138" spans="1:8" s="2" customFormat="1" ht="12.75" customHeight="1">
      <c r="A4138" s="173"/>
      <c r="B4138" s="173"/>
      <c r="C4138" s="174"/>
      <c r="D4138" s="11"/>
      <c r="E4138" s="14"/>
      <c r="F4138" s="14"/>
      <c r="G4138" s="322"/>
      <c r="H4138" s="322"/>
    </row>
    <row r="4139" spans="1:8" s="2" customFormat="1" ht="12.75" customHeight="1">
      <c r="A4139" s="173"/>
      <c r="B4139" s="173"/>
      <c r="C4139" s="174"/>
      <c r="D4139" s="11"/>
      <c r="E4139" s="14"/>
      <c r="F4139" s="14"/>
      <c r="G4139" s="322"/>
      <c r="H4139" s="322"/>
    </row>
    <row r="4140" spans="1:8" s="2" customFormat="1" ht="12.75" customHeight="1">
      <c r="A4140" s="173"/>
      <c r="B4140" s="173"/>
      <c r="C4140" s="174"/>
      <c r="D4140" s="11"/>
      <c r="E4140" s="14"/>
      <c r="F4140" s="14"/>
      <c r="G4140" s="322"/>
      <c r="H4140" s="322"/>
    </row>
    <row r="4141" spans="1:8" s="2" customFormat="1" ht="12.75" customHeight="1">
      <c r="A4141" s="173"/>
      <c r="B4141" s="173"/>
      <c r="C4141" s="174"/>
      <c r="D4141" s="11"/>
      <c r="E4141" s="14"/>
      <c r="F4141" s="14"/>
      <c r="G4141" s="322"/>
      <c r="H4141" s="322"/>
    </row>
    <row r="4142" spans="1:8" s="2" customFormat="1" ht="12.75" customHeight="1">
      <c r="A4142" s="173"/>
      <c r="B4142" s="173"/>
      <c r="C4142" s="174"/>
      <c r="D4142" s="11"/>
      <c r="E4142" s="14"/>
      <c r="F4142" s="14"/>
      <c r="G4142" s="322"/>
      <c r="H4142" s="322"/>
    </row>
    <row r="4143" spans="1:8" s="2" customFormat="1" ht="12.75" customHeight="1">
      <c r="A4143" s="173"/>
      <c r="B4143" s="173"/>
      <c r="C4143" s="174"/>
      <c r="D4143" s="11"/>
      <c r="E4143" s="14"/>
      <c r="F4143" s="14"/>
      <c r="G4143" s="322"/>
      <c r="H4143" s="322"/>
    </row>
    <row r="4144" spans="1:8" s="2" customFormat="1" ht="12.75" customHeight="1">
      <c r="A4144" s="173"/>
      <c r="B4144" s="173"/>
      <c r="C4144" s="174"/>
      <c r="D4144" s="11"/>
      <c r="E4144" s="14"/>
      <c r="F4144" s="14"/>
      <c r="G4144" s="322"/>
      <c r="H4144" s="322"/>
    </row>
    <row r="4145" spans="1:8" s="2" customFormat="1" ht="12.75" customHeight="1">
      <c r="A4145" s="173"/>
      <c r="B4145" s="173"/>
      <c r="C4145" s="174"/>
      <c r="D4145" s="11"/>
      <c r="E4145" s="14"/>
      <c r="F4145" s="14"/>
      <c r="G4145" s="322"/>
      <c r="H4145" s="322"/>
    </row>
    <row r="4146" spans="1:8" s="2" customFormat="1" ht="12.75" customHeight="1">
      <c r="A4146" s="173"/>
      <c r="B4146" s="173"/>
      <c r="C4146" s="174"/>
      <c r="D4146" s="11"/>
      <c r="E4146" s="14"/>
      <c r="F4146" s="14"/>
      <c r="G4146" s="322"/>
      <c r="H4146" s="322"/>
    </row>
    <row r="4147" spans="1:8" s="2" customFormat="1" ht="12.75" customHeight="1">
      <c r="A4147" s="173"/>
      <c r="B4147" s="173"/>
      <c r="C4147" s="174"/>
      <c r="D4147" s="11"/>
      <c r="E4147" s="14"/>
      <c r="F4147" s="14"/>
      <c r="G4147" s="322"/>
      <c r="H4147" s="322"/>
    </row>
    <row r="4148" spans="1:8" s="2" customFormat="1" ht="12.75" customHeight="1">
      <c r="A4148" s="173"/>
      <c r="B4148" s="173"/>
      <c r="C4148" s="174"/>
      <c r="D4148" s="11"/>
      <c r="E4148" s="14"/>
      <c r="F4148" s="14"/>
      <c r="G4148" s="322"/>
      <c r="H4148" s="322"/>
    </row>
    <row r="4149" spans="1:8" s="2" customFormat="1" ht="12.75" customHeight="1">
      <c r="A4149" s="173"/>
      <c r="B4149" s="173"/>
      <c r="C4149" s="174"/>
      <c r="D4149" s="11"/>
      <c r="E4149" s="14"/>
      <c r="F4149" s="14"/>
      <c r="G4149" s="322"/>
      <c r="H4149" s="322"/>
    </row>
    <row r="4150" spans="1:8" s="2" customFormat="1" ht="12.75" customHeight="1">
      <c r="A4150" s="173"/>
      <c r="B4150" s="173"/>
      <c r="C4150" s="174"/>
      <c r="D4150" s="11"/>
      <c r="E4150" s="14"/>
      <c r="F4150" s="14"/>
      <c r="G4150" s="322"/>
      <c r="H4150" s="322"/>
    </row>
    <row r="4151" spans="1:8" s="2" customFormat="1" ht="12.75" customHeight="1">
      <c r="A4151" s="173"/>
      <c r="B4151" s="173"/>
      <c r="C4151" s="174"/>
      <c r="D4151" s="11"/>
      <c r="E4151" s="14"/>
      <c r="F4151" s="14"/>
      <c r="G4151" s="322"/>
      <c r="H4151" s="322"/>
    </row>
    <row r="4152" spans="1:8" s="2" customFormat="1" ht="12.75" customHeight="1">
      <c r="A4152" s="173"/>
      <c r="B4152" s="173"/>
      <c r="C4152" s="174"/>
      <c r="D4152" s="11"/>
      <c r="E4152" s="14"/>
      <c r="F4152" s="14"/>
      <c r="G4152" s="322"/>
      <c r="H4152" s="322"/>
    </row>
    <row r="4153" spans="1:8" s="2" customFormat="1" ht="12.75" customHeight="1">
      <c r="A4153" s="173"/>
      <c r="B4153" s="173"/>
      <c r="C4153" s="174"/>
      <c r="D4153" s="11"/>
      <c r="E4153" s="14"/>
      <c r="F4153" s="14"/>
      <c r="G4153" s="322"/>
      <c r="H4153" s="322"/>
    </row>
    <row r="4154" spans="1:8" s="2" customFormat="1" ht="12.75" customHeight="1">
      <c r="A4154" s="173"/>
      <c r="B4154" s="173"/>
      <c r="C4154" s="174"/>
      <c r="D4154" s="11"/>
      <c r="E4154" s="14"/>
      <c r="F4154" s="14"/>
      <c r="G4154" s="322"/>
      <c r="H4154" s="322"/>
    </row>
    <row r="4155" spans="1:8" s="2" customFormat="1" ht="12.75" customHeight="1">
      <c r="A4155" s="173"/>
      <c r="B4155" s="173"/>
      <c r="C4155" s="174"/>
      <c r="D4155" s="11"/>
      <c r="E4155" s="14"/>
      <c r="F4155" s="14"/>
      <c r="G4155" s="322"/>
      <c r="H4155" s="322"/>
    </row>
    <row r="4156" spans="1:8" s="2" customFormat="1" ht="12.75" customHeight="1">
      <c r="A4156" s="173"/>
      <c r="B4156" s="173"/>
      <c r="C4156" s="174"/>
      <c r="D4156" s="11"/>
      <c r="E4156" s="14"/>
      <c r="F4156" s="14"/>
      <c r="G4156" s="322"/>
      <c r="H4156" s="322"/>
    </row>
    <row r="4157" spans="1:8" s="2" customFormat="1" ht="12.75" customHeight="1">
      <c r="A4157" s="173"/>
      <c r="B4157" s="173"/>
      <c r="C4157" s="174"/>
      <c r="D4157" s="11"/>
      <c r="E4157" s="14"/>
      <c r="F4157" s="14"/>
      <c r="G4157" s="322"/>
      <c r="H4157" s="322"/>
    </row>
    <row r="4158" spans="1:8" s="2" customFormat="1" ht="12.75" customHeight="1">
      <c r="A4158" s="173"/>
      <c r="B4158" s="173"/>
      <c r="C4158" s="174"/>
      <c r="D4158" s="11"/>
      <c r="E4158" s="14"/>
      <c r="F4158" s="14"/>
      <c r="G4158" s="322"/>
      <c r="H4158" s="322"/>
    </row>
    <row r="4159" spans="1:8" s="2" customFormat="1" ht="12.75" customHeight="1">
      <c r="A4159" s="173"/>
      <c r="B4159" s="173"/>
      <c r="C4159" s="174"/>
      <c r="D4159" s="11"/>
      <c r="E4159" s="14"/>
      <c r="F4159" s="14"/>
      <c r="G4159" s="322"/>
      <c r="H4159" s="322"/>
    </row>
    <row r="4160" spans="1:8" s="2" customFormat="1" ht="12.75" customHeight="1">
      <c r="A4160" s="173"/>
      <c r="B4160" s="173"/>
      <c r="C4160" s="174"/>
      <c r="D4160" s="11"/>
      <c r="E4160" s="14"/>
      <c r="F4160" s="14"/>
      <c r="G4160" s="322"/>
      <c r="H4160" s="322"/>
    </row>
    <row r="4161" spans="1:8" s="2" customFormat="1" ht="12.75" customHeight="1">
      <c r="A4161" s="173"/>
      <c r="B4161" s="173"/>
      <c r="C4161" s="174"/>
      <c r="D4161" s="11"/>
      <c r="E4161" s="14"/>
      <c r="F4161" s="14"/>
      <c r="G4161" s="322"/>
      <c r="H4161" s="322"/>
    </row>
    <row r="4162" spans="1:8" s="2" customFormat="1" ht="12.75" customHeight="1">
      <c r="A4162" s="173"/>
      <c r="B4162" s="173"/>
      <c r="C4162" s="174"/>
      <c r="D4162" s="11"/>
      <c r="E4162" s="14"/>
      <c r="F4162" s="14"/>
      <c r="G4162" s="322"/>
      <c r="H4162" s="322"/>
    </row>
    <row r="4163" spans="1:8" s="2" customFormat="1" ht="12.75" customHeight="1">
      <c r="A4163" s="173"/>
      <c r="B4163" s="173"/>
      <c r="C4163" s="174"/>
      <c r="D4163" s="11"/>
      <c r="E4163" s="14"/>
      <c r="F4163" s="14"/>
      <c r="G4163" s="322"/>
      <c r="H4163" s="322"/>
    </row>
    <row r="4164" spans="1:8" s="2" customFormat="1" ht="12.75" customHeight="1">
      <c r="A4164" s="173"/>
      <c r="B4164" s="173"/>
      <c r="C4164" s="174"/>
      <c r="D4164" s="11"/>
      <c r="E4164" s="14"/>
      <c r="F4164" s="14"/>
      <c r="G4164" s="322"/>
      <c r="H4164" s="322"/>
    </row>
    <row r="4165" spans="1:8" s="2" customFormat="1" ht="12.75" customHeight="1">
      <c r="A4165" s="173"/>
      <c r="B4165" s="173"/>
      <c r="C4165" s="174"/>
      <c r="D4165" s="11"/>
      <c r="E4165" s="14"/>
      <c r="F4165" s="14"/>
      <c r="G4165" s="322"/>
      <c r="H4165" s="322"/>
    </row>
    <row r="4166" spans="1:8" s="2" customFormat="1" ht="12.75" customHeight="1">
      <c r="A4166" s="173"/>
      <c r="B4166" s="173"/>
      <c r="C4166" s="174"/>
      <c r="D4166" s="11"/>
      <c r="E4166" s="14"/>
      <c r="F4166" s="14"/>
      <c r="G4166" s="322"/>
      <c r="H4166" s="322"/>
    </row>
    <row r="4167" spans="1:8" s="2" customFormat="1" ht="12.75" customHeight="1">
      <c r="A4167" s="173"/>
      <c r="B4167" s="173"/>
      <c r="C4167" s="174"/>
      <c r="D4167" s="11"/>
      <c r="E4167" s="14"/>
      <c r="F4167" s="14"/>
      <c r="G4167" s="322"/>
      <c r="H4167" s="322"/>
    </row>
    <row r="4168" spans="1:8" s="2" customFormat="1" ht="12.75" customHeight="1">
      <c r="A4168" s="173"/>
      <c r="B4168" s="173"/>
      <c r="C4168" s="174"/>
      <c r="D4168" s="11"/>
      <c r="E4168" s="14"/>
      <c r="F4168" s="14"/>
      <c r="G4168" s="322"/>
      <c r="H4168" s="322"/>
    </row>
    <row r="4169" spans="1:8" s="2" customFormat="1" ht="12.75" customHeight="1">
      <c r="A4169" s="173"/>
      <c r="B4169" s="173"/>
      <c r="C4169" s="174"/>
      <c r="D4169" s="11"/>
      <c r="E4169" s="14"/>
      <c r="F4169" s="14"/>
      <c r="G4169" s="322"/>
      <c r="H4169" s="322"/>
    </row>
    <row r="4170" spans="1:8" s="2" customFormat="1" ht="12.75" customHeight="1">
      <c r="A4170" s="173"/>
      <c r="B4170" s="173"/>
      <c r="C4170" s="174"/>
      <c r="D4170" s="11"/>
      <c r="E4170" s="14"/>
      <c r="F4170" s="14"/>
      <c r="G4170" s="322"/>
      <c r="H4170" s="322"/>
    </row>
    <row r="4171" spans="1:8" s="2" customFormat="1" ht="12.75" customHeight="1">
      <c r="A4171" s="173"/>
      <c r="B4171" s="173"/>
      <c r="C4171" s="174"/>
      <c r="D4171" s="11"/>
      <c r="E4171" s="14"/>
      <c r="F4171" s="14"/>
      <c r="G4171" s="322"/>
      <c r="H4171" s="322"/>
    </row>
    <row r="4172" spans="1:8" s="2" customFormat="1" ht="12.75" customHeight="1">
      <c r="A4172" s="173"/>
      <c r="B4172" s="173"/>
      <c r="C4172" s="174"/>
      <c r="D4172" s="11"/>
      <c r="E4172" s="14"/>
      <c r="F4172" s="14"/>
      <c r="G4172" s="322"/>
      <c r="H4172" s="322"/>
    </row>
    <row r="4173" spans="1:8" s="2" customFormat="1" ht="12.75" customHeight="1">
      <c r="A4173" s="173"/>
      <c r="B4173" s="173"/>
      <c r="C4173" s="174"/>
      <c r="D4173" s="11"/>
      <c r="E4173" s="14"/>
      <c r="F4173" s="14"/>
      <c r="G4173" s="322"/>
      <c r="H4173" s="322"/>
    </row>
    <row r="4174" spans="1:8" s="2" customFormat="1" ht="12.75" customHeight="1">
      <c r="A4174" s="173"/>
      <c r="B4174" s="173"/>
      <c r="C4174" s="174"/>
      <c r="D4174" s="11"/>
      <c r="E4174" s="14"/>
      <c r="F4174" s="14"/>
      <c r="G4174" s="322"/>
      <c r="H4174" s="322"/>
    </row>
    <row r="4175" spans="1:8" s="2" customFormat="1" ht="12.75" customHeight="1">
      <c r="A4175" s="173"/>
      <c r="B4175" s="173"/>
      <c r="C4175" s="174"/>
      <c r="D4175" s="11"/>
      <c r="E4175" s="14"/>
      <c r="F4175" s="14"/>
      <c r="G4175" s="322"/>
      <c r="H4175" s="322"/>
    </row>
    <row r="4176" spans="1:8" s="2" customFormat="1" ht="12.75" customHeight="1">
      <c r="A4176" s="173"/>
      <c r="B4176" s="173"/>
      <c r="C4176" s="174"/>
      <c r="D4176" s="11"/>
      <c r="E4176" s="14"/>
      <c r="F4176" s="14"/>
      <c r="G4176" s="322"/>
      <c r="H4176" s="322"/>
    </row>
    <row r="4177" spans="1:8" s="2" customFormat="1" ht="12.75" customHeight="1">
      <c r="A4177" s="173"/>
      <c r="B4177" s="173"/>
      <c r="C4177" s="174"/>
      <c r="D4177" s="11"/>
      <c r="E4177" s="14"/>
      <c r="F4177" s="14"/>
      <c r="G4177" s="322"/>
      <c r="H4177" s="322"/>
    </row>
    <row r="4178" spans="1:8" s="2" customFormat="1" ht="12.75" customHeight="1">
      <c r="A4178" s="173"/>
      <c r="B4178" s="173"/>
      <c r="C4178" s="174"/>
      <c r="D4178" s="11"/>
      <c r="E4178" s="14"/>
      <c r="F4178" s="14"/>
      <c r="G4178" s="322"/>
      <c r="H4178" s="322"/>
    </row>
    <row r="4179" spans="1:8" s="2" customFormat="1" ht="12.75" customHeight="1">
      <c r="A4179" s="173"/>
      <c r="B4179" s="173"/>
      <c r="C4179" s="174"/>
      <c r="D4179" s="11"/>
      <c r="E4179" s="14"/>
      <c r="F4179" s="14"/>
      <c r="G4179" s="322"/>
      <c r="H4179" s="322"/>
    </row>
    <row r="4180" spans="1:8" s="2" customFormat="1" ht="12.75" customHeight="1">
      <c r="A4180" s="173"/>
      <c r="B4180" s="173"/>
      <c r="C4180" s="174"/>
      <c r="D4180" s="11"/>
      <c r="E4180" s="14"/>
      <c r="F4180" s="14"/>
      <c r="G4180" s="322"/>
      <c r="H4180" s="322"/>
    </row>
    <row r="4181" spans="1:8" s="2" customFormat="1" ht="12.75" customHeight="1">
      <c r="A4181" s="173"/>
      <c r="B4181" s="173"/>
      <c r="C4181" s="174"/>
      <c r="D4181" s="11"/>
      <c r="E4181" s="14"/>
      <c r="F4181" s="14"/>
      <c r="G4181" s="322"/>
      <c r="H4181" s="322"/>
    </row>
    <row r="4182" spans="1:8" s="2" customFormat="1" ht="12.75" customHeight="1">
      <c r="A4182" s="173"/>
      <c r="B4182" s="173"/>
      <c r="C4182" s="174"/>
      <c r="D4182" s="11"/>
      <c r="E4182" s="14"/>
      <c r="F4182" s="14"/>
      <c r="G4182" s="322"/>
      <c r="H4182" s="322"/>
    </row>
    <row r="4183" spans="1:8" s="2" customFormat="1" ht="12.75" customHeight="1">
      <c r="A4183" s="173"/>
      <c r="B4183" s="173"/>
      <c r="C4183" s="174"/>
      <c r="D4183" s="11"/>
      <c r="E4183" s="14"/>
      <c r="F4183" s="14"/>
      <c r="G4183" s="322"/>
      <c r="H4183" s="322"/>
    </row>
    <row r="4184" spans="1:8" s="2" customFormat="1" ht="12.75" customHeight="1">
      <c r="A4184" s="173"/>
      <c r="B4184" s="173"/>
      <c r="C4184" s="174"/>
      <c r="D4184" s="11"/>
      <c r="E4184" s="14"/>
      <c r="F4184" s="14"/>
      <c r="G4184" s="322"/>
      <c r="H4184" s="322"/>
    </row>
    <row r="4185" spans="1:8" s="2" customFormat="1" ht="12.75" customHeight="1">
      <c r="A4185" s="173"/>
      <c r="B4185" s="173"/>
      <c r="C4185" s="174"/>
      <c r="D4185" s="11"/>
      <c r="E4185" s="14"/>
      <c r="F4185" s="14"/>
      <c r="G4185" s="322"/>
      <c r="H4185" s="322"/>
    </row>
    <row r="4186" spans="1:8" s="2" customFormat="1" ht="12.75" customHeight="1">
      <c r="A4186" s="173"/>
      <c r="B4186" s="173"/>
      <c r="C4186" s="174"/>
      <c r="D4186" s="11"/>
      <c r="E4186" s="14"/>
      <c r="F4186" s="14"/>
      <c r="G4186" s="322"/>
      <c r="H4186" s="322"/>
    </row>
    <row r="4187" spans="1:8" s="2" customFormat="1" ht="12.75" customHeight="1">
      <c r="A4187" s="173"/>
      <c r="B4187" s="173"/>
      <c r="C4187" s="174"/>
      <c r="D4187" s="11"/>
      <c r="E4187" s="14"/>
      <c r="F4187" s="14"/>
      <c r="G4187" s="322"/>
      <c r="H4187" s="322"/>
    </row>
    <row r="4188" spans="1:8" s="2" customFormat="1" ht="12.75" customHeight="1">
      <c r="A4188" s="173"/>
      <c r="B4188" s="173"/>
      <c r="C4188" s="174"/>
      <c r="D4188" s="11"/>
      <c r="E4188" s="14"/>
      <c r="F4188" s="14"/>
      <c r="G4188" s="322"/>
      <c r="H4188" s="322"/>
    </row>
    <row r="4189" spans="1:8" s="2" customFormat="1" ht="12.75" customHeight="1">
      <c r="A4189" s="173"/>
      <c r="B4189" s="173"/>
      <c r="C4189" s="174"/>
      <c r="D4189" s="11"/>
      <c r="E4189" s="14"/>
      <c r="F4189" s="14"/>
      <c r="G4189" s="322"/>
      <c r="H4189" s="322"/>
    </row>
    <row r="4190" spans="1:8" s="2" customFormat="1" ht="12.75" customHeight="1">
      <c r="A4190" s="173"/>
      <c r="B4190" s="173"/>
      <c r="C4190" s="174"/>
      <c r="D4190" s="11"/>
      <c r="E4190" s="14"/>
      <c r="F4190" s="14"/>
      <c r="G4190" s="322"/>
      <c r="H4190" s="322"/>
    </row>
    <row r="4191" spans="1:8" s="2" customFormat="1" ht="12.75" customHeight="1">
      <c r="A4191" s="173"/>
      <c r="B4191" s="173"/>
      <c r="C4191" s="174"/>
      <c r="D4191" s="11"/>
      <c r="E4191" s="14"/>
      <c r="F4191" s="14"/>
      <c r="G4191" s="322"/>
      <c r="H4191" s="322"/>
    </row>
    <row r="4192" spans="1:8" s="2" customFormat="1" ht="12.75" customHeight="1">
      <c r="A4192" s="173"/>
      <c r="B4192" s="173"/>
      <c r="C4192" s="174"/>
      <c r="D4192" s="11"/>
      <c r="E4192" s="14"/>
      <c r="F4192" s="14"/>
      <c r="G4192" s="322"/>
      <c r="H4192" s="322"/>
    </row>
    <row r="4193" spans="1:8" s="2" customFormat="1" ht="12.75" customHeight="1">
      <c r="A4193" s="173"/>
      <c r="B4193" s="173"/>
      <c r="C4193" s="174"/>
      <c r="D4193" s="11"/>
      <c r="E4193" s="14"/>
      <c r="F4193" s="14"/>
      <c r="G4193" s="322"/>
      <c r="H4193" s="322"/>
    </row>
    <row r="4194" spans="1:8" s="2" customFormat="1" ht="12.75" customHeight="1">
      <c r="A4194" s="173"/>
      <c r="B4194" s="173"/>
      <c r="C4194" s="174"/>
      <c r="D4194" s="11"/>
      <c r="E4194" s="14"/>
      <c r="F4194" s="14"/>
      <c r="G4194" s="322"/>
      <c r="H4194" s="322"/>
    </row>
    <row r="4195" spans="1:8" s="2" customFormat="1" ht="12.75" customHeight="1">
      <c r="A4195" s="173"/>
      <c r="B4195" s="173"/>
      <c r="C4195" s="174"/>
      <c r="D4195" s="11"/>
      <c r="E4195" s="14"/>
      <c r="F4195" s="14"/>
      <c r="G4195" s="322"/>
      <c r="H4195" s="322"/>
    </row>
    <row r="4196" spans="1:8" s="2" customFormat="1" ht="12.75" customHeight="1">
      <c r="A4196" s="173"/>
      <c r="B4196" s="173"/>
      <c r="C4196" s="174"/>
      <c r="D4196" s="11"/>
      <c r="E4196" s="14"/>
      <c r="F4196" s="14"/>
      <c r="G4196" s="322"/>
      <c r="H4196" s="322"/>
    </row>
    <row r="4197" spans="1:8" s="2" customFormat="1" ht="12.75" customHeight="1">
      <c r="A4197" s="173"/>
      <c r="B4197" s="173"/>
      <c r="C4197" s="174"/>
      <c r="D4197" s="11"/>
      <c r="E4197" s="14"/>
      <c r="F4197" s="14"/>
      <c r="G4197" s="322"/>
      <c r="H4197" s="322"/>
    </row>
    <row r="4198" spans="1:8" s="2" customFormat="1" ht="12.75" customHeight="1">
      <c r="A4198" s="173"/>
      <c r="B4198" s="173"/>
      <c r="C4198" s="174"/>
      <c r="D4198" s="11"/>
      <c r="E4198" s="14"/>
      <c r="F4198" s="14"/>
      <c r="G4198" s="322"/>
      <c r="H4198" s="322"/>
    </row>
    <row r="4199" spans="1:8" s="2" customFormat="1" ht="12.75" customHeight="1">
      <c r="A4199" s="173"/>
      <c r="B4199" s="173"/>
      <c r="C4199" s="174"/>
      <c r="D4199" s="11"/>
      <c r="E4199" s="14"/>
      <c r="F4199" s="14"/>
      <c r="G4199" s="322"/>
      <c r="H4199" s="322"/>
    </row>
    <row r="4200" spans="1:8" s="2" customFormat="1" ht="12.75" customHeight="1">
      <c r="A4200" s="173"/>
      <c r="B4200" s="173"/>
      <c r="C4200" s="174"/>
      <c r="D4200" s="11"/>
      <c r="E4200" s="14"/>
      <c r="F4200" s="14"/>
      <c r="G4200" s="322"/>
      <c r="H4200" s="322"/>
    </row>
    <row r="4201" spans="1:8" s="2" customFormat="1" ht="12.75" customHeight="1">
      <c r="A4201" s="173"/>
      <c r="B4201" s="173"/>
      <c r="C4201" s="174"/>
      <c r="D4201" s="11"/>
      <c r="E4201" s="14"/>
      <c r="F4201" s="14"/>
      <c r="G4201" s="322"/>
      <c r="H4201" s="322"/>
    </row>
    <row r="4202" spans="1:8" s="2" customFormat="1" ht="12.75" customHeight="1">
      <c r="A4202" s="173"/>
      <c r="B4202" s="173"/>
      <c r="C4202" s="174"/>
      <c r="D4202" s="11"/>
      <c r="E4202" s="14"/>
      <c r="F4202" s="14"/>
      <c r="G4202" s="322"/>
      <c r="H4202" s="322"/>
    </row>
    <row r="4203" spans="1:8" s="2" customFormat="1" ht="12.75" customHeight="1">
      <c r="A4203" s="173"/>
      <c r="B4203" s="173"/>
      <c r="C4203" s="174"/>
      <c r="D4203" s="11"/>
      <c r="E4203" s="14"/>
      <c r="F4203" s="14"/>
      <c r="G4203" s="322"/>
      <c r="H4203" s="322"/>
    </row>
    <row r="4204" spans="1:8" s="2" customFormat="1" ht="12.75" customHeight="1">
      <c r="A4204" s="173"/>
      <c r="B4204" s="173"/>
      <c r="C4204" s="174"/>
      <c r="D4204" s="11"/>
      <c r="E4204" s="14"/>
      <c r="F4204" s="14"/>
      <c r="G4204" s="322"/>
      <c r="H4204" s="322"/>
    </row>
    <row r="4205" spans="1:8" s="2" customFormat="1" ht="12.75" customHeight="1">
      <c r="A4205" s="173"/>
      <c r="B4205" s="173"/>
      <c r="C4205" s="174"/>
      <c r="D4205" s="11"/>
      <c r="E4205" s="14"/>
      <c r="F4205" s="14"/>
      <c r="G4205" s="322"/>
      <c r="H4205" s="322"/>
    </row>
    <row r="4206" spans="1:8" s="2" customFormat="1" ht="12.75" customHeight="1">
      <c r="A4206" s="173"/>
      <c r="B4206" s="173"/>
      <c r="C4206" s="174"/>
      <c r="D4206" s="11"/>
      <c r="E4206" s="14"/>
      <c r="F4206" s="14"/>
      <c r="G4206" s="322"/>
      <c r="H4206" s="322"/>
    </row>
    <row r="4207" spans="1:8" s="2" customFormat="1" ht="12.75" customHeight="1">
      <c r="A4207" s="173"/>
      <c r="B4207" s="173"/>
      <c r="C4207" s="174"/>
      <c r="D4207" s="11"/>
      <c r="E4207" s="14"/>
      <c r="F4207" s="14"/>
      <c r="G4207" s="322"/>
      <c r="H4207" s="322"/>
    </row>
    <row r="4208" spans="1:8" s="2" customFormat="1" ht="12.75" customHeight="1">
      <c r="A4208" s="173"/>
      <c r="B4208" s="173"/>
      <c r="C4208" s="174"/>
      <c r="D4208" s="11"/>
      <c r="E4208" s="14"/>
      <c r="F4208" s="14"/>
      <c r="G4208" s="322"/>
      <c r="H4208" s="322"/>
    </row>
    <row r="4209" spans="1:8" s="2" customFormat="1" ht="12.75" customHeight="1">
      <c r="A4209" s="173"/>
      <c r="B4209" s="173"/>
      <c r="C4209" s="174"/>
      <c r="D4209" s="11"/>
      <c r="E4209" s="14"/>
      <c r="F4209" s="14"/>
      <c r="G4209" s="322"/>
      <c r="H4209" s="322"/>
    </row>
    <row r="4210" spans="1:8" s="2" customFormat="1" ht="12.75" customHeight="1">
      <c r="A4210" s="173"/>
      <c r="B4210" s="173"/>
      <c r="C4210" s="174"/>
      <c r="D4210" s="11"/>
      <c r="E4210" s="14"/>
      <c r="F4210" s="14"/>
      <c r="G4210" s="322"/>
      <c r="H4210" s="322"/>
    </row>
    <row r="4211" spans="1:8" s="2" customFormat="1" ht="12.75" customHeight="1">
      <c r="A4211" s="173"/>
      <c r="B4211" s="173"/>
      <c r="C4211" s="174"/>
      <c r="D4211" s="11"/>
      <c r="E4211" s="14"/>
      <c r="F4211" s="14"/>
      <c r="G4211" s="322"/>
      <c r="H4211" s="322"/>
    </row>
    <row r="4212" spans="1:8" s="2" customFormat="1" ht="12.75" customHeight="1">
      <c r="A4212" s="173"/>
      <c r="B4212" s="173"/>
      <c r="C4212" s="174"/>
      <c r="D4212" s="11"/>
      <c r="E4212" s="14"/>
      <c r="F4212" s="14"/>
      <c r="G4212" s="322"/>
      <c r="H4212" s="322"/>
    </row>
    <row r="4213" spans="1:8" s="2" customFormat="1" ht="12.75" customHeight="1">
      <c r="A4213" s="173"/>
      <c r="B4213" s="173"/>
      <c r="C4213" s="174"/>
      <c r="D4213" s="11"/>
      <c r="E4213" s="14"/>
      <c r="F4213" s="14"/>
      <c r="G4213" s="322"/>
      <c r="H4213" s="322"/>
    </row>
    <row r="4214" spans="1:8" s="2" customFormat="1" ht="12.75" customHeight="1">
      <c r="A4214" s="173"/>
      <c r="B4214" s="173"/>
      <c r="C4214" s="174"/>
      <c r="D4214" s="11"/>
      <c r="E4214" s="14"/>
      <c r="F4214" s="14"/>
      <c r="G4214" s="322"/>
      <c r="H4214" s="322"/>
    </row>
    <row r="4215" spans="1:8" s="2" customFormat="1" ht="12.75" customHeight="1">
      <c r="A4215" s="173"/>
      <c r="B4215" s="173"/>
      <c r="C4215" s="174"/>
      <c r="D4215" s="11"/>
      <c r="E4215" s="14"/>
      <c r="F4215" s="14"/>
      <c r="G4215" s="322"/>
      <c r="H4215" s="322"/>
    </row>
    <row r="4216" spans="1:8" s="2" customFormat="1" ht="12.75" customHeight="1">
      <c r="A4216" s="173"/>
      <c r="B4216" s="173"/>
      <c r="C4216" s="174"/>
      <c r="D4216" s="11"/>
      <c r="E4216" s="14"/>
      <c r="F4216" s="14"/>
      <c r="G4216" s="322"/>
      <c r="H4216" s="322"/>
    </row>
    <row r="4217" spans="1:8" s="2" customFormat="1" ht="12.75" customHeight="1">
      <c r="A4217" s="173"/>
      <c r="B4217" s="173"/>
      <c r="C4217" s="174"/>
      <c r="D4217" s="11"/>
      <c r="E4217" s="14"/>
      <c r="F4217" s="14"/>
      <c r="G4217" s="322"/>
      <c r="H4217" s="322"/>
    </row>
    <row r="4218" spans="1:8" s="2" customFormat="1" ht="12.75" customHeight="1">
      <c r="A4218" s="173"/>
      <c r="B4218" s="173"/>
      <c r="C4218" s="174"/>
      <c r="D4218" s="11"/>
      <c r="E4218" s="14"/>
      <c r="F4218" s="14"/>
      <c r="G4218" s="322"/>
      <c r="H4218" s="322"/>
    </row>
    <row r="4219" spans="1:8" s="2" customFormat="1" ht="12.75" customHeight="1">
      <c r="A4219" s="173"/>
      <c r="B4219" s="173"/>
      <c r="C4219" s="174"/>
      <c r="D4219" s="11"/>
      <c r="E4219" s="14"/>
      <c r="F4219" s="14"/>
      <c r="G4219" s="322"/>
      <c r="H4219" s="322"/>
    </row>
    <row r="4220" spans="1:8" s="2" customFormat="1" ht="12.75" customHeight="1">
      <c r="A4220" s="173"/>
      <c r="B4220" s="173"/>
      <c r="C4220" s="174"/>
      <c r="D4220" s="11"/>
      <c r="E4220" s="14"/>
      <c r="F4220" s="14"/>
      <c r="G4220" s="322"/>
      <c r="H4220" s="322"/>
    </row>
    <row r="4221" spans="1:8" s="2" customFormat="1" ht="12.75" customHeight="1">
      <c r="A4221" s="173"/>
      <c r="B4221" s="173"/>
      <c r="C4221" s="174"/>
      <c r="D4221" s="11"/>
      <c r="E4221" s="14"/>
      <c r="F4221" s="14"/>
      <c r="G4221" s="322"/>
      <c r="H4221" s="322"/>
    </row>
    <row r="4222" spans="1:8" s="2" customFormat="1" ht="12.75" customHeight="1">
      <c r="A4222" s="173"/>
      <c r="B4222" s="173"/>
      <c r="C4222" s="174"/>
      <c r="D4222" s="11"/>
      <c r="E4222" s="14"/>
      <c r="F4222" s="14"/>
      <c r="G4222" s="322"/>
      <c r="H4222" s="322"/>
    </row>
    <row r="4223" spans="1:8" s="2" customFormat="1" ht="12.75" customHeight="1">
      <c r="A4223" s="173"/>
      <c r="B4223" s="173"/>
      <c r="C4223" s="174"/>
      <c r="D4223" s="11"/>
      <c r="E4223" s="14"/>
      <c r="F4223" s="14"/>
      <c r="G4223" s="322"/>
      <c r="H4223" s="322"/>
    </row>
    <row r="4224" spans="1:8" s="2" customFormat="1" ht="12.75" customHeight="1">
      <c r="A4224" s="173"/>
      <c r="B4224" s="173"/>
      <c r="C4224" s="174"/>
      <c r="D4224" s="11"/>
      <c r="E4224" s="14"/>
      <c r="F4224" s="14"/>
      <c r="G4224" s="322"/>
      <c r="H4224" s="322"/>
    </row>
    <row r="4225" spans="1:8" s="2" customFormat="1" ht="12.75" customHeight="1">
      <c r="A4225" s="173"/>
      <c r="B4225" s="173"/>
      <c r="C4225" s="174"/>
      <c r="D4225" s="11"/>
      <c r="E4225" s="14"/>
      <c r="F4225" s="14"/>
      <c r="G4225" s="322"/>
      <c r="H4225" s="322"/>
    </row>
    <row r="4226" spans="1:8" s="2" customFormat="1" ht="12.75" customHeight="1">
      <c r="A4226" s="173"/>
      <c r="B4226" s="173"/>
      <c r="C4226" s="174"/>
      <c r="D4226" s="11"/>
      <c r="E4226" s="14"/>
      <c r="F4226" s="14"/>
      <c r="G4226" s="322"/>
      <c r="H4226" s="322"/>
    </row>
    <row r="4227" spans="1:8" s="2" customFormat="1" ht="12.75" customHeight="1">
      <c r="A4227" s="173"/>
      <c r="B4227" s="173"/>
      <c r="C4227" s="174"/>
      <c r="D4227" s="11"/>
      <c r="E4227" s="14"/>
      <c r="F4227" s="14"/>
      <c r="G4227" s="322"/>
      <c r="H4227" s="322"/>
    </row>
    <row r="4228" spans="1:8" s="2" customFormat="1" ht="12.75" customHeight="1">
      <c r="A4228" s="173"/>
      <c r="B4228" s="173"/>
      <c r="C4228" s="174"/>
      <c r="D4228" s="11"/>
      <c r="E4228" s="14"/>
      <c r="F4228" s="14"/>
      <c r="G4228" s="322"/>
      <c r="H4228" s="322"/>
    </row>
    <row r="4229" spans="1:8" s="2" customFormat="1" ht="12.75" customHeight="1">
      <c r="A4229" s="173"/>
      <c r="B4229" s="173"/>
      <c r="C4229" s="174"/>
      <c r="D4229" s="11"/>
      <c r="E4229" s="14"/>
      <c r="F4229" s="14"/>
      <c r="G4229" s="322"/>
      <c r="H4229" s="322"/>
    </row>
    <row r="4230" spans="1:8" s="2" customFormat="1" ht="12.75" customHeight="1">
      <c r="A4230" s="173"/>
      <c r="B4230" s="173"/>
      <c r="C4230" s="174"/>
      <c r="D4230" s="11"/>
      <c r="E4230" s="14"/>
      <c r="F4230" s="14"/>
      <c r="G4230" s="322"/>
      <c r="H4230" s="322"/>
    </row>
    <row r="4231" spans="1:8" s="2" customFormat="1" ht="12.75" customHeight="1">
      <c r="A4231" s="173"/>
      <c r="B4231" s="173"/>
      <c r="C4231" s="174"/>
      <c r="D4231" s="11"/>
      <c r="E4231" s="14"/>
      <c r="F4231" s="14"/>
      <c r="G4231" s="322"/>
      <c r="H4231" s="322"/>
    </row>
    <row r="4232" spans="1:8" s="2" customFormat="1" ht="12.75" customHeight="1">
      <c r="A4232" s="173"/>
      <c r="B4232" s="173"/>
      <c r="C4232" s="174"/>
      <c r="D4232" s="11"/>
      <c r="E4232" s="14"/>
      <c r="F4232" s="14"/>
      <c r="G4232" s="322"/>
      <c r="H4232" s="322"/>
    </row>
    <row r="4233" spans="1:8" s="2" customFormat="1" ht="12.75" customHeight="1">
      <c r="A4233" s="173"/>
      <c r="B4233" s="173"/>
      <c r="C4233" s="174"/>
      <c r="D4233" s="11"/>
      <c r="E4233" s="14"/>
      <c r="F4233" s="14"/>
      <c r="G4233" s="322"/>
      <c r="H4233" s="322"/>
    </row>
    <row r="4234" spans="1:8" s="2" customFormat="1" ht="12.75" customHeight="1">
      <c r="A4234" s="173"/>
      <c r="B4234" s="173"/>
      <c r="C4234" s="174"/>
      <c r="D4234" s="11"/>
      <c r="E4234" s="14"/>
      <c r="F4234" s="14"/>
      <c r="G4234" s="322"/>
      <c r="H4234" s="322"/>
    </row>
    <row r="4235" spans="1:8" s="2" customFormat="1" ht="12.75" customHeight="1">
      <c r="A4235" s="173"/>
      <c r="B4235" s="173"/>
      <c r="C4235" s="174"/>
      <c r="D4235" s="11"/>
      <c r="E4235" s="14"/>
      <c r="F4235" s="14"/>
      <c r="G4235" s="322"/>
      <c r="H4235" s="322"/>
    </row>
    <row r="4236" spans="1:8" s="2" customFormat="1" ht="12.75" customHeight="1">
      <c r="A4236" s="173"/>
      <c r="B4236" s="173"/>
      <c r="C4236" s="174"/>
      <c r="D4236" s="11"/>
      <c r="E4236" s="14"/>
      <c r="F4236" s="14"/>
      <c r="G4236" s="322"/>
      <c r="H4236" s="322"/>
    </row>
    <row r="4237" spans="1:8" s="2" customFormat="1" ht="12.75" customHeight="1">
      <c r="A4237" s="173"/>
      <c r="B4237" s="173"/>
      <c r="C4237" s="174"/>
      <c r="D4237" s="11"/>
      <c r="E4237" s="14"/>
      <c r="F4237" s="14"/>
      <c r="G4237" s="322"/>
      <c r="H4237" s="322"/>
    </row>
    <row r="4238" spans="1:8" s="2" customFormat="1" ht="12.75" customHeight="1">
      <c r="A4238" s="173"/>
      <c r="B4238" s="173"/>
      <c r="C4238" s="174"/>
      <c r="D4238" s="11"/>
      <c r="E4238" s="14"/>
      <c r="F4238" s="14"/>
      <c r="G4238" s="322"/>
      <c r="H4238" s="322"/>
    </row>
    <row r="4239" spans="1:8" s="2" customFormat="1" ht="12.75" customHeight="1">
      <c r="A4239" s="173"/>
      <c r="B4239" s="173"/>
      <c r="C4239" s="174"/>
      <c r="D4239" s="11"/>
      <c r="E4239" s="14"/>
      <c r="F4239" s="14"/>
      <c r="G4239" s="322"/>
      <c r="H4239" s="322"/>
    </row>
    <row r="4240" spans="1:8" s="2" customFormat="1" ht="12.75" customHeight="1">
      <c r="A4240" s="173"/>
      <c r="B4240" s="173"/>
      <c r="C4240" s="174"/>
      <c r="D4240" s="11"/>
      <c r="E4240" s="14"/>
      <c r="F4240" s="14"/>
      <c r="G4240" s="322"/>
      <c r="H4240" s="322"/>
    </row>
    <row r="4241" spans="1:8" s="2" customFormat="1" ht="12.75" customHeight="1">
      <c r="A4241" s="173"/>
      <c r="B4241" s="173"/>
      <c r="C4241" s="174"/>
      <c r="D4241" s="11"/>
      <c r="E4241" s="14"/>
      <c r="F4241" s="14"/>
      <c r="G4241" s="322"/>
      <c r="H4241" s="322"/>
    </row>
    <row r="4242" spans="1:8" s="2" customFormat="1" ht="12.75" customHeight="1">
      <c r="A4242" s="173"/>
      <c r="B4242" s="173"/>
      <c r="C4242" s="174"/>
      <c r="D4242" s="11"/>
      <c r="E4242" s="14"/>
      <c r="F4242" s="14"/>
      <c r="G4242" s="322"/>
      <c r="H4242" s="322"/>
    </row>
    <row r="4243" spans="1:8" s="2" customFormat="1" ht="12.75" customHeight="1">
      <c r="A4243" s="173"/>
      <c r="B4243" s="173"/>
      <c r="C4243" s="174"/>
      <c r="D4243" s="11"/>
      <c r="E4243" s="14"/>
      <c r="F4243" s="14"/>
      <c r="G4243" s="322"/>
      <c r="H4243" s="322"/>
    </row>
    <row r="4244" spans="1:8" s="2" customFormat="1" ht="12.75" customHeight="1">
      <c r="A4244" s="173"/>
      <c r="B4244" s="173"/>
      <c r="C4244" s="174"/>
      <c r="D4244" s="11"/>
      <c r="E4244" s="14"/>
      <c r="F4244" s="14"/>
      <c r="G4244" s="322"/>
      <c r="H4244" s="322"/>
    </row>
    <row r="4245" spans="1:8" s="2" customFormat="1" ht="12.75" customHeight="1">
      <c r="A4245" s="173"/>
      <c r="B4245" s="173"/>
      <c r="C4245" s="174"/>
      <c r="D4245" s="11"/>
      <c r="E4245" s="14"/>
      <c r="F4245" s="14"/>
      <c r="G4245" s="322"/>
      <c r="H4245" s="322"/>
    </row>
    <row r="4246" spans="1:8" s="2" customFormat="1" ht="12.75" customHeight="1">
      <c r="A4246" s="173"/>
      <c r="B4246" s="173"/>
      <c r="C4246" s="174"/>
      <c r="D4246" s="11"/>
      <c r="E4246" s="14"/>
      <c r="F4246" s="14"/>
      <c r="G4246" s="322"/>
      <c r="H4246" s="322"/>
    </row>
    <row r="4247" spans="1:8" s="2" customFormat="1" ht="12.75" customHeight="1">
      <c r="A4247" s="173"/>
      <c r="B4247" s="173"/>
      <c r="C4247" s="174"/>
      <c r="D4247" s="11"/>
      <c r="E4247" s="14"/>
      <c r="F4247" s="14"/>
      <c r="G4247" s="322"/>
      <c r="H4247" s="322"/>
    </row>
    <row r="4248" spans="1:8" s="2" customFormat="1" ht="12.75" customHeight="1">
      <c r="A4248" s="173"/>
      <c r="B4248" s="173"/>
      <c r="C4248" s="174"/>
      <c r="D4248" s="11"/>
      <c r="E4248" s="14"/>
      <c r="F4248" s="14"/>
      <c r="G4248" s="322"/>
      <c r="H4248" s="322"/>
    </row>
    <row r="4249" spans="1:8" s="2" customFormat="1" ht="12.75" customHeight="1">
      <c r="A4249" s="173"/>
      <c r="B4249" s="173"/>
      <c r="C4249" s="174"/>
      <c r="D4249" s="11"/>
      <c r="E4249" s="14"/>
      <c r="F4249" s="14"/>
      <c r="G4249" s="322"/>
      <c r="H4249" s="322"/>
    </row>
    <row r="4250" spans="1:8" s="2" customFormat="1" ht="12.75" customHeight="1">
      <c r="A4250" s="173"/>
      <c r="B4250" s="173"/>
      <c r="C4250" s="174"/>
      <c r="D4250" s="11"/>
      <c r="E4250" s="14"/>
      <c r="F4250" s="14"/>
      <c r="G4250" s="322"/>
      <c r="H4250" s="322"/>
    </row>
    <row r="4251" spans="1:8" s="2" customFormat="1" ht="12.75" customHeight="1">
      <c r="A4251" s="173"/>
      <c r="B4251" s="173"/>
      <c r="C4251" s="174"/>
      <c r="D4251" s="11"/>
      <c r="E4251" s="14"/>
      <c r="F4251" s="14"/>
      <c r="G4251" s="322"/>
      <c r="H4251" s="322"/>
    </row>
    <row r="4252" spans="1:8" s="2" customFormat="1" ht="12.75" customHeight="1">
      <c r="A4252" s="173"/>
      <c r="B4252" s="173"/>
      <c r="C4252" s="174"/>
      <c r="D4252" s="11"/>
      <c r="E4252" s="14"/>
      <c r="F4252" s="14"/>
      <c r="G4252" s="322"/>
      <c r="H4252" s="322"/>
    </row>
    <row r="4253" spans="1:8" s="2" customFormat="1" ht="12.75" customHeight="1">
      <c r="A4253" s="173"/>
      <c r="B4253" s="173"/>
      <c r="C4253" s="174"/>
      <c r="D4253" s="11"/>
      <c r="E4253" s="14"/>
      <c r="F4253" s="14"/>
      <c r="G4253" s="322"/>
      <c r="H4253" s="322"/>
    </row>
    <row r="4254" spans="1:8" s="2" customFormat="1" ht="12.75" customHeight="1">
      <c r="A4254" s="173"/>
      <c r="B4254" s="173"/>
      <c r="C4254" s="174"/>
      <c r="D4254" s="11"/>
      <c r="E4254" s="14"/>
      <c r="F4254" s="14"/>
      <c r="G4254" s="322"/>
      <c r="H4254" s="322"/>
    </row>
    <row r="4255" spans="1:8" s="2" customFormat="1" ht="12.75" customHeight="1">
      <c r="A4255" s="173"/>
      <c r="B4255" s="173"/>
      <c r="C4255" s="174"/>
      <c r="D4255" s="11"/>
      <c r="E4255" s="14"/>
      <c r="F4255" s="14"/>
      <c r="G4255" s="322"/>
      <c r="H4255" s="322"/>
    </row>
    <row r="4256" spans="1:8" s="2" customFormat="1" ht="12.75" customHeight="1">
      <c r="A4256" s="173"/>
      <c r="B4256" s="173"/>
      <c r="C4256" s="174"/>
      <c r="D4256" s="11"/>
      <c r="E4256" s="14"/>
      <c r="F4256" s="14"/>
      <c r="G4256" s="322"/>
      <c r="H4256" s="322"/>
    </row>
    <row r="4257" spans="1:8" s="2" customFormat="1" ht="12.75" customHeight="1">
      <c r="A4257" s="173"/>
      <c r="B4257" s="173"/>
      <c r="C4257" s="174"/>
      <c r="D4257" s="11"/>
      <c r="E4257" s="14"/>
      <c r="F4257" s="14"/>
      <c r="G4257" s="322"/>
      <c r="H4257" s="322"/>
    </row>
    <row r="4258" spans="1:8" s="2" customFormat="1" ht="12.75" customHeight="1">
      <c r="A4258" s="173"/>
      <c r="B4258" s="173"/>
      <c r="C4258" s="174"/>
      <c r="D4258" s="11"/>
      <c r="E4258" s="14"/>
      <c r="F4258" s="14"/>
      <c r="G4258" s="322"/>
      <c r="H4258" s="322"/>
    </row>
    <row r="4259" spans="1:8" s="2" customFormat="1" ht="12.75" customHeight="1">
      <c r="A4259" s="173"/>
      <c r="B4259" s="173"/>
      <c r="C4259" s="174"/>
      <c r="D4259" s="11"/>
      <c r="E4259" s="14"/>
      <c r="F4259" s="14"/>
      <c r="G4259" s="322"/>
      <c r="H4259" s="322"/>
    </row>
    <row r="4260" spans="1:8" s="2" customFormat="1" ht="12.75" customHeight="1">
      <c r="A4260" s="173"/>
      <c r="B4260" s="173"/>
      <c r="C4260" s="174"/>
      <c r="D4260" s="11"/>
      <c r="E4260" s="14"/>
      <c r="F4260" s="14"/>
      <c r="G4260" s="322"/>
      <c r="H4260" s="322"/>
    </row>
    <row r="4261" spans="1:8" s="2" customFormat="1" ht="12.75" customHeight="1">
      <c r="A4261" s="173"/>
      <c r="B4261" s="173"/>
      <c r="C4261" s="174"/>
      <c r="D4261" s="11"/>
      <c r="E4261" s="14"/>
      <c r="F4261" s="14"/>
      <c r="G4261" s="322"/>
      <c r="H4261" s="322"/>
    </row>
    <row r="4262" spans="1:8" s="2" customFormat="1" ht="12.75" customHeight="1">
      <c r="A4262" s="173"/>
      <c r="B4262" s="173"/>
      <c r="C4262" s="174"/>
      <c r="D4262" s="11"/>
      <c r="E4262" s="14"/>
      <c r="F4262" s="14"/>
      <c r="G4262" s="322"/>
      <c r="H4262" s="322"/>
    </row>
    <row r="4263" spans="1:8" s="2" customFormat="1" ht="12.75" customHeight="1">
      <c r="A4263" s="173"/>
      <c r="B4263" s="173"/>
      <c r="C4263" s="174"/>
      <c r="D4263" s="11"/>
      <c r="E4263" s="14"/>
      <c r="F4263" s="14"/>
      <c r="G4263" s="322"/>
      <c r="H4263" s="322"/>
    </row>
    <row r="4264" spans="1:8" s="2" customFormat="1" ht="12.75" customHeight="1">
      <c r="A4264" s="173"/>
      <c r="B4264" s="173"/>
      <c r="C4264" s="174"/>
      <c r="D4264" s="11"/>
      <c r="E4264" s="14"/>
      <c r="F4264" s="14"/>
      <c r="G4264" s="322"/>
      <c r="H4264" s="322"/>
    </row>
    <row r="4265" spans="1:8" s="2" customFormat="1" ht="12.75" customHeight="1">
      <c r="A4265" s="173"/>
      <c r="B4265" s="173"/>
      <c r="C4265" s="174"/>
      <c r="D4265" s="11"/>
      <c r="E4265" s="14"/>
      <c r="F4265" s="14"/>
      <c r="G4265" s="322"/>
      <c r="H4265" s="322"/>
    </row>
    <row r="4266" spans="1:8" s="2" customFormat="1" ht="12.75" customHeight="1">
      <c r="A4266" s="173"/>
      <c r="B4266" s="173"/>
      <c r="C4266" s="174"/>
      <c r="D4266" s="11"/>
      <c r="E4266" s="14"/>
      <c r="F4266" s="14"/>
      <c r="G4266" s="322"/>
      <c r="H4266" s="322"/>
    </row>
    <row r="4267" spans="1:8" s="2" customFormat="1" ht="12.75" customHeight="1">
      <c r="A4267" s="173"/>
      <c r="B4267" s="173"/>
      <c r="C4267" s="174"/>
      <c r="D4267" s="11"/>
      <c r="E4267" s="14"/>
      <c r="F4267" s="14"/>
      <c r="G4267" s="322"/>
      <c r="H4267" s="322"/>
    </row>
    <row r="4268" spans="1:8" s="2" customFormat="1" ht="12.75" customHeight="1">
      <c r="A4268" s="173"/>
      <c r="B4268" s="173"/>
      <c r="C4268" s="174"/>
      <c r="D4268" s="11"/>
      <c r="E4268" s="14"/>
      <c r="F4268" s="14"/>
      <c r="G4268" s="322"/>
      <c r="H4268" s="322"/>
    </row>
    <row r="4269" spans="1:8" s="2" customFormat="1" ht="12.75" customHeight="1">
      <c r="A4269" s="173"/>
      <c r="B4269" s="173"/>
      <c r="C4269" s="174"/>
      <c r="D4269" s="11"/>
      <c r="E4269" s="14"/>
      <c r="F4269" s="14"/>
      <c r="G4269" s="322"/>
      <c r="H4269" s="322"/>
    </row>
    <row r="4270" spans="1:8" s="2" customFormat="1" ht="12.75" customHeight="1">
      <c r="A4270" s="173"/>
      <c r="B4270" s="173"/>
      <c r="C4270" s="174"/>
      <c r="D4270" s="11"/>
      <c r="E4270" s="14"/>
      <c r="F4270" s="14"/>
      <c r="G4270" s="322"/>
      <c r="H4270" s="322"/>
    </row>
    <row r="4271" spans="1:8" s="2" customFormat="1" ht="12.75" customHeight="1">
      <c r="A4271" s="173"/>
      <c r="B4271" s="173"/>
      <c r="C4271" s="174"/>
      <c r="D4271" s="11"/>
      <c r="E4271" s="14"/>
      <c r="F4271" s="14"/>
      <c r="G4271" s="322"/>
      <c r="H4271" s="322"/>
    </row>
    <row r="4272" spans="1:8" s="2" customFormat="1" ht="12.75" customHeight="1">
      <c r="A4272" s="173"/>
      <c r="B4272" s="173"/>
      <c r="C4272" s="174"/>
      <c r="D4272" s="11"/>
      <c r="E4272" s="14"/>
      <c r="F4272" s="14"/>
      <c r="G4272" s="322"/>
      <c r="H4272" s="322"/>
    </row>
    <row r="4273" spans="1:8" s="2" customFormat="1" ht="12.75" customHeight="1">
      <c r="A4273" s="173"/>
      <c r="B4273" s="173"/>
      <c r="C4273" s="174"/>
      <c r="D4273" s="11"/>
      <c r="E4273" s="14"/>
      <c r="F4273" s="14"/>
      <c r="G4273" s="322"/>
      <c r="H4273" s="322"/>
    </row>
    <row r="4274" spans="1:8" s="2" customFormat="1" ht="12.75" customHeight="1">
      <c r="A4274" s="173"/>
      <c r="B4274" s="173"/>
      <c r="C4274" s="174"/>
      <c r="D4274" s="11"/>
      <c r="E4274" s="14"/>
      <c r="F4274" s="14"/>
      <c r="G4274" s="322"/>
      <c r="H4274" s="322"/>
    </row>
    <row r="4275" spans="1:8" s="2" customFormat="1" ht="12.75" customHeight="1">
      <c r="A4275" s="173"/>
      <c r="B4275" s="173"/>
      <c r="C4275" s="174"/>
      <c r="D4275" s="11"/>
      <c r="E4275" s="14"/>
      <c r="F4275" s="14"/>
      <c r="G4275" s="322"/>
      <c r="H4275" s="322"/>
    </row>
    <row r="4276" spans="1:8" s="2" customFormat="1" ht="12.75" customHeight="1">
      <c r="A4276" s="173"/>
      <c r="B4276" s="173"/>
      <c r="C4276" s="174"/>
      <c r="D4276" s="11"/>
      <c r="E4276" s="14"/>
      <c r="F4276" s="14"/>
      <c r="G4276" s="322"/>
      <c r="H4276" s="322"/>
    </row>
    <row r="4277" spans="1:8" s="2" customFormat="1" ht="12.75" customHeight="1">
      <c r="A4277" s="173"/>
      <c r="B4277" s="173"/>
      <c r="C4277" s="174"/>
      <c r="D4277" s="11"/>
      <c r="E4277" s="14"/>
      <c r="F4277" s="14"/>
      <c r="G4277" s="322"/>
      <c r="H4277" s="322"/>
    </row>
    <row r="4278" spans="1:8" s="2" customFormat="1" ht="12.75" customHeight="1">
      <c r="A4278" s="173"/>
      <c r="B4278" s="173"/>
      <c r="C4278" s="174"/>
      <c r="D4278" s="11"/>
      <c r="E4278" s="14"/>
      <c r="F4278" s="14"/>
      <c r="G4278" s="322"/>
      <c r="H4278" s="322"/>
    </row>
    <row r="4279" spans="1:8" s="2" customFormat="1" ht="12.75" customHeight="1">
      <c r="A4279" s="173"/>
      <c r="B4279" s="173"/>
      <c r="C4279" s="174"/>
      <c r="D4279" s="11"/>
      <c r="E4279" s="14"/>
      <c r="F4279" s="14"/>
      <c r="G4279" s="322"/>
      <c r="H4279" s="322"/>
    </row>
    <row r="4280" spans="1:8" s="2" customFormat="1" ht="12.75" customHeight="1">
      <c r="A4280" s="173"/>
      <c r="B4280" s="173"/>
      <c r="C4280" s="174"/>
      <c r="D4280" s="11"/>
      <c r="E4280" s="14"/>
      <c r="F4280" s="14"/>
      <c r="G4280" s="322"/>
      <c r="H4280" s="322"/>
    </row>
    <row r="4281" spans="1:8" s="2" customFormat="1" ht="12.75" customHeight="1">
      <c r="A4281" s="173"/>
      <c r="B4281" s="173"/>
      <c r="C4281" s="174"/>
      <c r="D4281" s="11"/>
      <c r="E4281" s="14"/>
      <c r="F4281" s="14"/>
      <c r="G4281" s="322"/>
      <c r="H4281" s="322"/>
    </row>
    <row r="4282" spans="1:8" s="2" customFormat="1" ht="12.75" customHeight="1">
      <c r="A4282" s="173"/>
      <c r="B4282" s="173"/>
      <c r="C4282" s="174"/>
      <c r="D4282" s="11"/>
      <c r="E4282" s="14"/>
      <c r="F4282" s="14"/>
      <c r="G4282" s="322"/>
      <c r="H4282" s="322"/>
    </row>
    <row r="4283" spans="1:8" s="2" customFormat="1" ht="12.75" customHeight="1">
      <c r="A4283" s="173"/>
      <c r="B4283" s="173"/>
      <c r="C4283" s="174"/>
      <c r="D4283" s="11"/>
      <c r="E4283" s="14"/>
      <c r="F4283" s="14"/>
      <c r="G4283" s="322"/>
      <c r="H4283" s="322"/>
    </row>
    <row r="4284" spans="1:8" s="2" customFormat="1" ht="12.75" customHeight="1">
      <c r="A4284" s="173"/>
      <c r="B4284" s="173"/>
      <c r="C4284" s="174"/>
      <c r="D4284" s="11"/>
      <c r="E4284" s="14"/>
      <c r="F4284" s="14"/>
      <c r="G4284" s="322"/>
      <c r="H4284" s="322"/>
    </row>
    <row r="4285" spans="1:8" s="2" customFormat="1" ht="12.75" customHeight="1">
      <c r="A4285" s="173"/>
      <c r="B4285" s="173"/>
      <c r="C4285" s="174"/>
      <c r="D4285" s="11"/>
      <c r="E4285" s="14"/>
      <c r="F4285" s="14"/>
      <c r="G4285" s="322"/>
      <c r="H4285" s="322"/>
    </row>
    <row r="4286" spans="1:8" s="2" customFormat="1" ht="12.75" customHeight="1">
      <c r="A4286" s="173"/>
      <c r="B4286" s="173"/>
      <c r="C4286" s="174"/>
      <c r="D4286" s="11"/>
      <c r="E4286" s="14"/>
      <c r="F4286" s="14"/>
      <c r="G4286" s="322"/>
      <c r="H4286" s="322"/>
    </row>
    <row r="4287" spans="1:8" s="2" customFormat="1" ht="12.75" customHeight="1">
      <c r="A4287" s="173"/>
      <c r="B4287" s="173"/>
      <c r="C4287" s="174"/>
      <c r="D4287" s="11"/>
      <c r="E4287" s="14"/>
      <c r="F4287" s="14"/>
      <c r="G4287" s="322"/>
      <c r="H4287" s="322"/>
    </row>
    <row r="4288" spans="1:8" s="2" customFormat="1" ht="12.75" customHeight="1">
      <c r="A4288" s="173"/>
      <c r="B4288" s="173"/>
      <c r="C4288" s="174"/>
      <c r="D4288" s="11"/>
      <c r="E4288" s="14"/>
      <c r="F4288" s="14"/>
      <c r="G4288" s="322"/>
      <c r="H4288" s="322"/>
    </row>
    <row r="4289" spans="1:8" s="2" customFormat="1" ht="12.75" customHeight="1">
      <c r="A4289" s="173"/>
      <c r="B4289" s="173"/>
      <c r="C4289" s="174"/>
      <c r="D4289" s="11"/>
      <c r="E4289" s="14"/>
      <c r="F4289" s="14"/>
      <c r="G4289" s="322"/>
      <c r="H4289" s="322"/>
    </row>
    <row r="4290" spans="1:8" s="2" customFormat="1" ht="12.75" customHeight="1">
      <c r="A4290" s="173"/>
      <c r="B4290" s="173"/>
      <c r="C4290" s="174"/>
      <c r="D4290" s="11"/>
      <c r="E4290" s="14"/>
      <c r="F4290" s="14"/>
      <c r="G4290" s="322"/>
      <c r="H4290" s="322"/>
    </row>
    <row r="4291" spans="1:8" s="2" customFormat="1" ht="12.75" customHeight="1">
      <c r="A4291" s="173"/>
      <c r="B4291" s="173"/>
      <c r="C4291" s="174"/>
      <c r="D4291" s="11"/>
      <c r="E4291" s="14"/>
      <c r="F4291" s="14"/>
      <c r="G4291" s="322"/>
      <c r="H4291" s="322"/>
    </row>
    <row r="4292" spans="1:8" s="2" customFormat="1" ht="12.75" customHeight="1">
      <c r="A4292" s="173"/>
      <c r="B4292" s="173"/>
      <c r="C4292" s="174"/>
      <c r="D4292" s="11"/>
      <c r="E4292" s="14"/>
      <c r="F4292" s="14"/>
      <c r="G4292" s="322"/>
      <c r="H4292" s="322"/>
    </row>
    <row r="4293" spans="1:8" s="2" customFormat="1" ht="12.75" customHeight="1">
      <c r="A4293" s="173"/>
      <c r="B4293" s="173"/>
      <c r="C4293" s="174"/>
      <c r="D4293" s="11"/>
      <c r="E4293" s="14"/>
      <c r="F4293" s="14"/>
      <c r="G4293" s="322"/>
      <c r="H4293" s="322"/>
    </row>
    <row r="4294" spans="1:8" s="2" customFormat="1" ht="12.75" customHeight="1">
      <c r="A4294" s="173"/>
      <c r="B4294" s="173"/>
      <c r="C4294" s="174"/>
      <c r="D4294" s="11"/>
      <c r="E4294" s="14"/>
      <c r="F4294" s="14"/>
      <c r="G4294" s="322"/>
      <c r="H4294" s="322"/>
    </row>
    <row r="4295" spans="1:8" s="2" customFormat="1" ht="12.75" customHeight="1">
      <c r="A4295" s="173"/>
      <c r="B4295" s="173"/>
      <c r="C4295" s="174"/>
      <c r="D4295" s="11"/>
      <c r="E4295" s="14"/>
      <c r="F4295" s="14"/>
      <c r="G4295" s="322"/>
      <c r="H4295" s="322"/>
    </row>
    <row r="4296" spans="1:8" s="2" customFormat="1" ht="12.75" customHeight="1">
      <c r="A4296" s="173"/>
      <c r="B4296" s="173"/>
      <c r="C4296" s="174"/>
      <c r="D4296" s="11"/>
      <c r="E4296" s="14"/>
      <c r="F4296" s="14"/>
      <c r="G4296" s="322"/>
      <c r="H4296" s="322"/>
    </row>
    <row r="4297" spans="1:8" s="2" customFormat="1" ht="12.75" customHeight="1">
      <c r="A4297" s="173"/>
      <c r="B4297" s="173"/>
      <c r="C4297" s="174"/>
      <c r="D4297" s="11"/>
      <c r="E4297" s="14"/>
      <c r="F4297" s="14"/>
      <c r="G4297" s="322"/>
      <c r="H4297" s="322"/>
    </row>
    <row r="4298" spans="1:8" s="2" customFormat="1" ht="12.75" customHeight="1">
      <c r="A4298" s="173"/>
      <c r="B4298" s="173"/>
      <c r="C4298" s="174"/>
      <c r="D4298" s="11"/>
      <c r="E4298" s="14"/>
      <c r="F4298" s="14"/>
      <c r="G4298" s="322"/>
      <c r="H4298" s="322"/>
    </row>
    <row r="4299" spans="1:8" s="2" customFormat="1" ht="12.75" customHeight="1">
      <c r="A4299" s="173"/>
      <c r="B4299" s="173"/>
      <c r="C4299" s="174"/>
      <c r="D4299" s="11"/>
      <c r="E4299" s="14"/>
      <c r="F4299" s="14"/>
      <c r="G4299" s="322"/>
      <c r="H4299" s="322"/>
    </row>
    <row r="4300" spans="1:8" s="2" customFormat="1" ht="12.75" customHeight="1">
      <c r="A4300" s="173"/>
      <c r="B4300" s="173"/>
      <c r="C4300" s="174"/>
      <c r="D4300" s="11"/>
      <c r="E4300" s="14"/>
      <c r="F4300" s="14"/>
      <c r="G4300" s="322"/>
      <c r="H4300" s="322"/>
    </row>
    <row r="4301" spans="1:8" s="2" customFormat="1" ht="12.75" customHeight="1">
      <c r="A4301" s="173"/>
      <c r="B4301" s="173"/>
      <c r="C4301" s="174"/>
      <c r="D4301" s="11"/>
      <c r="E4301" s="14"/>
      <c r="F4301" s="14"/>
      <c r="G4301" s="322"/>
      <c r="H4301" s="322"/>
    </row>
    <row r="4302" spans="1:8" s="2" customFormat="1" ht="12.75" customHeight="1">
      <c r="A4302" s="173"/>
      <c r="B4302" s="173"/>
      <c r="C4302" s="174"/>
      <c r="D4302" s="11"/>
      <c r="E4302" s="14"/>
      <c r="F4302" s="14"/>
      <c r="G4302" s="322"/>
      <c r="H4302" s="322"/>
    </row>
    <row r="4303" spans="1:8" s="2" customFormat="1" ht="12.75" customHeight="1">
      <c r="A4303" s="173"/>
      <c r="B4303" s="173"/>
      <c r="C4303" s="174"/>
      <c r="D4303" s="11"/>
      <c r="E4303" s="14"/>
      <c r="F4303" s="14"/>
      <c r="G4303" s="322"/>
      <c r="H4303" s="322"/>
    </row>
    <row r="4304" spans="1:8" s="2" customFormat="1" ht="12.75" customHeight="1">
      <c r="A4304" s="173"/>
      <c r="B4304" s="173"/>
      <c r="C4304" s="174"/>
      <c r="D4304" s="11"/>
      <c r="E4304" s="14"/>
      <c r="F4304" s="14"/>
      <c r="G4304" s="322"/>
      <c r="H4304" s="322"/>
    </row>
    <row r="4305" spans="1:8" s="2" customFormat="1" ht="12.75" customHeight="1">
      <c r="A4305" s="173"/>
      <c r="B4305" s="173"/>
      <c r="C4305" s="174"/>
      <c r="D4305" s="11"/>
      <c r="E4305" s="14"/>
      <c r="F4305" s="14"/>
      <c r="G4305" s="322"/>
      <c r="H4305" s="322"/>
    </row>
    <row r="4306" spans="1:8" s="2" customFormat="1" ht="12.75" customHeight="1">
      <c r="A4306" s="173"/>
      <c r="B4306" s="173"/>
      <c r="C4306" s="174"/>
      <c r="D4306" s="11"/>
      <c r="E4306" s="14"/>
      <c r="F4306" s="14"/>
      <c r="G4306" s="322"/>
      <c r="H4306" s="322"/>
    </row>
    <row r="4307" spans="1:8" s="2" customFormat="1" ht="12.75" customHeight="1">
      <c r="A4307" s="173"/>
      <c r="B4307" s="173"/>
      <c r="C4307" s="174"/>
      <c r="D4307" s="11"/>
      <c r="E4307" s="14"/>
      <c r="F4307" s="14"/>
      <c r="G4307" s="322"/>
      <c r="H4307" s="322"/>
    </row>
    <row r="4308" spans="1:8" s="2" customFormat="1" ht="12.75" customHeight="1">
      <c r="A4308" s="173"/>
      <c r="B4308" s="173"/>
      <c r="C4308" s="174"/>
      <c r="D4308" s="11"/>
      <c r="E4308" s="14"/>
      <c r="F4308" s="14"/>
      <c r="G4308" s="322"/>
      <c r="H4308" s="322"/>
    </row>
    <row r="4309" spans="1:8" s="2" customFormat="1" ht="12.75" customHeight="1">
      <c r="A4309" s="173"/>
      <c r="B4309" s="173"/>
      <c r="C4309" s="174"/>
      <c r="D4309" s="11"/>
      <c r="E4309" s="14"/>
      <c r="F4309" s="14"/>
      <c r="G4309" s="322"/>
      <c r="H4309" s="322"/>
    </row>
    <row r="4310" spans="1:8" s="2" customFormat="1" ht="12.75" customHeight="1">
      <c r="A4310" s="173"/>
      <c r="B4310" s="173"/>
      <c r="C4310" s="174"/>
      <c r="D4310" s="11"/>
      <c r="E4310" s="14"/>
      <c r="F4310" s="14"/>
      <c r="G4310" s="322"/>
      <c r="H4310" s="322"/>
    </row>
    <row r="4311" spans="1:8" s="2" customFormat="1" ht="12.75" customHeight="1">
      <c r="A4311" s="173"/>
      <c r="B4311" s="173"/>
      <c r="C4311" s="174"/>
      <c r="D4311" s="11"/>
      <c r="E4311" s="14"/>
      <c r="F4311" s="14"/>
      <c r="G4311" s="322"/>
      <c r="H4311" s="322"/>
    </row>
    <row r="4312" spans="1:8" s="2" customFormat="1" ht="12.75" customHeight="1">
      <c r="A4312" s="173"/>
      <c r="B4312" s="173"/>
      <c r="C4312" s="174"/>
      <c r="D4312" s="11"/>
      <c r="E4312" s="14"/>
      <c r="F4312" s="14"/>
      <c r="G4312" s="322"/>
      <c r="H4312" s="322"/>
    </row>
    <row r="4313" spans="1:8" s="2" customFormat="1" ht="12.75" customHeight="1">
      <c r="A4313" s="173"/>
      <c r="B4313" s="173"/>
      <c r="C4313" s="174"/>
      <c r="D4313" s="11"/>
      <c r="E4313" s="14"/>
      <c r="F4313" s="14"/>
      <c r="G4313" s="322"/>
      <c r="H4313" s="322"/>
    </row>
    <row r="4314" spans="1:8" s="2" customFormat="1" ht="12.75" customHeight="1">
      <c r="A4314" s="173"/>
      <c r="B4314" s="173"/>
      <c r="C4314" s="174"/>
      <c r="D4314" s="11"/>
      <c r="E4314" s="14"/>
      <c r="F4314" s="14"/>
      <c r="G4314" s="322"/>
      <c r="H4314" s="322"/>
    </row>
    <row r="4315" spans="1:8" s="2" customFormat="1" ht="12.75" customHeight="1">
      <c r="A4315" s="173"/>
      <c r="B4315" s="173"/>
      <c r="C4315" s="174"/>
      <c r="D4315" s="11"/>
      <c r="E4315" s="14"/>
      <c r="F4315" s="14"/>
      <c r="G4315" s="322"/>
      <c r="H4315" s="322"/>
    </row>
    <row r="4316" spans="1:8" s="2" customFormat="1" ht="12.75" customHeight="1">
      <c r="A4316" s="173"/>
      <c r="B4316" s="173"/>
      <c r="C4316" s="174"/>
      <c r="D4316" s="11"/>
      <c r="E4316" s="14"/>
      <c r="F4316" s="14"/>
      <c r="G4316" s="322"/>
      <c r="H4316" s="322"/>
    </row>
    <row r="4317" spans="1:8" s="2" customFormat="1" ht="12.75" customHeight="1">
      <c r="A4317" s="173"/>
      <c r="B4317" s="173"/>
      <c r="C4317" s="174"/>
      <c r="D4317" s="11"/>
      <c r="E4317" s="14"/>
      <c r="F4317" s="14"/>
      <c r="G4317" s="322"/>
      <c r="H4317" s="322"/>
    </row>
    <row r="4318" spans="1:8" s="2" customFormat="1" ht="12.75" customHeight="1">
      <c r="A4318" s="173"/>
      <c r="B4318" s="173"/>
      <c r="C4318" s="174"/>
      <c r="D4318" s="11"/>
      <c r="E4318" s="14"/>
      <c r="F4318" s="14"/>
      <c r="G4318" s="322"/>
      <c r="H4318" s="322"/>
    </row>
    <row r="4319" spans="1:8" s="2" customFormat="1" ht="12.75" customHeight="1">
      <c r="A4319" s="173"/>
      <c r="B4319" s="173"/>
      <c r="C4319" s="174"/>
      <c r="D4319" s="11"/>
      <c r="E4319" s="14"/>
      <c r="F4319" s="14"/>
      <c r="G4319" s="322"/>
      <c r="H4319" s="322"/>
    </row>
    <row r="4320" spans="1:8" s="2" customFormat="1" ht="12.75" customHeight="1">
      <c r="A4320" s="173"/>
      <c r="B4320" s="173"/>
      <c r="C4320" s="174"/>
      <c r="D4320" s="11"/>
      <c r="E4320" s="14"/>
      <c r="F4320" s="14"/>
      <c r="G4320" s="322"/>
      <c r="H4320" s="322"/>
    </row>
    <row r="4321" spans="1:8" s="2" customFormat="1" ht="12.75" customHeight="1">
      <c r="A4321" s="173"/>
      <c r="B4321" s="173"/>
      <c r="C4321" s="174"/>
      <c r="D4321" s="11"/>
      <c r="E4321" s="14"/>
      <c r="F4321" s="14"/>
      <c r="G4321" s="322"/>
      <c r="H4321" s="322"/>
    </row>
    <row r="4322" spans="1:8" s="2" customFormat="1" ht="12.75" customHeight="1">
      <c r="A4322" s="173"/>
      <c r="B4322" s="173"/>
      <c r="C4322" s="174"/>
      <c r="D4322" s="11"/>
      <c r="E4322" s="14"/>
      <c r="F4322" s="14"/>
      <c r="G4322" s="322"/>
      <c r="H4322" s="322"/>
    </row>
    <row r="4323" spans="1:8" s="2" customFormat="1" ht="12.75" customHeight="1">
      <c r="A4323" s="173"/>
      <c r="B4323" s="173"/>
      <c r="C4323" s="174"/>
      <c r="D4323" s="11"/>
      <c r="E4323" s="14"/>
      <c r="F4323" s="14"/>
      <c r="G4323" s="322"/>
      <c r="H4323" s="322"/>
    </row>
    <row r="4324" spans="1:8" s="2" customFormat="1" ht="12.75" customHeight="1">
      <c r="A4324" s="173"/>
      <c r="B4324" s="173"/>
      <c r="C4324" s="174"/>
      <c r="D4324" s="11"/>
      <c r="E4324" s="14"/>
      <c r="F4324" s="14"/>
      <c r="G4324" s="322"/>
      <c r="H4324" s="322"/>
    </row>
    <row r="4325" spans="1:8" s="2" customFormat="1" ht="12.75" customHeight="1">
      <c r="A4325" s="173"/>
      <c r="B4325" s="173"/>
      <c r="C4325" s="174"/>
      <c r="D4325" s="11"/>
      <c r="E4325" s="14"/>
      <c r="F4325" s="14"/>
      <c r="G4325" s="322"/>
      <c r="H4325" s="322"/>
    </row>
    <row r="4326" spans="1:8" s="2" customFormat="1" ht="12.75" customHeight="1">
      <c r="A4326" s="173"/>
      <c r="B4326" s="173"/>
      <c r="C4326" s="174"/>
      <c r="D4326" s="11"/>
      <c r="E4326" s="14"/>
      <c r="F4326" s="14"/>
      <c r="G4326" s="322"/>
      <c r="H4326" s="322"/>
    </row>
    <row r="4327" spans="1:8" s="2" customFormat="1" ht="12.75" customHeight="1">
      <c r="A4327" s="173"/>
      <c r="B4327" s="173"/>
      <c r="C4327" s="174"/>
      <c r="D4327" s="11"/>
      <c r="E4327" s="14"/>
      <c r="F4327" s="14"/>
      <c r="G4327" s="322"/>
      <c r="H4327" s="322"/>
    </row>
    <row r="4328" spans="1:8" s="2" customFormat="1" ht="12.75" customHeight="1">
      <c r="A4328" s="173"/>
      <c r="B4328" s="173"/>
      <c r="C4328" s="174"/>
      <c r="D4328" s="11"/>
      <c r="E4328" s="14"/>
      <c r="F4328" s="14"/>
      <c r="G4328" s="322"/>
      <c r="H4328" s="322"/>
    </row>
    <row r="4329" spans="1:8" s="2" customFormat="1" ht="12.75" customHeight="1">
      <c r="A4329" s="173"/>
      <c r="B4329" s="173"/>
      <c r="C4329" s="174"/>
      <c r="D4329" s="11"/>
      <c r="E4329" s="14"/>
      <c r="F4329" s="14"/>
      <c r="G4329" s="322"/>
      <c r="H4329" s="322"/>
    </row>
    <row r="4330" spans="1:8" s="2" customFormat="1" ht="12.75" customHeight="1">
      <c r="A4330" s="173"/>
      <c r="B4330" s="173"/>
      <c r="C4330" s="174"/>
      <c r="D4330" s="11"/>
      <c r="E4330" s="14"/>
      <c r="F4330" s="14"/>
      <c r="G4330" s="322"/>
      <c r="H4330" s="322"/>
    </row>
    <row r="4331" spans="1:8" s="2" customFormat="1" ht="12.75" customHeight="1">
      <c r="A4331" s="173"/>
      <c r="B4331" s="173"/>
      <c r="C4331" s="89"/>
      <c r="D4331" s="5"/>
      <c r="E4331" s="12"/>
      <c r="F4331" s="12"/>
      <c r="G4331" s="322"/>
      <c r="H4331" s="322"/>
    </row>
    <row r="4332" spans="1:8" s="2" customFormat="1" ht="12.75" customHeight="1">
      <c r="A4332" s="173"/>
      <c r="B4332" s="173"/>
      <c r="C4332" s="89"/>
      <c r="D4332" s="5"/>
      <c r="E4332" s="12"/>
      <c r="F4332" s="12"/>
      <c r="G4332" s="322"/>
      <c r="H4332" s="322"/>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rowBreaks count="2" manualBreakCount="2">
    <brk id="32" max="16383" man="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K4262"/>
  <sheetViews>
    <sheetView topLeftCell="A169" zoomScaleNormal="100" zoomScaleSheetLayoutView="100" workbookViewId="0"/>
  </sheetViews>
  <sheetFormatPr defaultColWidth="9.1796875" defaultRowHeight="12.75" customHeight="1"/>
  <cols>
    <col min="1" max="1" width="4.1796875" style="570" customWidth="1"/>
    <col min="2" max="2" width="4" style="570" customWidth="1"/>
    <col min="3" max="3" width="7.453125" style="582" customWidth="1"/>
    <col min="4" max="4" width="42" style="136" customWidth="1"/>
    <col min="5" max="5" width="5.81640625" style="582" customWidth="1"/>
    <col min="6" max="6" width="8.54296875" style="136" customWidth="1"/>
    <col min="7" max="7" width="10.453125" style="639" customWidth="1"/>
    <col min="8" max="8" width="9.1796875" style="624"/>
    <col min="9" max="16384" width="9.1796875" style="570"/>
  </cols>
  <sheetData>
    <row r="1" spans="1:8" ht="12.75" customHeight="1">
      <c r="C1" s="571"/>
      <c r="D1" s="570"/>
      <c r="E1" s="571"/>
      <c r="F1" s="570"/>
    </row>
    <row r="2" spans="1:8" s="19" customFormat="1" ht="14">
      <c r="A2" s="15"/>
      <c r="B2" s="15"/>
      <c r="C2" s="15" t="s">
        <v>137</v>
      </c>
      <c r="D2" s="15"/>
      <c r="E2" s="640"/>
      <c r="F2" s="573"/>
      <c r="G2" s="641"/>
      <c r="H2" s="625"/>
    </row>
    <row r="3" spans="1:8" s="19" customFormat="1" ht="16.5" customHeight="1">
      <c r="A3" s="15"/>
      <c r="B3" s="15"/>
      <c r="C3" s="15" t="s">
        <v>138</v>
      </c>
      <c r="D3" s="15"/>
      <c r="E3" s="640"/>
      <c r="F3" s="573"/>
      <c r="G3" s="641"/>
      <c r="H3" s="625"/>
    </row>
    <row r="4" spans="1:8" s="19" customFormat="1" ht="15.75" customHeight="1">
      <c r="A4" s="92"/>
      <c r="B4" s="92"/>
      <c r="C4" s="574"/>
      <c r="D4" s="574"/>
      <c r="E4" s="640"/>
      <c r="F4" s="573"/>
      <c r="G4" s="641"/>
      <c r="H4" s="625"/>
    </row>
    <row r="5" spans="1:8" s="19" customFormat="1" ht="18.75" customHeight="1">
      <c r="A5" s="92"/>
      <c r="B5" s="92"/>
      <c r="C5" s="574"/>
      <c r="D5" s="1539"/>
      <c r="E5" s="640"/>
      <c r="F5" s="573"/>
      <c r="G5" s="641"/>
      <c r="H5" s="625"/>
    </row>
    <row r="6" spans="1:8" s="19" customFormat="1" ht="15.75" customHeight="1">
      <c r="A6" s="92"/>
      <c r="B6" s="92"/>
      <c r="C6" s="19" t="s">
        <v>38</v>
      </c>
      <c r="D6" s="576"/>
      <c r="E6" s="642"/>
      <c r="F6" s="573"/>
      <c r="G6" s="641"/>
      <c r="H6" s="625"/>
    </row>
    <row r="7" spans="1:8" s="19" customFormat="1" ht="14">
      <c r="C7" s="16" t="s">
        <v>135</v>
      </c>
      <c r="D7" s="17"/>
      <c r="E7" s="578"/>
      <c r="F7" s="573"/>
      <c r="G7" s="641"/>
      <c r="H7" s="625"/>
    </row>
    <row r="8" spans="1:8" s="19" customFormat="1" ht="15.5">
      <c r="A8" s="18"/>
      <c r="B8" s="18" t="s">
        <v>39</v>
      </c>
      <c r="C8" s="16" t="s">
        <v>136</v>
      </c>
      <c r="D8" s="17"/>
      <c r="E8" s="578"/>
      <c r="F8" s="573"/>
      <c r="G8" s="641"/>
      <c r="H8" s="625"/>
    </row>
    <row r="9" spans="1:8" ht="12.75" customHeight="1">
      <c r="C9" s="570"/>
      <c r="D9" s="77"/>
      <c r="E9" s="16"/>
      <c r="F9" s="578"/>
      <c r="G9" s="643"/>
      <c r="H9" s="561"/>
    </row>
    <row r="10" spans="1:8" ht="21.75" customHeight="1">
      <c r="C10" s="579" t="s">
        <v>68</v>
      </c>
      <c r="D10" s="17"/>
      <c r="E10" s="17"/>
      <c r="F10" s="578"/>
    </row>
    <row r="11" spans="1:8" ht="12.75" customHeight="1">
      <c r="C11" s="17" t="s">
        <v>70</v>
      </c>
      <c r="D11" s="571"/>
      <c r="E11" s="154"/>
      <c r="F11" s="570"/>
    </row>
    <row r="12" spans="1:8" ht="27.75" customHeight="1">
      <c r="C12" s="570"/>
      <c r="D12" s="580"/>
      <c r="E12" s="30"/>
      <c r="F12" s="570"/>
    </row>
    <row r="13" spans="1:8" ht="17.25" customHeight="1">
      <c r="C13" s="581"/>
      <c r="D13" s="124" t="s">
        <v>305</v>
      </c>
      <c r="E13" s="571"/>
      <c r="F13" s="570"/>
    </row>
    <row r="15" spans="1:8" ht="12.75" customHeight="1">
      <c r="D15" s="31" t="s">
        <v>29</v>
      </c>
    </row>
    <row r="16" spans="1:8" ht="12.75" customHeight="1">
      <c r="C16" s="571"/>
      <c r="D16" s="570"/>
      <c r="E16" s="571"/>
      <c r="F16" s="570"/>
    </row>
    <row r="17" spans="3:7" ht="12.75" customHeight="1">
      <c r="C17" s="571"/>
      <c r="D17" s="570"/>
      <c r="E17" s="571"/>
      <c r="F17" s="570"/>
    </row>
    <row r="18" spans="3:7" ht="12.75" customHeight="1">
      <c r="C18" s="571"/>
      <c r="D18" s="570"/>
      <c r="E18" s="571"/>
      <c r="F18" s="570"/>
      <c r="G18" s="633" t="s">
        <v>134</v>
      </c>
    </row>
    <row r="19" spans="3:7" ht="12.75" customHeight="1">
      <c r="C19" s="571">
        <v>1</v>
      </c>
      <c r="D19" s="570" t="s">
        <v>4</v>
      </c>
      <c r="E19" s="571"/>
      <c r="F19" s="570"/>
      <c r="G19" s="639">
        <f>+H60</f>
        <v>0</v>
      </c>
    </row>
    <row r="20" spans="3:7" ht="12.75" customHeight="1">
      <c r="C20" s="571"/>
      <c r="D20" s="570"/>
      <c r="E20" s="571"/>
      <c r="F20" s="570"/>
    </row>
    <row r="21" spans="3:7" ht="12.75" customHeight="1">
      <c r="C21" s="571">
        <v>2</v>
      </c>
      <c r="D21" s="570" t="s">
        <v>9</v>
      </c>
      <c r="E21" s="571"/>
      <c r="F21" s="570"/>
      <c r="G21" s="639">
        <f>+H93</f>
        <v>0</v>
      </c>
    </row>
    <row r="22" spans="3:7" ht="12.75" customHeight="1">
      <c r="C22" s="571"/>
      <c r="D22" s="570"/>
      <c r="E22" s="571"/>
      <c r="F22" s="570"/>
    </row>
    <row r="23" spans="3:7" ht="12.75" customHeight="1">
      <c r="C23" s="571">
        <v>3</v>
      </c>
      <c r="D23" s="570" t="s">
        <v>5</v>
      </c>
      <c r="E23" s="571"/>
      <c r="F23" s="570"/>
      <c r="G23" s="639">
        <f>+H129</f>
        <v>0</v>
      </c>
    </row>
    <row r="24" spans="3:7" ht="12.75" customHeight="1">
      <c r="C24" s="571"/>
      <c r="D24" s="570"/>
      <c r="E24" s="571"/>
      <c r="F24" s="570"/>
    </row>
    <row r="25" spans="3:7" ht="12.75" customHeight="1">
      <c r="C25" s="571">
        <v>4</v>
      </c>
      <c r="D25" s="570" t="s">
        <v>6</v>
      </c>
      <c r="E25" s="571"/>
      <c r="F25" s="570"/>
      <c r="G25" s="639">
        <f>+H148</f>
        <v>0</v>
      </c>
    </row>
    <row r="26" spans="3:7" ht="12.75" customHeight="1">
      <c r="C26" s="571"/>
      <c r="D26" s="570"/>
      <c r="E26" s="571"/>
      <c r="F26" s="570"/>
    </row>
    <row r="27" spans="3:7" ht="12.75" customHeight="1">
      <c r="C27" s="571">
        <v>6</v>
      </c>
      <c r="D27" s="570" t="s">
        <v>7</v>
      </c>
      <c r="E27" s="571"/>
      <c r="F27" s="570"/>
      <c r="G27" s="639">
        <f>+H168</f>
        <v>0</v>
      </c>
    </row>
    <row r="28" spans="3:7" ht="12.75" customHeight="1">
      <c r="C28" s="571"/>
      <c r="D28" s="570"/>
      <c r="E28" s="571"/>
      <c r="F28" s="570"/>
    </row>
    <row r="29" spans="3:7" ht="12.75" customHeight="1">
      <c r="C29" s="599">
        <v>7</v>
      </c>
      <c r="D29" s="598" t="s">
        <v>8</v>
      </c>
      <c r="E29" s="599"/>
      <c r="F29" s="598"/>
      <c r="G29" s="644">
        <f>+H174</f>
        <v>0</v>
      </c>
    </row>
    <row r="30" spans="3:7" ht="12.75" customHeight="1">
      <c r="C30" s="583"/>
      <c r="D30" s="604" t="s">
        <v>697</v>
      </c>
      <c r="E30" s="583"/>
      <c r="F30" s="604"/>
      <c r="G30" s="645">
        <f>SUM(G19:G29)</f>
        <v>0</v>
      </c>
    </row>
    <row r="31" spans="3:7" ht="12.75" customHeight="1">
      <c r="C31" s="571"/>
      <c r="D31" s="570"/>
      <c r="E31" s="571"/>
      <c r="F31" s="570"/>
    </row>
    <row r="34" spans="1:11" ht="25.5" customHeight="1" thickBot="1">
      <c r="C34" s="586" t="s">
        <v>1</v>
      </c>
      <c r="D34" s="586" t="s">
        <v>2</v>
      </c>
      <c r="E34" s="587" t="s">
        <v>11</v>
      </c>
      <c r="F34" s="587" t="s">
        <v>3</v>
      </c>
      <c r="G34" s="588" t="s">
        <v>10</v>
      </c>
      <c r="H34" s="589" t="s">
        <v>689</v>
      </c>
    </row>
    <row r="35" spans="1:11" ht="12.75" customHeight="1" thickTop="1">
      <c r="C35" s="571"/>
      <c r="D35" s="570"/>
      <c r="E35" s="571"/>
      <c r="F35" s="570"/>
    </row>
    <row r="36" spans="1:11" s="30" customFormat="1" ht="12.75" customHeight="1">
      <c r="C36" s="590">
        <v>1</v>
      </c>
      <c r="D36" s="31" t="s">
        <v>4</v>
      </c>
      <c r="E36" s="590"/>
      <c r="F36" s="31"/>
      <c r="G36" s="643"/>
      <c r="H36" s="626"/>
    </row>
    <row r="37" spans="1:11" s="30" customFormat="1" ht="12.75" customHeight="1">
      <c r="C37" s="590"/>
      <c r="D37" s="31"/>
      <c r="E37" s="590"/>
      <c r="F37" s="31"/>
      <c r="G37" s="646"/>
      <c r="H37" s="349"/>
      <c r="I37" s="582"/>
      <c r="J37" s="646"/>
      <c r="K37" s="646"/>
    </row>
    <row r="38" spans="1:11" ht="30" customHeight="1">
      <c r="C38" s="596" t="s">
        <v>57</v>
      </c>
      <c r="D38" s="136" t="s">
        <v>56</v>
      </c>
      <c r="E38" s="582" t="s">
        <v>12</v>
      </c>
      <c r="F38" s="647">
        <v>2.5000000000000001E-2</v>
      </c>
      <c r="G38" s="646"/>
      <c r="H38" s="349">
        <f>+G38*F38</f>
        <v>0</v>
      </c>
      <c r="I38" s="582"/>
      <c r="J38" s="646"/>
      <c r="K38" s="646"/>
    </row>
    <row r="39" spans="1:11" ht="13.5" customHeight="1">
      <c r="C39" s="596"/>
      <c r="F39" s="648"/>
      <c r="G39" s="646"/>
      <c r="H39" s="349"/>
      <c r="I39" s="582"/>
      <c r="J39" s="646"/>
      <c r="K39" s="646"/>
    </row>
    <row r="40" spans="1:11" ht="30" customHeight="1">
      <c r="C40" s="596" t="s">
        <v>85</v>
      </c>
      <c r="D40" s="136" t="s">
        <v>87</v>
      </c>
      <c r="E40" s="582" t="s">
        <v>12</v>
      </c>
      <c r="F40" s="648">
        <v>0.15</v>
      </c>
      <c r="G40" s="646"/>
      <c r="H40" s="349">
        <f>+G40*F40</f>
        <v>0</v>
      </c>
      <c r="I40" s="582"/>
      <c r="J40" s="646"/>
      <c r="K40" s="646"/>
    </row>
    <row r="41" spans="1:11" ht="16.5" customHeight="1">
      <c r="C41" s="596"/>
      <c r="F41" s="593"/>
      <c r="G41" s="646"/>
      <c r="H41" s="349"/>
      <c r="I41" s="582"/>
      <c r="J41" s="646"/>
      <c r="K41" s="646"/>
    </row>
    <row r="42" spans="1:11" ht="30.75" customHeight="1">
      <c r="C42" s="582" t="s">
        <v>17</v>
      </c>
      <c r="D42" s="136" t="s">
        <v>18</v>
      </c>
      <c r="E42" s="582" t="s">
        <v>16</v>
      </c>
      <c r="F42" s="593">
        <v>3</v>
      </c>
      <c r="G42" s="646"/>
      <c r="H42" s="349">
        <f>+G42*F42</f>
        <v>0</v>
      </c>
      <c r="I42" s="582"/>
      <c r="J42" s="646"/>
      <c r="K42" s="646"/>
    </row>
    <row r="43" spans="1:11" ht="12.5">
      <c r="F43" s="593"/>
      <c r="G43" s="646"/>
      <c r="H43" s="349"/>
      <c r="I43" s="582"/>
      <c r="J43" s="646"/>
      <c r="K43" s="646"/>
    </row>
    <row r="44" spans="1:11" ht="25">
      <c r="C44" s="582" t="s">
        <v>19</v>
      </c>
      <c r="D44" s="136" t="s">
        <v>79</v>
      </c>
      <c r="E44" s="582" t="s">
        <v>14</v>
      </c>
      <c r="F44" s="593">
        <v>10</v>
      </c>
      <c r="G44" s="646"/>
      <c r="H44" s="349">
        <f>+G44*F44</f>
        <v>0</v>
      </c>
      <c r="I44" s="582"/>
      <c r="J44" s="646"/>
      <c r="K44" s="646"/>
    </row>
    <row r="45" spans="1:11" ht="12.5">
      <c r="F45" s="593"/>
      <c r="G45" s="646"/>
      <c r="H45" s="349"/>
      <c r="I45" s="582"/>
      <c r="J45" s="646"/>
      <c r="K45" s="646"/>
    </row>
    <row r="46" spans="1:11" ht="25">
      <c r="C46" s="582" t="s">
        <v>41</v>
      </c>
      <c r="D46" s="136" t="s">
        <v>61</v>
      </c>
      <c r="E46" s="582" t="s">
        <v>14</v>
      </c>
      <c r="F46" s="593">
        <v>46</v>
      </c>
      <c r="G46" s="646"/>
      <c r="H46" s="349">
        <f>+G46*F46</f>
        <v>0</v>
      </c>
      <c r="I46" s="582"/>
      <c r="J46" s="646"/>
      <c r="K46" s="646"/>
    </row>
    <row r="47" spans="1:11" ht="11.25" customHeight="1">
      <c r="F47" s="593"/>
      <c r="G47" s="646"/>
      <c r="H47" s="349"/>
      <c r="I47" s="582"/>
      <c r="J47" s="646"/>
      <c r="K47" s="646"/>
    </row>
    <row r="48" spans="1:11" ht="12.5">
      <c r="A48" s="136"/>
      <c r="B48" s="136"/>
      <c r="C48" s="582" t="s">
        <v>34</v>
      </c>
      <c r="D48" s="349" t="s">
        <v>78</v>
      </c>
      <c r="E48" s="646" t="s">
        <v>15</v>
      </c>
      <c r="F48" s="593">
        <v>28</v>
      </c>
      <c r="G48" s="646"/>
      <c r="H48" s="349">
        <f>+G48*F48</f>
        <v>0</v>
      </c>
      <c r="I48" s="582"/>
      <c r="J48" s="646"/>
      <c r="K48" s="646"/>
    </row>
    <row r="49" spans="1:11" ht="12.5">
      <c r="A49" s="136"/>
      <c r="B49" s="136"/>
      <c r="D49" s="349"/>
      <c r="E49" s="646"/>
      <c r="F49" s="593"/>
      <c r="G49" s="646"/>
      <c r="H49" s="349"/>
      <c r="I49" s="582"/>
      <c r="J49" s="646"/>
      <c r="K49" s="646"/>
    </row>
    <row r="50" spans="1:11" ht="12.5">
      <c r="A50" s="136"/>
      <c r="B50" s="136"/>
      <c r="C50" s="582" t="s">
        <v>34</v>
      </c>
      <c r="D50" s="349" t="s">
        <v>69</v>
      </c>
      <c r="E50" s="646" t="s">
        <v>15</v>
      </c>
      <c r="F50" s="593">
        <v>104</v>
      </c>
      <c r="G50" s="646"/>
      <c r="H50" s="349">
        <f>+G50*F50</f>
        <v>0</v>
      </c>
      <c r="I50" s="582"/>
      <c r="J50" s="646"/>
      <c r="K50" s="646"/>
    </row>
    <row r="51" spans="1:11" ht="12.5">
      <c r="A51" s="136"/>
      <c r="B51" s="136"/>
      <c r="D51" s="349"/>
      <c r="E51" s="646"/>
      <c r="F51" s="593"/>
      <c r="G51" s="646"/>
      <c r="H51" s="349"/>
      <c r="I51" s="582"/>
      <c r="J51" s="646"/>
      <c r="K51" s="646"/>
    </row>
    <row r="52" spans="1:11" ht="25">
      <c r="A52" s="136"/>
      <c r="B52" s="136"/>
      <c r="C52" s="582" t="s">
        <v>82</v>
      </c>
      <c r="D52" s="349" t="s">
        <v>84</v>
      </c>
      <c r="E52" s="646" t="s">
        <v>15</v>
      </c>
      <c r="F52" s="593">
        <v>12</v>
      </c>
      <c r="G52" s="646"/>
      <c r="H52" s="349">
        <f>+G52*F52</f>
        <v>0</v>
      </c>
      <c r="I52" s="280"/>
      <c r="J52" s="601"/>
      <c r="K52" s="601"/>
    </row>
    <row r="53" spans="1:11" ht="12.5">
      <c r="A53" s="136"/>
      <c r="B53" s="136"/>
      <c r="D53" s="349"/>
      <c r="E53" s="646"/>
      <c r="F53" s="593"/>
      <c r="G53" s="646"/>
      <c r="H53" s="649"/>
      <c r="I53" s="280"/>
      <c r="J53" s="601"/>
      <c r="K53" s="601"/>
    </row>
    <row r="54" spans="1:11" ht="25">
      <c r="A54" s="136"/>
      <c r="B54" s="136"/>
      <c r="C54" s="582" t="s">
        <v>851</v>
      </c>
      <c r="D54" s="349" t="s">
        <v>88</v>
      </c>
      <c r="E54" s="646" t="s">
        <v>15</v>
      </c>
      <c r="F54" s="593">
        <v>24</v>
      </c>
      <c r="G54" s="646"/>
      <c r="H54" s="349">
        <f>+G54*F54</f>
        <v>0</v>
      </c>
      <c r="I54" s="582"/>
      <c r="J54" s="646"/>
      <c r="K54" s="646"/>
    </row>
    <row r="55" spans="1:11" ht="12.5">
      <c r="A55" s="136"/>
      <c r="B55" s="136"/>
      <c r="D55" s="349"/>
      <c r="E55" s="646"/>
      <c r="F55" s="593"/>
      <c r="G55" s="646"/>
      <c r="H55" s="349"/>
      <c r="I55" s="582"/>
      <c r="J55" s="646"/>
      <c r="K55" s="646"/>
    </row>
    <row r="56" spans="1:11" ht="25">
      <c r="A56" s="136"/>
      <c r="B56" s="136"/>
      <c r="C56" s="582" t="s">
        <v>851</v>
      </c>
      <c r="D56" s="349" t="s">
        <v>88</v>
      </c>
      <c r="E56" s="646" t="s">
        <v>15</v>
      </c>
      <c r="F56" s="593">
        <v>8</v>
      </c>
      <c r="G56" s="646"/>
      <c r="H56" s="349">
        <f>+G56*F56</f>
        <v>0</v>
      </c>
      <c r="I56" s="582"/>
      <c r="J56" s="646"/>
      <c r="K56" s="646"/>
    </row>
    <row r="57" spans="1:11" ht="12.5">
      <c r="A57" s="136"/>
      <c r="B57" s="136"/>
      <c r="D57" s="349"/>
      <c r="E57" s="646"/>
      <c r="F57" s="593"/>
      <c r="G57" s="646"/>
      <c r="H57" s="349"/>
      <c r="I57" s="582"/>
      <c r="J57" s="646"/>
      <c r="K57" s="646"/>
    </row>
    <row r="58" spans="1:11" ht="25">
      <c r="A58" s="136"/>
      <c r="B58" s="136"/>
      <c r="C58" s="599" t="s">
        <v>83</v>
      </c>
      <c r="D58" s="631" t="s">
        <v>101</v>
      </c>
      <c r="E58" s="644" t="s">
        <v>16</v>
      </c>
      <c r="F58" s="606">
        <v>3</v>
      </c>
      <c r="G58" s="644"/>
      <c r="H58" s="631">
        <f>+G58*F58</f>
        <v>0</v>
      </c>
      <c r="I58" s="280"/>
      <c r="J58" s="601"/>
      <c r="K58" s="601"/>
    </row>
    <row r="59" spans="1:11" ht="12.5">
      <c r="C59" s="621"/>
      <c r="D59" s="570"/>
      <c r="E59" s="571"/>
      <c r="F59" s="650"/>
      <c r="I59" s="571"/>
      <c r="J59" s="639"/>
      <c r="K59" s="639"/>
    </row>
    <row r="60" spans="1:11" ht="13">
      <c r="C60" s="583"/>
      <c r="D60" s="602" t="s">
        <v>0</v>
      </c>
      <c r="E60" s="583"/>
      <c r="F60" s="604"/>
      <c r="G60" s="645"/>
      <c r="H60" s="629">
        <f>SUM(H38:H59)</f>
        <v>0</v>
      </c>
    </row>
    <row r="61" spans="1:11" ht="12" customHeight="1">
      <c r="D61" s="570"/>
      <c r="E61" s="571"/>
      <c r="F61" s="570"/>
    </row>
    <row r="62" spans="1:11" s="30" customFormat="1" ht="12.75" customHeight="1">
      <c r="A62" s="570"/>
      <c r="B62" s="570"/>
      <c r="C62" s="571"/>
      <c r="D62" s="570"/>
      <c r="E62" s="571"/>
      <c r="F62" s="570"/>
      <c r="G62" s="643"/>
      <c r="H62" s="626"/>
    </row>
    <row r="63" spans="1:11" s="30" customFormat="1" ht="9.75" customHeight="1">
      <c r="A63" s="570"/>
      <c r="B63" s="570"/>
      <c r="C63" s="571"/>
      <c r="D63" s="570"/>
      <c r="E63" s="571"/>
      <c r="F63" s="570"/>
      <c r="G63" s="643"/>
      <c r="H63" s="626"/>
    </row>
    <row r="64" spans="1:11" s="30" customFormat="1" ht="12.75" customHeight="1">
      <c r="C64" s="590">
        <v>2</v>
      </c>
      <c r="D64" s="31" t="s">
        <v>9</v>
      </c>
      <c r="E64" s="590"/>
      <c r="F64" s="31"/>
      <c r="G64" s="643"/>
      <c r="H64" s="626"/>
    </row>
    <row r="65" spans="1:8" s="30" customFormat="1" ht="9.75" customHeight="1">
      <c r="C65" s="590"/>
      <c r="D65" s="31"/>
      <c r="E65" s="590"/>
      <c r="F65" s="136"/>
      <c r="G65" s="643"/>
      <c r="H65" s="626"/>
    </row>
    <row r="66" spans="1:8" ht="25">
      <c r="C66" s="582" t="s">
        <v>35</v>
      </c>
      <c r="D66" s="136" t="s">
        <v>36</v>
      </c>
      <c r="E66" s="582" t="s">
        <v>13</v>
      </c>
      <c r="F66" s="136">
        <v>8</v>
      </c>
      <c r="H66" s="624">
        <f>+G66*F66</f>
        <v>0</v>
      </c>
    </row>
    <row r="67" spans="1:8" ht="9.75" customHeight="1"/>
    <row r="68" spans="1:8" ht="25">
      <c r="C68" s="582" t="s">
        <v>90</v>
      </c>
      <c r="D68" s="136" t="s">
        <v>20</v>
      </c>
      <c r="E68" s="582" t="s">
        <v>13</v>
      </c>
      <c r="F68" s="136">
        <v>74</v>
      </c>
      <c r="H68" s="624">
        <f>+G68*F68</f>
        <v>0</v>
      </c>
    </row>
    <row r="69" spans="1:8" ht="10.5" customHeight="1"/>
    <row r="70" spans="1:8" ht="25">
      <c r="C70" s="582" t="s">
        <v>91</v>
      </c>
      <c r="D70" s="136" t="s">
        <v>102</v>
      </c>
      <c r="E70" s="582" t="s">
        <v>13</v>
      </c>
      <c r="F70" s="136">
        <v>55</v>
      </c>
      <c r="H70" s="624">
        <f>+G70*F70</f>
        <v>0</v>
      </c>
    </row>
    <row r="71" spans="1:8" ht="9.75" customHeight="1">
      <c r="F71" s="593"/>
    </row>
    <row r="72" spans="1:8" ht="50">
      <c r="C72" s="582" t="s">
        <v>21</v>
      </c>
      <c r="D72" s="136" t="s">
        <v>22</v>
      </c>
      <c r="E72" s="582" t="s">
        <v>13</v>
      </c>
      <c r="F72" s="593">
        <v>15</v>
      </c>
      <c r="H72" s="624">
        <f>+G72*F72</f>
        <v>0</v>
      </c>
    </row>
    <row r="73" spans="1:8" ht="10.5" customHeight="1">
      <c r="F73" s="593"/>
    </row>
    <row r="74" spans="1:8" ht="25">
      <c r="C74" s="582" t="s">
        <v>151</v>
      </c>
      <c r="D74" s="136" t="s">
        <v>75</v>
      </c>
      <c r="E74" s="582" t="s">
        <v>14</v>
      </c>
      <c r="F74" s="593">
        <v>204</v>
      </c>
      <c r="H74" s="624">
        <f>+G74*F74</f>
        <v>0</v>
      </c>
    </row>
    <row r="75" spans="1:8" ht="9.75" customHeight="1">
      <c r="F75" s="593"/>
    </row>
    <row r="76" spans="1:8" s="594" customFormat="1" ht="12.75" customHeight="1">
      <c r="A76" s="651"/>
      <c r="B76" s="651"/>
      <c r="C76" s="652" t="s">
        <v>152</v>
      </c>
      <c r="D76" s="136" t="s">
        <v>62</v>
      </c>
      <c r="E76" s="596" t="s">
        <v>13</v>
      </c>
      <c r="F76" s="620">
        <v>14</v>
      </c>
      <c r="G76" s="653"/>
      <c r="H76" s="624">
        <f>+G76*F76</f>
        <v>0</v>
      </c>
    </row>
    <row r="77" spans="1:8" ht="9.75" customHeight="1"/>
    <row r="78" spans="1:8" ht="25">
      <c r="C78" s="582" t="s">
        <v>153</v>
      </c>
      <c r="D78" s="136" t="s">
        <v>103</v>
      </c>
      <c r="E78" s="582" t="s">
        <v>13</v>
      </c>
      <c r="F78" s="136">
        <v>36</v>
      </c>
      <c r="H78" s="624">
        <f>+G78*F78</f>
        <v>0</v>
      </c>
    </row>
    <row r="79" spans="1:8" ht="10.5" customHeight="1"/>
    <row r="80" spans="1:8" ht="25">
      <c r="C80" s="582" t="s">
        <v>409</v>
      </c>
      <c r="D80" s="136" t="s">
        <v>410</v>
      </c>
      <c r="E80" s="582" t="s">
        <v>13</v>
      </c>
      <c r="F80" s="136">
        <v>48</v>
      </c>
      <c r="H80" s="624">
        <f>+G80*F80</f>
        <v>0</v>
      </c>
    </row>
    <row r="81" spans="2:11" ht="10.5" customHeight="1"/>
    <row r="82" spans="2:11" ht="25">
      <c r="C82" s="582" t="s">
        <v>92</v>
      </c>
      <c r="D82" s="136" t="s">
        <v>86</v>
      </c>
      <c r="E82" s="582" t="s">
        <v>13</v>
      </c>
      <c r="F82" s="136">
        <v>42</v>
      </c>
      <c r="H82" s="624">
        <f>+G82*F82</f>
        <v>0</v>
      </c>
    </row>
    <row r="84" spans="2:11" ht="25">
      <c r="C84" s="582" t="s">
        <v>42</v>
      </c>
      <c r="D84" s="136" t="s">
        <v>30</v>
      </c>
      <c r="E84" s="582" t="s">
        <v>14</v>
      </c>
      <c r="F84" s="136">
        <v>14</v>
      </c>
      <c r="H84" s="624">
        <f>+G84*F84</f>
        <v>0</v>
      </c>
    </row>
    <row r="85" spans="2:11" ht="10.5" customHeight="1"/>
    <row r="86" spans="2:11" ht="12.5">
      <c r="C86" s="582" t="s">
        <v>43</v>
      </c>
      <c r="D86" s="136" t="s">
        <v>33</v>
      </c>
      <c r="E86" s="582" t="s">
        <v>14</v>
      </c>
      <c r="F86" s="136">
        <f>+F84</f>
        <v>14</v>
      </c>
      <c r="H86" s="624">
        <f>+G86*F86</f>
        <v>0</v>
      </c>
    </row>
    <row r="87" spans="2:11" ht="12.5">
      <c r="F87" s="593"/>
    </row>
    <row r="88" spans="2:11" s="594" customFormat="1" ht="25">
      <c r="B88" s="619"/>
      <c r="C88" s="1075" t="s">
        <v>58</v>
      </c>
      <c r="D88" s="1359" t="s">
        <v>879</v>
      </c>
      <c r="E88" s="596" t="s">
        <v>54</v>
      </c>
      <c r="F88" s="620">
        <f>+F70*2.2</f>
        <v>121.00000000000001</v>
      </c>
      <c r="G88" s="653"/>
      <c r="H88" s="624">
        <f>+G88*F88</f>
        <v>0</v>
      </c>
      <c r="J88" s="597"/>
      <c r="K88" s="597"/>
    </row>
    <row r="89" spans="2:11" s="594" customFormat="1" ht="11.25" customHeight="1">
      <c r="B89" s="595"/>
      <c r="C89" s="596"/>
      <c r="D89" s="136"/>
      <c r="E89" s="596"/>
      <c r="F89" s="620"/>
      <c r="G89" s="653"/>
      <c r="H89" s="628"/>
      <c r="J89" s="597"/>
      <c r="K89" s="597"/>
    </row>
    <row r="90" spans="2:11" ht="33.5" customHeight="1">
      <c r="C90" s="582" t="s">
        <v>37</v>
      </c>
      <c r="D90" s="136" t="s">
        <v>44</v>
      </c>
      <c r="E90" s="582" t="s">
        <v>13</v>
      </c>
      <c r="F90" s="593">
        <f>+F66</f>
        <v>8</v>
      </c>
      <c r="H90" s="624">
        <f>+G90*F90</f>
        <v>0</v>
      </c>
    </row>
    <row r="91" spans="2:11" ht="10.5" customHeight="1">
      <c r="C91" s="599"/>
      <c r="D91" s="598"/>
      <c r="E91" s="599"/>
      <c r="F91" s="606"/>
      <c r="G91" s="644"/>
      <c r="H91" s="631"/>
    </row>
    <row r="92" spans="2:11" ht="12" customHeight="1"/>
    <row r="93" spans="2:11" ht="12.75" customHeight="1">
      <c r="C93" s="602"/>
      <c r="D93" s="602" t="s">
        <v>0</v>
      </c>
      <c r="E93" s="583"/>
      <c r="F93" s="604"/>
      <c r="G93" s="645"/>
      <c r="H93" s="629">
        <f>SUM(H66:H92)</f>
        <v>0</v>
      </c>
    </row>
    <row r="94" spans="2:11" ht="12.75" customHeight="1">
      <c r="D94" s="31"/>
      <c r="E94" s="571"/>
      <c r="F94" s="570"/>
    </row>
    <row r="95" spans="2:11" s="30" customFormat="1" ht="12.75" customHeight="1">
      <c r="C95" s="590">
        <v>3</v>
      </c>
      <c r="D95" s="31" t="s">
        <v>5</v>
      </c>
      <c r="E95" s="590"/>
      <c r="F95" s="31"/>
      <c r="G95" s="643"/>
      <c r="H95" s="626"/>
    </row>
    <row r="96" spans="2:11" s="30" customFormat="1" ht="8.25" customHeight="1">
      <c r="C96" s="590"/>
      <c r="D96" s="31"/>
      <c r="E96" s="590"/>
      <c r="F96" s="136"/>
      <c r="G96" s="643"/>
      <c r="H96" s="626"/>
    </row>
    <row r="97" spans="1:8" s="30" customFormat="1" ht="42" customHeight="1">
      <c r="C97" s="582" t="s">
        <v>48</v>
      </c>
      <c r="D97" s="136" t="s">
        <v>24</v>
      </c>
      <c r="E97" s="582" t="s">
        <v>13</v>
      </c>
      <c r="F97" s="136">
        <v>32</v>
      </c>
      <c r="G97" s="639"/>
      <c r="H97" s="624">
        <f>+G97*F97</f>
        <v>0</v>
      </c>
    </row>
    <row r="98" spans="1:8" s="30" customFormat="1" ht="14.25" customHeight="1">
      <c r="C98" s="582"/>
      <c r="D98" s="136"/>
      <c r="E98" s="582"/>
      <c r="F98" s="136"/>
      <c r="G98" s="643"/>
      <c r="H98" s="626"/>
    </row>
    <row r="99" spans="1:8" s="30" customFormat="1" ht="37.5">
      <c r="C99" s="582" t="s">
        <v>93</v>
      </c>
      <c r="D99" s="136" t="s">
        <v>104</v>
      </c>
      <c r="E99" s="582" t="s">
        <v>13</v>
      </c>
      <c r="F99" s="136">
        <v>16</v>
      </c>
      <c r="G99" s="639"/>
      <c r="H99" s="624">
        <f>+G99*F99</f>
        <v>0</v>
      </c>
    </row>
    <row r="100" spans="1:8" s="30" customFormat="1" ht="14.25" customHeight="1">
      <c r="C100" s="582"/>
      <c r="D100" s="136"/>
      <c r="E100" s="582"/>
      <c r="F100" s="136"/>
      <c r="G100" s="643"/>
      <c r="H100" s="626"/>
    </row>
    <row r="101" spans="1:8" s="30" customFormat="1" ht="41.25" customHeight="1">
      <c r="C101" s="582" t="s">
        <v>411</v>
      </c>
      <c r="D101" s="136" t="s">
        <v>104</v>
      </c>
      <c r="E101" s="582" t="s">
        <v>13</v>
      </c>
      <c r="F101" s="136">
        <v>33</v>
      </c>
      <c r="G101" s="639"/>
      <c r="H101" s="624">
        <f>+G101*F101</f>
        <v>0</v>
      </c>
    </row>
    <row r="102" spans="1:8" s="30" customFormat="1" ht="12.75" customHeight="1">
      <c r="C102" s="582"/>
      <c r="D102" s="136"/>
      <c r="E102" s="582"/>
      <c r="F102" s="136"/>
      <c r="G102" s="643"/>
      <c r="H102" s="626"/>
    </row>
    <row r="103" spans="1:8" s="30" customFormat="1" ht="41.25" customHeight="1">
      <c r="C103" s="582" t="s">
        <v>412</v>
      </c>
      <c r="D103" s="136" t="s">
        <v>105</v>
      </c>
      <c r="E103" s="582" t="s">
        <v>13</v>
      </c>
      <c r="F103" s="136">
        <v>5</v>
      </c>
      <c r="G103" s="639"/>
      <c r="H103" s="624">
        <f>+G103*F103</f>
        <v>0</v>
      </c>
    </row>
    <row r="104" spans="1:8" s="30" customFormat="1" ht="15" customHeight="1">
      <c r="C104" s="582"/>
      <c r="D104" s="136"/>
      <c r="E104" s="582"/>
      <c r="F104" s="136"/>
      <c r="G104" s="643"/>
      <c r="H104" s="626"/>
    </row>
    <row r="105" spans="1:8" ht="25">
      <c r="A105" s="591"/>
      <c r="B105" s="591"/>
      <c r="C105" s="592" t="s">
        <v>89</v>
      </c>
      <c r="D105" s="593" t="s">
        <v>342</v>
      </c>
      <c r="E105" s="592" t="s">
        <v>14</v>
      </c>
      <c r="F105" s="593">
        <v>178</v>
      </c>
      <c r="H105" s="624">
        <f>+G105*F105</f>
        <v>0</v>
      </c>
    </row>
    <row r="106" spans="1:8" ht="12.5">
      <c r="A106" s="591"/>
      <c r="B106" s="591"/>
      <c r="C106" s="592"/>
      <c r="D106" s="593"/>
      <c r="E106" s="592"/>
      <c r="F106" s="593"/>
    </row>
    <row r="107" spans="1:8" ht="25">
      <c r="A107" s="591"/>
      <c r="B107" s="591"/>
      <c r="C107" s="592" t="s">
        <v>413</v>
      </c>
      <c r="D107" s="593" t="s">
        <v>183</v>
      </c>
      <c r="E107" s="592" t="s">
        <v>14</v>
      </c>
      <c r="F107" s="593">
        <v>121</v>
      </c>
      <c r="H107" s="624">
        <f>+G107*F107</f>
        <v>0</v>
      </c>
    </row>
    <row r="108" spans="1:8" ht="12.5">
      <c r="A108" s="591"/>
      <c r="B108" s="591"/>
      <c r="C108" s="592"/>
      <c r="D108" s="593"/>
      <c r="E108" s="592"/>
      <c r="F108" s="593"/>
    </row>
    <row r="109" spans="1:8" ht="37.5">
      <c r="A109" s="591"/>
      <c r="B109" s="591"/>
      <c r="C109" s="592" t="s">
        <v>414</v>
      </c>
      <c r="D109" s="593" t="s">
        <v>246</v>
      </c>
      <c r="E109" s="592" t="s">
        <v>14</v>
      </c>
      <c r="F109" s="593">
        <v>121</v>
      </c>
      <c r="H109" s="624">
        <f>+G109*F109</f>
        <v>0</v>
      </c>
    </row>
    <row r="110" spans="1:8" ht="12.5">
      <c r="A110" s="591"/>
      <c r="B110" s="591"/>
      <c r="C110" s="592"/>
      <c r="D110" s="593"/>
      <c r="E110" s="592"/>
      <c r="F110" s="593"/>
    </row>
    <row r="111" spans="1:8" s="591" customFormat="1" ht="39" customHeight="1">
      <c r="C111" s="592" t="s">
        <v>415</v>
      </c>
      <c r="D111" s="593" t="s">
        <v>96</v>
      </c>
      <c r="E111" s="592" t="s">
        <v>14</v>
      </c>
      <c r="F111" s="593">
        <v>44</v>
      </c>
      <c r="G111" s="654"/>
      <c r="H111" s="624">
        <f>+G111*F111</f>
        <v>0</v>
      </c>
    </row>
    <row r="112" spans="1:8" s="591" customFormat="1" ht="12.75" customHeight="1">
      <c r="C112" s="592"/>
      <c r="D112" s="593"/>
      <c r="E112" s="592"/>
      <c r="F112" s="593"/>
      <c r="G112" s="654"/>
      <c r="H112" s="627"/>
    </row>
    <row r="113" spans="1:8" ht="31.5" customHeight="1">
      <c r="A113" s="591"/>
      <c r="B113" s="591"/>
      <c r="C113" s="592" t="s">
        <v>76</v>
      </c>
      <c r="D113" s="593" t="s">
        <v>341</v>
      </c>
      <c r="E113" s="592" t="s">
        <v>14</v>
      </c>
      <c r="F113" s="593">
        <v>196</v>
      </c>
      <c r="H113" s="624">
        <f>+G113*F113</f>
        <v>0</v>
      </c>
    </row>
    <row r="114" spans="1:8" ht="13.5" customHeight="1">
      <c r="A114" s="591"/>
      <c r="B114" s="591"/>
      <c r="C114" s="592"/>
      <c r="D114" s="593"/>
      <c r="E114" s="592"/>
      <c r="F114" s="593"/>
    </row>
    <row r="115" spans="1:8" ht="25">
      <c r="A115" s="591"/>
      <c r="B115" s="591"/>
      <c r="C115" s="592" t="s">
        <v>25</v>
      </c>
      <c r="D115" s="593" t="s">
        <v>55</v>
      </c>
      <c r="E115" s="592" t="s">
        <v>14</v>
      </c>
      <c r="F115" s="593">
        <v>40</v>
      </c>
      <c r="H115" s="624">
        <f>+G115*F115</f>
        <v>0</v>
      </c>
    </row>
    <row r="116" spans="1:8" ht="12.75" customHeight="1">
      <c r="A116" s="591"/>
      <c r="B116" s="591"/>
      <c r="C116" s="592"/>
      <c r="D116" s="593"/>
      <c r="E116" s="592"/>
      <c r="F116" s="593"/>
    </row>
    <row r="117" spans="1:8" ht="37.5">
      <c r="A117" s="591"/>
      <c r="B117" s="591"/>
      <c r="C117" s="592" t="s">
        <v>71</v>
      </c>
      <c r="D117" s="593" t="s">
        <v>72</v>
      </c>
      <c r="E117" s="592" t="s">
        <v>15</v>
      </c>
      <c r="F117" s="593">
        <v>147</v>
      </c>
      <c r="H117" s="624">
        <f>+G117*F117</f>
        <v>0</v>
      </c>
    </row>
    <row r="118" spans="1:8" ht="12.5">
      <c r="A118" s="591"/>
      <c r="B118" s="591"/>
      <c r="C118" s="592"/>
      <c r="D118" s="593"/>
      <c r="E118" s="592"/>
      <c r="F118" s="593"/>
    </row>
    <row r="119" spans="1:8" ht="37.5">
      <c r="A119" s="591"/>
      <c r="B119" s="591"/>
      <c r="C119" s="592" t="s">
        <v>71</v>
      </c>
      <c r="D119" s="593" t="s">
        <v>106</v>
      </c>
      <c r="E119" s="592" t="s">
        <v>15</v>
      </c>
      <c r="F119" s="593">
        <v>49</v>
      </c>
      <c r="H119" s="624">
        <f>+G119*F119</f>
        <v>0</v>
      </c>
    </row>
    <row r="120" spans="1:8" ht="12.5">
      <c r="A120" s="591"/>
      <c r="B120" s="591"/>
      <c r="C120" s="592"/>
      <c r="D120" s="593"/>
      <c r="E120" s="592"/>
      <c r="F120" s="593"/>
    </row>
    <row r="121" spans="1:8" ht="37.5">
      <c r="A121" s="591"/>
      <c r="B121" s="591"/>
      <c r="C121" s="621" t="s">
        <v>73</v>
      </c>
      <c r="D121" s="591" t="s">
        <v>74</v>
      </c>
      <c r="E121" s="621" t="s">
        <v>15</v>
      </c>
      <c r="F121" s="591">
        <v>40</v>
      </c>
      <c r="H121" s="624">
        <f>+G121*F121</f>
        <v>0</v>
      </c>
    </row>
    <row r="122" spans="1:8" ht="9.75" customHeight="1">
      <c r="A122" s="591"/>
      <c r="B122" s="591"/>
      <c r="C122" s="621"/>
      <c r="D122" s="591"/>
      <c r="E122" s="621"/>
      <c r="F122" s="591"/>
    </row>
    <row r="123" spans="1:8" ht="37.5">
      <c r="A123" s="591"/>
      <c r="B123" s="591"/>
      <c r="C123" s="621" t="s">
        <v>73</v>
      </c>
      <c r="D123" s="591" t="s">
        <v>107</v>
      </c>
      <c r="E123" s="621" t="s">
        <v>15</v>
      </c>
      <c r="F123" s="591">
        <v>12</v>
      </c>
      <c r="H123" s="624">
        <f>+G123*F123</f>
        <v>0</v>
      </c>
    </row>
    <row r="124" spans="1:8" ht="12.5">
      <c r="A124" s="591"/>
      <c r="B124" s="591"/>
      <c r="C124" s="621"/>
      <c r="D124" s="591"/>
      <c r="E124" s="621"/>
      <c r="F124" s="591"/>
    </row>
    <row r="125" spans="1:8" s="591" customFormat="1" ht="37.5">
      <c r="C125" s="592" t="s">
        <v>94</v>
      </c>
      <c r="D125" s="591" t="s">
        <v>95</v>
      </c>
      <c r="E125" s="621" t="s">
        <v>15</v>
      </c>
      <c r="F125" s="655">
        <v>32</v>
      </c>
      <c r="G125" s="654"/>
      <c r="H125" s="624">
        <f>+G125*F125</f>
        <v>0</v>
      </c>
    </row>
    <row r="126" spans="1:8" s="591" customFormat="1" ht="12.5">
      <c r="C126" s="592"/>
      <c r="E126" s="621"/>
      <c r="F126" s="655"/>
      <c r="G126" s="654"/>
      <c r="H126" s="627"/>
    </row>
    <row r="127" spans="1:8" s="591" customFormat="1" ht="37.5">
      <c r="C127" s="605" t="s">
        <v>94</v>
      </c>
      <c r="D127" s="606" t="s">
        <v>108</v>
      </c>
      <c r="E127" s="605" t="s">
        <v>15</v>
      </c>
      <c r="F127" s="607">
        <v>42</v>
      </c>
      <c r="G127" s="656"/>
      <c r="H127" s="631">
        <f>+G127*F127</f>
        <v>0</v>
      </c>
    </row>
    <row r="128" spans="1:8" ht="12.5">
      <c r="C128" s="571"/>
      <c r="D128" s="570"/>
      <c r="E128" s="571"/>
      <c r="F128" s="570"/>
    </row>
    <row r="129" spans="1:11" s="30" customFormat="1" ht="16.5" customHeight="1">
      <c r="A129" s="570"/>
      <c r="B129" s="570"/>
      <c r="C129" s="602"/>
      <c r="D129" s="602" t="s">
        <v>0</v>
      </c>
      <c r="E129" s="583"/>
      <c r="F129" s="608"/>
      <c r="G129" s="645"/>
      <c r="H129" s="629">
        <f>SUM(H97:H128)</f>
        <v>0</v>
      </c>
    </row>
    <row r="130" spans="1:11" ht="12.75" customHeight="1">
      <c r="C130" s="590"/>
      <c r="D130" s="31"/>
      <c r="E130" s="590"/>
      <c r="F130" s="610"/>
    </row>
    <row r="131" spans="1:11" ht="15.75" customHeight="1">
      <c r="C131" s="590">
        <v>4</v>
      </c>
      <c r="D131" s="31" t="s">
        <v>6</v>
      </c>
      <c r="E131" s="590"/>
      <c r="F131" s="610"/>
    </row>
    <row r="132" spans="1:11" ht="12.75" customHeight="1">
      <c r="C132" s="590"/>
      <c r="D132" s="31"/>
      <c r="E132" s="590"/>
      <c r="F132" s="610"/>
    </row>
    <row r="133" spans="1:11" ht="42.75" customHeight="1">
      <c r="B133" s="591"/>
      <c r="C133" s="592" t="s">
        <v>99</v>
      </c>
      <c r="D133" s="593" t="s">
        <v>100</v>
      </c>
      <c r="E133" s="582" t="s">
        <v>15</v>
      </c>
      <c r="F133" s="655">
        <v>9</v>
      </c>
      <c r="H133" s="624">
        <f>+G133*F133</f>
        <v>0</v>
      </c>
    </row>
    <row r="134" spans="1:11" ht="12.5">
      <c r="B134" s="591"/>
      <c r="C134" s="592"/>
      <c r="D134" s="593"/>
      <c r="F134" s="655"/>
    </row>
    <row r="135" spans="1:11" s="595" customFormat="1" ht="38.25" customHeight="1">
      <c r="A135" s="651"/>
      <c r="B135" s="651"/>
      <c r="C135" s="652" t="s">
        <v>49</v>
      </c>
      <c r="D135" s="136" t="s">
        <v>50</v>
      </c>
      <c r="E135" s="596" t="s">
        <v>15</v>
      </c>
      <c r="F135" s="620">
        <v>12</v>
      </c>
      <c r="G135" s="281"/>
      <c r="H135" s="624">
        <f>+G135*F135</f>
        <v>0</v>
      </c>
    </row>
    <row r="136" spans="1:11" s="595" customFormat="1" ht="12" customHeight="1">
      <c r="C136" s="657"/>
      <c r="D136" s="31"/>
      <c r="E136" s="657"/>
      <c r="F136" s="658"/>
      <c r="G136" s="597"/>
      <c r="H136" s="659"/>
    </row>
    <row r="137" spans="1:11" s="594" customFormat="1" ht="37.5">
      <c r="A137" s="651"/>
      <c r="B137" s="651"/>
      <c r="C137" s="652" t="s">
        <v>53</v>
      </c>
      <c r="D137" s="136" t="s">
        <v>60</v>
      </c>
      <c r="E137" s="596" t="s">
        <v>16</v>
      </c>
      <c r="F137" s="620">
        <v>2</v>
      </c>
      <c r="G137" s="597"/>
      <c r="H137" s="624">
        <f>+G137*F137</f>
        <v>0</v>
      </c>
    </row>
    <row r="138" spans="1:11" s="594" customFormat="1" ht="12.5">
      <c r="A138" s="651"/>
      <c r="B138" s="651"/>
      <c r="C138" s="652"/>
      <c r="D138" s="136"/>
      <c r="E138" s="596"/>
      <c r="F138" s="620"/>
      <c r="G138" s="597"/>
      <c r="H138" s="628"/>
    </row>
    <row r="139" spans="1:11" s="594" customFormat="1" ht="36.75" customHeight="1">
      <c r="A139" s="651"/>
      <c r="B139" s="651"/>
      <c r="C139" s="652" t="s">
        <v>81</v>
      </c>
      <c r="D139" s="136" t="s">
        <v>148</v>
      </c>
      <c r="E139" s="596" t="s">
        <v>16</v>
      </c>
      <c r="F139" s="620">
        <v>1</v>
      </c>
      <c r="G139" s="597"/>
      <c r="H139" s="624">
        <f>+G139*F139</f>
        <v>0</v>
      </c>
    </row>
    <row r="140" spans="1:11" s="594" customFormat="1" ht="14.25" customHeight="1">
      <c r="A140" s="651"/>
      <c r="B140" s="651"/>
      <c r="C140" s="652"/>
      <c r="D140" s="136"/>
      <c r="E140" s="596"/>
      <c r="F140" s="620"/>
      <c r="G140" s="597"/>
      <c r="H140" s="628"/>
    </row>
    <row r="141" spans="1:11" s="594" customFormat="1" ht="42" customHeight="1">
      <c r="A141" s="651"/>
      <c r="B141" s="651"/>
      <c r="C141" s="652" t="s">
        <v>81</v>
      </c>
      <c r="D141" s="136" t="s">
        <v>149</v>
      </c>
      <c r="E141" s="596" t="s">
        <v>16</v>
      </c>
      <c r="F141" s="620">
        <v>2</v>
      </c>
      <c r="G141" s="597"/>
      <c r="H141" s="624">
        <f>+G141*F141</f>
        <v>0</v>
      </c>
    </row>
    <row r="142" spans="1:11" s="594" customFormat="1" ht="11.25" customHeight="1">
      <c r="A142" s="651"/>
      <c r="B142" s="651"/>
      <c r="C142" s="652"/>
      <c r="D142" s="136"/>
      <c r="E142" s="596"/>
      <c r="F142" s="620"/>
      <c r="G142" s="597"/>
      <c r="H142" s="628"/>
      <c r="J142" s="597"/>
      <c r="K142" s="597"/>
    </row>
    <row r="143" spans="1:11" s="594" customFormat="1" ht="37.5">
      <c r="A143" s="651"/>
      <c r="B143" s="651"/>
      <c r="C143" s="652" t="s">
        <v>59</v>
      </c>
      <c r="D143" s="136" t="s">
        <v>343</v>
      </c>
      <c r="E143" s="596" t="s">
        <v>16</v>
      </c>
      <c r="F143" s="620">
        <v>2</v>
      </c>
      <c r="G143" s="597"/>
      <c r="H143" s="624">
        <f>+G143*F143</f>
        <v>0</v>
      </c>
    </row>
    <row r="144" spans="1:11" s="594" customFormat="1" ht="11.25" customHeight="1">
      <c r="A144" s="651"/>
      <c r="B144" s="651"/>
      <c r="C144" s="652"/>
      <c r="D144" s="136"/>
      <c r="E144" s="596"/>
      <c r="F144" s="620"/>
      <c r="G144" s="597"/>
      <c r="H144" s="628"/>
    </row>
    <row r="145" spans="1:8" s="594" customFormat="1" ht="42" customHeight="1">
      <c r="A145" s="651"/>
      <c r="B145" s="651"/>
      <c r="C145" s="652" t="s">
        <v>80</v>
      </c>
      <c r="D145" s="570" t="s">
        <v>344</v>
      </c>
      <c r="E145" s="612" t="s">
        <v>16</v>
      </c>
      <c r="F145" s="660">
        <v>1</v>
      </c>
      <c r="G145" s="597"/>
      <c r="H145" s="624">
        <f>+G145*F145</f>
        <v>0</v>
      </c>
    </row>
    <row r="146" spans="1:8" ht="12.5">
      <c r="A146" s="661"/>
      <c r="B146" s="662"/>
      <c r="C146" s="663"/>
      <c r="D146" s="606"/>
      <c r="E146" s="599"/>
      <c r="F146" s="607"/>
      <c r="G146" s="644"/>
      <c r="H146" s="631"/>
    </row>
    <row r="147" spans="1:8" s="594" customFormat="1" ht="9.75" customHeight="1">
      <c r="A147" s="651"/>
      <c r="B147" s="651"/>
      <c r="C147" s="652"/>
      <c r="D147" s="593"/>
      <c r="E147" s="612"/>
      <c r="F147" s="664"/>
      <c r="G147" s="653"/>
      <c r="H147" s="628"/>
    </row>
    <row r="148" spans="1:8" s="30" customFormat="1" ht="13">
      <c r="A148" s="570"/>
      <c r="B148" s="570"/>
      <c r="C148" s="602"/>
      <c r="D148" s="602" t="s">
        <v>0</v>
      </c>
      <c r="E148" s="583"/>
      <c r="F148" s="608"/>
      <c r="G148" s="645"/>
      <c r="H148" s="629">
        <f>SUM(H133:H147)</f>
        <v>0</v>
      </c>
    </row>
    <row r="149" spans="1:8" ht="13">
      <c r="D149" s="31"/>
      <c r="E149" s="571"/>
      <c r="F149" s="570"/>
    </row>
    <row r="150" spans="1:8" ht="12.75" customHeight="1">
      <c r="C150" s="590">
        <v>6</v>
      </c>
      <c r="D150" s="31" t="s">
        <v>7</v>
      </c>
      <c r="E150" s="590"/>
      <c r="F150" s="610"/>
    </row>
    <row r="151" spans="1:8" ht="12.75" customHeight="1">
      <c r="C151" s="590"/>
      <c r="D151" s="31"/>
      <c r="E151" s="590"/>
      <c r="F151" s="610"/>
    </row>
    <row r="152" spans="1:8" s="30" customFormat="1" ht="31.5" customHeight="1">
      <c r="A152" s="611"/>
      <c r="B152" s="611"/>
      <c r="C152" s="592" t="s">
        <v>26</v>
      </c>
      <c r="D152" s="593" t="s">
        <v>27</v>
      </c>
      <c r="E152" s="592" t="s">
        <v>16</v>
      </c>
      <c r="F152" s="593">
        <v>3</v>
      </c>
      <c r="G152" s="639"/>
      <c r="H152" s="624">
        <f>+G152*F152</f>
        <v>0</v>
      </c>
    </row>
    <row r="153" spans="1:8" ht="12.5">
      <c r="A153" s="591"/>
      <c r="B153" s="591"/>
      <c r="C153" s="592"/>
      <c r="D153" s="593"/>
      <c r="E153" s="592"/>
      <c r="F153" s="593"/>
    </row>
    <row r="154" spans="1:8" ht="37.5">
      <c r="A154" s="591"/>
      <c r="B154" s="591"/>
      <c r="C154" s="592" t="s">
        <v>45</v>
      </c>
      <c r="D154" s="593" t="s">
        <v>46</v>
      </c>
      <c r="E154" s="592" t="s">
        <v>16</v>
      </c>
      <c r="F154" s="593">
        <v>2</v>
      </c>
      <c r="H154" s="624">
        <f>+G154*F154</f>
        <v>0</v>
      </c>
    </row>
    <row r="155" spans="1:8" ht="12.5">
      <c r="A155" s="591"/>
      <c r="B155" s="591"/>
      <c r="C155" s="592"/>
      <c r="D155" s="593"/>
      <c r="E155" s="592"/>
      <c r="F155" s="593"/>
    </row>
    <row r="156" spans="1:8" ht="37.5">
      <c r="A156" s="591"/>
      <c r="B156" s="591"/>
      <c r="C156" s="592" t="s">
        <v>45</v>
      </c>
      <c r="D156" s="593" t="s">
        <v>46</v>
      </c>
      <c r="E156" s="592" t="s">
        <v>16</v>
      </c>
      <c r="F156" s="593">
        <v>1</v>
      </c>
      <c r="H156" s="624">
        <f>+G156*F156</f>
        <v>0</v>
      </c>
    </row>
    <row r="157" spans="1:8" ht="12.5">
      <c r="A157" s="591"/>
      <c r="B157" s="591"/>
      <c r="C157" s="592"/>
      <c r="D157" s="593"/>
      <c r="E157" s="592"/>
      <c r="F157" s="593"/>
    </row>
    <row r="158" spans="1:8" ht="45" customHeight="1">
      <c r="A158" s="591"/>
      <c r="B158" s="591"/>
      <c r="C158" s="592" t="s">
        <v>141</v>
      </c>
      <c r="D158" s="593" t="s">
        <v>142</v>
      </c>
      <c r="E158" s="592" t="s">
        <v>16</v>
      </c>
      <c r="F158" s="593">
        <v>1</v>
      </c>
      <c r="H158" s="624">
        <f>+G158*F158</f>
        <v>0</v>
      </c>
    </row>
    <row r="159" spans="1:8" ht="12.75" customHeight="1">
      <c r="A159" s="591"/>
      <c r="B159" s="591"/>
      <c r="C159" s="592"/>
      <c r="D159" s="593"/>
      <c r="E159" s="592"/>
      <c r="F159" s="593"/>
    </row>
    <row r="160" spans="1:8" s="594" customFormat="1" ht="37.5">
      <c r="A160" s="618"/>
      <c r="B160" s="619"/>
      <c r="C160" s="620" t="s">
        <v>67</v>
      </c>
      <c r="D160" s="593" t="s">
        <v>64</v>
      </c>
      <c r="E160" s="620" t="s">
        <v>16</v>
      </c>
      <c r="F160" s="620">
        <v>2</v>
      </c>
      <c r="G160" s="653"/>
      <c r="H160" s="624">
        <f>+G160*F160</f>
        <v>0</v>
      </c>
    </row>
    <row r="161" spans="1:8" s="594" customFormat="1" ht="12.5">
      <c r="A161" s="618"/>
      <c r="B161" s="619"/>
      <c r="C161" s="620"/>
      <c r="D161" s="593"/>
      <c r="E161" s="620"/>
      <c r="F161" s="620"/>
      <c r="G161" s="653"/>
      <c r="H161" s="628"/>
    </row>
    <row r="162" spans="1:8" ht="43.5" customHeight="1">
      <c r="A162" s="594"/>
      <c r="B162" s="595"/>
      <c r="C162" s="596" t="s">
        <v>140</v>
      </c>
      <c r="D162" s="136" t="s">
        <v>139</v>
      </c>
      <c r="E162" s="596" t="s">
        <v>16</v>
      </c>
      <c r="F162" s="596">
        <v>1</v>
      </c>
      <c r="H162" s="624">
        <f>+G162*F162</f>
        <v>0</v>
      </c>
    </row>
    <row r="163" spans="1:8" ht="12.5">
      <c r="A163" s="591"/>
      <c r="B163" s="591"/>
      <c r="C163" s="621"/>
      <c r="D163" s="591"/>
      <c r="E163" s="621"/>
      <c r="F163" s="591"/>
    </row>
    <row r="164" spans="1:8" ht="62.5">
      <c r="A164" s="591"/>
      <c r="B164" s="591"/>
      <c r="C164" s="621" t="s">
        <v>143</v>
      </c>
      <c r="D164" s="591" t="s">
        <v>705</v>
      </c>
      <c r="E164" s="621" t="s">
        <v>15</v>
      </c>
      <c r="F164" s="591">
        <v>12</v>
      </c>
      <c r="H164" s="624">
        <f>+G164*F164</f>
        <v>0</v>
      </c>
    </row>
    <row r="165" spans="1:8" ht="12.5">
      <c r="A165" s="591"/>
      <c r="B165" s="591"/>
      <c r="C165" s="621"/>
      <c r="D165" s="591"/>
      <c r="E165" s="621"/>
      <c r="F165" s="591"/>
    </row>
    <row r="166" spans="1:8" ht="72.75" customHeight="1">
      <c r="A166" s="591"/>
      <c r="B166" s="591"/>
      <c r="C166" s="605" t="s">
        <v>146</v>
      </c>
      <c r="D166" s="606" t="s">
        <v>145</v>
      </c>
      <c r="E166" s="605" t="s">
        <v>14</v>
      </c>
      <c r="F166" s="606">
        <v>7.4</v>
      </c>
      <c r="G166" s="644"/>
      <c r="H166" s="631">
        <f>+G166*F166</f>
        <v>0</v>
      </c>
    </row>
    <row r="167" spans="1:8" s="611" customFormat="1" ht="12.75" customHeight="1">
      <c r="C167" s="592"/>
      <c r="D167" s="593"/>
      <c r="E167" s="592"/>
      <c r="F167" s="593"/>
      <c r="G167" s="665"/>
      <c r="H167" s="666"/>
    </row>
    <row r="168" spans="1:8" ht="12.75" customHeight="1">
      <c r="A168" s="591"/>
      <c r="B168" s="591"/>
      <c r="C168" s="602"/>
      <c r="D168" s="602" t="s">
        <v>0</v>
      </c>
      <c r="E168" s="583"/>
      <c r="F168" s="604"/>
      <c r="G168" s="638"/>
      <c r="H168" s="629">
        <f>SUM(H152:H167)</f>
        <v>0</v>
      </c>
    </row>
    <row r="169" spans="1:8" s="611" customFormat="1" ht="12.75" customHeight="1">
      <c r="A169" s="591"/>
      <c r="B169" s="591"/>
      <c r="C169" s="621"/>
      <c r="D169" s="591"/>
      <c r="E169" s="621"/>
      <c r="F169" s="591"/>
      <c r="G169" s="665"/>
      <c r="H169" s="666"/>
    </row>
    <row r="170" spans="1:8" ht="18.75" customHeight="1">
      <c r="A170" s="611"/>
      <c r="B170" s="611"/>
      <c r="C170" s="667">
        <v>7</v>
      </c>
      <c r="D170" s="623" t="s">
        <v>8</v>
      </c>
      <c r="E170" s="667"/>
      <c r="F170" s="623"/>
    </row>
    <row r="171" spans="1:8" ht="18.75" customHeight="1">
      <c r="A171" s="611"/>
      <c r="B171" s="611"/>
      <c r="C171" s="667"/>
      <c r="D171" s="623"/>
      <c r="E171" s="667"/>
      <c r="F171" s="623"/>
    </row>
    <row r="172" spans="1:8" s="591" customFormat="1" ht="122.25" customHeight="1">
      <c r="C172" s="592" t="s">
        <v>97</v>
      </c>
      <c r="D172" s="127" t="s">
        <v>147</v>
      </c>
      <c r="E172" s="592" t="s">
        <v>15</v>
      </c>
      <c r="F172" s="593">
        <v>24</v>
      </c>
      <c r="G172" s="668"/>
      <c r="H172" s="627">
        <f>+G172*F172</f>
        <v>0</v>
      </c>
    </row>
    <row r="173" spans="1:8" s="591" customFormat="1" ht="12.5">
      <c r="C173" s="605"/>
      <c r="D173" s="606"/>
      <c r="E173" s="605"/>
      <c r="F173" s="606"/>
      <c r="G173" s="656"/>
      <c r="H173" s="630"/>
    </row>
    <row r="174" spans="1:8" s="591" customFormat="1" ht="16.5" customHeight="1">
      <c r="C174" s="602"/>
      <c r="D174" s="602" t="s">
        <v>0</v>
      </c>
      <c r="E174" s="583"/>
      <c r="F174" s="604"/>
      <c r="G174" s="645"/>
      <c r="H174" s="629">
        <f>SUM(H172:H173)</f>
        <v>0</v>
      </c>
    </row>
    <row r="175" spans="1:8" s="611" customFormat="1" ht="11.25" customHeight="1">
      <c r="A175" s="570"/>
      <c r="B175" s="570"/>
      <c r="C175" s="571"/>
      <c r="D175" s="570"/>
      <c r="E175" s="571"/>
      <c r="F175" s="570"/>
      <c r="G175" s="665"/>
      <c r="H175" s="666"/>
    </row>
    <row r="176" spans="1:8" s="591" customFormat="1" ht="12.75" customHeight="1">
      <c r="C176" s="592"/>
      <c r="D176" s="593"/>
      <c r="E176" s="592"/>
      <c r="F176" s="593"/>
      <c r="G176" s="654"/>
      <c r="H176" s="627"/>
    </row>
    <row r="177" spans="3:8" s="591" customFormat="1" ht="12.75" customHeight="1">
      <c r="C177" s="592"/>
      <c r="D177" s="593"/>
      <c r="E177" s="592"/>
      <c r="F177" s="593"/>
      <c r="G177" s="654"/>
      <c r="H177" s="627"/>
    </row>
    <row r="178" spans="3:8" s="591" customFormat="1" ht="12.75" customHeight="1">
      <c r="C178" s="592"/>
      <c r="D178" s="593"/>
      <c r="E178" s="592"/>
      <c r="F178" s="593"/>
      <c r="G178" s="654"/>
      <c r="H178" s="627"/>
    </row>
    <row r="179" spans="3:8" s="591" customFormat="1" ht="12.75" customHeight="1">
      <c r="C179" s="592"/>
      <c r="D179" s="593"/>
      <c r="E179" s="592"/>
      <c r="F179" s="593"/>
      <c r="G179" s="654"/>
      <c r="H179" s="627"/>
    </row>
    <row r="180" spans="3:8" s="591" customFormat="1" ht="12.75" customHeight="1">
      <c r="C180" s="592"/>
      <c r="D180" s="593"/>
      <c r="E180" s="592"/>
      <c r="F180" s="593"/>
      <c r="G180" s="654"/>
      <c r="H180" s="627"/>
    </row>
    <row r="181" spans="3:8" s="591" customFormat="1" ht="12.75" customHeight="1">
      <c r="C181" s="592"/>
      <c r="D181" s="593"/>
      <c r="E181" s="592"/>
      <c r="F181" s="593"/>
      <c r="G181" s="654"/>
      <c r="H181" s="627"/>
    </row>
    <row r="182" spans="3:8" s="591" customFormat="1" ht="12.75" customHeight="1">
      <c r="C182" s="592"/>
      <c r="D182" s="593"/>
      <c r="E182" s="592"/>
      <c r="F182" s="593"/>
      <c r="G182" s="654"/>
      <c r="H182" s="627"/>
    </row>
    <row r="183" spans="3:8" s="591" customFormat="1" ht="12.75" customHeight="1">
      <c r="C183" s="592"/>
      <c r="D183" s="593"/>
      <c r="E183" s="592"/>
      <c r="F183" s="593"/>
      <c r="G183" s="654"/>
      <c r="H183" s="627"/>
    </row>
    <row r="184" spans="3:8" s="591" customFormat="1" ht="12.75" customHeight="1">
      <c r="C184" s="592"/>
      <c r="D184" s="593"/>
      <c r="E184" s="592"/>
      <c r="F184" s="593"/>
      <c r="G184" s="654"/>
      <c r="H184" s="627"/>
    </row>
    <row r="185" spans="3:8" s="591" customFormat="1" ht="12.75" customHeight="1">
      <c r="C185" s="592"/>
      <c r="D185" s="593"/>
      <c r="E185" s="592"/>
      <c r="F185" s="593"/>
      <c r="G185" s="654"/>
      <c r="H185" s="627"/>
    </row>
    <row r="186" spans="3:8" s="591" customFormat="1" ht="12.75" customHeight="1">
      <c r="C186" s="592"/>
      <c r="D186" s="593"/>
      <c r="E186" s="592"/>
      <c r="F186" s="593"/>
      <c r="G186" s="654"/>
      <c r="H186" s="627"/>
    </row>
    <row r="187" spans="3:8" s="591" customFormat="1" ht="12.75" customHeight="1">
      <c r="C187" s="592"/>
      <c r="D187" s="593"/>
      <c r="E187" s="592"/>
      <c r="F187" s="593"/>
      <c r="G187" s="654"/>
      <c r="H187" s="627"/>
    </row>
    <row r="188" spans="3:8" s="591" customFormat="1" ht="12.75" customHeight="1">
      <c r="C188" s="592"/>
      <c r="D188" s="593"/>
      <c r="E188" s="592"/>
      <c r="F188" s="593"/>
      <c r="G188" s="654"/>
      <c r="H188" s="627"/>
    </row>
    <row r="189" spans="3:8" s="591" customFormat="1" ht="12.75" customHeight="1">
      <c r="C189" s="592"/>
      <c r="D189" s="593"/>
      <c r="E189" s="592"/>
      <c r="F189" s="593"/>
      <c r="G189" s="654"/>
      <c r="H189" s="627"/>
    </row>
    <row r="190" spans="3:8" s="591" customFormat="1" ht="12.75" customHeight="1">
      <c r="C190" s="592"/>
      <c r="D190" s="593"/>
      <c r="E190" s="592"/>
      <c r="F190" s="593"/>
      <c r="G190" s="654"/>
      <c r="H190" s="627"/>
    </row>
    <row r="191" spans="3:8" s="591" customFormat="1" ht="12.75" customHeight="1">
      <c r="C191" s="592"/>
      <c r="D191" s="593"/>
      <c r="E191" s="592"/>
      <c r="F191" s="593"/>
      <c r="G191" s="654"/>
      <c r="H191" s="627"/>
    </row>
    <row r="192" spans="3:8" s="591" customFormat="1" ht="12.75" customHeight="1">
      <c r="C192" s="592"/>
      <c r="D192" s="593"/>
      <c r="E192" s="592"/>
      <c r="F192" s="593"/>
      <c r="G192" s="654"/>
      <c r="H192" s="627"/>
    </row>
    <row r="193" spans="3:8" s="591" customFormat="1" ht="12.75" customHeight="1">
      <c r="C193" s="592"/>
      <c r="D193" s="593"/>
      <c r="E193" s="592"/>
      <c r="F193" s="593"/>
      <c r="G193" s="654"/>
      <c r="H193" s="627"/>
    </row>
    <row r="194" spans="3:8" s="591" customFormat="1" ht="12.75" customHeight="1">
      <c r="C194" s="592"/>
      <c r="D194" s="593"/>
      <c r="E194" s="592"/>
      <c r="F194" s="593"/>
      <c r="G194" s="654"/>
      <c r="H194" s="627"/>
    </row>
    <row r="195" spans="3:8" s="591" customFormat="1" ht="12.75" customHeight="1">
      <c r="C195" s="592"/>
      <c r="D195" s="593"/>
      <c r="E195" s="592"/>
      <c r="F195" s="593"/>
      <c r="G195" s="654"/>
      <c r="H195" s="627"/>
    </row>
    <row r="196" spans="3:8" s="591" customFormat="1" ht="12.75" customHeight="1">
      <c r="C196" s="592"/>
      <c r="D196" s="593"/>
      <c r="E196" s="592"/>
      <c r="F196" s="593"/>
      <c r="G196" s="654"/>
      <c r="H196" s="627"/>
    </row>
    <row r="197" spans="3:8" s="591" customFormat="1" ht="12.75" customHeight="1">
      <c r="C197" s="592"/>
      <c r="D197" s="593"/>
      <c r="E197" s="592"/>
      <c r="F197" s="593"/>
      <c r="G197" s="654"/>
      <c r="H197" s="627"/>
    </row>
    <row r="198" spans="3:8" s="591" customFormat="1" ht="12.75" customHeight="1">
      <c r="C198" s="592"/>
      <c r="D198" s="593"/>
      <c r="E198" s="592"/>
      <c r="F198" s="593"/>
      <c r="G198" s="654"/>
      <c r="H198" s="627"/>
    </row>
    <row r="199" spans="3:8" s="591" customFormat="1" ht="12.75" customHeight="1">
      <c r="C199" s="592"/>
      <c r="D199" s="593"/>
      <c r="E199" s="592"/>
      <c r="F199" s="593"/>
      <c r="G199" s="654"/>
      <c r="H199" s="627"/>
    </row>
    <row r="200" spans="3:8" s="591" customFormat="1" ht="12.75" customHeight="1">
      <c r="C200" s="592"/>
      <c r="D200" s="593"/>
      <c r="E200" s="592"/>
      <c r="F200" s="593"/>
      <c r="G200" s="654"/>
      <c r="H200" s="627"/>
    </row>
    <row r="201" spans="3:8" s="591" customFormat="1" ht="12.75" customHeight="1">
      <c r="C201" s="592"/>
      <c r="D201" s="593"/>
      <c r="E201" s="592"/>
      <c r="F201" s="593"/>
      <c r="G201" s="654"/>
      <c r="H201" s="627"/>
    </row>
    <row r="202" spans="3:8" s="591" customFormat="1" ht="12.75" customHeight="1">
      <c r="C202" s="592"/>
      <c r="D202" s="593"/>
      <c r="E202" s="592"/>
      <c r="F202" s="593"/>
      <c r="G202" s="654"/>
      <c r="H202" s="627"/>
    </row>
    <row r="203" spans="3:8" s="591" customFormat="1" ht="12.75" customHeight="1">
      <c r="C203" s="592"/>
      <c r="D203" s="593"/>
      <c r="E203" s="592"/>
      <c r="F203" s="593"/>
      <c r="G203" s="654"/>
      <c r="H203" s="627"/>
    </row>
    <row r="204" spans="3:8" s="591" customFormat="1" ht="12.75" customHeight="1">
      <c r="C204" s="592"/>
      <c r="D204" s="593"/>
      <c r="E204" s="592"/>
      <c r="F204" s="593"/>
      <c r="G204" s="654"/>
      <c r="H204" s="627"/>
    </row>
    <row r="205" spans="3:8" s="591" customFormat="1" ht="12.75" customHeight="1">
      <c r="C205" s="592"/>
      <c r="D205" s="593"/>
      <c r="E205" s="592"/>
      <c r="F205" s="593"/>
      <c r="G205" s="654"/>
      <c r="H205" s="627"/>
    </row>
    <row r="206" spans="3:8" s="591" customFormat="1" ht="12.75" customHeight="1">
      <c r="C206" s="592"/>
      <c r="D206" s="593"/>
      <c r="E206" s="592"/>
      <c r="F206" s="593"/>
      <c r="G206" s="654"/>
      <c r="H206" s="627"/>
    </row>
    <row r="207" spans="3:8" s="591" customFormat="1" ht="12.75" customHeight="1">
      <c r="C207" s="592"/>
      <c r="D207" s="593"/>
      <c r="E207" s="592"/>
      <c r="F207" s="593"/>
      <c r="G207" s="654"/>
      <c r="H207" s="627"/>
    </row>
    <row r="208" spans="3:8" s="591" customFormat="1" ht="12.75" customHeight="1">
      <c r="C208" s="592"/>
      <c r="D208" s="593"/>
      <c r="E208" s="592"/>
      <c r="F208" s="593"/>
      <c r="G208" s="654"/>
      <c r="H208" s="627"/>
    </row>
    <row r="209" spans="3:8" s="591" customFormat="1" ht="12.75" customHeight="1">
      <c r="C209" s="592"/>
      <c r="D209" s="593"/>
      <c r="E209" s="592"/>
      <c r="F209" s="593"/>
      <c r="G209" s="654"/>
      <c r="H209" s="627"/>
    </row>
    <row r="210" spans="3:8" s="591" customFormat="1" ht="12.75" customHeight="1">
      <c r="C210" s="592"/>
      <c r="D210" s="593"/>
      <c r="E210" s="592"/>
      <c r="F210" s="593"/>
      <c r="G210" s="654"/>
      <c r="H210" s="627"/>
    </row>
    <row r="211" spans="3:8" s="591" customFormat="1" ht="12.75" customHeight="1">
      <c r="C211" s="592"/>
      <c r="D211" s="593"/>
      <c r="E211" s="592"/>
      <c r="F211" s="593"/>
      <c r="G211" s="654"/>
      <c r="H211" s="627"/>
    </row>
    <row r="212" spans="3:8" s="591" customFormat="1" ht="12.75" customHeight="1">
      <c r="C212" s="592"/>
      <c r="D212" s="593"/>
      <c r="E212" s="592"/>
      <c r="F212" s="593"/>
      <c r="G212" s="654"/>
      <c r="H212" s="627"/>
    </row>
    <row r="213" spans="3:8" s="591" customFormat="1" ht="12.75" customHeight="1">
      <c r="C213" s="592"/>
      <c r="D213" s="593"/>
      <c r="E213" s="592"/>
      <c r="F213" s="593"/>
      <c r="G213" s="654"/>
      <c r="H213" s="627"/>
    </row>
    <row r="214" spans="3:8" s="591" customFormat="1" ht="12.75" customHeight="1">
      <c r="C214" s="592"/>
      <c r="D214" s="593"/>
      <c r="E214" s="592"/>
      <c r="F214" s="593"/>
      <c r="G214" s="654"/>
      <c r="H214" s="627"/>
    </row>
    <row r="215" spans="3:8" s="591" customFormat="1" ht="12.75" customHeight="1">
      <c r="C215" s="592"/>
      <c r="D215" s="593"/>
      <c r="E215" s="592"/>
      <c r="F215" s="593"/>
      <c r="G215" s="654"/>
      <c r="H215" s="627"/>
    </row>
    <row r="216" spans="3:8" s="591" customFormat="1" ht="12.75" customHeight="1">
      <c r="C216" s="592"/>
      <c r="D216" s="593"/>
      <c r="E216" s="592"/>
      <c r="F216" s="593"/>
      <c r="G216" s="654"/>
      <c r="H216" s="627"/>
    </row>
    <row r="217" spans="3:8" s="591" customFormat="1" ht="12.75" customHeight="1">
      <c r="C217" s="592"/>
      <c r="D217" s="593"/>
      <c r="E217" s="592"/>
      <c r="F217" s="593"/>
      <c r="G217" s="654"/>
      <c r="H217" s="627"/>
    </row>
    <row r="218" spans="3:8" s="591" customFormat="1" ht="12.75" customHeight="1">
      <c r="C218" s="592"/>
      <c r="D218" s="593"/>
      <c r="E218" s="592"/>
      <c r="F218" s="593"/>
      <c r="G218" s="654"/>
      <c r="H218" s="627"/>
    </row>
    <row r="219" spans="3:8" s="591" customFormat="1" ht="12.75" customHeight="1">
      <c r="C219" s="592"/>
      <c r="D219" s="593"/>
      <c r="E219" s="592"/>
      <c r="F219" s="593"/>
      <c r="G219" s="654"/>
      <c r="H219" s="627"/>
    </row>
    <row r="220" spans="3:8" s="591" customFormat="1" ht="12.75" customHeight="1">
      <c r="C220" s="592"/>
      <c r="D220" s="593"/>
      <c r="E220" s="592"/>
      <c r="F220" s="593"/>
      <c r="G220" s="654"/>
      <c r="H220" s="627"/>
    </row>
    <row r="221" spans="3:8" s="591" customFormat="1" ht="12.75" customHeight="1">
      <c r="C221" s="592"/>
      <c r="D221" s="593"/>
      <c r="E221" s="592"/>
      <c r="F221" s="593"/>
      <c r="G221" s="654"/>
      <c r="H221" s="627"/>
    </row>
    <row r="222" spans="3:8" s="591" customFormat="1" ht="12.75" customHeight="1">
      <c r="C222" s="592"/>
      <c r="D222" s="593"/>
      <c r="E222" s="592"/>
      <c r="F222" s="593"/>
      <c r="G222" s="654"/>
      <c r="H222" s="627"/>
    </row>
    <row r="223" spans="3:8" s="591" customFormat="1" ht="12.75" customHeight="1">
      <c r="C223" s="592"/>
      <c r="D223" s="593"/>
      <c r="E223" s="592"/>
      <c r="F223" s="593"/>
      <c r="G223" s="654"/>
      <c r="H223" s="627"/>
    </row>
    <row r="224" spans="3:8" s="591" customFormat="1" ht="12.75" customHeight="1">
      <c r="C224" s="592"/>
      <c r="D224" s="593"/>
      <c r="E224" s="592"/>
      <c r="F224" s="593"/>
      <c r="G224" s="654"/>
      <c r="H224" s="627"/>
    </row>
    <row r="225" spans="3:8" s="591" customFormat="1" ht="12.75" customHeight="1">
      <c r="C225" s="592"/>
      <c r="D225" s="593"/>
      <c r="E225" s="592"/>
      <c r="F225" s="593"/>
      <c r="G225" s="654"/>
      <c r="H225" s="627"/>
    </row>
    <row r="226" spans="3:8" s="591" customFormat="1" ht="12.75" customHeight="1">
      <c r="C226" s="592"/>
      <c r="D226" s="593"/>
      <c r="E226" s="592"/>
      <c r="F226" s="593"/>
      <c r="G226" s="654"/>
      <c r="H226" s="627"/>
    </row>
    <row r="227" spans="3:8" s="591" customFormat="1" ht="12.75" customHeight="1">
      <c r="C227" s="592"/>
      <c r="D227" s="593"/>
      <c r="E227" s="592"/>
      <c r="F227" s="593"/>
      <c r="G227" s="654"/>
      <c r="H227" s="627"/>
    </row>
    <row r="228" spans="3:8" s="591" customFormat="1" ht="12.75" customHeight="1">
      <c r="C228" s="592"/>
      <c r="D228" s="593"/>
      <c r="E228" s="592"/>
      <c r="F228" s="593"/>
      <c r="G228" s="654"/>
      <c r="H228" s="627"/>
    </row>
    <row r="229" spans="3:8" s="591" customFormat="1" ht="12.75" customHeight="1">
      <c r="C229" s="592"/>
      <c r="D229" s="593"/>
      <c r="E229" s="592"/>
      <c r="F229" s="593"/>
      <c r="G229" s="654"/>
      <c r="H229" s="627"/>
    </row>
    <row r="230" spans="3:8" s="591" customFormat="1" ht="12.75" customHeight="1">
      <c r="C230" s="592"/>
      <c r="D230" s="593"/>
      <c r="E230" s="592"/>
      <c r="F230" s="593"/>
      <c r="G230" s="654"/>
      <c r="H230" s="627"/>
    </row>
    <row r="231" spans="3:8" s="591" customFormat="1" ht="12.75" customHeight="1">
      <c r="C231" s="592"/>
      <c r="D231" s="593"/>
      <c r="E231" s="592"/>
      <c r="F231" s="593"/>
      <c r="G231" s="654"/>
      <c r="H231" s="627"/>
    </row>
    <row r="232" spans="3:8" s="591" customFormat="1" ht="12.75" customHeight="1">
      <c r="C232" s="592"/>
      <c r="D232" s="593"/>
      <c r="E232" s="592"/>
      <c r="F232" s="593"/>
      <c r="G232" s="654"/>
      <c r="H232" s="627"/>
    </row>
    <row r="233" spans="3:8" s="591" customFormat="1" ht="12.75" customHeight="1">
      <c r="C233" s="592"/>
      <c r="D233" s="593"/>
      <c r="E233" s="592"/>
      <c r="F233" s="593"/>
      <c r="G233" s="654"/>
      <c r="H233" s="627"/>
    </row>
    <row r="234" spans="3:8" s="591" customFormat="1" ht="12.75" customHeight="1">
      <c r="C234" s="592"/>
      <c r="D234" s="593"/>
      <c r="E234" s="592"/>
      <c r="F234" s="593"/>
      <c r="G234" s="654"/>
      <c r="H234" s="627"/>
    </row>
    <row r="235" spans="3:8" s="591" customFormat="1" ht="12.75" customHeight="1">
      <c r="C235" s="592"/>
      <c r="D235" s="593"/>
      <c r="E235" s="592"/>
      <c r="F235" s="593"/>
      <c r="G235" s="654"/>
      <c r="H235" s="627"/>
    </row>
    <row r="236" spans="3:8" s="591" customFormat="1" ht="12.75" customHeight="1">
      <c r="C236" s="592"/>
      <c r="D236" s="593"/>
      <c r="E236" s="592"/>
      <c r="F236" s="593"/>
      <c r="G236" s="654"/>
      <c r="H236" s="627"/>
    </row>
    <row r="237" spans="3:8" s="591" customFormat="1" ht="12.75" customHeight="1">
      <c r="C237" s="592"/>
      <c r="D237" s="593"/>
      <c r="E237" s="592"/>
      <c r="F237" s="593"/>
      <c r="G237" s="654"/>
      <c r="H237" s="627"/>
    </row>
    <row r="238" spans="3:8" s="591" customFormat="1" ht="12.75" customHeight="1">
      <c r="C238" s="592"/>
      <c r="D238" s="593"/>
      <c r="E238" s="592"/>
      <c r="F238" s="593"/>
      <c r="G238" s="654"/>
      <c r="H238" s="627"/>
    </row>
    <row r="239" spans="3:8" s="591" customFormat="1" ht="12.75" customHeight="1">
      <c r="C239" s="592"/>
      <c r="D239" s="593"/>
      <c r="E239" s="592"/>
      <c r="F239" s="593"/>
      <c r="G239" s="654"/>
      <c r="H239" s="627"/>
    </row>
    <row r="240" spans="3:8" s="591" customFormat="1" ht="12.75" customHeight="1">
      <c r="C240" s="592"/>
      <c r="D240" s="593"/>
      <c r="E240" s="592"/>
      <c r="F240" s="593"/>
      <c r="G240" s="654"/>
      <c r="H240" s="627"/>
    </row>
    <row r="241" spans="3:8" s="591" customFormat="1" ht="12.75" customHeight="1">
      <c r="C241" s="592"/>
      <c r="D241" s="593"/>
      <c r="E241" s="592"/>
      <c r="F241" s="593"/>
      <c r="G241" s="654"/>
      <c r="H241" s="627"/>
    </row>
    <row r="242" spans="3:8" s="591" customFormat="1" ht="12.75" customHeight="1">
      <c r="C242" s="592"/>
      <c r="D242" s="593"/>
      <c r="E242" s="592"/>
      <c r="F242" s="593"/>
      <c r="G242" s="654"/>
      <c r="H242" s="627"/>
    </row>
    <row r="243" spans="3:8" s="591" customFormat="1" ht="12.75" customHeight="1">
      <c r="C243" s="592"/>
      <c r="D243" s="593"/>
      <c r="E243" s="592"/>
      <c r="F243" s="593"/>
      <c r="G243" s="654"/>
      <c r="H243" s="627"/>
    </row>
    <row r="244" spans="3:8" s="591" customFormat="1" ht="12.75" customHeight="1">
      <c r="C244" s="592"/>
      <c r="D244" s="593"/>
      <c r="E244" s="592"/>
      <c r="F244" s="593"/>
      <c r="G244" s="654"/>
      <c r="H244" s="627"/>
    </row>
    <row r="245" spans="3:8" s="591" customFormat="1" ht="12.75" customHeight="1">
      <c r="C245" s="592"/>
      <c r="D245" s="593"/>
      <c r="E245" s="592"/>
      <c r="F245" s="593"/>
      <c r="G245" s="654"/>
      <c r="H245" s="627"/>
    </row>
    <row r="246" spans="3:8" s="591" customFormat="1" ht="12.75" customHeight="1">
      <c r="C246" s="592"/>
      <c r="D246" s="593"/>
      <c r="E246" s="592"/>
      <c r="F246" s="593"/>
      <c r="G246" s="654"/>
      <c r="H246" s="627"/>
    </row>
    <row r="247" spans="3:8" s="591" customFormat="1" ht="12.75" customHeight="1">
      <c r="C247" s="592"/>
      <c r="D247" s="593"/>
      <c r="E247" s="592"/>
      <c r="F247" s="593"/>
      <c r="G247" s="654"/>
      <c r="H247" s="627"/>
    </row>
    <row r="248" spans="3:8" s="591" customFormat="1" ht="12.75" customHeight="1">
      <c r="C248" s="592"/>
      <c r="D248" s="593"/>
      <c r="E248" s="592"/>
      <c r="F248" s="593"/>
      <c r="G248" s="654"/>
      <c r="H248" s="627"/>
    </row>
    <row r="249" spans="3:8" s="591" customFormat="1" ht="12.75" customHeight="1">
      <c r="C249" s="592"/>
      <c r="D249" s="593"/>
      <c r="E249" s="592"/>
      <c r="F249" s="593"/>
      <c r="G249" s="654"/>
      <c r="H249" s="627"/>
    </row>
    <row r="250" spans="3:8" s="591" customFormat="1" ht="12.75" customHeight="1">
      <c r="C250" s="592"/>
      <c r="D250" s="593"/>
      <c r="E250" s="592"/>
      <c r="F250" s="593"/>
      <c r="G250" s="654"/>
      <c r="H250" s="627"/>
    </row>
    <row r="251" spans="3:8" s="591" customFormat="1" ht="12.75" customHeight="1">
      <c r="C251" s="592"/>
      <c r="D251" s="593"/>
      <c r="E251" s="592"/>
      <c r="F251" s="593"/>
      <c r="G251" s="654"/>
      <c r="H251" s="627"/>
    </row>
    <row r="252" spans="3:8" s="591" customFormat="1" ht="12.75" customHeight="1">
      <c r="C252" s="592"/>
      <c r="D252" s="593"/>
      <c r="E252" s="592"/>
      <c r="F252" s="593"/>
      <c r="G252" s="654"/>
      <c r="H252" s="627"/>
    </row>
    <row r="253" spans="3:8" s="591" customFormat="1" ht="12.75" customHeight="1">
      <c r="C253" s="592"/>
      <c r="D253" s="593"/>
      <c r="E253" s="592"/>
      <c r="F253" s="593"/>
      <c r="G253" s="654"/>
      <c r="H253" s="627"/>
    </row>
    <row r="254" spans="3:8" s="591" customFormat="1" ht="12.75" customHeight="1">
      <c r="C254" s="592"/>
      <c r="D254" s="593"/>
      <c r="E254" s="592"/>
      <c r="F254" s="593"/>
      <c r="G254" s="654"/>
      <c r="H254" s="627"/>
    </row>
    <row r="255" spans="3:8" s="591" customFormat="1" ht="12.75" customHeight="1">
      <c r="C255" s="592"/>
      <c r="D255" s="593"/>
      <c r="E255" s="592"/>
      <c r="F255" s="593"/>
      <c r="G255" s="654"/>
      <c r="H255" s="627"/>
    </row>
    <row r="256" spans="3:8" s="591" customFormat="1" ht="12.75" customHeight="1">
      <c r="C256" s="592"/>
      <c r="D256" s="593"/>
      <c r="E256" s="592"/>
      <c r="F256" s="593"/>
      <c r="G256" s="654"/>
      <c r="H256" s="627"/>
    </row>
    <row r="257" spans="3:8" s="591" customFormat="1" ht="12.75" customHeight="1">
      <c r="C257" s="592"/>
      <c r="D257" s="593"/>
      <c r="E257" s="592"/>
      <c r="F257" s="593"/>
      <c r="G257" s="654"/>
      <c r="H257" s="627"/>
    </row>
    <row r="258" spans="3:8" s="591" customFormat="1" ht="12.75" customHeight="1">
      <c r="C258" s="592"/>
      <c r="D258" s="593"/>
      <c r="E258" s="592"/>
      <c r="F258" s="593"/>
      <c r="G258" s="654"/>
      <c r="H258" s="627"/>
    </row>
    <row r="259" spans="3:8" s="591" customFormat="1" ht="12.75" customHeight="1">
      <c r="C259" s="592"/>
      <c r="D259" s="593"/>
      <c r="E259" s="592"/>
      <c r="F259" s="593"/>
      <c r="G259" s="654"/>
      <c r="H259" s="627"/>
    </row>
    <row r="260" spans="3:8" s="591" customFormat="1" ht="12.75" customHeight="1">
      <c r="C260" s="592"/>
      <c r="D260" s="593"/>
      <c r="E260" s="592"/>
      <c r="F260" s="593"/>
      <c r="G260" s="654"/>
      <c r="H260" s="627"/>
    </row>
    <row r="261" spans="3:8" s="591" customFormat="1" ht="12.75" customHeight="1">
      <c r="C261" s="592"/>
      <c r="D261" s="593"/>
      <c r="E261" s="592"/>
      <c r="F261" s="593"/>
      <c r="G261" s="654"/>
      <c r="H261" s="627"/>
    </row>
    <row r="262" spans="3:8" s="591" customFormat="1" ht="12.75" customHeight="1">
      <c r="C262" s="592"/>
      <c r="D262" s="593"/>
      <c r="E262" s="592"/>
      <c r="F262" s="593"/>
      <c r="G262" s="654"/>
      <c r="H262" s="627"/>
    </row>
    <row r="263" spans="3:8" s="591" customFormat="1" ht="12.75" customHeight="1">
      <c r="C263" s="592"/>
      <c r="D263" s="593"/>
      <c r="E263" s="592"/>
      <c r="F263" s="593"/>
      <c r="G263" s="654"/>
      <c r="H263" s="627"/>
    </row>
    <row r="264" spans="3:8" s="591" customFormat="1" ht="12.75" customHeight="1">
      <c r="C264" s="592"/>
      <c r="D264" s="593"/>
      <c r="E264" s="592"/>
      <c r="F264" s="593"/>
      <c r="G264" s="654"/>
      <c r="H264" s="627"/>
    </row>
    <row r="265" spans="3:8" s="591" customFormat="1" ht="12.75" customHeight="1">
      <c r="C265" s="592"/>
      <c r="D265" s="593"/>
      <c r="E265" s="592"/>
      <c r="F265" s="593"/>
      <c r="G265" s="654"/>
      <c r="H265" s="627"/>
    </row>
    <row r="266" spans="3:8" s="591" customFormat="1" ht="12.75" customHeight="1">
      <c r="C266" s="592"/>
      <c r="D266" s="593"/>
      <c r="E266" s="592"/>
      <c r="F266" s="593"/>
      <c r="G266" s="654"/>
      <c r="H266" s="627"/>
    </row>
    <row r="267" spans="3:8" s="591" customFormat="1" ht="12.75" customHeight="1">
      <c r="C267" s="592"/>
      <c r="D267" s="593"/>
      <c r="E267" s="592"/>
      <c r="F267" s="593"/>
      <c r="G267" s="654"/>
      <c r="H267" s="627"/>
    </row>
    <row r="268" spans="3:8" s="591" customFormat="1" ht="12.75" customHeight="1">
      <c r="C268" s="592"/>
      <c r="D268" s="593"/>
      <c r="E268" s="592"/>
      <c r="F268" s="593"/>
      <c r="G268" s="654"/>
      <c r="H268" s="627"/>
    </row>
    <row r="269" spans="3:8" s="591" customFormat="1" ht="12.75" customHeight="1">
      <c r="C269" s="592"/>
      <c r="D269" s="593"/>
      <c r="E269" s="592"/>
      <c r="F269" s="593"/>
      <c r="G269" s="654"/>
      <c r="H269" s="627"/>
    </row>
    <row r="270" spans="3:8" s="591" customFormat="1" ht="12.75" customHeight="1">
      <c r="C270" s="592"/>
      <c r="D270" s="593"/>
      <c r="E270" s="592"/>
      <c r="F270" s="593"/>
      <c r="G270" s="654"/>
      <c r="H270" s="627"/>
    </row>
    <row r="271" spans="3:8" s="591" customFormat="1" ht="12.75" customHeight="1">
      <c r="C271" s="592"/>
      <c r="D271" s="593"/>
      <c r="E271" s="592"/>
      <c r="F271" s="593"/>
      <c r="G271" s="654"/>
      <c r="H271" s="627"/>
    </row>
    <row r="272" spans="3:8" s="591" customFormat="1" ht="12.75" customHeight="1">
      <c r="C272" s="592"/>
      <c r="D272" s="593"/>
      <c r="E272" s="592"/>
      <c r="F272" s="593"/>
      <c r="G272" s="654"/>
      <c r="H272" s="627"/>
    </row>
    <row r="273" spans="3:8" s="591" customFormat="1" ht="12.75" customHeight="1">
      <c r="C273" s="592"/>
      <c r="D273" s="593"/>
      <c r="E273" s="592"/>
      <c r="F273" s="593"/>
      <c r="G273" s="654"/>
      <c r="H273" s="627"/>
    </row>
    <row r="274" spans="3:8" s="591" customFormat="1" ht="12.75" customHeight="1">
      <c r="C274" s="592"/>
      <c r="D274" s="593"/>
      <c r="E274" s="592"/>
      <c r="F274" s="593"/>
      <c r="G274" s="654"/>
      <c r="H274" s="627"/>
    </row>
    <row r="275" spans="3:8" s="591" customFormat="1" ht="12.75" customHeight="1">
      <c r="C275" s="592"/>
      <c r="D275" s="593"/>
      <c r="E275" s="592"/>
      <c r="F275" s="593"/>
      <c r="G275" s="654"/>
      <c r="H275" s="627"/>
    </row>
    <row r="276" spans="3:8" s="591" customFormat="1" ht="12.75" customHeight="1">
      <c r="C276" s="592"/>
      <c r="D276" s="593"/>
      <c r="E276" s="592"/>
      <c r="F276" s="593"/>
      <c r="G276" s="654"/>
      <c r="H276" s="627"/>
    </row>
    <row r="277" spans="3:8" s="591" customFormat="1" ht="12.75" customHeight="1">
      <c r="C277" s="592"/>
      <c r="D277" s="593"/>
      <c r="E277" s="592"/>
      <c r="F277" s="593"/>
      <c r="G277" s="654"/>
      <c r="H277" s="627"/>
    </row>
    <row r="278" spans="3:8" s="591" customFormat="1" ht="12.75" customHeight="1">
      <c r="C278" s="592"/>
      <c r="D278" s="593"/>
      <c r="E278" s="592"/>
      <c r="F278" s="593"/>
      <c r="G278" s="654"/>
      <c r="H278" s="627"/>
    </row>
    <row r="279" spans="3:8" s="591" customFormat="1" ht="12.75" customHeight="1">
      <c r="C279" s="592"/>
      <c r="D279" s="593"/>
      <c r="E279" s="592"/>
      <c r="F279" s="593"/>
      <c r="G279" s="654"/>
      <c r="H279" s="627"/>
    </row>
    <row r="280" spans="3:8" s="591" customFormat="1" ht="12.75" customHeight="1">
      <c r="C280" s="592"/>
      <c r="D280" s="593"/>
      <c r="E280" s="592"/>
      <c r="F280" s="593"/>
      <c r="G280" s="654"/>
      <c r="H280" s="627"/>
    </row>
    <row r="281" spans="3:8" s="591" customFormat="1" ht="12.75" customHeight="1">
      <c r="C281" s="592"/>
      <c r="D281" s="593"/>
      <c r="E281" s="592"/>
      <c r="F281" s="593"/>
      <c r="G281" s="654"/>
      <c r="H281" s="627"/>
    </row>
    <row r="282" spans="3:8" s="591" customFormat="1" ht="12.75" customHeight="1">
      <c r="C282" s="592"/>
      <c r="D282" s="593"/>
      <c r="E282" s="592"/>
      <c r="F282" s="593"/>
      <c r="G282" s="654"/>
      <c r="H282" s="627"/>
    </row>
    <row r="283" spans="3:8" s="591" customFormat="1" ht="12.75" customHeight="1">
      <c r="C283" s="592"/>
      <c r="D283" s="593"/>
      <c r="E283" s="592"/>
      <c r="F283" s="593"/>
      <c r="G283" s="654"/>
      <c r="H283" s="627"/>
    </row>
    <row r="284" spans="3:8" s="591" customFormat="1" ht="12.75" customHeight="1">
      <c r="C284" s="592"/>
      <c r="D284" s="593"/>
      <c r="E284" s="592"/>
      <c r="F284" s="593"/>
      <c r="G284" s="654"/>
      <c r="H284" s="627"/>
    </row>
    <row r="285" spans="3:8" s="591" customFormat="1" ht="12.75" customHeight="1">
      <c r="C285" s="592"/>
      <c r="D285" s="593"/>
      <c r="E285" s="592"/>
      <c r="F285" s="593"/>
      <c r="G285" s="654"/>
      <c r="H285" s="627"/>
    </row>
    <row r="286" spans="3:8" s="591" customFormat="1" ht="12.75" customHeight="1">
      <c r="C286" s="592"/>
      <c r="D286" s="593"/>
      <c r="E286" s="592"/>
      <c r="F286" s="593"/>
      <c r="G286" s="654"/>
      <c r="H286" s="627"/>
    </row>
    <row r="287" spans="3:8" s="591" customFormat="1" ht="12.75" customHeight="1">
      <c r="C287" s="592"/>
      <c r="D287" s="593"/>
      <c r="E287" s="592"/>
      <c r="F287" s="593"/>
      <c r="G287" s="654"/>
      <c r="H287" s="627"/>
    </row>
    <row r="288" spans="3:8" s="591" customFormat="1" ht="12.75" customHeight="1">
      <c r="C288" s="592"/>
      <c r="D288" s="593"/>
      <c r="E288" s="592"/>
      <c r="F288" s="593"/>
      <c r="G288" s="654"/>
      <c r="H288" s="627"/>
    </row>
    <row r="289" spans="3:8" s="591" customFormat="1" ht="12.75" customHeight="1">
      <c r="C289" s="592"/>
      <c r="D289" s="593"/>
      <c r="E289" s="592"/>
      <c r="F289" s="593"/>
      <c r="G289" s="654"/>
      <c r="H289" s="627"/>
    </row>
    <row r="290" spans="3:8" s="591" customFormat="1" ht="12.75" customHeight="1">
      <c r="C290" s="592"/>
      <c r="D290" s="593"/>
      <c r="E290" s="592"/>
      <c r="F290" s="593"/>
      <c r="G290" s="654"/>
      <c r="H290" s="627"/>
    </row>
    <row r="291" spans="3:8" s="591" customFormat="1" ht="12.75" customHeight="1">
      <c r="C291" s="592"/>
      <c r="D291" s="593"/>
      <c r="E291" s="592"/>
      <c r="F291" s="593"/>
      <c r="G291" s="654"/>
      <c r="H291" s="627"/>
    </row>
    <row r="292" spans="3:8" s="591" customFormat="1" ht="12.75" customHeight="1">
      <c r="C292" s="592"/>
      <c r="D292" s="593"/>
      <c r="E292" s="592"/>
      <c r="F292" s="593"/>
      <c r="G292" s="654"/>
      <c r="H292" s="627"/>
    </row>
    <row r="293" spans="3:8" s="591" customFormat="1" ht="12.75" customHeight="1">
      <c r="C293" s="592"/>
      <c r="D293" s="593"/>
      <c r="E293" s="592"/>
      <c r="F293" s="593"/>
      <c r="G293" s="654"/>
      <c r="H293" s="627"/>
    </row>
    <row r="294" spans="3:8" s="591" customFormat="1" ht="12.75" customHeight="1">
      <c r="C294" s="592"/>
      <c r="D294" s="593"/>
      <c r="E294" s="592"/>
      <c r="F294" s="593"/>
      <c r="G294" s="654"/>
      <c r="H294" s="627"/>
    </row>
    <row r="295" spans="3:8" s="591" customFormat="1" ht="12.75" customHeight="1">
      <c r="C295" s="592"/>
      <c r="D295" s="593"/>
      <c r="E295" s="592"/>
      <c r="F295" s="593"/>
      <c r="G295" s="654"/>
      <c r="H295" s="627"/>
    </row>
    <row r="296" spans="3:8" s="591" customFormat="1" ht="12.75" customHeight="1">
      <c r="C296" s="592"/>
      <c r="D296" s="593"/>
      <c r="E296" s="592"/>
      <c r="F296" s="593"/>
      <c r="G296" s="654"/>
      <c r="H296" s="627"/>
    </row>
    <row r="297" spans="3:8" s="591" customFormat="1" ht="12.75" customHeight="1">
      <c r="C297" s="592"/>
      <c r="D297" s="593"/>
      <c r="E297" s="592"/>
      <c r="F297" s="593"/>
      <c r="G297" s="654"/>
      <c r="H297" s="627"/>
    </row>
    <row r="298" spans="3:8" s="591" customFormat="1" ht="12.75" customHeight="1">
      <c r="C298" s="592"/>
      <c r="D298" s="593"/>
      <c r="E298" s="592"/>
      <c r="F298" s="593"/>
      <c r="G298" s="654"/>
      <c r="H298" s="627"/>
    </row>
    <row r="299" spans="3:8" s="591" customFormat="1" ht="12.75" customHeight="1">
      <c r="C299" s="592"/>
      <c r="D299" s="593"/>
      <c r="E299" s="592"/>
      <c r="F299" s="593"/>
      <c r="G299" s="654"/>
      <c r="H299" s="627"/>
    </row>
    <row r="300" spans="3:8" s="591" customFormat="1" ht="12.75" customHeight="1">
      <c r="C300" s="592"/>
      <c r="D300" s="593"/>
      <c r="E300" s="592"/>
      <c r="F300" s="593"/>
      <c r="G300" s="654"/>
      <c r="H300" s="627"/>
    </row>
    <row r="301" spans="3:8" s="591" customFormat="1" ht="12.75" customHeight="1">
      <c r="C301" s="592"/>
      <c r="D301" s="593"/>
      <c r="E301" s="592"/>
      <c r="F301" s="593"/>
      <c r="G301" s="654"/>
      <c r="H301" s="627"/>
    </row>
    <row r="302" spans="3:8" s="591" customFormat="1" ht="12.75" customHeight="1">
      <c r="C302" s="592"/>
      <c r="D302" s="593"/>
      <c r="E302" s="592"/>
      <c r="F302" s="593"/>
      <c r="G302" s="654"/>
      <c r="H302" s="627"/>
    </row>
    <row r="303" spans="3:8" s="591" customFormat="1" ht="12.75" customHeight="1">
      <c r="C303" s="592"/>
      <c r="D303" s="593"/>
      <c r="E303" s="592"/>
      <c r="F303" s="593"/>
      <c r="G303" s="654"/>
      <c r="H303" s="627"/>
    </row>
    <row r="304" spans="3:8" s="591" customFormat="1" ht="12.75" customHeight="1">
      <c r="C304" s="592"/>
      <c r="D304" s="593"/>
      <c r="E304" s="592"/>
      <c r="F304" s="593"/>
      <c r="G304" s="654"/>
      <c r="H304" s="627"/>
    </row>
    <row r="305" spans="3:8" s="591" customFormat="1" ht="12.75" customHeight="1">
      <c r="C305" s="592"/>
      <c r="D305" s="593"/>
      <c r="E305" s="592"/>
      <c r="F305" s="593"/>
      <c r="G305" s="654"/>
      <c r="H305" s="627"/>
    </row>
    <row r="306" spans="3:8" s="591" customFormat="1" ht="12.75" customHeight="1">
      <c r="C306" s="592"/>
      <c r="D306" s="593"/>
      <c r="E306" s="592"/>
      <c r="F306" s="593"/>
      <c r="G306" s="654"/>
      <c r="H306" s="627"/>
    </row>
    <row r="307" spans="3:8" s="591" customFormat="1" ht="12.75" customHeight="1">
      <c r="C307" s="592"/>
      <c r="D307" s="593"/>
      <c r="E307" s="592"/>
      <c r="F307" s="593"/>
      <c r="G307" s="654"/>
      <c r="H307" s="627"/>
    </row>
    <row r="308" spans="3:8" s="591" customFormat="1" ht="12.75" customHeight="1">
      <c r="C308" s="592"/>
      <c r="D308" s="593"/>
      <c r="E308" s="592"/>
      <c r="F308" s="593"/>
      <c r="G308" s="654"/>
      <c r="H308" s="627"/>
    </row>
    <row r="309" spans="3:8" s="591" customFormat="1" ht="12.75" customHeight="1">
      <c r="C309" s="592"/>
      <c r="D309" s="593"/>
      <c r="E309" s="592"/>
      <c r="F309" s="593"/>
      <c r="G309" s="654"/>
      <c r="H309" s="627"/>
    </row>
    <row r="310" spans="3:8" s="591" customFormat="1" ht="12.75" customHeight="1">
      <c r="C310" s="592"/>
      <c r="D310" s="593"/>
      <c r="E310" s="592"/>
      <c r="F310" s="593"/>
      <c r="G310" s="654"/>
      <c r="H310" s="627"/>
    </row>
    <row r="311" spans="3:8" s="591" customFormat="1" ht="12.75" customHeight="1">
      <c r="C311" s="592"/>
      <c r="D311" s="593"/>
      <c r="E311" s="592"/>
      <c r="F311" s="593"/>
      <c r="G311" s="654"/>
      <c r="H311" s="627"/>
    </row>
    <row r="312" spans="3:8" s="591" customFormat="1" ht="12.75" customHeight="1">
      <c r="C312" s="592"/>
      <c r="D312" s="593"/>
      <c r="E312" s="592"/>
      <c r="F312" s="593"/>
      <c r="G312" s="654"/>
      <c r="H312" s="627"/>
    </row>
    <row r="313" spans="3:8" s="591" customFormat="1" ht="12.75" customHeight="1">
      <c r="C313" s="592"/>
      <c r="D313" s="593"/>
      <c r="E313" s="592"/>
      <c r="F313" s="593"/>
      <c r="G313" s="654"/>
      <c r="H313" s="627"/>
    </row>
    <row r="314" spans="3:8" s="591" customFormat="1" ht="12.75" customHeight="1">
      <c r="C314" s="592"/>
      <c r="D314" s="593"/>
      <c r="E314" s="592"/>
      <c r="F314" s="593"/>
      <c r="G314" s="654"/>
      <c r="H314" s="627"/>
    </row>
    <row r="315" spans="3:8" s="591" customFormat="1" ht="12.75" customHeight="1">
      <c r="C315" s="592"/>
      <c r="D315" s="593"/>
      <c r="E315" s="592"/>
      <c r="F315" s="593"/>
      <c r="G315" s="654"/>
      <c r="H315" s="627"/>
    </row>
    <row r="316" spans="3:8" s="591" customFormat="1" ht="12.75" customHeight="1">
      <c r="C316" s="592"/>
      <c r="D316" s="593"/>
      <c r="E316" s="592"/>
      <c r="F316" s="593"/>
      <c r="G316" s="654"/>
      <c r="H316" s="627"/>
    </row>
    <row r="317" spans="3:8" s="591" customFormat="1" ht="12.75" customHeight="1">
      <c r="C317" s="592"/>
      <c r="D317" s="593"/>
      <c r="E317" s="592"/>
      <c r="F317" s="593"/>
      <c r="G317" s="654"/>
      <c r="H317" s="627"/>
    </row>
    <row r="318" spans="3:8" s="591" customFormat="1" ht="12.75" customHeight="1">
      <c r="C318" s="592"/>
      <c r="D318" s="593"/>
      <c r="E318" s="592"/>
      <c r="F318" s="593"/>
      <c r="G318" s="654"/>
      <c r="H318" s="627"/>
    </row>
    <row r="319" spans="3:8" s="591" customFormat="1" ht="12.75" customHeight="1">
      <c r="C319" s="592"/>
      <c r="D319" s="593"/>
      <c r="E319" s="592"/>
      <c r="F319" s="593"/>
      <c r="G319" s="654"/>
      <c r="H319" s="627"/>
    </row>
    <row r="320" spans="3:8" s="591" customFormat="1" ht="12.75" customHeight="1">
      <c r="C320" s="592"/>
      <c r="D320" s="593"/>
      <c r="E320" s="592"/>
      <c r="F320" s="593"/>
      <c r="G320" s="654"/>
      <c r="H320" s="627"/>
    </row>
    <row r="321" spans="3:8" s="591" customFormat="1" ht="12.75" customHeight="1">
      <c r="C321" s="592"/>
      <c r="D321" s="593"/>
      <c r="E321" s="592"/>
      <c r="F321" s="593"/>
      <c r="G321" s="654"/>
      <c r="H321" s="627"/>
    </row>
    <row r="322" spans="3:8" s="591" customFormat="1" ht="12.75" customHeight="1">
      <c r="C322" s="592"/>
      <c r="D322" s="593"/>
      <c r="E322" s="592"/>
      <c r="F322" s="593"/>
      <c r="G322" s="654"/>
      <c r="H322" s="627"/>
    </row>
    <row r="323" spans="3:8" s="591" customFormat="1" ht="12.75" customHeight="1">
      <c r="C323" s="592"/>
      <c r="D323" s="593"/>
      <c r="E323" s="592"/>
      <c r="F323" s="593"/>
      <c r="G323" s="654"/>
      <c r="H323" s="627"/>
    </row>
    <row r="324" spans="3:8" s="591" customFormat="1" ht="12.75" customHeight="1">
      <c r="C324" s="592"/>
      <c r="D324" s="593"/>
      <c r="E324" s="592"/>
      <c r="F324" s="593"/>
      <c r="G324" s="654"/>
      <c r="H324" s="627"/>
    </row>
    <row r="325" spans="3:8" s="591" customFormat="1" ht="12.75" customHeight="1">
      <c r="C325" s="592"/>
      <c r="D325" s="593"/>
      <c r="E325" s="592"/>
      <c r="F325" s="593"/>
      <c r="G325" s="654"/>
      <c r="H325" s="627"/>
    </row>
    <row r="326" spans="3:8" s="591" customFormat="1" ht="12.75" customHeight="1">
      <c r="C326" s="592"/>
      <c r="D326" s="593"/>
      <c r="E326" s="592"/>
      <c r="F326" s="593"/>
      <c r="G326" s="654"/>
      <c r="H326" s="627"/>
    </row>
    <row r="327" spans="3:8" s="591" customFormat="1" ht="12.75" customHeight="1">
      <c r="C327" s="592"/>
      <c r="D327" s="593"/>
      <c r="E327" s="592"/>
      <c r="F327" s="593"/>
      <c r="G327" s="654"/>
      <c r="H327" s="627"/>
    </row>
    <row r="328" spans="3:8" s="591" customFormat="1" ht="12.75" customHeight="1">
      <c r="C328" s="592"/>
      <c r="D328" s="593"/>
      <c r="E328" s="592"/>
      <c r="F328" s="593"/>
      <c r="G328" s="654"/>
      <c r="H328" s="627"/>
    </row>
    <row r="329" spans="3:8" s="591" customFormat="1" ht="12.75" customHeight="1">
      <c r="C329" s="592"/>
      <c r="D329" s="593"/>
      <c r="E329" s="592"/>
      <c r="F329" s="593"/>
      <c r="G329" s="654"/>
      <c r="H329" s="627"/>
    </row>
    <row r="330" spans="3:8" s="591" customFormat="1" ht="12.75" customHeight="1">
      <c r="C330" s="592"/>
      <c r="D330" s="593"/>
      <c r="E330" s="592"/>
      <c r="F330" s="593"/>
      <c r="G330" s="654"/>
      <c r="H330" s="627"/>
    </row>
    <row r="331" spans="3:8" s="591" customFormat="1" ht="12.75" customHeight="1">
      <c r="C331" s="592"/>
      <c r="D331" s="593"/>
      <c r="E331" s="592"/>
      <c r="F331" s="593"/>
      <c r="G331" s="654"/>
      <c r="H331" s="627"/>
    </row>
    <row r="332" spans="3:8" s="591" customFormat="1" ht="12.75" customHeight="1">
      <c r="C332" s="592"/>
      <c r="D332" s="593"/>
      <c r="E332" s="592"/>
      <c r="F332" s="593"/>
      <c r="G332" s="654"/>
      <c r="H332" s="627"/>
    </row>
    <row r="333" spans="3:8" s="591" customFormat="1" ht="12.75" customHeight="1">
      <c r="C333" s="592"/>
      <c r="D333" s="593"/>
      <c r="E333" s="592"/>
      <c r="F333" s="593"/>
      <c r="G333" s="654"/>
      <c r="H333" s="627"/>
    </row>
    <row r="334" spans="3:8" s="591" customFormat="1" ht="12.75" customHeight="1">
      <c r="C334" s="592"/>
      <c r="D334" s="593"/>
      <c r="E334" s="592"/>
      <c r="F334" s="593"/>
      <c r="G334" s="654"/>
      <c r="H334" s="627"/>
    </row>
    <row r="335" spans="3:8" s="591" customFormat="1" ht="12.75" customHeight="1">
      <c r="C335" s="592"/>
      <c r="D335" s="593"/>
      <c r="E335" s="592"/>
      <c r="F335" s="593"/>
      <c r="G335" s="654"/>
      <c r="H335" s="627"/>
    </row>
    <row r="336" spans="3:8" s="591" customFormat="1" ht="12.75" customHeight="1">
      <c r="C336" s="592"/>
      <c r="D336" s="593"/>
      <c r="E336" s="592"/>
      <c r="F336" s="593"/>
      <c r="G336" s="654"/>
      <c r="H336" s="627"/>
    </row>
    <row r="337" spans="3:8" s="591" customFormat="1" ht="12.75" customHeight="1">
      <c r="C337" s="592"/>
      <c r="D337" s="593"/>
      <c r="E337" s="592"/>
      <c r="F337" s="593"/>
      <c r="G337" s="654"/>
      <c r="H337" s="627"/>
    </row>
    <row r="338" spans="3:8" s="591" customFormat="1" ht="12.75" customHeight="1">
      <c r="C338" s="592"/>
      <c r="D338" s="593"/>
      <c r="E338" s="592"/>
      <c r="F338" s="593"/>
      <c r="G338" s="654"/>
      <c r="H338" s="627"/>
    </row>
    <row r="339" spans="3:8" s="591" customFormat="1" ht="12.75" customHeight="1">
      <c r="C339" s="592"/>
      <c r="D339" s="593"/>
      <c r="E339" s="592"/>
      <c r="F339" s="593"/>
      <c r="G339" s="654"/>
      <c r="H339" s="627"/>
    </row>
    <row r="340" spans="3:8" s="591" customFormat="1" ht="12.75" customHeight="1">
      <c r="C340" s="592"/>
      <c r="D340" s="593"/>
      <c r="E340" s="592"/>
      <c r="F340" s="593"/>
      <c r="G340" s="654"/>
      <c r="H340" s="627"/>
    </row>
    <row r="341" spans="3:8" s="591" customFormat="1" ht="12.75" customHeight="1">
      <c r="C341" s="592"/>
      <c r="D341" s="593"/>
      <c r="E341" s="592"/>
      <c r="F341" s="593"/>
      <c r="G341" s="654"/>
      <c r="H341" s="627"/>
    </row>
    <row r="342" spans="3:8" s="591" customFormat="1" ht="12.75" customHeight="1">
      <c r="C342" s="592"/>
      <c r="D342" s="593"/>
      <c r="E342" s="592"/>
      <c r="F342" s="593"/>
      <c r="G342" s="654"/>
      <c r="H342" s="627"/>
    </row>
    <row r="343" spans="3:8" s="591" customFormat="1" ht="12.75" customHeight="1">
      <c r="C343" s="592"/>
      <c r="D343" s="593"/>
      <c r="E343" s="592"/>
      <c r="F343" s="593"/>
      <c r="G343" s="654"/>
      <c r="H343" s="627"/>
    </row>
    <row r="344" spans="3:8" s="591" customFormat="1" ht="12.75" customHeight="1">
      <c r="C344" s="592"/>
      <c r="D344" s="593"/>
      <c r="E344" s="592"/>
      <c r="F344" s="593"/>
      <c r="G344" s="654"/>
      <c r="H344" s="627"/>
    </row>
    <row r="345" spans="3:8" s="591" customFormat="1" ht="12.75" customHeight="1">
      <c r="C345" s="592"/>
      <c r="D345" s="593"/>
      <c r="E345" s="592"/>
      <c r="F345" s="593"/>
      <c r="G345" s="654"/>
      <c r="H345" s="627"/>
    </row>
    <row r="346" spans="3:8" s="591" customFormat="1" ht="12.75" customHeight="1">
      <c r="C346" s="592"/>
      <c r="D346" s="593"/>
      <c r="E346" s="592"/>
      <c r="F346" s="593"/>
      <c r="G346" s="654"/>
      <c r="H346" s="627"/>
    </row>
    <row r="347" spans="3:8" s="591" customFormat="1" ht="12.75" customHeight="1">
      <c r="C347" s="592"/>
      <c r="D347" s="593"/>
      <c r="E347" s="592"/>
      <c r="F347" s="593"/>
      <c r="G347" s="654"/>
      <c r="H347" s="627"/>
    </row>
    <row r="348" spans="3:8" s="591" customFormat="1" ht="12.75" customHeight="1">
      <c r="C348" s="592"/>
      <c r="D348" s="593"/>
      <c r="E348" s="592"/>
      <c r="F348" s="593"/>
      <c r="G348" s="654"/>
      <c r="H348" s="627"/>
    </row>
    <row r="349" spans="3:8" s="591" customFormat="1" ht="12.75" customHeight="1">
      <c r="C349" s="592"/>
      <c r="D349" s="593"/>
      <c r="E349" s="592"/>
      <c r="F349" s="593"/>
      <c r="G349" s="654"/>
      <c r="H349" s="627"/>
    </row>
    <row r="350" spans="3:8" s="591" customFormat="1" ht="12.75" customHeight="1">
      <c r="C350" s="592"/>
      <c r="D350" s="593"/>
      <c r="E350" s="592"/>
      <c r="F350" s="593"/>
      <c r="G350" s="654"/>
      <c r="H350" s="627"/>
    </row>
    <row r="351" spans="3:8" s="591" customFormat="1" ht="12.75" customHeight="1">
      <c r="C351" s="592"/>
      <c r="D351" s="593"/>
      <c r="E351" s="592"/>
      <c r="F351" s="593"/>
      <c r="G351" s="654"/>
      <c r="H351" s="627"/>
    </row>
    <row r="352" spans="3:8" s="591" customFormat="1" ht="12.75" customHeight="1">
      <c r="C352" s="592"/>
      <c r="D352" s="593"/>
      <c r="E352" s="592"/>
      <c r="F352" s="593"/>
      <c r="G352" s="654"/>
      <c r="H352" s="627"/>
    </row>
    <row r="353" spans="3:8" s="591" customFormat="1" ht="12.75" customHeight="1">
      <c r="C353" s="592"/>
      <c r="D353" s="593"/>
      <c r="E353" s="592"/>
      <c r="F353" s="593"/>
      <c r="G353" s="654"/>
      <c r="H353" s="627"/>
    </row>
    <row r="354" spans="3:8" s="591" customFormat="1" ht="12.75" customHeight="1">
      <c r="C354" s="592"/>
      <c r="D354" s="593"/>
      <c r="E354" s="592"/>
      <c r="F354" s="593"/>
      <c r="G354" s="654"/>
      <c r="H354" s="627"/>
    </row>
    <row r="355" spans="3:8" s="591" customFormat="1" ht="12.75" customHeight="1">
      <c r="C355" s="592"/>
      <c r="D355" s="593"/>
      <c r="E355" s="592"/>
      <c r="F355" s="593"/>
      <c r="G355" s="654"/>
      <c r="H355" s="627"/>
    </row>
    <row r="356" spans="3:8" s="591" customFormat="1" ht="12.75" customHeight="1">
      <c r="C356" s="592"/>
      <c r="D356" s="593"/>
      <c r="E356" s="592"/>
      <c r="F356" s="593"/>
      <c r="G356" s="654"/>
      <c r="H356" s="627"/>
    </row>
    <row r="357" spans="3:8" s="591" customFormat="1" ht="12.75" customHeight="1">
      <c r="C357" s="592"/>
      <c r="D357" s="593"/>
      <c r="E357" s="592"/>
      <c r="F357" s="593"/>
      <c r="G357" s="654"/>
      <c r="H357" s="627"/>
    </row>
    <row r="358" spans="3:8" s="591" customFormat="1" ht="12.75" customHeight="1">
      <c r="C358" s="592"/>
      <c r="D358" s="593"/>
      <c r="E358" s="592"/>
      <c r="F358" s="593"/>
      <c r="G358" s="654"/>
      <c r="H358" s="627"/>
    </row>
    <row r="359" spans="3:8" s="591" customFormat="1" ht="12.75" customHeight="1">
      <c r="C359" s="592"/>
      <c r="D359" s="593"/>
      <c r="E359" s="592"/>
      <c r="F359" s="593"/>
      <c r="G359" s="654"/>
      <c r="H359" s="627"/>
    </row>
    <row r="360" spans="3:8" s="591" customFormat="1" ht="12.75" customHeight="1">
      <c r="C360" s="592"/>
      <c r="D360" s="593"/>
      <c r="E360" s="592"/>
      <c r="F360" s="593"/>
      <c r="G360" s="654"/>
      <c r="H360" s="627"/>
    </row>
    <row r="361" spans="3:8" s="591" customFormat="1" ht="12.75" customHeight="1">
      <c r="C361" s="592"/>
      <c r="D361" s="593"/>
      <c r="E361" s="592"/>
      <c r="F361" s="593"/>
      <c r="G361" s="654"/>
      <c r="H361" s="627"/>
    </row>
    <row r="362" spans="3:8" s="591" customFormat="1" ht="12.75" customHeight="1">
      <c r="C362" s="592"/>
      <c r="D362" s="593"/>
      <c r="E362" s="592"/>
      <c r="F362" s="593"/>
      <c r="G362" s="654"/>
      <c r="H362" s="627"/>
    </row>
    <row r="363" spans="3:8" s="591" customFormat="1" ht="12.75" customHeight="1">
      <c r="C363" s="592"/>
      <c r="D363" s="593"/>
      <c r="E363" s="592"/>
      <c r="F363" s="593"/>
      <c r="G363" s="654"/>
      <c r="H363" s="627"/>
    </row>
    <row r="364" spans="3:8" s="591" customFormat="1" ht="12.75" customHeight="1">
      <c r="C364" s="592"/>
      <c r="D364" s="593"/>
      <c r="E364" s="592"/>
      <c r="F364" s="593"/>
      <c r="G364" s="654"/>
      <c r="H364" s="627"/>
    </row>
    <row r="365" spans="3:8" s="591" customFormat="1" ht="12.75" customHeight="1">
      <c r="C365" s="592"/>
      <c r="D365" s="593"/>
      <c r="E365" s="592"/>
      <c r="F365" s="593"/>
      <c r="G365" s="654"/>
      <c r="H365" s="627"/>
    </row>
    <row r="366" spans="3:8" s="591" customFormat="1" ht="12.75" customHeight="1">
      <c r="C366" s="592"/>
      <c r="D366" s="593"/>
      <c r="E366" s="592"/>
      <c r="F366" s="593"/>
      <c r="G366" s="654"/>
      <c r="H366" s="627"/>
    </row>
    <row r="367" spans="3:8" s="591" customFormat="1" ht="12.75" customHeight="1">
      <c r="C367" s="592"/>
      <c r="D367" s="593"/>
      <c r="E367" s="592"/>
      <c r="F367" s="593"/>
      <c r="G367" s="654"/>
      <c r="H367" s="627"/>
    </row>
    <row r="368" spans="3:8" s="591" customFormat="1" ht="12.75" customHeight="1">
      <c r="C368" s="592"/>
      <c r="D368" s="593"/>
      <c r="E368" s="592"/>
      <c r="F368" s="593"/>
      <c r="G368" s="654"/>
      <c r="H368" s="627"/>
    </row>
    <row r="369" spans="3:8" s="591" customFormat="1" ht="12.75" customHeight="1">
      <c r="C369" s="592"/>
      <c r="D369" s="593"/>
      <c r="E369" s="592"/>
      <c r="F369" s="593"/>
      <c r="G369" s="654"/>
      <c r="H369" s="627"/>
    </row>
    <row r="370" spans="3:8" s="591" customFormat="1" ht="12.75" customHeight="1">
      <c r="C370" s="592"/>
      <c r="D370" s="593"/>
      <c r="E370" s="592"/>
      <c r="F370" s="593"/>
      <c r="G370" s="654"/>
      <c r="H370" s="627"/>
    </row>
    <row r="371" spans="3:8" s="591" customFormat="1" ht="12.75" customHeight="1">
      <c r="C371" s="592"/>
      <c r="D371" s="593"/>
      <c r="E371" s="592"/>
      <c r="F371" s="593"/>
      <c r="G371" s="654"/>
      <c r="H371" s="627"/>
    </row>
    <row r="372" spans="3:8" s="591" customFormat="1" ht="12.75" customHeight="1">
      <c r="C372" s="592"/>
      <c r="D372" s="593"/>
      <c r="E372" s="592"/>
      <c r="F372" s="593"/>
      <c r="G372" s="654"/>
      <c r="H372" s="627"/>
    </row>
    <row r="373" spans="3:8" s="591" customFormat="1" ht="12.75" customHeight="1">
      <c r="C373" s="592"/>
      <c r="D373" s="593"/>
      <c r="E373" s="592"/>
      <c r="F373" s="593"/>
      <c r="G373" s="654"/>
      <c r="H373" s="627"/>
    </row>
    <row r="374" spans="3:8" s="591" customFormat="1" ht="12.75" customHeight="1">
      <c r="C374" s="592"/>
      <c r="D374" s="593"/>
      <c r="E374" s="592"/>
      <c r="F374" s="593"/>
      <c r="G374" s="654"/>
      <c r="H374" s="627"/>
    </row>
    <row r="375" spans="3:8" s="591" customFormat="1" ht="12.75" customHeight="1">
      <c r="C375" s="592"/>
      <c r="D375" s="593"/>
      <c r="E375" s="592"/>
      <c r="F375" s="593"/>
      <c r="G375" s="654"/>
      <c r="H375" s="627"/>
    </row>
    <row r="376" spans="3:8" s="591" customFormat="1" ht="12.75" customHeight="1">
      <c r="C376" s="592"/>
      <c r="D376" s="593"/>
      <c r="E376" s="592"/>
      <c r="F376" s="593"/>
      <c r="G376" s="654"/>
      <c r="H376" s="627"/>
    </row>
    <row r="377" spans="3:8" s="591" customFormat="1" ht="12.75" customHeight="1">
      <c r="C377" s="592"/>
      <c r="D377" s="593"/>
      <c r="E377" s="592"/>
      <c r="F377" s="593"/>
      <c r="G377" s="654"/>
      <c r="H377" s="627"/>
    </row>
    <row r="378" spans="3:8" s="591" customFormat="1" ht="12.75" customHeight="1">
      <c r="C378" s="592"/>
      <c r="D378" s="593"/>
      <c r="E378" s="592"/>
      <c r="F378" s="593"/>
      <c r="G378" s="654"/>
      <c r="H378" s="627"/>
    </row>
    <row r="379" spans="3:8" s="591" customFormat="1" ht="12.75" customHeight="1">
      <c r="C379" s="592"/>
      <c r="D379" s="593"/>
      <c r="E379" s="592"/>
      <c r="F379" s="593"/>
      <c r="G379" s="654"/>
      <c r="H379" s="627"/>
    </row>
    <row r="380" spans="3:8" s="591" customFormat="1" ht="12.75" customHeight="1">
      <c r="C380" s="592"/>
      <c r="D380" s="593"/>
      <c r="E380" s="592"/>
      <c r="F380" s="593"/>
      <c r="G380" s="654"/>
      <c r="H380" s="627"/>
    </row>
    <row r="381" spans="3:8" s="591" customFormat="1" ht="12.75" customHeight="1">
      <c r="C381" s="592"/>
      <c r="D381" s="593"/>
      <c r="E381" s="592"/>
      <c r="F381" s="593"/>
      <c r="G381" s="654"/>
      <c r="H381" s="627"/>
    </row>
    <row r="382" spans="3:8" s="591" customFormat="1" ht="12.75" customHeight="1">
      <c r="C382" s="592"/>
      <c r="D382" s="593"/>
      <c r="E382" s="592"/>
      <c r="F382" s="593"/>
      <c r="G382" s="654"/>
      <c r="H382" s="627"/>
    </row>
    <row r="383" spans="3:8" s="591" customFormat="1" ht="12.75" customHeight="1">
      <c r="C383" s="592"/>
      <c r="D383" s="593"/>
      <c r="E383" s="592"/>
      <c r="F383" s="593"/>
      <c r="G383" s="654"/>
      <c r="H383" s="627"/>
    </row>
    <row r="384" spans="3:8" s="591" customFormat="1" ht="12.75" customHeight="1">
      <c r="C384" s="592"/>
      <c r="D384" s="593"/>
      <c r="E384" s="592"/>
      <c r="F384" s="593"/>
      <c r="G384" s="654"/>
      <c r="H384" s="627"/>
    </row>
    <row r="385" spans="3:8" s="591" customFormat="1" ht="12.75" customHeight="1">
      <c r="C385" s="592"/>
      <c r="D385" s="593"/>
      <c r="E385" s="592"/>
      <c r="F385" s="593"/>
      <c r="G385" s="654"/>
      <c r="H385" s="627"/>
    </row>
    <row r="386" spans="3:8" s="591" customFormat="1" ht="12.75" customHeight="1">
      <c r="C386" s="592"/>
      <c r="D386" s="593"/>
      <c r="E386" s="592"/>
      <c r="F386" s="593"/>
      <c r="G386" s="654"/>
      <c r="H386" s="627"/>
    </row>
    <row r="387" spans="3:8" s="591" customFormat="1" ht="12.75" customHeight="1">
      <c r="C387" s="592"/>
      <c r="D387" s="593"/>
      <c r="E387" s="592"/>
      <c r="F387" s="593"/>
      <c r="G387" s="654"/>
      <c r="H387" s="627"/>
    </row>
    <row r="388" spans="3:8" s="591" customFormat="1" ht="12.75" customHeight="1">
      <c r="C388" s="592"/>
      <c r="D388" s="593"/>
      <c r="E388" s="592"/>
      <c r="F388" s="593"/>
      <c r="G388" s="654"/>
      <c r="H388" s="627"/>
    </row>
    <row r="389" spans="3:8" s="591" customFormat="1" ht="12.75" customHeight="1">
      <c r="C389" s="592"/>
      <c r="D389" s="593"/>
      <c r="E389" s="592"/>
      <c r="F389" s="593"/>
      <c r="G389" s="654"/>
      <c r="H389" s="627"/>
    </row>
    <row r="390" spans="3:8" s="591" customFormat="1" ht="12.75" customHeight="1">
      <c r="C390" s="592"/>
      <c r="D390" s="593"/>
      <c r="E390" s="592"/>
      <c r="F390" s="593"/>
      <c r="G390" s="654"/>
      <c r="H390" s="627"/>
    </row>
    <row r="391" spans="3:8" s="591" customFormat="1" ht="12.75" customHeight="1">
      <c r="C391" s="592"/>
      <c r="D391" s="593"/>
      <c r="E391" s="592"/>
      <c r="F391" s="593"/>
      <c r="G391" s="654"/>
      <c r="H391" s="627"/>
    </row>
    <row r="392" spans="3:8" s="591" customFormat="1" ht="12.75" customHeight="1">
      <c r="C392" s="592"/>
      <c r="D392" s="593"/>
      <c r="E392" s="592"/>
      <c r="F392" s="593"/>
      <c r="G392" s="654"/>
      <c r="H392" s="627"/>
    </row>
    <row r="393" spans="3:8" s="591" customFormat="1" ht="12.75" customHeight="1">
      <c r="C393" s="592"/>
      <c r="D393" s="593"/>
      <c r="E393" s="592"/>
      <c r="F393" s="593"/>
      <c r="G393" s="654"/>
      <c r="H393" s="627"/>
    </row>
    <row r="394" spans="3:8" s="591" customFormat="1" ht="12.75" customHeight="1">
      <c r="C394" s="592"/>
      <c r="D394" s="593"/>
      <c r="E394" s="592"/>
      <c r="F394" s="593"/>
      <c r="G394" s="654"/>
      <c r="H394" s="627"/>
    </row>
    <row r="395" spans="3:8" s="591" customFormat="1" ht="12.75" customHeight="1">
      <c r="C395" s="592"/>
      <c r="D395" s="593"/>
      <c r="E395" s="592"/>
      <c r="F395" s="593"/>
      <c r="G395" s="654"/>
      <c r="H395" s="627"/>
    </row>
    <row r="396" spans="3:8" s="591" customFormat="1" ht="12.75" customHeight="1">
      <c r="C396" s="592"/>
      <c r="D396" s="593"/>
      <c r="E396" s="592"/>
      <c r="F396" s="593"/>
      <c r="G396" s="654"/>
      <c r="H396" s="627"/>
    </row>
    <row r="397" spans="3:8" s="591" customFormat="1" ht="12.75" customHeight="1">
      <c r="C397" s="592"/>
      <c r="D397" s="593"/>
      <c r="E397" s="592"/>
      <c r="F397" s="593"/>
      <c r="G397" s="654"/>
      <c r="H397" s="627"/>
    </row>
    <row r="398" spans="3:8" s="591" customFormat="1" ht="12.75" customHeight="1">
      <c r="C398" s="592"/>
      <c r="D398" s="593"/>
      <c r="E398" s="592"/>
      <c r="F398" s="593"/>
      <c r="G398" s="654"/>
      <c r="H398" s="627"/>
    </row>
    <row r="399" spans="3:8" s="591" customFormat="1" ht="12.75" customHeight="1">
      <c r="C399" s="592"/>
      <c r="D399" s="593"/>
      <c r="E399" s="592"/>
      <c r="F399" s="593"/>
      <c r="G399" s="654"/>
      <c r="H399" s="627"/>
    </row>
    <row r="400" spans="3:8" s="591" customFormat="1" ht="12.75" customHeight="1">
      <c r="C400" s="592"/>
      <c r="D400" s="593"/>
      <c r="E400" s="592"/>
      <c r="F400" s="593"/>
      <c r="G400" s="654"/>
      <c r="H400" s="627"/>
    </row>
    <row r="401" spans="3:8" s="591" customFormat="1" ht="12.75" customHeight="1">
      <c r="C401" s="592"/>
      <c r="D401" s="593"/>
      <c r="E401" s="592"/>
      <c r="F401" s="593"/>
      <c r="G401" s="654"/>
      <c r="H401" s="627"/>
    </row>
    <row r="402" spans="3:8" s="591" customFormat="1" ht="12.75" customHeight="1">
      <c r="C402" s="592"/>
      <c r="D402" s="593"/>
      <c r="E402" s="592"/>
      <c r="F402" s="593"/>
      <c r="G402" s="654"/>
      <c r="H402" s="627"/>
    </row>
    <row r="403" spans="3:8" s="591" customFormat="1" ht="12.75" customHeight="1">
      <c r="C403" s="592"/>
      <c r="D403" s="593"/>
      <c r="E403" s="592"/>
      <c r="F403" s="593"/>
      <c r="G403" s="654"/>
      <c r="H403" s="627"/>
    </row>
    <row r="404" spans="3:8" s="591" customFormat="1" ht="12.75" customHeight="1">
      <c r="C404" s="592"/>
      <c r="D404" s="593"/>
      <c r="E404" s="592"/>
      <c r="F404" s="593"/>
      <c r="G404" s="654"/>
      <c r="H404" s="627"/>
    </row>
    <row r="405" spans="3:8" s="591" customFormat="1" ht="12.75" customHeight="1">
      <c r="C405" s="592"/>
      <c r="D405" s="593"/>
      <c r="E405" s="592"/>
      <c r="F405" s="593"/>
      <c r="G405" s="654"/>
      <c r="H405" s="627"/>
    </row>
    <row r="406" spans="3:8" s="591" customFormat="1" ht="12.75" customHeight="1">
      <c r="C406" s="592"/>
      <c r="D406" s="593"/>
      <c r="E406" s="592"/>
      <c r="F406" s="593"/>
      <c r="G406" s="654"/>
      <c r="H406" s="627"/>
    </row>
    <row r="407" spans="3:8" s="591" customFormat="1" ht="12.75" customHeight="1">
      <c r="C407" s="592"/>
      <c r="D407" s="593"/>
      <c r="E407" s="592"/>
      <c r="F407" s="593"/>
      <c r="G407" s="654"/>
      <c r="H407" s="627"/>
    </row>
    <row r="408" spans="3:8" s="591" customFormat="1" ht="12.75" customHeight="1">
      <c r="C408" s="592"/>
      <c r="D408" s="593"/>
      <c r="E408" s="592"/>
      <c r="F408" s="593"/>
      <c r="G408" s="654"/>
      <c r="H408" s="627"/>
    </row>
    <row r="409" spans="3:8" s="591" customFormat="1" ht="12.75" customHeight="1">
      <c r="C409" s="592"/>
      <c r="D409" s="593"/>
      <c r="E409" s="592"/>
      <c r="F409" s="593"/>
      <c r="G409" s="654"/>
      <c r="H409" s="627"/>
    </row>
    <row r="410" spans="3:8" s="591" customFormat="1" ht="12.75" customHeight="1">
      <c r="C410" s="592"/>
      <c r="D410" s="593"/>
      <c r="E410" s="592"/>
      <c r="F410" s="593"/>
      <c r="G410" s="654"/>
      <c r="H410" s="627"/>
    </row>
    <row r="411" spans="3:8" s="591" customFormat="1" ht="12.75" customHeight="1">
      <c r="C411" s="592"/>
      <c r="D411" s="593"/>
      <c r="E411" s="592"/>
      <c r="F411" s="593"/>
      <c r="G411" s="654"/>
      <c r="H411" s="627"/>
    </row>
    <row r="412" spans="3:8" s="591" customFormat="1" ht="12.75" customHeight="1">
      <c r="C412" s="592"/>
      <c r="D412" s="593"/>
      <c r="E412" s="592"/>
      <c r="F412" s="593"/>
      <c r="G412" s="654"/>
      <c r="H412" s="627"/>
    </row>
    <row r="413" spans="3:8" s="591" customFormat="1" ht="12.75" customHeight="1">
      <c r="C413" s="592"/>
      <c r="D413" s="593"/>
      <c r="E413" s="592"/>
      <c r="F413" s="593"/>
      <c r="G413" s="654"/>
      <c r="H413" s="627"/>
    </row>
    <row r="414" spans="3:8" s="591" customFormat="1" ht="12.75" customHeight="1">
      <c r="C414" s="592"/>
      <c r="D414" s="593"/>
      <c r="E414" s="592"/>
      <c r="F414" s="593"/>
      <c r="G414" s="654"/>
      <c r="H414" s="627"/>
    </row>
    <row r="415" spans="3:8" s="591" customFormat="1" ht="12.75" customHeight="1">
      <c r="C415" s="592"/>
      <c r="D415" s="593"/>
      <c r="E415" s="592"/>
      <c r="F415" s="593"/>
      <c r="G415" s="654"/>
      <c r="H415" s="627"/>
    </row>
    <row r="416" spans="3:8" s="591" customFormat="1" ht="12.75" customHeight="1">
      <c r="C416" s="592"/>
      <c r="D416" s="593"/>
      <c r="E416" s="592"/>
      <c r="F416" s="593"/>
      <c r="G416" s="654"/>
      <c r="H416" s="627"/>
    </row>
    <row r="417" spans="3:8" s="591" customFormat="1" ht="12.75" customHeight="1">
      <c r="C417" s="592"/>
      <c r="D417" s="593"/>
      <c r="E417" s="592"/>
      <c r="F417" s="593"/>
      <c r="G417" s="654"/>
      <c r="H417" s="627"/>
    </row>
    <row r="418" spans="3:8" s="591" customFormat="1" ht="12.75" customHeight="1">
      <c r="C418" s="592"/>
      <c r="D418" s="593"/>
      <c r="E418" s="592"/>
      <c r="F418" s="593"/>
      <c r="G418" s="654"/>
      <c r="H418" s="627"/>
    </row>
    <row r="419" spans="3:8" s="591" customFormat="1" ht="12.75" customHeight="1">
      <c r="C419" s="592"/>
      <c r="D419" s="593"/>
      <c r="E419" s="592"/>
      <c r="F419" s="593"/>
      <c r="G419" s="654"/>
      <c r="H419" s="627"/>
    </row>
    <row r="420" spans="3:8" s="591" customFormat="1" ht="12.75" customHeight="1">
      <c r="C420" s="592"/>
      <c r="D420" s="593"/>
      <c r="E420" s="592"/>
      <c r="F420" s="593"/>
      <c r="G420" s="654"/>
      <c r="H420" s="627"/>
    </row>
    <row r="421" spans="3:8" s="591" customFormat="1" ht="12.75" customHeight="1">
      <c r="C421" s="592"/>
      <c r="D421" s="593"/>
      <c r="E421" s="592"/>
      <c r="F421" s="593"/>
      <c r="G421" s="654"/>
      <c r="H421" s="627"/>
    </row>
    <row r="422" spans="3:8" s="591" customFormat="1" ht="12.75" customHeight="1">
      <c r="C422" s="592"/>
      <c r="D422" s="593"/>
      <c r="E422" s="592"/>
      <c r="F422" s="593"/>
      <c r="G422" s="654"/>
      <c r="H422" s="627"/>
    </row>
    <row r="423" spans="3:8" s="591" customFormat="1" ht="12.75" customHeight="1">
      <c r="C423" s="592"/>
      <c r="D423" s="593"/>
      <c r="E423" s="592"/>
      <c r="F423" s="593"/>
      <c r="G423" s="654"/>
      <c r="H423" s="627"/>
    </row>
    <row r="424" spans="3:8" s="591" customFormat="1" ht="12.75" customHeight="1">
      <c r="C424" s="592"/>
      <c r="D424" s="593"/>
      <c r="E424" s="592"/>
      <c r="F424" s="593"/>
      <c r="G424" s="654"/>
      <c r="H424" s="627"/>
    </row>
    <row r="425" spans="3:8" s="591" customFormat="1" ht="12.75" customHeight="1">
      <c r="C425" s="592"/>
      <c r="D425" s="593"/>
      <c r="E425" s="592"/>
      <c r="F425" s="593"/>
      <c r="G425" s="654"/>
      <c r="H425" s="627"/>
    </row>
    <row r="426" spans="3:8" s="591" customFormat="1" ht="12.75" customHeight="1">
      <c r="C426" s="592"/>
      <c r="D426" s="593"/>
      <c r="E426" s="592"/>
      <c r="F426" s="593"/>
      <c r="G426" s="654"/>
      <c r="H426" s="627"/>
    </row>
    <row r="427" spans="3:8" s="591" customFormat="1" ht="12.75" customHeight="1">
      <c r="C427" s="592"/>
      <c r="D427" s="593"/>
      <c r="E427" s="592"/>
      <c r="F427" s="593"/>
      <c r="G427" s="654"/>
      <c r="H427" s="627"/>
    </row>
    <row r="428" spans="3:8" s="591" customFormat="1" ht="12.75" customHeight="1">
      <c r="C428" s="592"/>
      <c r="D428" s="593"/>
      <c r="E428" s="592"/>
      <c r="F428" s="593"/>
      <c r="G428" s="654"/>
      <c r="H428" s="627"/>
    </row>
    <row r="429" spans="3:8" s="591" customFormat="1" ht="12.75" customHeight="1">
      <c r="C429" s="592"/>
      <c r="D429" s="593"/>
      <c r="E429" s="592"/>
      <c r="F429" s="593"/>
      <c r="G429" s="654"/>
      <c r="H429" s="627"/>
    </row>
    <row r="430" spans="3:8" s="591" customFormat="1" ht="12.75" customHeight="1">
      <c r="C430" s="592"/>
      <c r="D430" s="593"/>
      <c r="E430" s="592"/>
      <c r="F430" s="593"/>
      <c r="G430" s="654"/>
      <c r="H430" s="627"/>
    </row>
    <row r="431" spans="3:8" s="591" customFormat="1" ht="12.75" customHeight="1">
      <c r="C431" s="592"/>
      <c r="D431" s="593"/>
      <c r="E431" s="592"/>
      <c r="F431" s="593"/>
      <c r="G431" s="654"/>
      <c r="H431" s="627"/>
    </row>
    <row r="432" spans="3:8" s="591" customFormat="1" ht="12.75" customHeight="1">
      <c r="C432" s="592"/>
      <c r="D432" s="593"/>
      <c r="E432" s="592"/>
      <c r="F432" s="593"/>
      <c r="G432" s="654"/>
      <c r="H432" s="627"/>
    </row>
    <row r="433" spans="3:8" s="591" customFormat="1" ht="12.75" customHeight="1">
      <c r="C433" s="592"/>
      <c r="D433" s="593"/>
      <c r="E433" s="592"/>
      <c r="F433" s="593"/>
      <c r="G433" s="654"/>
      <c r="H433" s="627"/>
    </row>
    <row r="434" spans="3:8" s="591" customFormat="1" ht="12.75" customHeight="1">
      <c r="C434" s="592"/>
      <c r="D434" s="593"/>
      <c r="E434" s="592"/>
      <c r="F434" s="593"/>
      <c r="G434" s="654"/>
      <c r="H434" s="627"/>
    </row>
    <row r="435" spans="3:8" s="591" customFormat="1" ht="12.75" customHeight="1">
      <c r="C435" s="592"/>
      <c r="D435" s="593"/>
      <c r="E435" s="592"/>
      <c r="F435" s="593"/>
      <c r="G435" s="654"/>
      <c r="H435" s="627"/>
    </row>
    <row r="436" spans="3:8" s="591" customFormat="1" ht="12.75" customHeight="1">
      <c r="C436" s="592"/>
      <c r="D436" s="593"/>
      <c r="E436" s="592"/>
      <c r="F436" s="593"/>
      <c r="G436" s="654"/>
      <c r="H436" s="627"/>
    </row>
    <row r="437" spans="3:8" s="591" customFormat="1" ht="12.75" customHeight="1">
      <c r="C437" s="592"/>
      <c r="D437" s="593"/>
      <c r="E437" s="592"/>
      <c r="F437" s="593"/>
      <c r="G437" s="654"/>
      <c r="H437" s="627"/>
    </row>
    <row r="438" spans="3:8" s="591" customFormat="1" ht="12.75" customHeight="1">
      <c r="C438" s="592"/>
      <c r="D438" s="593"/>
      <c r="E438" s="592"/>
      <c r="F438" s="593"/>
      <c r="G438" s="654"/>
      <c r="H438" s="627"/>
    </row>
    <row r="439" spans="3:8" s="591" customFormat="1" ht="12.75" customHeight="1">
      <c r="C439" s="592"/>
      <c r="D439" s="593"/>
      <c r="E439" s="592"/>
      <c r="F439" s="593"/>
      <c r="G439" s="654"/>
      <c r="H439" s="627"/>
    </row>
    <row r="440" spans="3:8" s="591" customFormat="1" ht="12.75" customHeight="1">
      <c r="C440" s="592"/>
      <c r="D440" s="593"/>
      <c r="E440" s="592"/>
      <c r="F440" s="593"/>
      <c r="G440" s="654"/>
      <c r="H440" s="627"/>
    </row>
    <row r="441" spans="3:8" s="591" customFormat="1" ht="12.75" customHeight="1">
      <c r="C441" s="592"/>
      <c r="D441" s="593"/>
      <c r="E441" s="592"/>
      <c r="F441" s="593"/>
      <c r="G441" s="654"/>
      <c r="H441" s="627"/>
    </row>
    <row r="442" spans="3:8" s="591" customFormat="1" ht="12.75" customHeight="1">
      <c r="C442" s="592"/>
      <c r="D442" s="593"/>
      <c r="E442" s="592"/>
      <c r="F442" s="593"/>
      <c r="G442" s="654"/>
      <c r="H442" s="627"/>
    </row>
    <row r="443" spans="3:8" s="591" customFormat="1" ht="12.75" customHeight="1">
      <c r="C443" s="592"/>
      <c r="D443" s="593"/>
      <c r="E443" s="592"/>
      <c r="F443" s="593"/>
      <c r="G443" s="654"/>
      <c r="H443" s="627"/>
    </row>
    <row r="444" spans="3:8" s="591" customFormat="1" ht="12.75" customHeight="1">
      <c r="C444" s="592"/>
      <c r="D444" s="593"/>
      <c r="E444" s="592"/>
      <c r="F444" s="593"/>
      <c r="G444" s="654"/>
      <c r="H444" s="627"/>
    </row>
    <row r="445" spans="3:8" s="591" customFormat="1" ht="12.75" customHeight="1">
      <c r="C445" s="592"/>
      <c r="D445" s="593"/>
      <c r="E445" s="592"/>
      <c r="F445" s="593"/>
      <c r="G445" s="654"/>
      <c r="H445" s="627"/>
    </row>
    <row r="446" spans="3:8" s="591" customFormat="1" ht="12.75" customHeight="1">
      <c r="C446" s="592"/>
      <c r="D446" s="593"/>
      <c r="E446" s="592"/>
      <c r="F446" s="593"/>
      <c r="G446" s="654"/>
      <c r="H446" s="627"/>
    </row>
    <row r="447" spans="3:8" s="591" customFormat="1" ht="12.75" customHeight="1">
      <c r="C447" s="592"/>
      <c r="D447" s="593"/>
      <c r="E447" s="592"/>
      <c r="F447" s="593"/>
      <c r="G447" s="654"/>
      <c r="H447" s="627"/>
    </row>
    <row r="448" spans="3:8" s="591" customFormat="1" ht="12.75" customHeight="1">
      <c r="C448" s="592"/>
      <c r="D448" s="593"/>
      <c r="E448" s="592"/>
      <c r="F448" s="593"/>
      <c r="G448" s="654"/>
      <c r="H448" s="627"/>
    </row>
    <row r="449" spans="3:8" s="591" customFormat="1" ht="12.75" customHeight="1">
      <c r="C449" s="592"/>
      <c r="D449" s="593"/>
      <c r="E449" s="592"/>
      <c r="F449" s="593"/>
      <c r="G449" s="654"/>
      <c r="H449" s="627"/>
    </row>
    <row r="450" spans="3:8" s="591" customFormat="1" ht="12.75" customHeight="1">
      <c r="C450" s="592"/>
      <c r="D450" s="593"/>
      <c r="E450" s="592"/>
      <c r="F450" s="593"/>
      <c r="G450" s="654"/>
      <c r="H450" s="627"/>
    </row>
    <row r="451" spans="3:8" s="591" customFormat="1" ht="12.75" customHeight="1">
      <c r="C451" s="592"/>
      <c r="D451" s="593"/>
      <c r="E451" s="592"/>
      <c r="F451" s="593"/>
      <c r="G451" s="654"/>
      <c r="H451" s="627"/>
    </row>
    <row r="452" spans="3:8" s="591" customFormat="1" ht="12.75" customHeight="1">
      <c r="C452" s="592"/>
      <c r="D452" s="593"/>
      <c r="E452" s="592"/>
      <c r="F452" s="593"/>
      <c r="G452" s="654"/>
      <c r="H452" s="627"/>
    </row>
    <row r="453" spans="3:8" s="591" customFormat="1" ht="12.75" customHeight="1">
      <c r="C453" s="592"/>
      <c r="D453" s="593"/>
      <c r="E453" s="592"/>
      <c r="F453" s="593"/>
      <c r="G453" s="654"/>
      <c r="H453" s="627"/>
    </row>
    <row r="454" spans="3:8" s="591" customFormat="1" ht="12.75" customHeight="1">
      <c r="C454" s="592"/>
      <c r="D454" s="593"/>
      <c r="E454" s="592"/>
      <c r="F454" s="593"/>
      <c r="G454" s="654"/>
      <c r="H454" s="627"/>
    </row>
    <row r="455" spans="3:8" s="591" customFormat="1" ht="12.75" customHeight="1">
      <c r="C455" s="592"/>
      <c r="D455" s="593"/>
      <c r="E455" s="592"/>
      <c r="F455" s="593"/>
      <c r="G455" s="654"/>
      <c r="H455" s="627"/>
    </row>
    <row r="456" spans="3:8" s="591" customFormat="1" ht="12.75" customHeight="1">
      <c r="C456" s="592"/>
      <c r="D456" s="593"/>
      <c r="E456" s="592"/>
      <c r="F456" s="593"/>
      <c r="G456" s="654"/>
      <c r="H456" s="627"/>
    </row>
    <row r="457" spans="3:8" s="591" customFormat="1" ht="12.75" customHeight="1">
      <c r="C457" s="592"/>
      <c r="D457" s="593"/>
      <c r="E457" s="592"/>
      <c r="F457" s="593"/>
      <c r="G457" s="654"/>
      <c r="H457" s="627"/>
    </row>
    <row r="458" spans="3:8" s="591" customFormat="1" ht="12.75" customHeight="1">
      <c r="C458" s="592"/>
      <c r="D458" s="593"/>
      <c r="E458" s="592"/>
      <c r="F458" s="593"/>
      <c r="G458" s="654"/>
      <c r="H458" s="627"/>
    </row>
    <row r="459" spans="3:8" s="591" customFormat="1" ht="12.75" customHeight="1">
      <c r="C459" s="592"/>
      <c r="D459" s="593"/>
      <c r="E459" s="592"/>
      <c r="F459" s="593"/>
      <c r="G459" s="654"/>
      <c r="H459" s="627"/>
    </row>
    <row r="460" spans="3:8" s="591" customFormat="1" ht="12.75" customHeight="1">
      <c r="C460" s="592"/>
      <c r="D460" s="593"/>
      <c r="E460" s="592"/>
      <c r="F460" s="593"/>
      <c r="G460" s="654"/>
      <c r="H460" s="627"/>
    </row>
    <row r="461" spans="3:8" s="591" customFormat="1" ht="12.75" customHeight="1">
      <c r="C461" s="592"/>
      <c r="D461" s="593"/>
      <c r="E461" s="592"/>
      <c r="F461" s="593"/>
      <c r="G461" s="654"/>
      <c r="H461" s="627"/>
    </row>
    <row r="462" spans="3:8" s="591" customFormat="1" ht="12.75" customHeight="1">
      <c r="C462" s="592"/>
      <c r="D462" s="593"/>
      <c r="E462" s="592"/>
      <c r="F462" s="593"/>
      <c r="G462" s="654"/>
      <c r="H462" s="627"/>
    </row>
    <row r="463" spans="3:8" s="591" customFormat="1" ht="12.75" customHeight="1">
      <c r="C463" s="592"/>
      <c r="D463" s="593"/>
      <c r="E463" s="592"/>
      <c r="F463" s="593"/>
      <c r="G463" s="654"/>
      <c r="H463" s="627"/>
    </row>
    <row r="464" spans="3:8" s="591" customFormat="1" ht="12.75" customHeight="1">
      <c r="C464" s="592"/>
      <c r="D464" s="593"/>
      <c r="E464" s="592"/>
      <c r="F464" s="593"/>
      <c r="G464" s="654"/>
      <c r="H464" s="627"/>
    </row>
    <row r="465" spans="3:8" s="591" customFormat="1" ht="12.75" customHeight="1">
      <c r="C465" s="592"/>
      <c r="D465" s="593"/>
      <c r="E465" s="592"/>
      <c r="F465" s="593"/>
      <c r="G465" s="654"/>
      <c r="H465" s="627"/>
    </row>
    <row r="466" spans="3:8" s="591" customFormat="1" ht="12.75" customHeight="1">
      <c r="C466" s="592"/>
      <c r="D466" s="593"/>
      <c r="E466" s="592"/>
      <c r="F466" s="593"/>
      <c r="G466" s="654"/>
      <c r="H466" s="627"/>
    </row>
    <row r="467" spans="3:8" s="591" customFormat="1" ht="12.75" customHeight="1">
      <c r="C467" s="592"/>
      <c r="D467" s="593"/>
      <c r="E467" s="592"/>
      <c r="F467" s="593"/>
      <c r="G467" s="654"/>
      <c r="H467" s="627"/>
    </row>
    <row r="468" spans="3:8" s="591" customFormat="1" ht="12.75" customHeight="1">
      <c r="C468" s="592"/>
      <c r="D468" s="593"/>
      <c r="E468" s="592"/>
      <c r="F468" s="593"/>
      <c r="G468" s="654"/>
      <c r="H468" s="627"/>
    </row>
    <row r="469" spans="3:8" s="591" customFormat="1" ht="12.75" customHeight="1">
      <c r="C469" s="592"/>
      <c r="D469" s="593"/>
      <c r="E469" s="592"/>
      <c r="F469" s="593"/>
      <c r="G469" s="654"/>
      <c r="H469" s="627"/>
    </row>
    <row r="470" spans="3:8" s="591" customFormat="1" ht="12.75" customHeight="1">
      <c r="C470" s="592"/>
      <c r="D470" s="593"/>
      <c r="E470" s="592"/>
      <c r="F470" s="593"/>
      <c r="G470" s="654"/>
      <c r="H470" s="627"/>
    </row>
    <row r="471" spans="3:8" s="591" customFormat="1" ht="12.75" customHeight="1">
      <c r="C471" s="592"/>
      <c r="D471" s="593"/>
      <c r="E471" s="592"/>
      <c r="F471" s="593"/>
      <c r="G471" s="654"/>
      <c r="H471" s="627"/>
    </row>
    <row r="472" spans="3:8" s="591" customFormat="1" ht="12.75" customHeight="1">
      <c r="C472" s="592"/>
      <c r="D472" s="593"/>
      <c r="E472" s="592"/>
      <c r="F472" s="593"/>
      <c r="G472" s="654"/>
      <c r="H472" s="627"/>
    </row>
    <row r="473" spans="3:8" s="591" customFormat="1" ht="12.75" customHeight="1">
      <c r="C473" s="592"/>
      <c r="D473" s="593"/>
      <c r="E473" s="592"/>
      <c r="F473" s="593"/>
      <c r="G473" s="654"/>
      <c r="H473" s="627"/>
    </row>
    <row r="474" spans="3:8" s="591" customFormat="1" ht="12.75" customHeight="1">
      <c r="C474" s="592"/>
      <c r="D474" s="593"/>
      <c r="E474" s="592"/>
      <c r="F474" s="593"/>
      <c r="G474" s="654"/>
      <c r="H474" s="627"/>
    </row>
    <row r="475" spans="3:8" s="591" customFormat="1" ht="12.75" customHeight="1">
      <c r="C475" s="592"/>
      <c r="D475" s="593"/>
      <c r="E475" s="592"/>
      <c r="F475" s="593"/>
      <c r="G475" s="654"/>
      <c r="H475" s="627"/>
    </row>
    <row r="476" spans="3:8" s="591" customFormat="1" ht="12.75" customHeight="1">
      <c r="C476" s="592"/>
      <c r="D476" s="593"/>
      <c r="E476" s="592"/>
      <c r="F476" s="593"/>
      <c r="G476" s="654"/>
      <c r="H476" s="627"/>
    </row>
    <row r="477" spans="3:8" s="591" customFormat="1" ht="12.75" customHeight="1">
      <c r="C477" s="592"/>
      <c r="D477" s="593"/>
      <c r="E477" s="592"/>
      <c r="F477" s="593"/>
      <c r="G477" s="654"/>
      <c r="H477" s="627"/>
    </row>
    <row r="478" spans="3:8" s="591" customFormat="1" ht="12.75" customHeight="1">
      <c r="C478" s="592"/>
      <c r="D478" s="593"/>
      <c r="E478" s="592"/>
      <c r="F478" s="593"/>
      <c r="G478" s="654"/>
      <c r="H478" s="627"/>
    </row>
    <row r="479" spans="3:8" s="591" customFormat="1" ht="12.75" customHeight="1">
      <c r="C479" s="592"/>
      <c r="D479" s="593"/>
      <c r="E479" s="592"/>
      <c r="F479" s="593"/>
      <c r="G479" s="654"/>
      <c r="H479" s="627"/>
    </row>
    <row r="480" spans="3:8" s="591" customFormat="1" ht="12.75" customHeight="1">
      <c r="C480" s="592"/>
      <c r="D480" s="593"/>
      <c r="E480" s="592"/>
      <c r="F480" s="593"/>
      <c r="G480" s="654"/>
      <c r="H480" s="627"/>
    </row>
    <row r="481" spans="3:8" s="591" customFormat="1" ht="12.75" customHeight="1">
      <c r="C481" s="592"/>
      <c r="D481" s="593"/>
      <c r="E481" s="592"/>
      <c r="F481" s="593"/>
      <c r="G481" s="654"/>
      <c r="H481" s="627"/>
    </row>
    <row r="482" spans="3:8" s="591" customFormat="1" ht="12.75" customHeight="1">
      <c r="C482" s="592"/>
      <c r="D482" s="593"/>
      <c r="E482" s="592"/>
      <c r="F482" s="593"/>
      <c r="G482" s="654"/>
      <c r="H482" s="627"/>
    </row>
    <row r="483" spans="3:8" s="591" customFormat="1" ht="12.75" customHeight="1">
      <c r="C483" s="592"/>
      <c r="D483" s="593"/>
      <c r="E483" s="592"/>
      <c r="F483" s="593"/>
      <c r="G483" s="654"/>
      <c r="H483" s="627"/>
    </row>
    <row r="484" spans="3:8" s="591" customFormat="1" ht="12.75" customHeight="1">
      <c r="C484" s="592"/>
      <c r="D484" s="593"/>
      <c r="E484" s="592"/>
      <c r="F484" s="593"/>
      <c r="G484" s="654"/>
      <c r="H484" s="627"/>
    </row>
    <row r="485" spans="3:8" s="591" customFormat="1" ht="12.75" customHeight="1">
      <c r="C485" s="592"/>
      <c r="D485" s="593"/>
      <c r="E485" s="592"/>
      <c r="F485" s="593"/>
      <c r="G485" s="654"/>
      <c r="H485" s="627"/>
    </row>
    <row r="486" spans="3:8" s="591" customFormat="1" ht="12.75" customHeight="1">
      <c r="C486" s="592"/>
      <c r="D486" s="593"/>
      <c r="E486" s="592"/>
      <c r="F486" s="593"/>
      <c r="G486" s="654"/>
      <c r="H486" s="627"/>
    </row>
    <row r="487" spans="3:8" s="591" customFormat="1" ht="12.75" customHeight="1">
      <c r="C487" s="592"/>
      <c r="D487" s="593"/>
      <c r="E487" s="592"/>
      <c r="F487" s="593"/>
      <c r="G487" s="654"/>
      <c r="H487" s="627"/>
    </row>
    <row r="488" spans="3:8" s="591" customFormat="1" ht="12.75" customHeight="1">
      <c r="C488" s="592"/>
      <c r="D488" s="593"/>
      <c r="E488" s="592"/>
      <c r="F488" s="593"/>
      <c r="G488" s="654"/>
      <c r="H488" s="627"/>
    </row>
    <row r="489" spans="3:8" s="591" customFormat="1" ht="12.75" customHeight="1">
      <c r="C489" s="592"/>
      <c r="D489" s="593"/>
      <c r="E489" s="592"/>
      <c r="F489" s="593"/>
      <c r="G489" s="654"/>
      <c r="H489" s="627"/>
    </row>
    <row r="490" spans="3:8" s="591" customFormat="1" ht="12.75" customHeight="1">
      <c r="C490" s="592"/>
      <c r="D490" s="593"/>
      <c r="E490" s="592"/>
      <c r="F490" s="593"/>
      <c r="G490" s="654"/>
      <c r="H490" s="627"/>
    </row>
    <row r="491" spans="3:8" s="591" customFormat="1" ht="12.75" customHeight="1">
      <c r="C491" s="592"/>
      <c r="D491" s="593"/>
      <c r="E491" s="592"/>
      <c r="F491" s="593"/>
      <c r="G491" s="654"/>
      <c r="H491" s="627"/>
    </row>
    <row r="492" spans="3:8" s="591" customFormat="1" ht="12.75" customHeight="1">
      <c r="C492" s="592"/>
      <c r="D492" s="593"/>
      <c r="E492" s="592"/>
      <c r="F492" s="593"/>
      <c r="G492" s="654"/>
      <c r="H492" s="627"/>
    </row>
    <row r="493" spans="3:8" s="591" customFormat="1" ht="12.75" customHeight="1">
      <c r="C493" s="592"/>
      <c r="D493" s="593"/>
      <c r="E493" s="592"/>
      <c r="F493" s="593"/>
      <c r="G493" s="654"/>
      <c r="H493" s="627"/>
    </row>
    <row r="494" spans="3:8" s="591" customFormat="1" ht="12.75" customHeight="1">
      <c r="C494" s="592"/>
      <c r="D494" s="593"/>
      <c r="E494" s="592"/>
      <c r="F494" s="593"/>
      <c r="G494" s="654"/>
      <c r="H494" s="627"/>
    </row>
    <row r="495" spans="3:8" s="591" customFormat="1" ht="12.75" customHeight="1">
      <c r="C495" s="592"/>
      <c r="D495" s="593"/>
      <c r="E495" s="592"/>
      <c r="F495" s="593"/>
      <c r="G495" s="654"/>
      <c r="H495" s="627"/>
    </row>
    <row r="496" spans="3:8" s="591" customFormat="1" ht="12.75" customHeight="1">
      <c r="C496" s="592"/>
      <c r="D496" s="593"/>
      <c r="E496" s="592"/>
      <c r="F496" s="593"/>
      <c r="G496" s="654"/>
      <c r="H496" s="627"/>
    </row>
    <row r="497" spans="3:8" s="591" customFormat="1" ht="12.75" customHeight="1">
      <c r="C497" s="592"/>
      <c r="D497" s="593"/>
      <c r="E497" s="592"/>
      <c r="F497" s="593"/>
      <c r="G497" s="654"/>
      <c r="H497" s="627"/>
    </row>
    <row r="498" spans="3:8" s="591" customFormat="1" ht="12.75" customHeight="1">
      <c r="C498" s="592"/>
      <c r="D498" s="593"/>
      <c r="E498" s="592"/>
      <c r="F498" s="593"/>
      <c r="G498" s="654"/>
      <c r="H498" s="627"/>
    </row>
    <row r="499" spans="3:8" s="591" customFormat="1" ht="12.75" customHeight="1">
      <c r="C499" s="592"/>
      <c r="D499" s="593"/>
      <c r="E499" s="592"/>
      <c r="F499" s="593"/>
      <c r="G499" s="654"/>
      <c r="H499" s="627"/>
    </row>
    <row r="500" spans="3:8" s="591" customFormat="1" ht="12.75" customHeight="1">
      <c r="C500" s="592"/>
      <c r="D500" s="593"/>
      <c r="E500" s="592"/>
      <c r="F500" s="593"/>
      <c r="G500" s="654"/>
      <c r="H500" s="627"/>
    </row>
    <row r="501" spans="3:8" s="591" customFormat="1" ht="12.75" customHeight="1">
      <c r="C501" s="592"/>
      <c r="D501" s="593"/>
      <c r="E501" s="592"/>
      <c r="F501" s="593"/>
      <c r="G501" s="654"/>
      <c r="H501" s="627"/>
    </row>
    <row r="502" spans="3:8" s="591" customFormat="1" ht="12.75" customHeight="1">
      <c r="C502" s="592"/>
      <c r="D502" s="593"/>
      <c r="E502" s="592"/>
      <c r="F502" s="593"/>
      <c r="G502" s="654"/>
      <c r="H502" s="627"/>
    </row>
    <row r="503" spans="3:8" s="591" customFormat="1" ht="12.75" customHeight="1">
      <c r="C503" s="592"/>
      <c r="D503" s="593"/>
      <c r="E503" s="592"/>
      <c r="F503" s="593"/>
      <c r="G503" s="654"/>
      <c r="H503" s="627"/>
    </row>
    <row r="504" spans="3:8" s="591" customFormat="1" ht="12.75" customHeight="1">
      <c r="C504" s="592"/>
      <c r="D504" s="593"/>
      <c r="E504" s="592"/>
      <c r="F504" s="593"/>
      <c r="G504" s="654"/>
      <c r="H504" s="627"/>
    </row>
    <row r="505" spans="3:8" s="591" customFormat="1" ht="12.75" customHeight="1">
      <c r="C505" s="592"/>
      <c r="D505" s="593"/>
      <c r="E505" s="592"/>
      <c r="F505" s="593"/>
      <c r="G505" s="654"/>
      <c r="H505" s="627"/>
    </row>
    <row r="506" spans="3:8" s="591" customFormat="1" ht="12.75" customHeight="1">
      <c r="C506" s="592"/>
      <c r="D506" s="593"/>
      <c r="E506" s="592"/>
      <c r="F506" s="593"/>
      <c r="G506" s="654"/>
      <c r="H506" s="627"/>
    </row>
    <row r="507" spans="3:8" s="591" customFormat="1" ht="12.75" customHeight="1">
      <c r="C507" s="592"/>
      <c r="D507" s="593"/>
      <c r="E507" s="592"/>
      <c r="F507" s="593"/>
      <c r="G507" s="654"/>
      <c r="H507" s="627"/>
    </row>
    <row r="508" spans="3:8" s="591" customFormat="1" ht="12.75" customHeight="1">
      <c r="C508" s="592"/>
      <c r="D508" s="593"/>
      <c r="E508" s="592"/>
      <c r="F508" s="593"/>
      <c r="G508" s="654"/>
      <c r="H508" s="627"/>
    </row>
    <row r="509" spans="3:8" s="591" customFormat="1" ht="12.75" customHeight="1">
      <c r="C509" s="592"/>
      <c r="D509" s="593"/>
      <c r="E509" s="592"/>
      <c r="F509" s="593"/>
      <c r="G509" s="654"/>
      <c r="H509" s="627"/>
    </row>
    <row r="510" spans="3:8" s="591" customFormat="1" ht="12.75" customHeight="1">
      <c r="C510" s="592"/>
      <c r="D510" s="593"/>
      <c r="E510" s="592"/>
      <c r="F510" s="593"/>
      <c r="G510" s="654"/>
      <c r="H510" s="627"/>
    </row>
    <row r="511" spans="3:8" s="591" customFormat="1" ht="12.75" customHeight="1">
      <c r="C511" s="592"/>
      <c r="D511" s="593"/>
      <c r="E511" s="592"/>
      <c r="F511" s="593"/>
      <c r="G511" s="654"/>
      <c r="H511" s="627"/>
    </row>
    <row r="512" spans="3:8" s="591" customFormat="1" ht="12.75" customHeight="1">
      <c r="C512" s="592"/>
      <c r="D512" s="593"/>
      <c r="E512" s="592"/>
      <c r="F512" s="593"/>
      <c r="G512" s="654"/>
      <c r="H512" s="627"/>
    </row>
    <row r="513" spans="3:8" s="591" customFormat="1" ht="12.75" customHeight="1">
      <c r="C513" s="592"/>
      <c r="D513" s="593"/>
      <c r="E513" s="592"/>
      <c r="F513" s="593"/>
      <c r="G513" s="654"/>
      <c r="H513" s="627"/>
    </row>
    <row r="514" spans="3:8" s="591" customFormat="1" ht="12.75" customHeight="1">
      <c r="C514" s="592"/>
      <c r="D514" s="593"/>
      <c r="E514" s="592"/>
      <c r="F514" s="593"/>
      <c r="G514" s="654"/>
      <c r="H514" s="627"/>
    </row>
    <row r="515" spans="3:8" s="591" customFormat="1" ht="12.75" customHeight="1">
      <c r="C515" s="592"/>
      <c r="D515" s="593"/>
      <c r="E515" s="592"/>
      <c r="F515" s="593"/>
      <c r="G515" s="654"/>
      <c r="H515" s="627"/>
    </row>
    <row r="516" spans="3:8" s="591" customFormat="1" ht="12.75" customHeight="1">
      <c r="C516" s="592"/>
      <c r="D516" s="593"/>
      <c r="E516" s="592"/>
      <c r="F516" s="593"/>
      <c r="G516" s="654"/>
      <c r="H516" s="627"/>
    </row>
    <row r="517" spans="3:8" s="591" customFormat="1" ht="12.75" customHeight="1">
      <c r="C517" s="592"/>
      <c r="D517" s="593"/>
      <c r="E517" s="592"/>
      <c r="F517" s="593"/>
      <c r="G517" s="654"/>
      <c r="H517" s="627"/>
    </row>
    <row r="518" spans="3:8" s="591" customFormat="1" ht="12.75" customHeight="1">
      <c r="C518" s="592"/>
      <c r="D518" s="593"/>
      <c r="E518" s="592"/>
      <c r="F518" s="593"/>
      <c r="G518" s="654"/>
      <c r="H518" s="627"/>
    </row>
    <row r="519" spans="3:8" s="591" customFormat="1" ht="12.75" customHeight="1">
      <c r="C519" s="592"/>
      <c r="D519" s="593"/>
      <c r="E519" s="592"/>
      <c r="F519" s="593"/>
      <c r="G519" s="654"/>
      <c r="H519" s="627"/>
    </row>
    <row r="520" spans="3:8" s="591" customFormat="1" ht="12.75" customHeight="1">
      <c r="C520" s="592"/>
      <c r="D520" s="593"/>
      <c r="E520" s="592"/>
      <c r="F520" s="593"/>
      <c r="G520" s="654"/>
      <c r="H520" s="627"/>
    </row>
    <row r="521" spans="3:8" s="591" customFormat="1" ht="12.75" customHeight="1">
      <c r="C521" s="592"/>
      <c r="D521" s="593"/>
      <c r="E521" s="592"/>
      <c r="F521" s="593"/>
      <c r="G521" s="654"/>
      <c r="H521" s="627"/>
    </row>
    <row r="522" spans="3:8" s="591" customFormat="1" ht="12.75" customHeight="1">
      <c r="C522" s="592"/>
      <c r="D522" s="593"/>
      <c r="E522" s="592"/>
      <c r="F522" s="593"/>
      <c r="G522" s="654"/>
      <c r="H522" s="627"/>
    </row>
    <row r="523" spans="3:8" s="591" customFormat="1" ht="12.75" customHeight="1">
      <c r="C523" s="592"/>
      <c r="D523" s="593"/>
      <c r="E523" s="592"/>
      <c r="F523" s="593"/>
      <c r="G523" s="654"/>
      <c r="H523" s="627"/>
    </row>
    <row r="524" spans="3:8" s="591" customFormat="1" ht="12.75" customHeight="1">
      <c r="C524" s="592"/>
      <c r="D524" s="593"/>
      <c r="E524" s="592"/>
      <c r="F524" s="593"/>
      <c r="G524" s="654"/>
      <c r="H524" s="627"/>
    </row>
    <row r="525" spans="3:8" s="591" customFormat="1" ht="12.75" customHeight="1">
      <c r="C525" s="592"/>
      <c r="D525" s="593"/>
      <c r="E525" s="592"/>
      <c r="F525" s="593"/>
      <c r="G525" s="654"/>
      <c r="H525" s="627"/>
    </row>
    <row r="526" spans="3:8" s="591" customFormat="1" ht="12.75" customHeight="1">
      <c r="C526" s="592"/>
      <c r="D526" s="593"/>
      <c r="E526" s="592"/>
      <c r="F526" s="593"/>
      <c r="G526" s="654"/>
      <c r="H526" s="627"/>
    </row>
    <row r="527" spans="3:8" s="591" customFormat="1" ht="12.75" customHeight="1">
      <c r="C527" s="592"/>
      <c r="D527" s="593"/>
      <c r="E527" s="592"/>
      <c r="F527" s="593"/>
      <c r="G527" s="654"/>
      <c r="H527" s="627"/>
    </row>
    <row r="528" spans="3:8" s="591" customFormat="1" ht="12.75" customHeight="1">
      <c r="C528" s="592"/>
      <c r="D528" s="593"/>
      <c r="E528" s="592"/>
      <c r="F528" s="593"/>
      <c r="G528" s="654"/>
      <c r="H528" s="627"/>
    </row>
    <row r="529" spans="3:8" s="591" customFormat="1" ht="12.75" customHeight="1">
      <c r="C529" s="592"/>
      <c r="D529" s="593"/>
      <c r="E529" s="592"/>
      <c r="F529" s="593"/>
      <c r="G529" s="654"/>
      <c r="H529" s="627"/>
    </row>
    <row r="530" spans="3:8" s="591" customFormat="1" ht="12.75" customHeight="1">
      <c r="C530" s="592"/>
      <c r="D530" s="593"/>
      <c r="E530" s="592"/>
      <c r="F530" s="593"/>
      <c r="G530" s="654"/>
      <c r="H530" s="627"/>
    </row>
    <row r="531" spans="3:8" s="591" customFormat="1" ht="12.75" customHeight="1">
      <c r="C531" s="592"/>
      <c r="D531" s="593"/>
      <c r="E531" s="592"/>
      <c r="F531" s="593"/>
      <c r="G531" s="654"/>
      <c r="H531" s="627"/>
    </row>
    <row r="532" spans="3:8" s="591" customFormat="1" ht="12.75" customHeight="1">
      <c r="C532" s="592"/>
      <c r="D532" s="593"/>
      <c r="E532" s="592"/>
      <c r="F532" s="593"/>
      <c r="G532" s="654"/>
      <c r="H532" s="627"/>
    </row>
    <row r="533" spans="3:8" s="591" customFormat="1" ht="12.75" customHeight="1">
      <c r="C533" s="592"/>
      <c r="D533" s="593"/>
      <c r="E533" s="592"/>
      <c r="F533" s="593"/>
      <c r="G533" s="654"/>
      <c r="H533" s="627"/>
    </row>
    <row r="534" spans="3:8" s="591" customFormat="1" ht="12.75" customHeight="1">
      <c r="C534" s="592"/>
      <c r="D534" s="593"/>
      <c r="E534" s="592"/>
      <c r="F534" s="593"/>
      <c r="G534" s="654"/>
      <c r="H534" s="627"/>
    </row>
    <row r="535" spans="3:8" s="591" customFormat="1" ht="12.75" customHeight="1">
      <c r="C535" s="592"/>
      <c r="D535" s="593"/>
      <c r="E535" s="592"/>
      <c r="F535" s="593"/>
      <c r="G535" s="654"/>
      <c r="H535" s="627"/>
    </row>
    <row r="536" spans="3:8" s="591" customFormat="1" ht="12.75" customHeight="1">
      <c r="C536" s="592"/>
      <c r="D536" s="593"/>
      <c r="E536" s="592"/>
      <c r="F536" s="593"/>
      <c r="G536" s="654"/>
      <c r="H536" s="627"/>
    </row>
    <row r="537" spans="3:8" s="591" customFormat="1" ht="12.75" customHeight="1">
      <c r="C537" s="592"/>
      <c r="D537" s="593"/>
      <c r="E537" s="592"/>
      <c r="F537" s="593"/>
      <c r="G537" s="654"/>
      <c r="H537" s="627"/>
    </row>
    <row r="538" spans="3:8" s="591" customFormat="1" ht="12.75" customHeight="1">
      <c r="C538" s="592"/>
      <c r="D538" s="593"/>
      <c r="E538" s="592"/>
      <c r="F538" s="593"/>
      <c r="G538" s="654"/>
      <c r="H538" s="627"/>
    </row>
    <row r="539" spans="3:8" s="591" customFormat="1" ht="12.75" customHeight="1">
      <c r="C539" s="592"/>
      <c r="D539" s="593"/>
      <c r="E539" s="592"/>
      <c r="F539" s="593"/>
      <c r="G539" s="654"/>
      <c r="H539" s="627"/>
    </row>
    <row r="540" spans="3:8" s="591" customFormat="1" ht="12.75" customHeight="1">
      <c r="C540" s="592"/>
      <c r="D540" s="593"/>
      <c r="E540" s="592"/>
      <c r="F540" s="593"/>
      <c r="G540" s="654"/>
      <c r="H540" s="627"/>
    </row>
    <row r="541" spans="3:8" s="591" customFormat="1" ht="12.75" customHeight="1">
      <c r="C541" s="592"/>
      <c r="D541" s="593"/>
      <c r="E541" s="592"/>
      <c r="F541" s="593"/>
      <c r="G541" s="654"/>
      <c r="H541" s="627"/>
    </row>
    <row r="542" spans="3:8" s="591" customFormat="1" ht="12.75" customHeight="1">
      <c r="C542" s="592"/>
      <c r="D542" s="593"/>
      <c r="E542" s="592"/>
      <c r="F542" s="593"/>
      <c r="G542" s="654"/>
      <c r="H542" s="627"/>
    </row>
    <row r="543" spans="3:8" s="591" customFormat="1" ht="12.75" customHeight="1">
      <c r="C543" s="592"/>
      <c r="D543" s="593"/>
      <c r="E543" s="592"/>
      <c r="F543" s="593"/>
      <c r="G543" s="654"/>
      <c r="H543" s="627"/>
    </row>
    <row r="544" spans="3:8" s="591" customFormat="1" ht="12.75" customHeight="1">
      <c r="C544" s="592"/>
      <c r="D544" s="593"/>
      <c r="E544" s="592"/>
      <c r="F544" s="593"/>
      <c r="G544" s="654"/>
      <c r="H544" s="627"/>
    </row>
    <row r="545" spans="3:8" s="591" customFormat="1" ht="12.75" customHeight="1">
      <c r="C545" s="592"/>
      <c r="D545" s="593"/>
      <c r="E545" s="592"/>
      <c r="F545" s="593"/>
      <c r="G545" s="654"/>
      <c r="H545" s="627"/>
    </row>
    <row r="546" spans="3:8" s="591" customFormat="1" ht="12.75" customHeight="1">
      <c r="C546" s="592"/>
      <c r="D546" s="593"/>
      <c r="E546" s="592"/>
      <c r="F546" s="593"/>
      <c r="G546" s="654"/>
      <c r="H546" s="627"/>
    </row>
    <row r="547" spans="3:8" s="591" customFormat="1" ht="12.75" customHeight="1">
      <c r="C547" s="592"/>
      <c r="D547" s="593"/>
      <c r="E547" s="592"/>
      <c r="F547" s="593"/>
      <c r="G547" s="654"/>
      <c r="H547" s="627"/>
    </row>
    <row r="548" spans="3:8" s="591" customFormat="1" ht="12.75" customHeight="1">
      <c r="C548" s="592"/>
      <c r="D548" s="593"/>
      <c r="E548" s="592"/>
      <c r="F548" s="593"/>
      <c r="G548" s="654"/>
      <c r="H548" s="627"/>
    </row>
    <row r="549" spans="3:8" s="591" customFormat="1" ht="12.75" customHeight="1">
      <c r="C549" s="592"/>
      <c r="D549" s="593"/>
      <c r="E549" s="592"/>
      <c r="F549" s="593"/>
      <c r="G549" s="654"/>
      <c r="H549" s="627"/>
    </row>
    <row r="550" spans="3:8" s="591" customFormat="1" ht="12.75" customHeight="1">
      <c r="C550" s="592"/>
      <c r="D550" s="593"/>
      <c r="E550" s="592"/>
      <c r="F550" s="593"/>
      <c r="G550" s="654"/>
      <c r="H550" s="627"/>
    </row>
    <row r="551" spans="3:8" s="591" customFormat="1" ht="12.75" customHeight="1">
      <c r="C551" s="592"/>
      <c r="D551" s="593"/>
      <c r="E551" s="592"/>
      <c r="F551" s="593"/>
      <c r="G551" s="654"/>
      <c r="H551" s="627"/>
    </row>
    <row r="552" spans="3:8" s="591" customFormat="1" ht="12.75" customHeight="1">
      <c r="C552" s="592"/>
      <c r="D552" s="593"/>
      <c r="E552" s="592"/>
      <c r="F552" s="593"/>
      <c r="G552" s="654"/>
      <c r="H552" s="627"/>
    </row>
    <row r="553" spans="3:8" s="591" customFormat="1" ht="12.75" customHeight="1">
      <c r="C553" s="592"/>
      <c r="D553" s="593"/>
      <c r="E553" s="592"/>
      <c r="F553" s="593"/>
      <c r="G553" s="654"/>
      <c r="H553" s="627"/>
    </row>
    <row r="554" spans="3:8" s="591" customFormat="1" ht="12.75" customHeight="1">
      <c r="C554" s="592"/>
      <c r="D554" s="593"/>
      <c r="E554" s="592"/>
      <c r="F554" s="593"/>
      <c r="G554" s="654"/>
      <c r="H554" s="627"/>
    </row>
    <row r="555" spans="3:8" s="591" customFormat="1" ht="12.75" customHeight="1">
      <c r="C555" s="592"/>
      <c r="D555" s="593"/>
      <c r="E555" s="592"/>
      <c r="F555" s="593"/>
      <c r="G555" s="654"/>
      <c r="H555" s="627"/>
    </row>
    <row r="556" spans="3:8" s="591" customFormat="1" ht="12.75" customHeight="1">
      <c r="C556" s="592"/>
      <c r="D556" s="593"/>
      <c r="E556" s="592"/>
      <c r="F556" s="593"/>
      <c r="G556" s="654"/>
      <c r="H556" s="627"/>
    </row>
    <row r="557" spans="3:8" s="591" customFormat="1" ht="12.75" customHeight="1">
      <c r="C557" s="592"/>
      <c r="D557" s="593"/>
      <c r="E557" s="592"/>
      <c r="F557" s="593"/>
      <c r="G557" s="654"/>
      <c r="H557" s="627"/>
    </row>
    <row r="558" spans="3:8" s="591" customFormat="1" ht="12.75" customHeight="1">
      <c r="C558" s="592"/>
      <c r="D558" s="593"/>
      <c r="E558" s="592"/>
      <c r="F558" s="593"/>
      <c r="G558" s="654"/>
      <c r="H558" s="627"/>
    </row>
    <row r="559" spans="3:8" s="591" customFormat="1" ht="12.75" customHeight="1">
      <c r="C559" s="592"/>
      <c r="D559" s="593"/>
      <c r="E559" s="592"/>
      <c r="F559" s="593"/>
      <c r="G559" s="654"/>
      <c r="H559" s="627"/>
    </row>
    <row r="560" spans="3:8" s="591" customFormat="1" ht="12.75" customHeight="1">
      <c r="C560" s="592"/>
      <c r="D560" s="593"/>
      <c r="E560" s="592"/>
      <c r="F560" s="593"/>
      <c r="G560" s="654"/>
      <c r="H560" s="627"/>
    </row>
    <row r="561" spans="3:8" s="591" customFormat="1" ht="12.75" customHeight="1">
      <c r="C561" s="592"/>
      <c r="D561" s="593"/>
      <c r="E561" s="592"/>
      <c r="F561" s="593"/>
      <c r="G561" s="654"/>
      <c r="H561" s="627"/>
    </row>
    <row r="562" spans="3:8" s="591" customFormat="1" ht="12.75" customHeight="1">
      <c r="C562" s="592"/>
      <c r="D562" s="593"/>
      <c r="E562" s="592"/>
      <c r="F562" s="593"/>
      <c r="G562" s="654"/>
      <c r="H562" s="627"/>
    </row>
    <row r="563" spans="3:8" s="591" customFormat="1" ht="12.75" customHeight="1">
      <c r="C563" s="592"/>
      <c r="D563" s="593"/>
      <c r="E563" s="592"/>
      <c r="F563" s="593"/>
      <c r="G563" s="654"/>
      <c r="H563" s="627"/>
    </row>
    <row r="564" spans="3:8" s="591" customFormat="1" ht="12.75" customHeight="1">
      <c r="C564" s="592"/>
      <c r="D564" s="593"/>
      <c r="E564" s="592"/>
      <c r="F564" s="593"/>
      <c r="G564" s="654"/>
      <c r="H564" s="627"/>
    </row>
    <row r="565" spans="3:8" s="591" customFormat="1" ht="12.75" customHeight="1">
      <c r="C565" s="592"/>
      <c r="D565" s="593"/>
      <c r="E565" s="592"/>
      <c r="F565" s="593"/>
      <c r="G565" s="654"/>
      <c r="H565" s="627"/>
    </row>
    <row r="566" spans="3:8" s="591" customFormat="1" ht="12.75" customHeight="1">
      <c r="C566" s="592"/>
      <c r="D566" s="593"/>
      <c r="E566" s="592"/>
      <c r="F566" s="593"/>
      <c r="G566" s="654"/>
      <c r="H566" s="627"/>
    </row>
    <row r="567" spans="3:8" s="591" customFormat="1" ht="12.75" customHeight="1">
      <c r="C567" s="592"/>
      <c r="D567" s="593"/>
      <c r="E567" s="592"/>
      <c r="F567" s="593"/>
      <c r="G567" s="654"/>
      <c r="H567" s="627"/>
    </row>
    <row r="568" spans="3:8" s="591" customFormat="1" ht="12.75" customHeight="1">
      <c r="C568" s="592"/>
      <c r="D568" s="593"/>
      <c r="E568" s="592"/>
      <c r="F568" s="593"/>
      <c r="G568" s="654"/>
      <c r="H568" s="627"/>
    </row>
    <row r="569" spans="3:8" s="591" customFormat="1" ht="12.75" customHeight="1">
      <c r="C569" s="592"/>
      <c r="D569" s="593"/>
      <c r="E569" s="592"/>
      <c r="F569" s="593"/>
      <c r="G569" s="654"/>
      <c r="H569" s="627"/>
    </row>
    <row r="570" spans="3:8" s="591" customFormat="1" ht="12.75" customHeight="1">
      <c r="C570" s="592"/>
      <c r="D570" s="593"/>
      <c r="E570" s="592"/>
      <c r="F570" s="593"/>
      <c r="G570" s="654"/>
      <c r="H570" s="627"/>
    </row>
    <row r="571" spans="3:8" s="591" customFormat="1" ht="12.75" customHeight="1">
      <c r="C571" s="592"/>
      <c r="D571" s="593"/>
      <c r="E571" s="592"/>
      <c r="F571" s="593"/>
      <c r="G571" s="654"/>
      <c r="H571" s="627"/>
    </row>
    <row r="572" spans="3:8" s="591" customFormat="1" ht="12.75" customHeight="1">
      <c r="C572" s="592"/>
      <c r="D572" s="593"/>
      <c r="E572" s="592"/>
      <c r="F572" s="593"/>
      <c r="G572" s="654"/>
      <c r="H572" s="627"/>
    </row>
    <row r="573" spans="3:8" s="591" customFormat="1" ht="12.75" customHeight="1">
      <c r="C573" s="592"/>
      <c r="D573" s="593"/>
      <c r="E573" s="592"/>
      <c r="F573" s="593"/>
      <c r="G573" s="654"/>
      <c r="H573" s="627"/>
    </row>
    <row r="574" spans="3:8" s="591" customFormat="1" ht="12.75" customHeight="1">
      <c r="C574" s="592"/>
      <c r="D574" s="593"/>
      <c r="E574" s="592"/>
      <c r="F574" s="593"/>
      <c r="G574" s="654"/>
      <c r="H574" s="627"/>
    </row>
    <row r="575" spans="3:8" s="591" customFormat="1" ht="12.75" customHeight="1">
      <c r="C575" s="592"/>
      <c r="D575" s="593"/>
      <c r="E575" s="592"/>
      <c r="F575" s="593"/>
      <c r="G575" s="654"/>
      <c r="H575" s="627"/>
    </row>
    <row r="576" spans="3:8" s="591" customFormat="1" ht="12.75" customHeight="1">
      <c r="C576" s="592"/>
      <c r="D576" s="593"/>
      <c r="E576" s="592"/>
      <c r="F576" s="593"/>
      <c r="G576" s="654"/>
      <c r="H576" s="627"/>
    </row>
    <row r="577" spans="3:8" s="591" customFormat="1" ht="12.75" customHeight="1">
      <c r="C577" s="592"/>
      <c r="D577" s="593"/>
      <c r="E577" s="592"/>
      <c r="F577" s="593"/>
      <c r="G577" s="654"/>
      <c r="H577" s="627"/>
    </row>
    <row r="578" spans="3:8" s="591" customFormat="1" ht="12.75" customHeight="1">
      <c r="C578" s="592"/>
      <c r="D578" s="593"/>
      <c r="E578" s="592"/>
      <c r="F578" s="593"/>
      <c r="G578" s="654"/>
      <c r="H578" s="627"/>
    </row>
    <row r="579" spans="3:8" s="591" customFormat="1" ht="12.75" customHeight="1">
      <c r="C579" s="592"/>
      <c r="D579" s="593"/>
      <c r="E579" s="592"/>
      <c r="F579" s="593"/>
      <c r="G579" s="654"/>
      <c r="H579" s="627"/>
    </row>
    <row r="580" spans="3:8" s="591" customFormat="1" ht="12.75" customHeight="1">
      <c r="C580" s="592"/>
      <c r="D580" s="593"/>
      <c r="E580" s="592"/>
      <c r="F580" s="593"/>
      <c r="G580" s="654"/>
      <c r="H580" s="627"/>
    </row>
    <row r="581" spans="3:8" s="591" customFormat="1" ht="12.75" customHeight="1">
      <c r="C581" s="592"/>
      <c r="D581" s="593"/>
      <c r="E581" s="592"/>
      <c r="F581" s="593"/>
      <c r="G581" s="654"/>
      <c r="H581" s="627"/>
    </row>
    <row r="582" spans="3:8" s="591" customFormat="1" ht="12.75" customHeight="1">
      <c r="C582" s="592"/>
      <c r="D582" s="593"/>
      <c r="E582" s="592"/>
      <c r="F582" s="593"/>
      <c r="G582" s="654"/>
      <c r="H582" s="627"/>
    </row>
    <row r="583" spans="3:8" s="591" customFormat="1" ht="12.75" customHeight="1">
      <c r="C583" s="592"/>
      <c r="D583" s="593"/>
      <c r="E583" s="592"/>
      <c r="F583" s="593"/>
      <c r="G583" s="654"/>
      <c r="H583" s="627"/>
    </row>
    <row r="584" spans="3:8" s="591" customFormat="1" ht="12.75" customHeight="1">
      <c r="C584" s="592"/>
      <c r="D584" s="593"/>
      <c r="E584" s="592"/>
      <c r="F584" s="593"/>
      <c r="G584" s="654"/>
      <c r="H584" s="627"/>
    </row>
    <row r="585" spans="3:8" s="591" customFormat="1" ht="12.75" customHeight="1">
      <c r="C585" s="592"/>
      <c r="D585" s="593"/>
      <c r="E585" s="592"/>
      <c r="F585" s="593"/>
      <c r="G585" s="654"/>
      <c r="H585" s="627"/>
    </row>
    <row r="586" spans="3:8" s="591" customFormat="1" ht="12.75" customHeight="1">
      <c r="C586" s="592"/>
      <c r="D586" s="593"/>
      <c r="E586" s="592"/>
      <c r="F586" s="593"/>
      <c r="G586" s="654"/>
      <c r="H586" s="627"/>
    </row>
    <row r="587" spans="3:8" s="591" customFormat="1" ht="12.75" customHeight="1">
      <c r="C587" s="592"/>
      <c r="D587" s="593"/>
      <c r="E587" s="592"/>
      <c r="F587" s="593"/>
      <c r="G587" s="654"/>
      <c r="H587" s="627"/>
    </row>
    <row r="588" spans="3:8" s="591" customFormat="1" ht="12.75" customHeight="1">
      <c r="C588" s="592"/>
      <c r="D588" s="593"/>
      <c r="E588" s="592"/>
      <c r="F588" s="593"/>
      <c r="G588" s="654"/>
      <c r="H588" s="627"/>
    </row>
    <row r="589" spans="3:8" s="591" customFormat="1" ht="12.75" customHeight="1">
      <c r="C589" s="592"/>
      <c r="D589" s="593"/>
      <c r="E589" s="592"/>
      <c r="F589" s="593"/>
      <c r="G589" s="654"/>
      <c r="H589" s="627"/>
    </row>
    <row r="590" spans="3:8" s="591" customFormat="1" ht="12.75" customHeight="1">
      <c r="C590" s="592"/>
      <c r="D590" s="593"/>
      <c r="E590" s="592"/>
      <c r="F590" s="593"/>
      <c r="G590" s="654"/>
      <c r="H590" s="627"/>
    </row>
    <row r="591" spans="3:8" s="591" customFormat="1" ht="12.75" customHeight="1">
      <c r="C591" s="592"/>
      <c r="D591" s="593"/>
      <c r="E591" s="592"/>
      <c r="F591" s="593"/>
      <c r="G591" s="654"/>
      <c r="H591" s="627"/>
    </row>
    <row r="592" spans="3:8" s="591" customFormat="1" ht="12.75" customHeight="1">
      <c r="C592" s="592"/>
      <c r="D592" s="593"/>
      <c r="E592" s="592"/>
      <c r="F592" s="593"/>
      <c r="G592" s="654"/>
      <c r="H592" s="627"/>
    </row>
    <row r="593" spans="3:8" s="591" customFormat="1" ht="12.75" customHeight="1">
      <c r="C593" s="592"/>
      <c r="D593" s="593"/>
      <c r="E593" s="592"/>
      <c r="F593" s="593"/>
      <c r="G593" s="654"/>
      <c r="H593" s="627"/>
    </row>
    <row r="594" spans="3:8" s="591" customFormat="1" ht="12.75" customHeight="1">
      <c r="C594" s="592"/>
      <c r="D594" s="593"/>
      <c r="E594" s="592"/>
      <c r="F594" s="593"/>
      <c r="G594" s="654"/>
      <c r="H594" s="627"/>
    </row>
    <row r="595" spans="3:8" s="591" customFormat="1" ht="12.75" customHeight="1">
      <c r="C595" s="592"/>
      <c r="D595" s="593"/>
      <c r="E595" s="592"/>
      <c r="F595" s="593"/>
      <c r="G595" s="654"/>
      <c r="H595" s="627"/>
    </row>
    <row r="596" spans="3:8" s="591" customFormat="1" ht="12.75" customHeight="1">
      <c r="C596" s="592"/>
      <c r="D596" s="593"/>
      <c r="E596" s="592"/>
      <c r="F596" s="593"/>
      <c r="G596" s="654"/>
      <c r="H596" s="627"/>
    </row>
    <row r="597" spans="3:8" s="591" customFormat="1" ht="12.75" customHeight="1">
      <c r="C597" s="592"/>
      <c r="D597" s="593"/>
      <c r="E597" s="592"/>
      <c r="F597" s="593"/>
      <c r="G597" s="654"/>
      <c r="H597" s="627"/>
    </row>
    <row r="598" spans="3:8" s="591" customFormat="1" ht="12.75" customHeight="1">
      <c r="C598" s="592"/>
      <c r="D598" s="593"/>
      <c r="E598" s="592"/>
      <c r="F598" s="593"/>
      <c r="G598" s="654"/>
      <c r="H598" s="627"/>
    </row>
    <row r="599" spans="3:8" s="591" customFormat="1" ht="12.75" customHeight="1">
      <c r="C599" s="592"/>
      <c r="D599" s="593"/>
      <c r="E599" s="592"/>
      <c r="F599" s="593"/>
      <c r="G599" s="654"/>
      <c r="H599" s="627"/>
    </row>
    <row r="600" spans="3:8" s="591" customFormat="1" ht="12.75" customHeight="1">
      <c r="C600" s="592"/>
      <c r="D600" s="593"/>
      <c r="E600" s="592"/>
      <c r="F600" s="593"/>
      <c r="G600" s="654"/>
      <c r="H600" s="627"/>
    </row>
    <row r="601" spans="3:8" s="591" customFormat="1" ht="12.75" customHeight="1">
      <c r="C601" s="592"/>
      <c r="D601" s="593"/>
      <c r="E601" s="592"/>
      <c r="F601" s="593"/>
      <c r="G601" s="654"/>
      <c r="H601" s="627"/>
    </row>
    <row r="602" spans="3:8" s="591" customFormat="1" ht="12.75" customHeight="1">
      <c r="C602" s="592"/>
      <c r="D602" s="593"/>
      <c r="E602" s="592"/>
      <c r="F602" s="593"/>
      <c r="G602" s="654"/>
      <c r="H602" s="627"/>
    </row>
    <row r="603" spans="3:8" s="591" customFormat="1" ht="12.75" customHeight="1">
      <c r="C603" s="592"/>
      <c r="D603" s="593"/>
      <c r="E603" s="592"/>
      <c r="F603" s="593"/>
      <c r="G603" s="654"/>
      <c r="H603" s="627"/>
    </row>
    <row r="604" spans="3:8" s="591" customFormat="1" ht="12.75" customHeight="1">
      <c r="C604" s="592"/>
      <c r="D604" s="593"/>
      <c r="E604" s="592"/>
      <c r="F604" s="593"/>
      <c r="G604" s="654"/>
      <c r="H604" s="627"/>
    </row>
    <row r="605" spans="3:8" s="591" customFormat="1" ht="12.75" customHeight="1">
      <c r="C605" s="592"/>
      <c r="D605" s="593"/>
      <c r="E605" s="592"/>
      <c r="F605" s="593"/>
      <c r="G605" s="654"/>
      <c r="H605" s="627"/>
    </row>
    <row r="606" spans="3:8" s="591" customFormat="1" ht="12.75" customHeight="1">
      <c r="C606" s="592"/>
      <c r="D606" s="593"/>
      <c r="E606" s="592"/>
      <c r="F606" s="593"/>
      <c r="G606" s="654"/>
      <c r="H606" s="627"/>
    </row>
    <row r="607" spans="3:8" s="591" customFormat="1" ht="12.75" customHeight="1">
      <c r="C607" s="592"/>
      <c r="D607" s="593"/>
      <c r="E607" s="592"/>
      <c r="F607" s="593"/>
      <c r="G607" s="654"/>
      <c r="H607" s="627"/>
    </row>
    <row r="608" spans="3:8" s="591" customFormat="1" ht="12.75" customHeight="1">
      <c r="C608" s="592"/>
      <c r="D608" s="593"/>
      <c r="E608" s="592"/>
      <c r="F608" s="593"/>
      <c r="G608" s="654"/>
      <c r="H608" s="627"/>
    </row>
    <row r="609" spans="3:8" s="591" customFormat="1" ht="12.75" customHeight="1">
      <c r="C609" s="592"/>
      <c r="D609" s="593"/>
      <c r="E609" s="592"/>
      <c r="F609" s="593"/>
      <c r="G609" s="654"/>
      <c r="H609" s="627"/>
    </row>
    <row r="610" spans="3:8" s="591" customFormat="1" ht="12.75" customHeight="1">
      <c r="C610" s="592"/>
      <c r="D610" s="593"/>
      <c r="E610" s="592"/>
      <c r="F610" s="593"/>
      <c r="G610" s="654"/>
      <c r="H610" s="627"/>
    </row>
    <row r="611" spans="3:8" s="591" customFormat="1" ht="12.75" customHeight="1">
      <c r="C611" s="592"/>
      <c r="D611" s="593"/>
      <c r="E611" s="592"/>
      <c r="F611" s="593"/>
      <c r="G611" s="654"/>
      <c r="H611" s="627"/>
    </row>
    <row r="612" spans="3:8" s="591" customFormat="1" ht="12.75" customHeight="1">
      <c r="C612" s="592"/>
      <c r="D612" s="593"/>
      <c r="E612" s="592"/>
      <c r="F612" s="593"/>
      <c r="G612" s="654"/>
      <c r="H612" s="627"/>
    </row>
    <row r="613" spans="3:8" s="591" customFormat="1" ht="12.75" customHeight="1">
      <c r="C613" s="592"/>
      <c r="D613" s="593"/>
      <c r="E613" s="592"/>
      <c r="F613" s="593"/>
      <c r="G613" s="654"/>
      <c r="H613" s="627"/>
    </row>
    <row r="614" spans="3:8" s="591" customFormat="1" ht="12.75" customHeight="1">
      <c r="C614" s="592"/>
      <c r="D614" s="593"/>
      <c r="E614" s="592"/>
      <c r="F614" s="593"/>
      <c r="G614" s="654"/>
      <c r="H614" s="627"/>
    </row>
    <row r="615" spans="3:8" s="591" customFormat="1" ht="12.75" customHeight="1">
      <c r="C615" s="592"/>
      <c r="D615" s="593"/>
      <c r="E615" s="592"/>
      <c r="F615" s="593"/>
      <c r="G615" s="654"/>
      <c r="H615" s="627"/>
    </row>
    <row r="616" spans="3:8" s="591" customFormat="1" ht="12.75" customHeight="1">
      <c r="C616" s="592"/>
      <c r="D616" s="593"/>
      <c r="E616" s="592"/>
      <c r="F616" s="593"/>
      <c r="G616" s="654"/>
      <c r="H616" s="627"/>
    </row>
    <row r="617" spans="3:8" s="591" customFormat="1" ht="12.75" customHeight="1">
      <c r="C617" s="592"/>
      <c r="D617" s="593"/>
      <c r="E617" s="592"/>
      <c r="F617" s="593"/>
      <c r="G617" s="654"/>
      <c r="H617" s="627"/>
    </row>
    <row r="618" spans="3:8" s="591" customFormat="1" ht="12.75" customHeight="1">
      <c r="C618" s="592"/>
      <c r="D618" s="593"/>
      <c r="E618" s="592"/>
      <c r="F618" s="593"/>
      <c r="G618" s="654"/>
      <c r="H618" s="627"/>
    </row>
    <row r="619" spans="3:8" s="591" customFormat="1" ht="12.75" customHeight="1">
      <c r="C619" s="592"/>
      <c r="D619" s="593"/>
      <c r="E619" s="592"/>
      <c r="F619" s="593"/>
      <c r="G619" s="654"/>
      <c r="H619" s="627"/>
    </row>
    <row r="620" spans="3:8" s="591" customFormat="1" ht="12.75" customHeight="1">
      <c r="C620" s="592"/>
      <c r="D620" s="593"/>
      <c r="E620" s="592"/>
      <c r="F620" s="593"/>
      <c r="G620" s="654"/>
      <c r="H620" s="627"/>
    </row>
    <row r="621" spans="3:8" s="591" customFormat="1" ht="12.75" customHeight="1">
      <c r="C621" s="592"/>
      <c r="D621" s="593"/>
      <c r="E621" s="592"/>
      <c r="F621" s="593"/>
      <c r="G621" s="654"/>
      <c r="H621" s="627"/>
    </row>
    <row r="622" spans="3:8" s="591" customFormat="1" ht="12.75" customHeight="1">
      <c r="C622" s="592"/>
      <c r="D622" s="593"/>
      <c r="E622" s="592"/>
      <c r="F622" s="593"/>
      <c r="G622" s="654"/>
      <c r="H622" s="627"/>
    </row>
    <row r="623" spans="3:8" s="591" customFormat="1" ht="12.75" customHeight="1">
      <c r="C623" s="592"/>
      <c r="D623" s="593"/>
      <c r="E623" s="592"/>
      <c r="F623" s="593"/>
      <c r="G623" s="654"/>
      <c r="H623" s="627"/>
    </row>
    <row r="624" spans="3:8" s="591" customFormat="1" ht="12.75" customHeight="1">
      <c r="C624" s="592"/>
      <c r="D624" s="593"/>
      <c r="E624" s="592"/>
      <c r="F624" s="593"/>
      <c r="G624" s="654"/>
      <c r="H624" s="627"/>
    </row>
    <row r="625" spans="3:8" s="591" customFormat="1" ht="12.75" customHeight="1">
      <c r="C625" s="592"/>
      <c r="D625" s="593"/>
      <c r="E625" s="592"/>
      <c r="F625" s="593"/>
      <c r="G625" s="654"/>
      <c r="H625" s="627"/>
    </row>
    <row r="626" spans="3:8" s="591" customFormat="1" ht="12.75" customHeight="1">
      <c r="C626" s="592"/>
      <c r="D626" s="593"/>
      <c r="E626" s="592"/>
      <c r="F626" s="593"/>
      <c r="G626" s="654"/>
      <c r="H626" s="627"/>
    </row>
    <row r="627" spans="3:8" s="591" customFormat="1" ht="12.75" customHeight="1">
      <c r="C627" s="592"/>
      <c r="D627" s="593"/>
      <c r="E627" s="592"/>
      <c r="F627" s="593"/>
      <c r="G627" s="654"/>
      <c r="H627" s="627"/>
    </row>
    <row r="628" spans="3:8" s="591" customFormat="1" ht="12.75" customHeight="1">
      <c r="C628" s="592"/>
      <c r="D628" s="593"/>
      <c r="E628" s="592"/>
      <c r="F628" s="593"/>
      <c r="G628" s="654"/>
      <c r="H628" s="627"/>
    </row>
    <row r="629" spans="3:8" s="591" customFormat="1" ht="12.75" customHeight="1">
      <c r="C629" s="592"/>
      <c r="D629" s="593"/>
      <c r="E629" s="592"/>
      <c r="F629" s="593"/>
      <c r="G629" s="654"/>
      <c r="H629" s="627"/>
    </row>
    <row r="630" spans="3:8" s="591" customFormat="1" ht="12.75" customHeight="1">
      <c r="C630" s="592"/>
      <c r="D630" s="593"/>
      <c r="E630" s="592"/>
      <c r="F630" s="593"/>
      <c r="G630" s="654"/>
      <c r="H630" s="627"/>
    </row>
    <row r="631" spans="3:8" s="591" customFormat="1" ht="12.75" customHeight="1">
      <c r="C631" s="592"/>
      <c r="D631" s="593"/>
      <c r="E631" s="592"/>
      <c r="F631" s="593"/>
      <c r="G631" s="654"/>
      <c r="H631" s="627"/>
    </row>
    <row r="632" spans="3:8" s="591" customFormat="1" ht="12.75" customHeight="1">
      <c r="C632" s="592"/>
      <c r="D632" s="593"/>
      <c r="E632" s="592"/>
      <c r="F632" s="593"/>
      <c r="G632" s="654"/>
      <c r="H632" s="627"/>
    </row>
    <row r="633" spans="3:8" s="591" customFormat="1" ht="12.75" customHeight="1">
      <c r="C633" s="592"/>
      <c r="D633" s="593"/>
      <c r="E633" s="592"/>
      <c r="F633" s="593"/>
      <c r="G633" s="654"/>
      <c r="H633" s="627"/>
    </row>
    <row r="634" spans="3:8" s="591" customFormat="1" ht="12.75" customHeight="1">
      <c r="C634" s="592"/>
      <c r="D634" s="593"/>
      <c r="E634" s="592"/>
      <c r="F634" s="593"/>
      <c r="G634" s="654"/>
      <c r="H634" s="627"/>
    </row>
    <row r="635" spans="3:8" s="591" customFormat="1" ht="12.75" customHeight="1">
      <c r="C635" s="592"/>
      <c r="D635" s="593"/>
      <c r="E635" s="592"/>
      <c r="F635" s="593"/>
      <c r="G635" s="654"/>
      <c r="H635" s="627"/>
    </row>
    <row r="636" spans="3:8" s="591" customFormat="1" ht="12.75" customHeight="1">
      <c r="C636" s="592"/>
      <c r="D636" s="593"/>
      <c r="E636" s="592"/>
      <c r="F636" s="593"/>
      <c r="G636" s="654"/>
      <c r="H636" s="627"/>
    </row>
    <row r="637" spans="3:8" s="591" customFormat="1" ht="12.75" customHeight="1">
      <c r="C637" s="592"/>
      <c r="D637" s="593"/>
      <c r="E637" s="592"/>
      <c r="F637" s="593"/>
      <c r="G637" s="654"/>
      <c r="H637" s="627"/>
    </row>
    <row r="638" spans="3:8" s="591" customFormat="1" ht="12.75" customHeight="1">
      <c r="C638" s="592"/>
      <c r="D638" s="593"/>
      <c r="E638" s="592"/>
      <c r="F638" s="593"/>
      <c r="G638" s="654"/>
      <c r="H638" s="627"/>
    </row>
    <row r="639" spans="3:8" s="591" customFormat="1" ht="12.75" customHeight="1">
      <c r="C639" s="592"/>
      <c r="D639" s="593"/>
      <c r="E639" s="592"/>
      <c r="F639" s="593"/>
      <c r="G639" s="654"/>
      <c r="H639" s="627"/>
    </row>
    <row r="640" spans="3:8" s="591" customFormat="1" ht="12.75" customHeight="1">
      <c r="C640" s="592"/>
      <c r="D640" s="593"/>
      <c r="E640" s="592"/>
      <c r="F640" s="593"/>
      <c r="G640" s="654"/>
      <c r="H640" s="627"/>
    </row>
    <row r="641" spans="3:8" s="591" customFormat="1" ht="12.75" customHeight="1">
      <c r="C641" s="592"/>
      <c r="D641" s="593"/>
      <c r="E641" s="592"/>
      <c r="F641" s="593"/>
      <c r="G641" s="654"/>
      <c r="H641" s="627"/>
    </row>
    <row r="642" spans="3:8" s="591" customFormat="1" ht="12.75" customHeight="1">
      <c r="C642" s="592"/>
      <c r="D642" s="593"/>
      <c r="E642" s="592"/>
      <c r="F642" s="593"/>
      <c r="G642" s="654"/>
      <c r="H642" s="627"/>
    </row>
    <row r="643" spans="3:8" s="591" customFormat="1" ht="12.75" customHeight="1">
      <c r="C643" s="592"/>
      <c r="D643" s="593"/>
      <c r="E643" s="592"/>
      <c r="F643" s="593"/>
      <c r="G643" s="654"/>
      <c r="H643" s="627"/>
    </row>
    <row r="644" spans="3:8" s="591" customFormat="1" ht="12.75" customHeight="1">
      <c r="C644" s="592"/>
      <c r="D644" s="593"/>
      <c r="E644" s="592"/>
      <c r="F644" s="593"/>
      <c r="G644" s="654"/>
      <c r="H644" s="627"/>
    </row>
    <row r="645" spans="3:8" s="591" customFormat="1" ht="12.75" customHeight="1">
      <c r="C645" s="592"/>
      <c r="D645" s="593"/>
      <c r="E645" s="592"/>
      <c r="F645" s="593"/>
      <c r="G645" s="654"/>
      <c r="H645" s="627"/>
    </row>
    <row r="646" spans="3:8" s="591" customFormat="1" ht="12.75" customHeight="1">
      <c r="C646" s="592"/>
      <c r="D646" s="593"/>
      <c r="E646" s="592"/>
      <c r="F646" s="593"/>
      <c r="G646" s="654"/>
      <c r="H646" s="627"/>
    </row>
    <row r="647" spans="3:8" s="591" customFormat="1" ht="12.75" customHeight="1">
      <c r="C647" s="592"/>
      <c r="D647" s="593"/>
      <c r="E647" s="592"/>
      <c r="F647" s="593"/>
      <c r="G647" s="654"/>
      <c r="H647" s="627"/>
    </row>
    <row r="648" spans="3:8" s="591" customFormat="1" ht="12.75" customHeight="1">
      <c r="C648" s="592"/>
      <c r="D648" s="593"/>
      <c r="E648" s="592"/>
      <c r="F648" s="593"/>
      <c r="G648" s="654"/>
      <c r="H648" s="627"/>
    </row>
    <row r="649" spans="3:8" s="591" customFormat="1" ht="12.75" customHeight="1">
      <c r="C649" s="592"/>
      <c r="D649" s="593"/>
      <c r="E649" s="592"/>
      <c r="F649" s="593"/>
      <c r="G649" s="654"/>
      <c r="H649" s="627"/>
    </row>
    <row r="650" spans="3:8" s="591" customFormat="1" ht="12.75" customHeight="1">
      <c r="C650" s="592"/>
      <c r="D650" s="593"/>
      <c r="E650" s="592"/>
      <c r="F650" s="593"/>
      <c r="G650" s="654"/>
      <c r="H650" s="627"/>
    </row>
    <row r="651" spans="3:8" s="591" customFormat="1" ht="12.75" customHeight="1">
      <c r="C651" s="592"/>
      <c r="D651" s="593"/>
      <c r="E651" s="592"/>
      <c r="F651" s="593"/>
      <c r="G651" s="654"/>
      <c r="H651" s="627"/>
    </row>
    <row r="652" spans="3:8" s="591" customFormat="1" ht="12.75" customHeight="1">
      <c r="C652" s="592"/>
      <c r="D652" s="593"/>
      <c r="E652" s="592"/>
      <c r="F652" s="593"/>
      <c r="G652" s="654"/>
      <c r="H652" s="627"/>
    </row>
    <row r="653" spans="3:8" s="591" customFormat="1" ht="12.75" customHeight="1">
      <c r="C653" s="592"/>
      <c r="D653" s="593"/>
      <c r="E653" s="592"/>
      <c r="F653" s="593"/>
      <c r="G653" s="654"/>
      <c r="H653" s="627"/>
    </row>
    <row r="654" spans="3:8" s="591" customFormat="1" ht="12.75" customHeight="1">
      <c r="C654" s="592"/>
      <c r="D654" s="593"/>
      <c r="E654" s="592"/>
      <c r="F654" s="593"/>
      <c r="G654" s="654"/>
      <c r="H654" s="627"/>
    </row>
    <row r="655" spans="3:8" s="591" customFormat="1" ht="12.75" customHeight="1">
      <c r="C655" s="592"/>
      <c r="D655" s="593"/>
      <c r="E655" s="592"/>
      <c r="F655" s="593"/>
      <c r="G655" s="654"/>
      <c r="H655" s="627"/>
    </row>
    <row r="656" spans="3:8" s="591" customFormat="1" ht="12.75" customHeight="1">
      <c r="C656" s="592"/>
      <c r="D656" s="593"/>
      <c r="E656" s="592"/>
      <c r="F656" s="593"/>
      <c r="G656" s="654"/>
      <c r="H656" s="627"/>
    </row>
    <row r="657" spans="3:8" s="591" customFormat="1" ht="12.75" customHeight="1">
      <c r="C657" s="592"/>
      <c r="D657" s="593"/>
      <c r="E657" s="592"/>
      <c r="F657" s="593"/>
      <c r="G657" s="654"/>
      <c r="H657" s="627"/>
    </row>
    <row r="658" spans="3:8" s="591" customFormat="1" ht="12.75" customHeight="1">
      <c r="C658" s="592"/>
      <c r="D658" s="593"/>
      <c r="E658" s="592"/>
      <c r="F658" s="593"/>
      <c r="G658" s="654"/>
      <c r="H658" s="627"/>
    </row>
    <row r="659" spans="3:8" s="591" customFormat="1" ht="12.75" customHeight="1">
      <c r="C659" s="592"/>
      <c r="D659" s="593"/>
      <c r="E659" s="592"/>
      <c r="F659" s="593"/>
      <c r="G659" s="654"/>
      <c r="H659" s="627"/>
    </row>
    <row r="660" spans="3:8" s="591" customFormat="1" ht="12.75" customHeight="1">
      <c r="C660" s="592"/>
      <c r="D660" s="593"/>
      <c r="E660" s="592"/>
      <c r="F660" s="593"/>
      <c r="G660" s="654"/>
      <c r="H660" s="627"/>
    </row>
    <row r="661" spans="3:8" s="591" customFormat="1" ht="12.75" customHeight="1">
      <c r="C661" s="592"/>
      <c r="D661" s="593"/>
      <c r="E661" s="592"/>
      <c r="F661" s="593"/>
      <c r="G661" s="654"/>
      <c r="H661" s="627"/>
    </row>
    <row r="662" spans="3:8" s="591" customFormat="1" ht="12.75" customHeight="1">
      <c r="C662" s="592"/>
      <c r="D662" s="593"/>
      <c r="E662" s="592"/>
      <c r="F662" s="593"/>
      <c r="G662" s="654"/>
      <c r="H662" s="627"/>
    </row>
    <row r="663" spans="3:8" s="591" customFormat="1" ht="12.75" customHeight="1">
      <c r="C663" s="592"/>
      <c r="D663" s="593"/>
      <c r="E663" s="592"/>
      <c r="F663" s="593"/>
      <c r="G663" s="654"/>
      <c r="H663" s="627"/>
    </row>
    <row r="664" spans="3:8" s="591" customFormat="1" ht="12.75" customHeight="1">
      <c r="C664" s="592"/>
      <c r="D664" s="593"/>
      <c r="E664" s="592"/>
      <c r="F664" s="593"/>
      <c r="G664" s="654"/>
      <c r="H664" s="627"/>
    </row>
    <row r="665" spans="3:8" s="591" customFormat="1" ht="12.75" customHeight="1">
      <c r="C665" s="592"/>
      <c r="D665" s="593"/>
      <c r="E665" s="592"/>
      <c r="F665" s="593"/>
      <c r="G665" s="654"/>
      <c r="H665" s="627"/>
    </row>
    <row r="666" spans="3:8" s="591" customFormat="1" ht="12.75" customHeight="1">
      <c r="C666" s="592"/>
      <c r="D666" s="593"/>
      <c r="E666" s="592"/>
      <c r="F666" s="593"/>
      <c r="G666" s="654"/>
      <c r="H666" s="627"/>
    </row>
    <row r="667" spans="3:8" s="591" customFormat="1" ht="12.75" customHeight="1">
      <c r="C667" s="592"/>
      <c r="D667" s="593"/>
      <c r="E667" s="592"/>
      <c r="F667" s="593"/>
      <c r="G667" s="654"/>
      <c r="H667" s="627"/>
    </row>
    <row r="668" spans="3:8" s="591" customFormat="1" ht="12.75" customHeight="1">
      <c r="C668" s="592"/>
      <c r="D668" s="593"/>
      <c r="E668" s="592"/>
      <c r="F668" s="593"/>
      <c r="G668" s="654"/>
      <c r="H668" s="627"/>
    </row>
    <row r="669" spans="3:8" s="591" customFormat="1" ht="12.75" customHeight="1">
      <c r="C669" s="592"/>
      <c r="D669" s="593"/>
      <c r="E669" s="592"/>
      <c r="F669" s="593"/>
      <c r="G669" s="654"/>
      <c r="H669" s="627"/>
    </row>
    <row r="670" spans="3:8" s="591" customFormat="1" ht="12.75" customHeight="1">
      <c r="C670" s="592"/>
      <c r="D670" s="593"/>
      <c r="E670" s="592"/>
      <c r="F670" s="593"/>
      <c r="G670" s="654"/>
      <c r="H670" s="627"/>
    </row>
    <row r="671" spans="3:8" s="591" customFormat="1" ht="12.75" customHeight="1">
      <c r="C671" s="592"/>
      <c r="D671" s="593"/>
      <c r="E671" s="592"/>
      <c r="F671" s="593"/>
      <c r="G671" s="654"/>
      <c r="H671" s="627"/>
    </row>
    <row r="672" spans="3:8" s="591" customFormat="1" ht="12.75" customHeight="1">
      <c r="C672" s="592"/>
      <c r="D672" s="593"/>
      <c r="E672" s="592"/>
      <c r="F672" s="593"/>
      <c r="G672" s="654"/>
      <c r="H672" s="627"/>
    </row>
    <row r="673" spans="3:8" s="591" customFormat="1" ht="12.75" customHeight="1">
      <c r="C673" s="592"/>
      <c r="D673" s="593"/>
      <c r="E673" s="592"/>
      <c r="F673" s="593"/>
      <c r="G673" s="654"/>
      <c r="H673" s="627"/>
    </row>
    <row r="674" spans="3:8" s="591" customFormat="1" ht="12.75" customHeight="1">
      <c r="C674" s="592"/>
      <c r="D674" s="593"/>
      <c r="E674" s="592"/>
      <c r="F674" s="593"/>
      <c r="G674" s="654"/>
      <c r="H674" s="627"/>
    </row>
    <row r="675" spans="3:8" s="591" customFormat="1" ht="12.75" customHeight="1">
      <c r="C675" s="592"/>
      <c r="D675" s="593"/>
      <c r="E675" s="592"/>
      <c r="F675" s="593"/>
      <c r="G675" s="654"/>
      <c r="H675" s="627"/>
    </row>
    <row r="676" spans="3:8" s="591" customFormat="1" ht="12.75" customHeight="1">
      <c r="C676" s="592"/>
      <c r="D676" s="593"/>
      <c r="E676" s="592"/>
      <c r="F676" s="593"/>
      <c r="G676" s="654"/>
      <c r="H676" s="627"/>
    </row>
    <row r="677" spans="3:8" s="591" customFormat="1" ht="12.75" customHeight="1">
      <c r="C677" s="592"/>
      <c r="D677" s="593"/>
      <c r="E677" s="592"/>
      <c r="F677" s="593"/>
      <c r="G677" s="654"/>
      <c r="H677" s="627"/>
    </row>
    <row r="678" spans="3:8" s="591" customFormat="1" ht="12.75" customHeight="1">
      <c r="C678" s="592"/>
      <c r="D678" s="593"/>
      <c r="E678" s="592"/>
      <c r="F678" s="593"/>
      <c r="G678" s="654"/>
      <c r="H678" s="627"/>
    </row>
    <row r="679" spans="3:8" s="591" customFormat="1" ht="12.75" customHeight="1">
      <c r="C679" s="592"/>
      <c r="D679" s="593"/>
      <c r="E679" s="592"/>
      <c r="F679" s="593"/>
      <c r="G679" s="654"/>
      <c r="H679" s="627"/>
    </row>
    <row r="680" spans="3:8" s="591" customFormat="1" ht="12.75" customHeight="1">
      <c r="C680" s="592"/>
      <c r="D680" s="593"/>
      <c r="E680" s="592"/>
      <c r="F680" s="593"/>
      <c r="G680" s="654"/>
      <c r="H680" s="627"/>
    </row>
    <row r="681" spans="3:8" s="591" customFormat="1" ht="12.75" customHeight="1">
      <c r="C681" s="592"/>
      <c r="D681" s="593"/>
      <c r="E681" s="592"/>
      <c r="F681" s="593"/>
      <c r="G681" s="654"/>
      <c r="H681" s="627"/>
    </row>
    <row r="682" spans="3:8" s="591" customFormat="1" ht="12.75" customHeight="1">
      <c r="C682" s="592"/>
      <c r="D682" s="593"/>
      <c r="E682" s="592"/>
      <c r="F682" s="593"/>
      <c r="G682" s="654"/>
      <c r="H682" s="627"/>
    </row>
    <row r="683" spans="3:8" s="591" customFormat="1" ht="12.75" customHeight="1">
      <c r="C683" s="592"/>
      <c r="D683" s="593"/>
      <c r="E683" s="592"/>
      <c r="F683" s="593"/>
      <c r="G683" s="654"/>
      <c r="H683" s="627"/>
    </row>
    <row r="684" spans="3:8" s="591" customFormat="1" ht="12.75" customHeight="1">
      <c r="C684" s="592"/>
      <c r="D684" s="593"/>
      <c r="E684" s="592"/>
      <c r="F684" s="593"/>
      <c r="G684" s="654"/>
      <c r="H684" s="627"/>
    </row>
    <row r="685" spans="3:8" s="591" customFormat="1" ht="12.75" customHeight="1">
      <c r="C685" s="592"/>
      <c r="D685" s="593"/>
      <c r="E685" s="592"/>
      <c r="F685" s="593"/>
      <c r="G685" s="654"/>
      <c r="H685" s="627"/>
    </row>
    <row r="686" spans="3:8" s="591" customFormat="1" ht="12.75" customHeight="1">
      <c r="C686" s="592"/>
      <c r="D686" s="593"/>
      <c r="E686" s="592"/>
      <c r="F686" s="593"/>
      <c r="G686" s="654"/>
      <c r="H686" s="627"/>
    </row>
    <row r="687" spans="3:8" s="591" customFormat="1" ht="12.75" customHeight="1">
      <c r="C687" s="592"/>
      <c r="D687" s="593"/>
      <c r="E687" s="592"/>
      <c r="F687" s="593"/>
      <c r="G687" s="654"/>
      <c r="H687" s="627"/>
    </row>
    <row r="688" spans="3:8" s="591" customFormat="1" ht="12.75" customHeight="1">
      <c r="C688" s="592"/>
      <c r="D688" s="593"/>
      <c r="E688" s="592"/>
      <c r="F688" s="593"/>
      <c r="G688" s="654"/>
      <c r="H688" s="627"/>
    </row>
    <row r="689" spans="3:8" s="591" customFormat="1" ht="12.75" customHeight="1">
      <c r="C689" s="592"/>
      <c r="D689" s="593"/>
      <c r="E689" s="592"/>
      <c r="F689" s="593"/>
      <c r="G689" s="654"/>
      <c r="H689" s="627"/>
    </row>
    <row r="690" spans="3:8" s="591" customFormat="1" ht="12.75" customHeight="1">
      <c r="C690" s="592"/>
      <c r="D690" s="593"/>
      <c r="E690" s="592"/>
      <c r="F690" s="593"/>
      <c r="G690" s="654"/>
      <c r="H690" s="627"/>
    </row>
    <row r="691" spans="3:8" s="591" customFormat="1" ht="12.75" customHeight="1">
      <c r="C691" s="592"/>
      <c r="D691" s="593"/>
      <c r="E691" s="592"/>
      <c r="F691" s="593"/>
      <c r="G691" s="654"/>
      <c r="H691" s="627"/>
    </row>
    <row r="692" spans="3:8" s="591" customFormat="1" ht="12.75" customHeight="1">
      <c r="C692" s="592"/>
      <c r="D692" s="593"/>
      <c r="E692" s="592"/>
      <c r="F692" s="593"/>
      <c r="G692" s="654"/>
      <c r="H692" s="627"/>
    </row>
    <row r="693" spans="3:8" s="591" customFormat="1" ht="12.75" customHeight="1">
      <c r="C693" s="592"/>
      <c r="D693" s="593"/>
      <c r="E693" s="592"/>
      <c r="F693" s="593"/>
      <c r="G693" s="654"/>
      <c r="H693" s="627"/>
    </row>
    <row r="694" spans="3:8" s="591" customFormat="1" ht="12.75" customHeight="1">
      <c r="C694" s="592"/>
      <c r="D694" s="593"/>
      <c r="E694" s="592"/>
      <c r="F694" s="593"/>
      <c r="G694" s="654"/>
      <c r="H694" s="627"/>
    </row>
    <row r="695" spans="3:8" s="591" customFormat="1" ht="12.75" customHeight="1">
      <c r="C695" s="592"/>
      <c r="D695" s="593"/>
      <c r="E695" s="592"/>
      <c r="F695" s="593"/>
      <c r="G695" s="654"/>
      <c r="H695" s="627"/>
    </row>
    <row r="696" spans="3:8" s="591" customFormat="1" ht="12.75" customHeight="1">
      <c r="C696" s="592"/>
      <c r="D696" s="593"/>
      <c r="E696" s="592"/>
      <c r="F696" s="593"/>
      <c r="G696" s="654"/>
      <c r="H696" s="627"/>
    </row>
    <row r="697" spans="3:8" s="591" customFormat="1" ht="12.75" customHeight="1">
      <c r="C697" s="592"/>
      <c r="D697" s="593"/>
      <c r="E697" s="592"/>
      <c r="F697" s="593"/>
      <c r="G697" s="654"/>
      <c r="H697" s="627"/>
    </row>
    <row r="698" spans="3:8" s="591" customFormat="1" ht="12.75" customHeight="1">
      <c r="C698" s="592"/>
      <c r="D698" s="593"/>
      <c r="E698" s="592"/>
      <c r="F698" s="593"/>
      <c r="G698" s="654"/>
      <c r="H698" s="627"/>
    </row>
    <row r="699" spans="3:8" s="591" customFormat="1" ht="12.75" customHeight="1">
      <c r="C699" s="592"/>
      <c r="D699" s="593"/>
      <c r="E699" s="592"/>
      <c r="F699" s="593"/>
      <c r="G699" s="654"/>
      <c r="H699" s="627"/>
    </row>
    <row r="700" spans="3:8" s="591" customFormat="1" ht="12.75" customHeight="1">
      <c r="C700" s="592"/>
      <c r="D700" s="593"/>
      <c r="E700" s="592"/>
      <c r="F700" s="593"/>
      <c r="G700" s="654"/>
      <c r="H700" s="627"/>
    </row>
    <row r="701" spans="3:8" s="591" customFormat="1" ht="12.75" customHeight="1">
      <c r="C701" s="592"/>
      <c r="D701" s="593"/>
      <c r="E701" s="592"/>
      <c r="F701" s="593"/>
      <c r="G701" s="654"/>
      <c r="H701" s="627"/>
    </row>
    <row r="702" spans="3:8" s="591" customFormat="1" ht="12.75" customHeight="1">
      <c r="C702" s="592"/>
      <c r="D702" s="593"/>
      <c r="E702" s="592"/>
      <c r="F702" s="593"/>
      <c r="G702" s="654"/>
      <c r="H702" s="627"/>
    </row>
    <row r="703" spans="3:8" s="591" customFormat="1" ht="12.75" customHeight="1">
      <c r="C703" s="592"/>
      <c r="D703" s="593"/>
      <c r="E703" s="592"/>
      <c r="F703" s="593"/>
      <c r="G703" s="654"/>
      <c r="H703" s="627"/>
    </row>
    <row r="704" spans="3:8" s="591" customFormat="1" ht="12.75" customHeight="1">
      <c r="C704" s="592"/>
      <c r="D704" s="593"/>
      <c r="E704" s="592"/>
      <c r="F704" s="593"/>
      <c r="G704" s="654"/>
      <c r="H704" s="627"/>
    </row>
    <row r="705" spans="3:8" s="591" customFormat="1" ht="12.75" customHeight="1">
      <c r="C705" s="592"/>
      <c r="D705" s="593"/>
      <c r="E705" s="592"/>
      <c r="F705" s="593"/>
      <c r="G705" s="654"/>
      <c r="H705" s="627"/>
    </row>
    <row r="706" spans="3:8" s="591" customFormat="1" ht="12.75" customHeight="1">
      <c r="C706" s="592"/>
      <c r="D706" s="593"/>
      <c r="E706" s="592"/>
      <c r="F706" s="593"/>
      <c r="G706" s="654"/>
      <c r="H706" s="627"/>
    </row>
    <row r="707" spans="3:8" s="591" customFormat="1" ht="12.75" customHeight="1">
      <c r="C707" s="592"/>
      <c r="D707" s="593"/>
      <c r="E707" s="592"/>
      <c r="F707" s="593"/>
      <c r="G707" s="654"/>
      <c r="H707" s="627"/>
    </row>
    <row r="708" spans="3:8" s="591" customFormat="1" ht="12.75" customHeight="1">
      <c r="C708" s="592"/>
      <c r="D708" s="593"/>
      <c r="E708" s="592"/>
      <c r="F708" s="593"/>
      <c r="G708" s="654"/>
      <c r="H708" s="627"/>
    </row>
    <row r="709" spans="3:8" s="591" customFormat="1" ht="12.75" customHeight="1">
      <c r="C709" s="592"/>
      <c r="D709" s="593"/>
      <c r="E709" s="592"/>
      <c r="F709" s="593"/>
      <c r="G709" s="654"/>
      <c r="H709" s="627"/>
    </row>
    <row r="710" spans="3:8" s="591" customFormat="1" ht="12.75" customHeight="1">
      <c r="C710" s="592"/>
      <c r="D710" s="593"/>
      <c r="E710" s="592"/>
      <c r="F710" s="593"/>
      <c r="G710" s="654"/>
      <c r="H710" s="627"/>
    </row>
    <row r="711" spans="3:8" s="591" customFormat="1" ht="12.75" customHeight="1">
      <c r="C711" s="592"/>
      <c r="D711" s="593"/>
      <c r="E711" s="592"/>
      <c r="F711" s="593"/>
      <c r="G711" s="654"/>
      <c r="H711" s="627"/>
    </row>
    <row r="712" spans="3:8" s="591" customFormat="1" ht="12.75" customHeight="1">
      <c r="C712" s="592"/>
      <c r="D712" s="593"/>
      <c r="E712" s="592"/>
      <c r="F712" s="593"/>
      <c r="G712" s="654"/>
      <c r="H712" s="627"/>
    </row>
    <row r="713" spans="3:8" s="591" customFormat="1" ht="12.75" customHeight="1">
      <c r="C713" s="592"/>
      <c r="D713" s="593"/>
      <c r="E713" s="592"/>
      <c r="F713" s="593"/>
      <c r="G713" s="654"/>
      <c r="H713" s="627"/>
    </row>
    <row r="714" spans="3:8" s="591" customFormat="1" ht="12.75" customHeight="1">
      <c r="C714" s="592"/>
      <c r="D714" s="593"/>
      <c r="E714" s="592"/>
      <c r="F714" s="593"/>
      <c r="G714" s="654"/>
      <c r="H714" s="627"/>
    </row>
    <row r="715" spans="3:8" s="591" customFormat="1" ht="12.75" customHeight="1">
      <c r="C715" s="592"/>
      <c r="D715" s="593"/>
      <c r="E715" s="592"/>
      <c r="F715" s="593"/>
      <c r="G715" s="654"/>
      <c r="H715" s="627"/>
    </row>
    <row r="716" spans="3:8" s="591" customFormat="1" ht="12.75" customHeight="1">
      <c r="C716" s="592"/>
      <c r="D716" s="593"/>
      <c r="E716" s="592"/>
      <c r="F716" s="593"/>
      <c r="G716" s="654"/>
      <c r="H716" s="627"/>
    </row>
    <row r="717" spans="3:8" s="591" customFormat="1" ht="12.75" customHeight="1">
      <c r="C717" s="592"/>
      <c r="D717" s="593"/>
      <c r="E717" s="592"/>
      <c r="F717" s="593"/>
      <c r="G717" s="654"/>
      <c r="H717" s="627"/>
    </row>
    <row r="718" spans="3:8" s="591" customFormat="1" ht="12.75" customHeight="1">
      <c r="C718" s="592"/>
      <c r="D718" s="593"/>
      <c r="E718" s="592"/>
      <c r="F718" s="593"/>
      <c r="G718" s="654"/>
      <c r="H718" s="627"/>
    </row>
    <row r="719" spans="3:8" s="591" customFormat="1" ht="12.75" customHeight="1">
      <c r="C719" s="592"/>
      <c r="D719" s="593"/>
      <c r="E719" s="592"/>
      <c r="F719" s="593"/>
      <c r="G719" s="654"/>
      <c r="H719" s="627"/>
    </row>
    <row r="720" spans="3:8" s="591" customFormat="1" ht="12.75" customHeight="1">
      <c r="C720" s="592"/>
      <c r="D720" s="593"/>
      <c r="E720" s="592"/>
      <c r="F720" s="593"/>
      <c r="G720" s="654"/>
      <c r="H720" s="627"/>
    </row>
    <row r="721" spans="3:8" s="591" customFormat="1" ht="12.75" customHeight="1">
      <c r="C721" s="592"/>
      <c r="D721" s="593"/>
      <c r="E721" s="592"/>
      <c r="F721" s="593"/>
      <c r="G721" s="654"/>
      <c r="H721" s="627"/>
    </row>
    <row r="722" spans="3:8" s="591" customFormat="1" ht="12.75" customHeight="1">
      <c r="C722" s="592"/>
      <c r="D722" s="593"/>
      <c r="E722" s="592"/>
      <c r="F722" s="593"/>
      <c r="G722" s="654"/>
      <c r="H722" s="627"/>
    </row>
    <row r="723" spans="3:8" s="591" customFormat="1" ht="12.75" customHeight="1">
      <c r="C723" s="592"/>
      <c r="D723" s="593"/>
      <c r="E723" s="592"/>
      <c r="F723" s="593"/>
      <c r="G723" s="654"/>
      <c r="H723" s="627"/>
    </row>
    <row r="724" spans="3:8" s="591" customFormat="1" ht="12.75" customHeight="1">
      <c r="C724" s="592"/>
      <c r="D724" s="593"/>
      <c r="E724" s="592"/>
      <c r="F724" s="593"/>
      <c r="G724" s="654"/>
      <c r="H724" s="627"/>
    </row>
    <row r="725" spans="3:8" s="591" customFormat="1" ht="12.75" customHeight="1">
      <c r="C725" s="592"/>
      <c r="D725" s="593"/>
      <c r="E725" s="592"/>
      <c r="F725" s="593"/>
      <c r="G725" s="654"/>
      <c r="H725" s="627"/>
    </row>
    <row r="726" spans="3:8" s="591" customFormat="1" ht="12.75" customHeight="1">
      <c r="C726" s="592"/>
      <c r="D726" s="593"/>
      <c r="E726" s="592"/>
      <c r="F726" s="593"/>
      <c r="G726" s="654"/>
      <c r="H726" s="627"/>
    </row>
    <row r="727" spans="3:8" s="591" customFormat="1" ht="12.75" customHeight="1">
      <c r="C727" s="592"/>
      <c r="D727" s="593"/>
      <c r="E727" s="592"/>
      <c r="F727" s="593"/>
      <c r="G727" s="654"/>
      <c r="H727" s="627"/>
    </row>
    <row r="728" spans="3:8" s="591" customFormat="1" ht="12.75" customHeight="1">
      <c r="C728" s="592"/>
      <c r="D728" s="593"/>
      <c r="E728" s="592"/>
      <c r="F728" s="593"/>
      <c r="G728" s="654"/>
      <c r="H728" s="627"/>
    </row>
    <row r="729" spans="3:8" s="591" customFormat="1" ht="12.75" customHeight="1">
      <c r="C729" s="592"/>
      <c r="D729" s="593"/>
      <c r="E729" s="592"/>
      <c r="F729" s="593"/>
      <c r="G729" s="654"/>
      <c r="H729" s="627"/>
    </row>
    <row r="730" spans="3:8" s="591" customFormat="1" ht="12.75" customHeight="1">
      <c r="C730" s="592"/>
      <c r="D730" s="593"/>
      <c r="E730" s="592"/>
      <c r="F730" s="593"/>
      <c r="G730" s="654"/>
      <c r="H730" s="627"/>
    </row>
    <row r="731" spans="3:8" s="591" customFormat="1" ht="12.75" customHeight="1">
      <c r="C731" s="592"/>
      <c r="D731" s="593"/>
      <c r="E731" s="592"/>
      <c r="F731" s="593"/>
      <c r="G731" s="654"/>
      <c r="H731" s="627"/>
    </row>
    <row r="732" spans="3:8" s="591" customFormat="1" ht="12.75" customHeight="1">
      <c r="C732" s="592"/>
      <c r="D732" s="593"/>
      <c r="E732" s="592"/>
      <c r="F732" s="593"/>
      <c r="G732" s="654"/>
      <c r="H732" s="627"/>
    </row>
    <row r="733" spans="3:8" s="591" customFormat="1" ht="12.75" customHeight="1">
      <c r="C733" s="592"/>
      <c r="D733" s="593"/>
      <c r="E733" s="592"/>
      <c r="F733" s="593"/>
      <c r="G733" s="654"/>
      <c r="H733" s="627"/>
    </row>
    <row r="734" spans="3:8" s="591" customFormat="1" ht="12.75" customHeight="1">
      <c r="C734" s="592"/>
      <c r="D734" s="593"/>
      <c r="E734" s="592"/>
      <c r="F734" s="593"/>
      <c r="G734" s="654"/>
      <c r="H734" s="627"/>
    </row>
    <row r="735" spans="3:8" s="591" customFormat="1" ht="12.75" customHeight="1">
      <c r="C735" s="592"/>
      <c r="D735" s="593"/>
      <c r="E735" s="592"/>
      <c r="F735" s="593"/>
      <c r="G735" s="654"/>
      <c r="H735" s="627"/>
    </row>
    <row r="736" spans="3:8" s="591" customFormat="1" ht="12.75" customHeight="1">
      <c r="C736" s="592"/>
      <c r="D736" s="593"/>
      <c r="E736" s="592"/>
      <c r="F736" s="593"/>
      <c r="G736" s="654"/>
      <c r="H736" s="627"/>
    </row>
    <row r="737" spans="3:8" s="591" customFormat="1" ht="12.75" customHeight="1">
      <c r="C737" s="592"/>
      <c r="D737" s="593"/>
      <c r="E737" s="592"/>
      <c r="F737" s="593"/>
      <c r="G737" s="654"/>
      <c r="H737" s="627"/>
    </row>
    <row r="738" spans="3:8" s="591" customFormat="1" ht="12.75" customHeight="1">
      <c r="C738" s="592"/>
      <c r="D738" s="593"/>
      <c r="E738" s="592"/>
      <c r="F738" s="593"/>
      <c r="G738" s="654"/>
      <c r="H738" s="627"/>
    </row>
    <row r="739" spans="3:8" s="591" customFormat="1" ht="12.75" customHeight="1">
      <c r="C739" s="592"/>
      <c r="D739" s="593"/>
      <c r="E739" s="592"/>
      <c r="F739" s="593"/>
      <c r="G739" s="654"/>
      <c r="H739" s="627"/>
    </row>
    <row r="740" spans="3:8" s="591" customFormat="1" ht="12.75" customHeight="1">
      <c r="C740" s="592"/>
      <c r="D740" s="593"/>
      <c r="E740" s="592"/>
      <c r="F740" s="593"/>
      <c r="G740" s="654"/>
      <c r="H740" s="627"/>
    </row>
    <row r="741" spans="3:8" s="591" customFormat="1" ht="12.75" customHeight="1">
      <c r="C741" s="592"/>
      <c r="D741" s="593"/>
      <c r="E741" s="592"/>
      <c r="F741" s="593"/>
      <c r="G741" s="654"/>
      <c r="H741" s="627"/>
    </row>
    <row r="742" spans="3:8" s="591" customFormat="1" ht="12.75" customHeight="1">
      <c r="C742" s="592"/>
      <c r="D742" s="593"/>
      <c r="E742" s="592"/>
      <c r="F742" s="593"/>
      <c r="G742" s="654"/>
      <c r="H742" s="627"/>
    </row>
    <row r="743" spans="3:8" s="591" customFormat="1" ht="12.75" customHeight="1">
      <c r="C743" s="592"/>
      <c r="D743" s="593"/>
      <c r="E743" s="592"/>
      <c r="F743" s="593"/>
      <c r="G743" s="654"/>
      <c r="H743" s="627"/>
    </row>
    <row r="744" spans="3:8" s="591" customFormat="1" ht="12.75" customHeight="1">
      <c r="C744" s="592"/>
      <c r="D744" s="593"/>
      <c r="E744" s="592"/>
      <c r="F744" s="593"/>
      <c r="G744" s="654"/>
      <c r="H744" s="627"/>
    </row>
    <row r="745" spans="3:8" s="591" customFormat="1" ht="12.75" customHeight="1">
      <c r="C745" s="592"/>
      <c r="D745" s="593"/>
      <c r="E745" s="592"/>
      <c r="F745" s="593"/>
      <c r="G745" s="654"/>
      <c r="H745" s="627"/>
    </row>
    <row r="746" spans="3:8" s="591" customFormat="1" ht="12.75" customHeight="1">
      <c r="C746" s="592"/>
      <c r="D746" s="593"/>
      <c r="E746" s="592"/>
      <c r="F746" s="593"/>
      <c r="G746" s="654"/>
      <c r="H746" s="627"/>
    </row>
    <row r="747" spans="3:8" s="591" customFormat="1" ht="12.75" customHeight="1">
      <c r="C747" s="592"/>
      <c r="D747" s="593"/>
      <c r="E747" s="592"/>
      <c r="F747" s="593"/>
      <c r="G747" s="654"/>
      <c r="H747" s="627"/>
    </row>
    <row r="748" spans="3:8" s="591" customFormat="1" ht="12.75" customHeight="1">
      <c r="C748" s="592"/>
      <c r="D748" s="593"/>
      <c r="E748" s="592"/>
      <c r="F748" s="593"/>
      <c r="G748" s="654"/>
      <c r="H748" s="627"/>
    </row>
    <row r="749" spans="3:8" s="591" customFormat="1" ht="12.75" customHeight="1">
      <c r="C749" s="592"/>
      <c r="D749" s="593"/>
      <c r="E749" s="592"/>
      <c r="F749" s="593"/>
      <c r="G749" s="654"/>
      <c r="H749" s="627"/>
    </row>
    <row r="750" spans="3:8" s="591" customFormat="1" ht="12.75" customHeight="1">
      <c r="C750" s="592"/>
      <c r="D750" s="593"/>
      <c r="E750" s="592"/>
      <c r="F750" s="593"/>
      <c r="G750" s="654"/>
      <c r="H750" s="627"/>
    </row>
    <row r="751" spans="3:8" s="591" customFormat="1" ht="12.75" customHeight="1">
      <c r="C751" s="592"/>
      <c r="D751" s="593"/>
      <c r="E751" s="592"/>
      <c r="F751" s="593"/>
      <c r="G751" s="654"/>
      <c r="H751" s="627"/>
    </row>
    <row r="752" spans="3:8" s="591" customFormat="1" ht="12.75" customHeight="1">
      <c r="C752" s="592"/>
      <c r="D752" s="593"/>
      <c r="E752" s="592"/>
      <c r="F752" s="593"/>
      <c r="G752" s="654"/>
      <c r="H752" s="627"/>
    </row>
    <row r="753" spans="3:8" s="591" customFormat="1" ht="12.75" customHeight="1">
      <c r="C753" s="592"/>
      <c r="D753" s="593"/>
      <c r="E753" s="592"/>
      <c r="F753" s="593"/>
      <c r="G753" s="654"/>
      <c r="H753" s="627"/>
    </row>
    <row r="754" spans="3:8" s="591" customFormat="1" ht="12.75" customHeight="1">
      <c r="C754" s="592"/>
      <c r="D754" s="593"/>
      <c r="E754" s="592"/>
      <c r="F754" s="593"/>
      <c r="G754" s="654"/>
      <c r="H754" s="627"/>
    </row>
    <row r="755" spans="3:8" s="591" customFormat="1" ht="12.75" customHeight="1">
      <c r="C755" s="592"/>
      <c r="D755" s="593"/>
      <c r="E755" s="592"/>
      <c r="F755" s="593"/>
      <c r="G755" s="654"/>
      <c r="H755" s="627"/>
    </row>
    <row r="756" spans="3:8" s="591" customFormat="1" ht="12.75" customHeight="1">
      <c r="C756" s="592"/>
      <c r="D756" s="593"/>
      <c r="E756" s="592"/>
      <c r="F756" s="593"/>
      <c r="G756" s="654"/>
      <c r="H756" s="627"/>
    </row>
    <row r="757" spans="3:8" s="591" customFormat="1" ht="12.75" customHeight="1">
      <c r="C757" s="592"/>
      <c r="D757" s="593"/>
      <c r="E757" s="592"/>
      <c r="F757" s="593"/>
      <c r="G757" s="654"/>
      <c r="H757" s="627"/>
    </row>
    <row r="758" spans="3:8" s="591" customFormat="1" ht="12.75" customHeight="1">
      <c r="C758" s="592"/>
      <c r="D758" s="593"/>
      <c r="E758" s="592"/>
      <c r="F758" s="593"/>
      <c r="G758" s="654"/>
      <c r="H758" s="627"/>
    </row>
    <row r="759" spans="3:8" s="591" customFormat="1" ht="12.75" customHeight="1">
      <c r="C759" s="592"/>
      <c r="D759" s="593"/>
      <c r="E759" s="592"/>
      <c r="F759" s="593"/>
      <c r="G759" s="654"/>
      <c r="H759" s="627"/>
    </row>
    <row r="760" spans="3:8" s="591" customFormat="1" ht="12.75" customHeight="1">
      <c r="C760" s="592"/>
      <c r="D760" s="593"/>
      <c r="E760" s="592"/>
      <c r="F760" s="593"/>
      <c r="G760" s="654"/>
      <c r="H760" s="627"/>
    </row>
    <row r="761" spans="3:8" s="591" customFormat="1" ht="12.75" customHeight="1">
      <c r="C761" s="592"/>
      <c r="D761" s="593"/>
      <c r="E761" s="592"/>
      <c r="F761" s="593"/>
      <c r="G761" s="654"/>
      <c r="H761" s="627"/>
    </row>
    <row r="762" spans="3:8" s="591" customFormat="1" ht="12.75" customHeight="1">
      <c r="C762" s="592"/>
      <c r="D762" s="593"/>
      <c r="E762" s="592"/>
      <c r="F762" s="593"/>
      <c r="G762" s="654"/>
      <c r="H762" s="627"/>
    </row>
    <row r="763" spans="3:8" s="591" customFormat="1" ht="12.75" customHeight="1">
      <c r="C763" s="592"/>
      <c r="D763" s="593"/>
      <c r="E763" s="592"/>
      <c r="F763" s="593"/>
      <c r="G763" s="654"/>
      <c r="H763" s="627"/>
    </row>
    <row r="764" spans="3:8" s="591" customFormat="1" ht="12.75" customHeight="1">
      <c r="C764" s="592"/>
      <c r="D764" s="593"/>
      <c r="E764" s="592"/>
      <c r="F764" s="593"/>
      <c r="G764" s="654"/>
      <c r="H764" s="627"/>
    </row>
    <row r="765" spans="3:8" s="591" customFormat="1" ht="12.75" customHeight="1">
      <c r="C765" s="592"/>
      <c r="D765" s="593"/>
      <c r="E765" s="592"/>
      <c r="F765" s="593"/>
      <c r="G765" s="654"/>
      <c r="H765" s="627"/>
    </row>
    <row r="766" spans="3:8" s="591" customFormat="1" ht="12.75" customHeight="1">
      <c r="C766" s="592"/>
      <c r="D766" s="593"/>
      <c r="E766" s="592"/>
      <c r="F766" s="593"/>
      <c r="G766" s="654"/>
      <c r="H766" s="627"/>
    </row>
    <row r="767" spans="3:8" s="591" customFormat="1" ht="12.75" customHeight="1">
      <c r="C767" s="592"/>
      <c r="D767" s="593"/>
      <c r="E767" s="592"/>
      <c r="F767" s="593"/>
      <c r="G767" s="654"/>
      <c r="H767" s="627"/>
    </row>
    <row r="768" spans="3:8" s="591" customFormat="1" ht="12.75" customHeight="1">
      <c r="C768" s="592"/>
      <c r="D768" s="593"/>
      <c r="E768" s="592"/>
      <c r="F768" s="593"/>
      <c r="G768" s="654"/>
      <c r="H768" s="627"/>
    </row>
    <row r="769" spans="3:8" s="591" customFormat="1" ht="12.75" customHeight="1">
      <c r="C769" s="592"/>
      <c r="D769" s="593"/>
      <c r="E769" s="592"/>
      <c r="F769" s="593"/>
      <c r="G769" s="654"/>
      <c r="H769" s="627"/>
    </row>
    <row r="770" spans="3:8" s="591" customFormat="1" ht="12.75" customHeight="1">
      <c r="C770" s="592"/>
      <c r="D770" s="593"/>
      <c r="E770" s="592"/>
      <c r="F770" s="593"/>
      <c r="G770" s="654"/>
      <c r="H770" s="627"/>
    </row>
    <row r="771" spans="3:8" s="591" customFormat="1" ht="12.75" customHeight="1">
      <c r="C771" s="592"/>
      <c r="D771" s="593"/>
      <c r="E771" s="592"/>
      <c r="F771" s="593"/>
      <c r="G771" s="654"/>
      <c r="H771" s="627"/>
    </row>
    <row r="772" spans="3:8" s="591" customFormat="1" ht="12.75" customHeight="1">
      <c r="C772" s="592"/>
      <c r="D772" s="593"/>
      <c r="E772" s="592"/>
      <c r="F772" s="593"/>
      <c r="G772" s="654"/>
      <c r="H772" s="627"/>
    </row>
    <row r="773" spans="3:8" s="591" customFormat="1" ht="12.75" customHeight="1">
      <c r="C773" s="592"/>
      <c r="D773" s="593"/>
      <c r="E773" s="592"/>
      <c r="F773" s="593"/>
      <c r="G773" s="654"/>
      <c r="H773" s="627"/>
    </row>
    <row r="774" spans="3:8" s="591" customFormat="1" ht="12.75" customHeight="1">
      <c r="C774" s="592"/>
      <c r="D774" s="593"/>
      <c r="E774" s="592"/>
      <c r="F774" s="593"/>
      <c r="G774" s="654"/>
      <c r="H774" s="627"/>
    </row>
    <row r="775" spans="3:8" s="591" customFormat="1" ht="12.75" customHeight="1">
      <c r="C775" s="592"/>
      <c r="D775" s="593"/>
      <c r="E775" s="592"/>
      <c r="F775" s="593"/>
      <c r="G775" s="654"/>
      <c r="H775" s="627"/>
    </row>
    <row r="776" spans="3:8" s="591" customFormat="1" ht="12.75" customHeight="1">
      <c r="C776" s="592"/>
      <c r="D776" s="593"/>
      <c r="E776" s="592"/>
      <c r="F776" s="593"/>
      <c r="G776" s="654"/>
      <c r="H776" s="627"/>
    </row>
    <row r="777" spans="3:8" s="591" customFormat="1" ht="12.75" customHeight="1">
      <c r="C777" s="592"/>
      <c r="D777" s="593"/>
      <c r="E777" s="592"/>
      <c r="F777" s="593"/>
      <c r="G777" s="654"/>
      <c r="H777" s="627"/>
    </row>
    <row r="778" spans="3:8" s="591" customFormat="1" ht="12.75" customHeight="1">
      <c r="C778" s="592"/>
      <c r="D778" s="593"/>
      <c r="E778" s="592"/>
      <c r="F778" s="593"/>
      <c r="G778" s="654"/>
      <c r="H778" s="627"/>
    </row>
    <row r="779" spans="3:8" s="591" customFormat="1" ht="12.75" customHeight="1">
      <c r="C779" s="592"/>
      <c r="D779" s="593"/>
      <c r="E779" s="592"/>
      <c r="F779" s="593"/>
      <c r="G779" s="654"/>
      <c r="H779" s="627"/>
    </row>
    <row r="780" spans="3:8" s="591" customFormat="1" ht="12.75" customHeight="1">
      <c r="C780" s="592"/>
      <c r="D780" s="593"/>
      <c r="E780" s="592"/>
      <c r="F780" s="593"/>
      <c r="G780" s="654"/>
      <c r="H780" s="627"/>
    </row>
    <row r="781" spans="3:8" s="591" customFormat="1" ht="12.75" customHeight="1">
      <c r="C781" s="592"/>
      <c r="D781" s="593"/>
      <c r="E781" s="592"/>
      <c r="F781" s="593"/>
      <c r="G781" s="654"/>
      <c r="H781" s="627"/>
    </row>
    <row r="782" spans="3:8" s="591" customFormat="1" ht="12.75" customHeight="1">
      <c r="C782" s="592"/>
      <c r="D782" s="593"/>
      <c r="E782" s="592"/>
      <c r="F782" s="593"/>
      <c r="G782" s="654"/>
      <c r="H782" s="627"/>
    </row>
    <row r="783" spans="3:8" s="591" customFormat="1" ht="12.75" customHeight="1">
      <c r="C783" s="592"/>
      <c r="D783" s="593"/>
      <c r="E783" s="592"/>
      <c r="F783" s="593"/>
      <c r="G783" s="654"/>
      <c r="H783" s="627"/>
    </row>
    <row r="784" spans="3:8" s="591" customFormat="1" ht="12.75" customHeight="1">
      <c r="C784" s="592"/>
      <c r="D784" s="593"/>
      <c r="E784" s="592"/>
      <c r="F784" s="593"/>
      <c r="G784" s="654"/>
      <c r="H784" s="627"/>
    </row>
    <row r="785" spans="3:8" s="591" customFormat="1" ht="12.75" customHeight="1">
      <c r="C785" s="592"/>
      <c r="D785" s="593"/>
      <c r="E785" s="592"/>
      <c r="F785" s="593"/>
      <c r="G785" s="654"/>
      <c r="H785" s="627"/>
    </row>
    <row r="786" spans="3:8" s="591" customFormat="1" ht="12.75" customHeight="1">
      <c r="C786" s="592"/>
      <c r="D786" s="593"/>
      <c r="E786" s="592"/>
      <c r="F786" s="593"/>
      <c r="G786" s="654"/>
      <c r="H786" s="627"/>
    </row>
    <row r="787" spans="3:8" s="591" customFormat="1" ht="12.75" customHeight="1">
      <c r="C787" s="592"/>
      <c r="D787" s="593"/>
      <c r="E787" s="592"/>
      <c r="F787" s="593"/>
      <c r="G787" s="654"/>
      <c r="H787" s="627"/>
    </row>
    <row r="788" spans="3:8" s="591" customFormat="1" ht="12.75" customHeight="1">
      <c r="C788" s="592"/>
      <c r="D788" s="593"/>
      <c r="E788" s="592"/>
      <c r="F788" s="593"/>
      <c r="G788" s="654"/>
      <c r="H788" s="627"/>
    </row>
    <row r="789" spans="3:8" s="591" customFormat="1" ht="12.75" customHeight="1">
      <c r="C789" s="592"/>
      <c r="D789" s="593"/>
      <c r="E789" s="592"/>
      <c r="F789" s="593"/>
      <c r="G789" s="654"/>
      <c r="H789" s="627"/>
    </row>
    <row r="790" spans="3:8" s="591" customFormat="1" ht="12.75" customHeight="1">
      <c r="C790" s="592"/>
      <c r="D790" s="593"/>
      <c r="E790" s="592"/>
      <c r="F790" s="593"/>
      <c r="G790" s="654"/>
      <c r="H790" s="627"/>
    </row>
    <row r="791" spans="3:8" s="591" customFormat="1" ht="12.75" customHeight="1">
      <c r="C791" s="592"/>
      <c r="D791" s="593"/>
      <c r="E791" s="592"/>
      <c r="F791" s="593"/>
      <c r="G791" s="654"/>
      <c r="H791" s="627"/>
    </row>
    <row r="792" spans="3:8" s="591" customFormat="1" ht="12.75" customHeight="1">
      <c r="C792" s="592"/>
      <c r="D792" s="593"/>
      <c r="E792" s="592"/>
      <c r="F792" s="593"/>
      <c r="G792" s="654"/>
      <c r="H792" s="627"/>
    </row>
    <row r="793" spans="3:8" s="591" customFormat="1" ht="12.75" customHeight="1">
      <c r="C793" s="592"/>
      <c r="D793" s="593"/>
      <c r="E793" s="592"/>
      <c r="F793" s="593"/>
      <c r="G793" s="654"/>
      <c r="H793" s="627"/>
    </row>
    <row r="794" spans="3:8" s="591" customFormat="1" ht="12.75" customHeight="1">
      <c r="C794" s="592"/>
      <c r="D794" s="593"/>
      <c r="E794" s="592"/>
      <c r="F794" s="593"/>
      <c r="G794" s="654"/>
      <c r="H794" s="627"/>
    </row>
    <row r="795" spans="3:8" s="591" customFormat="1" ht="12.75" customHeight="1">
      <c r="C795" s="592"/>
      <c r="D795" s="593"/>
      <c r="E795" s="592"/>
      <c r="F795" s="593"/>
      <c r="G795" s="654"/>
      <c r="H795" s="627"/>
    </row>
    <row r="796" spans="3:8" s="591" customFormat="1" ht="12.75" customHeight="1">
      <c r="C796" s="592"/>
      <c r="D796" s="593"/>
      <c r="E796" s="592"/>
      <c r="F796" s="593"/>
      <c r="G796" s="654"/>
      <c r="H796" s="627"/>
    </row>
    <row r="797" spans="3:8" s="591" customFormat="1" ht="12.75" customHeight="1">
      <c r="C797" s="592"/>
      <c r="D797" s="593"/>
      <c r="E797" s="592"/>
      <c r="F797" s="593"/>
      <c r="G797" s="654"/>
      <c r="H797" s="627"/>
    </row>
    <row r="798" spans="3:8" s="591" customFormat="1" ht="12.75" customHeight="1">
      <c r="C798" s="592"/>
      <c r="D798" s="593"/>
      <c r="E798" s="592"/>
      <c r="F798" s="593"/>
      <c r="G798" s="654"/>
      <c r="H798" s="627"/>
    </row>
    <row r="799" spans="3:8" s="591" customFormat="1" ht="12.75" customHeight="1">
      <c r="C799" s="592"/>
      <c r="D799" s="593"/>
      <c r="E799" s="592"/>
      <c r="F799" s="593"/>
      <c r="G799" s="654"/>
      <c r="H799" s="627"/>
    </row>
    <row r="800" spans="3:8" s="591" customFormat="1" ht="12.75" customHeight="1">
      <c r="C800" s="592"/>
      <c r="D800" s="593"/>
      <c r="E800" s="592"/>
      <c r="F800" s="593"/>
      <c r="G800" s="654"/>
      <c r="H800" s="627"/>
    </row>
    <row r="801" spans="3:8" s="591" customFormat="1" ht="12.75" customHeight="1">
      <c r="C801" s="592"/>
      <c r="D801" s="593"/>
      <c r="E801" s="592"/>
      <c r="F801" s="593"/>
      <c r="G801" s="654"/>
      <c r="H801" s="627"/>
    </row>
    <row r="802" spans="3:8" s="591" customFormat="1" ht="12.75" customHeight="1">
      <c r="C802" s="592"/>
      <c r="D802" s="593"/>
      <c r="E802" s="592"/>
      <c r="F802" s="593"/>
      <c r="G802" s="654"/>
      <c r="H802" s="627"/>
    </row>
    <row r="803" spans="3:8" s="591" customFormat="1" ht="12.75" customHeight="1">
      <c r="C803" s="592"/>
      <c r="D803" s="593"/>
      <c r="E803" s="592"/>
      <c r="F803" s="593"/>
      <c r="G803" s="654"/>
      <c r="H803" s="627"/>
    </row>
    <row r="804" spans="3:8" s="591" customFormat="1" ht="12.75" customHeight="1">
      <c r="C804" s="592"/>
      <c r="D804" s="593"/>
      <c r="E804" s="592"/>
      <c r="F804" s="593"/>
      <c r="G804" s="654"/>
      <c r="H804" s="627"/>
    </row>
    <row r="805" spans="3:8" s="591" customFormat="1" ht="12.75" customHeight="1">
      <c r="C805" s="592"/>
      <c r="D805" s="593"/>
      <c r="E805" s="592"/>
      <c r="F805" s="593"/>
      <c r="G805" s="654"/>
      <c r="H805" s="627"/>
    </row>
    <row r="806" spans="3:8" s="591" customFormat="1" ht="12.75" customHeight="1">
      <c r="C806" s="592"/>
      <c r="D806" s="593"/>
      <c r="E806" s="592"/>
      <c r="F806" s="593"/>
      <c r="G806" s="654"/>
      <c r="H806" s="627"/>
    </row>
    <row r="807" spans="3:8" s="591" customFormat="1" ht="12.75" customHeight="1">
      <c r="C807" s="592"/>
      <c r="D807" s="593"/>
      <c r="E807" s="592"/>
      <c r="F807" s="593"/>
      <c r="G807" s="654"/>
      <c r="H807" s="627"/>
    </row>
    <row r="808" spans="3:8" s="591" customFormat="1" ht="12.75" customHeight="1">
      <c r="C808" s="592"/>
      <c r="D808" s="593"/>
      <c r="E808" s="592"/>
      <c r="F808" s="593"/>
      <c r="G808" s="654"/>
      <c r="H808" s="627"/>
    </row>
    <row r="809" spans="3:8" s="591" customFormat="1" ht="12.75" customHeight="1">
      <c r="C809" s="592"/>
      <c r="D809" s="593"/>
      <c r="E809" s="592"/>
      <c r="F809" s="593"/>
      <c r="G809" s="654"/>
      <c r="H809" s="627"/>
    </row>
    <row r="810" spans="3:8" s="591" customFormat="1" ht="12.75" customHeight="1">
      <c r="C810" s="592"/>
      <c r="D810" s="593"/>
      <c r="E810" s="592"/>
      <c r="F810" s="593"/>
      <c r="G810" s="654"/>
      <c r="H810" s="627"/>
    </row>
    <row r="811" spans="3:8" s="591" customFormat="1" ht="12.75" customHeight="1">
      <c r="C811" s="592"/>
      <c r="D811" s="593"/>
      <c r="E811" s="592"/>
      <c r="F811" s="593"/>
      <c r="G811" s="654"/>
      <c r="H811" s="627"/>
    </row>
    <row r="812" spans="3:8" s="591" customFormat="1" ht="12.75" customHeight="1">
      <c r="C812" s="592"/>
      <c r="D812" s="593"/>
      <c r="E812" s="592"/>
      <c r="F812" s="593"/>
      <c r="G812" s="654"/>
      <c r="H812" s="627"/>
    </row>
    <row r="813" spans="3:8" s="591" customFormat="1" ht="12.75" customHeight="1">
      <c r="C813" s="592"/>
      <c r="D813" s="593"/>
      <c r="E813" s="592"/>
      <c r="F813" s="593"/>
      <c r="G813" s="654"/>
      <c r="H813" s="627"/>
    </row>
    <row r="814" spans="3:8" s="591" customFormat="1" ht="12.75" customHeight="1">
      <c r="C814" s="592"/>
      <c r="D814" s="593"/>
      <c r="E814" s="592"/>
      <c r="F814" s="593"/>
      <c r="G814" s="654"/>
      <c r="H814" s="627"/>
    </row>
    <row r="815" spans="3:8" s="591" customFormat="1" ht="12.75" customHeight="1">
      <c r="C815" s="592"/>
      <c r="D815" s="593"/>
      <c r="E815" s="592"/>
      <c r="F815" s="593"/>
      <c r="G815" s="654"/>
      <c r="H815" s="627"/>
    </row>
    <row r="816" spans="3:8" s="591" customFormat="1" ht="12.75" customHeight="1">
      <c r="C816" s="592"/>
      <c r="D816" s="593"/>
      <c r="E816" s="592"/>
      <c r="F816" s="593"/>
      <c r="G816" s="654"/>
      <c r="H816" s="627"/>
    </row>
    <row r="817" spans="3:8" s="591" customFormat="1" ht="12.75" customHeight="1">
      <c r="C817" s="592"/>
      <c r="D817" s="593"/>
      <c r="E817" s="592"/>
      <c r="F817" s="593"/>
      <c r="G817" s="654"/>
      <c r="H817" s="627"/>
    </row>
    <row r="818" spans="3:8" s="591" customFormat="1" ht="12.75" customHeight="1">
      <c r="C818" s="592"/>
      <c r="D818" s="593"/>
      <c r="E818" s="592"/>
      <c r="F818" s="593"/>
      <c r="G818" s="654"/>
      <c r="H818" s="627"/>
    </row>
    <row r="819" spans="3:8" s="591" customFormat="1" ht="12.75" customHeight="1">
      <c r="C819" s="592"/>
      <c r="D819" s="593"/>
      <c r="E819" s="592"/>
      <c r="F819" s="593"/>
      <c r="G819" s="654"/>
      <c r="H819" s="627"/>
    </row>
    <row r="820" spans="3:8" s="591" customFormat="1" ht="12.75" customHeight="1">
      <c r="C820" s="592"/>
      <c r="D820" s="593"/>
      <c r="E820" s="592"/>
      <c r="F820" s="593"/>
      <c r="G820" s="654"/>
      <c r="H820" s="627"/>
    </row>
    <row r="821" spans="3:8" s="591" customFormat="1" ht="12.75" customHeight="1">
      <c r="C821" s="592"/>
      <c r="D821" s="593"/>
      <c r="E821" s="592"/>
      <c r="F821" s="593"/>
      <c r="G821" s="654"/>
      <c r="H821" s="627"/>
    </row>
    <row r="822" spans="3:8" s="591" customFormat="1" ht="12.75" customHeight="1">
      <c r="C822" s="592"/>
      <c r="D822" s="593"/>
      <c r="E822" s="592"/>
      <c r="F822" s="593"/>
      <c r="G822" s="654"/>
      <c r="H822" s="627"/>
    </row>
    <row r="823" spans="3:8" s="591" customFormat="1" ht="12.75" customHeight="1">
      <c r="C823" s="592"/>
      <c r="D823" s="593"/>
      <c r="E823" s="592"/>
      <c r="F823" s="593"/>
      <c r="G823" s="654"/>
      <c r="H823" s="627"/>
    </row>
    <row r="824" spans="3:8" s="591" customFormat="1" ht="12.75" customHeight="1">
      <c r="C824" s="592"/>
      <c r="D824" s="593"/>
      <c r="E824" s="592"/>
      <c r="F824" s="593"/>
      <c r="G824" s="654"/>
      <c r="H824" s="627"/>
    </row>
    <row r="825" spans="3:8" s="591" customFormat="1" ht="12.75" customHeight="1">
      <c r="C825" s="592"/>
      <c r="D825" s="593"/>
      <c r="E825" s="592"/>
      <c r="F825" s="593"/>
      <c r="G825" s="654"/>
      <c r="H825" s="627"/>
    </row>
    <row r="826" spans="3:8" s="591" customFormat="1" ht="12.75" customHeight="1">
      <c r="C826" s="592"/>
      <c r="D826" s="593"/>
      <c r="E826" s="592"/>
      <c r="F826" s="593"/>
      <c r="G826" s="654"/>
      <c r="H826" s="627"/>
    </row>
    <row r="827" spans="3:8" s="591" customFormat="1" ht="12.75" customHeight="1">
      <c r="C827" s="592"/>
      <c r="D827" s="593"/>
      <c r="E827" s="592"/>
      <c r="F827" s="593"/>
      <c r="G827" s="654"/>
      <c r="H827" s="627"/>
    </row>
    <row r="828" spans="3:8" s="591" customFormat="1" ht="12.75" customHeight="1">
      <c r="C828" s="592"/>
      <c r="D828" s="593"/>
      <c r="E828" s="592"/>
      <c r="F828" s="593"/>
      <c r="G828" s="654"/>
      <c r="H828" s="627"/>
    </row>
    <row r="829" spans="3:8" s="591" customFormat="1" ht="12.75" customHeight="1">
      <c r="C829" s="592"/>
      <c r="D829" s="593"/>
      <c r="E829" s="592"/>
      <c r="F829" s="593"/>
      <c r="G829" s="654"/>
      <c r="H829" s="627"/>
    </row>
    <row r="830" spans="3:8" s="591" customFormat="1" ht="12.75" customHeight="1">
      <c r="C830" s="592"/>
      <c r="D830" s="593"/>
      <c r="E830" s="592"/>
      <c r="F830" s="593"/>
      <c r="G830" s="654"/>
      <c r="H830" s="627"/>
    </row>
    <row r="831" spans="3:8" s="591" customFormat="1" ht="12.75" customHeight="1">
      <c r="C831" s="592"/>
      <c r="D831" s="593"/>
      <c r="E831" s="592"/>
      <c r="F831" s="593"/>
      <c r="G831" s="654"/>
      <c r="H831" s="627"/>
    </row>
    <row r="832" spans="3:8" s="591" customFormat="1" ht="12.75" customHeight="1">
      <c r="C832" s="592"/>
      <c r="D832" s="593"/>
      <c r="E832" s="592"/>
      <c r="F832" s="593"/>
      <c r="G832" s="654"/>
      <c r="H832" s="627"/>
    </row>
    <row r="833" spans="3:8" s="591" customFormat="1" ht="12.75" customHeight="1">
      <c r="C833" s="592"/>
      <c r="D833" s="593"/>
      <c r="E833" s="592"/>
      <c r="F833" s="593"/>
      <c r="G833" s="654"/>
      <c r="H833" s="627"/>
    </row>
    <row r="834" spans="3:8" s="591" customFormat="1" ht="12.75" customHeight="1">
      <c r="C834" s="592"/>
      <c r="D834" s="593"/>
      <c r="E834" s="592"/>
      <c r="F834" s="593"/>
      <c r="G834" s="654"/>
      <c r="H834" s="627"/>
    </row>
    <row r="835" spans="3:8" s="591" customFormat="1" ht="12.75" customHeight="1">
      <c r="C835" s="592"/>
      <c r="D835" s="593"/>
      <c r="E835" s="592"/>
      <c r="F835" s="593"/>
      <c r="G835" s="654"/>
      <c r="H835" s="627"/>
    </row>
    <row r="836" spans="3:8" s="591" customFormat="1" ht="12.75" customHeight="1">
      <c r="C836" s="592"/>
      <c r="D836" s="593"/>
      <c r="E836" s="592"/>
      <c r="F836" s="593"/>
      <c r="G836" s="654"/>
      <c r="H836" s="627"/>
    </row>
    <row r="837" spans="3:8" s="591" customFormat="1" ht="12.75" customHeight="1">
      <c r="C837" s="592"/>
      <c r="D837" s="593"/>
      <c r="E837" s="592"/>
      <c r="F837" s="593"/>
      <c r="G837" s="654"/>
      <c r="H837" s="627"/>
    </row>
    <row r="838" spans="3:8" s="591" customFormat="1" ht="12.75" customHeight="1">
      <c r="C838" s="592"/>
      <c r="D838" s="593"/>
      <c r="E838" s="592"/>
      <c r="F838" s="593"/>
      <c r="G838" s="654"/>
      <c r="H838" s="627"/>
    </row>
    <row r="839" spans="3:8" s="591" customFormat="1" ht="12.75" customHeight="1">
      <c r="C839" s="592"/>
      <c r="D839" s="593"/>
      <c r="E839" s="592"/>
      <c r="F839" s="593"/>
      <c r="G839" s="654"/>
      <c r="H839" s="627"/>
    </row>
    <row r="840" spans="3:8" s="591" customFormat="1" ht="12.75" customHeight="1">
      <c r="C840" s="592"/>
      <c r="D840" s="593"/>
      <c r="E840" s="592"/>
      <c r="F840" s="593"/>
      <c r="G840" s="654"/>
      <c r="H840" s="627"/>
    </row>
    <row r="841" spans="3:8" s="591" customFormat="1" ht="12.75" customHeight="1">
      <c r="C841" s="592"/>
      <c r="D841" s="593"/>
      <c r="E841" s="592"/>
      <c r="F841" s="593"/>
      <c r="G841" s="654"/>
      <c r="H841" s="627"/>
    </row>
    <row r="842" spans="3:8" s="591" customFormat="1" ht="12.75" customHeight="1">
      <c r="C842" s="592"/>
      <c r="D842" s="593"/>
      <c r="E842" s="592"/>
      <c r="F842" s="593"/>
      <c r="G842" s="654"/>
      <c r="H842" s="627"/>
    </row>
    <row r="843" spans="3:8" s="591" customFormat="1" ht="12.75" customHeight="1">
      <c r="C843" s="592"/>
      <c r="D843" s="593"/>
      <c r="E843" s="592"/>
      <c r="F843" s="593"/>
      <c r="G843" s="654"/>
      <c r="H843" s="627"/>
    </row>
    <row r="844" spans="3:8" s="591" customFormat="1" ht="12.75" customHeight="1">
      <c r="C844" s="592"/>
      <c r="D844" s="593"/>
      <c r="E844" s="592"/>
      <c r="F844" s="593"/>
      <c r="G844" s="654"/>
      <c r="H844" s="627"/>
    </row>
    <row r="845" spans="3:8" s="591" customFormat="1" ht="12.75" customHeight="1">
      <c r="C845" s="592"/>
      <c r="D845" s="593"/>
      <c r="E845" s="592"/>
      <c r="F845" s="593"/>
      <c r="G845" s="654"/>
      <c r="H845" s="627"/>
    </row>
    <row r="846" spans="3:8" s="591" customFormat="1" ht="12.75" customHeight="1">
      <c r="C846" s="592"/>
      <c r="D846" s="593"/>
      <c r="E846" s="592"/>
      <c r="F846" s="593"/>
      <c r="G846" s="654"/>
      <c r="H846" s="627"/>
    </row>
    <row r="847" spans="3:8" s="591" customFormat="1" ht="12.75" customHeight="1">
      <c r="C847" s="592"/>
      <c r="D847" s="593"/>
      <c r="E847" s="592"/>
      <c r="F847" s="593"/>
      <c r="G847" s="654"/>
      <c r="H847" s="627"/>
    </row>
    <row r="848" spans="3:8" s="591" customFormat="1" ht="12.75" customHeight="1">
      <c r="C848" s="592"/>
      <c r="D848" s="593"/>
      <c r="E848" s="592"/>
      <c r="F848" s="593"/>
      <c r="G848" s="654"/>
      <c r="H848" s="627"/>
    </row>
    <row r="849" spans="3:8" s="591" customFormat="1" ht="12.75" customHeight="1">
      <c r="C849" s="592"/>
      <c r="D849" s="593"/>
      <c r="E849" s="592"/>
      <c r="F849" s="593"/>
      <c r="G849" s="654"/>
      <c r="H849" s="627"/>
    </row>
    <row r="850" spans="3:8" s="591" customFormat="1" ht="12.75" customHeight="1">
      <c r="C850" s="592"/>
      <c r="D850" s="593"/>
      <c r="E850" s="592"/>
      <c r="F850" s="593"/>
      <c r="G850" s="654"/>
      <c r="H850" s="627"/>
    </row>
    <row r="851" spans="3:8" s="591" customFormat="1" ht="12.75" customHeight="1">
      <c r="C851" s="592"/>
      <c r="D851" s="593"/>
      <c r="E851" s="592"/>
      <c r="F851" s="593"/>
      <c r="G851" s="654"/>
      <c r="H851" s="627"/>
    </row>
    <row r="852" spans="3:8" s="591" customFormat="1" ht="12.75" customHeight="1">
      <c r="C852" s="592"/>
      <c r="D852" s="593"/>
      <c r="E852" s="592"/>
      <c r="F852" s="593"/>
      <c r="G852" s="654"/>
      <c r="H852" s="627"/>
    </row>
    <row r="853" spans="3:8" s="591" customFormat="1" ht="12.75" customHeight="1">
      <c r="C853" s="592"/>
      <c r="D853" s="593"/>
      <c r="E853" s="592"/>
      <c r="F853" s="593"/>
      <c r="G853" s="654"/>
      <c r="H853" s="627"/>
    </row>
    <row r="854" spans="3:8" s="591" customFormat="1" ht="12.75" customHeight="1">
      <c r="C854" s="592"/>
      <c r="D854" s="593"/>
      <c r="E854" s="592"/>
      <c r="F854" s="593"/>
      <c r="G854" s="654"/>
      <c r="H854" s="627"/>
    </row>
    <row r="855" spans="3:8" s="591" customFormat="1" ht="12.75" customHeight="1">
      <c r="C855" s="592"/>
      <c r="D855" s="593"/>
      <c r="E855" s="592"/>
      <c r="F855" s="593"/>
      <c r="G855" s="654"/>
      <c r="H855" s="627"/>
    </row>
    <row r="856" spans="3:8" s="591" customFormat="1" ht="12.75" customHeight="1">
      <c r="C856" s="592"/>
      <c r="D856" s="593"/>
      <c r="E856" s="592"/>
      <c r="F856" s="593"/>
      <c r="G856" s="654"/>
      <c r="H856" s="627"/>
    </row>
    <row r="857" spans="3:8" s="591" customFormat="1" ht="12.75" customHeight="1">
      <c r="C857" s="592"/>
      <c r="D857" s="593"/>
      <c r="E857" s="592"/>
      <c r="F857" s="593"/>
      <c r="G857" s="654"/>
      <c r="H857" s="627"/>
    </row>
    <row r="858" spans="3:8" s="591" customFormat="1" ht="12.75" customHeight="1">
      <c r="C858" s="592"/>
      <c r="D858" s="593"/>
      <c r="E858" s="592"/>
      <c r="F858" s="593"/>
      <c r="G858" s="654"/>
      <c r="H858" s="627"/>
    </row>
    <row r="859" spans="3:8" s="591" customFormat="1" ht="12.75" customHeight="1">
      <c r="C859" s="592"/>
      <c r="D859" s="593"/>
      <c r="E859" s="592"/>
      <c r="F859" s="593"/>
      <c r="G859" s="654"/>
      <c r="H859" s="627"/>
    </row>
    <row r="860" spans="3:8" s="591" customFormat="1" ht="12.75" customHeight="1">
      <c r="C860" s="592"/>
      <c r="D860" s="593"/>
      <c r="E860" s="592"/>
      <c r="F860" s="593"/>
      <c r="G860" s="654"/>
      <c r="H860" s="627"/>
    </row>
    <row r="861" spans="3:8" s="591" customFormat="1" ht="12.75" customHeight="1">
      <c r="C861" s="592"/>
      <c r="D861" s="593"/>
      <c r="E861" s="592"/>
      <c r="F861" s="593"/>
      <c r="G861" s="654"/>
      <c r="H861" s="627"/>
    </row>
    <row r="862" spans="3:8" s="591" customFormat="1" ht="12.75" customHeight="1">
      <c r="C862" s="592"/>
      <c r="D862" s="593"/>
      <c r="E862" s="592"/>
      <c r="F862" s="593"/>
      <c r="G862" s="654"/>
      <c r="H862" s="627"/>
    </row>
    <row r="863" spans="3:8" s="591" customFormat="1" ht="12.75" customHeight="1">
      <c r="C863" s="592"/>
      <c r="D863" s="593"/>
      <c r="E863" s="592"/>
      <c r="F863" s="593"/>
      <c r="G863" s="654"/>
      <c r="H863" s="627"/>
    </row>
    <row r="864" spans="3:8" s="591" customFormat="1" ht="12.75" customHeight="1">
      <c r="C864" s="592"/>
      <c r="D864" s="593"/>
      <c r="E864" s="592"/>
      <c r="F864" s="593"/>
      <c r="G864" s="654"/>
      <c r="H864" s="627"/>
    </row>
    <row r="865" spans="3:8" s="591" customFormat="1" ht="12.75" customHeight="1">
      <c r="C865" s="592"/>
      <c r="D865" s="593"/>
      <c r="E865" s="592"/>
      <c r="F865" s="593"/>
      <c r="G865" s="654"/>
      <c r="H865" s="627"/>
    </row>
    <row r="866" spans="3:8" s="591" customFormat="1" ht="12.75" customHeight="1">
      <c r="C866" s="592"/>
      <c r="D866" s="593"/>
      <c r="E866" s="592"/>
      <c r="F866" s="593"/>
      <c r="G866" s="654"/>
      <c r="H866" s="627"/>
    </row>
    <row r="867" spans="3:8" s="591" customFormat="1" ht="12.75" customHeight="1">
      <c r="C867" s="592"/>
      <c r="D867" s="593"/>
      <c r="E867" s="592"/>
      <c r="F867" s="593"/>
      <c r="G867" s="654"/>
      <c r="H867" s="627"/>
    </row>
    <row r="868" spans="3:8" s="591" customFormat="1" ht="12.75" customHeight="1">
      <c r="C868" s="592"/>
      <c r="D868" s="593"/>
      <c r="E868" s="592"/>
      <c r="F868" s="593"/>
      <c r="G868" s="654"/>
      <c r="H868" s="627"/>
    </row>
    <row r="869" spans="3:8" s="591" customFormat="1" ht="12.75" customHeight="1">
      <c r="C869" s="592"/>
      <c r="D869" s="593"/>
      <c r="E869" s="592"/>
      <c r="F869" s="593"/>
      <c r="G869" s="654"/>
      <c r="H869" s="627"/>
    </row>
    <row r="870" spans="3:8" s="591" customFormat="1" ht="12.75" customHeight="1">
      <c r="C870" s="592"/>
      <c r="D870" s="593"/>
      <c r="E870" s="592"/>
      <c r="F870" s="593"/>
      <c r="G870" s="654"/>
      <c r="H870" s="627"/>
    </row>
    <row r="871" spans="3:8" s="591" customFormat="1" ht="12.75" customHeight="1">
      <c r="C871" s="592"/>
      <c r="D871" s="593"/>
      <c r="E871" s="592"/>
      <c r="F871" s="593"/>
      <c r="G871" s="654"/>
      <c r="H871" s="627"/>
    </row>
    <row r="872" spans="3:8" s="591" customFormat="1" ht="12.75" customHeight="1">
      <c r="C872" s="592"/>
      <c r="D872" s="593"/>
      <c r="E872" s="592"/>
      <c r="F872" s="593"/>
      <c r="G872" s="654"/>
      <c r="H872" s="627"/>
    </row>
    <row r="873" spans="3:8" s="591" customFormat="1" ht="12.75" customHeight="1">
      <c r="C873" s="592"/>
      <c r="D873" s="593"/>
      <c r="E873" s="592"/>
      <c r="F873" s="593"/>
      <c r="G873" s="654"/>
      <c r="H873" s="627"/>
    </row>
    <row r="874" spans="3:8" s="591" customFormat="1" ht="12.75" customHeight="1">
      <c r="C874" s="592"/>
      <c r="D874" s="593"/>
      <c r="E874" s="592"/>
      <c r="F874" s="593"/>
      <c r="G874" s="654"/>
      <c r="H874" s="627"/>
    </row>
    <row r="875" spans="3:8" s="591" customFormat="1" ht="12.75" customHeight="1">
      <c r="C875" s="592"/>
      <c r="D875" s="593"/>
      <c r="E875" s="592"/>
      <c r="F875" s="593"/>
      <c r="G875" s="654"/>
      <c r="H875" s="627"/>
    </row>
    <row r="876" spans="3:8" s="591" customFormat="1" ht="12.75" customHeight="1">
      <c r="C876" s="592"/>
      <c r="D876" s="593"/>
      <c r="E876" s="592"/>
      <c r="F876" s="593"/>
      <c r="G876" s="654"/>
      <c r="H876" s="627"/>
    </row>
    <row r="877" spans="3:8" s="591" customFormat="1" ht="12.75" customHeight="1">
      <c r="C877" s="592"/>
      <c r="D877" s="593"/>
      <c r="E877" s="592"/>
      <c r="F877" s="593"/>
      <c r="G877" s="654"/>
      <c r="H877" s="627"/>
    </row>
    <row r="878" spans="3:8" s="591" customFormat="1" ht="12.75" customHeight="1">
      <c r="C878" s="592"/>
      <c r="D878" s="593"/>
      <c r="E878" s="592"/>
      <c r="F878" s="593"/>
      <c r="G878" s="654"/>
      <c r="H878" s="627"/>
    </row>
    <row r="879" spans="3:8" s="591" customFormat="1" ht="12.75" customHeight="1">
      <c r="C879" s="592"/>
      <c r="D879" s="593"/>
      <c r="E879" s="592"/>
      <c r="F879" s="593"/>
      <c r="G879" s="654"/>
      <c r="H879" s="627"/>
    </row>
    <row r="880" spans="3:8" s="591" customFormat="1" ht="12.75" customHeight="1">
      <c r="C880" s="592"/>
      <c r="D880" s="593"/>
      <c r="E880" s="592"/>
      <c r="F880" s="593"/>
      <c r="G880" s="654"/>
      <c r="H880" s="627"/>
    </row>
    <row r="881" spans="3:8" s="591" customFormat="1" ht="12.75" customHeight="1">
      <c r="C881" s="592"/>
      <c r="D881" s="593"/>
      <c r="E881" s="592"/>
      <c r="F881" s="593"/>
      <c r="G881" s="654"/>
      <c r="H881" s="627"/>
    </row>
    <row r="882" spans="3:8" s="591" customFormat="1" ht="12.75" customHeight="1">
      <c r="C882" s="592"/>
      <c r="D882" s="593"/>
      <c r="E882" s="592"/>
      <c r="F882" s="593"/>
      <c r="G882" s="654"/>
      <c r="H882" s="627"/>
    </row>
    <row r="883" spans="3:8" s="591" customFormat="1" ht="12.75" customHeight="1">
      <c r="C883" s="592"/>
      <c r="D883" s="593"/>
      <c r="E883" s="592"/>
      <c r="F883" s="593"/>
      <c r="G883" s="654"/>
      <c r="H883" s="627"/>
    </row>
    <row r="884" spans="3:8" s="591" customFormat="1" ht="12.75" customHeight="1">
      <c r="C884" s="592"/>
      <c r="D884" s="593"/>
      <c r="E884" s="592"/>
      <c r="F884" s="593"/>
      <c r="G884" s="654"/>
      <c r="H884" s="627"/>
    </row>
    <row r="885" spans="3:8" s="591" customFormat="1" ht="12.75" customHeight="1">
      <c r="C885" s="592"/>
      <c r="D885" s="593"/>
      <c r="E885" s="592"/>
      <c r="F885" s="593"/>
      <c r="G885" s="654"/>
      <c r="H885" s="627"/>
    </row>
    <row r="886" spans="3:8" s="591" customFormat="1" ht="12.75" customHeight="1">
      <c r="C886" s="592"/>
      <c r="D886" s="593"/>
      <c r="E886" s="592"/>
      <c r="F886" s="593"/>
      <c r="G886" s="654"/>
      <c r="H886" s="627"/>
    </row>
    <row r="887" spans="3:8" s="591" customFormat="1" ht="12.75" customHeight="1">
      <c r="C887" s="592"/>
      <c r="D887" s="593"/>
      <c r="E887" s="592"/>
      <c r="F887" s="593"/>
      <c r="G887" s="654"/>
      <c r="H887" s="627"/>
    </row>
    <row r="888" spans="3:8" s="591" customFormat="1" ht="12.75" customHeight="1">
      <c r="C888" s="592"/>
      <c r="D888" s="593"/>
      <c r="E888" s="592"/>
      <c r="F888" s="593"/>
      <c r="G888" s="654"/>
      <c r="H888" s="627"/>
    </row>
    <row r="889" spans="3:8" s="591" customFormat="1" ht="12.75" customHeight="1">
      <c r="C889" s="592"/>
      <c r="D889" s="593"/>
      <c r="E889" s="592"/>
      <c r="F889" s="593"/>
      <c r="G889" s="654"/>
      <c r="H889" s="627"/>
    </row>
    <row r="890" spans="3:8" s="591" customFormat="1" ht="12.75" customHeight="1">
      <c r="C890" s="592"/>
      <c r="D890" s="593"/>
      <c r="E890" s="592"/>
      <c r="F890" s="593"/>
      <c r="G890" s="654"/>
      <c r="H890" s="627"/>
    </row>
    <row r="891" spans="3:8" s="591" customFormat="1" ht="12.75" customHeight="1">
      <c r="C891" s="592"/>
      <c r="D891" s="593"/>
      <c r="E891" s="592"/>
      <c r="F891" s="593"/>
      <c r="G891" s="654"/>
      <c r="H891" s="627"/>
    </row>
    <row r="892" spans="3:8" s="591" customFormat="1" ht="12.75" customHeight="1">
      <c r="C892" s="592"/>
      <c r="D892" s="593"/>
      <c r="E892" s="592"/>
      <c r="F892" s="593"/>
      <c r="G892" s="654"/>
      <c r="H892" s="627"/>
    </row>
    <row r="893" spans="3:8" s="591" customFormat="1" ht="12.75" customHeight="1">
      <c r="C893" s="592"/>
      <c r="D893" s="593"/>
      <c r="E893" s="592"/>
      <c r="F893" s="593"/>
      <c r="G893" s="654"/>
      <c r="H893" s="627"/>
    </row>
    <row r="894" spans="3:8" s="591" customFormat="1" ht="12.75" customHeight="1">
      <c r="C894" s="592"/>
      <c r="D894" s="593"/>
      <c r="E894" s="592"/>
      <c r="F894" s="593"/>
      <c r="G894" s="654"/>
      <c r="H894" s="627"/>
    </row>
    <row r="895" spans="3:8" s="591" customFormat="1" ht="12.75" customHeight="1">
      <c r="C895" s="592"/>
      <c r="D895" s="593"/>
      <c r="E895" s="592"/>
      <c r="F895" s="593"/>
      <c r="G895" s="654"/>
      <c r="H895" s="627"/>
    </row>
    <row r="896" spans="3:8" s="591" customFormat="1" ht="12.75" customHeight="1">
      <c r="C896" s="592"/>
      <c r="D896" s="593"/>
      <c r="E896" s="592"/>
      <c r="F896" s="593"/>
      <c r="G896" s="654"/>
      <c r="H896" s="627"/>
    </row>
    <row r="897" spans="3:8" s="591" customFormat="1" ht="12.75" customHeight="1">
      <c r="C897" s="592"/>
      <c r="D897" s="593"/>
      <c r="E897" s="592"/>
      <c r="F897" s="593"/>
      <c r="G897" s="654"/>
      <c r="H897" s="627"/>
    </row>
    <row r="898" spans="3:8" s="591" customFormat="1" ht="12.75" customHeight="1">
      <c r="C898" s="592"/>
      <c r="D898" s="593"/>
      <c r="E898" s="592"/>
      <c r="F898" s="593"/>
      <c r="G898" s="654"/>
      <c r="H898" s="627"/>
    </row>
    <row r="899" spans="3:8" s="591" customFormat="1" ht="12.75" customHeight="1">
      <c r="C899" s="592"/>
      <c r="D899" s="593"/>
      <c r="E899" s="592"/>
      <c r="F899" s="593"/>
      <c r="G899" s="654"/>
      <c r="H899" s="627"/>
    </row>
    <row r="900" spans="3:8" s="591" customFormat="1" ht="12.75" customHeight="1">
      <c r="C900" s="592"/>
      <c r="D900" s="593"/>
      <c r="E900" s="592"/>
      <c r="F900" s="593"/>
      <c r="G900" s="654"/>
      <c r="H900" s="627"/>
    </row>
    <row r="901" spans="3:8" s="591" customFormat="1" ht="12.75" customHeight="1">
      <c r="C901" s="592"/>
      <c r="D901" s="593"/>
      <c r="E901" s="592"/>
      <c r="F901" s="593"/>
      <c r="G901" s="654"/>
      <c r="H901" s="627"/>
    </row>
    <row r="902" spans="3:8" s="591" customFormat="1" ht="12.75" customHeight="1">
      <c r="C902" s="592"/>
      <c r="D902" s="593"/>
      <c r="E902" s="592"/>
      <c r="F902" s="593"/>
      <c r="G902" s="654"/>
      <c r="H902" s="627"/>
    </row>
    <row r="903" spans="3:8" s="591" customFormat="1" ht="12.75" customHeight="1">
      <c r="C903" s="592"/>
      <c r="D903" s="593"/>
      <c r="E903" s="592"/>
      <c r="F903" s="593"/>
      <c r="G903" s="654"/>
      <c r="H903" s="627"/>
    </row>
    <row r="904" spans="3:8" s="591" customFormat="1" ht="12.75" customHeight="1">
      <c r="C904" s="592"/>
      <c r="D904" s="593"/>
      <c r="E904" s="592"/>
      <c r="F904" s="593"/>
      <c r="G904" s="654"/>
      <c r="H904" s="627"/>
    </row>
    <row r="905" spans="3:8" s="591" customFormat="1" ht="12.75" customHeight="1">
      <c r="C905" s="592"/>
      <c r="D905" s="593"/>
      <c r="E905" s="592"/>
      <c r="F905" s="593"/>
      <c r="G905" s="654"/>
      <c r="H905" s="627"/>
    </row>
    <row r="906" spans="3:8" s="591" customFormat="1" ht="12.75" customHeight="1">
      <c r="C906" s="592"/>
      <c r="D906" s="593"/>
      <c r="E906" s="592"/>
      <c r="F906" s="593"/>
      <c r="G906" s="654"/>
      <c r="H906" s="627"/>
    </row>
    <row r="907" spans="3:8" s="591" customFormat="1" ht="12.75" customHeight="1">
      <c r="C907" s="592"/>
      <c r="D907" s="593"/>
      <c r="E907" s="592"/>
      <c r="F907" s="593"/>
      <c r="G907" s="654"/>
      <c r="H907" s="627"/>
    </row>
    <row r="908" spans="3:8" s="591" customFormat="1" ht="12.75" customHeight="1">
      <c r="C908" s="592"/>
      <c r="D908" s="593"/>
      <c r="E908" s="592"/>
      <c r="F908" s="593"/>
      <c r="G908" s="654"/>
      <c r="H908" s="627"/>
    </row>
    <row r="909" spans="3:8" s="591" customFormat="1" ht="12.75" customHeight="1">
      <c r="C909" s="592"/>
      <c r="D909" s="593"/>
      <c r="E909" s="592"/>
      <c r="F909" s="593"/>
      <c r="G909" s="654"/>
      <c r="H909" s="627"/>
    </row>
    <row r="910" spans="3:8" s="591" customFormat="1" ht="12.75" customHeight="1">
      <c r="C910" s="592"/>
      <c r="D910" s="593"/>
      <c r="E910" s="592"/>
      <c r="F910" s="593"/>
      <c r="G910" s="654"/>
      <c r="H910" s="627"/>
    </row>
    <row r="911" spans="3:8" s="591" customFormat="1" ht="12.75" customHeight="1">
      <c r="C911" s="592"/>
      <c r="D911" s="593"/>
      <c r="E911" s="592"/>
      <c r="F911" s="593"/>
      <c r="G911" s="654"/>
      <c r="H911" s="627"/>
    </row>
    <row r="912" spans="3:8" s="591" customFormat="1" ht="12.75" customHeight="1">
      <c r="C912" s="592"/>
      <c r="D912" s="593"/>
      <c r="E912" s="592"/>
      <c r="F912" s="593"/>
      <c r="G912" s="654"/>
      <c r="H912" s="627"/>
    </row>
    <row r="913" spans="3:8" s="591" customFormat="1" ht="12.75" customHeight="1">
      <c r="C913" s="592"/>
      <c r="D913" s="593"/>
      <c r="E913" s="592"/>
      <c r="F913" s="593"/>
      <c r="G913" s="654"/>
      <c r="H913" s="627"/>
    </row>
    <row r="914" spans="3:8" s="591" customFormat="1" ht="12.75" customHeight="1">
      <c r="C914" s="592"/>
      <c r="D914" s="593"/>
      <c r="E914" s="592"/>
      <c r="F914" s="593"/>
      <c r="G914" s="654"/>
      <c r="H914" s="627"/>
    </row>
    <row r="915" spans="3:8" s="591" customFormat="1" ht="12.75" customHeight="1">
      <c r="C915" s="592"/>
      <c r="D915" s="593"/>
      <c r="E915" s="592"/>
      <c r="F915" s="593"/>
      <c r="G915" s="654"/>
      <c r="H915" s="627"/>
    </row>
    <row r="916" spans="3:8" s="591" customFormat="1" ht="12.75" customHeight="1">
      <c r="C916" s="592"/>
      <c r="D916" s="593"/>
      <c r="E916" s="592"/>
      <c r="F916" s="593"/>
      <c r="G916" s="654"/>
      <c r="H916" s="627"/>
    </row>
    <row r="917" spans="3:8" s="591" customFormat="1" ht="12.75" customHeight="1">
      <c r="C917" s="592"/>
      <c r="D917" s="593"/>
      <c r="E917" s="592"/>
      <c r="F917" s="593"/>
      <c r="G917" s="654"/>
      <c r="H917" s="627"/>
    </row>
    <row r="918" spans="3:8" s="591" customFormat="1" ht="12.75" customHeight="1">
      <c r="C918" s="592"/>
      <c r="D918" s="593"/>
      <c r="E918" s="592"/>
      <c r="F918" s="593"/>
      <c r="G918" s="654"/>
      <c r="H918" s="627"/>
    </row>
    <row r="919" spans="3:8" s="591" customFormat="1" ht="12.75" customHeight="1">
      <c r="C919" s="592"/>
      <c r="D919" s="593"/>
      <c r="E919" s="592"/>
      <c r="F919" s="593"/>
      <c r="G919" s="654"/>
      <c r="H919" s="627"/>
    </row>
    <row r="920" spans="3:8" s="591" customFormat="1" ht="12.75" customHeight="1">
      <c r="C920" s="592"/>
      <c r="D920" s="593"/>
      <c r="E920" s="592"/>
      <c r="F920" s="593"/>
      <c r="G920" s="654"/>
      <c r="H920" s="627"/>
    </row>
    <row r="921" spans="3:8" s="591" customFormat="1" ht="12.75" customHeight="1">
      <c r="C921" s="592"/>
      <c r="D921" s="593"/>
      <c r="E921" s="592"/>
      <c r="F921" s="593"/>
      <c r="G921" s="654"/>
      <c r="H921" s="627"/>
    </row>
    <row r="922" spans="3:8" s="591" customFormat="1" ht="12.75" customHeight="1">
      <c r="C922" s="592"/>
      <c r="D922" s="593"/>
      <c r="E922" s="592"/>
      <c r="F922" s="593"/>
      <c r="G922" s="654"/>
      <c r="H922" s="627"/>
    </row>
    <row r="923" spans="3:8" s="591" customFormat="1" ht="12.75" customHeight="1">
      <c r="C923" s="592"/>
      <c r="D923" s="593"/>
      <c r="E923" s="592"/>
      <c r="F923" s="593"/>
      <c r="G923" s="654"/>
      <c r="H923" s="627"/>
    </row>
    <row r="924" spans="3:8" s="591" customFormat="1" ht="12.75" customHeight="1">
      <c r="C924" s="592"/>
      <c r="D924" s="593"/>
      <c r="E924" s="592"/>
      <c r="F924" s="593"/>
      <c r="G924" s="654"/>
      <c r="H924" s="627"/>
    </row>
    <row r="925" spans="3:8" s="591" customFormat="1" ht="12.75" customHeight="1">
      <c r="C925" s="592"/>
      <c r="D925" s="593"/>
      <c r="E925" s="592"/>
      <c r="F925" s="593"/>
      <c r="G925" s="654"/>
      <c r="H925" s="627"/>
    </row>
    <row r="926" spans="3:8" s="591" customFormat="1" ht="12.75" customHeight="1">
      <c r="C926" s="592"/>
      <c r="D926" s="593"/>
      <c r="E926" s="592"/>
      <c r="F926" s="593"/>
      <c r="G926" s="654"/>
      <c r="H926" s="627"/>
    </row>
    <row r="927" spans="3:8" s="591" customFormat="1" ht="12.75" customHeight="1">
      <c r="C927" s="592"/>
      <c r="D927" s="593"/>
      <c r="E927" s="592"/>
      <c r="F927" s="593"/>
      <c r="G927" s="654"/>
      <c r="H927" s="627"/>
    </row>
    <row r="928" spans="3:8" s="591" customFormat="1" ht="12.75" customHeight="1">
      <c r="C928" s="592"/>
      <c r="D928" s="593"/>
      <c r="E928" s="592"/>
      <c r="F928" s="593"/>
      <c r="G928" s="654"/>
      <c r="H928" s="627"/>
    </row>
    <row r="929" spans="3:8" s="591" customFormat="1" ht="12.75" customHeight="1">
      <c r="C929" s="592"/>
      <c r="D929" s="593"/>
      <c r="E929" s="592"/>
      <c r="F929" s="593"/>
      <c r="G929" s="654"/>
      <c r="H929" s="627"/>
    </row>
    <row r="930" spans="3:8" s="591" customFormat="1" ht="12.75" customHeight="1">
      <c r="C930" s="592"/>
      <c r="D930" s="593"/>
      <c r="E930" s="592"/>
      <c r="F930" s="593"/>
      <c r="G930" s="654"/>
      <c r="H930" s="627"/>
    </row>
    <row r="931" spans="3:8" s="591" customFormat="1" ht="12.75" customHeight="1">
      <c r="C931" s="592"/>
      <c r="D931" s="593"/>
      <c r="E931" s="592"/>
      <c r="F931" s="593"/>
      <c r="G931" s="654"/>
      <c r="H931" s="627"/>
    </row>
    <row r="932" spans="3:8" s="591" customFormat="1" ht="12.75" customHeight="1">
      <c r="C932" s="592"/>
      <c r="D932" s="593"/>
      <c r="E932" s="592"/>
      <c r="F932" s="593"/>
      <c r="G932" s="654"/>
      <c r="H932" s="627"/>
    </row>
    <row r="933" spans="3:8" s="591" customFormat="1" ht="12.75" customHeight="1">
      <c r="C933" s="592"/>
      <c r="D933" s="593"/>
      <c r="E933" s="592"/>
      <c r="F933" s="593"/>
      <c r="G933" s="654"/>
      <c r="H933" s="627"/>
    </row>
    <row r="934" spans="3:8" s="591" customFormat="1" ht="12.75" customHeight="1">
      <c r="C934" s="592"/>
      <c r="D934" s="593"/>
      <c r="E934" s="592"/>
      <c r="F934" s="593"/>
      <c r="G934" s="654"/>
      <c r="H934" s="627"/>
    </row>
    <row r="935" spans="3:8" s="591" customFormat="1" ht="12.75" customHeight="1">
      <c r="C935" s="592"/>
      <c r="D935" s="593"/>
      <c r="E935" s="592"/>
      <c r="F935" s="593"/>
      <c r="G935" s="654"/>
      <c r="H935" s="627"/>
    </row>
    <row r="936" spans="3:8" s="591" customFormat="1" ht="12.75" customHeight="1">
      <c r="C936" s="592"/>
      <c r="D936" s="593"/>
      <c r="E936" s="592"/>
      <c r="F936" s="593"/>
      <c r="G936" s="654"/>
      <c r="H936" s="627"/>
    </row>
    <row r="937" spans="3:8" s="591" customFormat="1" ht="12.75" customHeight="1">
      <c r="C937" s="592"/>
      <c r="D937" s="593"/>
      <c r="E937" s="592"/>
      <c r="F937" s="593"/>
      <c r="G937" s="654"/>
      <c r="H937" s="627"/>
    </row>
    <row r="938" spans="3:8" s="591" customFormat="1" ht="12.75" customHeight="1">
      <c r="C938" s="592"/>
      <c r="D938" s="593"/>
      <c r="E938" s="592"/>
      <c r="F938" s="593"/>
      <c r="G938" s="654"/>
      <c r="H938" s="627"/>
    </row>
    <row r="939" spans="3:8" s="591" customFormat="1" ht="12.75" customHeight="1">
      <c r="C939" s="592"/>
      <c r="D939" s="593"/>
      <c r="E939" s="592"/>
      <c r="F939" s="593"/>
      <c r="G939" s="654"/>
      <c r="H939" s="627"/>
    </row>
    <row r="940" spans="3:8" s="591" customFormat="1" ht="12.75" customHeight="1">
      <c r="C940" s="592"/>
      <c r="D940" s="593"/>
      <c r="E940" s="592"/>
      <c r="F940" s="593"/>
      <c r="G940" s="654"/>
      <c r="H940" s="627"/>
    </row>
    <row r="941" spans="3:8" s="591" customFormat="1" ht="12.75" customHeight="1">
      <c r="C941" s="592"/>
      <c r="D941" s="593"/>
      <c r="E941" s="592"/>
      <c r="F941" s="593"/>
      <c r="G941" s="654"/>
      <c r="H941" s="627"/>
    </row>
    <row r="942" spans="3:8" s="591" customFormat="1" ht="12.75" customHeight="1">
      <c r="C942" s="592"/>
      <c r="D942" s="593"/>
      <c r="E942" s="592"/>
      <c r="F942" s="593"/>
      <c r="G942" s="654"/>
      <c r="H942" s="627"/>
    </row>
    <row r="943" spans="3:8" s="591" customFormat="1" ht="12.75" customHeight="1">
      <c r="C943" s="592"/>
      <c r="D943" s="593"/>
      <c r="E943" s="592"/>
      <c r="F943" s="593"/>
      <c r="G943" s="654"/>
      <c r="H943" s="627"/>
    </row>
    <row r="944" spans="3:8" s="591" customFormat="1" ht="12.75" customHeight="1">
      <c r="C944" s="592"/>
      <c r="D944" s="593"/>
      <c r="E944" s="592"/>
      <c r="F944" s="593"/>
      <c r="G944" s="654"/>
      <c r="H944" s="627"/>
    </row>
    <row r="945" spans="3:8" s="591" customFormat="1" ht="12.75" customHeight="1">
      <c r="C945" s="592"/>
      <c r="D945" s="593"/>
      <c r="E945" s="592"/>
      <c r="F945" s="593"/>
      <c r="G945" s="654"/>
      <c r="H945" s="627"/>
    </row>
    <row r="946" spans="3:8" s="591" customFormat="1" ht="12.75" customHeight="1">
      <c r="C946" s="592"/>
      <c r="D946" s="593"/>
      <c r="E946" s="592"/>
      <c r="F946" s="593"/>
      <c r="G946" s="654"/>
      <c r="H946" s="627"/>
    </row>
    <row r="947" spans="3:8" s="591" customFormat="1" ht="12.75" customHeight="1">
      <c r="C947" s="592"/>
      <c r="D947" s="593"/>
      <c r="E947" s="592"/>
      <c r="F947" s="593"/>
      <c r="G947" s="654"/>
      <c r="H947" s="627"/>
    </row>
    <row r="948" spans="3:8" s="591" customFormat="1" ht="12.75" customHeight="1">
      <c r="C948" s="592"/>
      <c r="D948" s="593"/>
      <c r="E948" s="592"/>
      <c r="F948" s="593"/>
      <c r="G948" s="654"/>
      <c r="H948" s="627"/>
    </row>
    <row r="949" spans="3:8" s="591" customFormat="1" ht="12.75" customHeight="1">
      <c r="C949" s="592"/>
      <c r="D949" s="593"/>
      <c r="E949" s="592"/>
      <c r="F949" s="593"/>
      <c r="G949" s="654"/>
      <c r="H949" s="627"/>
    </row>
    <row r="950" spans="3:8" s="591" customFormat="1" ht="12.75" customHeight="1">
      <c r="C950" s="592"/>
      <c r="D950" s="593"/>
      <c r="E950" s="592"/>
      <c r="F950" s="593"/>
      <c r="G950" s="654"/>
      <c r="H950" s="627"/>
    </row>
    <row r="951" spans="3:8" s="591" customFormat="1" ht="12.75" customHeight="1">
      <c r="C951" s="592"/>
      <c r="D951" s="593"/>
      <c r="E951" s="592"/>
      <c r="F951" s="593"/>
      <c r="G951" s="654"/>
      <c r="H951" s="627"/>
    </row>
    <row r="952" spans="3:8" s="591" customFormat="1" ht="12.75" customHeight="1">
      <c r="C952" s="592"/>
      <c r="D952" s="593"/>
      <c r="E952" s="592"/>
      <c r="F952" s="593"/>
      <c r="G952" s="654"/>
      <c r="H952" s="627"/>
    </row>
    <row r="953" spans="3:8" s="591" customFormat="1" ht="12.75" customHeight="1">
      <c r="C953" s="592"/>
      <c r="D953" s="593"/>
      <c r="E953" s="592"/>
      <c r="F953" s="593"/>
      <c r="G953" s="654"/>
      <c r="H953" s="627"/>
    </row>
    <row r="954" spans="3:8" s="591" customFormat="1" ht="12.75" customHeight="1">
      <c r="C954" s="592"/>
      <c r="D954" s="593"/>
      <c r="E954" s="592"/>
      <c r="F954" s="593"/>
      <c r="G954" s="654"/>
      <c r="H954" s="627"/>
    </row>
    <row r="955" spans="3:8" s="591" customFormat="1" ht="12.75" customHeight="1">
      <c r="C955" s="592"/>
      <c r="D955" s="593"/>
      <c r="E955" s="592"/>
      <c r="F955" s="593"/>
      <c r="G955" s="654"/>
      <c r="H955" s="627"/>
    </row>
    <row r="956" spans="3:8" s="591" customFormat="1" ht="12.75" customHeight="1">
      <c r="C956" s="592"/>
      <c r="D956" s="593"/>
      <c r="E956" s="592"/>
      <c r="F956" s="593"/>
      <c r="G956" s="654"/>
      <c r="H956" s="627"/>
    </row>
    <row r="957" spans="3:8" s="591" customFormat="1" ht="12.75" customHeight="1">
      <c r="C957" s="592"/>
      <c r="D957" s="593"/>
      <c r="E957" s="592"/>
      <c r="F957" s="593"/>
      <c r="G957" s="654"/>
      <c r="H957" s="627"/>
    </row>
    <row r="958" spans="3:8" s="591" customFormat="1" ht="12.75" customHeight="1">
      <c r="C958" s="592"/>
      <c r="D958" s="593"/>
      <c r="E958" s="592"/>
      <c r="F958" s="593"/>
      <c r="G958" s="654"/>
      <c r="H958" s="627"/>
    </row>
    <row r="959" spans="3:8" s="591" customFormat="1" ht="12.75" customHeight="1">
      <c r="C959" s="592"/>
      <c r="D959" s="593"/>
      <c r="E959" s="592"/>
      <c r="F959" s="593"/>
      <c r="G959" s="654"/>
      <c r="H959" s="627"/>
    </row>
    <row r="960" spans="3:8" s="591" customFormat="1" ht="12.75" customHeight="1">
      <c r="C960" s="592"/>
      <c r="D960" s="593"/>
      <c r="E960" s="592"/>
      <c r="F960" s="593"/>
      <c r="G960" s="654"/>
      <c r="H960" s="627"/>
    </row>
    <row r="961" spans="3:8" s="591" customFormat="1" ht="12.75" customHeight="1">
      <c r="C961" s="592"/>
      <c r="D961" s="593"/>
      <c r="E961" s="592"/>
      <c r="F961" s="593"/>
      <c r="G961" s="654"/>
      <c r="H961" s="627"/>
    </row>
    <row r="962" spans="3:8" s="591" customFormat="1" ht="12.75" customHeight="1">
      <c r="C962" s="592"/>
      <c r="D962" s="593"/>
      <c r="E962" s="592"/>
      <c r="F962" s="593"/>
      <c r="G962" s="654"/>
      <c r="H962" s="627"/>
    </row>
    <row r="963" spans="3:8" s="591" customFormat="1" ht="12.75" customHeight="1">
      <c r="C963" s="592"/>
      <c r="D963" s="593"/>
      <c r="E963" s="592"/>
      <c r="F963" s="593"/>
      <c r="G963" s="654"/>
      <c r="H963" s="627"/>
    </row>
    <row r="964" spans="3:8" s="591" customFormat="1" ht="12.75" customHeight="1">
      <c r="C964" s="592"/>
      <c r="D964" s="593"/>
      <c r="E964" s="592"/>
      <c r="F964" s="593"/>
      <c r="G964" s="654"/>
      <c r="H964" s="627"/>
    </row>
    <row r="965" spans="3:8" s="591" customFormat="1" ht="12.75" customHeight="1">
      <c r="C965" s="592"/>
      <c r="D965" s="593"/>
      <c r="E965" s="592"/>
      <c r="F965" s="593"/>
      <c r="G965" s="654"/>
      <c r="H965" s="627"/>
    </row>
    <row r="966" spans="3:8" s="591" customFormat="1" ht="12.75" customHeight="1">
      <c r="C966" s="592"/>
      <c r="D966" s="593"/>
      <c r="E966" s="592"/>
      <c r="F966" s="593"/>
      <c r="G966" s="654"/>
      <c r="H966" s="627"/>
    </row>
    <row r="967" spans="3:8" s="591" customFormat="1" ht="12.75" customHeight="1">
      <c r="C967" s="592"/>
      <c r="D967" s="593"/>
      <c r="E967" s="592"/>
      <c r="F967" s="593"/>
      <c r="G967" s="654"/>
      <c r="H967" s="627"/>
    </row>
    <row r="968" spans="3:8" s="591" customFormat="1" ht="12.75" customHeight="1">
      <c r="C968" s="592"/>
      <c r="D968" s="593"/>
      <c r="E968" s="592"/>
      <c r="F968" s="593"/>
      <c r="G968" s="654"/>
      <c r="H968" s="627"/>
    </row>
    <row r="969" spans="3:8" s="591" customFormat="1" ht="12.75" customHeight="1">
      <c r="C969" s="592"/>
      <c r="D969" s="593"/>
      <c r="E969" s="592"/>
      <c r="F969" s="593"/>
      <c r="G969" s="654"/>
      <c r="H969" s="627"/>
    </row>
    <row r="970" spans="3:8" s="591" customFormat="1" ht="12.75" customHeight="1">
      <c r="C970" s="592"/>
      <c r="D970" s="593"/>
      <c r="E970" s="592"/>
      <c r="F970" s="593"/>
      <c r="G970" s="654"/>
      <c r="H970" s="627"/>
    </row>
    <row r="971" spans="3:8" s="591" customFormat="1" ht="12.75" customHeight="1">
      <c r="C971" s="592"/>
      <c r="D971" s="593"/>
      <c r="E971" s="592"/>
      <c r="F971" s="593"/>
      <c r="G971" s="654"/>
      <c r="H971" s="627"/>
    </row>
    <row r="972" spans="3:8" s="591" customFormat="1" ht="12.75" customHeight="1">
      <c r="C972" s="592"/>
      <c r="D972" s="593"/>
      <c r="E972" s="592"/>
      <c r="F972" s="593"/>
      <c r="G972" s="654"/>
      <c r="H972" s="627"/>
    </row>
    <row r="973" spans="3:8" s="591" customFormat="1" ht="12.75" customHeight="1">
      <c r="C973" s="592"/>
      <c r="D973" s="593"/>
      <c r="E973" s="592"/>
      <c r="F973" s="593"/>
      <c r="G973" s="654"/>
      <c r="H973" s="627"/>
    </row>
    <row r="974" spans="3:8" s="591" customFormat="1" ht="12.75" customHeight="1">
      <c r="C974" s="592"/>
      <c r="D974" s="593"/>
      <c r="E974" s="592"/>
      <c r="F974" s="593"/>
      <c r="G974" s="654"/>
      <c r="H974" s="627"/>
    </row>
    <row r="975" spans="3:8" s="591" customFormat="1" ht="12.75" customHeight="1">
      <c r="C975" s="592"/>
      <c r="D975" s="593"/>
      <c r="E975" s="592"/>
      <c r="F975" s="593"/>
      <c r="G975" s="654"/>
      <c r="H975" s="627"/>
    </row>
    <row r="976" spans="3:8" s="591" customFormat="1" ht="12.75" customHeight="1">
      <c r="C976" s="592"/>
      <c r="D976" s="593"/>
      <c r="E976" s="592"/>
      <c r="F976" s="593"/>
      <c r="G976" s="654"/>
      <c r="H976" s="627"/>
    </row>
    <row r="977" spans="3:8" s="591" customFormat="1" ht="12.75" customHeight="1">
      <c r="C977" s="592"/>
      <c r="D977" s="593"/>
      <c r="E977" s="592"/>
      <c r="F977" s="593"/>
      <c r="G977" s="654"/>
      <c r="H977" s="627"/>
    </row>
    <row r="978" spans="3:8" s="591" customFormat="1" ht="12.75" customHeight="1">
      <c r="C978" s="592"/>
      <c r="D978" s="593"/>
      <c r="E978" s="592"/>
      <c r="F978" s="593"/>
      <c r="G978" s="654"/>
      <c r="H978" s="627"/>
    </row>
    <row r="979" spans="3:8" s="591" customFormat="1" ht="12.75" customHeight="1">
      <c r="C979" s="592"/>
      <c r="D979" s="593"/>
      <c r="E979" s="592"/>
      <c r="F979" s="593"/>
      <c r="G979" s="654"/>
      <c r="H979" s="627"/>
    </row>
    <row r="980" spans="3:8" s="591" customFormat="1" ht="12.75" customHeight="1">
      <c r="C980" s="592"/>
      <c r="D980" s="593"/>
      <c r="E980" s="592"/>
      <c r="F980" s="593"/>
      <c r="G980" s="654"/>
      <c r="H980" s="627"/>
    </row>
    <row r="981" spans="3:8" s="591" customFormat="1" ht="12.75" customHeight="1">
      <c r="C981" s="592"/>
      <c r="D981" s="593"/>
      <c r="E981" s="592"/>
      <c r="F981" s="593"/>
      <c r="G981" s="654"/>
      <c r="H981" s="627"/>
    </row>
    <row r="982" spans="3:8" s="591" customFormat="1" ht="12.75" customHeight="1">
      <c r="C982" s="592"/>
      <c r="D982" s="593"/>
      <c r="E982" s="592"/>
      <c r="F982" s="593"/>
      <c r="G982" s="654"/>
      <c r="H982" s="627"/>
    </row>
    <row r="983" spans="3:8" s="591" customFormat="1" ht="12.75" customHeight="1">
      <c r="C983" s="592"/>
      <c r="D983" s="593"/>
      <c r="E983" s="592"/>
      <c r="F983" s="593"/>
      <c r="G983" s="654"/>
      <c r="H983" s="627"/>
    </row>
    <row r="984" spans="3:8" s="591" customFormat="1" ht="12.75" customHeight="1">
      <c r="C984" s="592"/>
      <c r="D984" s="593"/>
      <c r="E984" s="592"/>
      <c r="F984" s="593"/>
      <c r="G984" s="654"/>
      <c r="H984" s="627"/>
    </row>
    <row r="985" spans="3:8" s="591" customFormat="1" ht="12.75" customHeight="1">
      <c r="C985" s="592"/>
      <c r="D985" s="593"/>
      <c r="E985" s="592"/>
      <c r="F985" s="593"/>
      <c r="G985" s="654"/>
      <c r="H985" s="627"/>
    </row>
    <row r="986" spans="3:8" s="591" customFormat="1" ht="12.75" customHeight="1">
      <c r="C986" s="592"/>
      <c r="D986" s="593"/>
      <c r="E986" s="592"/>
      <c r="F986" s="593"/>
      <c r="G986" s="654"/>
      <c r="H986" s="627"/>
    </row>
    <row r="987" spans="3:8" s="591" customFormat="1" ht="12.75" customHeight="1">
      <c r="C987" s="592"/>
      <c r="D987" s="593"/>
      <c r="E987" s="592"/>
      <c r="F987" s="593"/>
      <c r="G987" s="654"/>
      <c r="H987" s="627"/>
    </row>
    <row r="988" spans="3:8" s="591" customFormat="1" ht="12.75" customHeight="1">
      <c r="C988" s="592"/>
      <c r="D988" s="593"/>
      <c r="E988" s="592"/>
      <c r="F988" s="593"/>
      <c r="G988" s="654"/>
      <c r="H988" s="627"/>
    </row>
    <row r="989" spans="3:8" s="591" customFormat="1" ht="12.75" customHeight="1">
      <c r="C989" s="592"/>
      <c r="D989" s="593"/>
      <c r="E989" s="592"/>
      <c r="F989" s="593"/>
      <c r="G989" s="654"/>
      <c r="H989" s="627"/>
    </row>
    <row r="990" spans="3:8" s="591" customFormat="1" ht="12.75" customHeight="1">
      <c r="C990" s="592"/>
      <c r="D990" s="593"/>
      <c r="E990" s="592"/>
      <c r="F990" s="593"/>
      <c r="G990" s="654"/>
      <c r="H990" s="627"/>
    </row>
    <row r="991" spans="3:8" s="591" customFormat="1" ht="12.75" customHeight="1">
      <c r="C991" s="592"/>
      <c r="D991" s="593"/>
      <c r="E991" s="592"/>
      <c r="F991" s="593"/>
      <c r="G991" s="654"/>
      <c r="H991" s="627"/>
    </row>
    <row r="992" spans="3:8" s="591" customFormat="1" ht="12.75" customHeight="1">
      <c r="C992" s="592"/>
      <c r="D992" s="593"/>
      <c r="E992" s="592"/>
      <c r="F992" s="593"/>
      <c r="G992" s="654"/>
      <c r="H992" s="627"/>
    </row>
    <row r="993" spans="3:8" s="591" customFormat="1" ht="12.75" customHeight="1">
      <c r="C993" s="592"/>
      <c r="D993" s="593"/>
      <c r="E993" s="592"/>
      <c r="F993" s="593"/>
      <c r="G993" s="654"/>
      <c r="H993" s="627"/>
    </row>
    <row r="994" spans="3:8" s="591" customFormat="1" ht="12.75" customHeight="1">
      <c r="C994" s="592"/>
      <c r="D994" s="593"/>
      <c r="E994" s="592"/>
      <c r="F994" s="593"/>
      <c r="G994" s="654"/>
      <c r="H994" s="627"/>
    </row>
    <row r="995" spans="3:8" s="591" customFormat="1" ht="12.75" customHeight="1">
      <c r="C995" s="592"/>
      <c r="D995" s="593"/>
      <c r="E995" s="592"/>
      <c r="F995" s="593"/>
      <c r="G995" s="654"/>
      <c r="H995" s="627"/>
    </row>
    <row r="996" spans="3:8" s="591" customFormat="1" ht="12.75" customHeight="1">
      <c r="C996" s="592"/>
      <c r="D996" s="593"/>
      <c r="E996" s="592"/>
      <c r="F996" s="593"/>
      <c r="G996" s="654"/>
      <c r="H996" s="627"/>
    </row>
    <row r="997" spans="3:8" s="591" customFormat="1" ht="12.75" customHeight="1">
      <c r="C997" s="592"/>
      <c r="D997" s="593"/>
      <c r="E997" s="592"/>
      <c r="F997" s="593"/>
      <c r="G997" s="654"/>
      <c r="H997" s="627"/>
    </row>
    <row r="998" spans="3:8" s="591" customFormat="1" ht="12.75" customHeight="1">
      <c r="C998" s="592"/>
      <c r="D998" s="593"/>
      <c r="E998" s="592"/>
      <c r="F998" s="593"/>
      <c r="G998" s="654"/>
      <c r="H998" s="627"/>
    </row>
    <row r="999" spans="3:8" s="591" customFormat="1" ht="12.75" customHeight="1">
      <c r="C999" s="592"/>
      <c r="D999" s="593"/>
      <c r="E999" s="592"/>
      <c r="F999" s="593"/>
      <c r="G999" s="654"/>
      <c r="H999" s="627"/>
    </row>
    <row r="1000" spans="3:8" s="591" customFormat="1" ht="12.75" customHeight="1">
      <c r="C1000" s="592"/>
      <c r="D1000" s="593"/>
      <c r="E1000" s="592"/>
      <c r="F1000" s="593"/>
      <c r="G1000" s="654"/>
      <c r="H1000" s="627"/>
    </row>
    <row r="1001" spans="3:8" s="591" customFormat="1" ht="12.75" customHeight="1">
      <c r="C1001" s="592"/>
      <c r="D1001" s="593"/>
      <c r="E1001" s="592"/>
      <c r="F1001" s="593"/>
      <c r="G1001" s="654"/>
      <c r="H1001" s="627"/>
    </row>
    <row r="1002" spans="3:8" s="591" customFormat="1" ht="12.75" customHeight="1">
      <c r="C1002" s="592"/>
      <c r="D1002" s="593"/>
      <c r="E1002" s="592"/>
      <c r="F1002" s="593"/>
      <c r="G1002" s="654"/>
      <c r="H1002" s="627"/>
    </row>
    <row r="1003" spans="3:8" s="591" customFormat="1" ht="12.75" customHeight="1">
      <c r="C1003" s="592"/>
      <c r="D1003" s="593"/>
      <c r="E1003" s="592"/>
      <c r="F1003" s="593"/>
      <c r="G1003" s="654"/>
      <c r="H1003" s="627"/>
    </row>
    <row r="1004" spans="3:8" s="591" customFormat="1" ht="12.75" customHeight="1">
      <c r="C1004" s="592"/>
      <c r="D1004" s="593"/>
      <c r="E1004" s="592"/>
      <c r="F1004" s="593"/>
      <c r="G1004" s="654"/>
      <c r="H1004" s="627"/>
    </row>
    <row r="1005" spans="3:8" s="591" customFormat="1" ht="12.75" customHeight="1">
      <c r="C1005" s="592"/>
      <c r="D1005" s="593"/>
      <c r="E1005" s="592"/>
      <c r="F1005" s="593"/>
      <c r="G1005" s="654"/>
      <c r="H1005" s="627"/>
    </row>
    <row r="1006" spans="3:8" s="591" customFormat="1" ht="12.75" customHeight="1">
      <c r="C1006" s="592"/>
      <c r="D1006" s="593"/>
      <c r="E1006" s="592"/>
      <c r="F1006" s="593"/>
      <c r="G1006" s="654"/>
      <c r="H1006" s="627"/>
    </row>
    <row r="1007" spans="3:8" s="591" customFormat="1" ht="12.75" customHeight="1">
      <c r="C1007" s="592"/>
      <c r="D1007" s="593"/>
      <c r="E1007" s="592"/>
      <c r="F1007" s="593"/>
      <c r="G1007" s="654"/>
      <c r="H1007" s="627"/>
    </row>
    <row r="1008" spans="3:8" s="591" customFormat="1" ht="12.75" customHeight="1">
      <c r="C1008" s="592"/>
      <c r="D1008" s="593"/>
      <c r="E1008" s="592"/>
      <c r="F1008" s="593"/>
      <c r="G1008" s="654"/>
      <c r="H1008" s="627"/>
    </row>
    <row r="1009" spans="3:8" s="591" customFormat="1" ht="12.75" customHeight="1">
      <c r="C1009" s="592"/>
      <c r="D1009" s="593"/>
      <c r="E1009" s="592"/>
      <c r="F1009" s="593"/>
      <c r="G1009" s="654"/>
      <c r="H1009" s="627"/>
    </row>
    <row r="1010" spans="3:8" s="591" customFormat="1" ht="12.75" customHeight="1">
      <c r="C1010" s="592"/>
      <c r="D1010" s="593"/>
      <c r="E1010" s="592"/>
      <c r="F1010" s="593"/>
      <c r="G1010" s="654"/>
      <c r="H1010" s="627"/>
    </row>
    <row r="1011" spans="3:8" s="591" customFormat="1" ht="12.75" customHeight="1">
      <c r="C1011" s="592"/>
      <c r="D1011" s="593"/>
      <c r="E1011" s="592"/>
      <c r="F1011" s="593"/>
      <c r="G1011" s="654"/>
      <c r="H1011" s="627"/>
    </row>
    <row r="1012" spans="3:8" s="591" customFormat="1" ht="12.75" customHeight="1">
      <c r="C1012" s="592"/>
      <c r="D1012" s="593"/>
      <c r="E1012" s="592"/>
      <c r="F1012" s="593"/>
      <c r="G1012" s="654"/>
      <c r="H1012" s="627"/>
    </row>
    <row r="1013" spans="3:8" s="591" customFormat="1" ht="12.75" customHeight="1">
      <c r="C1013" s="592"/>
      <c r="D1013" s="593"/>
      <c r="E1013" s="592"/>
      <c r="F1013" s="593"/>
      <c r="G1013" s="654"/>
      <c r="H1013" s="627"/>
    </row>
    <row r="1014" spans="3:8" s="591" customFormat="1" ht="12.75" customHeight="1">
      <c r="C1014" s="592"/>
      <c r="D1014" s="593"/>
      <c r="E1014" s="592"/>
      <c r="F1014" s="593"/>
      <c r="G1014" s="654"/>
      <c r="H1014" s="627"/>
    </row>
    <row r="1015" spans="3:8" s="591" customFormat="1" ht="12.75" customHeight="1">
      <c r="C1015" s="592"/>
      <c r="D1015" s="593"/>
      <c r="E1015" s="592"/>
      <c r="F1015" s="593"/>
      <c r="G1015" s="654"/>
      <c r="H1015" s="627"/>
    </row>
    <row r="1016" spans="3:8" s="591" customFormat="1" ht="12.75" customHeight="1">
      <c r="C1016" s="592"/>
      <c r="D1016" s="593"/>
      <c r="E1016" s="592"/>
      <c r="F1016" s="593"/>
      <c r="G1016" s="654"/>
      <c r="H1016" s="627"/>
    </row>
    <row r="1017" spans="3:8" s="591" customFormat="1" ht="12.75" customHeight="1">
      <c r="C1017" s="592"/>
      <c r="D1017" s="593"/>
      <c r="E1017" s="592"/>
      <c r="F1017" s="593"/>
      <c r="G1017" s="654"/>
      <c r="H1017" s="627"/>
    </row>
    <row r="1018" spans="3:8" s="591" customFormat="1" ht="12.75" customHeight="1">
      <c r="C1018" s="592"/>
      <c r="D1018" s="593"/>
      <c r="E1018" s="592"/>
      <c r="F1018" s="593"/>
      <c r="G1018" s="654"/>
      <c r="H1018" s="627"/>
    </row>
    <row r="1019" spans="3:8" s="591" customFormat="1" ht="12.75" customHeight="1">
      <c r="C1019" s="592"/>
      <c r="D1019" s="593"/>
      <c r="E1019" s="592"/>
      <c r="F1019" s="593"/>
      <c r="G1019" s="654"/>
      <c r="H1019" s="627"/>
    </row>
    <row r="1020" spans="3:8" s="591" customFormat="1" ht="12.75" customHeight="1">
      <c r="C1020" s="592"/>
      <c r="D1020" s="593"/>
      <c r="E1020" s="592"/>
      <c r="F1020" s="593"/>
      <c r="G1020" s="654"/>
      <c r="H1020" s="627"/>
    </row>
    <row r="1021" spans="3:8" s="591" customFormat="1" ht="12.75" customHeight="1">
      <c r="C1021" s="592"/>
      <c r="D1021" s="593"/>
      <c r="E1021" s="592"/>
      <c r="F1021" s="593"/>
      <c r="G1021" s="654"/>
      <c r="H1021" s="627"/>
    </row>
    <row r="1022" spans="3:8" s="591" customFormat="1" ht="12.75" customHeight="1">
      <c r="C1022" s="592"/>
      <c r="D1022" s="593"/>
      <c r="E1022" s="592"/>
      <c r="F1022" s="593"/>
      <c r="G1022" s="654"/>
      <c r="H1022" s="627"/>
    </row>
    <row r="1023" spans="3:8" s="591" customFormat="1" ht="12.75" customHeight="1">
      <c r="C1023" s="592"/>
      <c r="D1023" s="593"/>
      <c r="E1023" s="592"/>
      <c r="F1023" s="593"/>
      <c r="G1023" s="654"/>
      <c r="H1023" s="627"/>
    </row>
    <row r="1024" spans="3:8" s="591" customFormat="1" ht="12.75" customHeight="1">
      <c r="C1024" s="592"/>
      <c r="D1024" s="593"/>
      <c r="E1024" s="592"/>
      <c r="F1024" s="593"/>
      <c r="G1024" s="654"/>
      <c r="H1024" s="627"/>
    </row>
    <row r="1025" spans="3:8" s="591" customFormat="1" ht="12.75" customHeight="1">
      <c r="C1025" s="592"/>
      <c r="D1025" s="593"/>
      <c r="E1025" s="592"/>
      <c r="F1025" s="593"/>
      <c r="G1025" s="654"/>
      <c r="H1025" s="627"/>
    </row>
    <row r="1026" spans="3:8" s="591" customFormat="1" ht="12.75" customHeight="1">
      <c r="C1026" s="592"/>
      <c r="D1026" s="593"/>
      <c r="E1026" s="592"/>
      <c r="F1026" s="593"/>
      <c r="G1026" s="654"/>
      <c r="H1026" s="627"/>
    </row>
    <row r="1027" spans="3:8" s="591" customFormat="1" ht="12.75" customHeight="1">
      <c r="C1027" s="592"/>
      <c r="D1027" s="593"/>
      <c r="E1027" s="592"/>
      <c r="F1027" s="593"/>
      <c r="G1027" s="654"/>
      <c r="H1027" s="627"/>
    </row>
    <row r="1028" spans="3:8" s="591" customFormat="1" ht="12.75" customHeight="1">
      <c r="C1028" s="592"/>
      <c r="D1028" s="593"/>
      <c r="E1028" s="592"/>
      <c r="F1028" s="593"/>
      <c r="G1028" s="654"/>
      <c r="H1028" s="627"/>
    </row>
    <row r="1029" spans="3:8" s="591" customFormat="1" ht="12.75" customHeight="1">
      <c r="C1029" s="592"/>
      <c r="D1029" s="593"/>
      <c r="E1029" s="592"/>
      <c r="F1029" s="593"/>
      <c r="G1029" s="654"/>
      <c r="H1029" s="627"/>
    </row>
    <row r="1030" spans="3:8" s="591" customFormat="1" ht="12.75" customHeight="1">
      <c r="C1030" s="592"/>
      <c r="D1030" s="593"/>
      <c r="E1030" s="592"/>
      <c r="F1030" s="593"/>
      <c r="G1030" s="654"/>
      <c r="H1030" s="627"/>
    </row>
    <row r="1031" spans="3:8" s="591" customFormat="1" ht="12.75" customHeight="1">
      <c r="C1031" s="592"/>
      <c r="D1031" s="593"/>
      <c r="E1031" s="592"/>
      <c r="F1031" s="593"/>
      <c r="G1031" s="654"/>
      <c r="H1031" s="627"/>
    </row>
    <row r="1032" spans="3:8" s="591" customFormat="1" ht="12.75" customHeight="1">
      <c r="C1032" s="592"/>
      <c r="D1032" s="593"/>
      <c r="E1032" s="592"/>
      <c r="F1032" s="593"/>
      <c r="G1032" s="654"/>
      <c r="H1032" s="627"/>
    </row>
    <row r="1033" spans="3:8" s="591" customFormat="1" ht="12.75" customHeight="1">
      <c r="C1033" s="592"/>
      <c r="D1033" s="593"/>
      <c r="E1033" s="592"/>
      <c r="F1033" s="593"/>
      <c r="G1033" s="654"/>
      <c r="H1033" s="627"/>
    </row>
    <row r="1034" spans="3:8" s="591" customFormat="1" ht="12.75" customHeight="1">
      <c r="C1034" s="592"/>
      <c r="D1034" s="593"/>
      <c r="E1034" s="592"/>
      <c r="F1034" s="593"/>
      <c r="G1034" s="654"/>
      <c r="H1034" s="627"/>
    </row>
    <row r="1035" spans="3:8" s="591" customFormat="1" ht="12.75" customHeight="1">
      <c r="C1035" s="592"/>
      <c r="D1035" s="593"/>
      <c r="E1035" s="592"/>
      <c r="F1035" s="593"/>
      <c r="G1035" s="654"/>
      <c r="H1035" s="627"/>
    </row>
    <row r="1036" spans="3:8" s="591" customFormat="1" ht="12.75" customHeight="1">
      <c r="C1036" s="592"/>
      <c r="D1036" s="593"/>
      <c r="E1036" s="592"/>
      <c r="F1036" s="593"/>
      <c r="G1036" s="654"/>
      <c r="H1036" s="627"/>
    </row>
    <row r="1037" spans="3:8" s="591" customFormat="1" ht="12.75" customHeight="1">
      <c r="C1037" s="592"/>
      <c r="D1037" s="593"/>
      <c r="E1037" s="592"/>
      <c r="F1037" s="593"/>
      <c r="G1037" s="654"/>
      <c r="H1037" s="627"/>
    </row>
    <row r="1038" spans="3:8" s="591" customFormat="1" ht="12.75" customHeight="1">
      <c r="C1038" s="592"/>
      <c r="D1038" s="593"/>
      <c r="E1038" s="592"/>
      <c r="F1038" s="593"/>
      <c r="G1038" s="654"/>
      <c r="H1038" s="627"/>
    </row>
    <row r="1039" spans="3:8" s="591" customFormat="1" ht="12.75" customHeight="1">
      <c r="C1039" s="592"/>
      <c r="D1039" s="593"/>
      <c r="E1039" s="592"/>
      <c r="F1039" s="593"/>
      <c r="G1039" s="654"/>
      <c r="H1039" s="627"/>
    </row>
    <row r="1040" spans="3:8" s="591" customFormat="1" ht="12.75" customHeight="1">
      <c r="C1040" s="592"/>
      <c r="D1040" s="593"/>
      <c r="E1040" s="592"/>
      <c r="F1040" s="593"/>
      <c r="G1040" s="654"/>
      <c r="H1040" s="627"/>
    </row>
    <row r="1041" spans="3:8" s="591" customFormat="1" ht="12.75" customHeight="1">
      <c r="C1041" s="592"/>
      <c r="D1041" s="593"/>
      <c r="E1041" s="592"/>
      <c r="F1041" s="593"/>
      <c r="G1041" s="654"/>
      <c r="H1041" s="627"/>
    </row>
    <row r="1042" spans="3:8" s="591" customFormat="1" ht="12.75" customHeight="1">
      <c r="C1042" s="592"/>
      <c r="D1042" s="593"/>
      <c r="E1042" s="592"/>
      <c r="F1042" s="593"/>
      <c r="G1042" s="654"/>
      <c r="H1042" s="627"/>
    </row>
    <row r="1043" spans="3:8" s="591" customFormat="1" ht="12.75" customHeight="1">
      <c r="C1043" s="592"/>
      <c r="D1043" s="593"/>
      <c r="E1043" s="592"/>
      <c r="F1043" s="593"/>
      <c r="G1043" s="654"/>
      <c r="H1043" s="627"/>
    </row>
    <row r="1044" spans="3:8" s="591" customFormat="1" ht="12.75" customHeight="1">
      <c r="C1044" s="592"/>
      <c r="D1044" s="593"/>
      <c r="E1044" s="592"/>
      <c r="F1044" s="593"/>
      <c r="G1044" s="654"/>
      <c r="H1044" s="627"/>
    </row>
    <row r="1045" spans="3:8" s="591" customFormat="1" ht="12.75" customHeight="1">
      <c r="C1045" s="592"/>
      <c r="D1045" s="593"/>
      <c r="E1045" s="592"/>
      <c r="F1045" s="593"/>
      <c r="G1045" s="654"/>
      <c r="H1045" s="627"/>
    </row>
    <row r="1046" spans="3:8" s="591" customFormat="1" ht="12.75" customHeight="1">
      <c r="C1046" s="592"/>
      <c r="D1046" s="593"/>
      <c r="E1046" s="592"/>
      <c r="F1046" s="593"/>
      <c r="G1046" s="654"/>
      <c r="H1046" s="627"/>
    </row>
    <row r="1047" spans="3:8" s="591" customFormat="1" ht="12.75" customHeight="1">
      <c r="C1047" s="592"/>
      <c r="D1047" s="593"/>
      <c r="E1047" s="592"/>
      <c r="F1047" s="593"/>
      <c r="G1047" s="654"/>
      <c r="H1047" s="627"/>
    </row>
    <row r="1048" spans="3:8" s="591" customFormat="1" ht="12.75" customHeight="1">
      <c r="C1048" s="592"/>
      <c r="D1048" s="593"/>
      <c r="E1048" s="592"/>
      <c r="F1048" s="593"/>
      <c r="G1048" s="654"/>
      <c r="H1048" s="627"/>
    </row>
    <row r="1049" spans="3:8" s="591" customFormat="1" ht="12.75" customHeight="1">
      <c r="C1049" s="592"/>
      <c r="D1049" s="593"/>
      <c r="E1049" s="592"/>
      <c r="F1049" s="593"/>
      <c r="G1049" s="654"/>
      <c r="H1049" s="627"/>
    </row>
    <row r="1050" spans="3:8" s="591" customFormat="1" ht="12.75" customHeight="1">
      <c r="C1050" s="592"/>
      <c r="D1050" s="593"/>
      <c r="E1050" s="592"/>
      <c r="F1050" s="593"/>
      <c r="G1050" s="654"/>
      <c r="H1050" s="627"/>
    </row>
    <row r="1051" spans="3:8" s="591" customFormat="1" ht="12.75" customHeight="1">
      <c r="C1051" s="592"/>
      <c r="D1051" s="593"/>
      <c r="E1051" s="592"/>
      <c r="F1051" s="593"/>
      <c r="G1051" s="654"/>
      <c r="H1051" s="627"/>
    </row>
    <row r="1052" spans="3:8" s="591" customFormat="1" ht="12.75" customHeight="1">
      <c r="C1052" s="592"/>
      <c r="D1052" s="593"/>
      <c r="E1052" s="592"/>
      <c r="F1052" s="593"/>
      <c r="G1052" s="654"/>
      <c r="H1052" s="627"/>
    </row>
    <row r="1053" spans="3:8" s="591" customFormat="1" ht="12.75" customHeight="1">
      <c r="C1053" s="592"/>
      <c r="D1053" s="593"/>
      <c r="E1053" s="592"/>
      <c r="F1053" s="593"/>
      <c r="G1053" s="654"/>
      <c r="H1053" s="627"/>
    </row>
    <row r="1054" spans="3:8" s="591" customFormat="1" ht="12.75" customHeight="1">
      <c r="C1054" s="592"/>
      <c r="D1054" s="593"/>
      <c r="E1054" s="592"/>
      <c r="F1054" s="593"/>
      <c r="G1054" s="654"/>
      <c r="H1054" s="627"/>
    </row>
    <row r="1055" spans="3:8" s="591" customFormat="1" ht="12.75" customHeight="1">
      <c r="C1055" s="592"/>
      <c r="D1055" s="593"/>
      <c r="E1055" s="592"/>
      <c r="F1055" s="593"/>
      <c r="G1055" s="654"/>
      <c r="H1055" s="627"/>
    </row>
    <row r="1056" spans="3:8" s="591" customFormat="1" ht="12.75" customHeight="1">
      <c r="C1056" s="592"/>
      <c r="D1056" s="593"/>
      <c r="E1056" s="592"/>
      <c r="F1056" s="593"/>
      <c r="G1056" s="654"/>
      <c r="H1056" s="627"/>
    </row>
    <row r="1057" spans="3:8" s="591" customFormat="1" ht="12.75" customHeight="1">
      <c r="C1057" s="592"/>
      <c r="D1057" s="593"/>
      <c r="E1057" s="592"/>
      <c r="F1057" s="593"/>
      <c r="G1057" s="654"/>
      <c r="H1057" s="627"/>
    </row>
    <row r="1058" spans="3:8" s="591" customFormat="1" ht="12.75" customHeight="1">
      <c r="C1058" s="592"/>
      <c r="D1058" s="593"/>
      <c r="E1058" s="592"/>
      <c r="F1058" s="593"/>
      <c r="G1058" s="654"/>
      <c r="H1058" s="627"/>
    </row>
    <row r="1059" spans="3:8" s="591" customFormat="1" ht="12.75" customHeight="1">
      <c r="C1059" s="592"/>
      <c r="D1059" s="593"/>
      <c r="E1059" s="592"/>
      <c r="F1059" s="593"/>
      <c r="G1059" s="654"/>
      <c r="H1059" s="627"/>
    </row>
    <row r="1060" spans="3:8" s="591" customFormat="1" ht="12.75" customHeight="1">
      <c r="C1060" s="592"/>
      <c r="D1060" s="593"/>
      <c r="E1060" s="592"/>
      <c r="F1060" s="593"/>
      <c r="G1060" s="654"/>
      <c r="H1060" s="627"/>
    </row>
    <row r="1061" spans="3:8" s="591" customFormat="1" ht="12.75" customHeight="1">
      <c r="C1061" s="592"/>
      <c r="D1061" s="593"/>
      <c r="E1061" s="592"/>
      <c r="F1061" s="593"/>
      <c r="G1061" s="654"/>
      <c r="H1061" s="627"/>
    </row>
    <row r="1062" spans="3:8" s="591" customFormat="1" ht="12.75" customHeight="1">
      <c r="C1062" s="592"/>
      <c r="D1062" s="593"/>
      <c r="E1062" s="592"/>
      <c r="F1062" s="593"/>
      <c r="G1062" s="654"/>
      <c r="H1062" s="627"/>
    </row>
    <row r="1063" spans="3:8" s="591" customFormat="1" ht="12.75" customHeight="1">
      <c r="C1063" s="592"/>
      <c r="D1063" s="593"/>
      <c r="E1063" s="592"/>
      <c r="F1063" s="593"/>
      <c r="G1063" s="654"/>
      <c r="H1063" s="627"/>
    </row>
    <row r="1064" spans="3:8" s="591" customFormat="1" ht="12.75" customHeight="1">
      <c r="C1064" s="592"/>
      <c r="D1064" s="593"/>
      <c r="E1064" s="592"/>
      <c r="F1064" s="593"/>
      <c r="G1064" s="654"/>
      <c r="H1064" s="627"/>
    </row>
    <row r="1065" spans="3:8" s="591" customFormat="1" ht="12.75" customHeight="1">
      <c r="C1065" s="592"/>
      <c r="D1065" s="593"/>
      <c r="E1065" s="592"/>
      <c r="F1065" s="593"/>
      <c r="G1065" s="654"/>
      <c r="H1065" s="627"/>
    </row>
    <row r="1066" spans="3:8" s="591" customFormat="1" ht="12.75" customHeight="1">
      <c r="C1066" s="592"/>
      <c r="D1066" s="593"/>
      <c r="E1066" s="592"/>
      <c r="F1066" s="593"/>
      <c r="G1066" s="654"/>
      <c r="H1066" s="627"/>
    </row>
    <row r="1067" spans="3:8" s="591" customFormat="1" ht="12.75" customHeight="1">
      <c r="C1067" s="592"/>
      <c r="D1067" s="593"/>
      <c r="E1067" s="592"/>
      <c r="F1067" s="593"/>
      <c r="G1067" s="654"/>
      <c r="H1067" s="627"/>
    </row>
    <row r="1068" spans="3:8" s="591" customFormat="1" ht="12.75" customHeight="1">
      <c r="C1068" s="592"/>
      <c r="D1068" s="593"/>
      <c r="E1068" s="592"/>
      <c r="F1068" s="593"/>
      <c r="G1068" s="654"/>
      <c r="H1068" s="627"/>
    </row>
    <row r="1069" spans="3:8" s="591" customFormat="1" ht="12.75" customHeight="1">
      <c r="C1069" s="592"/>
      <c r="D1069" s="593"/>
      <c r="E1069" s="592"/>
      <c r="F1069" s="593"/>
      <c r="G1069" s="654"/>
      <c r="H1069" s="627"/>
    </row>
    <row r="1070" spans="3:8" s="591" customFormat="1" ht="12.75" customHeight="1">
      <c r="C1070" s="592"/>
      <c r="D1070" s="593"/>
      <c r="E1070" s="592"/>
      <c r="F1070" s="593"/>
      <c r="G1070" s="654"/>
      <c r="H1070" s="627"/>
    </row>
    <row r="1071" spans="3:8" s="591" customFormat="1" ht="12.75" customHeight="1">
      <c r="C1071" s="592"/>
      <c r="D1071" s="593"/>
      <c r="E1071" s="592"/>
      <c r="F1071" s="593"/>
      <c r="G1071" s="654"/>
      <c r="H1071" s="627"/>
    </row>
    <row r="1072" spans="3:8" s="591" customFormat="1" ht="12.75" customHeight="1">
      <c r="C1072" s="592"/>
      <c r="D1072" s="593"/>
      <c r="E1072" s="592"/>
      <c r="F1072" s="593"/>
      <c r="G1072" s="654"/>
      <c r="H1072" s="627"/>
    </row>
    <row r="1073" spans="3:8" s="591" customFormat="1" ht="12.75" customHeight="1">
      <c r="C1073" s="592"/>
      <c r="D1073" s="593"/>
      <c r="E1073" s="592"/>
      <c r="F1073" s="593"/>
      <c r="G1073" s="654"/>
      <c r="H1073" s="627"/>
    </row>
    <row r="1074" spans="3:8" s="591" customFormat="1" ht="12.75" customHeight="1">
      <c r="C1074" s="592"/>
      <c r="D1074" s="593"/>
      <c r="E1074" s="592"/>
      <c r="F1074" s="593"/>
      <c r="G1074" s="654"/>
      <c r="H1074" s="627"/>
    </row>
    <row r="1075" spans="3:8" s="591" customFormat="1" ht="12.75" customHeight="1">
      <c r="C1075" s="592"/>
      <c r="D1075" s="593"/>
      <c r="E1075" s="592"/>
      <c r="F1075" s="593"/>
      <c r="G1075" s="654"/>
      <c r="H1075" s="627"/>
    </row>
    <row r="1076" spans="3:8" s="591" customFormat="1" ht="12.75" customHeight="1">
      <c r="C1076" s="592"/>
      <c r="D1076" s="593"/>
      <c r="E1076" s="592"/>
      <c r="F1076" s="593"/>
      <c r="G1076" s="654"/>
      <c r="H1076" s="627"/>
    </row>
    <row r="1077" spans="3:8" s="591" customFormat="1" ht="12.75" customHeight="1">
      <c r="C1077" s="592"/>
      <c r="D1077" s="593"/>
      <c r="E1077" s="592"/>
      <c r="F1077" s="593"/>
      <c r="G1077" s="654"/>
      <c r="H1077" s="627"/>
    </row>
    <row r="1078" spans="3:8" s="591" customFormat="1" ht="12.75" customHeight="1">
      <c r="C1078" s="592"/>
      <c r="D1078" s="593"/>
      <c r="E1078" s="592"/>
      <c r="F1078" s="593"/>
      <c r="G1078" s="654"/>
      <c r="H1078" s="627"/>
    </row>
    <row r="1079" spans="3:8" s="591" customFormat="1" ht="12.75" customHeight="1">
      <c r="C1079" s="592"/>
      <c r="D1079" s="593"/>
      <c r="E1079" s="592"/>
      <c r="F1079" s="593"/>
      <c r="G1079" s="654"/>
      <c r="H1079" s="627"/>
    </row>
    <row r="1080" spans="3:8" s="591" customFormat="1" ht="12.75" customHeight="1">
      <c r="C1080" s="592"/>
      <c r="D1080" s="593"/>
      <c r="E1080" s="592"/>
      <c r="F1080" s="593"/>
      <c r="G1080" s="654"/>
      <c r="H1080" s="627"/>
    </row>
    <row r="1081" spans="3:8" s="591" customFormat="1" ht="12.75" customHeight="1">
      <c r="C1081" s="592"/>
      <c r="D1081" s="593"/>
      <c r="E1081" s="592"/>
      <c r="F1081" s="593"/>
      <c r="G1081" s="654"/>
      <c r="H1081" s="627"/>
    </row>
    <row r="1082" spans="3:8" s="591" customFormat="1" ht="12.75" customHeight="1">
      <c r="C1082" s="592"/>
      <c r="D1082" s="593"/>
      <c r="E1082" s="592"/>
      <c r="F1082" s="593"/>
      <c r="G1082" s="654"/>
      <c r="H1082" s="627"/>
    </row>
    <row r="1083" spans="3:8" s="591" customFormat="1" ht="12.75" customHeight="1">
      <c r="C1083" s="592"/>
      <c r="D1083" s="593"/>
      <c r="E1083" s="592"/>
      <c r="F1083" s="593"/>
      <c r="G1083" s="654"/>
      <c r="H1083" s="627"/>
    </row>
    <row r="1084" spans="3:8" s="591" customFormat="1" ht="12.75" customHeight="1">
      <c r="C1084" s="592"/>
      <c r="D1084" s="593"/>
      <c r="E1084" s="592"/>
      <c r="F1084" s="593"/>
      <c r="G1084" s="654"/>
      <c r="H1084" s="627"/>
    </row>
    <row r="1085" spans="3:8" s="591" customFormat="1" ht="12.75" customHeight="1">
      <c r="C1085" s="592"/>
      <c r="D1085" s="593"/>
      <c r="E1085" s="592"/>
      <c r="F1085" s="593"/>
      <c r="G1085" s="654"/>
      <c r="H1085" s="627"/>
    </row>
    <row r="1086" spans="3:8" s="591" customFormat="1" ht="12.75" customHeight="1">
      <c r="C1086" s="592"/>
      <c r="D1086" s="593"/>
      <c r="E1086" s="592"/>
      <c r="F1086" s="593"/>
      <c r="G1086" s="654"/>
      <c r="H1086" s="627"/>
    </row>
    <row r="1087" spans="3:8" s="591" customFormat="1" ht="12.75" customHeight="1">
      <c r="C1087" s="592"/>
      <c r="D1087" s="593"/>
      <c r="E1087" s="592"/>
      <c r="F1087" s="593"/>
      <c r="G1087" s="654"/>
      <c r="H1087" s="627"/>
    </row>
    <row r="1088" spans="3:8" s="591" customFormat="1" ht="12.75" customHeight="1">
      <c r="C1088" s="592"/>
      <c r="D1088" s="593"/>
      <c r="E1088" s="592"/>
      <c r="F1088" s="593"/>
      <c r="G1088" s="654"/>
      <c r="H1088" s="627"/>
    </row>
    <row r="1089" spans="3:8" s="591" customFormat="1" ht="12.75" customHeight="1">
      <c r="C1089" s="592"/>
      <c r="D1089" s="593"/>
      <c r="E1089" s="592"/>
      <c r="F1089" s="593"/>
      <c r="G1089" s="654"/>
      <c r="H1089" s="627"/>
    </row>
    <row r="1090" spans="3:8" s="591" customFormat="1" ht="12.75" customHeight="1">
      <c r="C1090" s="592"/>
      <c r="D1090" s="593"/>
      <c r="E1090" s="592"/>
      <c r="F1090" s="593"/>
      <c r="G1090" s="654"/>
      <c r="H1090" s="627"/>
    </row>
    <row r="1091" spans="3:8" s="591" customFormat="1" ht="12.75" customHeight="1">
      <c r="C1091" s="592"/>
      <c r="D1091" s="593"/>
      <c r="E1091" s="592"/>
      <c r="F1091" s="593"/>
      <c r="G1091" s="654"/>
      <c r="H1091" s="627"/>
    </row>
    <row r="1092" spans="3:8" s="591" customFormat="1" ht="12.75" customHeight="1">
      <c r="C1092" s="592"/>
      <c r="D1092" s="593"/>
      <c r="E1092" s="592"/>
      <c r="F1092" s="593"/>
      <c r="G1092" s="654"/>
      <c r="H1092" s="627"/>
    </row>
    <row r="1093" spans="3:8" s="591" customFormat="1" ht="12.75" customHeight="1">
      <c r="C1093" s="592"/>
      <c r="D1093" s="593"/>
      <c r="E1093" s="592"/>
      <c r="F1093" s="593"/>
      <c r="G1093" s="654"/>
      <c r="H1093" s="627"/>
    </row>
    <row r="1094" spans="3:8" s="591" customFormat="1" ht="12.75" customHeight="1">
      <c r="C1094" s="592"/>
      <c r="D1094" s="593"/>
      <c r="E1094" s="592"/>
      <c r="F1094" s="593"/>
      <c r="G1094" s="654"/>
      <c r="H1094" s="627"/>
    </row>
    <row r="1095" spans="3:8" s="591" customFormat="1" ht="12.75" customHeight="1">
      <c r="C1095" s="592"/>
      <c r="D1095" s="593"/>
      <c r="E1095" s="592"/>
      <c r="F1095" s="593"/>
      <c r="G1095" s="654"/>
      <c r="H1095" s="627"/>
    </row>
    <row r="1096" spans="3:8" s="591" customFormat="1" ht="12.75" customHeight="1">
      <c r="C1096" s="592"/>
      <c r="D1096" s="593"/>
      <c r="E1096" s="592"/>
      <c r="F1096" s="593"/>
      <c r="G1096" s="654"/>
      <c r="H1096" s="627"/>
    </row>
    <row r="1097" spans="3:8" s="591" customFormat="1" ht="12.75" customHeight="1">
      <c r="C1097" s="592"/>
      <c r="D1097" s="593"/>
      <c r="E1097" s="592"/>
      <c r="F1097" s="593"/>
      <c r="G1097" s="654"/>
      <c r="H1097" s="627"/>
    </row>
    <row r="1098" spans="3:8" s="591" customFormat="1" ht="12.75" customHeight="1">
      <c r="C1098" s="592"/>
      <c r="D1098" s="593"/>
      <c r="E1098" s="592"/>
      <c r="F1098" s="593"/>
      <c r="G1098" s="654"/>
      <c r="H1098" s="627"/>
    </row>
    <row r="1099" spans="3:8" s="591" customFormat="1" ht="12.75" customHeight="1">
      <c r="C1099" s="592"/>
      <c r="D1099" s="593"/>
      <c r="E1099" s="592"/>
      <c r="F1099" s="593"/>
      <c r="G1099" s="654"/>
      <c r="H1099" s="627"/>
    </row>
    <row r="1100" spans="3:8" s="591" customFormat="1" ht="12.75" customHeight="1">
      <c r="C1100" s="592"/>
      <c r="D1100" s="593"/>
      <c r="E1100" s="592"/>
      <c r="F1100" s="593"/>
      <c r="G1100" s="654"/>
      <c r="H1100" s="627"/>
    </row>
    <row r="1101" spans="3:8" s="591" customFormat="1" ht="12.75" customHeight="1">
      <c r="C1101" s="592"/>
      <c r="D1101" s="593"/>
      <c r="E1101" s="592"/>
      <c r="F1101" s="593"/>
      <c r="G1101" s="654"/>
      <c r="H1101" s="627"/>
    </row>
    <row r="1102" spans="3:8" s="591" customFormat="1" ht="12.75" customHeight="1">
      <c r="C1102" s="592"/>
      <c r="D1102" s="593"/>
      <c r="E1102" s="592"/>
      <c r="F1102" s="593"/>
      <c r="G1102" s="654"/>
      <c r="H1102" s="627"/>
    </row>
    <row r="1103" spans="3:8" s="591" customFormat="1" ht="12.75" customHeight="1">
      <c r="C1103" s="592"/>
      <c r="D1103" s="593"/>
      <c r="E1103" s="592"/>
      <c r="F1103" s="593"/>
      <c r="G1103" s="654"/>
      <c r="H1103" s="627"/>
    </row>
    <row r="1104" spans="3:8" s="591" customFormat="1" ht="12.75" customHeight="1">
      <c r="C1104" s="592"/>
      <c r="D1104" s="593"/>
      <c r="E1104" s="592"/>
      <c r="F1104" s="593"/>
      <c r="G1104" s="654"/>
      <c r="H1104" s="627"/>
    </row>
    <row r="1105" spans="3:8" s="591" customFormat="1" ht="12.75" customHeight="1">
      <c r="C1105" s="592"/>
      <c r="D1105" s="593"/>
      <c r="E1105" s="592"/>
      <c r="F1105" s="593"/>
      <c r="G1105" s="654"/>
      <c r="H1105" s="627"/>
    </row>
    <row r="1106" spans="3:8" s="591" customFormat="1" ht="12.75" customHeight="1">
      <c r="C1106" s="592"/>
      <c r="D1106" s="593"/>
      <c r="E1106" s="592"/>
      <c r="F1106" s="593"/>
      <c r="G1106" s="654"/>
      <c r="H1106" s="627"/>
    </row>
    <row r="1107" spans="3:8" s="591" customFormat="1" ht="12.75" customHeight="1">
      <c r="C1107" s="592"/>
      <c r="D1107" s="593"/>
      <c r="E1107" s="592"/>
      <c r="F1107" s="593"/>
      <c r="G1107" s="654"/>
      <c r="H1107" s="627"/>
    </row>
    <row r="1108" spans="3:8" s="591" customFormat="1" ht="12.75" customHeight="1">
      <c r="C1108" s="592"/>
      <c r="D1108" s="593"/>
      <c r="E1108" s="592"/>
      <c r="F1108" s="593"/>
      <c r="G1108" s="654"/>
      <c r="H1108" s="627"/>
    </row>
    <row r="1109" spans="3:8" s="591" customFormat="1" ht="12.75" customHeight="1">
      <c r="C1109" s="592"/>
      <c r="D1109" s="593"/>
      <c r="E1109" s="592"/>
      <c r="F1109" s="593"/>
      <c r="G1109" s="654"/>
      <c r="H1109" s="627"/>
    </row>
    <row r="1110" spans="3:8" s="591" customFormat="1" ht="12.75" customHeight="1">
      <c r="C1110" s="592"/>
      <c r="D1110" s="593"/>
      <c r="E1110" s="592"/>
      <c r="F1110" s="593"/>
      <c r="G1110" s="654"/>
      <c r="H1110" s="627"/>
    </row>
    <row r="1111" spans="3:8" s="591" customFormat="1" ht="12.75" customHeight="1">
      <c r="C1111" s="592"/>
      <c r="D1111" s="593"/>
      <c r="E1111" s="592"/>
      <c r="F1111" s="593"/>
      <c r="G1111" s="654"/>
      <c r="H1111" s="627"/>
    </row>
    <row r="1112" spans="3:8" s="591" customFormat="1" ht="12.75" customHeight="1">
      <c r="C1112" s="592"/>
      <c r="D1112" s="593"/>
      <c r="E1112" s="592"/>
      <c r="F1112" s="593"/>
      <c r="G1112" s="654"/>
      <c r="H1112" s="627"/>
    </row>
    <row r="1113" spans="3:8" s="591" customFormat="1" ht="12.75" customHeight="1">
      <c r="C1113" s="592"/>
      <c r="D1113" s="593"/>
      <c r="E1113" s="592"/>
      <c r="F1113" s="593"/>
      <c r="G1113" s="654"/>
      <c r="H1113" s="627"/>
    </row>
    <row r="1114" spans="3:8" s="591" customFormat="1" ht="12.75" customHeight="1">
      <c r="C1114" s="592"/>
      <c r="D1114" s="593"/>
      <c r="E1114" s="592"/>
      <c r="F1114" s="593"/>
      <c r="G1114" s="654"/>
      <c r="H1114" s="627"/>
    </row>
    <row r="1115" spans="3:8" s="591" customFormat="1" ht="12.75" customHeight="1">
      <c r="C1115" s="592"/>
      <c r="D1115" s="593"/>
      <c r="E1115" s="592"/>
      <c r="F1115" s="593"/>
      <c r="G1115" s="654"/>
      <c r="H1115" s="627"/>
    </row>
    <row r="1116" spans="3:8" s="591" customFormat="1" ht="12.75" customHeight="1">
      <c r="C1116" s="592"/>
      <c r="D1116" s="593"/>
      <c r="E1116" s="592"/>
      <c r="F1116" s="593"/>
      <c r="G1116" s="654"/>
      <c r="H1116" s="627"/>
    </row>
    <row r="1117" spans="3:8" s="591" customFormat="1" ht="12.75" customHeight="1">
      <c r="C1117" s="592"/>
      <c r="D1117" s="593"/>
      <c r="E1117" s="592"/>
      <c r="F1117" s="593"/>
      <c r="G1117" s="654"/>
      <c r="H1117" s="627"/>
    </row>
    <row r="1118" spans="3:8" s="591" customFormat="1" ht="12.75" customHeight="1">
      <c r="C1118" s="592"/>
      <c r="D1118" s="593"/>
      <c r="E1118" s="592"/>
      <c r="F1118" s="593"/>
      <c r="G1118" s="654"/>
      <c r="H1118" s="627"/>
    </row>
    <row r="1119" spans="3:8" s="591" customFormat="1" ht="12.75" customHeight="1">
      <c r="C1119" s="592"/>
      <c r="D1119" s="593"/>
      <c r="E1119" s="592"/>
      <c r="F1119" s="593"/>
      <c r="G1119" s="654"/>
      <c r="H1119" s="627"/>
    </row>
    <row r="1120" spans="3:8" s="591" customFormat="1" ht="12.75" customHeight="1">
      <c r="C1120" s="592"/>
      <c r="D1120" s="593"/>
      <c r="E1120" s="592"/>
      <c r="F1120" s="593"/>
      <c r="G1120" s="654"/>
      <c r="H1120" s="627"/>
    </row>
    <row r="1121" spans="3:8" s="591" customFormat="1" ht="12.75" customHeight="1">
      <c r="C1121" s="592"/>
      <c r="D1121" s="593"/>
      <c r="E1121" s="592"/>
      <c r="F1121" s="593"/>
      <c r="G1121" s="654"/>
      <c r="H1121" s="627"/>
    </row>
    <row r="1122" spans="3:8" s="591" customFormat="1" ht="12.75" customHeight="1">
      <c r="C1122" s="592"/>
      <c r="D1122" s="593"/>
      <c r="E1122" s="592"/>
      <c r="F1122" s="593"/>
      <c r="G1122" s="654"/>
      <c r="H1122" s="627"/>
    </row>
    <row r="1123" spans="3:8" s="591" customFormat="1" ht="12.75" customHeight="1">
      <c r="C1123" s="592"/>
      <c r="D1123" s="593"/>
      <c r="E1123" s="592"/>
      <c r="F1123" s="593"/>
      <c r="G1123" s="654"/>
      <c r="H1123" s="627"/>
    </row>
    <row r="1124" spans="3:8" s="591" customFormat="1" ht="12.75" customHeight="1">
      <c r="C1124" s="592"/>
      <c r="D1124" s="593"/>
      <c r="E1124" s="592"/>
      <c r="F1124" s="593"/>
      <c r="G1124" s="654"/>
      <c r="H1124" s="627"/>
    </row>
    <row r="1125" spans="3:8" s="591" customFormat="1" ht="12.75" customHeight="1">
      <c r="C1125" s="592"/>
      <c r="D1125" s="593"/>
      <c r="E1125" s="592"/>
      <c r="F1125" s="593"/>
      <c r="G1125" s="654"/>
      <c r="H1125" s="627"/>
    </row>
    <row r="1126" spans="3:8" s="591" customFormat="1" ht="12.75" customHeight="1">
      <c r="C1126" s="592"/>
      <c r="D1126" s="593"/>
      <c r="E1126" s="592"/>
      <c r="F1126" s="593"/>
      <c r="G1126" s="654"/>
      <c r="H1126" s="627"/>
    </row>
    <row r="1127" spans="3:8" s="591" customFormat="1" ht="12.75" customHeight="1">
      <c r="C1127" s="592"/>
      <c r="D1127" s="593"/>
      <c r="E1127" s="592"/>
      <c r="F1127" s="593"/>
      <c r="G1127" s="654"/>
      <c r="H1127" s="627"/>
    </row>
    <row r="1128" spans="3:8" s="591" customFormat="1" ht="12.75" customHeight="1">
      <c r="C1128" s="592"/>
      <c r="D1128" s="593"/>
      <c r="E1128" s="592"/>
      <c r="F1128" s="593"/>
      <c r="G1128" s="654"/>
      <c r="H1128" s="627"/>
    </row>
    <row r="1129" spans="3:8" s="591" customFormat="1" ht="12.75" customHeight="1">
      <c r="C1129" s="592"/>
      <c r="D1129" s="593"/>
      <c r="E1129" s="592"/>
      <c r="F1129" s="593"/>
      <c r="G1129" s="654"/>
      <c r="H1129" s="627"/>
    </row>
    <row r="1130" spans="3:8" s="591" customFormat="1" ht="12.75" customHeight="1">
      <c r="C1130" s="592"/>
      <c r="D1130" s="593"/>
      <c r="E1130" s="592"/>
      <c r="F1130" s="593"/>
      <c r="G1130" s="654"/>
      <c r="H1130" s="627"/>
    </row>
    <row r="1131" spans="3:8" s="591" customFormat="1" ht="12.75" customHeight="1">
      <c r="C1131" s="592"/>
      <c r="D1131" s="593"/>
      <c r="E1131" s="592"/>
      <c r="F1131" s="593"/>
      <c r="G1131" s="654"/>
      <c r="H1131" s="627"/>
    </row>
    <row r="1132" spans="3:8" s="591" customFormat="1" ht="12.75" customHeight="1">
      <c r="C1132" s="592"/>
      <c r="D1132" s="593"/>
      <c r="E1132" s="592"/>
      <c r="F1132" s="593"/>
      <c r="G1132" s="654"/>
      <c r="H1132" s="627"/>
    </row>
    <row r="1133" spans="3:8" s="591" customFormat="1" ht="12.75" customHeight="1">
      <c r="C1133" s="592"/>
      <c r="D1133" s="593"/>
      <c r="E1133" s="592"/>
      <c r="F1133" s="593"/>
      <c r="G1133" s="654"/>
      <c r="H1133" s="627"/>
    </row>
    <row r="1134" spans="3:8" s="591" customFormat="1" ht="12.75" customHeight="1">
      <c r="C1134" s="592"/>
      <c r="D1134" s="593"/>
      <c r="E1134" s="592"/>
      <c r="F1134" s="593"/>
      <c r="G1134" s="654"/>
      <c r="H1134" s="627"/>
    </row>
    <row r="1135" spans="3:8" s="591" customFormat="1" ht="12.75" customHeight="1">
      <c r="C1135" s="592"/>
      <c r="D1135" s="593"/>
      <c r="E1135" s="592"/>
      <c r="F1135" s="593"/>
      <c r="G1135" s="654"/>
      <c r="H1135" s="627"/>
    </row>
    <row r="1136" spans="3:8" s="591" customFormat="1" ht="12.75" customHeight="1">
      <c r="C1136" s="592"/>
      <c r="D1136" s="593"/>
      <c r="E1136" s="592"/>
      <c r="F1136" s="593"/>
      <c r="G1136" s="654"/>
      <c r="H1136" s="627"/>
    </row>
    <row r="1137" spans="3:8" s="591" customFormat="1" ht="12.75" customHeight="1">
      <c r="C1137" s="592"/>
      <c r="D1137" s="593"/>
      <c r="E1137" s="592"/>
      <c r="F1137" s="593"/>
      <c r="G1137" s="654"/>
      <c r="H1137" s="627"/>
    </row>
    <row r="1138" spans="3:8" s="591" customFormat="1" ht="12.75" customHeight="1">
      <c r="C1138" s="592"/>
      <c r="D1138" s="593"/>
      <c r="E1138" s="592"/>
      <c r="F1138" s="593"/>
      <c r="G1138" s="654"/>
      <c r="H1138" s="627"/>
    </row>
    <row r="1139" spans="3:8" s="591" customFormat="1" ht="12.75" customHeight="1">
      <c r="C1139" s="592"/>
      <c r="D1139" s="593"/>
      <c r="E1139" s="592"/>
      <c r="F1139" s="593"/>
      <c r="G1139" s="654"/>
      <c r="H1139" s="627"/>
    </row>
    <row r="1140" spans="3:8" s="591" customFormat="1" ht="12.75" customHeight="1">
      <c r="C1140" s="592"/>
      <c r="D1140" s="593"/>
      <c r="E1140" s="592"/>
      <c r="F1140" s="593"/>
      <c r="G1140" s="654"/>
      <c r="H1140" s="627"/>
    </row>
    <row r="1141" spans="3:8" s="591" customFormat="1" ht="12.75" customHeight="1">
      <c r="C1141" s="592"/>
      <c r="D1141" s="593"/>
      <c r="E1141" s="592"/>
      <c r="F1141" s="593"/>
      <c r="G1141" s="654"/>
      <c r="H1141" s="627"/>
    </row>
    <row r="1142" spans="3:8" s="591" customFormat="1" ht="12.75" customHeight="1">
      <c r="C1142" s="592"/>
      <c r="D1142" s="593"/>
      <c r="E1142" s="592"/>
      <c r="F1142" s="593"/>
      <c r="G1142" s="654"/>
      <c r="H1142" s="627"/>
    </row>
    <row r="1143" spans="3:8" s="591" customFormat="1" ht="12.75" customHeight="1">
      <c r="C1143" s="592"/>
      <c r="D1143" s="593"/>
      <c r="E1143" s="592"/>
      <c r="F1143" s="593"/>
      <c r="G1143" s="654"/>
      <c r="H1143" s="627"/>
    </row>
    <row r="1144" spans="3:8" s="591" customFormat="1" ht="12.75" customHeight="1">
      <c r="C1144" s="592"/>
      <c r="D1144" s="593"/>
      <c r="E1144" s="592"/>
      <c r="F1144" s="593"/>
      <c r="G1144" s="654"/>
      <c r="H1144" s="627"/>
    </row>
    <row r="1145" spans="3:8" s="591" customFormat="1" ht="12.75" customHeight="1">
      <c r="C1145" s="592"/>
      <c r="D1145" s="593"/>
      <c r="E1145" s="592"/>
      <c r="F1145" s="593"/>
      <c r="G1145" s="654"/>
      <c r="H1145" s="627"/>
    </row>
    <row r="1146" spans="3:8" s="591" customFormat="1" ht="12.75" customHeight="1">
      <c r="C1146" s="592"/>
      <c r="D1146" s="593"/>
      <c r="E1146" s="592"/>
      <c r="F1146" s="593"/>
      <c r="G1146" s="654"/>
      <c r="H1146" s="627"/>
    </row>
    <row r="1147" spans="3:8" s="591" customFormat="1" ht="12.75" customHeight="1">
      <c r="C1147" s="592"/>
      <c r="D1147" s="593"/>
      <c r="E1147" s="592"/>
      <c r="F1147" s="593"/>
      <c r="G1147" s="654"/>
      <c r="H1147" s="627"/>
    </row>
    <row r="1148" spans="3:8" s="591" customFormat="1" ht="12.75" customHeight="1">
      <c r="C1148" s="592"/>
      <c r="D1148" s="593"/>
      <c r="E1148" s="592"/>
      <c r="F1148" s="593"/>
      <c r="G1148" s="654"/>
      <c r="H1148" s="627"/>
    </row>
    <row r="1149" spans="3:8" s="591" customFormat="1" ht="12.75" customHeight="1">
      <c r="C1149" s="592"/>
      <c r="D1149" s="593"/>
      <c r="E1149" s="592"/>
      <c r="F1149" s="593"/>
      <c r="G1149" s="654"/>
      <c r="H1149" s="627"/>
    </row>
    <row r="1150" spans="3:8" s="591" customFormat="1" ht="12.75" customHeight="1">
      <c r="C1150" s="592"/>
      <c r="D1150" s="593"/>
      <c r="E1150" s="592"/>
      <c r="F1150" s="593"/>
      <c r="G1150" s="654"/>
      <c r="H1150" s="627"/>
    </row>
    <row r="1151" spans="3:8" s="591" customFormat="1" ht="12.75" customHeight="1">
      <c r="C1151" s="592"/>
      <c r="D1151" s="593"/>
      <c r="E1151" s="592"/>
      <c r="F1151" s="593"/>
      <c r="G1151" s="654"/>
      <c r="H1151" s="627"/>
    </row>
    <row r="1152" spans="3:8" s="591" customFormat="1" ht="12.75" customHeight="1">
      <c r="C1152" s="592"/>
      <c r="D1152" s="593"/>
      <c r="E1152" s="592"/>
      <c r="F1152" s="593"/>
      <c r="G1152" s="654"/>
      <c r="H1152" s="627"/>
    </row>
    <row r="1153" spans="3:8" s="591" customFormat="1" ht="12.75" customHeight="1">
      <c r="C1153" s="592"/>
      <c r="D1153" s="593"/>
      <c r="E1153" s="592"/>
      <c r="F1153" s="593"/>
      <c r="G1153" s="654"/>
      <c r="H1153" s="627"/>
    </row>
    <row r="1154" spans="3:8" s="591" customFormat="1" ht="12.75" customHeight="1">
      <c r="C1154" s="592"/>
      <c r="D1154" s="593"/>
      <c r="E1154" s="592"/>
      <c r="F1154" s="593"/>
      <c r="G1154" s="654"/>
      <c r="H1154" s="627"/>
    </row>
    <row r="1155" spans="3:8" s="591" customFormat="1" ht="12.75" customHeight="1">
      <c r="C1155" s="592"/>
      <c r="D1155" s="593"/>
      <c r="E1155" s="592"/>
      <c r="F1155" s="593"/>
      <c r="G1155" s="654"/>
      <c r="H1155" s="627"/>
    </row>
    <row r="1156" spans="3:8" s="591" customFormat="1" ht="12.75" customHeight="1">
      <c r="C1156" s="592"/>
      <c r="D1156" s="593"/>
      <c r="E1156" s="592"/>
      <c r="F1156" s="593"/>
      <c r="G1156" s="654"/>
      <c r="H1156" s="627"/>
    </row>
    <row r="1157" spans="3:8" s="591" customFormat="1" ht="12.75" customHeight="1">
      <c r="C1157" s="592"/>
      <c r="D1157" s="593"/>
      <c r="E1157" s="592"/>
      <c r="F1157" s="593"/>
      <c r="G1157" s="654"/>
      <c r="H1157" s="627"/>
    </row>
    <row r="1158" spans="3:8" s="591" customFormat="1" ht="12.75" customHeight="1">
      <c r="C1158" s="592"/>
      <c r="D1158" s="593"/>
      <c r="E1158" s="592"/>
      <c r="F1158" s="593"/>
      <c r="G1158" s="654"/>
      <c r="H1158" s="627"/>
    </row>
    <row r="1159" spans="3:8" s="591" customFormat="1" ht="12.75" customHeight="1">
      <c r="C1159" s="592"/>
      <c r="D1159" s="593"/>
      <c r="E1159" s="592"/>
      <c r="F1159" s="593"/>
      <c r="G1159" s="654"/>
      <c r="H1159" s="627"/>
    </row>
    <row r="1160" spans="3:8" s="591" customFormat="1" ht="12.75" customHeight="1">
      <c r="C1160" s="592"/>
      <c r="D1160" s="593"/>
      <c r="E1160" s="592"/>
      <c r="F1160" s="593"/>
      <c r="G1160" s="654"/>
      <c r="H1160" s="627"/>
    </row>
    <row r="1161" spans="3:8" s="591" customFormat="1" ht="12.75" customHeight="1">
      <c r="C1161" s="592"/>
      <c r="D1161" s="593"/>
      <c r="E1161" s="592"/>
      <c r="F1161" s="593"/>
      <c r="G1161" s="654"/>
      <c r="H1161" s="627"/>
    </row>
    <row r="1162" spans="3:8" s="591" customFormat="1" ht="12.75" customHeight="1">
      <c r="C1162" s="592"/>
      <c r="D1162" s="593"/>
      <c r="E1162" s="592"/>
      <c r="F1162" s="593"/>
      <c r="G1162" s="654"/>
      <c r="H1162" s="627"/>
    </row>
    <row r="1163" spans="3:8" s="591" customFormat="1" ht="12.75" customHeight="1">
      <c r="C1163" s="592"/>
      <c r="D1163" s="593"/>
      <c r="E1163" s="592"/>
      <c r="F1163" s="593"/>
      <c r="G1163" s="654"/>
      <c r="H1163" s="627"/>
    </row>
    <row r="1164" spans="3:8" s="591" customFormat="1" ht="12.75" customHeight="1">
      <c r="C1164" s="592"/>
      <c r="D1164" s="593"/>
      <c r="E1164" s="592"/>
      <c r="F1164" s="593"/>
      <c r="G1164" s="654"/>
      <c r="H1164" s="627"/>
    </row>
    <row r="1165" spans="3:8" s="591" customFormat="1" ht="12.75" customHeight="1">
      <c r="C1165" s="592"/>
      <c r="D1165" s="593"/>
      <c r="E1165" s="592"/>
      <c r="F1165" s="593"/>
      <c r="G1165" s="654"/>
      <c r="H1165" s="627"/>
    </row>
    <row r="1166" spans="3:8" s="591" customFormat="1" ht="12.75" customHeight="1">
      <c r="C1166" s="592"/>
      <c r="D1166" s="593"/>
      <c r="E1166" s="592"/>
      <c r="F1166" s="593"/>
      <c r="G1166" s="654"/>
      <c r="H1166" s="627"/>
    </row>
    <row r="1167" spans="3:8" s="591" customFormat="1" ht="12.75" customHeight="1">
      <c r="C1167" s="592"/>
      <c r="D1167" s="593"/>
      <c r="E1167" s="592"/>
      <c r="F1167" s="593"/>
      <c r="G1167" s="654"/>
      <c r="H1167" s="627"/>
    </row>
    <row r="1168" spans="3:8" s="591" customFormat="1" ht="12.75" customHeight="1">
      <c r="C1168" s="592"/>
      <c r="D1168" s="593"/>
      <c r="E1168" s="592"/>
      <c r="F1168" s="593"/>
      <c r="G1168" s="654"/>
      <c r="H1168" s="627"/>
    </row>
    <row r="1169" spans="3:8" s="591" customFormat="1" ht="12.75" customHeight="1">
      <c r="C1169" s="592"/>
      <c r="D1169" s="593"/>
      <c r="E1169" s="592"/>
      <c r="F1169" s="593"/>
      <c r="G1169" s="654"/>
      <c r="H1169" s="627"/>
    </row>
    <row r="1170" spans="3:8" s="591" customFormat="1" ht="12.75" customHeight="1">
      <c r="C1170" s="592"/>
      <c r="D1170" s="593"/>
      <c r="E1170" s="592"/>
      <c r="F1170" s="593"/>
      <c r="G1170" s="654"/>
      <c r="H1170" s="627"/>
    </row>
    <row r="1171" spans="3:8" s="591" customFormat="1" ht="12.75" customHeight="1">
      <c r="C1171" s="592"/>
      <c r="D1171" s="593"/>
      <c r="E1171" s="592"/>
      <c r="F1171" s="593"/>
      <c r="G1171" s="654"/>
      <c r="H1171" s="627"/>
    </row>
    <row r="1172" spans="3:8" s="591" customFormat="1" ht="12.75" customHeight="1">
      <c r="C1172" s="592"/>
      <c r="D1172" s="593"/>
      <c r="E1172" s="592"/>
      <c r="F1172" s="593"/>
      <c r="G1172" s="654"/>
      <c r="H1172" s="627"/>
    </row>
    <row r="1173" spans="3:8" s="591" customFormat="1" ht="12.75" customHeight="1">
      <c r="C1173" s="592"/>
      <c r="D1173" s="593"/>
      <c r="E1173" s="592"/>
      <c r="F1173" s="593"/>
      <c r="G1173" s="654"/>
      <c r="H1173" s="627"/>
    </row>
    <row r="1174" spans="3:8" s="591" customFormat="1" ht="12.75" customHeight="1">
      <c r="C1174" s="592"/>
      <c r="D1174" s="593"/>
      <c r="E1174" s="592"/>
      <c r="F1174" s="593"/>
      <c r="G1174" s="654"/>
      <c r="H1174" s="627"/>
    </row>
    <row r="1175" spans="3:8" s="591" customFormat="1" ht="12.75" customHeight="1">
      <c r="C1175" s="592"/>
      <c r="D1175" s="593"/>
      <c r="E1175" s="592"/>
      <c r="F1175" s="593"/>
      <c r="G1175" s="654"/>
      <c r="H1175" s="627"/>
    </row>
    <row r="1176" spans="3:8" s="591" customFormat="1" ht="12.75" customHeight="1">
      <c r="C1176" s="592"/>
      <c r="D1176" s="593"/>
      <c r="E1176" s="592"/>
      <c r="F1176" s="593"/>
      <c r="G1176" s="654"/>
      <c r="H1176" s="627"/>
    </row>
    <row r="1177" spans="3:8" s="591" customFormat="1" ht="12.75" customHeight="1">
      <c r="C1177" s="592"/>
      <c r="D1177" s="593"/>
      <c r="E1177" s="592"/>
      <c r="F1177" s="593"/>
      <c r="G1177" s="654"/>
      <c r="H1177" s="627"/>
    </row>
    <row r="1178" spans="3:8" s="591" customFormat="1" ht="12.75" customHeight="1">
      <c r="C1178" s="592"/>
      <c r="D1178" s="593"/>
      <c r="E1178" s="592"/>
      <c r="F1178" s="593"/>
      <c r="G1178" s="654"/>
      <c r="H1178" s="627"/>
    </row>
    <row r="1179" spans="3:8" s="591" customFormat="1" ht="12.75" customHeight="1">
      <c r="C1179" s="592"/>
      <c r="D1179" s="593"/>
      <c r="E1179" s="592"/>
      <c r="F1179" s="593"/>
      <c r="G1179" s="654"/>
      <c r="H1179" s="627"/>
    </row>
    <row r="1180" spans="3:8" s="591" customFormat="1" ht="12.75" customHeight="1">
      <c r="C1180" s="592"/>
      <c r="D1180" s="593"/>
      <c r="E1180" s="592"/>
      <c r="F1180" s="593"/>
      <c r="G1180" s="654"/>
      <c r="H1180" s="627"/>
    </row>
    <row r="1181" spans="3:8" s="591" customFormat="1" ht="12.75" customHeight="1">
      <c r="C1181" s="592"/>
      <c r="D1181" s="593"/>
      <c r="E1181" s="592"/>
      <c r="F1181" s="593"/>
      <c r="G1181" s="654"/>
      <c r="H1181" s="627"/>
    </row>
    <row r="1182" spans="3:8" s="591" customFormat="1" ht="12.75" customHeight="1">
      <c r="C1182" s="592"/>
      <c r="D1182" s="593"/>
      <c r="E1182" s="592"/>
      <c r="F1182" s="593"/>
      <c r="G1182" s="654"/>
      <c r="H1182" s="627"/>
    </row>
    <row r="1183" spans="3:8" s="591" customFormat="1" ht="12.75" customHeight="1">
      <c r="C1183" s="592"/>
      <c r="D1183" s="593"/>
      <c r="E1183" s="592"/>
      <c r="F1183" s="593"/>
      <c r="G1183" s="654"/>
      <c r="H1183" s="627"/>
    </row>
    <row r="1184" spans="3:8" s="591" customFormat="1" ht="12.75" customHeight="1">
      <c r="C1184" s="592"/>
      <c r="D1184" s="593"/>
      <c r="E1184" s="592"/>
      <c r="F1184" s="593"/>
      <c r="G1184" s="654"/>
      <c r="H1184" s="627"/>
    </row>
    <row r="1185" spans="3:8" s="591" customFormat="1" ht="12.75" customHeight="1">
      <c r="C1185" s="592"/>
      <c r="D1185" s="593"/>
      <c r="E1185" s="592"/>
      <c r="F1185" s="593"/>
      <c r="G1185" s="654"/>
      <c r="H1185" s="627"/>
    </row>
    <row r="1186" spans="3:8" s="591" customFormat="1" ht="12.75" customHeight="1">
      <c r="C1186" s="592"/>
      <c r="D1186" s="593"/>
      <c r="E1186" s="592"/>
      <c r="F1186" s="593"/>
      <c r="G1186" s="654"/>
      <c r="H1186" s="627"/>
    </row>
    <row r="1187" spans="3:8" s="591" customFormat="1" ht="12.75" customHeight="1">
      <c r="C1187" s="592"/>
      <c r="D1187" s="593"/>
      <c r="E1187" s="592"/>
      <c r="F1187" s="593"/>
      <c r="G1187" s="654"/>
      <c r="H1187" s="627"/>
    </row>
    <row r="1188" spans="3:8" s="591" customFormat="1" ht="12.75" customHeight="1">
      <c r="C1188" s="592"/>
      <c r="D1188" s="593"/>
      <c r="E1188" s="592"/>
      <c r="F1188" s="593"/>
      <c r="G1188" s="654"/>
      <c r="H1188" s="627"/>
    </row>
    <row r="1189" spans="3:8" s="591" customFormat="1" ht="12.75" customHeight="1">
      <c r="C1189" s="592"/>
      <c r="D1189" s="593"/>
      <c r="E1189" s="592"/>
      <c r="F1189" s="593"/>
      <c r="G1189" s="654"/>
      <c r="H1189" s="627"/>
    </row>
    <row r="1190" spans="3:8" s="591" customFormat="1" ht="12.75" customHeight="1">
      <c r="C1190" s="592"/>
      <c r="D1190" s="593"/>
      <c r="E1190" s="592"/>
      <c r="F1190" s="593"/>
      <c r="G1190" s="654"/>
      <c r="H1190" s="627"/>
    </row>
    <row r="1191" spans="3:8" s="591" customFormat="1" ht="12.75" customHeight="1">
      <c r="C1191" s="592"/>
      <c r="D1191" s="593"/>
      <c r="E1191" s="592"/>
      <c r="F1191" s="593"/>
      <c r="G1191" s="654"/>
      <c r="H1191" s="627"/>
    </row>
    <row r="1192" spans="3:8" s="591" customFormat="1" ht="12.75" customHeight="1">
      <c r="C1192" s="592"/>
      <c r="D1192" s="593"/>
      <c r="E1192" s="592"/>
      <c r="F1192" s="593"/>
      <c r="G1192" s="654"/>
      <c r="H1192" s="627"/>
    </row>
    <row r="1193" spans="3:8" s="591" customFormat="1" ht="12.75" customHeight="1">
      <c r="C1193" s="592"/>
      <c r="D1193" s="593"/>
      <c r="E1193" s="592"/>
      <c r="F1193" s="593"/>
      <c r="G1193" s="654"/>
      <c r="H1193" s="627"/>
    </row>
    <row r="1194" spans="3:8" s="591" customFormat="1" ht="12.75" customHeight="1">
      <c r="C1194" s="592"/>
      <c r="D1194" s="593"/>
      <c r="E1194" s="592"/>
      <c r="F1194" s="593"/>
      <c r="G1194" s="654"/>
      <c r="H1194" s="627"/>
    </row>
    <row r="1195" spans="3:8" s="591" customFormat="1" ht="12.75" customHeight="1">
      <c r="C1195" s="592"/>
      <c r="D1195" s="593"/>
      <c r="E1195" s="592"/>
      <c r="F1195" s="593"/>
      <c r="G1195" s="654"/>
      <c r="H1195" s="627"/>
    </row>
    <row r="1196" spans="3:8" s="591" customFormat="1" ht="12.75" customHeight="1">
      <c r="C1196" s="592"/>
      <c r="D1196" s="593"/>
      <c r="E1196" s="592"/>
      <c r="F1196" s="593"/>
      <c r="G1196" s="654"/>
      <c r="H1196" s="627"/>
    </row>
    <row r="1197" spans="3:8" s="591" customFormat="1" ht="12.75" customHeight="1">
      <c r="C1197" s="592"/>
      <c r="D1197" s="593"/>
      <c r="E1197" s="592"/>
      <c r="F1197" s="593"/>
      <c r="G1197" s="654"/>
      <c r="H1197" s="627"/>
    </row>
    <row r="1198" spans="3:8" s="591" customFormat="1" ht="12.75" customHeight="1">
      <c r="C1198" s="592"/>
      <c r="D1198" s="593"/>
      <c r="E1198" s="592"/>
      <c r="F1198" s="593"/>
      <c r="G1198" s="654"/>
      <c r="H1198" s="627"/>
    </row>
    <row r="1199" spans="3:8" s="591" customFormat="1" ht="12.75" customHeight="1">
      <c r="C1199" s="592"/>
      <c r="D1199" s="593"/>
      <c r="E1199" s="592"/>
      <c r="F1199" s="593"/>
      <c r="G1199" s="654"/>
      <c r="H1199" s="627"/>
    </row>
    <row r="1200" spans="3:8" s="591" customFormat="1" ht="12.75" customHeight="1">
      <c r="C1200" s="592"/>
      <c r="D1200" s="593"/>
      <c r="E1200" s="592"/>
      <c r="F1200" s="593"/>
      <c r="G1200" s="654"/>
      <c r="H1200" s="627"/>
    </row>
    <row r="1201" spans="3:8" s="591" customFormat="1" ht="12.75" customHeight="1">
      <c r="C1201" s="592"/>
      <c r="D1201" s="593"/>
      <c r="E1201" s="592"/>
      <c r="F1201" s="593"/>
      <c r="G1201" s="654"/>
      <c r="H1201" s="627"/>
    </row>
    <row r="1202" spans="3:8" s="591" customFormat="1" ht="12.75" customHeight="1">
      <c r="C1202" s="592"/>
      <c r="D1202" s="593"/>
      <c r="E1202" s="592"/>
      <c r="F1202" s="593"/>
      <c r="G1202" s="654"/>
      <c r="H1202" s="627"/>
    </row>
    <row r="1203" spans="3:8" s="591" customFormat="1" ht="12.75" customHeight="1">
      <c r="C1203" s="592"/>
      <c r="D1203" s="593"/>
      <c r="E1203" s="592"/>
      <c r="F1203" s="593"/>
      <c r="G1203" s="654"/>
      <c r="H1203" s="627"/>
    </row>
    <row r="1204" spans="3:8" s="591" customFormat="1" ht="12.75" customHeight="1">
      <c r="C1204" s="592"/>
      <c r="D1204" s="593"/>
      <c r="E1204" s="592"/>
      <c r="F1204" s="593"/>
      <c r="G1204" s="654"/>
      <c r="H1204" s="627"/>
    </row>
    <row r="1205" spans="3:8" s="591" customFormat="1" ht="12.75" customHeight="1">
      <c r="C1205" s="592"/>
      <c r="D1205" s="593"/>
      <c r="E1205" s="592"/>
      <c r="F1205" s="593"/>
      <c r="G1205" s="654"/>
      <c r="H1205" s="627"/>
    </row>
    <row r="1206" spans="3:8" s="591" customFormat="1" ht="12.75" customHeight="1">
      <c r="C1206" s="592"/>
      <c r="D1206" s="593"/>
      <c r="E1206" s="592"/>
      <c r="F1206" s="593"/>
      <c r="G1206" s="654"/>
      <c r="H1206" s="627"/>
    </row>
    <row r="1207" spans="3:8" s="591" customFormat="1" ht="12.75" customHeight="1">
      <c r="C1207" s="592"/>
      <c r="D1207" s="593"/>
      <c r="E1207" s="592"/>
      <c r="F1207" s="593"/>
      <c r="G1207" s="654"/>
      <c r="H1207" s="627"/>
    </row>
    <row r="1208" spans="3:8" s="591" customFormat="1" ht="12.75" customHeight="1">
      <c r="C1208" s="592"/>
      <c r="D1208" s="593"/>
      <c r="E1208" s="592"/>
      <c r="F1208" s="593"/>
      <c r="G1208" s="654"/>
      <c r="H1208" s="627"/>
    </row>
    <row r="1209" spans="3:8" s="591" customFormat="1" ht="12.75" customHeight="1">
      <c r="C1209" s="592"/>
      <c r="D1209" s="593"/>
      <c r="E1209" s="592"/>
      <c r="F1209" s="593"/>
      <c r="G1209" s="654"/>
      <c r="H1209" s="627"/>
    </row>
    <row r="1210" spans="3:8" s="591" customFormat="1" ht="12.75" customHeight="1">
      <c r="C1210" s="592"/>
      <c r="D1210" s="593"/>
      <c r="E1210" s="592"/>
      <c r="F1210" s="593"/>
      <c r="G1210" s="654"/>
      <c r="H1210" s="627"/>
    </row>
    <row r="1211" spans="3:8" s="591" customFormat="1" ht="12.75" customHeight="1">
      <c r="C1211" s="592"/>
      <c r="D1211" s="593"/>
      <c r="E1211" s="592"/>
      <c r="F1211" s="593"/>
      <c r="G1211" s="654"/>
      <c r="H1211" s="627"/>
    </row>
    <row r="1212" spans="3:8" s="591" customFormat="1" ht="12.75" customHeight="1">
      <c r="C1212" s="592"/>
      <c r="D1212" s="593"/>
      <c r="E1212" s="592"/>
      <c r="F1212" s="593"/>
      <c r="G1212" s="654"/>
      <c r="H1212" s="627"/>
    </row>
    <row r="1213" spans="3:8" s="591" customFormat="1" ht="12.75" customHeight="1">
      <c r="C1213" s="592"/>
      <c r="D1213" s="593"/>
      <c r="E1213" s="592"/>
      <c r="F1213" s="593"/>
      <c r="G1213" s="654"/>
      <c r="H1213" s="627"/>
    </row>
    <row r="1214" spans="3:8" s="591" customFormat="1" ht="12.75" customHeight="1">
      <c r="C1214" s="592"/>
      <c r="D1214" s="593"/>
      <c r="E1214" s="592"/>
      <c r="F1214" s="593"/>
      <c r="G1214" s="654"/>
      <c r="H1214" s="627"/>
    </row>
    <row r="1215" spans="3:8" s="591" customFormat="1" ht="12.75" customHeight="1">
      <c r="C1215" s="592"/>
      <c r="D1215" s="593"/>
      <c r="E1215" s="592"/>
      <c r="F1215" s="593"/>
      <c r="G1215" s="654"/>
      <c r="H1215" s="627"/>
    </row>
    <row r="1216" spans="3:8" s="591" customFormat="1" ht="12.75" customHeight="1">
      <c r="C1216" s="592"/>
      <c r="D1216" s="593"/>
      <c r="E1216" s="592"/>
      <c r="F1216" s="593"/>
      <c r="G1216" s="654"/>
      <c r="H1216" s="627"/>
    </row>
    <row r="1217" spans="3:8" s="591" customFormat="1" ht="12.75" customHeight="1">
      <c r="C1217" s="592"/>
      <c r="D1217" s="593"/>
      <c r="E1217" s="592"/>
      <c r="F1217" s="593"/>
      <c r="G1217" s="654"/>
      <c r="H1217" s="627"/>
    </row>
    <row r="1218" spans="3:8" s="591" customFormat="1" ht="12.75" customHeight="1">
      <c r="C1218" s="592"/>
      <c r="D1218" s="593"/>
      <c r="E1218" s="592"/>
      <c r="F1218" s="593"/>
      <c r="G1218" s="654"/>
      <c r="H1218" s="627"/>
    </row>
    <row r="1219" spans="3:8" s="591" customFormat="1" ht="12.75" customHeight="1">
      <c r="C1219" s="592"/>
      <c r="D1219" s="593"/>
      <c r="E1219" s="592"/>
      <c r="F1219" s="593"/>
      <c r="G1219" s="654"/>
      <c r="H1219" s="627"/>
    </row>
    <row r="1220" spans="3:8" s="591" customFormat="1" ht="12.75" customHeight="1">
      <c r="C1220" s="592"/>
      <c r="D1220" s="593"/>
      <c r="E1220" s="592"/>
      <c r="F1220" s="593"/>
      <c r="G1220" s="654"/>
      <c r="H1220" s="627"/>
    </row>
    <row r="1221" spans="3:8" s="591" customFormat="1" ht="12.75" customHeight="1">
      <c r="C1221" s="592"/>
      <c r="D1221" s="593"/>
      <c r="E1221" s="592"/>
      <c r="F1221" s="593"/>
      <c r="G1221" s="654"/>
      <c r="H1221" s="627"/>
    </row>
    <row r="1222" spans="3:8" s="591" customFormat="1" ht="12.75" customHeight="1">
      <c r="C1222" s="592"/>
      <c r="D1222" s="593"/>
      <c r="E1222" s="592"/>
      <c r="F1222" s="593"/>
      <c r="G1222" s="654"/>
      <c r="H1222" s="627"/>
    </row>
    <row r="1223" spans="3:8" s="591" customFormat="1" ht="12.75" customHeight="1">
      <c r="C1223" s="592"/>
      <c r="D1223" s="593"/>
      <c r="E1223" s="592"/>
      <c r="F1223" s="593"/>
      <c r="G1223" s="654"/>
      <c r="H1223" s="627"/>
    </row>
    <row r="1224" spans="3:8" s="591" customFormat="1" ht="12.75" customHeight="1">
      <c r="C1224" s="592"/>
      <c r="D1224" s="593"/>
      <c r="E1224" s="592"/>
      <c r="F1224" s="593"/>
      <c r="G1224" s="654"/>
      <c r="H1224" s="627"/>
    </row>
    <row r="1225" spans="3:8" s="591" customFormat="1" ht="12.75" customHeight="1">
      <c r="C1225" s="592"/>
      <c r="D1225" s="593"/>
      <c r="E1225" s="592"/>
      <c r="F1225" s="593"/>
      <c r="G1225" s="654"/>
      <c r="H1225" s="627"/>
    </row>
    <row r="1226" spans="3:8" s="591" customFormat="1" ht="12.75" customHeight="1">
      <c r="C1226" s="592"/>
      <c r="D1226" s="593"/>
      <c r="E1226" s="592"/>
      <c r="F1226" s="593"/>
      <c r="G1226" s="654"/>
      <c r="H1226" s="627"/>
    </row>
    <row r="1227" spans="3:8" s="591" customFormat="1" ht="12.75" customHeight="1">
      <c r="C1227" s="592"/>
      <c r="D1227" s="593"/>
      <c r="E1227" s="592"/>
      <c r="F1227" s="593"/>
      <c r="G1227" s="654"/>
      <c r="H1227" s="627"/>
    </row>
    <row r="1228" spans="3:8" s="591" customFormat="1" ht="12.75" customHeight="1">
      <c r="C1228" s="592"/>
      <c r="D1228" s="593"/>
      <c r="E1228" s="592"/>
      <c r="F1228" s="593"/>
      <c r="G1228" s="654"/>
      <c r="H1228" s="627"/>
    </row>
    <row r="1229" spans="3:8" s="591" customFormat="1" ht="12.75" customHeight="1">
      <c r="C1229" s="592"/>
      <c r="D1229" s="593"/>
      <c r="E1229" s="592"/>
      <c r="F1229" s="593"/>
      <c r="G1229" s="654"/>
      <c r="H1229" s="627"/>
    </row>
    <row r="1230" spans="3:8" s="591" customFormat="1" ht="12.75" customHeight="1">
      <c r="C1230" s="592"/>
      <c r="D1230" s="593"/>
      <c r="E1230" s="592"/>
      <c r="F1230" s="593"/>
      <c r="G1230" s="654"/>
      <c r="H1230" s="627"/>
    </row>
    <row r="1231" spans="3:8" s="591" customFormat="1" ht="12.75" customHeight="1">
      <c r="C1231" s="592"/>
      <c r="D1231" s="593"/>
      <c r="E1231" s="592"/>
      <c r="F1231" s="593"/>
      <c r="G1231" s="654"/>
      <c r="H1231" s="627"/>
    </row>
    <row r="1232" spans="3:8" s="591" customFormat="1" ht="12.75" customHeight="1">
      <c r="C1232" s="592"/>
      <c r="D1232" s="593"/>
      <c r="E1232" s="592"/>
      <c r="F1232" s="593"/>
      <c r="G1232" s="654"/>
      <c r="H1232" s="627"/>
    </row>
    <row r="1233" spans="3:8" s="591" customFormat="1" ht="12.75" customHeight="1">
      <c r="C1233" s="592"/>
      <c r="D1233" s="593"/>
      <c r="E1233" s="592"/>
      <c r="F1233" s="593"/>
      <c r="G1233" s="654"/>
      <c r="H1233" s="627"/>
    </row>
    <row r="1234" spans="3:8" s="591" customFormat="1" ht="12.75" customHeight="1">
      <c r="C1234" s="592"/>
      <c r="D1234" s="593"/>
      <c r="E1234" s="592"/>
      <c r="F1234" s="593"/>
      <c r="G1234" s="654"/>
      <c r="H1234" s="627"/>
    </row>
    <row r="1235" spans="3:8" s="591" customFormat="1" ht="12.75" customHeight="1">
      <c r="C1235" s="592"/>
      <c r="D1235" s="593"/>
      <c r="E1235" s="592"/>
      <c r="F1235" s="593"/>
      <c r="G1235" s="654"/>
      <c r="H1235" s="627"/>
    </row>
    <row r="1236" spans="3:8" s="591" customFormat="1" ht="12.75" customHeight="1">
      <c r="C1236" s="592"/>
      <c r="D1236" s="593"/>
      <c r="E1236" s="592"/>
      <c r="F1236" s="593"/>
      <c r="G1236" s="654"/>
      <c r="H1236" s="627"/>
    </row>
    <row r="1237" spans="3:8" s="591" customFormat="1" ht="12.75" customHeight="1">
      <c r="C1237" s="592"/>
      <c r="D1237" s="593"/>
      <c r="E1237" s="592"/>
      <c r="F1237" s="593"/>
      <c r="G1237" s="654"/>
      <c r="H1237" s="627"/>
    </row>
    <row r="1238" spans="3:8" s="591" customFormat="1" ht="12.75" customHeight="1">
      <c r="C1238" s="592"/>
      <c r="D1238" s="593"/>
      <c r="E1238" s="592"/>
      <c r="F1238" s="593"/>
      <c r="G1238" s="654"/>
      <c r="H1238" s="627"/>
    </row>
    <row r="1239" spans="3:8" s="591" customFormat="1" ht="12.75" customHeight="1">
      <c r="C1239" s="592"/>
      <c r="D1239" s="593"/>
      <c r="E1239" s="592"/>
      <c r="F1239" s="593"/>
      <c r="G1239" s="654"/>
      <c r="H1239" s="627"/>
    </row>
    <row r="1240" spans="3:8" s="591" customFormat="1" ht="12.75" customHeight="1">
      <c r="C1240" s="592"/>
      <c r="D1240" s="593"/>
      <c r="E1240" s="592"/>
      <c r="F1240" s="593"/>
      <c r="G1240" s="654"/>
      <c r="H1240" s="627"/>
    </row>
    <row r="1241" spans="3:8" s="591" customFormat="1" ht="12.75" customHeight="1">
      <c r="C1241" s="592"/>
      <c r="D1241" s="593"/>
      <c r="E1241" s="592"/>
      <c r="F1241" s="593"/>
      <c r="G1241" s="654"/>
      <c r="H1241" s="627"/>
    </row>
    <row r="1242" spans="3:8" s="591" customFormat="1" ht="12.75" customHeight="1">
      <c r="C1242" s="592"/>
      <c r="D1242" s="593"/>
      <c r="E1242" s="592"/>
      <c r="F1242" s="593"/>
      <c r="G1242" s="654"/>
      <c r="H1242" s="627"/>
    </row>
    <row r="1243" spans="3:8" s="591" customFormat="1" ht="12.75" customHeight="1">
      <c r="C1243" s="592"/>
      <c r="D1243" s="593"/>
      <c r="E1243" s="592"/>
      <c r="F1243" s="593"/>
      <c r="G1243" s="654"/>
      <c r="H1243" s="627"/>
    </row>
    <row r="1244" spans="3:8" s="591" customFormat="1" ht="12.75" customHeight="1">
      <c r="C1244" s="592"/>
      <c r="D1244" s="593"/>
      <c r="E1244" s="592"/>
      <c r="F1244" s="593"/>
      <c r="G1244" s="654"/>
      <c r="H1244" s="627"/>
    </row>
    <row r="1245" spans="3:8" s="591" customFormat="1" ht="12.75" customHeight="1">
      <c r="C1245" s="592"/>
      <c r="D1245" s="593"/>
      <c r="E1245" s="592"/>
      <c r="F1245" s="593"/>
      <c r="G1245" s="654"/>
      <c r="H1245" s="627"/>
    </row>
    <row r="1246" spans="3:8" s="591" customFormat="1" ht="12.75" customHeight="1">
      <c r="C1246" s="592"/>
      <c r="D1246" s="593"/>
      <c r="E1246" s="592"/>
      <c r="F1246" s="593"/>
      <c r="G1246" s="654"/>
      <c r="H1246" s="627"/>
    </row>
    <row r="1247" spans="3:8" s="591" customFormat="1" ht="12.75" customHeight="1">
      <c r="C1247" s="592"/>
      <c r="D1247" s="593"/>
      <c r="E1247" s="592"/>
      <c r="F1247" s="593"/>
      <c r="G1247" s="654"/>
      <c r="H1247" s="627"/>
    </row>
    <row r="1248" spans="3:8" s="591" customFormat="1" ht="12.75" customHeight="1">
      <c r="C1248" s="592"/>
      <c r="D1248" s="593"/>
      <c r="E1248" s="592"/>
      <c r="F1248" s="593"/>
      <c r="G1248" s="654"/>
      <c r="H1248" s="627"/>
    </row>
    <row r="1249" spans="3:8" s="591" customFormat="1" ht="12.75" customHeight="1">
      <c r="C1249" s="592"/>
      <c r="D1249" s="593"/>
      <c r="E1249" s="592"/>
      <c r="F1249" s="593"/>
      <c r="G1249" s="654"/>
      <c r="H1249" s="627"/>
    </row>
    <row r="1250" spans="3:8" s="591" customFormat="1" ht="12.75" customHeight="1">
      <c r="C1250" s="592"/>
      <c r="D1250" s="593"/>
      <c r="E1250" s="592"/>
      <c r="F1250" s="593"/>
      <c r="G1250" s="654"/>
      <c r="H1250" s="627"/>
    </row>
    <row r="1251" spans="3:8" s="591" customFormat="1" ht="12.75" customHeight="1">
      <c r="C1251" s="592"/>
      <c r="D1251" s="593"/>
      <c r="E1251" s="592"/>
      <c r="F1251" s="593"/>
      <c r="G1251" s="654"/>
      <c r="H1251" s="627"/>
    </row>
    <row r="1252" spans="3:8" s="591" customFormat="1" ht="12.75" customHeight="1">
      <c r="C1252" s="592"/>
      <c r="D1252" s="593"/>
      <c r="E1252" s="592"/>
      <c r="F1252" s="593"/>
      <c r="G1252" s="654"/>
      <c r="H1252" s="627"/>
    </row>
    <row r="1253" spans="3:8" s="591" customFormat="1" ht="12.75" customHeight="1">
      <c r="C1253" s="592"/>
      <c r="D1253" s="593"/>
      <c r="E1253" s="592"/>
      <c r="F1253" s="593"/>
      <c r="G1253" s="654"/>
      <c r="H1253" s="627"/>
    </row>
    <row r="1254" spans="3:8" s="591" customFormat="1" ht="12.75" customHeight="1">
      <c r="C1254" s="592"/>
      <c r="D1254" s="593"/>
      <c r="E1254" s="592"/>
      <c r="F1254" s="593"/>
      <c r="G1254" s="654"/>
      <c r="H1254" s="627"/>
    </row>
    <row r="1255" spans="3:8" s="591" customFormat="1" ht="12.75" customHeight="1">
      <c r="C1255" s="592"/>
      <c r="D1255" s="593"/>
      <c r="E1255" s="592"/>
      <c r="F1255" s="593"/>
      <c r="G1255" s="654"/>
      <c r="H1255" s="627"/>
    </row>
    <row r="1256" spans="3:8" s="591" customFormat="1" ht="12.75" customHeight="1">
      <c r="C1256" s="592"/>
      <c r="D1256" s="593"/>
      <c r="E1256" s="592"/>
      <c r="F1256" s="593"/>
      <c r="G1256" s="654"/>
      <c r="H1256" s="627"/>
    </row>
    <row r="1257" spans="3:8" s="591" customFormat="1" ht="12.75" customHeight="1">
      <c r="C1257" s="592"/>
      <c r="D1257" s="593"/>
      <c r="E1257" s="592"/>
      <c r="F1257" s="593"/>
      <c r="G1257" s="654"/>
      <c r="H1257" s="627"/>
    </row>
    <row r="1258" spans="3:8" s="591" customFormat="1" ht="12.75" customHeight="1">
      <c r="C1258" s="592"/>
      <c r="D1258" s="593"/>
      <c r="E1258" s="592"/>
      <c r="F1258" s="593"/>
      <c r="G1258" s="654"/>
      <c r="H1258" s="627"/>
    </row>
    <row r="1259" spans="3:8" s="591" customFormat="1" ht="12.75" customHeight="1">
      <c r="C1259" s="592"/>
      <c r="D1259" s="593"/>
      <c r="E1259" s="592"/>
      <c r="F1259" s="593"/>
      <c r="G1259" s="654"/>
      <c r="H1259" s="627"/>
    </row>
    <row r="1260" spans="3:8" s="591" customFormat="1" ht="12.75" customHeight="1">
      <c r="C1260" s="592"/>
      <c r="D1260" s="593"/>
      <c r="E1260" s="592"/>
      <c r="F1260" s="593"/>
      <c r="G1260" s="654"/>
      <c r="H1260" s="627"/>
    </row>
    <row r="1261" spans="3:8" s="591" customFormat="1" ht="12.75" customHeight="1">
      <c r="C1261" s="592"/>
      <c r="D1261" s="593"/>
      <c r="E1261" s="592"/>
      <c r="F1261" s="593"/>
      <c r="G1261" s="654"/>
      <c r="H1261" s="627"/>
    </row>
    <row r="1262" spans="3:8" s="591" customFormat="1" ht="12.75" customHeight="1">
      <c r="C1262" s="592"/>
      <c r="D1262" s="593"/>
      <c r="E1262" s="592"/>
      <c r="F1262" s="593"/>
      <c r="G1262" s="654"/>
      <c r="H1262" s="627"/>
    </row>
    <row r="1263" spans="3:8" s="591" customFormat="1" ht="12.75" customHeight="1">
      <c r="C1263" s="592"/>
      <c r="D1263" s="593"/>
      <c r="E1263" s="592"/>
      <c r="F1263" s="593"/>
      <c r="G1263" s="654"/>
      <c r="H1263" s="627"/>
    </row>
    <row r="1264" spans="3:8" s="591" customFormat="1" ht="12.75" customHeight="1">
      <c r="C1264" s="592"/>
      <c r="D1264" s="593"/>
      <c r="E1264" s="592"/>
      <c r="F1264" s="593"/>
      <c r="G1264" s="654"/>
      <c r="H1264" s="627"/>
    </row>
    <row r="1265" spans="3:8" s="591" customFormat="1" ht="12.75" customHeight="1">
      <c r="C1265" s="592"/>
      <c r="D1265" s="593"/>
      <c r="E1265" s="592"/>
      <c r="F1265" s="593"/>
      <c r="G1265" s="654"/>
      <c r="H1265" s="627"/>
    </row>
    <row r="1266" spans="3:8" s="591" customFormat="1" ht="12.75" customHeight="1">
      <c r="C1266" s="592"/>
      <c r="D1266" s="593"/>
      <c r="E1266" s="592"/>
      <c r="F1266" s="593"/>
      <c r="G1266" s="654"/>
      <c r="H1266" s="627"/>
    </row>
    <row r="1267" spans="3:8" s="591" customFormat="1" ht="12.75" customHeight="1">
      <c r="C1267" s="592"/>
      <c r="D1267" s="593"/>
      <c r="E1267" s="592"/>
      <c r="F1267" s="593"/>
      <c r="G1267" s="654"/>
      <c r="H1267" s="627"/>
    </row>
    <row r="1268" spans="3:8" s="591" customFormat="1" ht="12.75" customHeight="1">
      <c r="C1268" s="592"/>
      <c r="D1268" s="593"/>
      <c r="E1268" s="592"/>
      <c r="F1268" s="593"/>
      <c r="G1268" s="654"/>
      <c r="H1268" s="627"/>
    </row>
    <row r="1269" spans="3:8" s="591" customFormat="1" ht="12.75" customHeight="1">
      <c r="C1269" s="592"/>
      <c r="D1269" s="593"/>
      <c r="E1269" s="592"/>
      <c r="F1269" s="593"/>
      <c r="G1269" s="654"/>
      <c r="H1269" s="627"/>
    </row>
    <row r="1270" spans="3:8" s="591" customFormat="1" ht="12.75" customHeight="1">
      <c r="C1270" s="592"/>
      <c r="D1270" s="593"/>
      <c r="E1270" s="592"/>
      <c r="F1270" s="593"/>
      <c r="G1270" s="654"/>
      <c r="H1270" s="627"/>
    </row>
    <row r="1271" spans="3:8" s="591" customFormat="1" ht="12.75" customHeight="1">
      <c r="C1271" s="592"/>
      <c r="D1271" s="593"/>
      <c r="E1271" s="592"/>
      <c r="F1271" s="593"/>
      <c r="G1271" s="654"/>
      <c r="H1271" s="627"/>
    </row>
    <row r="1272" spans="3:8" s="591" customFormat="1" ht="12.75" customHeight="1">
      <c r="C1272" s="592"/>
      <c r="D1272" s="593"/>
      <c r="E1272" s="592"/>
      <c r="F1272" s="593"/>
      <c r="G1272" s="654"/>
      <c r="H1272" s="627"/>
    </row>
    <row r="1273" spans="3:8" s="591" customFormat="1" ht="12.75" customHeight="1">
      <c r="C1273" s="592"/>
      <c r="D1273" s="593"/>
      <c r="E1273" s="592"/>
      <c r="F1273" s="593"/>
      <c r="G1273" s="654"/>
      <c r="H1273" s="627"/>
    </row>
    <row r="1274" spans="3:8" s="591" customFormat="1" ht="12.75" customHeight="1">
      <c r="C1274" s="592"/>
      <c r="D1274" s="593"/>
      <c r="E1274" s="592"/>
      <c r="F1274" s="593"/>
      <c r="G1274" s="654"/>
      <c r="H1274" s="627"/>
    </row>
    <row r="1275" spans="3:8" s="591" customFormat="1" ht="12.75" customHeight="1">
      <c r="C1275" s="592"/>
      <c r="D1275" s="593"/>
      <c r="E1275" s="592"/>
      <c r="F1275" s="593"/>
      <c r="G1275" s="654"/>
      <c r="H1275" s="627"/>
    </row>
    <row r="1276" spans="3:8" s="591" customFormat="1" ht="12.75" customHeight="1">
      <c r="C1276" s="592"/>
      <c r="D1276" s="593"/>
      <c r="E1276" s="592"/>
      <c r="F1276" s="593"/>
      <c r="G1276" s="654"/>
      <c r="H1276" s="627"/>
    </row>
    <row r="1277" spans="3:8" s="591" customFormat="1" ht="12.75" customHeight="1">
      <c r="C1277" s="592"/>
      <c r="D1277" s="593"/>
      <c r="E1277" s="592"/>
      <c r="F1277" s="593"/>
      <c r="G1277" s="654"/>
      <c r="H1277" s="627"/>
    </row>
    <row r="1278" spans="3:8" s="591" customFormat="1" ht="12.75" customHeight="1">
      <c r="C1278" s="592"/>
      <c r="D1278" s="593"/>
      <c r="E1278" s="592"/>
      <c r="F1278" s="593"/>
      <c r="G1278" s="654"/>
      <c r="H1278" s="627"/>
    </row>
    <row r="1279" spans="3:8" s="591" customFormat="1" ht="12.75" customHeight="1">
      <c r="C1279" s="592"/>
      <c r="D1279" s="593"/>
      <c r="E1279" s="592"/>
      <c r="F1279" s="593"/>
      <c r="G1279" s="654"/>
      <c r="H1279" s="627"/>
    </row>
    <row r="1280" spans="3:8" s="591" customFormat="1" ht="12.75" customHeight="1">
      <c r="C1280" s="592"/>
      <c r="D1280" s="593"/>
      <c r="E1280" s="592"/>
      <c r="F1280" s="593"/>
      <c r="G1280" s="654"/>
      <c r="H1280" s="627"/>
    </row>
    <row r="1281" spans="3:8" s="591" customFormat="1" ht="12.75" customHeight="1">
      <c r="C1281" s="592"/>
      <c r="D1281" s="593"/>
      <c r="E1281" s="592"/>
      <c r="F1281" s="593"/>
      <c r="G1281" s="654"/>
      <c r="H1281" s="627"/>
    </row>
    <row r="1282" spans="3:8" s="591" customFormat="1" ht="12.75" customHeight="1">
      <c r="C1282" s="592"/>
      <c r="D1282" s="593"/>
      <c r="E1282" s="592"/>
      <c r="F1282" s="593"/>
      <c r="G1282" s="654"/>
      <c r="H1282" s="627"/>
    </row>
    <row r="1283" spans="3:8" s="591" customFormat="1" ht="12.75" customHeight="1">
      <c r="C1283" s="592"/>
      <c r="D1283" s="593"/>
      <c r="E1283" s="592"/>
      <c r="F1283" s="593"/>
      <c r="G1283" s="654"/>
      <c r="H1283" s="627"/>
    </row>
    <row r="1284" spans="3:8" s="591" customFormat="1" ht="12.75" customHeight="1">
      <c r="C1284" s="592"/>
      <c r="D1284" s="593"/>
      <c r="E1284" s="592"/>
      <c r="F1284" s="593"/>
      <c r="G1284" s="654"/>
      <c r="H1284" s="627"/>
    </row>
    <row r="1285" spans="3:8" s="591" customFormat="1" ht="12.75" customHeight="1">
      <c r="C1285" s="592"/>
      <c r="D1285" s="593"/>
      <c r="E1285" s="592"/>
      <c r="F1285" s="593"/>
      <c r="G1285" s="654"/>
      <c r="H1285" s="627"/>
    </row>
    <row r="1286" spans="3:8" s="591" customFormat="1" ht="12.75" customHeight="1">
      <c r="C1286" s="592"/>
      <c r="D1286" s="593"/>
      <c r="E1286" s="592"/>
      <c r="F1286" s="593"/>
      <c r="G1286" s="654"/>
      <c r="H1286" s="627"/>
    </row>
    <row r="1287" spans="3:8" s="591" customFormat="1" ht="12.75" customHeight="1">
      <c r="C1287" s="592"/>
      <c r="D1287" s="593"/>
      <c r="E1287" s="592"/>
      <c r="F1287" s="593"/>
      <c r="G1287" s="654"/>
      <c r="H1287" s="627"/>
    </row>
    <row r="1288" spans="3:8" s="591" customFormat="1" ht="12.75" customHeight="1">
      <c r="C1288" s="592"/>
      <c r="D1288" s="593"/>
      <c r="E1288" s="592"/>
      <c r="F1288" s="593"/>
      <c r="G1288" s="654"/>
      <c r="H1288" s="627"/>
    </row>
    <row r="1289" spans="3:8" s="591" customFormat="1" ht="12.75" customHeight="1">
      <c r="C1289" s="592"/>
      <c r="D1289" s="593"/>
      <c r="E1289" s="592"/>
      <c r="F1289" s="593"/>
      <c r="G1289" s="654"/>
      <c r="H1289" s="627"/>
    </row>
    <row r="1290" spans="3:8" s="591" customFormat="1" ht="12.75" customHeight="1">
      <c r="C1290" s="592"/>
      <c r="D1290" s="593"/>
      <c r="E1290" s="592"/>
      <c r="F1290" s="593"/>
      <c r="G1290" s="654"/>
      <c r="H1290" s="627"/>
    </row>
    <row r="1291" spans="3:8" s="591" customFormat="1" ht="12.75" customHeight="1">
      <c r="C1291" s="592"/>
      <c r="D1291" s="593"/>
      <c r="E1291" s="592"/>
      <c r="F1291" s="593"/>
      <c r="G1291" s="654"/>
      <c r="H1291" s="627"/>
    </row>
    <row r="1292" spans="3:8" s="591" customFormat="1" ht="12.75" customHeight="1">
      <c r="C1292" s="592"/>
      <c r="D1292" s="593"/>
      <c r="E1292" s="592"/>
      <c r="F1292" s="593"/>
      <c r="G1292" s="654"/>
      <c r="H1292" s="627"/>
    </row>
    <row r="1293" spans="3:8" s="591" customFormat="1" ht="12.75" customHeight="1">
      <c r="C1293" s="592"/>
      <c r="D1293" s="593"/>
      <c r="E1293" s="592"/>
      <c r="F1293" s="593"/>
      <c r="G1293" s="654"/>
      <c r="H1293" s="627"/>
    </row>
    <row r="1294" spans="3:8" s="591" customFormat="1" ht="12.75" customHeight="1">
      <c r="C1294" s="592"/>
      <c r="D1294" s="593"/>
      <c r="E1294" s="592"/>
      <c r="F1294" s="593"/>
      <c r="G1294" s="654"/>
      <c r="H1294" s="627"/>
    </row>
    <row r="1295" spans="3:8" s="591" customFormat="1" ht="12.75" customHeight="1">
      <c r="C1295" s="592"/>
      <c r="D1295" s="593"/>
      <c r="E1295" s="592"/>
      <c r="F1295" s="593"/>
      <c r="G1295" s="654"/>
      <c r="H1295" s="627"/>
    </row>
    <row r="1296" spans="3:8" s="591" customFormat="1" ht="12.75" customHeight="1">
      <c r="C1296" s="592"/>
      <c r="D1296" s="593"/>
      <c r="E1296" s="592"/>
      <c r="F1296" s="593"/>
      <c r="G1296" s="654"/>
      <c r="H1296" s="627"/>
    </row>
    <row r="1297" spans="3:8" s="591" customFormat="1" ht="12.75" customHeight="1">
      <c r="C1297" s="592"/>
      <c r="D1297" s="593"/>
      <c r="E1297" s="592"/>
      <c r="F1297" s="593"/>
      <c r="G1297" s="654"/>
      <c r="H1297" s="627"/>
    </row>
    <row r="1298" spans="3:8" s="591" customFormat="1" ht="12.75" customHeight="1">
      <c r="C1298" s="592"/>
      <c r="D1298" s="593"/>
      <c r="E1298" s="592"/>
      <c r="F1298" s="593"/>
      <c r="G1298" s="654"/>
      <c r="H1298" s="627"/>
    </row>
    <row r="1299" spans="3:8" s="591" customFormat="1" ht="12.75" customHeight="1">
      <c r="C1299" s="592"/>
      <c r="D1299" s="593"/>
      <c r="E1299" s="592"/>
      <c r="F1299" s="593"/>
      <c r="G1299" s="654"/>
      <c r="H1299" s="627"/>
    </row>
    <row r="1300" spans="3:8" s="591" customFormat="1" ht="12.75" customHeight="1">
      <c r="C1300" s="592"/>
      <c r="D1300" s="593"/>
      <c r="E1300" s="592"/>
      <c r="F1300" s="593"/>
      <c r="G1300" s="654"/>
      <c r="H1300" s="627"/>
    </row>
    <row r="1301" spans="3:8" s="591" customFormat="1" ht="12.75" customHeight="1">
      <c r="C1301" s="592"/>
      <c r="D1301" s="593"/>
      <c r="E1301" s="592"/>
      <c r="F1301" s="593"/>
      <c r="G1301" s="654"/>
      <c r="H1301" s="627"/>
    </row>
    <row r="1302" spans="3:8" s="591" customFormat="1" ht="12.75" customHeight="1">
      <c r="C1302" s="592"/>
      <c r="D1302" s="593"/>
      <c r="E1302" s="592"/>
      <c r="F1302" s="593"/>
      <c r="G1302" s="654"/>
      <c r="H1302" s="627"/>
    </row>
    <row r="1303" spans="3:8" s="591" customFormat="1" ht="12.75" customHeight="1">
      <c r="C1303" s="592"/>
      <c r="D1303" s="593"/>
      <c r="E1303" s="592"/>
      <c r="F1303" s="593"/>
      <c r="G1303" s="654"/>
      <c r="H1303" s="627"/>
    </row>
    <row r="1304" spans="3:8" s="591" customFormat="1" ht="12.75" customHeight="1">
      <c r="C1304" s="592"/>
      <c r="D1304" s="593"/>
      <c r="E1304" s="592"/>
      <c r="F1304" s="593"/>
      <c r="G1304" s="654"/>
      <c r="H1304" s="627"/>
    </row>
    <row r="1305" spans="3:8" s="591" customFormat="1" ht="12.75" customHeight="1">
      <c r="C1305" s="592"/>
      <c r="D1305" s="593"/>
      <c r="E1305" s="592"/>
      <c r="F1305" s="593"/>
      <c r="G1305" s="654"/>
      <c r="H1305" s="627"/>
    </row>
    <row r="1306" spans="3:8" s="591" customFormat="1" ht="12.75" customHeight="1">
      <c r="C1306" s="592"/>
      <c r="D1306" s="593"/>
      <c r="E1306" s="592"/>
      <c r="F1306" s="593"/>
      <c r="G1306" s="654"/>
      <c r="H1306" s="627"/>
    </row>
    <row r="1307" spans="3:8" s="591" customFormat="1" ht="12.75" customHeight="1">
      <c r="C1307" s="592"/>
      <c r="D1307" s="593"/>
      <c r="E1307" s="592"/>
      <c r="F1307" s="593"/>
      <c r="G1307" s="654"/>
      <c r="H1307" s="627"/>
    </row>
    <row r="1308" spans="3:8" s="591" customFormat="1" ht="12.75" customHeight="1">
      <c r="C1308" s="592"/>
      <c r="D1308" s="593"/>
      <c r="E1308" s="592"/>
      <c r="F1308" s="593"/>
      <c r="G1308" s="654"/>
      <c r="H1308" s="627"/>
    </row>
    <row r="1309" spans="3:8" s="591" customFormat="1" ht="12.75" customHeight="1">
      <c r="C1309" s="592"/>
      <c r="D1309" s="593"/>
      <c r="E1309" s="592"/>
      <c r="F1309" s="593"/>
      <c r="G1309" s="654"/>
      <c r="H1309" s="627"/>
    </row>
    <row r="1310" spans="3:8" s="591" customFormat="1" ht="12.75" customHeight="1">
      <c r="C1310" s="592"/>
      <c r="D1310" s="593"/>
      <c r="E1310" s="592"/>
      <c r="F1310" s="593"/>
      <c r="G1310" s="654"/>
      <c r="H1310" s="627"/>
    </row>
    <row r="1311" spans="3:8" s="591" customFormat="1" ht="12.75" customHeight="1">
      <c r="C1311" s="592"/>
      <c r="D1311" s="593"/>
      <c r="E1311" s="592"/>
      <c r="F1311" s="593"/>
      <c r="G1311" s="654"/>
      <c r="H1311" s="627"/>
    </row>
    <row r="1312" spans="3:8" s="591" customFormat="1" ht="12.75" customHeight="1">
      <c r="C1312" s="592"/>
      <c r="D1312" s="593"/>
      <c r="E1312" s="592"/>
      <c r="F1312" s="593"/>
      <c r="G1312" s="654"/>
      <c r="H1312" s="627"/>
    </row>
    <row r="1313" spans="3:8" s="591" customFormat="1" ht="12.75" customHeight="1">
      <c r="C1313" s="592"/>
      <c r="D1313" s="593"/>
      <c r="E1313" s="592"/>
      <c r="F1313" s="593"/>
      <c r="G1313" s="654"/>
      <c r="H1313" s="627"/>
    </row>
    <row r="1314" spans="3:8" s="591" customFormat="1" ht="12.75" customHeight="1">
      <c r="C1314" s="592"/>
      <c r="D1314" s="593"/>
      <c r="E1314" s="592"/>
      <c r="F1314" s="593"/>
      <c r="G1314" s="654"/>
      <c r="H1314" s="627"/>
    </row>
    <row r="1315" spans="3:8" s="591" customFormat="1" ht="12.75" customHeight="1">
      <c r="C1315" s="592"/>
      <c r="D1315" s="593"/>
      <c r="E1315" s="592"/>
      <c r="F1315" s="593"/>
      <c r="G1315" s="654"/>
      <c r="H1315" s="627"/>
    </row>
    <row r="1316" spans="3:8" s="591" customFormat="1" ht="12.75" customHeight="1">
      <c r="C1316" s="592"/>
      <c r="D1316" s="593"/>
      <c r="E1316" s="592"/>
      <c r="F1316" s="593"/>
      <c r="G1316" s="654"/>
      <c r="H1316" s="627"/>
    </row>
    <row r="1317" spans="3:8" s="591" customFormat="1" ht="12.75" customHeight="1">
      <c r="C1317" s="592"/>
      <c r="D1317" s="593"/>
      <c r="E1317" s="592"/>
      <c r="F1317" s="593"/>
      <c r="G1317" s="654"/>
      <c r="H1317" s="627"/>
    </row>
    <row r="1318" spans="3:8" s="591" customFormat="1" ht="12.75" customHeight="1">
      <c r="C1318" s="592"/>
      <c r="D1318" s="593"/>
      <c r="E1318" s="592"/>
      <c r="F1318" s="593"/>
      <c r="G1318" s="654"/>
      <c r="H1318" s="627"/>
    </row>
    <row r="1319" spans="3:8" s="591" customFormat="1" ht="12.75" customHeight="1">
      <c r="C1319" s="592"/>
      <c r="D1319" s="593"/>
      <c r="E1319" s="592"/>
      <c r="F1319" s="593"/>
      <c r="G1319" s="654"/>
      <c r="H1319" s="627"/>
    </row>
    <row r="1320" spans="3:8" s="591" customFormat="1" ht="12.75" customHeight="1">
      <c r="C1320" s="592"/>
      <c r="D1320" s="593"/>
      <c r="E1320" s="592"/>
      <c r="F1320" s="593"/>
      <c r="G1320" s="654"/>
      <c r="H1320" s="627"/>
    </row>
    <row r="1321" spans="3:8" s="591" customFormat="1" ht="12.75" customHeight="1">
      <c r="C1321" s="592"/>
      <c r="D1321" s="593"/>
      <c r="E1321" s="592"/>
      <c r="F1321" s="593"/>
      <c r="G1321" s="654"/>
      <c r="H1321" s="627"/>
    </row>
    <row r="1322" spans="3:8" s="591" customFormat="1" ht="12.75" customHeight="1">
      <c r="C1322" s="592"/>
      <c r="D1322" s="593"/>
      <c r="E1322" s="592"/>
      <c r="F1322" s="593"/>
      <c r="G1322" s="654"/>
      <c r="H1322" s="627"/>
    </row>
    <row r="1323" spans="3:8" s="591" customFormat="1" ht="12.75" customHeight="1">
      <c r="C1323" s="592"/>
      <c r="D1323" s="593"/>
      <c r="E1323" s="592"/>
      <c r="F1323" s="593"/>
      <c r="G1323" s="654"/>
      <c r="H1323" s="627"/>
    </row>
    <row r="1324" spans="3:8" s="591" customFormat="1" ht="12.75" customHeight="1">
      <c r="C1324" s="592"/>
      <c r="D1324" s="593"/>
      <c r="E1324" s="592"/>
      <c r="F1324" s="593"/>
      <c r="G1324" s="654"/>
      <c r="H1324" s="627"/>
    </row>
    <row r="1325" spans="3:8" s="591" customFormat="1" ht="12.75" customHeight="1">
      <c r="C1325" s="592"/>
      <c r="D1325" s="593"/>
      <c r="E1325" s="592"/>
      <c r="F1325" s="593"/>
      <c r="G1325" s="654"/>
      <c r="H1325" s="627"/>
    </row>
    <row r="1326" spans="3:8" s="591" customFormat="1" ht="12.75" customHeight="1">
      <c r="C1326" s="592"/>
      <c r="D1326" s="593"/>
      <c r="E1326" s="592"/>
      <c r="F1326" s="593"/>
      <c r="G1326" s="654"/>
      <c r="H1326" s="627"/>
    </row>
    <row r="1327" spans="3:8" s="591" customFormat="1" ht="12.75" customHeight="1">
      <c r="C1327" s="592"/>
      <c r="D1327" s="593"/>
      <c r="E1327" s="592"/>
      <c r="F1327" s="593"/>
      <c r="G1327" s="654"/>
      <c r="H1327" s="627"/>
    </row>
    <row r="1328" spans="3:8" s="591" customFormat="1" ht="12.75" customHeight="1">
      <c r="C1328" s="592"/>
      <c r="D1328" s="593"/>
      <c r="E1328" s="592"/>
      <c r="F1328" s="593"/>
      <c r="G1328" s="654"/>
      <c r="H1328" s="627"/>
    </row>
    <row r="1329" spans="3:8" s="591" customFormat="1" ht="12.75" customHeight="1">
      <c r="C1329" s="592"/>
      <c r="D1329" s="593"/>
      <c r="E1329" s="592"/>
      <c r="F1329" s="593"/>
      <c r="G1329" s="654"/>
      <c r="H1329" s="627"/>
    </row>
    <row r="1330" spans="3:8" s="591" customFormat="1" ht="12.75" customHeight="1">
      <c r="C1330" s="592"/>
      <c r="D1330" s="593"/>
      <c r="E1330" s="592"/>
      <c r="F1330" s="593"/>
      <c r="G1330" s="654"/>
      <c r="H1330" s="627"/>
    </row>
    <row r="1331" spans="3:8" s="591" customFormat="1" ht="12.75" customHeight="1">
      <c r="C1331" s="592"/>
      <c r="D1331" s="593"/>
      <c r="E1331" s="592"/>
      <c r="F1331" s="593"/>
      <c r="G1331" s="654"/>
      <c r="H1331" s="627"/>
    </row>
    <row r="1332" spans="3:8" s="591" customFormat="1" ht="12.75" customHeight="1">
      <c r="C1332" s="592"/>
      <c r="D1332" s="593"/>
      <c r="E1332" s="592"/>
      <c r="F1332" s="593"/>
      <c r="G1332" s="654"/>
      <c r="H1332" s="627"/>
    </row>
    <row r="1333" spans="3:8" s="591" customFormat="1" ht="12.75" customHeight="1">
      <c r="C1333" s="592"/>
      <c r="D1333" s="593"/>
      <c r="E1333" s="592"/>
      <c r="F1333" s="593"/>
      <c r="G1333" s="654"/>
      <c r="H1333" s="627"/>
    </row>
    <row r="1334" spans="3:8" s="591" customFormat="1" ht="12.75" customHeight="1">
      <c r="C1334" s="592"/>
      <c r="D1334" s="593"/>
      <c r="E1334" s="592"/>
      <c r="F1334" s="593"/>
      <c r="G1334" s="654"/>
      <c r="H1334" s="627"/>
    </row>
    <row r="1335" spans="3:8" s="591" customFormat="1" ht="12.75" customHeight="1">
      <c r="C1335" s="592"/>
      <c r="D1335" s="593"/>
      <c r="E1335" s="592"/>
      <c r="F1335" s="593"/>
      <c r="G1335" s="654"/>
      <c r="H1335" s="627"/>
    </row>
    <row r="1336" spans="3:8" s="591" customFormat="1" ht="12.75" customHeight="1">
      <c r="C1336" s="592"/>
      <c r="D1336" s="593"/>
      <c r="E1336" s="592"/>
      <c r="F1336" s="593"/>
      <c r="G1336" s="654"/>
      <c r="H1336" s="627"/>
    </row>
    <row r="1337" spans="3:8" s="591" customFormat="1" ht="12.75" customHeight="1">
      <c r="C1337" s="592"/>
      <c r="D1337" s="593"/>
      <c r="E1337" s="592"/>
      <c r="F1337" s="593"/>
      <c r="G1337" s="654"/>
      <c r="H1337" s="627"/>
    </row>
    <row r="1338" spans="3:8" s="591" customFormat="1" ht="12.75" customHeight="1">
      <c r="C1338" s="592"/>
      <c r="D1338" s="593"/>
      <c r="E1338" s="592"/>
      <c r="F1338" s="593"/>
      <c r="G1338" s="654"/>
      <c r="H1338" s="627"/>
    </row>
    <row r="1339" spans="3:8" s="591" customFormat="1" ht="12.75" customHeight="1">
      <c r="C1339" s="592"/>
      <c r="D1339" s="593"/>
      <c r="E1339" s="592"/>
      <c r="F1339" s="593"/>
      <c r="G1339" s="654"/>
      <c r="H1339" s="627"/>
    </row>
    <row r="1340" spans="3:8" s="591" customFormat="1" ht="12.75" customHeight="1">
      <c r="C1340" s="592"/>
      <c r="D1340" s="593"/>
      <c r="E1340" s="592"/>
      <c r="F1340" s="593"/>
      <c r="G1340" s="654"/>
      <c r="H1340" s="627"/>
    </row>
    <row r="1341" spans="3:8" s="591" customFormat="1" ht="12.75" customHeight="1">
      <c r="C1341" s="592"/>
      <c r="D1341" s="593"/>
      <c r="E1341" s="592"/>
      <c r="F1341" s="593"/>
      <c r="G1341" s="654"/>
      <c r="H1341" s="627"/>
    </row>
    <row r="1342" spans="3:8" s="591" customFormat="1" ht="12.75" customHeight="1">
      <c r="C1342" s="592"/>
      <c r="D1342" s="593"/>
      <c r="E1342" s="592"/>
      <c r="F1342" s="593"/>
      <c r="G1342" s="654"/>
      <c r="H1342" s="627"/>
    </row>
    <row r="1343" spans="3:8" s="591" customFormat="1" ht="12.75" customHeight="1">
      <c r="C1343" s="592"/>
      <c r="D1343" s="593"/>
      <c r="E1343" s="592"/>
      <c r="F1343" s="593"/>
      <c r="G1343" s="654"/>
      <c r="H1343" s="627"/>
    </row>
    <row r="1344" spans="3:8" s="591" customFormat="1" ht="12.75" customHeight="1">
      <c r="C1344" s="592"/>
      <c r="D1344" s="593"/>
      <c r="E1344" s="592"/>
      <c r="F1344" s="593"/>
      <c r="G1344" s="654"/>
      <c r="H1344" s="627"/>
    </row>
    <row r="1345" spans="3:8" s="591" customFormat="1" ht="12.75" customHeight="1">
      <c r="C1345" s="592"/>
      <c r="D1345" s="593"/>
      <c r="E1345" s="592"/>
      <c r="F1345" s="593"/>
      <c r="G1345" s="654"/>
      <c r="H1345" s="627"/>
    </row>
    <row r="1346" spans="3:8" s="591" customFormat="1" ht="12.75" customHeight="1">
      <c r="C1346" s="592"/>
      <c r="D1346" s="593"/>
      <c r="E1346" s="592"/>
      <c r="F1346" s="593"/>
      <c r="G1346" s="654"/>
      <c r="H1346" s="627"/>
    </row>
    <row r="1347" spans="3:8" s="591" customFormat="1" ht="12.75" customHeight="1">
      <c r="C1347" s="592"/>
      <c r="D1347" s="593"/>
      <c r="E1347" s="592"/>
      <c r="F1347" s="593"/>
      <c r="G1347" s="654"/>
      <c r="H1347" s="627"/>
    </row>
    <row r="1348" spans="3:8" s="591" customFormat="1" ht="12.75" customHeight="1">
      <c r="C1348" s="592"/>
      <c r="D1348" s="593"/>
      <c r="E1348" s="592"/>
      <c r="F1348" s="593"/>
      <c r="G1348" s="654"/>
      <c r="H1348" s="627"/>
    </row>
    <row r="1349" spans="3:8" s="591" customFormat="1" ht="12.75" customHeight="1">
      <c r="C1349" s="592"/>
      <c r="D1349" s="593"/>
      <c r="E1349" s="592"/>
      <c r="F1349" s="593"/>
      <c r="G1349" s="654"/>
      <c r="H1349" s="627"/>
    </row>
    <row r="1350" spans="3:8" s="591" customFormat="1" ht="12.75" customHeight="1">
      <c r="C1350" s="592"/>
      <c r="D1350" s="593"/>
      <c r="E1350" s="592"/>
      <c r="F1350" s="593"/>
      <c r="G1350" s="654"/>
      <c r="H1350" s="627"/>
    </row>
    <row r="1351" spans="3:8" s="591" customFormat="1" ht="12.75" customHeight="1">
      <c r="C1351" s="592"/>
      <c r="D1351" s="593"/>
      <c r="E1351" s="592"/>
      <c r="F1351" s="593"/>
      <c r="G1351" s="654"/>
      <c r="H1351" s="627"/>
    </row>
    <row r="1352" spans="3:8" s="591" customFormat="1" ht="12.75" customHeight="1">
      <c r="C1352" s="592"/>
      <c r="D1352" s="593"/>
      <c r="E1352" s="592"/>
      <c r="F1352" s="593"/>
      <c r="G1352" s="654"/>
      <c r="H1352" s="627"/>
    </row>
    <row r="1353" spans="3:8" s="591" customFormat="1" ht="12.75" customHeight="1">
      <c r="C1353" s="592"/>
      <c r="D1353" s="593"/>
      <c r="E1353" s="592"/>
      <c r="F1353" s="593"/>
      <c r="G1353" s="654"/>
      <c r="H1353" s="627"/>
    </row>
    <row r="1354" spans="3:8" s="591" customFormat="1" ht="12.75" customHeight="1">
      <c r="C1354" s="592"/>
      <c r="D1354" s="593"/>
      <c r="E1354" s="592"/>
      <c r="F1354" s="593"/>
      <c r="G1354" s="654"/>
      <c r="H1354" s="627"/>
    </row>
    <row r="1355" spans="3:8" s="591" customFormat="1" ht="12.75" customHeight="1">
      <c r="C1355" s="592"/>
      <c r="D1355" s="593"/>
      <c r="E1355" s="592"/>
      <c r="F1355" s="593"/>
      <c r="G1355" s="654"/>
      <c r="H1355" s="627"/>
    </row>
    <row r="1356" spans="3:8" s="591" customFormat="1" ht="12.75" customHeight="1">
      <c r="C1356" s="592"/>
      <c r="D1356" s="593"/>
      <c r="E1356" s="592"/>
      <c r="F1356" s="593"/>
      <c r="G1356" s="654"/>
      <c r="H1356" s="627"/>
    </row>
    <row r="1357" spans="3:8" s="591" customFormat="1" ht="12.75" customHeight="1">
      <c r="C1357" s="592"/>
      <c r="D1357" s="593"/>
      <c r="E1357" s="592"/>
      <c r="F1357" s="593"/>
      <c r="G1357" s="654"/>
      <c r="H1357" s="627"/>
    </row>
    <row r="1358" spans="3:8" s="591" customFormat="1" ht="12.75" customHeight="1">
      <c r="C1358" s="592"/>
      <c r="D1358" s="593"/>
      <c r="E1358" s="592"/>
      <c r="F1358" s="593"/>
      <c r="G1358" s="654"/>
      <c r="H1358" s="627"/>
    </row>
    <row r="1359" spans="3:8" s="591" customFormat="1" ht="12.75" customHeight="1">
      <c r="C1359" s="592"/>
      <c r="D1359" s="593"/>
      <c r="E1359" s="592"/>
      <c r="F1359" s="593"/>
      <c r="G1359" s="654"/>
      <c r="H1359" s="627"/>
    </row>
    <row r="1360" spans="3:8" s="591" customFormat="1" ht="12.75" customHeight="1">
      <c r="C1360" s="592"/>
      <c r="D1360" s="593"/>
      <c r="E1360" s="592"/>
      <c r="F1360" s="593"/>
      <c r="G1360" s="654"/>
      <c r="H1360" s="627"/>
    </row>
    <row r="1361" spans="3:8" s="591" customFormat="1" ht="12.75" customHeight="1">
      <c r="C1361" s="592"/>
      <c r="D1361" s="593"/>
      <c r="E1361" s="592"/>
      <c r="F1361" s="593"/>
      <c r="G1361" s="654"/>
      <c r="H1361" s="627"/>
    </row>
    <row r="1362" spans="3:8" s="591" customFormat="1" ht="12.75" customHeight="1">
      <c r="C1362" s="592"/>
      <c r="D1362" s="593"/>
      <c r="E1362" s="592"/>
      <c r="F1362" s="593"/>
      <c r="G1362" s="654"/>
      <c r="H1362" s="627"/>
    </row>
    <row r="1363" spans="3:8" s="591" customFormat="1" ht="12.75" customHeight="1">
      <c r="C1363" s="592"/>
      <c r="D1363" s="593"/>
      <c r="E1363" s="592"/>
      <c r="F1363" s="593"/>
      <c r="G1363" s="654"/>
      <c r="H1363" s="627"/>
    </row>
    <row r="1364" spans="3:8" s="591" customFormat="1" ht="12.75" customHeight="1">
      <c r="C1364" s="592"/>
      <c r="D1364" s="593"/>
      <c r="E1364" s="592"/>
      <c r="F1364" s="593"/>
      <c r="G1364" s="654"/>
      <c r="H1364" s="627"/>
    </row>
    <row r="1365" spans="3:8" s="591" customFormat="1" ht="12.75" customHeight="1">
      <c r="C1365" s="592"/>
      <c r="D1365" s="593"/>
      <c r="E1365" s="592"/>
      <c r="F1365" s="593"/>
      <c r="G1365" s="654"/>
      <c r="H1365" s="627"/>
    </row>
    <row r="1366" spans="3:8" s="591" customFormat="1" ht="12.75" customHeight="1">
      <c r="C1366" s="592"/>
      <c r="D1366" s="593"/>
      <c r="E1366" s="592"/>
      <c r="F1366" s="593"/>
      <c r="G1366" s="654"/>
      <c r="H1366" s="627"/>
    </row>
    <row r="1367" spans="3:8" s="591" customFormat="1" ht="12.75" customHeight="1">
      <c r="C1367" s="592"/>
      <c r="D1367" s="593"/>
      <c r="E1367" s="592"/>
      <c r="F1367" s="593"/>
      <c r="G1367" s="654"/>
      <c r="H1367" s="627"/>
    </row>
    <row r="1368" spans="3:8" s="591" customFormat="1" ht="12.75" customHeight="1">
      <c r="C1368" s="592"/>
      <c r="D1368" s="593"/>
      <c r="E1368" s="592"/>
      <c r="F1368" s="593"/>
      <c r="G1368" s="654"/>
      <c r="H1368" s="627"/>
    </row>
    <row r="1369" spans="3:8" s="591" customFormat="1" ht="12.75" customHeight="1">
      <c r="C1369" s="592"/>
      <c r="D1369" s="593"/>
      <c r="E1369" s="592"/>
      <c r="F1369" s="593"/>
      <c r="G1369" s="654"/>
      <c r="H1369" s="627"/>
    </row>
    <row r="1370" spans="3:8" s="591" customFormat="1" ht="12.75" customHeight="1">
      <c r="C1370" s="592"/>
      <c r="D1370" s="593"/>
      <c r="E1370" s="592"/>
      <c r="F1370" s="593"/>
      <c r="G1370" s="654"/>
      <c r="H1370" s="627"/>
    </row>
    <row r="1371" spans="3:8" s="591" customFormat="1" ht="12.75" customHeight="1">
      <c r="C1371" s="592"/>
      <c r="D1371" s="593"/>
      <c r="E1371" s="592"/>
      <c r="F1371" s="593"/>
      <c r="G1371" s="654"/>
      <c r="H1371" s="627"/>
    </row>
    <row r="1372" spans="3:8" s="591" customFormat="1" ht="12.75" customHeight="1">
      <c r="C1372" s="592"/>
      <c r="D1372" s="593"/>
      <c r="E1372" s="592"/>
      <c r="F1372" s="593"/>
      <c r="G1372" s="654"/>
      <c r="H1372" s="627"/>
    </row>
    <row r="1373" spans="3:8" s="591" customFormat="1" ht="12.75" customHeight="1">
      <c r="C1373" s="592"/>
      <c r="D1373" s="593"/>
      <c r="E1373" s="592"/>
      <c r="F1373" s="593"/>
      <c r="G1373" s="654"/>
      <c r="H1373" s="627"/>
    </row>
    <row r="1374" spans="3:8" s="591" customFormat="1" ht="12.75" customHeight="1">
      <c r="C1374" s="592"/>
      <c r="D1374" s="593"/>
      <c r="E1374" s="592"/>
      <c r="F1374" s="593"/>
      <c r="G1374" s="654"/>
      <c r="H1374" s="627"/>
    </row>
    <row r="1375" spans="3:8" s="591" customFormat="1" ht="12.75" customHeight="1">
      <c r="C1375" s="592"/>
      <c r="D1375" s="593"/>
      <c r="E1375" s="592"/>
      <c r="F1375" s="593"/>
      <c r="G1375" s="654"/>
      <c r="H1375" s="627"/>
    </row>
    <row r="1376" spans="3:8" s="591" customFormat="1" ht="12.75" customHeight="1">
      <c r="C1376" s="592"/>
      <c r="D1376" s="593"/>
      <c r="E1376" s="592"/>
      <c r="F1376" s="593"/>
      <c r="G1376" s="654"/>
      <c r="H1376" s="627"/>
    </row>
    <row r="1377" spans="3:8" s="591" customFormat="1" ht="12.75" customHeight="1">
      <c r="C1377" s="592"/>
      <c r="D1377" s="593"/>
      <c r="E1377" s="592"/>
      <c r="F1377" s="593"/>
      <c r="G1377" s="654"/>
      <c r="H1377" s="627"/>
    </row>
    <row r="1378" spans="3:8" s="591" customFormat="1" ht="12.75" customHeight="1">
      <c r="C1378" s="592"/>
      <c r="D1378" s="593"/>
      <c r="E1378" s="592"/>
      <c r="F1378" s="593"/>
      <c r="G1378" s="654"/>
      <c r="H1378" s="627"/>
    </row>
    <row r="1379" spans="3:8" s="591" customFormat="1" ht="12.75" customHeight="1">
      <c r="C1379" s="592"/>
      <c r="D1379" s="593"/>
      <c r="E1379" s="592"/>
      <c r="F1379" s="593"/>
      <c r="G1379" s="654"/>
      <c r="H1379" s="627"/>
    </row>
    <row r="1380" spans="3:8" s="591" customFormat="1" ht="12.75" customHeight="1">
      <c r="C1380" s="592"/>
      <c r="D1380" s="593"/>
      <c r="E1380" s="592"/>
      <c r="F1380" s="593"/>
      <c r="G1380" s="654"/>
      <c r="H1380" s="627"/>
    </row>
    <row r="1381" spans="3:8" s="591" customFormat="1" ht="12.75" customHeight="1">
      <c r="C1381" s="592"/>
      <c r="D1381" s="593"/>
      <c r="E1381" s="592"/>
      <c r="F1381" s="593"/>
      <c r="G1381" s="654"/>
      <c r="H1381" s="627"/>
    </row>
    <row r="1382" spans="3:8" s="591" customFormat="1" ht="12.75" customHeight="1">
      <c r="C1382" s="592"/>
      <c r="D1382" s="593"/>
      <c r="E1382" s="592"/>
      <c r="F1382" s="593"/>
      <c r="G1382" s="654"/>
      <c r="H1382" s="627"/>
    </row>
    <row r="1383" spans="3:8" s="591" customFormat="1" ht="12.75" customHeight="1">
      <c r="C1383" s="592"/>
      <c r="D1383" s="593"/>
      <c r="E1383" s="592"/>
      <c r="F1383" s="593"/>
      <c r="G1383" s="654"/>
      <c r="H1383" s="627"/>
    </row>
    <row r="1384" spans="3:8" s="591" customFormat="1" ht="12.75" customHeight="1">
      <c r="C1384" s="592"/>
      <c r="D1384" s="593"/>
      <c r="E1384" s="592"/>
      <c r="F1384" s="593"/>
      <c r="G1384" s="654"/>
      <c r="H1384" s="627"/>
    </row>
    <row r="1385" spans="3:8" s="591" customFormat="1" ht="12.75" customHeight="1">
      <c r="C1385" s="592"/>
      <c r="D1385" s="593"/>
      <c r="E1385" s="592"/>
      <c r="F1385" s="593"/>
      <c r="G1385" s="654"/>
      <c r="H1385" s="627"/>
    </row>
    <row r="1386" spans="3:8" s="591" customFormat="1" ht="12.75" customHeight="1">
      <c r="C1386" s="592"/>
      <c r="D1386" s="593"/>
      <c r="E1386" s="592"/>
      <c r="F1386" s="593"/>
      <c r="G1386" s="654"/>
      <c r="H1386" s="627"/>
    </row>
    <row r="1387" spans="3:8" s="591" customFormat="1" ht="12.75" customHeight="1">
      <c r="C1387" s="592"/>
      <c r="D1387" s="593"/>
      <c r="E1387" s="592"/>
      <c r="F1387" s="593"/>
      <c r="G1387" s="654"/>
      <c r="H1387" s="627"/>
    </row>
    <row r="1388" spans="3:8" s="591" customFormat="1" ht="12.75" customHeight="1">
      <c r="C1388" s="592"/>
      <c r="D1388" s="593"/>
      <c r="E1388" s="592"/>
      <c r="F1388" s="593"/>
      <c r="G1388" s="654"/>
      <c r="H1388" s="627"/>
    </row>
    <row r="1389" spans="3:8" s="591" customFormat="1" ht="12.75" customHeight="1">
      <c r="C1389" s="592"/>
      <c r="D1389" s="593"/>
      <c r="E1389" s="592"/>
      <c r="F1389" s="593"/>
      <c r="G1389" s="654"/>
      <c r="H1389" s="627"/>
    </row>
    <row r="1390" spans="3:8" s="591" customFormat="1" ht="12.75" customHeight="1">
      <c r="C1390" s="592"/>
      <c r="D1390" s="593"/>
      <c r="E1390" s="592"/>
      <c r="F1390" s="593"/>
      <c r="G1390" s="654"/>
      <c r="H1390" s="627"/>
    </row>
    <row r="1391" spans="3:8" s="591" customFormat="1" ht="12.75" customHeight="1">
      <c r="C1391" s="592"/>
      <c r="D1391" s="593"/>
      <c r="E1391" s="592"/>
      <c r="F1391" s="593"/>
      <c r="G1391" s="654"/>
      <c r="H1391" s="627"/>
    </row>
    <row r="1392" spans="3:8" s="591" customFormat="1" ht="12.75" customHeight="1">
      <c r="C1392" s="592"/>
      <c r="D1392" s="593"/>
      <c r="E1392" s="592"/>
      <c r="F1392" s="593"/>
      <c r="G1392" s="654"/>
      <c r="H1392" s="627"/>
    </row>
    <row r="1393" spans="3:8" s="591" customFormat="1" ht="12.75" customHeight="1">
      <c r="C1393" s="592"/>
      <c r="D1393" s="593"/>
      <c r="E1393" s="592"/>
      <c r="F1393" s="593"/>
      <c r="G1393" s="654"/>
      <c r="H1393" s="627"/>
    </row>
    <row r="1394" spans="3:8" s="591" customFormat="1" ht="12.75" customHeight="1">
      <c r="C1394" s="592"/>
      <c r="D1394" s="593"/>
      <c r="E1394" s="592"/>
      <c r="F1394" s="593"/>
      <c r="G1394" s="654"/>
      <c r="H1394" s="627"/>
    </row>
    <row r="1395" spans="3:8" s="591" customFormat="1" ht="12.75" customHeight="1">
      <c r="C1395" s="592"/>
      <c r="D1395" s="593"/>
      <c r="E1395" s="592"/>
      <c r="F1395" s="593"/>
      <c r="G1395" s="654"/>
      <c r="H1395" s="627"/>
    </row>
    <row r="1396" spans="3:8" s="591" customFormat="1" ht="12.75" customHeight="1">
      <c r="C1396" s="592"/>
      <c r="D1396" s="593"/>
      <c r="E1396" s="592"/>
      <c r="F1396" s="593"/>
      <c r="G1396" s="654"/>
      <c r="H1396" s="627"/>
    </row>
    <row r="1397" spans="3:8" s="591" customFormat="1" ht="12.75" customHeight="1">
      <c r="C1397" s="592"/>
      <c r="D1397" s="593"/>
      <c r="E1397" s="592"/>
      <c r="F1397" s="593"/>
      <c r="G1397" s="654"/>
      <c r="H1397" s="627"/>
    </row>
    <row r="1398" spans="3:8" s="591" customFormat="1" ht="12.75" customHeight="1">
      <c r="C1398" s="592"/>
      <c r="D1398" s="593"/>
      <c r="E1398" s="592"/>
      <c r="F1398" s="593"/>
      <c r="G1398" s="654"/>
      <c r="H1398" s="627"/>
    </row>
    <row r="1399" spans="3:8" s="591" customFormat="1" ht="12.75" customHeight="1">
      <c r="C1399" s="592"/>
      <c r="D1399" s="593"/>
      <c r="E1399" s="592"/>
      <c r="F1399" s="593"/>
      <c r="G1399" s="654"/>
      <c r="H1399" s="627"/>
    </row>
    <row r="1400" spans="3:8" s="591" customFormat="1" ht="12.75" customHeight="1">
      <c r="C1400" s="592"/>
      <c r="D1400" s="593"/>
      <c r="E1400" s="592"/>
      <c r="F1400" s="593"/>
      <c r="G1400" s="654"/>
      <c r="H1400" s="627"/>
    </row>
    <row r="1401" spans="3:8" s="591" customFormat="1" ht="12.75" customHeight="1">
      <c r="C1401" s="592"/>
      <c r="D1401" s="593"/>
      <c r="E1401" s="592"/>
      <c r="F1401" s="593"/>
      <c r="G1401" s="654"/>
      <c r="H1401" s="627"/>
    </row>
    <row r="1402" spans="3:8" s="591" customFormat="1" ht="12.75" customHeight="1">
      <c r="C1402" s="592"/>
      <c r="D1402" s="593"/>
      <c r="E1402" s="592"/>
      <c r="F1402" s="593"/>
      <c r="G1402" s="654"/>
      <c r="H1402" s="627"/>
    </row>
    <row r="1403" spans="3:8" s="591" customFormat="1" ht="12.75" customHeight="1">
      <c r="C1403" s="592"/>
      <c r="D1403" s="593"/>
      <c r="E1403" s="592"/>
      <c r="F1403" s="593"/>
      <c r="G1403" s="654"/>
      <c r="H1403" s="627"/>
    </row>
    <row r="1404" spans="3:8" s="591" customFormat="1" ht="12.75" customHeight="1">
      <c r="C1404" s="592"/>
      <c r="D1404" s="593"/>
      <c r="E1404" s="592"/>
      <c r="F1404" s="593"/>
      <c r="G1404" s="654"/>
      <c r="H1404" s="627"/>
    </row>
    <row r="1405" spans="3:8" s="591" customFormat="1" ht="12.75" customHeight="1">
      <c r="C1405" s="592"/>
      <c r="D1405" s="593"/>
      <c r="E1405" s="592"/>
      <c r="F1405" s="593"/>
      <c r="G1405" s="654"/>
      <c r="H1405" s="627"/>
    </row>
    <row r="1406" spans="3:8" s="591" customFormat="1" ht="12.75" customHeight="1">
      <c r="C1406" s="592"/>
      <c r="D1406" s="593"/>
      <c r="E1406" s="592"/>
      <c r="F1406" s="593"/>
      <c r="G1406" s="654"/>
      <c r="H1406" s="627"/>
    </row>
    <row r="1407" spans="3:8" s="591" customFormat="1" ht="12.75" customHeight="1">
      <c r="C1407" s="592"/>
      <c r="D1407" s="593"/>
      <c r="E1407" s="592"/>
      <c r="F1407" s="593"/>
      <c r="G1407" s="654"/>
      <c r="H1407" s="627"/>
    </row>
    <row r="1408" spans="3:8" s="591" customFormat="1" ht="12.75" customHeight="1">
      <c r="C1408" s="592"/>
      <c r="D1408" s="593"/>
      <c r="E1408" s="592"/>
      <c r="F1408" s="593"/>
      <c r="G1408" s="654"/>
      <c r="H1408" s="627"/>
    </row>
    <row r="1409" spans="3:8" s="591" customFormat="1" ht="12.75" customHeight="1">
      <c r="C1409" s="592"/>
      <c r="D1409" s="593"/>
      <c r="E1409" s="592"/>
      <c r="F1409" s="593"/>
      <c r="G1409" s="654"/>
      <c r="H1409" s="627"/>
    </row>
    <row r="1410" spans="3:8" s="591" customFormat="1" ht="12.75" customHeight="1">
      <c r="C1410" s="592"/>
      <c r="D1410" s="593"/>
      <c r="E1410" s="592"/>
      <c r="F1410" s="593"/>
      <c r="G1410" s="654"/>
      <c r="H1410" s="627"/>
    </row>
    <row r="1411" spans="3:8" s="591" customFormat="1" ht="12.75" customHeight="1">
      <c r="C1411" s="592"/>
      <c r="D1411" s="593"/>
      <c r="E1411" s="592"/>
      <c r="F1411" s="593"/>
      <c r="G1411" s="654"/>
      <c r="H1411" s="627"/>
    </row>
    <row r="1412" spans="3:8" s="591" customFormat="1" ht="12.75" customHeight="1">
      <c r="C1412" s="592"/>
      <c r="D1412" s="593"/>
      <c r="E1412" s="592"/>
      <c r="F1412" s="593"/>
      <c r="G1412" s="654"/>
      <c r="H1412" s="627"/>
    </row>
    <row r="1413" spans="3:8" s="591" customFormat="1" ht="12.75" customHeight="1">
      <c r="C1413" s="592"/>
      <c r="D1413" s="593"/>
      <c r="E1413" s="592"/>
      <c r="F1413" s="593"/>
      <c r="G1413" s="654"/>
      <c r="H1413" s="627"/>
    </row>
    <row r="1414" spans="3:8" s="591" customFormat="1" ht="12.75" customHeight="1">
      <c r="C1414" s="592"/>
      <c r="D1414" s="593"/>
      <c r="E1414" s="592"/>
      <c r="F1414" s="593"/>
      <c r="G1414" s="654"/>
      <c r="H1414" s="627"/>
    </row>
    <row r="1415" spans="3:8" s="591" customFormat="1" ht="12.75" customHeight="1">
      <c r="C1415" s="592"/>
      <c r="D1415" s="593"/>
      <c r="E1415" s="592"/>
      <c r="F1415" s="593"/>
      <c r="G1415" s="654"/>
      <c r="H1415" s="627"/>
    </row>
    <row r="1416" spans="3:8" s="591" customFormat="1" ht="12.75" customHeight="1">
      <c r="C1416" s="592"/>
      <c r="D1416" s="593"/>
      <c r="E1416" s="592"/>
      <c r="F1416" s="593"/>
      <c r="G1416" s="654"/>
      <c r="H1416" s="627"/>
    </row>
    <row r="1417" spans="3:8" s="591" customFormat="1" ht="12.75" customHeight="1">
      <c r="C1417" s="592"/>
      <c r="D1417" s="593"/>
      <c r="E1417" s="592"/>
      <c r="F1417" s="593"/>
      <c r="G1417" s="654"/>
      <c r="H1417" s="627"/>
    </row>
    <row r="1418" spans="3:8" s="591" customFormat="1" ht="12.75" customHeight="1">
      <c r="C1418" s="592"/>
      <c r="D1418" s="593"/>
      <c r="E1418" s="592"/>
      <c r="F1418" s="593"/>
      <c r="G1418" s="654"/>
      <c r="H1418" s="627"/>
    </row>
    <row r="1419" spans="3:8" s="591" customFormat="1" ht="12.75" customHeight="1">
      <c r="C1419" s="592"/>
      <c r="D1419" s="593"/>
      <c r="E1419" s="592"/>
      <c r="F1419" s="593"/>
      <c r="G1419" s="654"/>
      <c r="H1419" s="627"/>
    </row>
    <row r="1420" spans="3:8" s="591" customFormat="1" ht="12.75" customHeight="1">
      <c r="C1420" s="592"/>
      <c r="D1420" s="593"/>
      <c r="E1420" s="592"/>
      <c r="F1420" s="593"/>
      <c r="G1420" s="654"/>
      <c r="H1420" s="627"/>
    </row>
    <row r="1421" spans="3:8" s="591" customFormat="1" ht="12.75" customHeight="1">
      <c r="C1421" s="592"/>
      <c r="D1421" s="593"/>
      <c r="E1421" s="592"/>
      <c r="F1421" s="593"/>
      <c r="G1421" s="654"/>
      <c r="H1421" s="627"/>
    </row>
    <row r="1422" spans="3:8" s="591" customFormat="1" ht="12.75" customHeight="1">
      <c r="C1422" s="592"/>
      <c r="D1422" s="593"/>
      <c r="E1422" s="592"/>
      <c r="F1422" s="593"/>
      <c r="G1422" s="654"/>
      <c r="H1422" s="627"/>
    </row>
    <row r="1423" spans="3:8" s="591" customFormat="1" ht="12.75" customHeight="1">
      <c r="C1423" s="592"/>
      <c r="D1423" s="593"/>
      <c r="E1423" s="592"/>
      <c r="F1423" s="593"/>
      <c r="G1423" s="654"/>
      <c r="H1423" s="627"/>
    </row>
    <row r="1424" spans="3:8" s="591" customFormat="1" ht="12.75" customHeight="1">
      <c r="C1424" s="592"/>
      <c r="D1424" s="593"/>
      <c r="E1424" s="592"/>
      <c r="F1424" s="593"/>
      <c r="G1424" s="654"/>
      <c r="H1424" s="627"/>
    </row>
    <row r="1425" spans="3:8" s="591" customFormat="1" ht="12.75" customHeight="1">
      <c r="C1425" s="592"/>
      <c r="D1425" s="593"/>
      <c r="E1425" s="592"/>
      <c r="F1425" s="593"/>
      <c r="G1425" s="654"/>
      <c r="H1425" s="627"/>
    </row>
    <row r="1426" spans="3:8" s="591" customFormat="1" ht="12.75" customHeight="1">
      <c r="C1426" s="592"/>
      <c r="D1426" s="593"/>
      <c r="E1426" s="592"/>
      <c r="F1426" s="593"/>
      <c r="G1426" s="654"/>
      <c r="H1426" s="627"/>
    </row>
    <row r="1427" spans="3:8" s="591" customFormat="1" ht="12.75" customHeight="1">
      <c r="C1427" s="592"/>
      <c r="D1427" s="593"/>
      <c r="E1427" s="592"/>
      <c r="F1427" s="593"/>
      <c r="G1427" s="654"/>
      <c r="H1427" s="627"/>
    </row>
    <row r="1428" spans="3:8" s="591" customFormat="1" ht="12.75" customHeight="1">
      <c r="C1428" s="592"/>
      <c r="D1428" s="593"/>
      <c r="E1428" s="592"/>
      <c r="F1428" s="593"/>
      <c r="G1428" s="654"/>
      <c r="H1428" s="627"/>
    </row>
    <row r="1429" spans="3:8" s="591" customFormat="1" ht="12.75" customHeight="1">
      <c r="C1429" s="592"/>
      <c r="D1429" s="593"/>
      <c r="E1429" s="592"/>
      <c r="F1429" s="593"/>
      <c r="G1429" s="654"/>
      <c r="H1429" s="627"/>
    </row>
    <row r="1430" spans="3:8" s="591" customFormat="1" ht="12.75" customHeight="1">
      <c r="C1430" s="592"/>
      <c r="D1430" s="593"/>
      <c r="E1430" s="592"/>
      <c r="F1430" s="593"/>
      <c r="G1430" s="654"/>
      <c r="H1430" s="627"/>
    </row>
    <row r="1431" spans="3:8" s="591" customFormat="1" ht="12.75" customHeight="1">
      <c r="C1431" s="592"/>
      <c r="D1431" s="593"/>
      <c r="E1431" s="592"/>
      <c r="F1431" s="593"/>
      <c r="G1431" s="654"/>
      <c r="H1431" s="627"/>
    </row>
    <row r="1432" spans="3:8" s="591" customFormat="1" ht="12.75" customHeight="1">
      <c r="C1432" s="592"/>
      <c r="D1432" s="593"/>
      <c r="E1432" s="592"/>
      <c r="F1432" s="593"/>
      <c r="G1432" s="654"/>
      <c r="H1432" s="627"/>
    </row>
    <row r="1433" spans="3:8" s="591" customFormat="1" ht="12.75" customHeight="1">
      <c r="C1433" s="592"/>
      <c r="D1433" s="593"/>
      <c r="E1433" s="592"/>
      <c r="F1433" s="593"/>
      <c r="G1433" s="654"/>
      <c r="H1433" s="627"/>
    </row>
    <row r="1434" spans="3:8" s="591" customFormat="1" ht="12.75" customHeight="1">
      <c r="C1434" s="592"/>
      <c r="D1434" s="593"/>
      <c r="E1434" s="592"/>
      <c r="F1434" s="593"/>
      <c r="G1434" s="654"/>
      <c r="H1434" s="627"/>
    </row>
    <row r="1435" spans="3:8" s="591" customFormat="1" ht="12.75" customHeight="1">
      <c r="C1435" s="592"/>
      <c r="D1435" s="593"/>
      <c r="E1435" s="592"/>
      <c r="F1435" s="593"/>
      <c r="G1435" s="654"/>
      <c r="H1435" s="627"/>
    </row>
    <row r="1436" spans="3:8" s="591" customFormat="1" ht="12.75" customHeight="1">
      <c r="C1436" s="592"/>
      <c r="D1436" s="593"/>
      <c r="E1436" s="592"/>
      <c r="F1436" s="593"/>
      <c r="G1436" s="654"/>
      <c r="H1436" s="627"/>
    </row>
    <row r="1437" spans="3:8" s="591" customFormat="1" ht="12.75" customHeight="1">
      <c r="C1437" s="592"/>
      <c r="D1437" s="593"/>
      <c r="E1437" s="592"/>
      <c r="F1437" s="593"/>
      <c r="G1437" s="654"/>
      <c r="H1437" s="627"/>
    </row>
    <row r="1438" spans="3:8" s="591" customFormat="1" ht="12.75" customHeight="1">
      <c r="C1438" s="592"/>
      <c r="D1438" s="593"/>
      <c r="E1438" s="592"/>
      <c r="F1438" s="593"/>
      <c r="G1438" s="654"/>
      <c r="H1438" s="627"/>
    </row>
    <row r="1439" spans="3:8" s="591" customFormat="1" ht="12.75" customHeight="1">
      <c r="C1439" s="592"/>
      <c r="D1439" s="593"/>
      <c r="E1439" s="592"/>
      <c r="F1439" s="593"/>
      <c r="G1439" s="654"/>
      <c r="H1439" s="627"/>
    </row>
    <row r="1440" spans="3:8" s="591" customFormat="1" ht="12.75" customHeight="1">
      <c r="C1440" s="592"/>
      <c r="D1440" s="593"/>
      <c r="E1440" s="592"/>
      <c r="F1440" s="593"/>
      <c r="G1440" s="654"/>
      <c r="H1440" s="627"/>
    </row>
    <row r="1441" spans="3:8" s="591" customFormat="1" ht="12.75" customHeight="1">
      <c r="C1441" s="592"/>
      <c r="D1441" s="593"/>
      <c r="E1441" s="592"/>
      <c r="F1441" s="593"/>
      <c r="G1441" s="654"/>
      <c r="H1441" s="627"/>
    </row>
    <row r="1442" spans="3:8" s="591" customFormat="1" ht="12.75" customHeight="1">
      <c r="C1442" s="592"/>
      <c r="D1442" s="593"/>
      <c r="E1442" s="592"/>
      <c r="F1442" s="593"/>
      <c r="G1442" s="654"/>
      <c r="H1442" s="627"/>
    </row>
    <row r="1443" spans="3:8" s="591" customFormat="1" ht="12.75" customHeight="1">
      <c r="C1443" s="592"/>
      <c r="D1443" s="593"/>
      <c r="E1443" s="592"/>
      <c r="F1443" s="593"/>
      <c r="G1443" s="654"/>
      <c r="H1443" s="627"/>
    </row>
    <row r="1444" spans="3:8" s="591" customFormat="1" ht="12.75" customHeight="1">
      <c r="C1444" s="592"/>
      <c r="D1444" s="593"/>
      <c r="E1444" s="592"/>
      <c r="F1444" s="593"/>
      <c r="G1444" s="654"/>
      <c r="H1444" s="627"/>
    </row>
    <row r="1445" spans="3:8" s="591" customFormat="1" ht="12.75" customHeight="1">
      <c r="C1445" s="592"/>
      <c r="D1445" s="593"/>
      <c r="E1445" s="592"/>
      <c r="F1445" s="593"/>
      <c r="G1445" s="654"/>
      <c r="H1445" s="627"/>
    </row>
    <row r="1446" spans="3:8" s="591" customFormat="1" ht="12.75" customHeight="1">
      <c r="C1446" s="592"/>
      <c r="D1446" s="593"/>
      <c r="E1446" s="592"/>
      <c r="F1446" s="593"/>
      <c r="G1446" s="654"/>
      <c r="H1446" s="627"/>
    </row>
    <row r="1447" spans="3:8" s="591" customFormat="1" ht="12.75" customHeight="1">
      <c r="C1447" s="592"/>
      <c r="D1447" s="593"/>
      <c r="E1447" s="592"/>
      <c r="F1447" s="593"/>
      <c r="G1447" s="654"/>
      <c r="H1447" s="627"/>
    </row>
    <row r="1448" spans="3:8" s="591" customFormat="1" ht="12.75" customHeight="1">
      <c r="C1448" s="592"/>
      <c r="D1448" s="593"/>
      <c r="E1448" s="592"/>
      <c r="F1448" s="593"/>
      <c r="G1448" s="654"/>
      <c r="H1448" s="627"/>
    </row>
    <row r="1449" spans="3:8" s="591" customFormat="1" ht="12.75" customHeight="1">
      <c r="C1449" s="592"/>
      <c r="D1449" s="593"/>
      <c r="E1449" s="592"/>
      <c r="F1449" s="593"/>
      <c r="G1449" s="654"/>
      <c r="H1449" s="627"/>
    </row>
    <row r="1450" spans="3:8" s="591" customFormat="1" ht="12.75" customHeight="1">
      <c r="C1450" s="592"/>
      <c r="D1450" s="593"/>
      <c r="E1450" s="592"/>
      <c r="F1450" s="593"/>
      <c r="G1450" s="654"/>
      <c r="H1450" s="627"/>
    </row>
    <row r="1451" spans="3:8" s="591" customFormat="1" ht="12.75" customHeight="1">
      <c r="C1451" s="592"/>
      <c r="D1451" s="593"/>
      <c r="E1451" s="592"/>
      <c r="F1451" s="593"/>
      <c r="G1451" s="654"/>
      <c r="H1451" s="627"/>
    </row>
    <row r="1452" spans="3:8" s="591" customFormat="1" ht="12.75" customHeight="1">
      <c r="C1452" s="592"/>
      <c r="D1452" s="593"/>
      <c r="E1452" s="592"/>
      <c r="F1452" s="593"/>
      <c r="G1452" s="654"/>
      <c r="H1452" s="627"/>
    </row>
    <row r="1453" spans="3:8" s="591" customFormat="1" ht="12.75" customHeight="1">
      <c r="C1453" s="592"/>
      <c r="D1453" s="593"/>
      <c r="E1453" s="592"/>
      <c r="F1453" s="593"/>
      <c r="G1453" s="654"/>
      <c r="H1453" s="627"/>
    </row>
    <row r="1454" spans="3:8" s="591" customFormat="1" ht="12.75" customHeight="1">
      <c r="C1454" s="592"/>
      <c r="D1454" s="593"/>
      <c r="E1454" s="592"/>
      <c r="F1454" s="593"/>
      <c r="G1454" s="654"/>
      <c r="H1454" s="627"/>
    </row>
    <row r="1455" spans="3:8" s="591" customFormat="1" ht="12.75" customHeight="1">
      <c r="C1455" s="592"/>
      <c r="D1455" s="593"/>
      <c r="E1455" s="592"/>
      <c r="F1455" s="593"/>
      <c r="G1455" s="654"/>
      <c r="H1455" s="627"/>
    </row>
    <row r="1456" spans="3:8" s="591" customFormat="1" ht="12.75" customHeight="1">
      <c r="C1456" s="592"/>
      <c r="D1456" s="593"/>
      <c r="E1456" s="592"/>
      <c r="F1456" s="593"/>
      <c r="G1456" s="654"/>
      <c r="H1456" s="627"/>
    </row>
    <row r="1457" spans="3:8" s="591" customFormat="1" ht="12.75" customHeight="1">
      <c r="C1457" s="592"/>
      <c r="D1457" s="593"/>
      <c r="E1457" s="592"/>
      <c r="F1457" s="593"/>
      <c r="G1457" s="654"/>
      <c r="H1457" s="627"/>
    </row>
    <row r="1458" spans="3:8" s="591" customFormat="1" ht="12.75" customHeight="1">
      <c r="C1458" s="592"/>
      <c r="D1458" s="593"/>
      <c r="E1458" s="592"/>
      <c r="F1458" s="593"/>
      <c r="G1458" s="654"/>
      <c r="H1458" s="627"/>
    </row>
    <row r="1459" spans="3:8" s="591" customFormat="1" ht="12.75" customHeight="1">
      <c r="C1459" s="592"/>
      <c r="D1459" s="593"/>
      <c r="E1459" s="592"/>
      <c r="F1459" s="593"/>
      <c r="G1459" s="654"/>
      <c r="H1459" s="627"/>
    </row>
    <row r="1460" spans="3:8" s="591" customFormat="1" ht="12.75" customHeight="1">
      <c r="C1460" s="592"/>
      <c r="D1460" s="593"/>
      <c r="E1460" s="592"/>
      <c r="F1460" s="593"/>
      <c r="G1460" s="654"/>
      <c r="H1460" s="627"/>
    </row>
    <row r="1461" spans="3:8" s="591" customFormat="1" ht="12.75" customHeight="1">
      <c r="C1461" s="592"/>
      <c r="D1461" s="593"/>
      <c r="E1461" s="592"/>
      <c r="F1461" s="593"/>
      <c r="G1461" s="654"/>
      <c r="H1461" s="627"/>
    </row>
    <row r="1462" spans="3:8" s="591" customFormat="1" ht="12.75" customHeight="1">
      <c r="C1462" s="592"/>
      <c r="D1462" s="593"/>
      <c r="E1462" s="592"/>
      <c r="F1462" s="593"/>
      <c r="G1462" s="654"/>
      <c r="H1462" s="627"/>
    </row>
    <row r="1463" spans="3:8" s="591" customFormat="1" ht="12.75" customHeight="1">
      <c r="C1463" s="592"/>
      <c r="D1463" s="593"/>
      <c r="E1463" s="592"/>
      <c r="F1463" s="593"/>
      <c r="G1463" s="654"/>
      <c r="H1463" s="627"/>
    </row>
    <row r="1464" spans="3:8" s="591" customFormat="1" ht="12.75" customHeight="1">
      <c r="C1464" s="592"/>
      <c r="D1464" s="593"/>
      <c r="E1464" s="592"/>
      <c r="F1464" s="593"/>
      <c r="G1464" s="654"/>
      <c r="H1464" s="627"/>
    </row>
    <row r="1465" spans="3:8" s="591" customFormat="1" ht="12.75" customHeight="1">
      <c r="C1465" s="592"/>
      <c r="D1465" s="593"/>
      <c r="E1465" s="592"/>
      <c r="F1465" s="593"/>
      <c r="G1465" s="654"/>
      <c r="H1465" s="627"/>
    </row>
    <row r="1466" spans="3:8" s="591" customFormat="1" ht="12.75" customHeight="1">
      <c r="C1466" s="592"/>
      <c r="D1466" s="593"/>
      <c r="E1466" s="592"/>
      <c r="F1466" s="593"/>
      <c r="G1466" s="654"/>
      <c r="H1466" s="627"/>
    </row>
    <row r="1467" spans="3:8" s="591" customFormat="1" ht="12.75" customHeight="1">
      <c r="C1467" s="592"/>
      <c r="D1467" s="593"/>
      <c r="E1467" s="592"/>
      <c r="F1467" s="593"/>
      <c r="G1467" s="654"/>
      <c r="H1467" s="627"/>
    </row>
    <row r="1468" spans="3:8" s="591" customFormat="1" ht="12.75" customHeight="1">
      <c r="C1468" s="592"/>
      <c r="D1468" s="593"/>
      <c r="E1468" s="592"/>
      <c r="F1468" s="593"/>
      <c r="G1468" s="654"/>
      <c r="H1468" s="627"/>
    </row>
    <row r="1469" spans="3:8" s="591" customFormat="1" ht="12.75" customHeight="1">
      <c r="C1469" s="592"/>
      <c r="D1469" s="593"/>
      <c r="E1469" s="592"/>
      <c r="F1469" s="593"/>
      <c r="G1469" s="654"/>
      <c r="H1469" s="627"/>
    </row>
    <row r="1470" spans="3:8" s="591" customFormat="1" ht="12.75" customHeight="1">
      <c r="C1470" s="592"/>
      <c r="D1470" s="593"/>
      <c r="E1470" s="592"/>
      <c r="F1470" s="593"/>
      <c r="G1470" s="654"/>
      <c r="H1470" s="627"/>
    </row>
    <row r="1471" spans="3:8" s="591" customFormat="1" ht="12.75" customHeight="1">
      <c r="C1471" s="592"/>
      <c r="D1471" s="593"/>
      <c r="E1471" s="592"/>
      <c r="F1471" s="593"/>
      <c r="G1471" s="654"/>
      <c r="H1471" s="627"/>
    </row>
    <row r="1472" spans="3:8" s="591" customFormat="1" ht="12.75" customHeight="1">
      <c r="C1472" s="592"/>
      <c r="D1472" s="593"/>
      <c r="E1472" s="592"/>
      <c r="F1472" s="593"/>
      <c r="G1472" s="654"/>
      <c r="H1472" s="627"/>
    </row>
    <row r="1473" spans="3:8" s="591" customFormat="1" ht="12.75" customHeight="1">
      <c r="C1473" s="592"/>
      <c r="D1473" s="593"/>
      <c r="E1473" s="592"/>
      <c r="F1473" s="593"/>
      <c r="G1473" s="654"/>
      <c r="H1473" s="627"/>
    </row>
    <row r="1474" spans="3:8" s="591" customFormat="1" ht="12.75" customHeight="1">
      <c r="C1474" s="592"/>
      <c r="D1474" s="593"/>
      <c r="E1474" s="592"/>
      <c r="F1474" s="593"/>
      <c r="G1474" s="654"/>
      <c r="H1474" s="627"/>
    </row>
    <row r="1475" spans="3:8" s="591" customFormat="1" ht="12.75" customHeight="1">
      <c r="C1475" s="592"/>
      <c r="D1475" s="593"/>
      <c r="E1475" s="592"/>
      <c r="F1475" s="593"/>
      <c r="G1475" s="654"/>
      <c r="H1475" s="627"/>
    </row>
    <row r="1476" spans="3:8" s="591" customFormat="1" ht="12.75" customHeight="1">
      <c r="C1476" s="592"/>
      <c r="D1476" s="593"/>
      <c r="E1476" s="592"/>
      <c r="F1476" s="593"/>
      <c r="G1476" s="654"/>
      <c r="H1476" s="627"/>
    </row>
    <row r="1477" spans="3:8" s="591" customFormat="1" ht="12.75" customHeight="1">
      <c r="C1477" s="592"/>
      <c r="D1477" s="593"/>
      <c r="E1477" s="592"/>
      <c r="F1477" s="593"/>
      <c r="G1477" s="654"/>
      <c r="H1477" s="627"/>
    </row>
    <row r="1478" spans="3:8" s="591" customFormat="1" ht="12.75" customHeight="1">
      <c r="C1478" s="592"/>
      <c r="D1478" s="593"/>
      <c r="E1478" s="592"/>
      <c r="F1478" s="593"/>
      <c r="G1478" s="654"/>
      <c r="H1478" s="627"/>
    </row>
    <row r="1479" spans="3:8" s="591" customFormat="1" ht="12.75" customHeight="1">
      <c r="C1479" s="592"/>
      <c r="D1479" s="593"/>
      <c r="E1479" s="592"/>
      <c r="F1479" s="593"/>
      <c r="G1479" s="654"/>
      <c r="H1479" s="627"/>
    </row>
    <row r="1480" spans="3:8" s="591" customFormat="1" ht="12.75" customHeight="1">
      <c r="C1480" s="592"/>
      <c r="D1480" s="593"/>
      <c r="E1480" s="592"/>
      <c r="F1480" s="593"/>
      <c r="G1480" s="654"/>
      <c r="H1480" s="627"/>
    </row>
    <row r="1481" spans="3:8" s="591" customFormat="1" ht="12.75" customHeight="1">
      <c r="C1481" s="592"/>
      <c r="D1481" s="593"/>
      <c r="E1481" s="592"/>
      <c r="F1481" s="593"/>
      <c r="G1481" s="654"/>
      <c r="H1481" s="627"/>
    </row>
    <row r="1482" spans="3:8" s="591" customFormat="1" ht="12.75" customHeight="1">
      <c r="C1482" s="592"/>
      <c r="D1482" s="593"/>
      <c r="E1482" s="592"/>
      <c r="F1482" s="593"/>
      <c r="G1482" s="654"/>
      <c r="H1482" s="627"/>
    </row>
    <row r="1483" spans="3:8" s="591" customFormat="1" ht="12.75" customHeight="1">
      <c r="C1483" s="592"/>
      <c r="D1483" s="593"/>
      <c r="E1483" s="592"/>
      <c r="F1483" s="593"/>
      <c r="G1483" s="654"/>
      <c r="H1483" s="627"/>
    </row>
    <row r="1484" spans="3:8" s="591" customFormat="1" ht="12.75" customHeight="1">
      <c r="C1484" s="592"/>
      <c r="D1484" s="593"/>
      <c r="E1484" s="592"/>
      <c r="F1484" s="593"/>
      <c r="G1484" s="654"/>
      <c r="H1484" s="627"/>
    </row>
    <row r="1485" spans="3:8" s="591" customFormat="1" ht="12.75" customHeight="1">
      <c r="C1485" s="592"/>
      <c r="D1485" s="593"/>
      <c r="E1485" s="592"/>
      <c r="F1485" s="593"/>
      <c r="G1485" s="654"/>
      <c r="H1485" s="627"/>
    </row>
    <row r="1486" spans="3:8" s="591" customFormat="1" ht="12.75" customHeight="1">
      <c r="C1486" s="592"/>
      <c r="D1486" s="593"/>
      <c r="E1486" s="592"/>
      <c r="F1486" s="593"/>
      <c r="G1486" s="654"/>
      <c r="H1486" s="627"/>
    </row>
    <row r="1487" spans="3:8" s="591" customFormat="1" ht="12.75" customHeight="1">
      <c r="C1487" s="592"/>
      <c r="D1487" s="593"/>
      <c r="E1487" s="592"/>
      <c r="F1487" s="593"/>
      <c r="G1487" s="654"/>
      <c r="H1487" s="627"/>
    </row>
    <row r="1488" spans="3:8" s="591" customFormat="1" ht="12.75" customHeight="1">
      <c r="C1488" s="592"/>
      <c r="D1488" s="593"/>
      <c r="E1488" s="592"/>
      <c r="F1488" s="593"/>
      <c r="G1488" s="654"/>
      <c r="H1488" s="627"/>
    </row>
    <row r="1489" spans="3:8" s="591" customFormat="1" ht="12.75" customHeight="1">
      <c r="C1489" s="592"/>
      <c r="D1489" s="593"/>
      <c r="E1489" s="592"/>
      <c r="F1489" s="593"/>
      <c r="G1489" s="654"/>
      <c r="H1489" s="627"/>
    </row>
    <row r="1490" spans="3:8" s="591" customFormat="1" ht="12.75" customHeight="1">
      <c r="C1490" s="592"/>
      <c r="D1490" s="593"/>
      <c r="E1490" s="592"/>
      <c r="F1490" s="593"/>
      <c r="G1490" s="654"/>
      <c r="H1490" s="627"/>
    </row>
    <row r="1491" spans="3:8" s="591" customFormat="1" ht="12.75" customHeight="1">
      <c r="C1491" s="592"/>
      <c r="D1491" s="593"/>
      <c r="E1491" s="592"/>
      <c r="F1491" s="593"/>
      <c r="G1491" s="654"/>
      <c r="H1491" s="627"/>
    </row>
    <row r="1492" spans="3:8" s="591" customFormat="1" ht="12.75" customHeight="1">
      <c r="C1492" s="592"/>
      <c r="D1492" s="593"/>
      <c r="E1492" s="592"/>
      <c r="F1492" s="593"/>
      <c r="G1492" s="654"/>
      <c r="H1492" s="627"/>
    </row>
    <row r="1493" spans="3:8" s="591" customFormat="1" ht="12.75" customHeight="1">
      <c r="C1493" s="592"/>
      <c r="D1493" s="593"/>
      <c r="E1493" s="592"/>
      <c r="F1493" s="593"/>
      <c r="G1493" s="654"/>
      <c r="H1493" s="627"/>
    </row>
    <row r="1494" spans="3:8" s="591" customFormat="1" ht="12.75" customHeight="1">
      <c r="C1494" s="592"/>
      <c r="D1494" s="593"/>
      <c r="E1494" s="592"/>
      <c r="F1494" s="593"/>
      <c r="G1494" s="654"/>
      <c r="H1494" s="627"/>
    </row>
    <row r="1495" spans="3:8" s="591" customFormat="1" ht="12.75" customHeight="1">
      <c r="C1495" s="592"/>
      <c r="D1495" s="593"/>
      <c r="E1495" s="592"/>
      <c r="F1495" s="593"/>
      <c r="G1495" s="654"/>
      <c r="H1495" s="627"/>
    </row>
    <row r="1496" spans="3:8" s="591" customFormat="1" ht="12.75" customHeight="1">
      <c r="C1496" s="592"/>
      <c r="D1496" s="593"/>
      <c r="E1496" s="592"/>
      <c r="F1496" s="593"/>
      <c r="G1496" s="654"/>
      <c r="H1496" s="627"/>
    </row>
    <row r="1497" spans="3:8" s="591" customFormat="1" ht="12.75" customHeight="1">
      <c r="C1497" s="592"/>
      <c r="D1497" s="593"/>
      <c r="E1497" s="592"/>
      <c r="F1497" s="593"/>
      <c r="G1497" s="654"/>
      <c r="H1497" s="627"/>
    </row>
    <row r="1498" spans="3:8" s="591" customFormat="1" ht="12.75" customHeight="1">
      <c r="C1498" s="592"/>
      <c r="D1498" s="593"/>
      <c r="E1498" s="592"/>
      <c r="F1498" s="593"/>
      <c r="G1498" s="654"/>
      <c r="H1498" s="627"/>
    </row>
    <row r="1499" spans="3:8" s="591" customFormat="1" ht="12.75" customHeight="1">
      <c r="C1499" s="592"/>
      <c r="D1499" s="593"/>
      <c r="E1499" s="592"/>
      <c r="F1499" s="593"/>
      <c r="G1499" s="654"/>
      <c r="H1499" s="627"/>
    </row>
    <row r="1500" spans="3:8" s="591" customFormat="1" ht="12.75" customHeight="1">
      <c r="C1500" s="592"/>
      <c r="D1500" s="593"/>
      <c r="E1500" s="592"/>
      <c r="F1500" s="593"/>
      <c r="G1500" s="654"/>
      <c r="H1500" s="627"/>
    </row>
    <row r="1501" spans="3:8" s="591" customFormat="1" ht="12.75" customHeight="1">
      <c r="C1501" s="592"/>
      <c r="D1501" s="593"/>
      <c r="E1501" s="592"/>
      <c r="F1501" s="593"/>
      <c r="G1501" s="654"/>
      <c r="H1501" s="627"/>
    </row>
    <row r="1502" spans="3:8" s="591" customFormat="1" ht="12.75" customHeight="1">
      <c r="C1502" s="592"/>
      <c r="D1502" s="593"/>
      <c r="E1502" s="592"/>
      <c r="F1502" s="593"/>
      <c r="G1502" s="654"/>
      <c r="H1502" s="627"/>
    </row>
    <row r="1503" spans="3:8" s="591" customFormat="1" ht="12.75" customHeight="1">
      <c r="C1503" s="592"/>
      <c r="D1503" s="593"/>
      <c r="E1503" s="592"/>
      <c r="F1503" s="593"/>
      <c r="G1503" s="654"/>
      <c r="H1503" s="627"/>
    </row>
    <row r="1504" spans="3:8" s="591" customFormat="1" ht="12.75" customHeight="1">
      <c r="C1504" s="592"/>
      <c r="D1504" s="593"/>
      <c r="E1504" s="592"/>
      <c r="F1504" s="593"/>
      <c r="G1504" s="654"/>
      <c r="H1504" s="627"/>
    </row>
    <row r="1505" spans="3:8" s="591" customFormat="1" ht="12.75" customHeight="1">
      <c r="C1505" s="592"/>
      <c r="D1505" s="593"/>
      <c r="E1505" s="592"/>
      <c r="F1505" s="593"/>
      <c r="G1505" s="654"/>
      <c r="H1505" s="627"/>
    </row>
    <row r="1506" spans="3:8" s="591" customFormat="1" ht="12.75" customHeight="1">
      <c r="C1506" s="592"/>
      <c r="D1506" s="593"/>
      <c r="E1506" s="592"/>
      <c r="F1506" s="593"/>
      <c r="G1506" s="654"/>
      <c r="H1506" s="627"/>
    </row>
    <row r="1507" spans="3:8" s="591" customFormat="1" ht="12.75" customHeight="1">
      <c r="C1507" s="592"/>
      <c r="D1507" s="593"/>
      <c r="E1507" s="592"/>
      <c r="F1507" s="593"/>
      <c r="G1507" s="654"/>
      <c r="H1507" s="627"/>
    </row>
    <row r="1508" spans="3:8" s="591" customFormat="1" ht="12.75" customHeight="1">
      <c r="C1508" s="592"/>
      <c r="D1508" s="593"/>
      <c r="E1508" s="592"/>
      <c r="F1508" s="593"/>
      <c r="G1508" s="654"/>
      <c r="H1508" s="627"/>
    </row>
    <row r="1509" spans="3:8" s="591" customFormat="1" ht="12.75" customHeight="1">
      <c r="C1509" s="592"/>
      <c r="D1509" s="593"/>
      <c r="E1509" s="592"/>
      <c r="F1509" s="593"/>
      <c r="G1509" s="654"/>
      <c r="H1509" s="627"/>
    </row>
    <row r="1510" spans="3:8" s="591" customFormat="1" ht="12.75" customHeight="1">
      <c r="C1510" s="592"/>
      <c r="D1510" s="593"/>
      <c r="E1510" s="592"/>
      <c r="F1510" s="593"/>
      <c r="G1510" s="654"/>
      <c r="H1510" s="627"/>
    </row>
    <row r="1511" spans="3:8" s="591" customFormat="1" ht="12.75" customHeight="1">
      <c r="C1511" s="592"/>
      <c r="D1511" s="593"/>
      <c r="E1511" s="592"/>
      <c r="F1511" s="593"/>
      <c r="G1511" s="654"/>
      <c r="H1511" s="627"/>
    </row>
    <row r="1512" spans="3:8" s="591" customFormat="1" ht="12.75" customHeight="1">
      <c r="C1512" s="592"/>
      <c r="D1512" s="593"/>
      <c r="E1512" s="592"/>
      <c r="F1512" s="593"/>
      <c r="G1512" s="654"/>
      <c r="H1512" s="627"/>
    </row>
    <row r="1513" spans="3:8" s="591" customFormat="1" ht="12.75" customHeight="1">
      <c r="C1513" s="592"/>
      <c r="D1513" s="593"/>
      <c r="E1513" s="592"/>
      <c r="F1513" s="593"/>
      <c r="G1513" s="654"/>
      <c r="H1513" s="627"/>
    </row>
    <row r="1514" spans="3:8" s="591" customFormat="1" ht="12.75" customHeight="1">
      <c r="C1514" s="592"/>
      <c r="D1514" s="593"/>
      <c r="E1514" s="592"/>
      <c r="F1514" s="593"/>
      <c r="G1514" s="654"/>
      <c r="H1514" s="627"/>
    </row>
    <row r="1515" spans="3:8" s="591" customFormat="1" ht="12.75" customHeight="1">
      <c r="C1515" s="592"/>
      <c r="D1515" s="593"/>
      <c r="E1515" s="592"/>
      <c r="F1515" s="593"/>
      <c r="G1515" s="654"/>
      <c r="H1515" s="627"/>
    </row>
    <row r="1516" spans="3:8" s="591" customFormat="1" ht="12.75" customHeight="1">
      <c r="C1516" s="592"/>
      <c r="D1516" s="593"/>
      <c r="E1516" s="592"/>
      <c r="F1516" s="593"/>
      <c r="G1516" s="654"/>
      <c r="H1516" s="627"/>
    </row>
    <row r="1517" spans="3:8" s="591" customFormat="1" ht="12.75" customHeight="1">
      <c r="C1517" s="592"/>
      <c r="D1517" s="593"/>
      <c r="E1517" s="592"/>
      <c r="F1517" s="593"/>
      <c r="G1517" s="654"/>
      <c r="H1517" s="627"/>
    </row>
    <row r="1518" spans="3:8" s="591" customFormat="1" ht="12.75" customHeight="1">
      <c r="C1518" s="592"/>
      <c r="D1518" s="593"/>
      <c r="E1518" s="592"/>
      <c r="F1518" s="593"/>
      <c r="G1518" s="654"/>
      <c r="H1518" s="627"/>
    </row>
    <row r="1519" spans="3:8" s="591" customFormat="1" ht="12.75" customHeight="1">
      <c r="C1519" s="592"/>
      <c r="D1519" s="593"/>
      <c r="E1519" s="592"/>
      <c r="F1519" s="593"/>
      <c r="G1519" s="654"/>
      <c r="H1519" s="627"/>
    </row>
    <row r="1520" spans="3:8" s="591" customFormat="1" ht="12.75" customHeight="1">
      <c r="C1520" s="592"/>
      <c r="D1520" s="593"/>
      <c r="E1520" s="592"/>
      <c r="F1520" s="593"/>
      <c r="G1520" s="654"/>
      <c r="H1520" s="627"/>
    </row>
    <row r="1521" spans="3:8" s="591" customFormat="1" ht="12.75" customHeight="1">
      <c r="C1521" s="592"/>
      <c r="D1521" s="593"/>
      <c r="E1521" s="592"/>
      <c r="F1521" s="593"/>
      <c r="G1521" s="654"/>
      <c r="H1521" s="627"/>
    </row>
    <row r="1522" spans="3:8" s="591" customFormat="1" ht="12.75" customHeight="1">
      <c r="C1522" s="592"/>
      <c r="D1522" s="593"/>
      <c r="E1522" s="592"/>
      <c r="F1522" s="593"/>
      <c r="G1522" s="654"/>
      <c r="H1522" s="627"/>
    </row>
    <row r="1523" spans="3:8" s="591" customFormat="1" ht="12.75" customHeight="1">
      <c r="C1523" s="592"/>
      <c r="D1523" s="593"/>
      <c r="E1523" s="592"/>
      <c r="F1523" s="593"/>
      <c r="G1523" s="654"/>
      <c r="H1523" s="627"/>
    </row>
    <row r="1524" spans="3:8" s="591" customFormat="1" ht="12.75" customHeight="1">
      <c r="C1524" s="592"/>
      <c r="D1524" s="593"/>
      <c r="E1524" s="592"/>
      <c r="F1524" s="593"/>
      <c r="G1524" s="654"/>
      <c r="H1524" s="627"/>
    </row>
    <row r="1525" spans="3:8" s="591" customFormat="1" ht="12.75" customHeight="1">
      <c r="C1525" s="592"/>
      <c r="D1525" s="593"/>
      <c r="E1525" s="592"/>
      <c r="F1525" s="593"/>
      <c r="G1525" s="654"/>
      <c r="H1525" s="627"/>
    </row>
    <row r="1526" spans="3:8" s="591" customFormat="1" ht="12.75" customHeight="1">
      <c r="C1526" s="592"/>
      <c r="D1526" s="593"/>
      <c r="E1526" s="592"/>
      <c r="F1526" s="593"/>
      <c r="G1526" s="654"/>
      <c r="H1526" s="627"/>
    </row>
    <row r="1527" spans="3:8" s="591" customFormat="1" ht="12.75" customHeight="1">
      <c r="C1527" s="592"/>
      <c r="D1527" s="593"/>
      <c r="E1527" s="592"/>
      <c r="F1527" s="593"/>
      <c r="G1527" s="654"/>
      <c r="H1527" s="627"/>
    </row>
    <row r="1528" spans="3:8" s="591" customFormat="1" ht="12.75" customHeight="1">
      <c r="C1528" s="592"/>
      <c r="D1528" s="593"/>
      <c r="E1528" s="592"/>
      <c r="F1528" s="593"/>
      <c r="G1528" s="654"/>
      <c r="H1528" s="627"/>
    </row>
    <row r="1529" spans="3:8" s="591" customFormat="1" ht="12.75" customHeight="1">
      <c r="C1529" s="592"/>
      <c r="D1529" s="593"/>
      <c r="E1529" s="592"/>
      <c r="F1529" s="593"/>
      <c r="G1529" s="654"/>
      <c r="H1529" s="627"/>
    </row>
    <row r="1530" spans="3:8" s="591" customFormat="1" ht="12.75" customHeight="1">
      <c r="C1530" s="592"/>
      <c r="D1530" s="593"/>
      <c r="E1530" s="592"/>
      <c r="F1530" s="593"/>
      <c r="G1530" s="654"/>
      <c r="H1530" s="627"/>
    </row>
    <row r="1531" spans="3:8" s="591" customFormat="1" ht="12.75" customHeight="1">
      <c r="C1531" s="592"/>
      <c r="D1531" s="593"/>
      <c r="E1531" s="592"/>
      <c r="F1531" s="593"/>
      <c r="G1531" s="654"/>
      <c r="H1531" s="627"/>
    </row>
    <row r="1532" spans="3:8" s="591" customFormat="1" ht="12.75" customHeight="1">
      <c r="C1532" s="592"/>
      <c r="D1532" s="593"/>
      <c r="E1532" s="592"/>
      <c r="F1532" s="593"/>
      <c r="G1532" s="654"/>
      <c r="H1532" s="627"/>
    </row>
    <row r="1533" spans="3:8" s="591" customFormat="1" ht="12.75" customHeight="1">
      <c r="C1533" s="592"/>
      <c r="D1533" s="593"/>
      <c r="E1533" s="592"/>
      <c r="F1533" s="593"/>
      <c r="G1533" s="654"/>
      <c r="H1533" s="627"/>
    </row>
    <row r="1534" spans="3:8" s="591" customFormat="1" ht="12.75" customHeight="1">
      <c r="C1534" s="592"/>
      <c r="D1534" s="593"/>
      <c r="E1534" s="592"/>
      <c r="F1534" s="593"/>
      <c r="G1534" s="654"/>
      <c r="H1534" s="627"/>
    </row>
    <row r="1535" spans="3:8" s="591" customFormat="1" ht="12.75" customHeight="1">
      <c r="C1535" s="592"/>
      <c r="D1535" s="593"/>
      <c r="E1535" s="592"/>
      <c r="F1535" s="593"/>
      <c r="G1535" s="654"/>
      <c r="H1535" s="627"/>
    </row>
    <row r="1536" spans="3:8" s="591" customFormat="1" ht="12.75" customHeight="1">
      <c r="C1536" s="592"/>
      <c r="D1536" s="593"/>
      <c r="E1536" s="592"/>
      <c r="F1536" s="593"/>
      <c r="G1536" s="654"/>
      <c r="H1536" s="627"/>
    </row>
    <row r="1537" spans="3:8" s="591" customFormat="1" ht="12.75" customHeight="1">
      <c r="C1537" s="592"/>
      <c r="D1537" s="593"/>
      <c r="E1537" s="592"/>
      <c r="F1537" s="593"/>
      <c r="G1537" s="654"/>
      <c r="H1537" s="627"/>
    </row>
    <row r="1538" spans="3:8" s="591" customFormat="1" ht="12.75" customHeight="1">
      <c r="C1538" s="592"/>
      <c r="D1538" s="593"/>
      <c r="E1538" s="592"/>
      <c r="F1538" s="593"/>
      <c r="G1538" s="654"/>
      <c r="H1538" s="627"/>
    </row>
    <row r="1539" spans="3:8" s="591" customFormat="1" ht="12.75" customHeight="1">
      <c r="C1539" s="592"/>
      <c r="D1539" s="593"/>
      <c r="E1539" s="592"/>
      <c r="F1539" s="593"/>
      <c r="G1539" s="654"/>
      <c r="H1539" s="627"/>
    </row>
    <row r="1540" spans="3:8" s="591" customFormat="1" ht="12.75" customHeight="1">
      <c r="C1540" s="592"/>
      <c r="D1540" s="593"/>
      <c r="E1540" s="592"/>
      <c r="F1540" s="593"/>
      <c r="G1540" s="654"/>
      <c r="H1540" s="627"/>
    </row>
    <row r="1541" spans="3:8" s="591" customFormat="1" ht="12.75" customHeight="1">
      <c r="C1541" s="592"/>
      <c r="D1541" s="593"/>
      <c r="E1541" s="592"/>
      <c r="F1541" s="593"/>
      <c r="G1541" s="654"/>
      <c r="H1541" s="627"/>
    </row>
    <row r="1542" spans="3:8" s="591" customFormat="1" ht="12.75" customHeight="1">
      <c r="C1542" s="592"/>
      <c r="D1542" s="593"/>
      <c r="E1542" s="592"/>
      <c r="F1542" s="593"/>
      <c r="G1542" s="654"/>
      <c r="H1542" s="627"/>
    </row>
    <row r="1543" spans="3:8" s="591" customFormat="1" ht="12.75" customHeight="1">
      <c r="C1543" s="592"/>
      <c r="D1543" s="593"/>
      <c r="E1543" s="592"/>
      <c r="F1543" s="593"/>
      <c r="G1543" s="654"/>
      <c r="H1543" s="627"/>
    </row>
    <row r="1544" spans="3:8" s="591" customFormat="1" ht="12.75" customHeight="1">
      <c r="C1544" s="592"/>
      <c r="D1544" s="593"/>
      <c r="E1544" s="592"/>
      <c r="F1544" s="593"/>
      <c r="G1544" s="654"/>
      <c r="H1544" s="627"/>
    </row>
    <row r="1545" spans="3:8" s="591" customFormat="1" ht="12.75" customHeight="1">
      <c r="C1545" s="592"/>
      <c r="D1545" s="593"/>
      <c r="E1545" s="592"/>
      <c r="F1545" s="593"/>
      <c r="G1545" s="654"/>
      <c r="H1545" s="627"/>
    </row>
    <row r="1546" spans="3:8" s="591" customFormat="1" ht="12.75" customHeight="1">
      <c r="C1546" s="592"/>
      <c r="D1546" s="593"/>
      <c r="E1546" s="592"/>
      <c r="F1546" s="593"/>
      <c r="G1546" s="654"/>
      <c r="H1546" s="627"/>
    </row>
    <row r="1547" spans="3:8" s="591" customFormat="1" ht="12.75" customHeight="1">
      <c r="C1547" s="592"/>
      <c r="D1547" s="593"/>
      <c r="E1547" s="592"/>
      <c r="F1547" s="593"/>
      <c r="G1547" s="654"/>
      <c r="H1547" s="627"/>
    </row>
    <row r="1548" spans="3:8" s="591" customFormat="1" ht="12.75" customHeight="1">
      <c r="C1548" s="592"/>
      <c r="D1548" s="593"/>
      <c r="E1548" s="592"/>
      <c r="F1548" s="593"/>
      <c r="G1548" s="654"/>
      <c r="H1548" s="627"/>
    </row>
    <row r="1549" spans="3:8" s="591" customFormat="1" ht="12.75" customHeight="1">
      <c r="C1549" s="592"/>
      <c r="D1549" s="593"/>
      <c r="E1549" s="592"/>
      <c r="F1549" s="593"/>
      <c r="G1549" s="654"/>
      <c r="H1549" s="627"/>
    </row>
    <row r="1550" spans="3:8" s="591" customFormat="1" ht="12.75" customHeight="1">
      <c r="C1550" s="592"/>
      <c r="D1550" s="593"/>
      <c r="E1550" s="592"/>
      <c r="F1550" s="593"/>
      <c r="G1550" s="654"/>
      <c r="H1550" s="627"/>
    </row>
    <row r="1551" spans="3:8" s="591" customFormat="1" ht="12.75" customHeight="1">
      <c r="C1551" s="592"/>
      <c r="D1551" s="593"/>
      <c r="E1551" s="592"/>
      <c r="F1551" s="593"/>
      <c r="G1551" s="654"/>
      <c r="H1551" s="627"/>
    </row>
    <row r="1552" spans="3:8" s="591" customFormat="1" ht="12.75" customHeight="1">
      <c r="C1552" s="592"/>
      <c r="D1552" s="593"/>
      <c r="E1552" s="592"/>
      <c r="F1552" s="593"/>
      <c r="G1552" s="654"/>
      <c r="H1552" s="627"/>
    </row>
    <row r="1553" spans="3:8" s="591" customFormat="1" ht="12.75" customHeight="1">
      <c r="C1553" s="592"/>
      <c r="D1553" s="593"/>
      <c r="E1553" s="592"/>
      <c r="F1553" s="593"/>
      <c r="G1553" s="654"/>
      <c r="H1553" s="627"/>
    </row>
    <row r="1554" spans="3:8" s="591" customFormat="1" ht="12.75" customHeight="1">
      <c r="C1554" s="592"/>
      <c r="D1554" s="593"/>
      <c r="E1554" s="592"/>
      <c r="F1554" s="593"/>
      <c r="G1554" s="654"/>
      <c r="H1554" s="627"/>
    </row>
    <row r="1555" spans="3:8" s="591" customFormat="1" ht="12.75" customHeight="1">
      <c r="C1555" s="592"/>
      <c r="D1555" s="593"/>
      <c r="E1555" s="592"/>
      <c r="F1555" s="593"/>
      <c r="G1555" s="654"/>
      <c r="H1555" s="627"/>
    </row>
    <row r="1556" spans="3:8" s="591" customFormat="1" ht="12.75" customHeight="1">
      <c r="C1556" s="592"/>
      <c r="D1556" s="593"/>
      <c r="E1556" s="592"/>
      <c r="F1556" s="593"/>
      <c r="G1556" s="654"/>
      <c r="H1556" s="627"/>
    </row>
    <row r="1557" spans="3:8" s="591" customFormat="1" ht="12.75" customHeight="1">
      <c r="C1557" s="592"/>
      <c r="D1557" s="593"/>
      <c r="E1557" s="592"/>
      <c r="F1557" s="593"/>
      <c r="G1557" s="654"/>
      <c r="H1557" s="627"/>
    </row>
    <row r="1558" spans="3:8" s="591" customFormat="1" ht="12.75" customHeight="1">
      <c r="C1558" s="592"/>
      <c r="D1558" s="593"/>
      <c r="E1558" s="592"/>
      <c r="F1558" s="593"/>
      <c r="G1558" s="654"/>
      <c r="H1558" s="627"/>
    </row>
    <row r="1559" spans="3:8" s="591" customFormat="1" ht="12.75" customHeight="1">
      <c r="C1559" s="592"/>
      <c r="D1559" s="593"/>
      <c r="E1559" s="592"/>
      <c r="F1559" s="593"/>
      <c r="G1559" s="654"/>
      <c r="H1559" s="627"/>
    </row>
    <row r="1560" spans="3:8" s="591" customFormat="1" ht="12.75" customHeight="1">
      <c r="C1560" s="592"/>
      <c r="D1560" s="593"/>
      <c r="E1560" s="592"/>
      <c r="F1560" s="593"/>
      <c r="G1560" s="654"/>
      <c r="H1560" s="627"/>
    </row>
    <row r="1561" spans="3:8" s="591" customFormat="1" ht="12.75" customHeight="1">
      <c r="C1561" s="592"/>
      <c r="D1561" s="593"/>
      <c r="E1561" s="592"/>
      <c r="F1561" s="593"/>
      <c r="G1561" s="654"/>
      <c r="H1561" s="627"/>
    </row>
    <row r="1562" spans="3:8" s="591" customFormat="1" ht="12.75" customHeight="1">
      <c r="C1562" s="592"/>
      <c r="D1562" s="593"/>
      <c r="E1562" s="592"/>
      <c r="F1562" s="593"/>
      <c r="G1562" s="654"/>
      <c r="H1562" s="627"/>
    </row>
    <row r="1563" spans="3:8" s="591" customFormat="1" ht="12.75" customHeight="1">
      <c r="C1563" s="592"/>
      <c r="D1563" s="593"/>
      <c r="E1563" s="592"/>
      <c r="F1563" s="593"/>
      <c r="G1563" s="654"/>
      <c r="H1563" s="627"/>
    </row>
    <row r="1564" spans="3:8" s="591" customFormat="1" ht="12.75" customHeight="1">
      <c r="C1564" s="592"/>
      <c r="D1564" s="593"/>
      <c r="E1564" s="592"/>
      <c r="F1564" s="593"/>
      <c r="G1564" s="654"/>
      <c r="H1564" s="627"/>
    </row>
    <row r="1565" spans="3:8" s="591" customFormat="1" ht="12.75" customHeight="1">
      <c r="C1565" s="592"/>
      <c r="D1565" s="593"/>
      <c r="E1565" s="592"/>
      <c r="F1565" s="593"/>
      <c r="G1565" s="654"/>
      <c r="H1565" s="627"/>
    </row>
    <row r="1566" spans="3:8" s="591" customFormat="1" ht="12.75" customHeight="1">
      <c r="C1566" s="592"/>
      <c r="D1566" s="593"/>
      <c r="E1566" s="592"/>
      <c r="F1566" s="593"/>
      <c r="G1566" s="654"/>
      <c r="H1566" s="627"/>
    </row>
    <row r="1567" spans="3:8" s="591" customFormat="1" ht="12.75" customHeight="1">
      <c r="C1567" s="592"/>
      <c r="D1567" s="593"/>
      <c r="E1567" s="592"/>
      <c r="F1567" s="593"/>
      <c r="G1567" s="654"/>
      <c r="H1567" s="627"/>
    </row>
    <row r="1568" spans="3:8" s="591" customFormat="1" ht="12.75" customHeight="1">
      <c r="C1568" s="592"/>
      <c r="D1568" s="593"/>
      <c r="E1568" s="592"/>
      <c r="F1568" s="593"/>
      <c r="G1568" s="654"/>
      <c r="H1568" s="627"/>
    </row>
    <row r="1569" spans="3:8" s="591" customFormat="1" ht="12.75" customHeight="1">
      <c r="C1569" s="592"/>
      <c r="D1569" s="593"/>
      <c r="E1569" s="592"/>
      <c r="F1569" s="593"/>
      <c r="G1569" s="654"/>
      <c r="H1569" s="627"/>
    </row>
    <row r="1570" spans="3:8" s="591" customFormat="1" ht="12.75" customHeight="1">
      <c r="C1570" s="592"/>
      <c r="D1570" s="593"/>
      <c r="E1570" s="592"/>
      <c r="F1570" s="593"/>
      <c r="G1570" s="654"/>
      <c r="H1570" s="627"/>
    </row>
    <row r="1571" spans="3:8" s="591" customFormat="1" ht="12.75" customHeight="1">
      <c r="C1571" s="592"/>
      <c r="D1571" s="593"/>
      <c r="E1571" s="592"/>
      <c r="F1571" s="593"/>
      <c r="G1571" s="654"/>
      <c r="H1571" s="627"/>
    </row>
    <row r="1572" spans="3:8" s="591" customFormat="1" ht="12.75" customHeight="1">
      <c r="C1572" s="592"/>
      <c r="D1572" s="593"/>
      <c r="E1572" s="592"/>
      <c r="F1572" s="593"/>
      <c r="G1572" s="654"/>
      <c r="H1572" s="627"/>
    </row>
    <row r="1573" spans="3:8" s="591" customFormat="1" ht="12.75" customHeight="1">
      <c r="C1573" s="592"/>
      <c r="D1573" s="593"/>
      <c r="E1573" s="592"/>
      <c r="F1573" s="593"/>
      <c r="G1573" s="654"/>
      <c r="H1573" s="627"/>
    </row>
    <row r="1574" spans="3:8" s="591" customFormat="1" ht="12.75" customHeight="1">
      <c r="C1574" s="592"/>
      <c r="D1574" s="593"/>
      <c r="E1574" s="592"/>
      <c r="F1574" s="593"/>
      <c r="G1574" s="654"/>
      <c r="H1574" s="627"/>
    </row>
    <row r="1575" spans="3:8" s="591" customFormat="1" ht="12.75" customHeight="1">
      <c r="C1575" s="592"/>
      <c r="D1575" s="593"/>
      <c r="E1575" s="592"/>
      <c r="F1575" s="593"/>
      <c r="G1575" s="654"/>
      <c r="H1575" s="627"/>
    </row>
    <row r="1576" spans="3:8" s="591" customFormat="1" ht="12.75" customHeight="1">
      <c r="C1576" s="592"/>
      <c r="D1576" s="593"/>
      <c r="E1576" s="592"/>
      <c r="F1576" s="593"/>
      <c r="G1576" s="654"/>
      <c r="H1576" s="627"/>
    </row>
    <row r="1577" spans="3:8" s="591" customFormat="1" ht="12.75" customHeight="1">
      <c r="C1577" s="592"/>
      <c r="D1577" s="593"/>
      <c r="E1577" s="592"/>
      <c r="F1577" s="593"/>
      <c r="G1577" s="654"/>
      <c r="H1577" s="627"/>
    </row>
    <row r="1578" spans="3:8" s="591" customFormat="1" ht="12.75" customHeight="1">
      <c r="C1578" s="592"/>
      <c r="D1578" s="593"/>
      <c r="E1578" s="592"/>
      <c r="F1578" s="593"/>
      <c r="G1578" s="654"/>
      <c r="H1578" s="627"/>
    </row>
    <row r="1579" spans="3:8" s="591" customFormat="1" ht="12.75" customHeight="1">
      <c r="C1579" s="592"/>
      <c r="D1579" s="593"/>
      <c r="E1579" s="592"/>
      <c r="F1579" s="593"/>
      <c r="G1579" s="654"/>
      <c r="H1579" s="627"/>
    </row>
    <row r="1580" spans="3:8" s="591" customFormat="1" ht="12.75" customHeight="1">
      <c r="C1580" s="592"/>
      <c r="D1580" s="593"/>
      <c r="E1580" s="592"/>
      <c r="F1580" s="593"/>
      <c r="G1580" s="654"/>
      <c r="H1580" s="627"/>
    </row>
    <row r="1581" spans="3:8" s="591" customFormat="1" ht="12.75" customHeight="1">
      <c r="C1581" s="592"/>
      <c r="D1581" s="593"/>
      <c r="E1581" s="592"/>
      <c r="F1581" s="593"/>
      <c r="G1581" s="654"/>
      <c r="H1581" s="627"/>
    </row>
    <row r="1582" spans="3:8" s="591" customFormat="1" ht="12.75" customHeight="1">
      <c r="C1582" s="592"/>
      <c r="D1582" s="593"/>
      <c r="E1582" s="592"/>
      <c r="F1582" s="593"/>
      <c r="G1582" s="654"/>
      <c r="H1582" s="627"/>
    </row>
    <row r="1583" spans="3:8" s="591" customFormat="1" ht="12.75" customHeight="1">
      <c r="C1583" s="592"/>
      <c r="D1583" s="593"/>
      <c r="E1583" s="592"/>
      <c r="F1583" s="593"/>
      <c r="G1583" s="654"/>
      <c r="H1583" s="627"/>
    </row>
    <row r="1584" spans="3:8" s="591" customFormat="1" ht="12.75" customHeight="1">
      <c r="C1584" s="592"/>
      <c r="D1584" s="593"/>
      <c r="E1584" s="592"/>
      <c r="F1584" s="593"/>
      <c r="G1584" s="654"/>
      <c r="H1584" s="627"/>
    </row>
    <row r="1585" spans="3:8" s="591" customFormat="1" ht="12.75" customHeight="1">
      <c r="C1585" s="592"/>
      <c r="D1585" s="593"/>
      <c r="E1585" s="592"/>
      <c r="F1585" s="593"/>
      <c r="G1585" s="654"/>
      <c r="H1585" s="627"/>
    </row>
    <row r="1586" spans="3:8" s="591" customFormat="1" ht="12.75" customHeight="1">
      <c r="C1586" s="592"/>
      <c r="D1586" s="593"/>
      <c r="E1586" s="592"/>
      <c r="F1586" s="593"/>
      <c r="G1586" s="654"/>
      <c r="H1586" s="627"/>
    </row>
    <row r="1587" spans="3:8" s="591" customFormat="1" ht="12.75" customHeight="1">
      <c r="C1587" s="592"/>
      <c r="D1587" s="593"/>
      <c r="E1587" s="592"/>
      <c r="F1587" s="593"/>
      <c r="G1587" s="654"/>
      <c r="H1587" s="627"/>
    </row>
    <row r="1588" spans="3:8" s="591" customFormat="1" ht="12.75" customHeight="1">
      <c r="C1588" s="592"/>
      <c r="D1588" s="593"/>
      <c r="E1588" s="592"/>
      <c r="F1588" s="593"/>
      <c r="G1588" s="654"/>
      <c r="H1588" s="627"/>
    </row>
    <row r="1589" spans="3:8" s="591" customFormat="1" ht="12.75" customHeight="1">
      <c r="C1589" s="592"/>
      <c r="D1589" s="593"/>
      <c r="E1589" s="592"/>
      <c r="F1589" s="593"/>
      <c r="G1589" s="654"/>
      <c r="H1589" s="627"/>
    </row>
    <row r="1590" spans="3:8" s="591" customFormat="1" ht="12.75" customHeight="1">
      <c r="C1590" s="592"/>
      <c r="D1590" s="593"/>
      <c r="E1590" s="592"/>
      <c r="F1590" s="593"/>
      <c r="G1590" s="654"/>
      <c r="H1590" s="627"/>
    </row>
    <row r="1591" spans="3:8" s="591" customFormat="1" ht="12.75" customHeight="1">
      <c r="C1591" s="592"/>
      <c r="D1591" s="593"/>
      <c r="E1591" s="592"/>
      <c r="F1591" s="593"/>
      <c r="G1591" s="654"/>
      <c r="H1591" s="627"/>
    </row>
    <row r="1592" spans="3:8" s="591" customFormat="1" ht="12.75" customHeight="1">
      <c r="C1592" s="592"/>
      <c r="D1592" s="593"/>
      <c r="E1592" s="592"/>
      <c r="F1592" s="593"/>
      <c r="G1592" s="654"/>
      <c r="H1592" s="627"/>
    </row>
    <row r="1593" spans="3:8" s="591" customFormat="1" ht="12.75" customHeight="1">
      <c r="C1593" s="592"/>
      <c r="D1593" s="593"/>
      <c r="E1593" s="592"/>
      <c r="F1593" s="593"/>
      <c r="G1593" s="654"/>
      <c r="H1593" s="627"/>
    </row>
    <row r="1594" spans="3:8" s="591" customFormat="1" ht="12.75" customHeight="1">
      <c r="C1594" s="592"/>
      <c r="D1594" s="593"/>
      <c r="E1594" s="592"/>
      <c r="F1594" s="593"/>
      <c r="G1594" s="654"/>
      <c r="H1594" s="627"/>
    </row>
    <row r="1595" spans="3:8" s="591" customFormat="1" ht="12.75" customHeight="1">
      <c r="C1595" s="592"/>
      <c r="D1595" s="593"/>
      <c r="E1595" s="592"/>
      <c r="F1595" s="593"/>
      <c r="G1595" s="654"/>
      <c r="H1595" s="627"/>
    </row>
    <row r="1596" spans="3:8" s="591" customFormat="1" ht="12.75" customHeight="1">
      <c r="C1596" s="592"/>
      <c r="D1596" s="593"/>
      <c r="E1596" s="592"/>
      <c r="F1596" s="593"/>
      <c r="G1596" s="654"/>
      <c r="H1596" s="627"/>
    </row>
    <row r="1597" spans="3:8" s="591" customFormat="1" ht="12.75" customHeight="1">
      <c r="C1597" s="592"/>
      <c r="D1597" s="593"/>
      <c r="E1597" s="592"/>
      <c r="F1597" s="593"/>
      <c r="G1597" s="654"/>
      <c r="H1597" s="627"/>
    </row>
    <row r="1598" spans="3:8" s="591" customFormat="1" ht="12.75" customHeight="1">
      <c r="C1598" s="592"/>
      <c r="D1598" s="593"/>
      <c r="E1598" s="592"/>
      <c r="F1598" s="593"/>
      <c r="G1598" s="654"/>
      <c r="H1598" s="627"/>
    </row>
    <row r="1599" spans="3:8" s="591" customFormat="1" ht="12.75" customHeight="1">
      <c r="C1599" s="592"/>
      <c r="D1599" s="593"/>
      <c r="E1599" s="592"/>
      <c r="F1599" s="593"/>
      <c r="G1599" s="654"/>
      <c r="H1599" s="627"/>
    </row>
    <row r="1600" spans="3:8" s="591" customFormat="1" ht="12.75" customHeight="1">
      <c r="C1600" s="592"/>
      <c r="D1600" s="593"/>
      <c r="E1600" s="592"/>
      <c r="F1600" s="593"/>
      <c r="G1600" s="654"/>
      <c r="H1600" s="627"/>
    </row>
    <row r="1601" spans="3:8" s="591" customFormat="1" ht="12.75" customHeight="1">
      <c r="C1601" s="592"/>
      <c r="D1601" s="593"/>
      <c r="E1601" s="592"/>
      <c r="F1601" s="593"/>
      <c r="G1601" s="654"/>
      <c r="H1601" s="627"/>
    </row>
    <row r="1602" spans="3:8" s="591" customFormat="1" ht="12.75" customHeight="1">
      <c r="C1602" s="592"/>
      <c r="D1602" s="593"/>
      <c r="E1602" s="592"/>
      <c r="F1602" s="593"/>
      <c r="G1602" s="654"/>
      <c r="H1602" s="627"/>
    </row>
    <row r="1603" spans="3:8" s="591" customFormat="1" ht="12.75" customHeight="1">
      <c r="C1603" s="592"/>
      <c r="D1603" s="593"/>
      <c r="E1603" s="592"/>
      <c r="F1603" s="593"/>
      <c r="G1603" s="654"/>
      <c r="H1603" s="627"/>
    </row>
    <row r="1604" spans="3:8" s="591" customFormat="1" ht="12.75" customHeight="1">
      <c r="C1604" s="592"/>
      <c r="D1604" s="593"/>
      <c r="E1604" s="592"/>
      <c r="F1604" s="593"/>
      <c r="G1604" s="654"/>
      <c r="H1604" s="627"/>
    </row>
    <row r="1605" spans="3:8" s="591" customFormat="1" ht="12.75" customHeight="1">
      <c r="C1605" s="592"/>
      <c r="D1605" s="593"/>
      <c r="E1605" s="592"/>
      <c r="F1605" s="593"/>
      <c r="G1605" s="654"/>
      <c r="H1605" s="627"/>
    </row>
    <row r="1606" spans="3:8" s="591" customFormat="1" ht="12.75" customHeight="1">
      <c r="C1606" s="592"/>
      <c r="D1606" s="593"/>
      <c r="E1606" s="592"/>
      <c r="F1606" s="593"/>
      <c r="G1606" s="654"/>
      <c r="H1606" s="627"/>
    </row>
    <row r="1607" spans="3:8" s="591" customFormat="1" ht="12.75" customHeight="1">
      <c r="C1607" s="592"/>
      <c r="D1607" s="593"/>
      <c r="E1607" s="592"/>
      <c r="F1607" s="593"/>
      <c r="G1607" s="654"/>
      <c r="H1607" s="627"/>
    </row>
    <row r="1608" spans="3:8" s="591" customFormat="1" ht="12.75" customHeight="1">
      <c r="C1608" s="592"/>
      <c r="D1608" s="593"/>
      <c r="E1608" s="592"/>
      <c r="F1608" s="593"/>
      <c r="G1608" s="654"/>
      <c r="H1608" s="627"/>
    </row>
    <row r="1609" spans="3:8" s="591" customFormat="1" ht="12.75" customHeight="1">
      <c r="C1609" s="592"/>
      <c r="D1609" s="593"/>
      <c r="E1609" s="592"/>
      <c r="F1609" s="593"/>
      <c r="G1609" s="654"/>
      <c r="H1609" s="627"/>
    </row>
    <row r="1610" spans="3:8" s="591" customFormat="1" ht="12.75" customHeight="1">
      <c r="C1610" s="592"/>
      <c r="D1610" s="593"/>
      <c r="E1610" s="592"/>
      <c r="F1610" s="593"/>
      <c r="G1610" s="654"/>
      <c r="H1610" s="627"/>
    </row>
    <row r="1611" spans="3:8" s="591" customFormat="1" ht="12.75" customHeight="1">
      <c r="C1611" s="592"/>
      <c r="D1611" s="593"/>
      <c r="E1611" s="592"/>
      <c r="F1611" s="593"/>
      <c r="G1611" s="654"/>
      <c r="H1611" s="627"/>
    </row>
    <row r="1612" spans="3:8" s="591" customFormat="1" ht="12.75" customHeight="1">
      <c r="C1612" s="592"/>
      <c r="D1612" s="593"/>
      <c r="E1612" s="592"/>
      <c r="F1612" s="593"/>
      <c r="G1612" s="654"/>
      <c r="H1612" s="627"/>
    </row>
    <row r="1613" spans="3:8" s="591" customFormat="1" ht="12.75" customHeight="1">
      <c r="C1613" s="592"/>
      <c r="D1613" s="593"/>
      <c r="E1613" s="592"/>
      <c r="F1613" s="593"/>
      <c r="G1613" s="654"/>
      <c r="H1613" s="627"/>
    </row>
    <row r="1614" spans="3:8" s="591" customFormat="1" ht="12.75" customHeight="1">
      <c r="C1614" s="592"/>
      <c r="D1614" s="593"/>
      <c r="E1614" s="592"/>
      <c r="F1614" s="593"/>
      <c r="G1614" s="654"/>
      <c r="H1614" s="627"/>
    </row>
    <row r="1615" spans="3:8" s="591" customFormat="1" ht="12.75" customHeight="1">
      <c r="C1615" s="592"/>
      <c r="D1615" s="593"/>
      <c r="E1615" s="592"/>
      <c r="F1615" s="593"/>
      <c r="G1615" s="654"/>
      <c r="H1615" s="627"/>
    </row>
    <row r="1616" spans="3:8" s="591" customFormat="1" ht="12.75" customHeight="1">
      <c r="C1616" s="592"/>
      <c r="D1616" s="593"/>
      <c r="E1616" s="592"/>
      <c r="F1616" s="593"/>
      <c r="G1616" s="654"/>
      <c r="H1616" s="627"/>
    </row>
    <row r="1617" spans="3:8" s="591" customFormat="1" ht="12.75" customHeight="1">
      <c r="C1617" s="592"/>
      <c r="D1617" s="593"/>
      <c r="E1617" s="592"/>
      <c r="F1617" s="593"/>
      <c r="G1617" s="654"/>
      <c r="H1617" s="627"/>
    </row>
    <row r="1618" spans="3:8" s="591" customFormat="1" ht="12.75" customHeight="1">
      <c r="C1618" s="592"/>
      <c r="D1618" s="593"/>
      <c r="E1618" s="592"/>
      <c r="F1618" s="593"/>
      <c r="G1618" s="654"/>
      <c r="H1618" s="627"/>
    </row>
    <row r="1619" spans="3:8" s="591" customFormat="1" ht="12.75" customHeight="1">
      <c r="C1619" s="592"/>
      <c r="D1619" s="593"/>
      <c r="E1619" s="592"/>
      <c r="F1619" s="593"/>
      <c r="G1619" s="654"/>
      <c r="H1619" s="627"/>
    </row>
    <row r="1620" spans="3:8" s="591" customFormat="1" ht="12.75" customHeight="1">
      <c r="C1620" s="592"/>
      <c r="D1620" s="593"/>
      <c r="E1620" s="592"/>
      <c r="F1620" s="593"/>
      <c r="G1620" s="654"/>
      <c r="H1620" s="627"/>
    </row>
    <row r="1621" spans="3:8" s="591" customFormat="1" ht="12.75" customHeight="1">
      <c r="C1621" s="592"/>
      <c r="D1621" s="593"/>
      <c r="E1621" s="592"/>
      <c r="F1621" s="593"/>
      <c r="G1621" s="654"/>
      <c r="H1621" s="627"/>
    </row>
    <row r="1622" spans="3:8" s="591" customFormat="1" ht="12.75" customHeight="1">
      <c r="C1622" s="592"/>
      <c r="D1622" s="593"/>
      <c r="E1622" s="592"/>
      <c r="F1622" s="593"/>
      <c r="G1622" s="654"/>
      <c r="H1622" s="627"/>
    </row>
    <row r="1623" spans="3:8" s="591" customFormat="1" ht="12.75" customHeight="1">
      <c r="C1623" s="592"/>
      <c r="D1623" s="593"/>
      <c r="E1623" s="592"/>
      <c r="F1623" s="593"/>
      <c r="G1623" s="654"/>
      <c r="H1623" s="627"/>
    </row>
    <row r="1624" spans="3:8" s="591" customFormat="1" ht="12.75" customHeight="1">
      <c r="C1624" s="592"/>
      <c r="D1624" s="593"/>
      <c r="E1624" s="592"/>
      <c r="F1624" s="593"/>
      <c r="G1624" s="654"/>
      <c r="H1624" s="627"/>
    </row>
    <row r="1625" spans="3:8" s="591" customFormat="1" ht="12.75" customHeight="1">
      <c r="C1625" s="592"/>
      <c r="D1625" s="593"/>
      <c r="E1625" s="592"/>
      <c r="F1625" s="593"/>
      <c r="G1625" s="654"/>
      <c r="H1625" s="627"/>
    </row>
    <row r="1626" spans="3:8" s="591" customFormat="1" ht="12.75" customHeight="1">
      <c r="C1626" s="592"/>
      <c r="D1626" s="593"/>
      <c r="E1626" s="592"/>
      <c r="F1626" s="593"/>
      <c r="G1626" s="654"/>
      <c r="H1626" s="627"/>
    </row>
    <row r="1627" spans="3:8" s="591" customFormat="1" ht="12.75" customHeight="1">
      <c r="C1627" s="592"/>
      <c r="D1627" s="593"/>
      <c r="E1627" s="592"/>
      <c r="F1627" s="593"/>
      <c r="G1627" s="654"/>
      <c r="H1627" s="627"/>
    </row>
    <row r="1628" spans="3:8" s="591" customFormat="1" ht="12.75" customHeight="1">
      <c r="C1628" s="592"/>
      <c r="D1628" s="593"/>
      <c r="E1628" s="592"/>
      <c r="F1628" s="593"/>
      <c r="G1628" s="654"/>
      <c r="H1628" s="627"/>
    </row>
    <row r="1629" spans="3:8" s="591" customFormat="1" ht="12.75" customHeight="1">
      <c r="C1629" s="592"/>
      <c r="D1629" s="593"/>
      <c r="E1629" s="592"/>
      <c r="F1629" s="593"/>
      <c r="G1629" s="654"/>
      <c r="H1629" s="627"/>
    </row>
    <row r="1630" spans="3:8" s="591" customFormat="1" ht="12.75" customHeight="1">
      <c r="C1630" s="592"/>
      <c r="D1630" s="593"/>
      <c r="E1630" s="592"/>
      <c r="F1630" s="593"/>
      <c r="G1630" s="654"/>
      <c r="H1630" s="627"/>
    </row>
    <row r="1631" spans="3:8" s="591" customFormat="1" ht="12.75" customHeight="1">
      <c r="C1631" s="592"/>
      <c r="D1631" s="593"/>
      <c r="E1631" s="592"/>
      <c r="F1631" s="593"/>
      <c r="G1631" s="654"/>
      <c r="H1631" s="627"/>
    </row>
    <row r="1632" spans="3:8" s="591" customFormat="1" ht="12.75" customHeight="1">
      <c r="C1632" s="592"/>
      <c r="D1632" s="593"/>
      <c r="E1632" s="592"/>
      <c r="F1632" s="593"/>
      <c r="G1632" s="654"/>
      <c r="H1632" s="627"/>
    </row>
    <row r="1633" spans="3:8" s="591" customFormat="1" ht="12.75" customHeight="1">
      <c r="C1633" s="592"/>
      <c r="D1633" s="593"/>
      <c r="E1633" s="592"/>
      <c r="F1633" s="593"/>
      <c r="G1633" s="654"/>
      <c r="H1633" s="627"/>
    </row>
    <row r="1634" spans="3:8" s="591" customFormat="1" ht="12.75" customHeight="1">
      <c r="C1634" s="592"/>
      <c r="D1634" s="593"/>
      <c r="E1634" s="592"/>
      <c r="F1634" s="593"/>
      <c r="G1634" s="654"/>
      <c r="H1634" s="627"/>
    </row>
    <row r="1635" spans="3:8" s="591" customFormat="1" ht="12.75" customHeight="1">
      <c r="C1635" s="592"/>
      <c r="D1635" s="593"/>
      <c r="E1635" s="592"/>
      <c r="F1635" s="593"/>
      <c r="G1635" s="654"/>
      <c r="H1635" s="627"/>
    </row>
    <row r="1636" spans="3:8" s="591" customFormat="1" ht="12.75" customHeight="1">
      <c r="C1636" s="592"/>
      <c r="D1636" s="593"/>
      <c r="E1636" s="592"/>
      <c r="F1636" s="593"/>
      <c r="G1636" s="654"/>
      <c r="H1636" s="627"/>
    </row>
    <row r="1637" spans="3:8" s="591" customFormat="1" ht="12.75" customHeight="1">
      <c r="C1637" s="592"/>
      <c r="D1637" s="593"/>
      <c r="E1637" s="592"/>
      <c r="F1637" s="593"/>
      <c r="G1637" s="654"/>
      <c r="H1637" s="627"/>
    </row>
    <row r="1638" spans="3:8" s="591" customFormat="1" ht="12.75" customHeight="1">
      <c r="C1638" s="592"/>
      <c r="D1638" s="593"/>
      <c r="E1638" s="592"/>
      <c r="F1638" s="593"/>
      <c r="G1638" s="654"/>
      <c r="H1638" s="627"/>
    </row>
    <row r="1639" spans="3:8" s="591" customFormat="1" ht="12.75" customHeight="1">
      <c r="C1639" s="592"/>
      <c r="D1639" s="593"/>
      <c r="E1639" s="592"/>
      <c r="F1639" s="593"/>
      <c r="G1639" s="654"/>
      <c r="H1639" s="627"/>
    </row>
    <row r="1640" spans="3:8" s="591" customFormat="1" ht="12.75" customHeight="1">
      <c r="C1640" s="592"/>
      <c r="D1640" s="593"/>
      <c r="E1640" s="592"/>
      <c r="F1640" s="593"/>
      <c r="G1640" s="654"/>
      <c r="H1640" s="627"/>
    </row>
    <row r="1641" spans="3:8" s="591" customFormat="1" ht="12.75" customHeight="1">
      <c r="C1641" s="592"/>
      <c r="D1641" s="593"/>
      <c r="E1641" s="592"/>
      <c r="F1641" s="593"/>
      <c r="G1641" s="654"/>
      <c r="H1641" s="627"/>
    </row>
    <row r="1642" spans="3:8" s="591" customFormat="1" ht="12.75" customHeight="1">
      <c r="C1642" s="592"/>
      <c r="D1642" s="593"/>
      <c r="E1642" s="592"/>
      <c r="F1642" s="593"/>
      <c r="G1642" s="654"/>
      <c r="H1642" s="627"/>
    </row>
    <row r="1643" spans="3:8" s="591" customFormat="1" ht="12.75" customHeight="1">
      <c r="C1643" s="592"/>
      <c r="D1643" s="593"/>
      <c r="E1643" s="592"/>
      <c r="F1643" s="593"/>
      <c r="G1643" s="654"/>
      <c r="H1643" s="627"/>
    </row>
    <row r="1644" spans="3:8" s="591" customFormat="1" ht="12.75" customHeight="1">
      <c r="C1644" s="592"/>
      <c r="D1644" s="593"/>
      <c r="E1644" s="592"/>
      <c r="F1644" s="593"/>
      <c r="G1644" s="654"/>
      <c r="H1644" s="627"/>
    </row>
    <row r="1645" spans="3:8" s="591" customFormat="1" ht="12.75" customHeight="1">
      <c r="C1645" s="592"/>
      <c r="D1645" s="593"/>
      <c r="E1645" s="592"/>
      <c r="F1645" s="593"/>
      <c r="G1645" s="654"/>
      <c r="H1645" s="627"/>
    </row>
    <row r="1646" spans="3:8" s="591" customFormat="1" ht="12.75" customHeight="1">
      <c r="C1646" s="592"/>
      <c r="D1646" s="593"/>
      <c r="E1646" s="592"/>
      <c r="F1646" s="593"/>
      <c r="G1646" s="654"/>
      <c r="H1646" s="627"/>
    </row>
    <row r="1647" spans="3:8" s="591" customFormat="1" ht="12.75" customHeight="1">
      <c r="C1647" s="592"/>
      <c r="D1647" s="593"/>
      <c r="E1647" s="592"/>
      <c r="F1647" s="593"/>
      <c r="G1647" s="654"/>
      <c r="H1647" s="627"/>
    </row>
    <row r="1648" spans="3:8" s="591" customFormat="1" ht="12.75" customHeight="1">
      <c r="C1648" s="592"/>
      <c r="D1648" s="593"/>
      <c r="E1648" s="592"/>
      <c r="F1648" s="593"/>
      <c r="G1648" s="654"/>
      <c r="H1648" s="627"/>
    </row>
    <row r="1649" spans="3:8" s="591" customFormat="1" ht="12.75" customHeight="1">
      <c r="C1649" s="592"/>
      <c r="D1649" s="593"/>
      <c r="E1649" s="592"/>
      <c r="F1649" s="593"/>
      <c r="G1649" s="654"/>
      <c r="H1649" s="627"/>
    </row>
    <row r="1650" spans="3:8" s="591" customFormat="1" ht="12.75" customHeight="1">
      <c r="C1650" s="592"/>
      <c r="D1650" s="593"/>
      <c r="E1650" s="592"/>
      <c r="F1650" s="593"/>
      <c r="G1650" s="654"/>
      <c r="H1650" s="627"/>
    </row>
    <row r="1651" spans="3:8" s="591" customFormat="1" ht="12.75" customHeight="1">
      <c r="C1651" s="592"/>
      <c r="D1651" s="593"/>
      <c r="E1651" s="592"/>
      <c r="F1651" s="593"/>
      <c r="G1651" s="654"/>
      <c r="H1651" s="627"/>
    </row>
    <row r="1652" spans="3:8" s="591" customFormat="1" ht="12.75" customHeight="1">
      <c r="C1652" s="592"/>
      <c r="D1652" s="593"/>
      <c r="E1652" s="592"/>
      <c r="F1652" s="593"/>
      <c r="G1652" s="654"/>
      <c r="H1652" s="627"/>
    </row>
    <row r="1653" spans="3:8" s="591" customFormat="1" ht="12.75" customHeight="1">
      <c r="C1653" s="592"/>
      <c r="D1653" s="593"/>
      <c r="E1653" s="592"/>
      <c r="F1653" s="593"/>
      <c r="G1653" s="654"/>
      <c r="H1653" s="627"/>
    </row>
    <row r="1654" spans="3:8" s="591" customFormat="1" ht="12.75" customHeight="1">
      <c r="C1654" s="592"/>
      <c r="D1654" s="593"/>
      <c r="E1654" s="592"/>
      <c r="F1654" s="593"/>
      <c r="G1654" s="654"/>
      <c r="H1654" s="627"/>
    </row>
    <row r="1655" spans="3:8" s="591" customFormat="1" ht="12.75" customHeight="1">
      <c r="C1655" s="592"/>
      <c r="D1655" s="593"/>
      <c r="E1655" s="592"/>
      <c r="F1655" s="593"/>
      <c r="G1655" s="654"/>
      <c r="H1655" s="627"/>
    </row>
    <row r="1656" spans="3:8" s="591" customFormat="1" ht="12.75" customHeight="1">
      <c r="C1656" s="592"/>
      <c r="D1656" s="593"/>
      <c r="E1656" s="592"/>
      <c r="F1656" s="593"/>
      <c r="G1656" s="654"/>
      <c r="H1656" s="627"/>
    </row>
    <row r="1657" spans="3:8" s="591" customFormat="1" ht="12.75" customHeight="1">
      <c r="C1657" s="592"/>
      <c r="D1657" s="593"/>
      <c r="E1657" s="592"/>
      <c r="F1657" s="593"/>
      <c r="G1657" s="654"/>
      <c r="H1657" s="627"/>
    </row>
    <row r="1658" spans="3:8" s="591" customFormat="1" ht="12.75" customHeight="1">
      <c r="C1658" s="592"/>
      <c r="D1658" s="593"/>
      <c r="E1658" s="592"/>
      <c r="F1658" s="593"/>
      <c r="G1658" s="654"/>
      <c r="H1658" s="627"/>
    </row>
    <row r="1659" spans="3:8" s="591" customFormat="1" ht="12.75" customHeight="1">
      <c r="C1659" s="592"/>
      <c r="D1659" s="593"/>
      <c r="E1659" s="592"/>
      <c r="F1659" s="593"/>
      <c r="G1659" s="654"/>
      <c r="H1659" s="627"/>
    </row>
    <row r="1660" spans="3:8" s="591" customFormat="1" ht="12.75" customHeight="1">
      <c r="C1660" s="592"/>
      <c r="D1660" s="593"/>
      <c r="E1660" s="592"/>
      <c r="F1660" s="593"/>
      <c r="G1660" s="654"/>
      <c r="H1660" s="627"/>
    </row>
    <row r="1661" spans="3:8" s="591" customFormat="1" ht="12.75" customHeight="1">
      <c r="C1661" s="592"/>
      <c r="D1661" s="593"/>
      <c r="E1661" s="592"/>
      <c r="F1661" s="593"/>
      <c r="G1661" s="654"/>
      <c r="H1661" s="627"/>
    </row>
    <row r="1662" spans="3:8" s="591" customFormat="1" ht="12.75" customHeight="1">
      <c r="C1662" s="592"/>
      <c r="D1662" s="593"/>
      <c r="E1662" s="592"/>
      <c r="F1662" s="593"/>
      <c r="G1662" s="654"/>
      <c r="H1662" s="627"/>
    </row>
    <row r="1663" spans="3:8" s="591" customFormat="1" ht="12.75" customHeight="1">
      <c r="C1663" s="592"/>
      <c r="D1663" s="593"/>
      <c r="E1663" s="592"/>
      <c r="F1663" s="593"/>
      <c r="G1663" s="654"/>
      <c r="H1663" s="627"/>
    </row>
    <row r="1664" spans="3:8" s="591" customFormat="1" ht="12.75" customHeight="1">
      <c r="C1664" s="592"/>
      <c r="D1664" s="593"/>
      <c r="E1664" s="592"/>
      <c r="F1664" s="593"/>
      <c r="G1664" s="654"/>
      <c r="H1664" s="627"/>
    </row>
    <row r="1665" spans="3:8" s="591" customFormat="1" ht="12.75" customHeight="1">
      <c r="C1665" s="592"/>
      <c r="D1665" s="593"/>
      <c r="E1665" s="592"/>
      <c r="F1665" s="593"/>
      <c r="G1665" s="654"/>
      <c r="H1665" s="627"/>
    </row>
    <row r="1666" spans="3:8" s="591" customFormat="1" ht="12.75" customHeight="1">
      <c r="C1666" s="592"/>
      <c r="D1666" s="593"/>
      <c r="E1666" s="592"/>
      <c r="F1666" s="593"/>
      <c r="G1666" s="654"/>
      <c r="H1666" s="627"/>
    </row>
    <row r="1667" spans="3:8" s="591" customFormat="1" ht="12.75" customHeight="1">
      <c r="C1667" s="592"/>
      <c r="D1667" s="593"/>
      <c r="E1667" s="592"/>
      <c r="F1667" s="593"/>
      <c r="G1667" s="654"/>
      <c r="H1667" s="627"/>
    </row>
    <row r="1668" spans="3:8" s="591" customFormat="1" ht="12.75" customHeight="1">
      <c r="C1668" s="592"/>
      <c r="D1668" s="593"/>
      <c r="E1668" s="592"/>
      <c r="F1668" s="593"/>
      <c r="G1668" s="654"/>
      <c r="H1668" s="627"/>
    </row>
    <row r="1669" spans="3:8" s="591" customFormat="1" ht="12.75" customHeight="1">
      <c r="C1669" s="592"/>
      <c r="D1669" s="593"/>
      <c r="E1669" s="592"/>
      <c r="F1669" s="593"/>
      <c r="G1669" s="654"/>
      <c r="H1669" s="627"/>
    </row>
    <row r="1670" spans="3:8" s="591" customFormat="1" ht="12.75" customHeight="1">
      <c r="C1670" s="592"/>
      <c r="D1670" s="593"/>
      <c r="E1670" s="592"/>
      <c r="F1670" s="593"/>
      <c r="G1670" s="654"/>
      <c r="H1670" s="627"/>
    </row>
    <row r="1671" spans="3:8" s="591" customFormat="1" ht="12.75" customHeight="1">
      <c r="C1671" s="592"/>
      <c r="D1671" s="593"/>
      <c r="E1671" s="592"/>
      <c r="F1671" s="593"/>
      <c r="G1671" s="654"/>
      <c r="H1671" s="627"/>
    </row>
    <row r="1672" spans="3:8" s="591" customFormat="1" ht="12.75" customHeight="1">
      <c r="C1672" s="592"/>
      <c r="D1672" s="593"/>
      <c r="E1672" s="592"/>
      <c r="F1672" s="593"/>
      <c r="G1672" s="654"/>
      <c r="H1672" s="627"/>
    </row>
    <row r="1673" spans="3:8" s="591" customFormat="1" ht="12.75" customHeight="1">
      <c r="C1673" s="592"/>
      <c r="D1673" s="593"/>
      <c r="E1673" s="592"/>
      <c r="F1673" s="593"/>
      <c r="G1673" s="654"/>
      <c r="H1673" s="627"/>
    </row>
    <row r="1674" spans="3:8" s="591" customFormat="1" ht="12.75" customHeight="1">
      <c r="C1674" s="592"/>
      <c r="D1674" s="593"/>
      <c r="E1674" s="592"/>
      <c r="F1674" s="593"/>
      <c r="G1674" s="654"/>
      <c r="H1674" s="627"/>
    </row>
    <row r="1675" spans="3:8" s="591" customFormat="1" ht="12.75" customHeight="1">
      <c r="C1675" s="592"/>
      <c r="D1675" s="593"/>
      <c r="E1675" s="592"/>
      <c r="F1675" s="593"/>
      <c r="G1675" s="654"/>
      <c r="H1675" s="627"/>
    </row>
    <row r="1676" spans="3:8" s="591" customFormat="1" ht="12.75" customHeight="1">
      <c r="C1676" s="592"/>
      <c r="D1676" s="593"/>
      <c r="E1676" s="592"/>
      <c r="F1676" s="593"/>
      <c r="G1676" s="654"/>
      <c r="H1676" s="627"/>
    </row>
    <row r="1677" spans="3:8" s="591" customFormat="1" ht="12.75" customHeight="1">
      <c r="C1677" s="592"/>
      <c r="D1677" s="593"/>
      <c r="E1677" s="592"/>
      <c r="F1677" s="593"/>
      <c r="G1677" s="654"/>
      <c r="H1677" s="627"/>
    </row>
    <row r="1678" spans="3:8" s="591" customFormat="1" ht="12.75" customHeight="1">
      <c r="C1678" s="592"/>
      <c r="D1678" s="593"/>
      <c r="E1678" s="592"/>
      <c r="F1678" s="593"/>
      <c r="G1678" s="654"/>
      <c r="H1678" s="627"/>
    </row>
    <row r="1679" spans="3:8" s="591" customFormat="1" ht="12.75" customHeight="1">
      <c r="C1679" s="592"/>
      <c r="D1679" s="593"/>
      <c r="E1679" s="592"/>
      <c r="F1679" s="593"/>
      <c r="G1679" s="654"/>
      <c r="H1679" s="627"/>
    </row>
    <row r="1680" spans="3:8" s="591" customFormat="1" ht="12.75" customHeight="1">
      <c r="C1680" s="592"/>
      <c r="D1680" s="593"/>
      <c r="E1680" s="592"/>
      <c r="F1680" s="593"/>
      <c r="G1680" s="654"/>
      <c r="H1680" s="627"/>
    </row>
    <row r="1681" spans="3:8" s="591" customFormat="1" ht="12.75" customHeight="1">
      <c r="C1681" s="592"/>
      <c r="D1681" s="593"/>
      <c r="E1681" s="592"/>
      <c r="F1681" s="593"/>
      <c r="G1681" s="654"/>
      <c r="H1681" s="627"/>
    </row>
    <row r="1682" spans="3:8" s="591" customFormat="1" ht="12.75" customHeight="1">
      <c r="C1682" s="592"/>
      <c r="D1682" s="593"/>
      <c r="E1682" s="592"/>
      <c r="F1682" s="593"/>
      <c r="G1682" s="654"/>
      <c r="H1682" s="627"/>
    </row>
    <row r="1683" spans="3:8" s="591" customFormat="1" ht="12.75" customHeight="1">
      <c r="C1683" s="592"/>
      <c r="D1683" s="593"/>
      <c r="E1683" s="592"/>
      <c r="F1683" s="593"/>
      <c r="G1683" s="654"/>
      <c r="H1683" s="627"/>
    </row>
    <row r="1684" spans="3:8" s="591" customFormat="1" ht="12.75" customHeight="1">
      <c r="C1684" s="592"/>
      <c r="D1684" s="593"/>
      <c r="E1684" s="592"/>
      <c r="F1684" s="593"/>
      <c r="G1684" s="654"/>
      <c r="H1684" s="627"/>
    </row>
    <row r="1685" spans="3:8" s="591" customFormat="1" ht="12.75" customHeight="1">
      <c r="C1685" s="592"/>
      <c r="D1685" s="593"/>
      <c r="E1685" s="592"/>
      <c r="F1685" s="593"/>
      <c r="G1685" s="654"/>
      <c r="H1685" s="627"/>
    </row>
    <row r="1686" spans="3:8" s="591" customFormat="1" ht="12.75" customHeight="1">
      <c r="C1686" s="592"/>
      <c r="D1686" s="593"/>
      <c r="E1686" s="592"/>
      <c r="F1686" s="593"/>
      <c r="G1686" s="654"/>
      <c r="H1686" s="627"/>
    </row>
    <row r="1687" spans="3:8" s="591" customFormat="1" ht="12.75" customHeight="1">
      <c r="C1687" s="592"/>
      <c r="D1687" s="593"/>
      <c r="E1687" s="592"/>
      <c r="F1687" s="593"/>
      <c r="G1687" s="654"/>
      <c r="H1687" s="627"/>
    </row>
    <row r="1688" spans="3:8" s="591" customFormat="1" ht="12.75" customHeight="1">
      <c r="C1688" s="592"/>
      <c r="D1688" s="593"/>
      <c r="E1688" s="592"/>
      <c r="F1688" s="593"/>
      <c r="G1688" s="654"/>
      <c r="H1688" s="627"/>
    </row>
    <row r="1689" spans="3:8" s="591" customFormat="1" ht="12.75" customHeight="1">
      <c r="C1689" s="592"/>
      <c r="D1689" s="593"/>
      <c r="E1689" s="592"/>
      <c r="F1689" s="593"/>
      <c r="G1689" s="654"/>
      <c r="H1689" s="627"/>
    </row>
    <row r="1690" spans="3:8" s="591" customFormat="1" ht="12.75" customHeight="1">
      <c r="C1690" s="592"/>
      <c r="D1690" s="593"/>
      <c r="E1690" s="592"/>
      <c r="F1690" s="593"/>
      <c r="G1690" s="654"/>
      <c r="H1690" s="627"/>
    </row>
    <row r="1691" spans="3:8" s="591" customFormat="1" ht="12.75" customHeight="1">
      <c r="C1691" s="592"/>
      <c r="D1691" s="593"/>
      <c r="E1691" s="592"/>
      <c r="F1691" s="593"/>
      <c r="G1691" s="654"/>
      <c r="H1691" s="627"/>
    </row>
    <row r="1692" spans="3:8" s="591" customFormat="1" ht="12.75" customHeight="1">
      <c r="C1692" s="592"/>
      <c r="D1692" s="593"/>
      <c r="E1692" s="592"/>
      <c r="F1692" s="593"/>
      <c r="G1692" s="654"/>
      <c r="H1692" s="627"/>
    </row>
    <row r="1693" spans="3:8" s="591" customFormat="1" ht="12.75" customHeight="1">
      <c r="C1693" s="592"/>
      <c r="D1693" s="593"/>
      <c r="E1693" s="592"/>
      <c r="F1693" s="593"/>
      <c r="G1693" s="654"/>
      <c r="H1693" s="627"/>
    </row>
    <row r="1694" spans="3:8" s="591" customFormat="1" ht="12.75" customHeight="1">
      <c r="C1694" s="592"/>
      <c r="D1694" s="593"/>
      <c r="E1694" s="592"/>
      <c r="F1694" s="593"/>
      <c r="G1694" s="654"/>
      <c r="H1694" s="627"/>
    </row>
    <row r="1695" spans="3:8" s="591" customFormat="1" ht="12.75" customHeight="1">
      <c r="C1695" s="592"/>
      <c r="D1695" s="593"/>
      <c r="E1695" s="592"/>
      <c r="F1695" s="593"/>
      <c r="G1695" s="654"/>
      <c r="H1695" s="627"/>
    </row>
    <row r="1696" spans="3:8" s="591" customFormat="1" ht="12.75" customHeight="1">
      <c r="C1696" s="592"/>
      <c r="D1696" s="593"/>
      <c r="E1696" s="592"/>
      <c r="F1696" s="593"/>
      <c r="G1696" s="654"/>
      <c r="H1696" s="627"/>
    </row>
    <row r="1697" spans="3:8" s="591" customFormat="1" ht="12.75" customHeight="1">
      <c r="C1697" s="592"/>
      <c r="D1697" s="593"/>
      <c r="E1697" s="592"/>
      <c r="F1697" s="593"/>
      <c r="G1697" s="654"/>
      <c r="H1697" s="627"/>
    </row>
    <row r="1698" spans="3:8" s="591" customFormat="1" ht="12.75" customHeight="1">
      <c r="C1698" s="592"/>
      <c r="D1698" s="593"/>
      <c r="E1698" s="592"/>
      <c r="F1698" s="593"/>
      <c r="G1698" s="654"/>
      <c r="H1698" s="627"/>
    </row>
    <row r="1699" spans="3:8" s="591" customFormat="1" ht="12.75" customHeight="1">
      <c r="C1699" s="592"/>
      <c r="D1699" s="593"/>
      <c r="E1699" s="592"/>
      <c r="F1699" s="593"/>
      <c r="G1699" s="654"/>
      <c r="H1699" s="627"/>
    </row>
    <row r="1700" spans="3:8" s="591" customFormat="1" ht="12.75" customHeight="1">
      <c r="C1700" s="592"/>
      <c r="D1700" s="593"/>
      <c r="E1700" s="592"/>
      <c r="F1700" s="593"/>
      <c r="G1700" s="654"/>
      <c r="H1700" s="627"/>
    </row>
    <row r="1701" spans="3:8" s="591" customFormat="1" ht="12.75" customHeight="1">
      <c r="C1701" s="592"/>
      <c r="D1701" s="593"/>
      <c r="E1701" s="592"/>
      <c r="F1701" s="593"/>
      <c r="G1701" s="654"/>
      <c r="H1701" s="627"/>
    </row>
    <row r="1702" spans="3:8" s="591" customFormat="1" ht="12.75" customHeight="1">
      <c r="C1702" s="592"/>
      <c r="D1702" s="593"/>
      <c r="E1702" s="592"/>
      <c r="F1702" s="593"/>
      <c r="G1702" s="654"/>
      <c r="H1702" s="627"/>
    </row>
    <row r="1703" spans="3:8" s="591" customFormat="1" ht="12.75" customHeight="1">
      <c r="C1703" s="592"/>
      <c r="D1703" s="593"/>
      <c r="E1703" s="592"/>
      <c r="F1703" s="593"/>
      <c r="G1703" s="654"/>
      <c r="H1703" s="627"/>
    </row>
    <row r="1704" spans="3:8" s="591" customFormat="1" ht="12.75" customHeight="1">
      <c r="C1704" s="592"/>
      <c r="D1704" s="593"/>
      <c r="E1704" s="592"/>
      <c r="F1704" s="593"/>
      <c r="G1704" s="654"/>
      <c r="H1704" s="627"/>
    </row>
    <row r="1705" spans="3:8" s="591" customFormat="1" ht="12.75" customHeight="1">
      <c r="C1705" s="592"/>
      <c r="D1705" s="593"/>
      <c r="E1705" s="592"/>
      <c r="F1705" s="593"/>
      <c r="G1705" s="654"/>
      <c r="H1705" s="627"/>
    </row>
    <row r="1706" spans="3:8" s="591" customFormat="1" ht="12.75" customHeight="1">
      <c r="C1706" s="592"/>
      <c r="D1706" s="593"/>
      <c r="E1706" s="592"/>
      <c r="F1706" s="593"/>
      <c r="G1706" s="654"/>
      <c r="H1706" s="627"/>
    </row>
    <row r="1707" spans="3:8" s="591" customFormat="1" ht="12.75" customHeight="1">
      <c r="C1707" s="592"/>
      <c r="D1707" s="593"/>
      <c r="E1707" s="592"/>
      <c r="F1707" s="593"/>
      <c r="G1707" s="654"/>
      <c r="H1707" s="627"/>
    </row>
    <row r="1708" spans="3:8" s="591" customFormat="1" ht="12.75" customHeight="1">
      <c r="C1708" s="592"/>
      <c r="D1708" s="593"/>
      <c r="E1708" s="592"/>
      <c r="F1708" s="593"/>
      <c r="G1708" s="654"/>
      <c r="H1708" s="627"/>
    </row>
    <row r="1709" spans="3:8" s="591" customFormat="1" ht="12.75" customHeight="1">
      <c r="C1709" s="592"/>
      <c r="D1709" s="593"/>
      <c r="E1709" s="592"/>
      <c r="F1709" s="593"/>
      <c r="G1709" s="654"/>
      <c r="H1709" s="627"/>
    </row>
    <row r="1710" spans="3:8" s="591" customFormat="1" ht="12.75" customHeight="1">
      <c r="C1710" s="592"/>
      <c r="D1710" s="593"/>
      <c r="E1710" s="592"/>
      <c r="F1710" s="593"/>
      <c r="G1710" s="654"/>
      <c r="H1710" s="627"/>
    </row>
    <row r="1711" spans="3:8" s="591" customFormat="1" ht="12.75" customHeight="1">
      <c r="C1711" s="592"/>
      <c r="D1711" s="593"/>
      <c r="E1711" s="592"/>
      <c r="F1711" s="593"/>
      <c r="G1711" s="654"/>
      <c r="H1711" s="627"/>
    </row>
    <row r="1712" spans="3:8" s="591" customFormat="1" ht="12.75" customHeight="1">
      <c r="C1712" s="592"/>
      <c r="D1712" s="593"/>
      <c r="E1712" s="592"/>
      <c r="F1712" s="593"/>
      <c r="G1712" s="654"/>
      <c r="H1712" s="627"/>
    </row>
    <row r="1713" spans="3:8" s="591" customFormat="1" ht="12.75" customHeight="1">
      <c r="C1713" s="592"/>
      <c r="D1713" s="593"/>
      <c r="E1713" s="592"/>
      <c r="F1713" s="593"/>
      <c r="G1713" s="654"/>
      <c r="H1713" s="627"/>
    </row>
    <row r="1714" spans="3:8" s="591" customFormat="1" ht="12.75" customHeight="1">
      <c r="C1714" s="592"/>
      <c r="D1714" s="593"/>
      <c r="E1714" s="592"/>
      <c r="F1714" s="593"/>
      <c r="G1714" s="654"/>
      <c r="H1714" s="627"/>
    </row>
    <row r="1715" spans="3:8" s="591" customFormat="1" ht="12.75" customHeight="1">
      <c r="C1715" s="592"/>
      <c r="D1715" s="593"/>
      <c r="E1715" s="592"/>
      <c r="F1715" s="593"/>
      <c r="G1715" s="654"/>
      <c r="H1715" s="627"/>
    </row>
    <row r="1716" spans="3:8" s="591" customFormat="1" ht="12.75" customHeight="1">
      <c r="C1716" s="592"/>
      <c r="D1716" s="593"/>
      <c r="E1716" s="592"/>
      <c r="F1716" s="593"/>
      <c r="G1716" s="654"/>
      <c r="H1716" s="627"/>
    </row>
    <row r="1717" spans="3:8" s="591" customFormat="1" ht="12.75" customHeight="1">
      <c r="C1717" s="592"/>
      <c r="D1717" s="593"/>
      <c r="E1717" s="592"/>
      <c r="F1717" s="593"/>
      <c r="G1717" s="654"/>
      <c r="H1717" s="627"/>
    </row>
    <row r="1718" spans="3:8" s="591" customFormat="1" ht="12.75" customHeight="1">
      <c r="C1718" s="592"/>
      <c r="D1718" s="593"/>
      <c r="E1718" s="592"/>
      <c r="F1718" s="593"/>
      <c r="G1718" s="654"/>
      <c r="H1718" s="627"/>
    </row>
    <row r="1719" spans="3:8" s="591" customFormat="1" ht="12.75" customHeight="1">
      <c r="C1719" s="592"/>
      <c r="D1719" s="593"/>
      <c r="E1719" s="592"/>
      <c r="F1719" s="593"/>
      <c r="G1719" s="654"/>
      <c r="H1719" s="627"/>
    </row>
    <row r="1720" spans="3:8" s="591" customFormat="1" ht="12.75" customHeight="1">
      <c r="C1720" s="592"/>
      <c r="D1720" s="593"/>
      <c r="E1720" s="592"/>
      <c r="F1720" s="593"/>
      <c r="G1720" s="654"/>
      <c r="H1720" s="627"/>
    </row>
    <row r="1721" spans="3:8" s="591" customFormat="1" ht="12.75" customHeight="1">
      <c r="C1721" s="592"/>
      <c r="D1721" s="593"/>
      <c r="E1721" s="592"/>
      <c r="F1721" s="593"/>
      <c r="G1721" s="654"/>
      <c r="H1721" s="627"/>
    </row>
    <row r="1722" spans="3:8" s="591" customFormat="1" ht="12.75" customHeight="1">
      <c r="C1722" s="592"/>
      <c r="D1722" s="593"/>
      <c r="E1722" s="592"/>
      <c r="F1722" s="593"/>
      <c r="G1722" s="654"/>
      <c r="H1722" s="627"/>
    </row>
    <row r="1723" spans="3:8" s="591" customFormat="1" ht="12.75" customHeight="1">
      <c r="C1723" s="592"/>
      <c r="D1723" s="593"/>
      <c r="E1723" s="592"/>
      <c r="F1723" s="593"/>
      <c r="G1723" s="654"/>
      <c r="H1723" s="627"/>
    </row>
    <row r="1724" spans="3:8" s="591" customFormat="1" ht="12.75" customHeight="1">
      <c r="C1724" s="592"/>
      <c r="D1724" s="593"/>
      <c r="E1724" s="592"/>
      <c r="F1724" s="593"/>
      <c r="G1724" s="654"/>
      <c r="H1724" s="627"/>
    </row>
    <row r="1725" spans="3:8" s="591" customFormat="1" ht="12.75" customHeight="1">
      <c r="C1725" s="592"/>
      <c r="D1725" s="593"/>
      <c r="E1725" s="592"/>
      <c r="F1725" s="593"/>
      <c r="G1725" s="654"/>
      <c r="H1725" s="627"/>
    </row>
    <row r="1726" spans="3:8" s="591" customFormat="1" ht="12.75" customHeight="1">
      <c r="C1726" s="592"/>
      <c r="D1726" s="593"/>
      <c r="E1726" s="592"/>
      <c r="F1726" s="593"/>
      <c r="G1726" s="654"/>
      <c r="H1726" s="627"/>
    </row>
    <row r="1727" spans="3:8" s="591" customFormat="1" ht="12.75" customHeight="1">
      <c r="C1727" s="592"/>
      <c r="D1727" s="593"/>
      <c r="E1727" s="592"/>
      <c r="F1727" s="593"/>
      <c r="G1727" s="654"/>
      <c r="H1727" s="627"/>
    </row>
    <row r="1728" spans="3:8" s="591" customFormat="1" ht="12.75" customHeight="1">
      <c r="C1728" s="592"/>
      <c r="D1728" s="593"/>
      <c r="E1728" s="592"/>
      <c r="F1728" s="593"/>
      <c r="G1728" s="654"/>
      <c r="H1728" s="627"/>
    </row>
    <row r="1729" spans="3:8" s="591" customFormat="1" ht="12.75" customHeight="1">
      <c r="C1729" s="592"/>
      <c r="D1729" s="593"/>
      <c r="E1729" s="592"/>
      <c r="F1729" s="593"/>
      <c r="G1729" s="654"/>
      <c r="H1729" s="627"/>
    </row>
    <row r="1730" spans="3:8" s="591" customFormat="1" ht="12.75" customHeight="1">
      <c r="C1730" s="592"/>
      <c r="D1730" s="593"/>
      <c r="E1730" s="592"/>
      <c r="F1730" s="593"/>
      <c r="G1730" s="654"/>
      <c r="H1730" s="627"/>
    </row>
    <row r="1731" spans="3:8" s="591" customFormat="1" ht="12.75" customHeight="1">
      <c r="C1731" s="592"/>
      <c r="D1731" s="593"/>
      <c r="E1731" s="592"/>
      <c r="F1731" s="593"/>
      <c r="G1731" s="654"/>
      <c r="H1731" s="627"/>
    </row>
    <row r="1732" spans="3:8" s="591" customFormat="1" ht="12.75" customHeight="1">
      <c r="C1732" s="592"/>
      <c r="D1732" s="593"/>
      <c r="E1732" s="592"/>
      <c r="F1732" s="593"/>
      <c r="G1732" s="654"/>
      <c r="H1732" s="627"/>
    </row>
    <row r="1733" spans="3:8" s="591" customFormat="1" ht="12.75" customHeight="1">
      <c r="C1733" s="592"/>
      <c r="D1733" s="593"/>
      <c r="E1733" s="592"/>
      <c r="F1733" s="593"/>
      <c r="G1733" s="654"/>
      <c r="H1733" s="627"/>
    </row>
    <row r="1734" spans="3:8" s="591" customFormat="1" ht="12.75" customHeight="1">
      <c r="C1734" s="592"/>
      <c r="D1734" s="593"/>
      <c r="E1734" s="592"/>
      <c r="F1734" s="593"/>
      <c r="G1734" s="654"/>
      <c r="H1734" s="627"/>
    </row>
    <row r="1735" spans="3:8" s="591" customFormat="1" ht="12.75" customHeight="1">
      <c r="C1735" s="592"/>
      <c r="D1735" s="593"/>
      <c r="E1735" s="592"/>
      <c r="F1735" s="593"/>
      <c r="G1735" s="654"/>
      <c r="H1735" s="627"/>
    </row>
    <row r="1736" spans="3:8" s="591" customFormat="1" ht="12.75" customHeight="1">
      <c r="C1736" s="592"/>
      <c r="D1736" s="593"/>
      <c r="E1736" s="592"/>
      <c r="F1736" s="593"/>
      <c r="G1736" s="654"/>
      <c r="H1736" s="627"/>
    </row>
    <row r="1737" spans="3:8" s="591" customFormat="1" ht="12.75" customHeight="1">
      <c r="C1737" s="592"/>
      <c r="D1737" s="593"/>
      <c r="E1737" s="592"/>
      <c r="F1737" s="593"/>
      <c r="G1737" s="654"/>
      <c r="H1737" s="627"/>
    </row>
    <row r="1738" spans="3:8" s="591" customFormat="1" ht="12.75" customHeight="1">
      <c r="C1738" s="592"/>
      <c r="D1738" s="593"/>
      <c r="E1738" s="592"/>
      <c r="F1738" s="593"/>
      <c r="G1738" s="654"/>
      <c r="H1738" s="627"/>
    </row>
    <row r="1739" spans="3:8" s="591" customFormat="1" ht="12.75" customHeight="1">
      <c r="C1739" s="592"/>
      <c r="D1739" s="593"/>
      <c r="E1739" s="592"/>
      <c r="F1739" s="593"/>
      <c r="G1739" s="654"/>
      <c r="H1739" s="627"/>
    </row>
    <row r="1740" spans="3:8" s="591" customFormat="1" ht="12.75" customHeight="1">
      <c r="C1740" s="592"/>
      <c r="D1740" s="593"/>
      <c r="E1740" s="592"/>
      <c r="F1740" s="593"/>
      <c r="G1740" s="654"/>
      <c r="H1740" s="627"/>
    </row>
    <row r="1741" spans="3:8" s="591" customFormat="1" ht="12.75" customHeight="1">
      <c r="C1741" s="592"/>
      <c r="D1741" s="593"/>
      <c r="E1741" s="592"/>
      <c r="F1741" s="593"/>
      <c r="G1741" s="654"/>
      <c r="H1741" s="627"/>
    </row>
    <row r="1742" spans="3:8" s="591" customFormat="1" ht="12.75" customHeight="1">
      <c r="C1742" s="592"/>
      <c r="D1742" s="593"/>
      <c r="E1742" s="592"/>
      <c r="F1742" s="593"/>
      <c r="G1742" s="654"/>
      <c r="H1742" s="627"/>
    </row>
    <row r="1743" spans="3:8" s="591" customFormat="1" ht="12.75" customHeight="1">
      <c r="C1743" s="592"/>
      <c r="D1743" s="593"/>
      <c r="E1743" s="592"/>
      <c r="F1743" s="593"/>
      <c r="G1743" s="654"/>
      <c r="H1743" s="627"/>
    </row>
    <row r="1744" spans="3:8" s="591" customFormat="1" ht="12.75" customHeight="1">
      <c r="C1744" s="592"/>
      <c r="D1744" s="593"/>
      <c r="E1744" s="592"/>
      <c r="F1744" s="593"/>
      <c r="G1744" s="654"/>
      <c r="H1744" s="627"/>
    </row>
    <row r="1745" spans="3:8" s="591" customFormat="1" ht="12.75" customHeight="1">
      <c r="C1745" s="592"/>
      <c r="D1745" s="593"/>
      <c r="E1745" s="592"/>
      <c r="F1745" s="593"/>
      <c r="G1745" s="654"/>
      <c r="H1745" s="627"/>
    </row>
    <row r="1746" spans="3:8" s="591" customFormat="1" ht="12.75" customHeight="1">
      <c r="C1746" s="592"/>
      <c r="D1746" s="593"/>
      <c r="E1746" s="592"/>
      <c r="F1746" s="593"/>
      <c r="G1746" s="654"/>
      <c r="H1746" s="627"/>
    </row>
    <row r="1747" spans="3:8" s="591" customFormat="1" ht="12.75" customHeight="1">
      <c r="C1747" s="592"/>
      <c r="D1747" s="593"/>
      <c r="E1747" s="592"/>
      <c r="F1747" s="593"/>
      <c r="G1747" s="654"/>
      <c r="H1747" s="627"/>
    </row>
    <row r="1748" spans="3:8" s="591" customFormat="1" ht="12.75" customHeight="1">
      <c r="C1748" s="592"/>
      <c r="D1748" s="593"/>
      <c r="E1748" s="592"/>
      <c r="F1748" s="593"/>
      <c r="G1748" s="654"/>
      <c r="H1748" s="627"/>
    </row>
    <row r="1749" spans="3:8" s="591" customFormat="1" ht="12.75" customHeight="1">
      <c r="C1749" s="592"/>
      <c r="D1749" s="593"/>
      <c r="E1749" s="592"/>
      <c r="F1749" s="593"/>
      <c r="G1749" s="654"/>
      <c r="H1749" s="627"/>
    </row>
    <row r="1750" spans="3:8" s="591" customFormat="1" ht="12.75" customHeight="1">
      <c r="C1750" s="592"/>
      <c r="D1750" s="593"/>
      <c r="E1750" s="592"/>
      <c r="F1750" s="593"/>
      <c r="G1750" s="654"/>
      <c r="H1750" s="627"/>
    </row>
    <row r="1751" spans="3:8" s="591" customFormat="1" ht="12.75" customHeight="1">
      <c r="C1751" s="592"/>
      <c r="D1751" s="593"/>
      <c r="E1751" s="592"/>
      <c r="F1751" s="593"/>
      <c r="G1751" s="654"/>
      <c r="H1751" s="627"/>
    </row>
    <row r="1752" spans="3:8" s="591" customFormat="1" ht="12.75" customHeight="1">
      <c r="C1752" s="592"/>
      <c r="D1752" s="593"/>
      <c r="E1752" s="592"/>
      <c r="F1752" s="593"/>
      <c r="G1752" s="654"/>
      <c r="H1752" s="627"/>
    </row>
    <row r="1753" spans="3:8" s="591" customFormat="1" ht="12.75" customHeight="1">
      <c r="C1753" s="592"/>
      <c r="D1753" s="593"/>
      <c r="E1753" s="592"/>
      <c r="F1753" s="593"/>
      <c r="G1753" s="654"/>
      <c r="H1753" s="627"/>
    </row>
    <row r="1754" spans="3:8" s="591" customFormat="1" ht="12.75" customHeight="1">
      <c r="C1754" s="592"/>
      <c r="D1754" s="593"/>
      <c r="E1754" s="592"/>
      <c r="F1754" s="593"/>
      <c r="G1754" s="654"/>
      <c r="H1754" s="627"/>
    </row>
    <row r="1755" spans="3:8" s="591" customFormat="1" ht="12.75" customHeight="1">
      <c r="C1755" s="592"/>
      <c r="D1755" s="593"/>
      <c r="E1755" s="592"/>
      <c r="F1755" s="593"/>
      <c r="G1755" s="654"/>
      <c r="H1755" s="627"/>
    </row>
    <row r="1756" spans="3:8" s="591" customFormat="1" ht="12.75" customHeight="1">
      <c r="C1756" s="592"/>
      <c r="D1756" s="593"/>
      <c r="E1756" s="592"/>
      <c r="F1756" s="593"/>
      <c r="G1756" s="654"/>
      <c r="H1756" s="627"/>
    </row>
    <row r="1757" spans="3:8" s="591" customFormat="1" ht="12.75" customHeight="1">
      <c r="C1757" s="592"/>
      <c r="D1757" s="593"/>
      <c r="E1757" s="592"/>
      <c r="F1757" s="593"/>
      <c r="G1757" s="654"/>
      <c r="H1757" s="627"/>
    </row>
    <row r="1758" spans="3:8" s="591" customFormat="1" ht="12.75" customHeight="1">
      <c r="C1758" s="592"/>
      <c r="D1758" s="593"/>
      <c r="E1758" s="592"/>
      <c r="F1758" s="593"/>
      <c r="G1758" s="654"/>
      <c r="H1758" s="627"/>
    </row>
    <row r="1759" spans="3:8" s="591" customFormat="1" ht="12.75" customHeight="1">
      <c r="C1759" s="592"/>
      <c r="D1759" s="593"/>
      <c r="E1759" s="592"/>
      <c r="F1759" s="593"/>
      <c r="G1759" s="654"/>
      <c r="H1759" s="627"/>
    </row>
    <row r="1760" spans="3:8" s="591" customFormat="1" ht="12.75" customHeight="1">
      <c r="C1760" s="592"/>
      <c r="D1760" s="593"/>
      <c r="E1760" s="592"/>
      <c r="F1760" s="593"/>
      <c r="G1760" s="654"/>
      <c r="H1760" s="627"/>
    </row>
    <row r="1761" spans="3:8" s="591" customFormat="1" ht="12.75" customHeight="1">
      <c r="C1761" s="592"/>
      <c r="D1761" s="593"/>
      <c r="E1761" s="592"/>
      <c r="F1761" s="593"/>
      <c r="G1761" s="654"/>
      <c r="H1761" s="627"/>
    </row>
    <row r="1762" spans="3:8" s="591" customFormat="1" ht="12.75" customHeight="1">
      <c r="C1762" s="592"/>
      <c r="D1762" s="593"/>
      <c r="E1762" s="592"/>
      <c r="F1762" s="593"/>
      <c r="G1762" s="654"/>
      <c r="H1762" s="627"/>
    </row>
    <row r="1763" spans="3:8" s="591" customFormat="1" ht="12.75" customHeight="1">
      <c r="C1763" s="592"/>
      <c r="D1763" s="593"/>
      <c r="E1763" s="592"/>
      <c r="F1763" s="593"/>
      <c r="G1763" s="654"/>
      <c r="H1763" s="627"/>
    </row>
    <row r="1764" spans="3:8" s="591" customFormat="1" ht="12.75" customHeight="1">
      <c r="C1764" s="592"/>
      <c r="D1764" s="593"/>
      <c r="E1764" s="592"/>
      <c r="F1764" s="593"/>
      <c r="G1764" s="654"/>
      <c r="H1764" s="627"/>
    </row>
    <row r="1765" spans="3:8" s="591" customFormat="1" ht="12.75" customHeight="1">
      <c r="C1765" s="592"/>
      <c r="D1765" s="593"/>
      <c r="E1765" s="592"/>
      <c r="F1765" s="593"/>
      <c r="G1765" s="654"/>
      <c r="H1765" s="627"/>
    </row>
    <row r="1766" spans="3:8" s="591" customFormat="1" ht="12.75" customHeight="1">
      <c r="C1766" s="592"/>
      <c r="D1766" s="593"/>
      <c r="E1766" s="592"/>
      <c r="F1766" s="593"/>
      <c r="G1766" s="654"/>
      <c r="H1766" s="627"/>
    </row>
    <row r="1767" spans="3:8" s="591" customFormat="1" ht="12.75" customHeight="1">
      <c r="C1767" s="592"/>
      <c r="D1767" s="593"/>
      <c r="E1767" s="592"/>
      <c r="F1767" s="593"/>
      <c r="G1767" s="654"/>
      <c r="H1767" s="627"/>
    </row>
    <row r="1768" spans="3:8" s="591" customFormat="1" ht="12.75" customHeight="1">
      <c r="C1768" s="592"/>
      <c r="D1768" s="593"/>
      <c r="E1768" s="592"/>
      <c r="F1768" s="593"/>
      <c r="G1768" s="654"/>
      <c r="H1768" s="627"/>
    </row>
    <row r="1769" spans="3:8" s="591" customFormat="1" ht="12.75" customHeight="1">
      <c r="C1769" s="592"/>
      <c r="D1769" s="593"/>
      <c r="E1769" s="592"/>
      <c r="F1769" s="593"/>
      <c r="G1769" s="654"/>
      <c r="H1769" s="627"/>
    </row>
    <row r="1770" spans="3:8" s="591" customFormat="1" ht="12.75" customHeight="1">
      <c r="C1770" s="592"/>
      <c r="D1770" s="593"/>
      <c r="E1770" s="592"/>
      <c r="F1770" s="593"/>
      <c r="G1770" s="654"/>
      <c r="H1770" s="627"/>
    </row>
    <row r="1771" spans="3:8" s="591" customFormat="1" ht="12.75" customHeight="1">
      <c r="C1771" s="592"/>
      <c r="D1771" s="593"/>
      <c r="E1771" s="592"/>
      <c r="F1771" s="593"/>
      <c r="G1771" s="654"/>
      <c r="H1771" s="627"/>
    </row>
    <row r="1772" spans="3:8" s="591" customFormat="1" ht="12.75" customHeight="1">
      <c r="C1772" s="592"/>
      <c r="D1772" s="593"/>
      <c r="E1772" s="592"/>
      <c r="F1772" s="593"/>
      <c r="G1772" s="654"/>
      <c r="H1772" s="627"/>
    </row>
    <row r="1773" spans="3:8" s="591" customFormat="1" ht="12.75" customHeight="1">
      <c r="C1773" s="592"/>
      <c r="D1773" s="593"/>
      <c r="E1773" s="592"/>
      <c r="F1773" s="593"/>
      <c r="G1773" s="654"/>
      <c r="H1773" s="627"/>
    </row>
    <row r="1774" spans="3:8" s="591" customFormat="1" ht="12.75" customHeight="1">
      <c r="C1774" s="592"/>
      <c r="D1774" s="593"/>
      <c r="E1774" s="592"/>
      <c r="F1774" s="593"/>
      <c r="G1774" s="654"/>
      <c r="H1774" s="627"/>
    </row>
    <row r="1775" spans="3:8" s="591" customFormat="1" ht="12.75" customHeight="1">
      <c r="C1775" s="592"/>
      <c r="D1775" s="593"/>
      <c r="E1775" s="592"/>
      <c r="F1775" s="593"/>
      <c r="G1775" s="654"/>
      <c r="H1775" s="627"/>
    </row>
    <row r="1776" spans="3:8" s="591" customFormat="1" ht="12.75" customHeight="1">
      <c r="C1776" s="592"/>
      <c r="D1776" s="593"/>
      <c r="E1776" s="592"/>
      <c r="F1776" s="593"/>
      <c r="G1776" s="654"/>
      <c r="H1776" s="627"/>
    </row>
    <row r="1777" spans="3:8" s="591" customFormat="1" ht="12.75" customHeight="1">
      <c r="C1777" s="592"/>
      <c r="D1777" s="593"/>
      <c r="E1777" s="592"/>
      <c r="F1777" s="593"/>
      <c r="G1777" s="654"/>
      <c r="H1777" s="627"/>
    </row>
    <row r="1778" spans="3:8" s="591" customFormat="1" ht="12.75" customHeight="1">
      <c r="C1778" s="592"/>
      <c r="D1778" s="593"/>
      <c r="E1778" s="592"/>
      <c r="F1778" s="593"/>
      <c r="G1778" s="654"/>
      <c r="H1778" s="627"/>
    </row>
    <row r="1779" spans="3:8" s="591" customFormat="1" ht="12.75" customHeight="1">
      <c r="C1779" s="592"/>
      <c r="D1779" s="593"/>
      <c r="E1779" s="592"/>
      <c r="F1779" s="593"/>
      <c r="G1779" s="654"/>
      <c r="H1779" s="627"/>
    </row>
    <row r="1780" spans="3:8" s="591" customFormat="1" ht="12.75" customHeight="1">
      <c r="C1780" s="592"/>
      <c r="D1780" s="593"/>
      <c r="E1780" s="592"/>
      <c r="F1780" s="593"/>
      <c r="G1780" s="654"/>
      <c r="H1780" s="627"/>
    </row>
    <row r="1781" spans="3:8" s="591" customFormat="1" ht="12.75" customHeight="1">
      <c r="C1781" s="592"/>
      <c r="D1781" s="593"/>
      <c r="E1781" s="592"/>
      <c r="F1781" s="593"/>
      <c r="G1781" s="654"/>
      <c r="H1781" s="627"/>
    </row>
    <row r="1782" spans="3:8" s="591" customFormat="1" ht="12.75" customHeight="1">
      <c r="C1782" s="592"/>
      <c r="D1782" s="593"/>
      <c r="E1782" s="592"/>
      <c r="F1782" s="593"/>
      <c r="G1782" s="654"/>
      <c r="H1782" s="627"/>
    </row>
    <row r="1783" spans="3:8" s="591" customFormat="1" ht="12.75" customHeight="1">
      <c r="C1783" s="592"/>
      <c r="D1783" s="593"/>
      <c r="E1783" s="592"/>
      <c r="F1783" s="593"/>
      <c r="G1783" s="654"/>
      <c r="H1783" s="627"/>
    </row>
    <row r="1784" spans="3:8" s="591" customFormat="1" ht="12.75" customHeight="1">
      <c r="C1784" s="592"/>
      <c r="D1784" s="593"/>
      <c r="E1784" s="592"/>
      <c r="F1784" s="593"/>
      <c r="G1784" s="654"/>
      <c r="H1784" s="627"/>
    </row>
    <row r="1785" spans="3:8" s="591" customFormat="1" ht="12.75" customHeight="1">
      <c r="C1785" s="592"/>
      <c r="D1785" s="593"/>
      <c r="E1785" s="592"/>
      <c r="F1785" s="593"/>
      <c r="G1785" s="654"/>
      <c r="H1785" s="627"/>
    </row>
    <row r="1786" spans="3:8" s="591" customFormat="1" ht="12.75" customHeight="1">
      <c r="C1786" s="592"/>
      <c r="D1786" s="593"/>
      <c r="E1786" s="592"/>
      <c r="F1786" s="593"/>
      <c r="G1786" s="654"/>
      <c r="H1786" s="627"/>
    </row>
    <row r="1787" spans="3:8" s="591" customFormat="1" ht="12.75" customHeight="1">
      <c r="C1787" s="592"/>
      <c r="D1787" s="593"/>
      <c r="E1787" s="592"/>
      <c r="F1787" s="593"/>
      <c r="G1787" s="654"/>
      <c r="H1787" s="627"/>
    </row>
    <row r="1788" spans="3:8" s="591" customFormat="1" ht="12.75" customHeight="1">
      <c r="C1788" s="592"/>
      <c r="D1788" s="593"/>
      <c r="E1788" s="592"/>
      <c r="F1788" s="593"/>
      <c r="G1788" s="654"/>
      <c r="H1788" s="627"/>
    </row>
    <row r="1789" spans="3:8" s="591" customFormat="1" ht="12.75" customHeight="1">
      <c r="C1789" s="592"/>
      <c r="D1789" s="593"/>
      <c r="E1789" s="592"/>
      <c r="F1789" s="593"/>
      <c r="G1789" s="654"/>
      <c r="H1789" s="627"/>
    </row>
    <row r="1790" spans="3:8" s="591" customFormat="1" ht="12.75" customHeight="1">
      <c r="C1790" s="592"/>
      <c r="D1790" s="593"/>
      <c r="E1790" s="592"/>
      <c r="F1790" s="593"/>
      <c r="G1790" s="654"/>
      <c r="H1790" s="627"/>
    </row>
    <row r="1791" spans="3:8" s="591" customFormat="1" ht="12.75" customHeight="1">
      <c r="C1791" s="592"/>
      <c r="D1791" s="593"/>
      <c r="E1791" s="592"/>
      <c r="F1791" s="593"/>
      <c r="G1791" s="654"/>
      <c r="H1791" s="627"/>
    </row>
    <row r="1792" spans="3:8" s="591" customFormat="1" ht="12.75" customHeight="1">
      <c r="C1792" s="592"/>
      <c r="D1792" s="593"/>
      <c r="E1792" s="592"/>
      <c r="F1792" s="593"/>
      <c r="G1792" s="654"/>
      <c r="H1792" s="627"/>
    </row>
    <row r="1793" spans="3:8" s="591" customFormat="1" ht="12.75" customHeight="1">
      <c r="C1793" s="592"/>
      <c r="D1793" s="593"/>
      <c r="E1793" s="592"/>
      <c r="F1793" s="593"/>
      <c r="G1793" s="654"/>
      <c r="H1793" s="627"/>
    </row>
    <row r="1794" spans="3:8" s="591" customFormat="1" ht="12.75" customHeight="1">
      <c r="C1794" s="592"/>
      <c r="D1794" s="593"/>
      <c r="E1794" s="592"/>
      <c r="F1794" s="593"/>
      <c r="G1794" s="654"/>
      <c r="H1794" s="627"/>
    </row>
    <row r="1795" spans="3:8" s="591" customFormat="1" ht="12.75" customHeight="1">
      <c r="C1795" s="592"/>
      <c r="D1795" s="593"/>
      <c r="E1795" s="592"/>
      <c r="F1795" s="593"/>
      <c r="G1795" s="654"/>
      <c r="H1795" s="627"/>
    </row>
    <row r="1796" spans="3:8" s="591" customFormat="1" ht="12.75" customHeight="1">
      <c r="C1796" s="592"/>
      <c r="D1796" s="593"/>
      <c r="E1796" s="592"/>
      <c r="F1796" s="593"/>
      <c r="G1796" s="654"/>
      <c r="H1796" s="627"/>
    </row>
    <row r="1797" spans="3:8" s="591" customFormat="1" ht="12.75" customHeight="1">
      <c r="C1797" s="592"/>
      <c r="D1797" s="593"/>
      <c r="E1797" s="592"/>
      <c r="F1797" s="593"/>
      <c r="G1797" s="654"/>
      <c r="H1797" s="627"/>
    </row>
    <row r="1798" spans="3:8" s="591" customFormat="1" ht="12.75" customHeight="1">
      <c r="C1798" s="592"/>
      <c r="D1798" s="593"/>
      <c r="E1798" s="592"/>
      <c r="F1798" s="593"/>
      <c r="G1798" s="654"/>
      <c r="H1798" s="627"/>
    </row>
    <row r="1799" spans="3:8" s="591" customFormat="1" ht="12.75" customHeight="1">
      <c r="C1799" s="592"/>
      <c r="D1799" s="593"/>
      <c r="E1799" s="592"/>
      <c r="F1799" s="593"/>
      <c r="G1799" s="654"/>
      <c r="H1799" s="627"/>
    </row>
    <row r="1800" spans="3:8" s="591" customFormat="1" ht="12.75" customHeight="1">
      <c r="C1800" s="592"/>
      <c r="D1800" s="593"/>
      <c r="E1800" s="592"/>
      <c r="F1800" s="593"/>
      <c r="G1800" s="654"/>
      <c r="H1800" s="627"/>
    </row>
    <row r="1801" spans="3:8" s="591" customFormat="1" ht="12.75" customHeight="1">
      <c r="C1801" s="592"/>
      <c r="D1801" s="593"/>
      <c r="E1801" s="592"/>
      <c r="F1801" s="593"/>
      <c r="G1801" s="654"/>
      <c r="H1801" s="627"/>
    </row>
    <row r="1802" spans="3:8" s="591" customFormat="1" ht="12.75" customHeight="1">
      <c r="C1802" s="592"/>
      <c r="D1802" s="593"/>
      <c r="E1802" s="592"/>
      <c r="F1802" s="593"/>
      <c r="G1802" s="654"/>
      <c r="H1802" s="627"/>
    </row>
    <row r="1803" spans="3:8" s="591" customFormat="1" ht="12.75" customHeight="1">
      <c r="C1803" s="592"/>
      <c r="D1803" s="593"/>
      <c r="E1803" s="592"/>
      <c r="F1803" s="593"/>
      <c r="G1803" s="654"/>
      <c r="H1803" s="627"/>
    </row>
    <row r="1804" spans="3:8" s="591" customFormat="1" ht="12.75" customHeight="1">
      <c r="C1804" s="592"/>
      <c r="D1804" s="593"/>
      <c r="E1804" s="592"/>
      <c r="F1804" s="593"/>
      <c r="G1804" s="654"/>
      <c r="H1804" s="627"/>
    </row>
    <row r="1805" spans="3:8" s="591" customFormat="1" ht="12.75" customHeight="1">
      <c r="C1805" s="592"/>
      <c r="D1805" s="593"/>
      <c r="E1805" s="592"/>
      <c r="F1805" s="593"/>
      <c r="G1805" s="654"/>
      <c r="H1805" s="627"/>
    </row>
    <row r="1806" spans="3:8" s="591" customFormat="1" ht="12.75" customHeight="1">
      <c r="C1806" s="592"/>
      <c r="D1806" s="593"/>
      <c r="E1806" s="592"/>
      <c r="F1806" s="593"/>
      <c r="G1806" s="654"/>
      <c r="H1806" s="627"/>
    </row>
    <row r="1807" spans="3:8" s="591" customFormat="1" ht="12.75" customHeight="1">
      <c r="C1807" s="592"/>
      <c r="D1807" s="593"/>
      <c r="E1807" s="592"/>
      <c r="F1807" s="593"/>
      <c r="G1807" s="654"/>
      <c r="H1807" s="627"/>
    </row>
    <row r="1808" spans="3:8" s="591" customFormat="1" ht="12.75" customHeight="1">
      <c r="C1808" s="592"/>
      <c r="D1808" s="593"/>
      <c r="E1808" s="592"/>
      <c r="F1808" s="593"/>
      <c r="G1808" s="654"/>
      <c r="H1808" s="627"/>
    </row>
    <row r="1809" spans="3:8" s="591" customFormat="1" ht="12.75" customHeight="1">
      <c r="C1809" s="592"/>
      <c r="D1809" s="593"/>
      <c r="E1809" s="592"/>
      <c r="F1809" s="593"/>
      <c r="G1809" s="654"/>
      <c r="H1809" s="627"/>
    </row>
    <row r="1810" spans="3:8" s="591" customFormat="1" ht="12.75" customHeight="1">
      <c r="C1810" s="592"/>
      <c r="D1810" s="593"/>
      <c r="E1810" s="592"/>
      <c r="F1810" s="593"/>
      <c r="G1810" s="654"/>
      <c r="H1810" s="627"/>
    </row>
    <row r="1811" spans="3:8" s="591" customFormat="1" ht="12.75" customHeight="1">
      <c r="C1811" s="592"/>
      <c r="D1811" s="593"/>
      <c r="E1811" s="592"/>
      <c r="F1811" s="593"/>
      <c r="G1811" s="654"/>
      <c r="H1811" s="627"/>
    </row>
    <row r="1812" spans="3:8" s="591" customFormat="1" ht="12.75" customHeight="1">
      <c r="C1812" s="592"/>
      <c r="D1812" s="593"/>
      <c r="E1812" s="592"/>
      <c r="F1812" s="593"/>
      <c r="G1812" s="654"/>
      <c r="H1812" s="627"/>
    </row>
    <row r="1813" spans="3:8" s="591" customFormat="1" ht="12.75" customHeight="1">
      <c r="C1813" s="592"/>
      <c r="D1813" s="593"/>
      <c r="E1813" s="592"/>
      <c r="F1813" s="593"/>
      <c r="G1813" s="654"/>
      <c r="H1813" s="627"/>
    </row>
    <row r="1814" spans="3:8" s="591" customFormat="1" ht="12.75" customHeight="1">
      <c r="C1814" s="592"/>
      <c r="D1814" s="593"/>
      <c r="E1814" s="592"/>
      <c r="F1814" s="593"/>
      <c r="G1814" s="654"/>
      <c r="H1814" s="627"/>
    </row>
    <row r="1815" spans="3:8" s="591" customFormat="1" ht="12.75" customHeight="1">
      <c r="C1815" s="592"/>
      <c r="D1815" s="593"/>
      <c r="E1815" s="592"/>
      <c r="F1815" s="593"/>
      <c r="G1815" s="654"/>
      <c r="H1815" s="627"/>
    </row>
    <row r="1816" spans="3:8" s="591" customFormat="1" ht="12.75" customHeight="1">
      <c r="C1816" s="592"/>
      <c r="D1816" s="593"/>
      <c r="E1816" s="592"/>
      <c r="F1816" s="593"/>
      <c r="G1816" s="654"/>
      <c r="H1816" s="627"/>
    </row>
    <row r="1817" spans="3:8" s="591" customFormat="1" ht="12.75" customHeight="1">
      <c r="C1817" s="592"/>
      <c r="D1817" s="593"/>
      <c r="E1817" s="592"/>
      <c r="F1817" s="593"/>
      <c r="G1817" s="654"/>
      <c r="H1817" s="627"/>
    </row>
    <row r="1818" spans="3:8" s="591" customFormat="1" ht="12.75" customHeight="1">
      <c r="C1818" s="592"/>
      <c r="D1818" s="593"/>
      <c r="E1818" s="592"/>
      <c r="F1818" s="593"/>
      <c r="G1818" s="654"/>
      <c r="H1818" s="627"/>
    </row>
    <row r="1819" spans="3:8" s="591" customFormat="1" ht="12.75" customHeight="1">
      <c r="C1819" s="592"/>
      <c r="D1819" s="593"/>
      <c r="E1819" s="592"/>
      <c r="F1819" s="593"/>
      <c r="G1819" s="654"/>
      <c r="H1819" s="627"/>
    </row>
    <row r="1820" spans="3:8" s="591" customFormat="1" ht="12.75" customHeight="1">
      <c r="C1820" s="592"/>
      <c r="D1820" s="593"/>
      <c r="E1820" s="592"/>
      <c r="F1820" s="593"/>
      <c r="G1820" s="654"/>
      <c r="H1820" s="627"/>
    </row>
    <row r="1821" spans="3:8" s="591" customFormat="1" ht="12.75" customHeight="1">
      <c r="C1821" s="592"/>
      <c r="D1821" s="593"/>
      <c r="E1821" s="592"/>
      <c r="F1821" s="593"/>
      <c r="G1821" s="654"/>
      <c r="H1821" s="627"/>
    </row>
    <row r="1822" spans="3:8" s="591" customFormat="1" ht="12.75" customHeight="1">
      <c r="C1822" s="592"/>
      <c r="D1822" s="593"/>
      <c r="E1822" s="592"/>
      <c r="F1822" s="593"/>
      <c r="G1822" s="654"/>
      <c r="H1822" s="627"/>
    </row>
    <row r="1823" spans="3:8" s="591" customFormat="1" ht="12.75" customHeight="1">
      <c r="C1823" s="592"/>
      <c r="D1823" s="593"/>
      <c r="E1823" s="592"/>
      <c r="F1823" s="593"/>
      <c r="G1823" s="654"/>
      <c r="H1823" s="627"/>
    </row>
    <row r="1824" spans="3:8" s="591" customFormat="1" ht="12.75" customHeight="1">
      <c r="C1824" s="592"/>
      <c r="D1824" s="593"/>
      <c r="E1824" s="592"/>
      <c r="F1824" s="593"/>
      <c r="G1824" s="654"/>
      <c r="H1824" s="627"/>
    </row>
    <row r="1825" spans="3:8" s="591" customFormat="1" ht="12.75" customHeight="1">
      <c r="C1825" s="592"/>
      <c r="D1825" s="593"/>
      <c r="E1825" s="592"/>
      <c r="F1825" s="593"/>
      <c r="G1825" s="654"/>
      <c r="H1825" s="627"/>
    </row>
    <row r="1826" spans="3:8" s="591" customFormat="1" ht="12.75" customHeight="1">
      <c r="C1826" s="592"/>
      <c r="D1826" s="593"/>
      <c r="E1826" s="592"/>
      <c r="F1826" s="593"/>
      <c r="G1826" s="654"/>
      <c r="H1826" s="627"/>
    </row>
    <row r="1827" spans="3:8" s="591" customFormat="1" ht="12.75" customHeight="1">
      <c r="C1827" s="592"/>
      <c r="D1827" s="593"/>
      <c r="E1827" s="592"/>
      <c r="F1827" s="593"/>
      <c r="G1827" s="654"/>
      <c r="H1827" s="627"/>
    </row>
    <row r="1828" spans="3:8" s="591" customFormat="1" ht="12.75" customHeight="1">
      <c r="C1828" s="592"/>
      <c r="D1828" s="593"/>
      <c r="E1828" s="592"/>
      <c r="F1828" s="593"/>
      <c r="G1828" s="654"/>
      <c r="H1828" s="627"/>
    </row>
    <row r="1829" spans="3:8" s="591" customFormat="1" ht="12.75" customHeight="1">
      <c r="C1829" s="592"/>
      <c r="D1829" s="593"/>
      <c r="E1829" s="592"/>
      <c r="F1829" s="593"/>
      <c r="G1829" s="654"/>
      <c r="H1829" s="627"/>
    </row>
    <row r="1830" spans="3:8" s="591" customFormat="1" ht="12.75" customHeight="1">
      <c r="C1830" s="592"/>
      <c r="D1830" s="593"/>
      <c r="E1830" s="592"/>
      <c r="F1830" s="593"/>
      <c r="G1830" s="654"/>
      <c r="H1830" s="627"/>
    </row>
    <row r="1831" spans="3:8" s="591" customFormat="1" ht="12.75" customHeight="1">
      <c r="C1831" s="592"/>
      <c r="D1831" s="593"/>
      <c r="E1831" s="592"/>
      <c r="F1831" s="593"/>
      <c r="G1831" s="654"/>
      <c r="H1831" s="627"/>
    </row>
    <row r="1832" spans="3:8" s="591" customFormat="1" ht="12.75" customHeight="1">
      <c r="C1832" s="592"/>
      <c r="D1832" s="593"/>
      <c r="E1832" s="592"/>
      <c r="F1832" s="593"/>
      <c r="G1832" s="654"/>
      <c r="H1832" s="627"/>
    </row>
    <row r="1833" spans="3:8" s="591" customFormat="1" ht="12.75" customHeight="1">
      <c r="C1833" s="592"/>
      <c r="D1833" s="593"/>
      <c r="E1833" s="592"/>
      <c r="F1833" s="593"/>
      <c r="G1833" s="654"/>
      <c r="H1833" s="627"/>
    </row>
    <row r="1834" spans="3:8" s="591" customFormat="1" ht="12.75" customHeight="1">
      <c r="C1834" s="592"/>
      <c r="D1834" s="593"/>
      <c r="E1834" s="592"/>
      <c r="F1834" s="593"/>
      <c r="G1834" s="654"/>
      <c r="H1834" s="627"/>
    </row>
    <row r="1835" spans="3:8" s="591" customFormat="1" ht="12.75" customHeight="1">
      <c r="C1835" s="592"/>
      <c r="D1835" s="593"/>
      <c r="E1835" s="592"/>
      <c r="F1835" s="593"/>
      <c r="G1835" s="654"/>
      <c r="H1835" s="627"/>
    </row>
    <row r="1836" spans="3:8" s="591" customFormat="1" ht="12.75" customHeight="1">
      <c r="C1836" s="592"/>
      <c r="D1836" s="593"/>
      <c r="E1836" s="592"/>
      <c r="F1836" s="593"/>
      <c r="G1836" s="654"/>
      <c r="H1836" s="627"/>
    </row>
    <row r="1837" spans="3:8" s="591" customFormat="1" ht="12.75" customHeight="1">
      <c r="C1837" s="592"/>
      <c r="D1837" s="593"/>
      <c r="E1837" s="592"/>
      <c r="F1837" s="593"/>
      <c r="G1837" s="654"/>
      <c r="H1837" s="627"/>
    </row>
    <row r="1838" spans="3:8" s="591" customFormat="1" ht="12.75" customHeight="1">
      <c r="C1838" s="592"/>
      <c r="D1838" s="593"/>
      <c r="E1838" s="592"/>
      <c r="F1838" s="593"/>
      <c r="G1838" s="654"/>
      <c r="H1838" s="627"/>
    </row>
    <row r="1839" spans="3:8" s="591" customFormat="1" ht="12.75" customHeight="1">
      <c r="C1839" s="592"/>
      <c r="D1839" s="593"/>
      <c r="E1839" s="592"/>
      <c r="F1839" s="593"/>
      <c r="G1839" s="654"/>
      <c r="H1839" s="627"/>
    </row>
    <row r="1840" spans="3:8" s="591" customFormat="1" ht="12.75" customHeight="1">
      <c r="C1840" s="592"/>
      <c r="D1840" s="593"/>
      <c r="E1840" s="592"/>
      <c r="F1840" s="593"/>
      <c r="G1840" s="654"/>
      <c r="H1840" s="627"/>
    </row>
    <row r="1841" spans="3:8" s="591" customFormat="1" ht="12.75" customHeight="1">
      <c r="C1841" s="592"/>
      <c r="D1841" s="593"/>
      <c r="E1841" s="592"/>
      <c r="F1841" s="593"/>
      <c r="G1841" s="654"/>
      <c r="H1841" s="627"/>
    </row>
    <row r="1842" spans="3:8" s="591" customFormat="1" ht="12.75" customHeight="1">
      <c r="C1842" s="592"/>
      <c r="D1842" s="593"/>
      <c r="E1842" s="592"/>
      <c r="F1842" s="593"/>
      <c r="G1842" s="654"/>
      <c r="H1842" s="627"/>
    </row>
    <row r="1843" spans="3:8" s="591" customFormat="1" ht="12.75" customHeight="1">
      <c r="C1843" s="592"/>
      <c r="D1843" s="593"/>
      <c r="E1843" s="592"/>
      <c r="F1843" s="593"/>
      <c r="G1843" s="654"/>
      <c r="H1843" s="627"/>
    </row>
    <row r="1844" spans="3:8" s="591" customFormat="1" ht="12.75" customHeight="1">
      <c r="C1844" s="592"/>
      <c r="D1844" s="593"/>
      <c r="E1844" s="592"/>
      <c r="F1844" s="593"/>
      <c r="G1844" s="654"/>
      <c r="H1844" s="627"/>
    </row>
    <row r="1845" spans="3:8" s="591" customFormat="1" ht="12.75" customHeight="1">
      <c r="C1845" s="592"/>
      <c r="D1845" s="593"/>
      <c r="E1845" s="592"/>
      <c r="F1845" s="593"/>
      <c r="G1845" s="654"/>
      <c r="H1845" s="627"/>
    </row>
    <row r="1846" spans="3:8" s="591" customFormat="1" ht="12.75" customHeight="1">
      <c r="C1846" s="592"/>
      <c r="D1846" s="593"/>
      <c r="E1846" s="592"/>
      <c r="F1846" s="593"/>
      <c r="G1846" s="654"/>
      <c r="H1846" s="627"/>
    </row>
    <row r="1847" spans="3:8" s="591" customFormat="1" ht="12.75" customHeight="1">
      <c r="C1847" s="592"/>
      <c r="D1847" s="593"/>
      <c r="E1847" s="592"/>
      <c r="F1847" s="593"/>
      <c r="G1847" s="654"/>
      <c r="H1847" s="627"/>
    </row>
    <row r="1848" spans="3:8" s="591" customFormat="1" ht="12.75" customHeight="1">
      <c r="C1848" s="592"/>
      <c r="D1848" s="593"/>
      <c r="E1848" s="592"/>
      <c r="F1848" s="593"/>
      <c r="G1848" s="654"/>
      <c r="H1848" s="627"/>
    </row>
    <row r="1849" spans="3:8" s="591" customFormat="1" ht="12.75" customHeight="1">
      <c r="C1849" s="592"/>
      <c r="D1849" s="593"/>
      <c r="E1849" s="592"/>
      <c r="F1849" s="593"/>
      <c r="G1849" s="654"/>
      <c r="H1849" s="627"/>
    </row>
    <row r="1850" spans="3:8" s="591" customFormat="1" ht="12.75" customHeight="1">
      <c r="C1850" s="592"/>
      <c r="D1850" s="593"/>
      <c r="E1850" s="592"/>
      <c r="F1850" s="593"/>
      <c r="G1850" s="654"/>
      <c r="H1850" s="627"/>
    </row>
    <row r="1851" spans="3:8" s="591" customFormat="1" ht="12.75" customHeight="1">
      <c r="C1851" s="592"/>
      <c r="D1851" s="593"/>
      <c r="E1851" s="592"/>
      <c r="F1851" s="593"/>
      <c r="G1851" s="654"/>
      <c r="H1851" s="627"/>
    </row>
    <row r="1852" spans="3:8" s="591" customFormat="1" ht="12.75" customHeight="1">
      <c r="C1852" s="592"/>
      <c r="D1852" s="593"/>
      <c r="E1852" s="592"/>
      <c r="F1852" s="593"/>
      <c r="G1852" s="654"/>
      <c r="H1852" s="627"/>
    </row>
    <row r="1853" spans="3:8" s="591" customFormat="1" ht="12.75" customHeight="1">
      <c r="C1853" s="592"/>
      <c r="D1853" s="593"/>
      <c r="E1853" s="592"/>
      <c r="F1853" s="593"/>
      <c r="G1853" s="654"/>
      <c r="H1853" s="627"/>
    </row>
    <row r="1854" spans="3:8" s="591" customFormat="1" ht="12.75" customHeight="1">
      <c r="C1854" s="592"/>
      <c r="D1854" s="593"/>
      <c r="E1854" s="592"/>
      <c r="F1854" s="593"/>
      <c r="G1854" s="654"/>
      <c r="H1854" s="627"/>
    </row>
    <row r="1855" spans="3:8" s="591" customFormat="1" ht="12.75" customHeight="1">
      <c r="C1855" s="592"/>
      <c r="D1855" s="593"/>
      <c r="E1855" s="592"/>
      <c r="F1855" s="593"/>
      <c r="G1855" s="654"/>
      <c r="H1855" s="627"/>
    </row>
    <row r="1856" spans="3:8" s="591" customFormat="1" ht="12.75" customHeight="1">
      <c r="C1856" s="592"/>
      <c r="D1856" s="593"/>
      <c r="E1856" s="592"/>
      <c r="F1856" s="593"/>
      <c r="G1856" s="654"/>
      <c r="H1856" s="627"/>
    </row>
    <row r="1857" spans="3:8" s="591" customFormat="1" ht="12.75" customHeight="1">
      <c r="C1857" s="592"/>
      <c r="D1857" s="593"/>
      <c r="E1857" s="592"/>
      <c r="F1857" s="593"/>
      <c r="G1857" s="654"/>
      <c r="H1857" s="627"/>
    </row>
    <row r="1858" spans="3:8" s="591" customFormat="1" ht="12.75" customHeight="1">
      <c r="C1858" s="592"/>
      <c r="D1858" s="593"/>
      <c r="E1858" s="592"/>
      <c r="F1858" s="593"/>
      <c r="G1858" s="654"/>
      <c r="H1858" s="627"/>
    </row>
    <row r="1859" spans="3:8" s="591" customFormat="1" ht="12.75" customHeight="1">
      <c r="C1859" s="592"/>
      <c r="D1859" s="593"/>
      <c r="E1859" s="592"/>
      <c r="F1859" s="593"/>
      <c r="G1859" s="654"/>
      <c r="H1859" s="627"/>
    </row>
    <row r="1860" spans="3:8" s="591" customFormat="1" ht="12.75" customHeight="1">
      <c r="C1860" s="592"/>
      <c r="D1860" s="593"/>
      <c r="E1860" s="592"/>
      <c r="F1860" s="593"/>
      <c r="G1860" s="654"/>
      <c r="H1860" s="627"/>
    </row>
    <row r="1861" spans="3:8" s="591" customFormat="1" ht="12.75" customHeight="1">
      <c r="C1861" s="592"/>
      <c r="D1861" s="593"/>
      <c r="E1861" s="592"/>
      <c r="F1861" s="593"/>
      <c r="G1861" s="654"/>
      <c r="H1861" s="627"/>
    </row>
    <row r="1862" spans="3:8" s="591" customFormat="1" ht="12.75" customHeight="1">
      <c r="C1862" s="592"/>
      <c r="D1862" s="593"/>
      <c r="E1862" s="592"/>
      <c r="F1862" s="593"/>
      <c r="G1862" s="654"/>
      <c r="H1862" s="627"/>
    </row>
    <row r="1863" spans="3:8" s="591" customFormat="1" ht="12.75" customHeight="1">
      <c r="C1863" s="592"/>
      <c r="D1863" s="593"/>
      <c r="E1863" s="592"/>
      <c r="F1863" s="593"/>
      <c r="G1863" s="654"/>
      <c r="H1863" s="627"/>
    </row>
    <row r="1864" spans="3:8" s="591" customFormat="1" ht="12.75" customHeight="1">
      <c r="C1864" s="592"/>
      <c r="D1864" s="593"/>
      <c r="E1864" s="592"/>
      <c r="F1864" s="593"/>
      <c r="G1864" s="654"/>
      <c r="H1864" s="627"/>
    </row>
    <row r="1865" spans="3:8" s="591" customFormat="1" ht="12.75" customHeight="1">
      <c r="C1865" s="592"/>
      <c r="D1865" s="593"/>
      <c r="E1865" s="592"/>
      <c r="F1865" s="593"/>
      <c r="G1865" s="654"/>
      <c r="H1865" s="627"/>
    </row>
    <row r="1866" spans="3:8" s="591" customFormat="1" ht="12.75" customHeight="1">
      <c r="C1866" s="592"/>
      <c r="D1866" s="593"/>
      <c r="E1866" s="592"/>
      <c r="F1866" s="593"/>
      <c r="G1866" s="654"/>
      <c r="H1866" s="627"/>
    </row>
    <row r="1867" spans="3:8" s="591" customFormat="1" ht="12.75" customHeight="1">
      <c r="C1867" s="592"/>
      <c r="D1867" s="593"/>
      <c r="E1867" s="592"/>
      <c r="F1867" s="593"/>
      <c r="G1867" s="654"/>
      <c r="H1867" s="627"/>
    </row>
    <row r="1868" spans="3:8" s="591" customFormat="1" ht="12.75" customHeight="1">
      <c r="C1868" s="592"/>
      <c r="D1868" s="593"/>
      <c r="E1868" s="592"/>
      <c r="F1868" s="593"/>
      <c r="G1868" s="654"/>
      <c r="H1868" s="627"/>
    </row>
    <row r="1869" spans="3:8" s="591" customFormat="1" ht="12.75" customHeight="1">
      <c r="C1869" s="592"/>
      <c r="D1869" s="593"/>
      <c r="E1869" s="592"/>
      <c r="F1869" s="593"/>
      <c r="G1869" s="654"/>
      <c r="H1869" s="627"/>
    </row>
    <row r="1870" spans="3:8" s="591" customFormat="1" ht="12.75" customHeight="1">
      <c r="C1870" s="592"/>
      <c r="D1870" s="593"/>
      <c r="E1870" s="592"/>
      <c r="F1870" s="593"/>
      <c r="G1870" s="654"/>
      <c r="H1870" s="627"/>
    </row>
    <row r="1871" spans="3:8" s="591" customFormat="1" ht="12.75" customHeight="1">
      <c r="C1871" s="592"/>
      <c r="D1871" s="593"/>
      <c r="E1871" s="592"/>
      <c r="F1871" s="593"/>
      <c r="G1871" s="654"/>
      <c r="H1871" s="627"/>
    </row>
    <row r="1872" spans="3:8" s="591" customFormat="1" ht="12.75" customHeight="1">
      <c r="C1872" s="592"/>
      <c r="D1872" s="593"/>
      <c r="E1872" s="592"/>
      <c r="F1872" s="593"/>
      <c r="G1872" s="654"/>
      <c r="H1872" s="627"/>
    </row>
    <row r="1873" spans="3:8" s="591" customFormat="1" ht="12.75" customHeight="1">
      <c r="C1873" s="592"/>
      <c r="D1873" s="593"/>
      <c r="E1873" s="592"/>
      <c r="F1873" s="593"/>
      <c r="G1873" s="654"/>
      <c r="H1873" s="627"/>
    </row>
    <row r="1874" spans="3:8" s="591" customFormat="1" ht="12.75" customHeight="1">
      <c r="C1874" s="592"/>
      <c r="D1874" s="593"/>
      <c r="E1874" s="592"/>
      <c r="F1874" s="593"/>
      <c r="G1874" s="654"/>
      <c r="H1874" s="627"/>
    </row>
    <row r="1875" spans="3:8" s="591" customFormat="1" ht="12.75" customHeight="1">
      <c r="C1875" s="592"/>
      <c r="D1875" s="593"/>
      <c r="E1875" s="592"/>
      <c r="F1875" s="593"/>
      <c r="G1875" s="654"/>
      <c r="H1875" s="627"/>
    </row>
    <row r="1876" spans="3:8" s="591" customFormat="1" ht="12.75" customHeight="1">
      <c r="C1876" s="592"/>
      <c r="D1876" s="593"/>
      <c r="E1876" s="592"/>
      <c r="F1876" s="593"/>
      <c r="G1876" s="654"/>
      <c r="H1876" s="627"/>
    </row>
    <row r="1877" spans="3:8" s="591" customFormat="1" ht="12.75" customHeight="1">
      <c r="C1877" s="592"/>
      <c r="D1877" s="593"/>
      <c r="E1877" s="592"/>
      <c r="F1877" s="593"/>
      <c r="G1877" s="654"/>
      <c r="H1877" s="627"/>
    </row>
    <row r="1878" spans="3:8" s="591" customFormat="1" ht="12.75" customHeight="1">
      <c r="C1878" s="592"/>
      <c r="D1878" s="593"/>
      <c r="E1878" s="592"/>
      <c r="F1878" s="593"/>
      <c r="G1878" s="654"/>
      <c r="H1878" s="627"/>
    </row>
    <row r="1879" spans="3:8" s="591" customFormat="1" ht="12.75" customHeight="1">
      <c r="C1879" s="592"/>
      <c r="D1879" s="593"/>
      <c r="E1879" s="592"/>
      <c r="F1879" s="593"/>
      <c r="G1879" s="654"/>
      <c r="H1879" s="627"/>
    </row>
    <row r="1880" spans="3:8" s="591" customFormat="1" ht="12.75" customHeight="1">
      <c r="C1880" s="592"/>
      <c r="D1880" s="593"/>
      <c r="E1880" s="592"/>
      <c r="F1880" s="593"/>
      <c r="G1880" s="654"/>
      <c r="H1880" s="627"/>
    </row>
    <row r="1881" spans="3:8" s="591" customFormat="1" ht="12.75" customHeight="1">
      <c r="C1881" s="592"/>
      <c r="D1881" s="593"/>
      <c r="E1881" s="592"/>
      <c r="F1881" s="593"/>
      <c r="G1881" s="654"/>
      <c r="H1881" s="627"/>
    </row>
    <row r="1882" spans="3:8" s="591" customFormat="1" ht="12.75" customHeight="1">
      <c r="C1882" s="592"/>
      <c r="D1882" s="593"/>
      <c r="E1882" s="592"/>
      <c r="F1882" s="593"/>
      <c r="G1882" s="654"/>
      <c r="H1882" s="627"/>
    </row>
    <row r="1883" spans="3:8" s="591" customFormat="1" ht="12.75" customHeight="1">
      <c r="C1883" s="592"/>
      <c r="D1883" s="593"/>
      <c r="E1883" s="592"/>
      <c r="F1883" s="593"/>
      <c r="G1883" s="654"/>
      <c r="H1883" s="627"/>
    </row>
    <row r="1884" spans="3:8" s="591" customFormat="1" ht="12.75" customHeight="1">
      <c r="C1884" s="592"/>
      <c r="D1884" s="593"/>
      <c r="E1884" s="592"/>
      <c r="F1884" s="593"/>
      <c r="G1884" s="654"/>
      <c r="H1884" s="627"/>
    </row>
    <row r="1885" spans="3:8" s="591" customFormat="1" ht="12.75" customHeight="1">
      <c r="C1885" s="592"/>
      <c r="D1885" s="593"/>
      <c r="E1885" s="592"/>
      <c r="F1885" s="593"/>
      <c r="G1885" s="654"/>
      <c r="H1885" s="627"/>
    </row>
    <row r="1886" spans="3:8" s="591" customFormat="1" ht="12.75" customHeight="1">
      <c r="C1886" s="592"/>
      <c r="D1886" s="593"/>
      <c r="E1886" s="592"/>
      <c r="F1886" s="593"/>
      <c r="G1886" s="654"/>
      <c r="H1886" s="627"/>
    </row>
    <row r="1887" spans="3:8" s="591" customFormat="1" ht="12.75" customHeight="1">
      <c r="C1887" s="592"/>
      <c r="D1887" s="593"/>
      <c r="E1887" s="592"/>
      <c r="F1887" s="593"/>
      <c r="G1887" s="654"/>
      <c r="H1887" s="627"/>
    </row>
    <row r="1888" spans="3:8" s="591" customFormat="1" ht="12.75" customHeight="1">
      <c r="C1888" s="592"/>
      <c r="D1888" s="593"/>
      <c r="E1888" s="592"/>
      <c r="F1888" s="593"/>
      <c r="G1888" s="654"/>
      <c r="H1888" s="627"/>
    </row>
    <row r="1889" spans="3:8" s="591" customFormat="1" ht="12.75" customHeight="1">
      <c r="C1889" s="592"/>
      <c r="D1889" s="593"/>
      <c r="E1889" s="592"/>
      <c r="F1889" s="593"/>
      <c r="G1889" s="654"/>
      <c r="H1889" s="627"/>
    </row>
    <row r="1890" spans="3:8" s="591" customFormat="1" ht="12.75" customHeight="1">
      <c r="C1890" s="592"/>
      <c r="D1890" s="593"/>
      <c r="E1890" s="592"/>
      <c r="F1890" s="593"/>
      <c r="G1890" s="654"/>
      <c r="H1890" s="627"/>
    </row>
    <row r="1891" spans="3:8" s="591" customFormat="1" ht="12.75" customHeight="1">
      <c r="C1891" s="592"/>
      <c r="D1891" s="593"/>
      <c r="E1891" s="592"/>
      <c r="F1891" s="593"/>
      <c r="G1891" s="654"/>
      <c r="H1891" s="627"/>
    </row>
    <row r="1892" spans="3:8" s="591" customFormat="1" ht="12.75" customHeight="1">
      <c r="C1892" s="592"/>
      <c r="D1892" s="593"/>
      <c r="E1892" s="592"/>
      <c r="F1892" s="593"/>
      <c r="G1892" s="654"/>
      <c r="H1892" s="627"/>
    </row>
    <row r="1893" spans="3:8" s="591" customFormat="1" ht="12.75" customHeight="1">
      <c r="C1893" s="592"/>
      <c r="D1893" s="593"/>
      <c r="E1893" s="592"/>
      <c r="F1893" s="593"/>
      <c r="G1893" s="654"/>
      <c r="H1893" s="627"/>
    </row>
    <row r="1894" spans="3:8" s="591" customFormat="1" ht="12.75" customHeight="1">
      <c r="C1894" s="592"/>
      <c r="D1894" s="593"/>
      <c r="E1894" s="592"/>
      <c r="F1894" s="593"/>
      <c r="G1894" s="654"/>
      <c r="H1894" s="627"/>
    </row>
    <row r="1895" spans="3:8" s="591" customFormat="1" ht="12.75" customHeight="1">
      <c r="C1895" s="592"/>
      <c r="D1895" s="593"/>
      <c r="E1895" s="592"/>
      <c r="F1895" s="593"/>
      <c r="G1895" s="654"/>
      <c r="H1895" s="627"/>
    </row>
    <row r="1896" spans="3:8" s="591" customFormat="1" ht="12.75" customHeight="1">
      <c r="C1896" s="592"/>
      <c r="D1896" s="593"/>
      <c r="E1896" s="592"/>
      <c r="F1896" s="593"/>
      <c r="G1896" s="654"/>
      <c r="H1896" s="627"/>
    </row>
    <row r="1897" spans="3:8" s="591" customFormat="1" ht="12.75" customHeight="1">
      <c r="C1897" s="592"/>
      <c r="D1897" s="593"/>
      <c r="E1897" s="592"/>
      <c r="F1897" s="593"/>
      <c r="G1897" s="654"/>
      <c r="H1897" s="627"/>
    </row>
    <row r="1898" spans="3:8" s="591" customFormat="1" ht="12.75" customHeight="1">
      <c r="C1898" s="592"/>
      <c r="D1898" s="593"/>
      <c r="E1898" s="592"/>
      <c r="F1898" s="593"/>
      <c r="G1898" s="654"/>
      <c r="H1898" s="627"/>
    </row>
    <row r="1899" spans="3:8" s="591" customFormat="1" ht="12.75" customHeight="1">
      <c r="C1899" s="592"/>
      <c r="D1899" s="593"/>
      <c r="E1899" s="592"/>
      <c r="F1899" s="593"/>
      <c r="G1899" s="654"/>
      <c r="H1899" s="627"/>
    </row>
    <row r="1900" spans="3:8" s="591" customFormat="1" ht="12.75" customHeight="1">
      <c r="C1900" s="592"/>
      <c r="D1900" s="593"/>
      <c r="E1900" s="592"/>
      <c r="F1900" s="593"/>
      <c r="G1900" s="654"/>
      <c r="H1900" s="627"/>
    </row>
    <row r="1901" spans="3:8" s="591" customFormat="1" ht="12.75" customHeight="1">
      <c r="C1901" s="592"/>
      <c r="D1901" s="593"/>
      <c r="E1901" s="592"/>
      <c r="F1901" s="593"/>
      <c r="G1901" s="654"/>
      <c r="H1901" s="627"/>
    </row>
    <row r="1902" spans="3:8" s="591" customFormat="1" ht="12.75" customHeight="1">
      <c r="C1902" s="592"/>
      <c r="D1902" s="593"/>
      <c r="E1902" s="592"/>
      <c r="F1902" s="593"/>
      <c r="G1902" s="654"/>
      <c r="H1902" s="627"/>
    </row>
    <row r="1903" spans="3:8" s="591" customFormat="1" ht="12.75" customHeight="1">
      <c r="C1903" s="592"/>
      <c r="D1903" s="593"/>
      <c r="E1903" s="592"/>
      <c r="F1903" s="593"/>
      <c r="G1903" s="654"/>
      <c r="H1903" s="627"/>
    </row>
    <row r="1904" spans="3:8" s="591" customFormat="1" ht="12.75" customHeight="1">
      <c r="C1904" s="592"/>
      <c r="D1904" s="593"/>
      <c r="E1904" s="592"/>
      <c r="F1904" s="593"/>
      <c r="G1904" s="654"/>
      <c r="H1904" s="627"/>
    </row>
    <row r="1905" spans="3:8" s="591" customFormat="1" ht="12.75" customHeight="1">
      <c r="C1905" s="592"/>
      <c r="D1905" s="593"/>
      <c r="E1905" s="592"/>
      <c r="F1905" s="593"/>
      <c r="G1905" s="654"/>
      <c r="H1905" s="627"/>
    </row>
    <row r="1906" spans="3:8" s="591" customFormat="1" ht="12.75" customHeight="1">
      <c r="C1906" s="592"/>
      <c r="D1906" s="593"/>
      <c r="E1906" s="592"/>
      <c r="F1906" s="593"/>
      <c r="G1906" s="654"/>
      <c r="H1906" s="627"/>
    </row>
    <row r="1907" spans="3:8" s="591" customFormat="1" ht="12.75" customHeight="1">
      <c r="C1907" s="592"/>
      <c r="D1907" s="593"/>
      <c r="E1907" s="592"/>
      <c r="F1907" s="593"/>
      <c r="G1907" s="654"/>
      <c r="H1907" s="627"/>
    </row>
    <row r="1908" spans="3:8" s="591" customFormat="1" ht="12.75" customHeight="1">
      <c r="C1908" s="592"/>
      <c r="D1908" s="593"/>
      <c r="E1908" s="592"/>
      <c r="F1908" s="593"/>
      <c r="G1908" s="654"/>
      <c r="H1908" s="627"/>
    </row>
    <row r="1909" spans="3:8" s="591" customFormat="1" ht="12.75" customHeight="1">
      <c r="C1909" s="592"/>
      <c r="D1909" s="593"/>
      <c r="E1909" s="592"/>
      <c r="F1909" s="593"/>
      <c r="G1909" s="654"/>
      <c r="H1909" s="627"/>
    </row>
    <row r="1910" spans="3:8" s="591" customFormat="1" ht="12.75" customHeight="1">
      <c r="C1910" s="592"/>
      <c r="D1910" s="593"/>
      <c r="E1910" s="592"/>
      <c r="F1910" s="593"/>
      <c r="G1910" s="654"/>
      <c r="H1910" s="627"/>
    </row>
    <row r="1911" spans="3:8" s="591" customFormat="1" ht="12.75" customHeight="1">
      <c r="C1911" s="592"/>
      <c r="D1911" s="593"/>
      <c r="E1911" s="592"/>
      <c r="F1911" s="593"/>
      <c r="G1911" s="654"/>
      <c r="H1911" s="627"/>
    </row>
    <row r="1912" spans="3:8" s="591" customFormat="1" ht="12.75" customHeight="1">
      <c r="C1912" s="592"/>
      <c r="D1912" s="593"/>
      <c r="E1912" s="592"/>
      <c r="F1912" s="593"/>
      <c r="G1912" s="654"/>
      <c r="H1912" s="627"/>
    </row>
    <row r="1913" spans="3:8" s="591" customFormat="1" ht="12.75" customHeight="1">
      <c r="C1913" s="592"/>
      <c r="D1913" s="593"/>
      <c r="E1913" s="592"/>
      <c r="F1913" s="593"/>
      <c r="G1913" s="654"/>
      <c r="H1913" s="627"/>
    </row>
    <row r="1914" spans="3:8" s="591" customFormat="1" ht="12.75" customHeight="1">
      <c r="C1914" s="592"/>
      <c r="D1914" s="593"/>
      <c r="E1914" s="592"/>
      <c r="F1914" s="593"/>
      <c r="G1914" s="654"/>
      <c r="H1914" s="627"/>
    </row>
    <row r="1915" spans="3:8" s="591" customFormat="1" ht="12.75" customHeight="1">
      <c r="C1915" s="592"/>
      <c r="D1915" s="593"/>
      <c r="E1915" s="592"/>
      <c r="F1915" s="593"/>
      <c r="G1915" s="654"/>
      <c r="H1915" s="627"/>
    </row>
    <row r="1916" spans="3:8" s="591" customFormat="1" ht="12.75" customHeight="1">
      <c r="C1916" s="592"/>
      <c r="D1916" s="593"/>
      <c r="E1916" s="592"/>
      <c r="F1916" s="593"/>
      <c r="G1916" s="654"/>
      <c r="H1916" s="627"/>
    </row>
    <row r="1917" spans="3:8" s="591" customFormat="1" ht="12.75" customHeight="1">
      <c r="C1917" s="592"/>
      <c r="D1917" s="593"/>
      <c r="E1917" s="592"/>
      <c r="F1917" s="593"/>
      <c r="G1917" s="654"/>
      <c r="H1917" s="627"/>
    </row>
    <row r="1918" spans="3:8" s="591" customFormat="1" ht="12.75" customHeight="1">
      <c r="C1918" s="592"/>
      <c r="D1918" s="593"/>
      <c r="E1918" s="592"/>
      <c r="F1918" s="593"/>
      <c r="G1918" s="654"/>
      <c r="H1918" s="627"/>
    </row>
    <row r="1919" spans="3:8" s="591" customFormat="1" ht="12.75" customHeight="1">
      <c r="C1919" s="592"/>
      <c r="D1919" s="593"/>
      <c r="E1919" s="592"/>
      <c r="F1919" s="593"/>
      <c r="G1919" s="654"/>
      <c r="H1919" s="627"/>
    </row>
    <row r="1920" spans="3:8" s="591" customFormat="1" ht="12.75" customHeight="1">
      <c r="C1920" s="592"/>
      <c r="D1920" s="593"/>
      <c r="E1920" s="592"/>
      <c r="F1920" s="593"/>
      <c r="G1920" s="654"/>
      <c r="H1920" s="627"/>
    </row>
    <row r="1921" spans="3:8" s="591" customFormat="1" ht="12.75" customHeight="1">
      <c r="C1921" s="592"/>
      <c r="D1921" s="593"/>
      <c r="E1921" s="592"/>
      <c r="F1921" s="593"/>
      <c r="G1921" s="654"/>
      <c r="H1921" s="627"/>
    </row>
    <row r="1922" spans="3:8" s="591" customFormat="1" ht="12.75" customHeight="1">
      <c r="C1922" s="592"/>
      <c r="D1922" s="593"/>
      <c r="E1922" s="592"/>
      <c r="F1922" s="593"/>
      <c r="G1922" s="654"/>
      <c r="H1922" s="627"/>
    </row>
    <row r="1923" spans="3:8" s="591" customFormat="1" ht="12.75" customHeight="1">
      <c r="C1923" s="592"/>
      <c r="D1923" s="593"/>
      <c r="E1923" s="592"/>
      <c r="F1923" s="593"/>
      <c r="G1923" s="654"/>
      <c r="H1923" s="627"/>
    </row>
    <row r="1924" spans="3:8" s="591" customFormat="1" ht="12.75" customHeight="1">
      <c r="C1924" s="592"/>
      <c r="D1924" s="593"/>
      <c r="E1924" s="592"/>
      <c r="F1924" s="593"/>
      <c r="G1924" s="654"/>
      <c r="H1924" s="627"/>
    </row>
    <row r="1925" spans="3:8" s="591" customFormat="1" ht="12.75" customHeight="1">
      <c r="C1925" s="592"/>
      <c r="D1925" s="593"/>
      <c r="E1925" s="592"/>
      <c r="F1925" s="593"/>
      <c r="G1925" s="654"/>
      <c r="H1925" s="627"/>
    </row>
    <row r="1926" spans="3:8" s="591" customFormat="1" ht="12.75" customHeight="1">
      <c r="C1926" s="592"/>
      <c r="D1926" s="593"/>
      <c r="E1926" s="592"/>
      <c r="F1926" s="593"/>
      <c r="G1926" s="654"/>
      <c r="H1926" s="627"/>
    </row>
    <row r="1927" spans="3:8" s="591" customFormat="1" ht="12.75" customHeight="1">
      <c r="C1927" s="592"/>
      <c r="D1927" s="593"/>
      <c r="E1927" s="592"/>
      <c r="F1927" s="593"/>
      <c r="G1927" s="654"/>
      <c r="H1927" s="627"/>
    </row>
    <row r="1928" spans="3:8" s="591" customFormat="1" ht="12.75" customHeight="1">
      <c r="C1928" s="592"/>
      <c r="D1928" s="593"/>
      <c r="E1928" s="592"/>
      <c r="F1928" s="593"/>
      <c r="G1928" s="654"/>
      <c r="H1928" s="627"/>
    </row>
    <row r="1929" spans="3:8" s="591" customFormat="1" ht="12.75" customHeight="1">
      <c r="C1929" s="592"/>
      <c r="D1929" s="593"/>
      <c r="E1929" s="592"/>
      <c r="F1929" s="593"/>
      <c r="G1929" s="654"/>
      <c r="H1929" s="627"/>
    </row>
    <row r="1930" spans="3:8" s="591" customFormat="1" ht="12.75" customHeight="1">
      <c r="C1930" s="592"/>
      <c r="D1930" s="593"/>
      <c r="E1930" s="592"/>
      <c r="F1930" s="593"/>
      <c r="G1930" s="654"/>
      <c r="H1930" s="627"/>
    </row>
    <row r="1931" spans="3:8" s="591" customFormat="1" ht="12.75" customHeight="1">
      <c r="C1931" s="592"/>
      <c r="D1931" s="593"/>
      <c r="E1931" s="592"/>
      <c r="F1931" s="593"/>
      <c r="G1931" s="654"/>
      <c r="H1931" s="627"/>
    </row>
    <row r="1932" spans="3:8" s="591" customFormat="1" ht="12.75" customHeight="1">
      <c r="C1932" s="592"/>
      <c r="D1932" s="593"/>
      <c r="E1932" s="592"/>
      <c r="F1932" s="593"/>
      <c r="G1932" s="654"/>
      <c r="H1932" s="627"/>
    </row>
    <row r="1933" spans="3:8" s="591" customFormat="1" ht="12.75" customHeight="1">
      <c r="C1933" s="592"/>
      <c r="D1933" s="593"/>
      <c r="E1933" s="592"/>
      <c r="F1933" s="593"/>
      <c r="G1933" s="654"/>
      <c r="H1933" s="627"/>
    </row>
    <row r="1934" spans="3:8" s="591" customFormat="1" ht="12.75" customHeight="1">
      <c r="C1934" s="592"/>
      <c r="D1934" s="593"/>
      <c r="E1934" s="592"/>
      <c r="F1934" s="593"/>
      <c r="G1934" s="654"/>
      <c r="H1934" s="627"/>
    </row>
    <row r="1935" spans="3:8" s="591" customFormat="1" ht="12.75" customHeight="1">
      <c r="C1935" s="592"/>
      <c r="D1935" s="593"/>
      <c r="E1935" s="592"/>
      <c r="F1935" s="593"/>
      <c r="G1935" s="654"/>
      <c r="H1935" s="627"/>
    </row>
    <row r="1936" spans="3:8" s="591" customFormat="1" ht="12.75" customHeight="1">
      <c r="C1936" s="592"/>
      <c r="D1936" s="593"/>
      <c r="E1936" s="592"/>
      <c r="F1936" s="593"/>
      <c r="G1936" s="654"/>
      <c r="H1936" s="627"/>
    </row>
    <row r="1937" spans="3:8" s="591" customFormat="1" ht="12.75" customHeight="1">
      <c r="C1937" s="592"/>
      <c r="D1937" s="593"/>
      <c r="E1937" s="592"/>
      <c r="F1937" s="593"/>
      <c r="G1937" s="654"/>
      <c r="H1937" s="627"/>
    </row>
    <row r="1938" spans="3:8" s="591" customFormat="1" ht="12.75" customHeight="1">
      <c r="C1938" s="592"/>
      <c r="D1938" s="593"/>
      <c r="E1938" s="592"/>
      <c r="F1938" s="593"/>
      <c r="G1938" s="654"/>
      <c r="H1938" s="627"/>
    </row>
    <row r="1939" spans="3:8" s="591" customFormat="1" ht="12.75" customHeight="1">
      <c r="C1939" s="592"/>
      <c r="D1939" s="593"/>
      <c r="E1939" s="592"/>
      <c r="F1939" s="593"/>
      <c r="G1939" s="654"/>
      <c r="H1939" s="627"/>
    </row>
    <row r="1940" spans="3:8" s="591" customFormat="1" ht="12.75" customHeight="1">
      <c r="C1940" s="592"/>
      <c r="D1940" s="593"/>
      <c r="E1940" s="592"/>
      <c r="F1940" s="593"/>
      <c r="G1940" s="654"/>
      <c r="H1940" s="627"/>
    </row>
    <row r="1941" spans="3:8" s="591" customFormat="1" ht="12.75" customHeight="1">
      <c r="C1941" s="592"/>
      <c r="D1941" s="593"/>
      <c r="E1941" s="592"/>
      <c r="F1941" s="593"/>
      <c r="G1941" s="654"/>
      <c r="H1941" s="627"/>
    </row>
    <row r="1942" spans="3:8" s="591" customFormat="1" ht="12.75" customHeight="1">
      <c r="C1942" s="592"/>
      <c r="D1942" s="593"/>
      <c r="E1942" s="592"/>
      <c r="F1942" s="593"/>
      <c r="G1942" s="654"/>
      <c r="H1942" s="627"/>
    </row>
    <row r="1943" spans="3:8" s="591" customFormat="1" ht="12.75" customHeight="1">
      <c r="C1943" s="592"/>
      <c r="D1943" s="593"/>
      <c r="E1943" s="592"/>
      <c r="F1943" s="593"/>
      <c r="G1943" s="654"/>
      <c r="H1943" s="627"/>
    </row>
    <row r="1944" spans="3:8" s="591" customFormat="1" ht="12.75" customHeight="1">
      <c r="C1944" s="592"/>
      <c r="D1944" s="593"/>
      <c r="E1944" s="592"/>
      <c r="F1944" s="593"/>
      <c r="G1944" s="654"/>
      <c r="H1944" s="627"/>
    </row>
    <row r="1945" spans="3:8" s="591" customFormat="1" ht="12.75" customHeight="1">
      <c r="C1945" s="592"/>
      <c r="D1945" s="593"/>
      <c r="E1945" s="592"/>
      <c r="F1945" s="593"/>
      <c r="G1945" s="654"/>
      <c r="H1945" s="627"/>
    </row>
    <row r="1946" spans="3:8" s="591" customFormat="1" ht="12.75" customHeight="1">
      <c r="C1946" s="592"/>
      <c r="D1946" s="593"/>
      <c r="E1946" s="592"/>
      <c r="F1946" s="593"/>
      <c r="G1946" s="654"/>
      <c r="H1946" s="627"/>
    </row>
    <row r="1947" spans="3:8" s="591" customFormat="1" ht="12.75" customHeight="1">
      <c r="C1947" s="592"/>
      <c r="D1947" s="593"/>
      <c r="E1947" s="592"/>
      <c r="F1947" s="593"/>
      <c r="G1947" s="654"/>
      <c r="H1947" s="627"/>
    </row>
    <row r="1948" spans="3:8" s="591" customFormat="1" ht="12.75" customHeight="1">
      <c r="C1948" s="592"/>
      <c r="D1948" s="593"/>
      <c r="E1948" s="592"/>
      <c r="F1948" s="593"/>
      <c r="G1948" s="654"/>
      <c r="H1948" s="627"/>
    </row>
    <row r="1949" spans="3:8" s="591" customFormat="1" ht="12.75" customHeight="1">
      <c r="C1949" s="592"/>
      <c r="D1949" s="593"/>
      <c r="E1949" s="592"/>
      <c r="F1949" s="593"/>
      <c r="G1949" s="654"/>
      <c r="H1949" s="627"/>
    </row>
    <row r="1950" spans="3:8" s="591" customFormat="1" ht="12.75" customHeight="1">
      <c r="C1950" s="592"/>
      <c r="D1950" s="593"/>
      <c r="E1950" s="592"/>
      <c r="F1950" s="593"/>
      <c r="G1950" s="654"/>
      <c r="H1950" s="627"/>
    </row>
    <row r="1951" spans="3:8" s="591" customFormat="1" ht="12.75" customHeight="1">
      <c r="C1951" s="592"/>
      <c r="D1951" s="593"/>
      <c r="E1951" s="592"/>
      <c r="F1951" s="593"/>
      <c r="G1951" s="654"/>
      <c r="H1951" s="627"/>
    </row>
    <row r="1952" spans="3:8" s="591" customFormat="1" ht="12.75" customHeight="1">
      <c r="C1952" s="592"/>
      <c r="D1952" s="593"/>
      <c r="E1952" s="592"/>
      <c r="F1952" s="593"/>
      <c r="G1952" s="654"/>
      <c r="H1952" s="627"/>
    </row>
    <row r="1953" spans="3:8" s="591" customFormat="1" ht="12.75" customHeight="1">
      <c r="C1953" s="592"/>
      <c r="D1953" s="593"/>
      <c r="E1953" s="592"/>
      <c r="F1953" s="593"/>
      <c r="G1953" s="654"/>
      <c r="H1953" s="627"/>
    </row>
    <row r="1954" spans="3:8" s="591" customFormat="1" ht="12.75" customHeight="1">
      <c r="C1954" s="592"/>
      <c r="D1954" s="593"/>
      <c r="E1954" s="592"/>
      <c r="F1954" s="593"/>
      <c r="G1954" s="654"/>
      <c r="H1954" s="627"/>
    </row>
    <row r="1955" spans="3:8" s="591" customFormat="1" ht="12.75" customHeight="1">
      <c r="C1955" s="592"/>
      <c r="D1955" s="593"/>
      <c r="E1955" s="592"/>
      <c r="F1955" s="593"/>
      <c r="G1955" s="654"/>
      <c r="H1955" s="627"/>
    </row>
    <row r="1956" spans="3:8" s="591" customFormat="1" ht="12.75" customHeight="1">
      <c r="C1956" s="592"/>
      <c r="D1956" s="593"/>
      <c r="E1956" s="592"/>
      <c r="F1956" s="593"/>
      <c r="G1956" s="654"/>
      <c r="H1956" s="627"/>
    </row>
    <row r="1957" spans="3:8" s="591" customFormat="1" ht="12.75" customHeight="1">
      <c r="C1957" s="592"/>
      <c r="D1957" s="593"/>
      <c r="E1957" s="592"/>
      <c r="F1957" s="593"/>
      <c r="G1957" s="654"/>
      <c r="H1957" s="627"/>
    </row>
    <row r="1958" spans="3:8" s="591" customFormat="1" ht="12.75" customHeight="1">
      <c r="C1958" s="592"/>
      <c r="D1958" s="593"/>
      <c r="E1958" s="592"/>
      <c r="F1958" s="593"/>
      <c r="G1958" s="654"/>
      <c r="H1958" s="627"/>
    </row>
    <row r="1959" spans="3:8" s="591" customFormat="1" ht="12.75" customHeight="1">
      <c r="C1959" s="592"/>
      <c r="D1959" s="593"/>
      <c r="E1959" s="592"/>
      <c r="F1959" s="593"/>
      <c r="G1959" s="654"/>
      <c r="H1959" s="627"/>
    </row>
    <row r="1960" spans="3:8" s="591" customFormat="1" ht="12.75" customHeight="1">
      <c r="C1960" s="592"/>
      <c r="D1960" s="593"/>
      <c r="E1960" s="592"/>
      <c r="F1960" s="593"/>
      <c r="G1960" s="654"/>
      <c r="H1960" s="627"/>
    </row>
    <row r="1961" spans="3:8" s="591" customFormat="1" ht="12.75" customHeight="1">
      <c r="C1961" s="592"/>
      <c r="D1961" s="593"/>
      <c r="E1961" s="592"/>
      <c r="F1961" s="593"/>
      <c r="G1961" s="654"/>
      <c r="H1961" s="627"/>
    </row>
    <row r="1962" spans="3:8" s="591" customFormat="1" ht="12.75" customHeight="1">
      <c r="C1962" s="592"/>
      <c r="D1962" s="593"/>
      <c r="E1962" s="592"/>
      <c r="F1962" s="593"/>
      <c r="G1962" s="654"/>
      <c r="H1962" s="627"/>
    </row>
    <row r="1963" spans="3:8" s="591" customFormat="1" ht="12.75" customHeight="1">
      <c r="C1963" s="592"/>
      <c r="D1963" s="593"/>
      <c r="E1963" s="592"/>
      <c r="F1963" s="593"/>
      <c r="G1963" s="654"/>
      <c r="H1963" s="627"/>
    </row>
    <row r="1964" spans="3:8" s="591" customFormat="1" ht="12.75" customHeight="1">
      <c r="C1964" s="592"/>
      <c r="D1964" s="593"/>
      <c r="E1964" s="592"/>
      <c r="F1964" s="593"/>
      <c r="G1964" s="654"/>
      <c r="H1964" s="627"/>
    </row>
    <row r="1965" spans="3:8" s="591" customFormat="1" ht="12.75" customHeight="1">
      <c r="C1965" s="592"/>
      <c r="D1965" s="593"/>
      <c r="E1965" s="592"/>
      <c r="F1965" s="593"/>
      <c r="G1965" s="654"/>
      <c r="H1965" s="627"/>
    </row>
    <row r="1966" spans="3:8" s="591" customFormat="1" ht="12.75" customHeight="1">
      <c r="C1966" s="592"/>
      <c r="D1966" s="593"/>
      <c r="E1966" s="592"/>
      <c r="F1966" s="593"/>
      <c r="G1966" s="654"/>
      <c r="H1966" s="627"/>
    </row>
    <row r="1967" spans="3:8" s="591" customFormat="1" ht="12.75" customHeight="1">
      <c r="C1967" s="592"/>
      <c r="D1967" s="593"/>
      <c r="E1967" s="592"/>
      <c r="F1967" s="593"/>
      <c r="G1967" s="654"/>
      <c r="H1967" s="627"/>
    </row>
    <row r="1968" spans="3:8" s="591" customFormat="1" ht="12.75" customHeight="1">
      <c r="C1968" s="592"/>
      <c r="D1968" s="593"/>
      <c r="E1968" s="592"/>
      <c r="F1968" s="593"/>
      <c r="G1968" s="654"/>
      <c r="H1968" s="627"/>
    </row>
    <row r="1969" spans="3:8" s="591" customFormat="1" ht="12.75" customHeight="1">
      <c r="C1969" s="592"/>
      <c r="D1969" s="593"/>
      <c r="E1969" s="592"/>
      <c r="F1969" s="593"/>
      <c r="G1969" s="654"/>
      <c r="H1969" s="627"/>
    </row>
    <row r="1970" spans="3:8" s="591" customFormat="1" ht="12.75" customHeight="1">
      <c r="C1970" s="592"/>
      <c r="D1970" s="593"/>
      <c r="E1970" s="592"/>
      <c r="F1970" s="593"/>
      <c r="G1970" s="654"/>
      <c r="H1970" s="627"/>
    </row>
    <row r="1971" spans="3:8" s="591" customFormat="1" ht="12.75" customHeight="1">
      <c r="C1971" s="592"/>
      <c r="D1971" s="593"/>
      <c r="E1971" s="592"/>
      <c r="F1971" s="593"/>
      <c r="G1971" s="654"/>
      <c r="H1971" s="627"/>
    </row>
    <row r="1972" spans="3:8" s="591" customFormat="1" ht="12.75" customHeight="1">
      <c r="C1972" s="592"/>
      <c r="D1972" s="593"/>
      <c r="E1972" s="592"/>
      <c r="F1972" s="593"/>
      <c r="G1972" s="654"/>
      <c r="H1972" s="627"/>
    </row>
    <row r="1973" spans="3:8" s="591" customFormat="1" ht="12.75" customHeight="1">
      <c r="C1973" s="592"/>
      <c r="D1973" s="593"/>
      <c r="E1973" s="592"/>
      <c r="F1973" s="593"/>
      <c r="G1973" s="654"/>
      <c r="H1973" s="627"/>
    </row>
    <row r="1974" spans="3:8" s="591" customFormat="1" ht="12.75" customHeight="1">
      <c r="C1974" s="592"/>
      <c r="D1974" s="593"/>
      <c r="E1974" s="592"/>
      <c r="F1974" s="593"/>
      <c r="G1974" s="654"/>
      <c r="H1974" s="627"/>
    </row>
    <row r="1975" spans="3:8" s="591" customFormat="1" ht="12.75" customHeight="1">
      <c r="C1975" s="592"/>
      <c r="D1975" s="593"/>
      <c r="E1975" s="592"/>
      <c r="F1975" s="593"/>
      <c r="G1975" s="654"/>
      <c r="H1975" s="627"/>
    </row>
    <row r="1976" spans="3:8" s="591" customFormat="1" ht="12.75" customHeight="1">
      <c r="C1976" s="592"/>
      <c r="D1976" s="593"/>
      <c r="E1976" s="592"/>
      <c r="F1976" s="593"/>
      <c r="G1976" s="654"/>
      <c r="H1976" s="627"/>
    </row>
    <row r="1977" spans="3:8" s="591" customFormat="1" ht="12.75" customHeight="1">
      <c r="C1977" s="592"/>
      <c r="D1977" s="593"/>
      <c r="E1977" s="592"/>
      <c r="F1977" s="593"/>
      <c r="G1977" s="654"/>
      <c r="H1977" s="627"/>
    </row>
    <row r="1978" spans="3:8" s="591" customFormat="1" ht="12.75" customHeight="1">
      <c r="C1978" s="592"/>
      <c r="D1978" s="593"/>
      <c r="E1978" s="592"/>
      <c r="F1978" s="593"/>
      <c r="G1978" s="654"/>
      <c r="H1978" s="627"/>
    </row>
    <row r="1979" spans="3:8" s="591" customFormat="1" ht="12.75" customHeight="1">
      <c r="C1979" s="592"/>
      <c r="D1979" s="593"/>
      <c r="E1979" s="592"/>
      <c r="F1979" s="593"/>
      <c r="G1979" s="654"/>
      <c r="H1979" s="627"/>
    </row>
    <row r="1980" spans="3:8" s="591" customFormat="1" ht="12.75" customHeight="1">
      <c r="C1980" s="592"/>
      <c r="D1980" s="593"/>
      <c r="E1980" s="592"/>
      <c r="F1980" s="593"/>
      <c r="G1980" s="654"/>
      <c r="H1980" s="627"/>
    </row>
    <row r="1981" spans="3:8" s="591" customFormat="1" ht="12.75" customHeight="1">
      <c r="C1981" s="592"/>
      <c r="D1981" s="593"/>
      <c r="E1981" s="592"/>
      <c r="F1981" s="593"/>
      <c r="G1981" s="654"/>
      <c r="H1981" s="627"/>
    </row>
    <row r="1982" spans="3:8" s="591" customFormat="1" ht="12.75" customHeight="1">
      <c r="C1982" s="592"/>
      <c r="D1982" s="593"/>
      <c r="E1982" s="592"/>
      <c r="F1982" s="593"/>
      <c r="G1982" s="654"/>
      <c r="H1982" s="627"/>
    </row>
    <row r="1983" spans="3:8" s="591" customFormat="1" ht="12.75" customHeight="1">
      <c r="C1983" s="592"/>
      <c r="D1983" s="593"/>
      <c r="E1983" s="592"/>
      <c r="F1983" s="593"/>
      <c r="G1983" s="654"/>
      <c r="H1983" s="627"/>
    </row>
    <row r="1984" spans="3:8" s="591" customFormat="1" ht="12.75" customHeight="1">
      <c r="C1984" s="592"/>
      <c r="D1984" s="593"/>
      <c r="E1984" s="592"/>
      <c r="F1984" s="593"/>
      <c r="G1984" s="654"/>
      <c r="H1984" s="627"/>
    </row>
    <row r="1985" spans="3:8" s="591" customFormat="1" ht="12.75" customHeight="1">
      <c r="C1985" s="592"/>
      <c r="D1985" s="593"/>
      <c r="E1985" s="592"/>
      <c r="F1985" s="593"/>
      <c r="G1985" s="654"/>
      <c r="H1985" s="627"/>
    </row>
    <row r="1986" spans="3:8" s="591" customFormat="1" ht="12.75" customHeight="1">
      <c r="C1986" s="592"/>
      <c r="D1986" s="593"/>
      <c r="E1986" s="592"/>
      <c r="F1986" s="593"/>
      <c r="G1986" s="654"/>
      <c r="H1986" s="627"/>
    </row>
    <row r="1987" spans="3:8" s="591" customFormat="1" ht="12.75" customHeight="1">
      <c r="C1987" s="592"/>
      <c r="D1987" s="593"/>
      <c r="E1987" s="592"/>
      <c r="F1987" s="593"/>
      <c r="G1987" s="654"/>
      <c r="H1987" s="627"/>
    </row>
    <row r="1988" spans="3:8" s="591" customFormat="1" ht="12.75" customHeight="1">
      <c r="C1988" s="592"/>
      <c r="D1988" s="593"/>
      <c r="E1988" s="592"/>
      <c r="F1988" s="593"/>
      <c r="G1988" s="654"/>
      <c r="H1988" s="627"/>
    </row>
    <row r="1989" spans="3:8" s="591" customFormat="1" ht="12.75" customHeight="1">
      <c r="C1989" s="592"/>
      <c r="D1989" s="593"/>
      <c r="E1989" s="592"/>
      <c r="F1989" s="593"/>
      <c r="G1989" s="654"/>
      <c r="H1989" s="627"/>
    </row>
    <row r="1990" spans="3:8" s="591" customFormat="1" ht="12.75" customHeight="1">
      <c r="C1990" s="592"/>
      <c r="D1990" s="593"/>
      <c r="E1990" s="592"/>
      <c r="F1990" s="593"/>
      <c r="G1990" s="654"/>
      <c r="H1990" s="627"/>
    </row>
    <row r="1991" spans="3:8" s="591" customFormat="1" ht="12.75" customHeight="1">
      <c r="C1991" s="592"/>
      <c r="D1991" s="593"/>
      <c r="E1991" s="592"/>
      <c r="F1991" s="593"/>
      <c r="G1991" s="654"/>
      <c r="H1991" s="627"/>
    </row>
    <row r="1992" spans="3:8" s="591" customFormat="1" ht="12.75" customHeight="1">
      <c r="C1992" s="592"/>
      <c r="D1992" s="593"/>
      <c r="E1992" s="592"/>
      <c r="F1992" s="593"/>
      <c r="G1992" s="654"/>
      <c r="H1992" s="627"/>
    </row>
    <row r="1993" spans="3:8" s="591" customFormat="1" ht="12.75" customHeight="1">
      <c r="C1993" s="592"/>
      <c r="D1993" s="593"/>
      <c r="E1993" s="592"/>
      <c r="F1993" s="593"/>
      <c r="G1993" s="654"/>
      <c r="H1993" s="627"/>
    </row>
    <row r="1994" spans="3:8" s="591" customFormat="1" ht="12.75" customHeight="1">
      <c r="C1994" s="592"/>
      <c r="D1994" s="593"/>
      <c r="E1994" s="592"/>
      <c r="F1994" s="593"/>
      <c r="G1994" s="654"/>
      <c r="H1994" s="627"/>
    </row>
    <row r="1995" spans="3:8" s="591" customFormat="1" ht="12.75" customHeight="1">
      <c r="C1995" s="592"/>
      <c r="D1995" s="593"/>
      <c r="E1995" s="592"/>
      <c r="F1995" s="593"/>
      <c r="G1995" s="654"/>
      <c r="H1995" s="627"/>
    </row>
    <row r="1996" spans="3:8" s="591" customFormat="1" ht="12.75" customHeight="1">
      <c r="C1996" s="592"/>
      <c r="D1996" s="593"/>
      <c r="E1996" s="592"/>
      <c r="F1996" s="593"/>
      <c r="G1996" s="654"/>
      <c r="H1996" s="627"/>
    </row>
    <row r="1997" spans="3:8" s="591" customFormat="1" ht="12.75" customHeight="1">
      <c r="C1997" s="592"/>
      <c r="D1997" s="593"/>
      <c r="E1997" s="592"/>
      <c r="F1997" s="593"/>
      <c r="G1997" s="654"/>
      <c r="H1997" s="627"/>
    </row>
    <row r="1998" spans="3:8" s="591" customFormat="1" ht="12.75" customHeight="1">
      <c r="C1998" s="592"/>
      <c r="D1998" s="593"/>
      <c r="E1998" s="592"/>
      <c r="F1998" s="593"/>
      <c r="G1998" s="654"/>
      <c r="H1998" s="627"/>
    </row>
    <row r="1999" spans="3:8" s="591" customFormat="1" ht="12.75" customHeight="1">
      <c r="C1999" s="592"/>
      <c r="D1999" s="593"/>
      <c r="E1999" s="592"/>
      <c r="F1999" s="593"/>
      <c r="G1999" s="654"/>
      <c r="H1999" s="627"/>
    </row>
    <row r="2000" spans="3:8" s="591" customFormat="1" ht="12.75" customHeight="1">
      <c r="C2000" s="592"/>
      <c r="D2000" s="593"/>
      <c r="E2000" s="592"/>
      <c r="F2000" s="593"/>
      <c r="G2000" s="654"/>
      <c r="H2000" s="627"/>
    </row>
    <row r="2001" spans="3:8" s="591" customFormat="1" ht="12.75" customHeight="1">
      <c r="C2001" s="592"/>
      <c r="D2001" s="593"/>
      <c r="E2001" s="592"/>
      <c r="F2001" s="593"/>
      <c r="G2001" s="654"/>
      <c r="H2001" s="627"/>
    </row>
    <row r="2002" spans="3:8" s="591" customFormat="1" ht="12.75" customHeight="1">
      <c r="C2002" s="592"/>
      <c r="D2002" s="593"/>
      <c r="E2002" s="592"/>
      <c r="F2002" s="593"/>
      <c r="G2002" s="654"/>
      <c r="H2002" s="627"/>
    </row>
    <row r="2003" spans="3:8" s="591" customFormat="1" ht="12.75" customHeight="1">
      <c r="C2003" s="592"/>
      <c r="D2003" s="593"/>
      <c r="E2003" s="592"/>
      <c r="F2003" s="593"/>
      <c r="G2003" s="654"/>
      <c r="H2003" s="627"/>
    </row>
    <row r="2004" spans="3:8" s="591" customFormat="1" ht="12.75" customHeight="1">
      <c r="C2004" s="592"/>
      <c r="D2004" s="593"/>
      <c r="E2004" s="592"/>
      <c r="F2004" s="593"/>
      <c r="G2004" s="654"/>
      <c r="H2004" s="627"/>
    </row>
    <row r="2005" spans="3:8" s="591" customFormat="1" ht="12.75" customHeight="1">
      <c r="C2005" s="592"/>
      <c r="D2005" s="593"/>
      <c r="E2005" s="592"/>
      <c r="F2005" s="593"/>
      <c r="G2005" s="654"/>
      <c r="H2005" s="627"/>
    </row>
    <row r="2006" spans="3:8" s="591" customFormat="1" ht="12.75" customHeight="1">
      <c r="C2006" s="592"/>
      <c r="D2006" s="593"/>
      <c r="E2006" s="592"/>
      <c r="F2006" s="593"/>
      <c r="G2006" s="654"/>
      <c r="H2006" s="627"/>
    </row>
    <row r="2007" spans="3:8" s="591" customFormat="1" ht="12.75" customHeight="1">
      <c r="C2007" s="592"/>
      <c r="D2007" s="593"/>
      <c r="E2007" s="592"/>
      <c r="F2007" s="593"/>
      <c r="G2007" s="654"/>
      <c r="H2007" s="627"/>
    </row>
    <row r="2008" spans="3:8" s="591" customFormat="1" ht="12.75" customHeight="1">
      <c r="C2008" s="592"/>
      <c r="D2008" s="593"/>
      <c r="E2008" s="592"/>
      <c r="F2008" s="593"/>
      <c r="G2008" s="654"/>
      <c r="H2008" s="627"/>
    </row>
    <row r="2009" spans="3:8" s="591" customFormat="1" ht="12.75" customHeight="1">
      <c r="C2009" s="592"/>
      <c r="D2009" s="593"/>
      <c r="E2009" s="592"/>
      <c r="F2009" s="593"/>
      <c r="G2009" s="654"/>
      <c r="H2009" s="627"/>
    </row>
    <row r="2010" spans="3:8" s="591" customFormat="1" ht="12.75" customHeight="1">
      <c r="C2010" s="592"/>
      <c r="D2010" s="593"/>
      <c r="E2010" s="592"/>
      <c r="F2010" s="593"/>
      <c r="G2010" s="654"/>
      <c r="H2010" s="627"/>
    </row>
    <row r="2011" spans="3:8" s="591" customFormat="1" ht="12.75" customHeight="1">
      <c r="C2011" s="592"/>
      <c r="D2011" s="593"/>
      <c r="E2011" s="592"/>
      <c r="F2011" s="593"/>
      <c r="G2011" s="654"/>
      <c r="H2011" s="627"/>
    </row>
    <row r="2012" spans="3:8" s="591" customFormat="1" ht="12.75" customHeight="1">
      <c r="C2012" s="592"/>
      <c r="D2012" s="593"/>
      <c r="E2012" s="592"/>
      <c r="F2012" s="593"/>
      <c r="G2012" s="654"/>
      <c r="H2012" s="627"/>
    </row>
    <row r="2013" spans="3:8" s="591" customFormat="1" ht="12.75" customHeight="1">
      <c r="C2013" s="592"/>
      <c r="D2013" s="593"/>
      <c r="E2013" s="592"/>
      <c r="F2013" s="593"/>
      <c r="G2013" s="654"/>
      <c r="H2013" s="627"/>
    </row>
    <row r="2014" spans="3:8" s="591" customFormat="1" ht="12.75" customHeight="1">
      <c r="C2014" s="592"/>
      <c r="D2014" s="593"/>
      <c r="E2014" s="592"/>
      <c r="F2014" s="593"/>
      <c r="G2014" s="654"/>
      <c r="H2014" s="627"/>
    </row>
    <row r="2015" spans="3:8" s="591" customFormat="1" ht="12.75" customHeight="1">
      <c r="C2015" s="592"/>
      <c r="D2015" s="593"/>
      <c r="E2015" s="592"/>
      <c r="F2015" s="593"/>
      <c r="G2015" s="654"/>
      <c r="H2015" s="627"/>
    </row>
    <row r="2016" spans="3:8" s="591" customFormat="1" ht="12.75" customHeight="1">
      <c r="C2016" s="592"/>
      <c r="D2016" s="593"/>
      <c r="E2016" s="592"/>
      <c r="F2016" s="593"/>
      <c r="G2016" s="654"/>
      <c r="H2016" s="627"/>
    </row>
    <row r="2017" spans="3:8" s="591" customFormat="1" ht="12.75" customHeight="1">
      <c r="C2017" s="592"/>
      <c r="D2017" s="593"/>
      <c r="E2017" s="592"/>
      <c r="F2017" s="593"/>
      <c r="G2017" s="654"/>
      <c r="H2017" s="627"/>
    </row>
    <row r="2018" spans="3:8" s="591" customFormat="1" ht="12.75" customHeight="1">
      <c r="C2018" s="592"/>
      <c r="D2018" s="593"/>
      <c r="E2018" s="592"/>
      <c r="F2018" s="593"/>
      <c r="G2018" s="654"/>
      <c r="H2018" s="627"/>
    </row>
    <row r="2019" spans="3:8" s="591" customFormat="1" ht="12.75" customHeight="1">
      <c r="C2019" s="592"/>
      <c r="D2019" s="593"/>
      <c r="E2019" s="592"/>
      <c r="F2019" s="593"/>
      <c r="G2019" s="654"/>
      <c r="H2019" s="627"/>
    </row>
    <row r="2020" spans="3:8" s="591" customFormat="1" ht="12.75" customHeight="1">
      <c r="C2020" s="592"/>
      <c r="D2020" s="593"/>
      <c r="E2020" s="592"/>
      <c r="F2020" s="593"/>
      <c r="G2020" s="654"/>
      <c r="H2020" s="627"/>
    </row>
    <row r="2021" spans="3:8" s="591" customFormat="1" ht="12.75" customHeight="1">
      <c r="C2021" s="592"/>
      <c r="D2021" s="593"/>
      <c r="E2021" s="592"/>
      <c r="F2021" s="593"/>
      <c r="G2021" s="654"/>
      <c r="H2021" s="627"/>
    </row>
    <row r="2022" spans="3:8" s="591" customFormat="1" ht="12.75" customHeight="1">
      <c r="C2022" s="592"/>
      <c r="D2022" s="593"/>
      <c r="E2022" s="592"/>
      <c r="F2022" s="593"/>
      <c r="G2022" s="654"/>
      <c r="H2022" s="627"/>
    </row>
    <row r="2023" spans="3:8" s="591" customFormat="1" ht="12.75" customHeight="1">
      <c r="C2023" s="592"/>
      <c r="D2023" s="593"/>
      <c r="E2023" s="592"/>
      <c r="F2023" s="593"/>
      <c r="G2023" s="654"/>
      <c r="H2023" s="627"/>
    </row>
    <row r="2024" spans="3:8" s="591" customFormat="1" ht="12.75" customHeight="1">
      <c r="C2024" s="592"/>
      <c r="D2024" s="593"/>
      <c r="E2024" s="592"/>
      <c r="F2024" s="593"/>
      <c r="G2024" s="654"/>
      <c r="H2024" s="627"/>
    </row>
    <row r="2025" spans="3:8" s="591" customFormat="1" ht="12.75" customHeight="1">
      <c r="C2025" s="592"/>
      <c r="D2025" s="593"/>
      <c r="E2025" s="592"/>
      <c r="F2025" s="593"/>
      <c r="G2025" s="654"/>
      <c r="H2025" s="627"/>
    </row>
    <row r="2026" spans="3:8" s="591" customFormat="1" ht="12.75" customHeight="1">
      <c r="C2026" s="592"/>
      <c r="D2026" s="593"/>
      <c r="E2026" s="592"/>
      <c r="F2026" s="593"/>
      <c r="G2026" s="654"/>
      <c r="H2026" s="627"/>
    </row>
    <row r="2027" spans="3:8" s="591" customFormat="1" ht="12.75" customHeight="1">
      <c r="C2027" s="592"/>
      <c r="D2027" s="593"/>
      <c r="E2027" s="592"/>
      <c r="F2027" s="593"/>
      <c r="G2027" s="654"/>
      <c r="H2027" s="627"/>
    </row>
    <row r="2028" spans="3:8" s="591" customFormat="1" ht="12.75" customHeight="1">
      <c r="C2028" s="592"/>
      <c r="D2028" s="593"/>
      <c r="E2028" s="592"/>
      <c r="F2028" s="593"/>
      <c r="G2028" s="654"/>
      <c r="H2028" s="627"/>
    </row>
    <row r="2029" spans="3:8" s="591" customFormat="1" ht="12.75" customHeight="1">
      <c r="C2029" s="592"/>
      <c r="D2029" s="593"/>
      <c r="E2029" s="592"/>
      <c r="F2029" s="593"/>
      <c r="G2029" s="654"/>
      <c r="H2029" s="627"/>
    </row>
    <row r="2030" spans="3:8" s="591" customFormat="1" ht="12.75" customHeight="1">
      <c r="C2030" s="592"/>
      <c r="D2030" s="593"/>
      <c r="E2030" s="592"/>
      <c r="F2030" s="593"/>
      <c r="G2030" s="654"/>
      <c r="H2030" s="627"/>
    </row>
    <row r="2031" spans="3:8" s="591" customFormat="1" ht="12.75" customHeight="1">
      <c r="C2031" s="592"/>
      <c r="D2031" s="593"/>
      <c r="E2031" s="592"/>
      <c r="F2031" s="593"/>
      <c r="G2031" s="654"/>
      <c r="H2031" s="627"/>
    </row>
    <row r="2032" spans="3:8" s="591" customFormat="1" ht="12.75" customHeight="1">
      <c r="C2032" s="592"/>
      <c r="D2032" s="593"/>
      <c r="E2032" s="592"/>
      <c r="F2032" s="593"/>
      <c r="G2032" s="654"/>
      <c r="H2032" s="627"/>
    </row>
    <row r="2033" spans="3:8" s="591" customFormat="1" ht="12.75" customHeight="1">
      <c r="C2033" s="592"/>
      <c r="D2033" s="593"/>
      <c r="E2033" s="592"/>
      <c r="F2033" s="593"/>
      <c r="G2033" s="654"/>
      <c r="H2033" s="627"/>
    </row>
    <row r="2034" spans="3:8" s="591" customFormat="1" ht="12.75" customHeight="1">
      <c r="C2034" s="592"/>
      <c r="D2034" s="593"/>
      <c r="E2034" s="592"/>
      <c r="F2034" s="593"/>
      <c r="G2034" s="654"/>
      <c r="H2034" s="627"/>
    </row>
    <row r="2035" spans="3:8" s="591" customFormat="1" ht="12.75" customHeight="1">
      <c r="C2035" s="592"/>
      <c r="D2035" s="593"/>
      <c r="E2035" s="592"/>
      <c r="F2035" s="593"/>
      <c r="G2035" s="654"/>
      <c r="H2035" s="627"/>
    </row>
    <row r="2036" spans="3:8" s="591" customFormat="1" ht="12.75" customHeight="1">
      <c r="C2036" s="592"/>
      <c r="D2036" s="593"/>
      <c r="E2036" s="592"/>
      <c r="F2036" s="593"/>
      <c r="G2036" s="654"/>
      <c r="H2036" s="627"/>
    </row>
    <row r="2037" spans="3:8" s="591" customFormat="1" ht="12.75" customHeight="1">
      <c r="C2037" s="592"/>
      <c r="D2037" s="593"/>
      <c r="E2037" s="592"/>
      <c r="F2037" s="593"/>
      <c r="G2037" s="654"/>
      <c r="H2037" s="627"/>
    </row>
    <row r="2038" spans="3:8" s="591" customFormat="1" ht="12.75" customHeight="1">
      <c r="C2038" s="592"/>
      <c r="D2038" s="593"/>
      <c r="E2038" s="592"/>
      <c r="F2038" s="593"/>
      <c r="G2038" s="654"/>
      <c r="H2038" s="627"/>
    </row>
    <row r="2039" spans="3:8" s="591" customFormat="1" ht="12.75" customHeight="1">
      <c r="C2039" s="592"/>
      <c r="D2039" s="593"/>
      <c r="E2039" s="592"/>
      <c r="F2039" s="593"/>
      <c r="G2039" s="654"/>
      <c r="H2039" s="627"/>
    </row>
    <row r="2040" spans="3:8" s="591" customFormat="1" ht="12.75" customHeight="1">
      <c r="C2040" s="592"/>
      <c r="D2040" s="593"/>
      <c r="E2040" s="592"/>
      <c r="F2040" s="593"/>
      <c r="G2040" s="654"/>
      <c r="H2040" s="627"/>
    </row>
    <row r="2041" spans="3:8" s="591" customFormat="1" ht="12.75" customHeight="1">
      <c r="C2041" s="592"/>
      <c r="D2041" s="593"/>
      <c r="E2041" s="592"/>
      <c r="F2041" s="593"/>
      <c r="G2041" s="654"/>
      <c r="H2041" s="627"/>
    </row>
    <row r="2042" spans="3:8" s="591" customFormat="1" ht="12.75" customHeight="1">
      <c r="C2042" s="592"/>
      <c r="D2042" s="593"/>
      <c r="E2042" s="592"/>
      <c r="F2042" s="593"/>
      <c r="G2042" s="654"/>
      <c r="H2042" s="627"/>
    </row>
    <row r="2043" spans="3:8" s="591" customFormat="1" ht="12.75" customHeight="1">
      <c r="C2043" s="592"/>
      <c r="D2043" s="593"/>
      <c r="E2043" s="592"/>
      <c r="F2043" s="593"/>
      <c r="G2043" s="654"/>
      <c r="H2043" s="627"/>
    </row>
    <row r="2044" spans="3:8" s="591" customFormat="1" ht="12.75" customHeight="1">
      <c r="C2044" s="592"/>
      <c r="D2044" s="593"/>
      <c r="E2044" s="592"/>
      <c r="F2044" s="593"/>
      <c r="G2044" s="654"/>
      <c r="H2044" s="627"/>
    </row>
    <row r="2045" spans="3:8" s="591" customFormat="1" ht="12.75" customHeight="1">
      <c r="C2045" s="592"/>
      <c r="D2045" s="593"/>
      <c r="E2045" s="592"/>
      <c r="F2045" s="593"/>
      <c r="G2045" s="654"/>
      <c r="H2045" s="627"/>
    </row>
    <row r="2046" spans="3:8" s="591" customFormat="1" ht="12.75" customHeight="1">
      <c r="C2046" s="592"/>
      <c r="D2046" s="593"/>
      <c r="E2046" s="592"/>
      <c r="F2046" s="593"/>
      <c r="G2046" s="654"/>
      <c r="H2046" s="627"/>
    </row>
    <row r="2047" spans="3:8" s="591" customFormat="1" ht="12.75" customHeight="1">
      <c r="C2047" s="592"/>
      <c r="D2047" s="593"/>
      <c r="E2047" s="592"/>
      <c r="F2047" s="593"/>
      <c r="G2047" s="654"/>
      <c r="H2047" s="627"/>
    </row>
    <row r="2048" spans="3:8" s="591" customFormat="1" ht="12.75" customHeight="1">
      <c r="C2048" s="592"/>
      <c r="D2048" s="593"/>
      <c r="E2048" s="592"/>
      <c r="F2048" s="593"/>
      <c r="G2048" s="654"/>
      <c r="H2048" s="627"/>
    </row>
    <row r="2049" spans="3:8" s="591" customFormat="1" ht="12.75" customHeight="1">
      <c r="C2049" s="592"/>
      <c r="D2049" s="593"/>
      <c r="E2049" s="592"/>
      <c r="F2049" s="593"/>
      <c r="G2049" s="654"/>
      <c r="H2049" s="627"/>
    </row>
    <row r="2050" spans="3:8" s="591" customFormat="1" ht="12.75" customHeight="1">
      <c r="C2050" s="592"/>
      <c r="D2050" s="593"/>
      <c r="E2050" s="592"/>
      <c r="F2050" s="593"/>
      <c r="G2050" s="654"/>
      <c r="H2050" s="627"/>
    </row>
    <row r="2051" spans="3:8" s="591" customFormat="1" ht="12.75" customHeight="1">
      <c r="C2051" s="592"/>
      <c r="D2051" s="593"/>
      <c r="E2051" s="592"/>
      <c r="F2051" s="593"/>
      <c r="G2051" s="654"/>
      <c r="H2051" s="627"/>
    </row>
    <row r="2052" spans="3:8" s="591" customFormat="1" ht="12.75" customHeight="1">
      <c r="C2052" s="592"/>
      <c r="D2052" s="593"/>
      <c r="E2052" s="592"/>
      <c r="F2052" s="593"/>
      <c r="G2052" s="654"/>
      <c r="H2052" s="627"/>
    </row>
    <row r="2053" spans="3:8" s="591" customFormat="1" ht="12.75" customHeight="1">
      <c r="C2053" s="592"/>
      <c r="D2053" s="593"/>
      <c r="E2053" s="592"/>
      <c r="F2053" s="593"/>
      <c r="G2053" s="654"/>
      <c r="H2053" s="627"/>
    </row>
    <row r="2054" spans="3:8" s="591" customFormat="1" ht="12.75" customHeight="1">
      <c r="C2054" s="592"/>
      <c r="D2054" s="593"/>
      <c r="E2054" s="592"/>
      <c r="F2054" s="593"/>
      <c r="G2054" s="654"/>
      <c r="H2054" s="627"/>
    </row>
    <row r="2055" spans="3:8" s="591" customFormat="1" ht="12.75" customHeight="1">
      <c r="C2055" s="592"/>
      <c r="D2055" s="593"/>
      <c r="E2055" s="592"/>
      <c r="F2055" s="593"/>
      <c r="G2055" s="654"/>
      <c r="H2055" s="627"/>
    </row>
    <row r="2056" spans="3:8" s="591" customFormat="1" ht="12.75" customHeight="1">
      <c r="C2056" s="592"/>
      <c r="D2056" s="593"/>
      <c r="E2056" s="592"/>
      <c r="F2056" s="593"/>
      <c r="G2056" s="654"/>
      <c r="H2056" s="627"/>
    </row>
    <row r="2057" spans="3:8" s="591" customFormat="1" ht="12.75" customHeight="1">
      <c r="C2057" s="592"/>
      <c r="D2057" s="593"/>
      <c r="E2057" s="592"/>
      <c r="F2057" s="593"/>
      <c r="G2057" s="654"/>
      <c r="H2057" s="627"/>
    </row>
    <row r="2058" spans="3:8" s="591" customFormat="1" ht="12.75" customHeight="1">
      <c r="C2058" s="592"/>
      <c r="D2058" s="593"/>
      <c r="E2058" s="592"/>
      <c r="F2058" s="593"/>
      <c r="G2058" s="654"/>
      <c r="H2058" s="627"/>
    </row>
    <row r="2059" spans="3:8" s="591" customFormat="1" ht="12.75" customHeight="1">
      <c r="C2059" s="592"/>
      <c r="D2059" s="593"/>
      <c r="E2059" s="592"/>
      <c r="F2059" s="593"/>
      <c r="G2059" s="654"/>
      <c r="H2059" s="627"/>
    </row>
    <row r="2060" spans="3:8" s="591" customFormat="1" ht="12.75" customHeight="1">
      <c r="C2060" s="592"/>
      <c r="D2060" s="593"/>
      <c r="E2060" s="592"/>
      <c r="F2060" s="593"/>
      <c r="G2060" s="654"/>
      <c r="H2060" s="627"/>
    </row>
    <row r="2061" spans="3:8" s="591" customFormat="1" ht="12.75" customHeight="1">
      <c r="C2061" s="592"/>
      <c r="D2061" s="593"/>
      <c r="E2061" s="592"/>
      <c r="F2061" s="593"/>
      <c r="G2061" s="654"/>
      <c r="H2061" s="627"/>
    </row>
    <row r="2062" spans="3:8" s="591" customFormat="1" ht="12.75" customHeight="1">
      <c r="C2062" s="592"/>
      <c r="D2062" s="593"/>
      <c r="E2062" s="592"/>
      <c r="F2062" s="593"/>
      <c r="G2062" s="654"/>
      <c r="H2062" s="627"/>
    </row>
    <row r="2063" spans="3:8" s="591" customFormat="1" ht="12.75" customHeight="1">
      <c r="C2063" s="592"/>
      <c r="D2063" s="593"/>
      <c r="E2063" s="592"/>
      <c r="F2063" s="593"/>
      <c r="G2063" s="654"/>
      <c r="H2063" s="627"/>
    </row>
    <row r="2064" spans="3:8" s="591" customFormat="1" ht="12.75" customHeight="1">
      <c r="C2064" s="592"/>
      <c r="D2064" s="593"/>
      <c r="E2064" s="592"/>
      <c r="F2064" s="593"/>
      <c r="G2064" s="654"/>
      <c r="H2064" s="627"/>
    </row>
    <row r="2065" spans="3:8" s="591" customFormat="1" ht="12.75" customHeight="1">
      <c r="C2065" s="592"/>
      <c r="D2065" s="593"/>
      <c r="E2065" s="592"/>
      <c r="F2065" s="593"/>
      <c r="G2065" s="654"/>
      <c r="H2065" s="627"/>
    </row>
    <row r="2066" spans="3:8" s="591" customFormat="1" ht="12.75" customHeight="1">
      <c r="C2066" s="592"/>
      <c r="D2066" s="593"/>
      <c r="E2066" s="592"/>
      <c r="F2066" s="593"/>
      <c r="G2066" s="654"/>
      <c r="H2066" s="627"/>
    </row>
    <row r="2067" spans="3:8" s="591" customFormat="1" ht="12.75" customHeight="1">
      <c r="C2067" s="592"/>
      <c r="D2067" s="593"/>
      <c r="E2067" s="592"/>
      <c r="F2067" s="593"/>
      <c r="G2067" s="654"/>
      <c r="H2067" s="627"/>
    </row>
    <row r="2068" spans="3:8" s="591" customFormat="1" ht="12.75" customHeight="1">
      <c r="C2068" s="592"/>
      <c r="D2068" s="593"/>
      <c r="E2068" s="592"/>
      <c r="F2068" s="593"/>
      <c r="G2068" s="654"/>
      <c r="H2068" s="627"/>
    </row>
    <row r="2069" spans="3:8" s="591" customFormat="1" ht="12.75" customHeight="1">
      <c r="C2069" s="592"/>
      <c r="D2069" s="593"/>
      <c r="E2069" s="592"/>
      <c r="F2069" s="593"/>
      <c r="G2069" s="654"/>
      <c r="H2069" s="627"/>
    </row>
    <row r="2070" spans="3:8" s="591" customFormat="1" ht="12.75" customHeight="1">
      <c r="C2070" s="592"/>
      <c r="D2070" s="593"/>
      <c r="E2070" s="592"/>
      <c r="F2070" s="593"/>
      <c r="G2070" s="654"/>
      <c r="H2070" s="627"/>
    </row>
    <row r="2071" spans="3:8" s="591" customFormat="1" ht="12.75" customHeight="1">
      <c r="C2071" s="592"/>
      <c r="D2071" s="593"/>
      <c r="E2071" s="592"/>
      <c r="F2071" s="593"/>
      <c r="G2071" s="654"/>
      <c r="H2071" s="627"/>
    </row>
    <row r="2072" spans="3:8" s="591" customFormat="1" ht="12.75" customHeight="1">
      <c r="C2072" s="592"/>
      <c r="D2072" s="593"/>
      <c r="E2072" s="592"/>
      <c r="F2072" s="593"/>
      <c r="G2072" s="654"/>
      <c r="H2072" s="627"/>
    </row>
    <row r="2073" spans="3:8" s="591" customFormat="1" ht="12.75" customHeight="1">
      <c r="C2073" s="592"/>
      <c r="D2073" s="593"/>
      <c r="E2073" s="592"/>
      <c r="F2073" s="593"/>
      <c r="G2073" s="654"/>
      <c r="H2073" s="627"/>
    </row>
    <row r="2074" spans="3:8" s="591" customFormat="1" ht="12.75" customHeight="1">
      <c r="C2074" s="592"/>
      <c r="D2074" s="593"/>
      <c r="E2074" s="592"/>
      <c r="F2074" s="593"/>
      <c r="G2074" s="654"/>
      <c r="H2074" s="627"/>
    </row>
    <row r="2075" spans="3:8" s="591" customFormat="1" ht="12.75" customHeight="1">
      <c r="C2075" s="592"/>
      <c r="D2075" s="593"/>
      <c r="E2075" s="592"/>
      <c r="F2075" s="593"/>
      <c r="G2075" s="654"/>
      <c r="H2075" s="627"/>
    </row>
    <row r="2076" spans="3:8" s="591" customFormat="1" ht="12.75" customHeight="1">
      <c r="C2076" s="592"/>
      <c r="D2076" s="593"/>
      <c r="E2076" s="592"/>
      <c r="F2076" s="593"/>
      <c r="G2076" s="654"/>
      <c r="H2076" s="627"/>
    </row>
    <row r="2077" spans="3:8" s="591" customFormat="1" ht="12.75" customHeight="1">
      <c r="C2077" s="592"/>
      <c r="D2077" s="593"/>
      <c r="E2077" s="592"/>
      <c r="F2077" s="593"/>
      <c r="G2077" s="654"/>
      <c r="H2077" s="627"/>
    </row>
    <row r="2078" spans="3:8" s="591" customFormat="1" ht="12.75" customHeight="1">
      <c r="C2078" s="592"/>
      <c r="D2078" s="593"/>
      <c r="E2078" s="592"/>
      <c r="F2078" s="593"/>
      <c r="G2078" s="654"/>
      <c r="H2078" s="627"/>
    </row>
    <row r="2079" spans="3:8" s="591" customFormat="1" ht="12.75" customHeight="1">
      <c r="C2079" s="592"/>
      <c r="D2079" s="593"/>
      <c r="E2079" s="592"/>
      <c r="F2079" s="593"/>
      <c r="G2079" s="654"/>
      <c r="H2079" s="627"/>
    </row>
    <row r="2080" spans="3:8" s="591" customFormat="1" ht="12.75" customHeight="1">
      <c r="C2080" s="592"/>
      <c r="D2080" s="593"/>
      <c r="E2080" s="592"/>
      <c r="F2080" s="593"/>
      <c r="G2080" s="654"/>
      <c r="H2080" s="627"/>
    </row>
    <row r="2081" spans="3:8" s="591" customFormat="1" ht="12.75" customHeight="1">
      <c r="C2081" s="592"/>
      <c r="D2081" s="593"/>
      <c r="E2081" s="592"/>
      <c r="F2081" s="593"/>
      <c r="G2081" s="654"/>
      <c r="H2081" s="627"/>
    </row>
    <row r="2082" spans="3:8" s="591" customFormat="1" ht="12.75" customHeight="1">
      <c r="C2082" s="592"/>
      <c r="D2082" s="593"/>
      <c r="E2082" s="592"/>
      <c r="F2082" s="593"/>
      <c r="G2082" s="654"/>
      <c r="H2082" s="627"/>
    </row>
    <row r="2083" spans="3:8" s="591" customFormat="1" ht="12.75" customHeight="1">
      <c r="C2083" s="592"/>
      <c r="D2083" s="593"/>
      <c r="E2083" s="592"/>
      <c r="F2083" s="593"/>
      <c r="G2083" s="654"/>
      <c r="H2083" s="627"/>
    </row>
    <row r="2084" spans="3:8" s="591" customFormat="1" ht="12.75" customHeight="1">
      <c r="C2084" s="592"/>
      <c r="D2084" s="593"/>
      <c r="E2084" s="592"/>
      <c r="F2084" s="593"/>
      <c r="G2084" s="654"/>
      <c r="H2084" s="627"/>
    </row>
    <row r="2085" spans="3:8" s="591" customFormat="1" ht="12.75" customHeight="1">
      <c r="C2085" s="592"/>
      <c r="D2085" s="593"/>
      <c r="E2085" s="592"/>
      <c r="F2085" s="593"/>
      <c r="G2085" s="654"/>
      <c r="H2085" s="627"/>
    </row>
    <row r="2086" spans="3:8" s="591" customFormat="1" ht="12.75" customHeight="1">
      <c r="C2086" s="592"/>
      <c r="D2086" s="593"/>
      <c r="E2086" s="592"/>
      <c r="F2086" s="593"/>
      <c r="G2086" s="654"/>
      <c r="H2086" s="627"/>
    </row>
    <row r="2087" spans="3:8" s="591" customFormat="1" ht="12.75" customHeight="1">
      <c r="C2087" s="592"/>
      <c r="D2087" s="593"/>
      <c r="E2087" s="592"/>
      <c r="F2087" s="593"/>
      <c r="G2087" s="654"/>
      <c r="H2087" s="627"/>
    </row>
    <row r="2088" spans="3:8" s="591" customFormat="1" ht="12.75" customHeight="1">
      <c r="C2088" s="592"/>
      <c r="D2088" s="593"/>
      <c r="E2088" s="592"/>
      <c r="F2088" s="593"/>
      <c r="G2088" s="654"/>
      <c r="H2088" s="627"/>
    </row>
    <row r="2089" spans="3:8" s="591" customFormat="1" ht="12.75" customHeight="1">
      <c r="C2089" s="592"/>
      <c r="D2089" s="593"/>
      <c r="E2089" s="592"/>
      <c r="F2089" s="593"/>
      <c r="G2089" s="654"/>
      <c r="H2089" s="627"/>
    </row>
    <row r="2090" spans="3:8" s="591" customFormat="1" ht="12.75" customHeight="1">
      <c r="C2090" s="592"/>
      <c r="D2090" s="593"/>
      <c r="E2090" s="592"/>
      <c r="F2090" s="593"/>
      <c r="G2090" s="654"/>
      <c r="H2090" s="627"/>
    </row>
    <row r="2091" spans="3:8" s="591" customFormat="1" ht="12.75" customHeight="1">
      <c r="C2091" s="592"/>
      <c r="D2091" s="593"/>
      <c r="E2091" s="592"/>
      <c r="F2091" s="593"/>
      <c r="G2091" s="654"/>
      <c r="H2091" s="627"/>
    </row>
    <row r="2092" spans="3:8" s="591" customFormat="1" ht="12.75" customHeight="1">
      <c r="C2092" s="592"/>
      <c r="D2092" s="593"/>
      <c r="E2092" s="592"/>
      <c r="F2092" s="593"/>
      <c r="G2092" s="654"/>
      <c r="H2092" s="627"/>
    </row>
    <row r="2093" spans="3:8" s="591" customFormat="1" ht="12.75" customHeight="1">
      <c r="C2093" s="592"/>
      <c r="D2093" s="593"/>
      <c r="E2093" s="592"/>
      <c r="F2093" s="593"/>
      <c r="G2093" s="654"/>
      <c r="H2093" s="627"/>
    </row>
    <row r="2094" spans="3:8" s="591" customFormat="1" ht="12.75" customHeight="1">
      <c r="C2094" s="592"/>
      <c r="D2094" s="593"/>
      <c r="E2094" s="592"/>
      <c r="F2094" s="593"/>
      <c r="G2094" s="654"/>
      <c r="H2094" s="627"/>
    </row>
    <row r="2095" spans="3:8" s="591" customFormat="1" ht="12.75" customHeight="1">
      <c r="C2095" s="592"/>
      <c r="D2095" s="593"/>
      <c r="E2095" s="592"/>
      <c r="F2095" s="593"/>
      <c r="G2095" s="654"/>
      <c r="H2095" s="627"/>
    </row>
    <row r="2096" spans="3:8" s="591" customFormat="1" ht="12.75" customHeight="1">
      <c r="C2096" s="592"/>
      <c r="D2096" s="593"/>
      <c r="E2096" s="592"/>
      <c r="F2096" s="593"/>
      <c r="G2096" s="654"/>
      <c r="H2096" s="627"/>
    </row>
    <row r="2097" spans="3:8" s="591" customFormat="1" ht="12.75" customHeight="1">
      <c r="C2097" s="592"/>
      <c r="D2097" s="593"/>
      <c r="E2097" s="592"/>
      <c r="F2097" s="593"/>
      <c r="G2097" s="654"/>
      <c r="H2097" s="627"/>
    </row>
    <row r="2098" spans="3:8" s="591" customFormat="1" ht="12.75" customHeight="1">
      <c r="C2098" s="592"/>
      <c r="D2098" s="593"/>
      <c r="E2098" s="592"/>
      <c r="F2098" s="593"/>
      <c r="G2098" s="654"/>
      <c r="H2098" s="627"/>
    </row>
    <row r="2099" spans="3:8" s="591" customFormat="1" ht="12.75" customHeight="1">
      <c r="C2099" s="592"/>
      <c r="D2099" s="593"/>
      <c r="E2099" s="592"/>
      <c r="F2099" s="593"/>
      <c r="G2099" s="654"/>
      <c r="H2099" s="627"/>
    </row>
    <row r="2100" spans="3:8" s="591" customFormat="1" ht="12.75" customHeight="1">
      <c r="C2100" s="592"/>
      <c r="D2100" s="593"/>
      <c r="E2100" s="592"/>
      <c r="F2100" s="593"/>
      <c r="G2100" s="654"/>
      <c r="H2100" s="627"/>
    </row>
    <row r="2101" spans="3:8" s="591" customFormat="1" ht="12.75" customHeight="1">
      <c r="C2101" s="592"/>
      <c r="D2101" s="593"/>
      <c r="E2101" s="592"/>
      <c r="F2101" s="593"/>
      <c r="G2101" s="654"/>
      <c r="H2101" s="627"/>
    </row>
    <row r="2102" spans="3:8" s="591" customFormat="1" ht="12.75" customHeight="1">
      <c r="C2102" s="592"/>
      <c r="D2102" s="593"/>
      <c r="E2102" s="592"/>
      <c r="F2102" s="593"/>
      <c r="G2102" s="654"/>
      <c r="H2102" s="627"/>
    </row>
    <row r="2103" spans="3:8" s="591" customFormat="1" ht="12.75" customHeight="1">
      <c r="C2103" s="592"/>
      <c r="D2103" s="593"/>
      <c r="E2103" s="592"/>
      <c r="F2103" s="593"/>
      <c r="G2103" s="654"/>
      <c r="H2103" s="627"/>
    </row>
    <row r="2104" spans="3:8" s="591" customFormat="1" ht="12.75" customHeight="1">
      <c r="C2104" s="592"/>
      <c r="D2104" s="593"/>
      <c r="E2104" s="592"/>
      <c r="F2104" s="593"/>
      <c r="G2104" s="654"/>
      <c r="H2104" s="627"/>
    </row>
    <row r="2105" spans="3:8" s="591" customFormat="1" ht="12.75" customHeight="1">
      <c r="C2105" s="592"/>
      <c r="D2105" s="593"/>
      <c r="E2105" s="592"/>
      <c r="F2105" s="593"/>
      <c r="G2105" s="654"/>
      <c r="H2105" s="627"/>
    </row>
    <row r="2106" spans="3:8" s="591" customFormat="1" ht="12.75" customHeight="1">
      <c r="C2106" s="592"/>
      <c r="D2106" s="593"/>
      <c r="E2106" s="592"/>
      <c r="F2106" s="593"/>
      <c r="G2106" s="654"/>
      <c r="H2106" s="627"/>
    </row>
    <row r="2107" spans="3:8" s="591" customFormat="1" ht="12.75" customHeight="1">
      <c r="C2107" s="592"/>
      <c r="D2107" s="593"/>
      <c r="E2107" s="592"/>
      <c r="F2107" s="593"/>
      <c r="G2107" s="654"/>
      <c r="H2107" s="627"/>
    </row>
    <row r="2108" spans="3:8" s="591" customFormat="1" ht="12.75" customHeight="1">
      <c r="C2108" s="592"/>
      <c r="D2108" s="593"/>
      <c r="E2108" s="592"/>
      <c r="F2108" s="593"/>
      <c r="G2108" s="654"/>
      <c r="H2108" s="627"/>
    </row>
    <row r="2109" spans="3:8" s="591" customFormat="1" ht="12.75" customHeight="1">
      <c r="C2109" s="592"/>
      <c r="D2109" s="593"/>
      <c r="E2109" s="592"/>
      <c r="F2109" s="593"/>
      <c r="G2109" s="654"/>
      <c r="H2109" s="627"/>
    </row>
    <row r="2110" spans="3:8" s="591" customFormat="1" ht="12.75" customHeight="1">
      <c r="C2110" s="592"/>
      <c r="D2110" s="593"/>
      <c r="E2110" s="592"/>
      <c r="F2110" s="593"/>
      <c r="G2110" s="654"/>
      <c r="H2110" s="627"/>
    </row>
    <row r="2111" spans="3:8" s="591" customFormat="1" ht="12.75" customHeight="1">
      <c r="C2111" s="592"/>
      <c r="D2111" s="593"/>
      <c r="E2111" s="592"/>
      <c r="F2111" s="593"/>
      <c r="G2111" s="654"/>
      <c r="H2111" s="627"/>
    </row>
    <row r="2112" spans="3:8" s="591" customFormat="1" ht="12.75" customHeight="1">
      <c r="C2112" s="592"/>
      <c r="D2112" s="593"/>
      <c r="E2112" s="592"/>
      <c r="F2112" s="593"/>
      <c r="G2112" s="654"/>
      <c r="H2112" s="627"/>
    </row>
    <row r="2113" spans="3:8" s="591" customFormat="1" ht="12.75" customHeight="1">
      <c r="C2113" s="592"/>
      <c r="D2113" s="593"/>
      <c r="E2113" s="592"/>
      <c r="F2113" s="593"/>
      <c r="G2113" s="654"/>
      <c r="H2113" s="627"/>
    </row>
    <row r="2114" spans="3:8" s="591" customFormat="1" ht="12.75" customHeight="1">
      <c r="C2114" s="592"/>
      <c r="D2114" s="593"/>
      <c r="E2114" s="592"/>
      <c r="F2114" s="593"/>
      <c r="G2114" s="654"/>
      <c r="H2114" s="627"/>
    </row>
    <row r="2115" spans="3:8" s="591" customFormat="1" ht="12.75" customHeight="1">
      <c r="C2115" s="592"/>
      <c r="D2115" s="593"/>
      <c r="E2115" s="592"/>
      <c r="F2115" s="593"/>
      <c r="G2115" s="654"/>
      <c r="H2115" s="627"/>
    </row>
    <row r="2116" spans="3:8" s="591" customFormat="1" ht="12.75" customHeight="1">
      <c r="C2116" s="592"/>
      <c r="D2116" s="593"/>
      <c r="E2116" s="592"/>
      <c r="F2116" s="593"/>
      <c r="G2116" s="654"/>
      <c r="H2116" s="627"/>
    </row>
    <row r="2117" spans="3:8" s="591" customFormat="1" ht="12.75" customHeight="1">
      <c r="C2117" s="592"/>
      <c r="D2117" s="593"/>
      <c r="E2117" s="592"/>
      <c r="F2117" s="593"/>
      <c r="G2117" s="654"/>
      <c r="H2117" s="627"/>
    </row>
    <row r="2118" spans="3:8" s="591" customFormat="1" ht="12.75" customHeight="1">
      <c r="C2118" s="592"/>
      <c r="D2118" s="593"/>
      <c r="E2118" s="592"/>
      <c r="F2118" s="593"/>
      <c r="G2118" s="654"/>
      <c r="H2118" s="627"/>
    </row>
    <row r="2119" spans="3:8" s="591" customFormat="1" ht="12.75" customHeight="1">
      <c r="C2119" s="592"/>
      <c r="D2119" s="593"/>
      <c r="E2119" s="592"/>
      <c r="F2119" s="593"/>
      <c r="G2119" s="654"/>
      <c r="H2119" s="627"/>
    </row>
    <row r="2120" spans="3:8" s="591" customFormat="1" ht="12.75" customHeight="1">
      <c r="C2120" s="592"/>
      <c r="D2120" s="593"/>
      <c r="E2120" s="592"/>
      <c r="F2120" s="593"/>
      <c r="G2120" s="654"/>
      <c r="H2120" s="627"/>
    </row>
    <row r="2121" spans="3:8" s="591" customFormat="1" ht="12.75" customHeight="1">
      <c r="C2121" s="592"/>
      <c r="D2121" s="593"/>
      <c r="E2121" s="592"/>
      <c r="F2121" s="593"/>
      <c r="G2121" s="654"/>
      <c r="H2121" s="627"/>
    </row>
    <row r="2122" spans="3:8" s="591" customFormat="1" ht="12.75" customHeight="1">
      <c r="C2122" s="592"/>
      <c r="D2122" s="593"/>
      <c r="E2122" s="592"/>
      <c r="F2122" s="593"/>
      <c r="G2122" s="654"/>
      <c r="H2122" s="627"/>
    </row>
    <row r="2123" spans="3:8" s="591" customFormat="1" ht="12.75" customHeight="1">
      <c r="C2123" s="592"/>
      <c r="D2123" s="593"/>
      <c r="E2123" s="592"/>
      <c r="F2123" s="593"/>
      <c r="G2123" s="654"/>
      <c r="H2123" s="627"/>
    </row>
    <row r="2124" spans="3:8" s="591" customFormat="1" ht="12.75" customHeight="1">
      <c r="C2124" s="592"/>
      <c r="D2124" s="593"/>
      <c r="E2124" s="592"/>
      <c r="F2124" s="593"/>
      <c r="G2124" s="654"/>
      <c r="H2124" s="627"/>
    </row>
    <row r="2125" spans="3:8" s="591" customFormat="1" ht="12.75" customHeight="1">
      <c r="C2125" s="592"/>
      <c r="D2125" s="593"/>
      <c r="E2125" s="592"/>
      <c r="F2125" s="593"/>
      <c r="G2125" s="654"/>
      <c r="H2125" s="627"/>
    </row>
    <row r="2126" spans="3:8" s="591" customFormat="1" ht="12.75" customHeight="1">
      <c r="C2126" s="592"/>
      <c r="D2126" s="593"/>
      <c r="E2126" s="592"/>
      <c r="F2126" s="593"/>
      <c r="G2126" s="654"/>
      <c r="H2126" s="627"/>
    </row>
    <row r="2127" spans="3:8" s="591" customFormat="1" ht="12.75" customHeight="1">
      <c r="C2127" s="592"/>
      <c r="D2127" s="593"/>
      <c r="E2127" s="592"/>
      <c r="F2127" s="593"/>
      <c r="G2127" s="654"/>
      <c r="H2127" s="627"/>
    </row>
    <row r="2128" spans="3:8" s="591" customFormat="1" ht="12.75" customHeight="1">
      <c r="C2128" s="592"/>
      <c r="D2128" s="593"/>
      <c r="E2128" s="592"/>
      <c r="F2128" s="593"/>
      <c r="G2128" s="654"/>
      <c r="H2128" s="627"/>
    </row>
    <row r="2129" spans="3:8" s="591" customFormat="1" ht="12.75" customHeight="1">
      <c r="C2129" s="592"/>
      <c r="D2129" s="593"/>
      <c r="E2129" s="592"/>
      <c r="F2129" s="593"/>
      <c r="G2129" s="654"/>
      <c r="H2129" s="627"/>
    </row>
    <row r="2130" spans="3:8" s="591" customFormat="1" ht="12.75" customHeight="1">
      <c r="C2130" s="592"/>
      <c r="D2130" s="593"/>
      <c r="E2130" s="592"/>
      <c r="F2130" s="593"/>
      <c r="G2130" s="654"/>
      <c r="H2130" s="627"/>
    </row>
    <row r="2131" spans="3:8" s="591" customFormat="1" ht="12.75" customHeight="1">
      <c r="C2131" s="592"/>
      <c r="D2131" s="593"/>
      <c r="E2131" s="592"/>
      <c r="F2131" s="593"/>
      <c r="G2131" s="654"/>
      <c r="H2131" s="627"/>
    </row>
    <row r="2132" spans="3:8" s="591" customFormat="1" ht="12.75" customHeight="1">
      <c r="C2132" s="592"/>
      <c r="D2132" s="593"/>
      <c r="E2132" s="592"/>
      <c r="F2132" s="593"/>
      <c r="G2132" s="654"/>
      <c r="H2132" s="627"/>
    </row>
    <row r="2133" spans="3:8" s="591" customFormat="1" ht="12.75" customHeight="1">
      <c r="C2133" s="592"/>
      <c r="D2133" s="593"/>
      <c r="E2133" s="592"/>
      <c r="F2133" s="593"/>
      <c r="G2133" s="654"/>
      <c r="H2133" s="627"/>
    </row>
    <row r="2134" spans="3:8" s="591" customFormat="1" ht="12.75" customHeight="1">
      <c r="C2134" s="592"/>
      <c r="D2134" s="593"/>
      <c r="E2134" s="592"/>
      <c r="F2134" s="593"/>
      <c r="G2134" s="654"/>
      <c r="H2134" s="627"/>
    </row>
    <row r="2135" spans="3:8" s="591" customFormat="1" ht="12.75" customHeight="1">
      <c r="C2135" s="592"/>
      <c r="D2135" s="593"/>
      <c r="E2135" s="592"/>
      <c r="F2135" s="593"/>
      <c r="G2135" s="654"/>
      <c r="H2135" s="627"/>
    </row>
    <row r="2136" spans="3:8" s="591" customFormat="1" ht="12.75" customHeight="1">
      <c r="C2136" s="592"/>
      <c r="D2136" s="593"/>
      <c r="E2136" s="592"/>
      <c r="F2136" s="593"/>
      <c r="G2136" s="654"/>
      <c r="H2136" s="627"/>
    </row>
    <row r="2137" spans="3:8" s="591" customFormat="1" ht="12.75" customHeight="1">
      <c r="C2137" s="592"/>
      <c r="D2137" s="593"/>
      <c r="E2137" s="592"/>
      <c r="F2137" s="593"/>
      <c r="G2137" s="654"/>
      <c r="H2137" s="627"/>
    </row>
    <row r="2138" spans="3:8" s="591" customFormat="1" ht="12.75" customHeight="1">
      <c r="C2138" s="592"/>
      <c r="D2138" s="593"/>
      <c r="E2138" s="592"/>
      <c r="F2138" s="593"/>
      <c r="G2138" s="654"/>
      <c r="H2138" s="627"/>
    </row>
    <row r="2139" spans="3:8" s="591" customFormat="1" ht="12.75" customHeight="1">
      <c r="C2139" s="592"/>
      <c r="D2139" s="593"/>
      <c r="E2139" s="592"/>
      <c r="F2139" s="593"/>
      <c r="G2139" s="654"/>
      <c r="H2139" s="627"/>
    </row>
    <row r="2140" spans="3:8" s="591" customFormat="1" ht="12.75" customHeight="1">
      <c r="C2140" s="592"/>
      <c r="D2140" s="593"/>
      <c r="E2140" s="592"/>
      <c r="F2140" s="593"/>
      <c r="G2140" s="654"/>
      <c r="H2140" s="627"/>
    </row>
    <row r="2141" spans="3:8" s="591" customFormat="1" ht="12.75" customHeight="1">
      <c r="C2141" s="592"/>
      <c r="D2141" s="593"/>
      <c r="E2141" s="592"/>
      <c r="F2141" s="593"/>
      <c r="G2141" s="654"/>
      <c r="H2141" s="627"/>
    </row>
    <row r="2142" spans="3:8" s="591" customFormat="1" ht="12.75" customHeight="1">
      <c r="C2142" s="592"/>
      <c r="D2142" s="593"/>
      <c r="E2142" s="592"/>
      <c r="F2142" s="593"/>
      <c r="G2142" s="654"/>
      <c r="H2142" s="627"/>
    </row>
    <row r="2143" spans="3:8" s="591" customFormat="1" ht="12.75" customHeight="1">
      <c r="C2143" s="592"/>
      <c r="D2143" s="593"/>
      <c r="E2143" s="592"/>
      <c r="F2143" s="593"/>
      <c r="G2143" s="654"/>
      <c r="H2143" s="627"/>
    </row>
    <row r="2144" spans="3:8" s="591" customFormat="1" ht="12.75" customHeight="1">
      <c r="C2144" s="592"/>
      <c r="D2144" s="593"/>
      <c r="E2144" s="592"/>
      <c r="F2144" s="593"/>
      <c r="G2144" s="654"/>
      <c r="H2144" s="627"/>
    </row>
    <row r="2145" spans="3:8" s="591" customFormat="1" ht="12.75" customHeight="1">
      <c r="C2145" s="592"/>
      <c r="D2145" s="593"/>
      <c r="E2145" s="592"/>
      <c r="F2145" s="593"/>
      <c r="G2145" s="654"/>
      <c r="H2145" s="627"/>
    </row>
    <row r="2146" spans="3:8" s="591" customFormat="1" ht="12.75" customHeight="1">
      <c r="C2146" s="592"/>
      <c r="D2146" s="593"/>
      <c r="E2146" s="592"/>
      <c r="F2146" s="593"/>
      <c r="G2146" s="654"/>
      <c r="H2146" s="627"/>
    </row>
    <row r="2147" spans="3:8" s="591" customFormat="1" ht="12.75" customHeight="1">
      <c r="C2147" s="592"/>
      <c r="D2147" s="593"/>
      <c r="E2147" s="592"/>
      <c r="F2147" s="593"/>
      <c r="G2147" s="654"/>
      <c r="H2147" s="627"/>
    </row>
    <row r="2148" spans="3:8" s="591" customFormat="1" ht="12.75" customHeight="1">
      <c r="C2148" s="592"/>
      <c r="D2148" s="593"/>
      <c r="E2148" s="592"/>
      <c r="F2148" s="593"/>
      <c r="G2148" s="654"/>
      <c r="H2148" s="627"/>
    </row>
    <row r="2149" spans="3:8" s="591" customFormat="1" ht="12.75" customHeight="1">
      <c r="C2149" s="592"/>
      <c r="D2149" s="593"/>
      <c r="E2149" s="592"/>
      <c r="F2149" s="593"/>
      <c r="G2149" s="654"/>
      <c r="H2149" s="627"/>
    </row>
    <row r="2150" spans="3:8" s="591" customFormat="1" ht="12.75" customHeight="1">
      <c r="C2150" s="592"/>
      <c r="D2150" s="593"/>
      <c r="E2150" s="592"/>
      <c r="F2150" s="593"/>
      <c r="G2150" s="654"/>
      <c r="H2150" s="627"/>
    </row>
    <row r="2151" spans="3:8" s="591" customFormat="1" ht="12.75" customHeight="1">
      <c r="C2151" s="592"/>
      <c r="D2151" s="593"/>
      <c r="E2151" s="592"/>
      <c r="F2151" s="593"/>
      <c r="G2151" s="654"/>
      <c r="H2151" s="627"/>
    </row>
    <row r="2152" spans="3:8" s="591" customFormat="1" ht="12.75" customHeight="1">
      <c r="C2152" s="592"/>
      <c r="D2152" s="593"/>
      <c r="E2152" s="592"/>
      <c r="F2152" s="593"/>
      <c r="G2152" s="654"/>
      <c r="H2152" s="627"/>
    </row>
    <row r="2153" spans="3:8" s="591" customFormat="1" ht="12.75" customHeight="1">
      <c r="C2153" s="592"/>
      <c r="D2153" s="593"/>
      <c r="E2153" s="592"/>
      <c r="F2153" s="593"/>
      <c r="G2153" s="654"/>
      <c r="H2153" s="627"/>
    </row>
    <row r="2154" spans="3:8" s="591" customFormat="1" ht="12.75" customHeight="1">
      <c r="C2154" s="592"/>
      <c r="D2154" s="593"/>
      <c r="E2154" s="592"/>
      <c r="F2154" s="593"/>
      <c r="G2154" s="654"/>
      <c r="H2154" s="627"/>
    </row>
    <row r="2155" spans="3:8" s="591" customFormat="1" ht="12.75" customHeight="1">
      <c r="C2155" s="592"/>
      <c r="D2155" s="593"/>
      <c r="E2155" s="592"/>
      <c r="F2155" s="593"/>
      <c r="G2155" s="654"/>
      <c r="H2155" s="627"/>
    </row>
    <row r="2156" spans="3:8" s="591" customFormat="1" ht="12.75" customHeight="1">
      <c r="C2156" s="592"/>
      <c r="D2156" s="593"/>
      <c r="E2156" s="592"/>
      <c r="F2156" s="593"/>
      <c r="G2156" s="654"/>
      <c r="H2156" s="627"/>
    </row>
    <row r="2157" spans="3:8" s="591" customFormat="1" ht="12.75" customHeight="1">
      <c r="C2157" s="592"/>
      <c r="D2157" s="593"/>
      <c r="E2157" s="592"/>
      <c r="F2157" s="593"/>
      <c r="G2157" s="654"/>
      <c r="H2157" s="627"/>
    </row>
    <row r="2158" spans="3:8" s="591" customFormat="1" ht="12.75" customHeight="1">
      <c r="C2158" s="592"/>
      <c r="D2158" s="593"/>
      <c r="E2158" s="592"/>
      <c r="F2158" s="593"/>
      <c r="G2158" s="654"/>
      <c r="H2158" s="627"/>
    </row>
    <row r="2159" spans="3:8" s="591" customFormat="1" ht="12.75" customHeight="1">
      <c r="C2159" s="592"/>
      <c r="D2159" s="593"/>
      <c r="E2159" s="592"/>
      <c r="F2159" s="593"/>
      <c r="G2159" s="654"/>
      <c r="H2159" s="627"/>
    </row>
    <row r="2160" spans="3:8" s="591" customFormat="1" ht="12.75" customHeight="1">
      <c r="C2160" s="592"/>
      <c r="D2160" s="593"/>
      <c r="E2160" s="592"/>
      <c r="F2160" s="593"/>
      <c r="G2160" s="654"/>
      <c r="H2160" s="627"/>
    </row>
    <row r="2161" spans="3:8" s="591" customFormat="1" ht="12.75" customHeight="1">
      <c r="C2161" s="592"/>
      <c r="D2161" s="593"/>
      <c r="E2161" s="592"/>
      <c r="F2161" s="593"/>
      <c r="G2161" s="654"/>
      <c r="H2161" s="627"/>
    </row>
    <row r="2162" spans="3:8" s="591" customFormat="1" ht="12.75" customHeight="1">
      <c r="C2162" s="592"/>
      <c r="D2162" s="593"/>
      <c r="E2162" s="592"/>
      <c r="F2162" s="593"/>
      <c r="G2162" s="654"/>
      <c r="H2162" s="627"/>
    </row>
    <row r="2163" spans="3:8" s="591" customFormat="1" ht="12.75" customHeight="1">
      <c r="C2163" s="592"/>
      <c r="D2163" s="593"/>
      <c r="E2163" s="592"/>
      <c r="F2163" s="593"/>
      <c r="G2163" s="654"/>
      <c r="H2163" s="627"/>
    </row>
    <row r="2164" spans="3:8" s="591" customFormat="1" ht="12.75" customHeight="1">
      <c r="C2164" s="592"/>
      <c r="D2164" s="593"/>
      <c r="E2164" s="592"/>
      <c r="F2164" s="593"/>
      <c r="G2164" s="654"/>
      <c r="H2164" s="627"/>
    </row>
    <row r="2165" spans="3:8" s="591" customFormat="1" ht="12.75" customHeight="1">
      <c r="C2165" s="592"/>
      <c r="D2165" s="593"/>
      <c r="E2165" s="592"/>
      <c r="F2165" s="593"/>
      <c r="G2165" s="654"/>
      <c r="H2165" s="627"/>
    </row>
    <row r="2166" spans="3:8" s="591" customFormat="1" ht="12.75" customHeight="1">
      <c r="C2166" s="592"/>
      <c r="D2166" s="593"/>
      <c r="E2166" s="592"/>
      <c r="F2166" s="593"/>
      <c r="G2166" s="654"/>
      <c r="H2166" s="627"/>
    </row>
    <row r="2167" spans="3:8" s="591" customFormat="1" ht="12.75" customHeight="1">
      <c r="C2167" s="592"/>
      <c r="D2167" s="593"/>
      <c r="E2167" s="592"/>
      <c r="F2167" s="593"/>
      <c r="G2167" s="654"/>
      <c r="H2167" s="627"/>
    </row>
    <row r="2168" spans="3:8" s="591" customFormat="1" ht="12.75" customHeight="1">
      <c r="C2168" s="592"/>
      <c r="D2168" s="593"/>
      <c r="E2168" s="592"/>
      <c r="F2168" s="593"/>
      <c r="G2168" s="654"/>
      <c r="H2168" s="627"/>
    </row>
    <row r="2169" spans="3:8" s="591" customFormat="1" ht="12.75" customHeight="1">
      <c r="C2169" s="592"/>
      <c r="D2169" s="593"/>
      <c r="E2169" s="592"/>
      <c r="F2169" s="593"/>
      <c r="G2169" s="654"/>
      <c r="H2169" s="627"/>
    </row>
    <row r="2170" spans="3:8" s="591" customFormat="1" ht="12.75" customHeight="1">
      <c r="C2170" s="592"/>
      <c r="D2170" s="593"/>
      <c r="E2170" s="592"/>
      <c r="F2170" s="593"/>
      <c r="G2170" s="654"/>
      <c r="H2170" s="627"/>
    </row>
    <row r="2171" spans="3:8" s="591" customFormat="1" ht="12.75" customHeight="1">
      <c r="C2171" s="592"/>
      <c r="D2171" s="593"/>
      <c r="E2171" s="592"/>
      <c r="F2171" s="593"/>
      <c r="G2171" s="654"/>
      <c r="H2171" s="627"/>
    </row>
    <row r="2172" spans="3:8" s="591" customFormat="1" ht="12.75" customHeight="1">
      <c r="C2172" s="592"/>
      <c r="D2172" s="593"/>
      <c r="E2172" s="592"/>
      <c r="F2172" s="593"/>
      <c r="G2172" s="654"/>
      <c r="H2172" s="627"/>
    </row>
    <row r="2173" spans="3:8" s="591" customFormat="1" ht="12.75" customHeight="1">
      <c r="C2173" s="592"/>
      <c r="D2173" s="593"/>
      <c r="E2173" s="592"/>
      <c r="F2173" s="593"/>
      <c r="G2173" s="654"/>
      <c r="H2173" s="627"/>
    </row>
    <row r="2174" spans="3:8" s="591" customFormat="1" ht="12.75" customHeight="1">
      <c r="C2174" s="592"/>
      <c r="D2174" s="593"/>
      <c r="E2174" s="592"/>
      <c r="F2174" s="593"/>
      <c r="G2174" s="654"/>
      <c r="H2174" s="627"/>
    </row>
    <row r="2175" spans="3:8" s="591" customFormat="1" ht="12.75" customHeight="1">
      <c r="C2175" s="592"/>
      <c r="D2175" s="593"/>
      <c r="E2175" s="592"/>
      <c r="F2175" s="593"/>
      <c r="G2175" s="654"/>
      <c r="H2175" s="627"/>
    </row>
    <row r="2176" spans="3:8" s="591" customFormat="1" ht="12.75" customHeight="1">
      <c r="C2176" s="592"/>
      <c r="D2176" s="593"/>
      <c r="E2176" s="592"/>
      <c r="F2176" s="593"/>
      <c r="G2176" s="654"/>
      <c r="H2176" s="627"/>
    </row>
    <row r="2177" spans="3:8" s="591" customFormat="1" ht="12.75" customHeight="1">
      <c r="C2177" s="592"/>
      <c r="D2177" s="593"/>
      <c r="E2177" s="592"/>
      <c r="F2177" s="593"/>
      <c r="G2177" s="654"/>
      <c r="H2177" s="627"/>
    </row>
    <row r="2178" spans="3:8" s="591" customFormat="1" ht="12.75" customHeight="1">
      <c r="C2178" s="592"/>
      <c r="D2178" s="593"/>
      <c r="E2178" s="592"/>
      <c r="F2178" s="593"/>
      <c r="G2178" s="654"/>
      <c r="H2178" s="627"/>
    </row>
    <row r="2179" spans="3:8" s="591" customFormat="1" ht="12.75" customHeight="1">
      <c r="C2179" s="592"/>
      <c r="D2179" s="593"/>
      <c r="E2179" s="592"/>
      <c r="F2179" s="593"/>
      <c r="G2179" s="654"/>
      <c r="H2179" s="627"/>
    </row>
    <row r="2180" spans="3:8" s="591" customFormat="1" ht="12.75" customHeight="1">
      <c r="C2180" s="592"/>
      <c r="D2180" s="593"/>
      <c r="E2180" s="592"/>
      <c r="F2180" s="593"/>
      <c r="G2180" s="654"/>
      <c r="H2180" s="627"/>
    </row>
    <row r="2181" spans="3:8" s="591" customFormat="1" ht="12.75" customHeight="1">
      <c r="C2181" s="592"/>
      <c r="D2181" s="593"/>
      <c r="E2181" s="592"/>
      <c r="F2181" s="593"/>
      <c r="G2181" s="654"/>
      <c r="H2181" s="627"/>
    </row>
    <row r="2182" spans="3:8" s="591" customFormat="1" ht="12.75" customHeight="1">
      <c r="C2182" s="592"/>
      <c r="D2182" s="593"/>
      <c r="E2182" s="592"/>
      <c r="F2182" s="593"/>
      <c r="G2182" s="654"/>
      <c r="H2182" s="627"/>
    </row>
    <row r="2183" spans="3:8" s="591" customFormat="1" ht="12.75" customHeight="1">
      <c r="C2183" s="592"/>
      <c r="D2183" s="593"/>
      <c r="E2183" s="592"/>
      <c r="F2183" s="593"/>
      <c r="G2183" s="654"/>
      <c r="H2183" s="627"/>
    </row>
    <row r="2184" spans="3:8" s="591" customFormat="1" ht="12.75" customHeight="1">
      <c r="C2184" s="592"/>
      <c r="D2184" s="593"/>
      <c r="E2184" s="592"/>
      <c r="F2184" s="593"/>
      <c r="G2184" s="654"/>
      <c r="H2184" s="627"/>
    </row>
    <row r="2185" spans="3:8" s="591" customFormat="1" ht="12.75" customHeight="1">
      <c r="C2185" s="592"/>
      <c r="D2185" s="593"/>
      <c r="E2185" s="592"/>
      <c r="F2185" s="593"/>
      <c r="G2185" s="654"/>
      <c r="H2185" s="627"/>
    </row>
    <row r="2186" spans="3:8" s="591" customFormat="1" ht="12.75" customHeight="1">
      <c r="C2186" s="592"/>
      <c r="D2186" s="593"/>
      <c r="E2186" s="592"/>
      <c r="F2186" s="593"/>
      <c r="G2186" s="654"/>
      <c r="H2186" s="627"/>
    </row>
    <row r="2187" spans="3:8" s="591" customFormat="1" ht="12.75" customHeight="1">
      <c r="C2187" s="592"/>
      <c r="D2187" s="593"/>
      <c r="E2187" s="592"/>
      <c r="F2187" s="593"/>
      <c r="G2187" s="654"/>
      <c r="H2187" s="627"/>
    </row>
    <row r="2188" spans="3:8" s="591" customFormat="1" ht="12.75" customHeight="1">
      <c r="C2188" s="592"/>
      <c r="D2188" s="593"/>
      <c r="E2188" s="592"/>
      <c r="F2188" s="593"/>
      <c r="G2188" s="654"/>
      <c r="H2188" s="627"/>
    </row>
    <row r="2189" spans="3:8" s="591" customFormat="1" ht="12.75" customHeight="1">
      <c r="C2189" s="592"/>
      <c r="D2189" s="593"/>
      <c r="E2189" s="592"/>
      <c r="F2189" s="593"/>
      <c r="G2189" s="654"/>
      <c r="H2189" s="627"/>
    </row>
    <row r="2190" spans="3:8" s="591" customFormat="1" ht="12.75" customHeight="1">
      <c r="C2190" s="592"/>
      <c r="D2190" s="593"/>
      <c r="E2190" s="592"/>
      <c r="F2190" s="593"/>
      <c r="G2190" s="654"/>
      <c r="H2190" s="627"/>
    </row>
    <row r="2191" spans="3:8" s="591" customFormat="1" ht="12.75" customHeight="1">
      <c r="C2191" s="592"/>
      <c r="D2191" s="593"/>
      <c r="E2191" s="592"/>
      <c r="F2191" s="593"/>
      <c r="G2191" s="654"/>
      <c r="H2191" s="627"/>
    </row>
    <row r="2192" spans="3:8" s="591" customFormat="1" ht="12.75" customHeight="1">
      <c r="C2192" s="592"/>
      <c r="D2192" s="593"/>
      <c r="E2192" s="592"/>
      <c r="F2192" s="593"/>
      <c r="G2192" s="654"/>
      <c r="H2192" s="627"/>
    </row>
    <row r="2193" spans="3:8" s="591" customFormat="1" ht="12.75" customHeight="1">
      <c r="C2193" s="592"/>
      <c r="D2193" s="593"/>
      <c r="E2193" s="592"/>
      <c r="F2193" s="593"/>
      <c r="G2193" s="654"/>
      <c r="H2193" s="627"/>
    </row>
    <row r="2194" spans="3:8" s="591" customFormat="1" ht="12.75" customHeight="1">
      <c r="C2194" s="592"/>
      <c r="D2194" s="593"/>
      <c r="E2194" s="592"/>
      <c r="F2194" s="593"/>
      <c r="G2194" s="654"/>
      <c r="H2194" s="627"/>
    </row>
    <row r="2195" spans="3:8" s="591" customFormat="1" ht="12.75" customHeight="1">
      <c r="C2195" s="592"/>
      <c r="D2195" s="593"/>
      <c r="E2195" s="592"/>
      <c r="F2195" s="593"/>
      <c r="G2195" s="654"/>
      <c r="H2195" s="627"/>
    </row>
    <row r="2196" spans="3:8" s="591" customFormat="1" ht="12.75" customHeight="1">
      <c r="C2196" s="592"/>
      <c r="D2196" s="593"/>
      <c r="E2196" s="592"/>
      <c r="F2196" s="593"/>
      <c r="G2196" s="654"/>
      <c r="H2196" s="627"/>
    </row>
    <row r="2197" spans="3:8" s="591" customFormat="1" ht="12.75" customHeight="1">
      <c r="C2197" s="592"/>
      <c r="D2197" s="593"/>
      <c r="E2197" s="592"/>
      <c r="F2197" s="593"/>
      <c r="G2197" s="654"/>
      <c r="H2197" s="627"/>
    </row>
    <row r="2198" spans="3:8" s="591" customFormat="1" ht="12.75" customHeight="1">
      <c r="C2198" s="592"/>
      <c r="D2198" s="593"/>
      <c r="E2198" s="592"/>
      <c r="F2198" s="593"/>
      <c r="G2198" s="654"/>
      <c r="H2198" s="627"/>
    </row>
    <row r="2199" spans="3:8" s="591" customFormat="1" ht="12.75" customHeight="1">
      <c r="C2199" s="592"/>
      <c r="D2199" s="593"/>
      <c r="E2199" s="592"/>
      <c r="F2199" s="593"/>
      <c r="G2199" s="654"/>
      <c r="H2199" s="627"/>
    </row>
    <row r="2200" spans="3:8" s="591" customFormat="1" ht="12.75" customHeight="1">
      <c r="C2200" s="592"/>
      <c r="D2200" s="593"/>
      <c r="E2200" s="592"/>
      <c r="F2200" s="593"/>
      <c r="G2200" s="654"/>
      <c r="H2200" s="627"/>
    </row>
    <row r="2201" spans="3:8" s="591" customFormat="1" ht="12.75" customHeight="1">
      <c r="C2201" s="592"/>
      <c r="D2201" s="593"/>
      <c r="E2201" s="592"/>
      <c r="F2201" s="593"/>
      <c r="G2201" s="654"/>
      <c r="H2201" s="627"/>
    </row>
    <row r="2202" spans="3:8" s="591" customFormat="1" ht="12.75" customHeight="1">
      <c r="C2202" s="592"/>
      <c r="D2202" s="593"/>
      <c r="E2202" s="592"/>
      <c r="F2202" s="593"/>
      <c r="G2202" s="654"/>
      <c r="H2202" s="627"/>
    </row>
    <row r="2203" spans="3:8" s="591" customFormat="1" ht="12.75" customHeight="1">
      <c r="C2203" s="592"/>
      <c r="D2203" s="593"/>
      <c r="E2203" s="592"/>
      <c r="F2203" s="593"/>
      <c r="G2203" s="654"/>
      <c r="H2203" s="627"/>
    </row>
    <row r="2204" spans="3:8" s="591" customFormat="1" ht="12.75" customHeight="1">
      <c r="C2204" s="592"/>
      <c r="D2204" s="593"/>
      <c r="E2204" s="592"/>
      <c r="F2204" s="593"/>
      <c r="G2204" s="654"/>
      <c r="H2204" s="627"/>
    </row>
    <row r="2205" spans="3:8" s="591" customFormat="1" ht="12.75" customHeight="1">
      <c r="C2205" s="592"/>
      <c r="D2205" s="593"/>
      <c r="E2205" s="592"/>
      <c r="F2205" s="593"/>
      <c r="G2205" s="654"/>
      <c r="H2205" s="627"/>
    </row>
    <row r="2206" spans="3:8" s="591" customFormat="1" ht="12.75" customHeight="1">
      <c r="C2206" s="592"/>
      <c r="D2206" s="593"/>
      <c r="E2206" s="592"/>
      <c r="F2206" s="593"/>
      <c r="G2206" s="654"/>
      <c r="H2206" s="627"/>
    </row>
    <row r="2207" spans="3:8" s="591" customFormat="1" ht="12.75" customHeight="1">
      <c r="C2207" s="592"/>
      <c r="D2207" s="593"/>
      <c r="E2207" s="592"/>
      <c r="F2207" s="593"/>
      <c r="G2207" s="654"/>
      <c r="H2207" s="627"/>
    </row>
    <row r="2208" spans="3:8" s="591" customFormat="1" ht="12.75" customHeight="1">
      <c r="C2208" s="592"/>
      <c r="D2208" s="593"/>
      <c r="E2208" s="592"/>
      <c r="F2208" s="593"/>
      <c r="G2208" s="654"/>
      <c r="H2208" s="627"/>
    </row>
    <row r="2209" spans="3:8" s="591" customFormat="1" ht="12.75" customHeight="1">
      <c r="C2209" s="592"/>
      <c r="D2209" s="593"/>
      <c r="E2209" s="592"/>
      <c r="F2209" s="593"/>
      <c r="G2209" s="654"/>
      <c r="H2209" s="627"/>
    </row>
    <row r="2210" spans="3:8" s="591" customFormat="1" ht="12.75" customHeight="1">
      <c r="C2210" s="592"/>
      <c r="D2210" s="593"/>
      <c r="E2210" s="592"/>
      <c r="F2210" s="593"/>
      <c r="G2210" s="654"/>
      <c r="H2210" s="627"/>
    </row>
    <row r="2211" spans="3:8" s="591" customFormat="1" ht="12.75" customHeight="1">
      <c r="C2211" s="592"/>
      <c r="D2211" s="593"/>
      <c r="E2211" s="592"/>
      <c r="F2211" s="593"/>
      <c r="G2211" s="654"/>
      <c r="H2211" s="627"/>
    </row>
    <row r="2212" spans="3:8" s="591" customFormat="1" ht="12.75" customHeight="1">
      <c r="C2212" s="592"/>
      <c r="D2212" s="593"/>
      <c r="E2212" s="592"/>
      <c r="F2212" s="593"/>
      <c r="G2212" s="654"/>
      <c r="H2212" s="627"/>
    </row>
    <row r="2213" spans="3:8" s="591" customFormat="1" ht="12.75" customHeight="1">
      <c r="C2213" s="592"/>
      <c r="D2213" s="593"/>
      <c r="E2213" s="592"/>
      <c r="F2213" s="593"/>
      <c r="G2213" s="654"/>
      <c r="H2213" s="627"/>
    </row>
    <row r="2214" spans="3:8" s="591" customFormat="1" ht="12.75" customHeight="1">
      <c r="C2214" s="592"/>
      <c r="D2214" s="593"/>
      <c r="E2214" s="592"/>
      <c r="F2214" s="593"/>
      <c r="G2214" s="654"/>
      <c r="H2214" s="627"/>
    </row>
    <row r="2215" spans="3:8" s="591" customFormat="1" ht="12.75" customHeight="1">
      <c r="C2215" s="592"/>
      <c r="D2215" s="593"/>
      <c r="E2215" s="592"/>
      <c r="F2215" s="593"/>
      <c r="G2215" s="654"/>
      <c r="H2215" s="627"/>
    </row>
    <row r="2216" spans="3:8" s="591" customFormat="1" ht="12.75" customHeight="1">
      <c r="C2216" s="592"/>
      <c r="D2216" s="593"/>
      <c r="E2216" s="592"/>
      <c r="F2216" s="593"/>
      <c r="G2216" s="654"/>
      <c r="H2216" s="627"/>
    </row>
    <row r="2217" spans="3:8" s="591" customFormat="1" ht="12.75" customHeight="1">
      <c r="C2217" s="592"/>
      <c r="D2217" s="593"/>
      <c r="E2217" s="592"/>
      <c r="F2217" s="593"/>
      <c r="G2217" s="654"/>
      <c r="H2217" s="627"/>
    </row>
    <row r="2218" spans="3:8" s="591" customFormat="1" ht="12.75" customHeight="1">
      <c r="C2218" s="592"/>
      <c r="D2218" s="593"/>
      <c r="E2218" s="592"/>
      <c r="F2218" s="593"/>
      <c r="G2218" s="654"/>
      <c r="H2218" s="627"/>
    </row>
    <row r="2219" spans="3:8" s="591" customFormat="1" ht="12.75" customHeight="1">
      <c r="C2219" s="592"/>
      <c r="D2219" s="593"/>
      <c r="E2219" s="592"/>
      <c r="F2219" s="593"/>
      <c r="G2219" s="654"/>
      <c r="H2219" s="627"/>
    </row>
    <row r="2220" spans="3:8" s="591" customFormat="1" ht="12.75" customHeight="1">
      <c r="C2220" s="592"/>
      <c r="D2220" s="593"/>
      <c r="E2220" s="592"/>
      <c r="F2220" s="593"/>
      <c r="G2220" s="654"/>
      <c r="H2220" s="627"/>
    </row>
    <row r="2221" spans="3:8" s="591" customFormat="1" ht="12.75" customHeight="1">
      <c r="C2221" s="592"/>
      <c r="D2221" s="593"/>
      <c r="E2221" s="592"/>
      <c r="F2221" s="593"/>
      <c r="G2221" s="654"/>
      <c r="H2221" s="627"/>
    </row>
    <row r="2222" spans="3:8" s="591" customFormat="1" ht="12.75" customHeight="1">
      <c r="C2222" s="592"/>
      <c r="D2222" s="593"/>
      <c r="E2222" s="592"/>
      <c r="F2222" s="593"/>
      <c r="G2222" s="654"/>
      <c r="H2222" s="627"/>
    </row>
    <row r="2223" spans="3:8" s="591" customFormat="1" ht="12.75" customHeight="1">
      <c r="C2223" s="592"/>
      <c r="D2223" s="593"/>
      <c r="E2223" s="592"/>
      <c r="F2223" s="593"/>
      <c r="G2223" s="654"/>
      <c r="H2223" s="627"/>
    </row>
    <row r="2224" spans="3:8" s="591" customFormat="1" ht="12.75" customHeight="1">
      <c r="C2224" s="592"/>
      <c r="D2224" s="593"/>
      <c r="E2224" s="592"/>
      <c r="F2224" s="593"/>
      <c r="G2224" s="654"/>
      <c r="H2224" s="627"/>
    </row>
    <row r="2225" spans="3:8" s="591" customFormat="1" ht="12.75" customHeight="1">
      <c r="C2225" s="592"/>
      <c r="D2225" s="593"/>
      <c r="E2225" s="592"/>
      <c r="F2225" s="593"/>
      <c r="G2225" s="654"/>
      <c r="H2225" s="627"/>
    </row>
    <row r="2226" spans="3:8" s="591" customFormat="1" ht="12.75" customHeight="1">
      <c r="C2226" s="592"/>
      <c r="D2226" s="593"/>
      <c r="E2226" s="592"/>
      <c r="F2226" s="593"/>
      <c r="G2226" s="654"/>
      <c r="H2226" s="627"/>
    </row>
    <row r="2227" spans="3:8" s="591" customFormat="1" ht="12.75" customHeight="1">
      <c r="C2227" s="592"/>
      <c r="D2227" s="593"/>
      <c r="E2227" s="592"/>
      <c r="F2227" s="593"/>
      <c r="G2227" s="654"/>
      <c r="H2227" s="627"/>
    </row>
    <row r="2228" spans="3:8" s="591" customFormat="1" ht="12.75" customHeight="1">
      <c r="C2228" s="592"/>
      <c r="D2228" s="593"/>
      <c r="E2228" s="592"/>
      <c r="F2228" s="593"/>
      <c r="G2228" s="654"/>
      <c r="H2228" s="627"/>
    </row>
    <row r="2229" spans="3:8" s="591" customFormat="1" ht="12.75" customHeight="1">
      <c r="C2229" s="592"/>
      <c r="D2229" s="593"/>
      <c r="E2229" s="592"/>
      <c r="F2229" s="593"/>
      <c r="G2229" s="654"/>
      <c r="H2229" s="627"/>
    </row>
    <row r="2230" spans="3:8" s="591" customFormat="1" ht="12.75" customHeight="1">
      <c r="C2230" s="592"/>
      <c r="D2230" s="593"/>
      <c r="E2230" s="592"/>
      <c r="F2230" s="593"/>
      <c r="G2230" s="654"/>
      <c r="H2230" s="627"/>
    </row>
    <row r="2231" spans="3:8" s="591" customFormat="1" ht="12.75" customHeight="1">
      <c r="C2231" s="592"/>
      <c r="D2231" s="593"/>
      <c r="E2231" s="592"/>
      <c r="F2231" s="593"/>
      <c r="G2231" s="654"/>
      <c r="H2231" s="627"/>
    </row>
    <row r="2232" spans="3:8" s="591" customFormat="1" ht="12.75" customHeight="1">
      <c r="C2232" s="592"/>
      <c r="D2232" s="593"/>
      <c r="E2232" s="592"/>
      <c r="F2232" s="593"/>
      <c r="G2232" s="654"/>
      <c r="H2232" s="627"/>
    </row>
    <row r="2233" spans="3:8" s="591" customFormat="1" ht="12.75" customHeight="1">
      <c r="C2233" s="592"/>
      <c r="D2233" s="593"/>
      <c r="E2233" s="592"/>
      <c r="F2233" s="593"/>
      <c r="G2233" s="654"/>
      <c r="H2233" s="627"/>
    </row>
    <row r="2234" spans="3:8" s="591" customFormat="1" ht="12.75" customHeight="1">
      <c r="C2234" s="592"/>
      <c r="D2234" s="593"/>
      <c r="E2234" s="592"/>
      <c r="F2234" s="593"/>
      <c r="G2234" s="654"/>
      <c r="H2234" s="627"/>
    </row>
    <row r="2235" spans="3:8" s="591" customFormat="1" ht="12.75" customHeight="1">
      <c r="C2235" s="592"/>
      <c r="D2235" s="593"/>
      <c r="E2235" s="592"/>
      <c r="F2235" s="593"/>
      <c r="G2235" s="654"/>
      <c r="H2235" s="627"/>
    </row>
    <row r="2236" spans="3:8" s="591" customFormat="1" ht="12.75" customHeight="1">
      <c r="C2236" s="592"/>
      <c r="D2236" s="593"/>
      <c r="E2236" s="592"/>
      <c r="F2236" s="593"/>
      <c r="G2236" s="654"/>
      <c r="H2236" s="627"/>
    </row>
    <row r="2237" spans="3:8" s="591" customFormat="1" ht="12.75" customHeight="1">
      <c r="C2237" s="592"/>
      <c r="D2237" s="593"/>
      <c r="E2237" s="592"/>
      <c r="F2237" s="593"/>
      <c r="G2237" s="654"/>
      <c r="H2237" s="627"/>
    </row>
    <row r="2238" spans="3:8" s="591" customFormat="1" ht="12.75" customHeight="1">
      <c r="C2238" s="592"/>
      <c r="D2238" s="593"/>
      <c r="E2238" s="592"/>
      <c r="F2238" s="593"/>
      <c r="G2238" s="654"/>
      <c r="H2238" s="627"/>
    </row>
    <row r="2239" spans="3:8" s="591" customFormat="1" ht="12.75" customHeight="1">
      <c r="C2239" s="592"/>
      <c r="D2239" s="593"/>
      <c r="E2239" s="592"/>
      <c r="F2239" s="593"/>
      <c r="G2239" s="654"/>
      <c r="H2239" s="627"/>
    </row>
    <row r="2240" spans="3:8" s="591" customFormat="1" ht="12.75" customHeight="1">
      <c r="C2240" s="592"/>
      <c r="D2240" s="593"/>
      <c r="E2240" s="592"/>
      <c r="F2240" s="593"/>
      <c r="G2240" s="654"/>
      <c r="H2240" s="627"/>
    </row>
    <row r="2241" spans="3:8" s="591" customFormat="1" ht="12.75" customHeight="1">
      <c r="C2241" s="592"/>
      <c r="D2241" s="593"/>
      <c r="E2241" s="592"/>
      <c r="F2241" s="593"/>
      <c r="G2241" s="654"/>
      <c r="H2241" s="627"/>
    </row>
    <row r="2242" spans="3:8" s="591" customFormat="1" ht="12.75" customHeight="1">
      <c r="C2242" s="592"/>
      <c r="D2242" s="593"/>
      <c r="E2242" s="592"/>
      <c r="F2242" s="593"/>
      <c r="G2242" s="654"/>
      <c r="H2242" s="627"/>
    </row>
    <row r="2243" spans="3:8" s="591" customFormat="1" ht="12.75" customHeight="1">
      <c r="C2243" s="592"/>
      <c r="D2243" s="593"/>
      <c r="E2243" s="592"/>
      <c r="F2243" s="593"/>
      <c r="G2243" s="654"/>
      <c r="H2243" s="627"/>
    </row>
    <row r="2244" spans="3:8" s="591" customFormat="1" ht="12.75" customHeight="1">
      <c r="C2244" s="592"/>
      <c r="D2244" s="593"/>
      <c r="E2244" s="592"/>
      <c r="F2244" s="593"/>
      <c r="G2244" s="654"/>
      <c r="H2244" s="627"/>
    </row>
    <row r="2245" spans="3:8" s="591" customFormat="1" ht="12.75" customHeight="1">
      <c r="C2245" s="592"/>
      <c r="D2245" s="593"/>
      <c r="E2245" s="592"/>
      <c r="F2245" s="593"/>
      <c r="G2245" s="654"/>
      <c r="H2245" s="627"/>
    </row>
    <row r="2246" spans="3:8" s="591" customFormat="1" ht="12.75" customHeight="1">
      <c r="C2246" s="592"/>
      <c r="D2246" s="593"/>
      <c r="E2246" s="592"/>
      <c r="F2246" s="593"/>
      <c r="G2246" s="654"/>
      <c r="H2246" s="627"/>
    </row>
    <row r="2247" spans="3:8" s="591" customFormat="1" ht="12.75" customHeight="1">
      <c r="C2247" s="592"/>
      <c r="D2247" s="593"/>
      <c r="E2247" s="592"/>
      <c r="F2247" s="593"/>
      <c r="G2247" s="654"/>
      <c r="H2247" s="627"/>
    </row>
    <row r="2248" spans="3:8" s="591" customFormat="1" ht="12.75" customHeight="1">
      <c r="C2248" s="592"/>
      <c r="D2248" s="593"/>
      <c r="E2248" s="592"/>
      <c r="F2248" s="593"/>
      <c r="G2248" s="654"/>
      <c r="H2248" s="627"/>
    </row>
    <row r="2249" spans="3:8" s="591" customFormat="1" ht="12.75" customHeight="1">
      <c r="C2249" s="592"/>
      <c r="D2249" s="593"/>
      <c r="E2249" s="592"/>
      <c r="F2249" s="593"/>
      <c r="G2249" s="654"/>
      <c r="H2249" s="627"/>
    </row>
    <row r="2250" spans="3:8" s="591" customFormat="1" ht="12.75" customHeight="1">
      <c r="C2250" s="592"/>
      <c r="D2250" s="593"/>
      <c r="E2250" s="592"/>
      <c r="F2250" s="593"/>
      <c r="G2250" s="654"/>
      <c r="H2250" s="627"/>
    </row>
    <row r="2251" spans="3:8" s="591" customFormat="1" ht="12.75" customHeight="1">
      <c r="C2251" s="592"/>
      <c r="D2251" s="593"/>
      <c r="E2251" s="592"/>
      <c r="F2251" s="593"/>
      <c r="G2251" s="654"/>
      <c r="H2251" s="627"/>
    </row>
    <row r="2252" spans="3:8" s="591" customFormat="1" ht="12.75" customHeight="1">
      <c r="C2252" s="592"/>
      <c r="D2252" s="593"/>
      <c r="E2252" s="592"/>
      <c r="F2252" s="593"/>
      <c r="G2252" s="654"/>
      <c r="H2252" s="627"/>
    </row>
    <row r="2253" spans="3:8" s="591" customFormat="1" ht="12.75" customHeight="1">
      <c r="C2253" s="592"/>
      <c r="D2253" s="593"/>
      <c r="E2253" s="592"/>
      <c r="F2253" s="593"/>
      <c r="G2253" s="654"/>
      <c r="H2253" s="627"/>
    </row>
    <row r="2254" spans="3:8" s="591" customFormat="1" ht="12.75" customHeight="1">
      <c r="C2254" s="592"/>
      <c r="D2254" s="593"/>
      <c r="E2254" s="592"/>
      <c r="F2254" s="593"/>
      <c r="G2254" s="654"/>
      <c r="H2254" s="627"/>
    </row>
    <row r="2255" spans="3:8" s="591" customFormat="1" ht="12.75" customHeight="1">
      <c r="C2255" s="592"/>
      <c r="D2255" s="593"/>
      <c r="E2255" s="592"/>
      <c r="F2255" s="593"/>
      <c r="G2255" s="654"/>
      <c r="H2255" s="627"/>
    </row>
    <row r="2256" spans="3:8" s="591" customFormat="1" ht="12.75" customHeight="1">
      <c r="C2256" s="592"/>
      <c r="D2256" s="593"/>
      <c r="E2256" s="592"/>
      <c r="F2256" s="593"/>
      <c r="G2256" s="654"/>
      <c r="H2256" s="627"/>
    </row>
    <row r="2257" spans="3:8" s="591" customFormat="1" ht="12.75" customHeight="1">
      <c r="C2257" s="592"/>
      <c r="D2257" s="593"/>
      <c r="E2257" s="592"/>
      <c r="F2257" s="593"/>
      <c r="G2257" s="654"/>
      <c r="H2257" s="627"/>
    </row>
    <row r="2258" spans="3:8" s="591" customFormat="1" ht="12.75" customHeight="1">
      <c r="C2258" s="592"/>
      <c r="D2258" s="593"/>
      <c r="E2258" s="592"/>
      <c r="F2258" s="593"/>
      <c r="G2258" s="654"/>
      <c r="H2258" s="627"/>
    </row>
    <row r="2259" spans="3:8" s="591" customFormat="1" ht="12.75" customHeight="1">
      <c r="C2259" s="592"/>
      <c r="D2259" s="593"/>
      <c r="E2259" s="592"/>
      <c r="F2259" s="593"/>
      <c r="G2259" s="654"/>
      <c r="H2259" s="627"/>
    </row>
    <row r="2260" spans="3:8" s="591" customFormat="1" ht="12.75" customHeight="1">
      <c r="C2260" s="592"/>
      <c r="D2260" s="593"/>
      <c r="E2260" s="592"/>
      <c r="F2260" s="593"/>
      <c r="G2260" s="654"/>
      <c r="H2260" s="627"/>
    </row>
    <row r="2261" spans="3:8" s="591" customFormat="1" ht="12.75" customHeight="1">
      <c r="C2261" s="592"/>
      <c r="D2261" s="593"/>
      <c r="E2261" s="592"/>
      <c r="F2261" s="593"/>
      <c r="G2261" s="654"/>
      <c r="H2261" s="627"/>
    </row>
    <row r="2262" spans="3:8" s="591" customFormat="1" ht="12.75" customHeight="1">
      <c r="C2262" s="592"/>
      <c r="D2262" s="593"/>
      <c r="E2262" s="592"/>
      <c r="F2262" s="593"/>
      <c r="G2262" s="654"/>
      <c r="H2262" s="627"/>
    </row>
    <row r="2263" spans="3:8" s="591" customFormat="1" ht="12.75" customHeight="1">
      <c r="C2263" s="592"/>
      <c r="D2263" s="593"/>
      <c r="E2263" s="592"/>
      <c r="F2263" s="593"/>
      <c r="G2263" s="654"/>
      <c r="H2263" s="627"/>
    </row>
    <row r="2264" spans="3:8" s="591" customFormat="1" ht="12.75" customHeight="1">
      <c r="C2264" s="592"/>
      <c r="D2264" s="593"/>
      <c r="E2264" s="592"/>
      <c r="F2264" s="593"/>
      <c r="G2264" s="654"/>
      <c r="H2264" s="627"/>
    </row>
    <row r="2265" spans="3:8" s="591" customFormat="1" ht="12.75" customHeight="1">
      <c r="C2265" s="592"/>
      <c r="D2265" s="593"/>
      <c r="E2265" s="592"/>
      <c r="F2265" s="593"/>
      <c r="G2265" s="654"/>
      <c r="H2265" s="627"/>
    </row>
    <row r="2266" spans="3:8" s="591" customFormat="1" ht="12.75" customHeight="1">
      <c r="C2266" s="592"/>
      <c r="D2266" s="593"/>
      <c r="E2266" s="592"/>
      <c r="F2266" s="593"/>
      <c r="G2266" s="654"/>
      <c r="H2266" s="627"/>
    </row>
    <row r="2267" spans="3:8" s="591" customFormat="1" ht="12.75" customHeight="1">
      <c r="C2267" s="592"/>
      <c r="D2267" s="593"/>
      <c r="E2267" s="592"/>
      <c r="F2267" s="593"/>
      <c r="G2267" s="654"/>
      <c r="H2267" s="627"/>
    </row>
    <row r="2268" spans="3:8" s="591" customFormat="1" ht="12.75" customHeight="1">
      <c r="C2268" s="592"/>
      <c r="D2268" s="593"/>
      <c r="E2268" s="592"/>
      <c r="F2268" s="593"/>
      <c r="G2268" s="654"/>
      <c r="H2268" s="627"/>
    </row>
    <row r="2269" spans="3:8" s="591" customFormat="1" ht="12.75" customHeight="1">
      <c r="C2269" s="592"/>
      <c r="D2269" s="593"/>
      <c r="E2269" s="592"/>
      <c r="F2269" s="593"/>
      <c r="G2269" s="654"/>
      <c r="H2269" s="627"/>
    </row>
    <row r="2270" spans="3:8" s="591" customFormat="1" ht="12.75" customHeight="1">
      <c r="C2270" s="592"/>
      <c r="D2270" s="593"/>
      <c r="E2270" s="592"/>
      <c r="F2270" s="593"/>
      <c r="G2270" s="654"/>
      <c r="H2270" s="627"/>
    </row>
    <row r="2271" spans="3:8" s="591" customFormat="1" ht="12.75" customHeight="1">
      <c r="C2271" s="592"/>
      <c r="D2271" s="593"/>
      <c r="E2271" s="592"/>
      <c r="F2271" s="593"/>
      <c r="G2271" s="654"/>
      <c r="H2271" s="627"/>
    </row>
    <row r="2272" spans="3:8" s="591" customFormat="1" ht="12.75" customHeight="1">
      <c r="C2272" s="592"/>
      <c r="D2272" s="593"/>
      <c r="E2272" s="592"/>
      <c r="F2272" s="593"/>
      <c r="G2272" s="654"/>
      <c r="H2272" s="627"/>
    </row>
    <row r="2273" spans="3:8" s="591" customFormat="1" ht="12.75" customHeight="1">
      <c r="C2273" s="592"/>
      <c r="D2273" s="593"/>
      <c r="E2273" s="592"/>
      <c r="F2273" s="593"/>
      <c r="G2273" s="654"/>
      <c r="H2273" s="627"/>
    </row>
    <row r="2274" spans="3:8" s="591" customFormat="1" ht="12.75" customHeight="1">
      <c r="C2274" s="592"/>
      <c r="D2274" s="593"/>
      <c r="E2274" s="592"/>
      <c r="F2274" s="593"/>
      <c r="G2274" s="654"/>
      <c r="H2274" s="627"/>
    </row>
    <row r="2275" spans="3:8" s="591" customFormat="1" ht="12.75" customHeight="1">
      <c r="C2275" s="592"/>
      <c r="D2275" s="593"/>
      <c r="E2275" s="592"/>
      <c r="F2275" s="593"/>
      <c r="G2275" s="654"/>
      <c r="H2275" s="627"/>
    </row>
    <row r="2276" spans="3:8" s="591" customFormat="1" ht="12.75" customHeight="1">
      <c r="C2276" s="592"/>
      <c r="D2276" s="593"/>
      <c r="E2276" s="592"/>
      <c r="F2276" s="593"/>
      <c r="G2276" s="654"/>
      <c r="H2276" s="627"/>
    </row>
    <row r="2277" spans="3:8" s="591" customFormat="1" ht="12.75" customHeight="1">
      <c r="C2277" s="592"/>
      <c r="D2277" s="593"/>
      <c r="E2277" s="592"/>
      <c r="F2277" s="593"/>
      <c r="G2277" s="654"/>
      <c r="H2277" s="627"/>
    </row>
    <row r="2278" spans="3:8" s="591" customFormat="1" ht="12.75" customHeight="1">
      <c r="C2278" s="592"/>
      <c r="D2278" s="593"/>
      <c r="E2278" s="592"/>
      <c r="F2278" s="593"/>
      <c r="G2278" s="654"/>
      <c r="H2278" s="627"/>
    </row>
    <row r="2279" spans="3:8" s="591" customFormat="1" ht="12.75" customHeight="1">
      <c r="C2279" s="592"/>
      <c r="D2279" s="593"/>
      <c r="E2279" s="592"/>
      <c r="F2279" s="593"/>
      <c r="G2279" s="654"/>
      <c r="H2279" s="627"/>
    </row>
    <row r="2280" spans="3:8" s="591" customFormat="1" ht="12.75" customHeight="1">
      <c r="C2280" s="592"/>
      <c r="D2280" s="593"/>
      <c r="E2280" s="592"/>
      <c r="F2280" s="593"/>
      <c r="G2280" s="654"/>
      <c r="H2280" s="627"/>
    </row>
    <row r="2281" spans="3:8" s="591" customFormat="1" ht="12.75" customHeight="1">
      <c r="C2281" s="592"/>
      <c r="D2281" s="593"/>
      <c r="E2281" s="592"/>
      <c r="F2281" s="593"/>
      <c r="G2281" s="654"/>
      <c r="H2281" s="627"/>
    </row>
    <row r="2282" spans="3:8" s="591" customFormat="1" ht="12.75" customHeight="1">
      <c r="C2282" s="592"/>
      <c r="D2282" s="593"/>
      <c r="E2282" s="592"/>
      <c r="F2282" s="593"/>
      <c r="G2282" s="654"/>
      <c r="H2282" s="627"/>
    </row>
    <row r="2283" spans="3:8" s="591" customFormat="1" ht="12.75" customHeight="1">
      <c r="C2283" s="592"/>
      <c r="D2283" s="593"/>
      <c r="E2283" s="592"/>
      <c r="F2283" s="593"/>
      <c r="G2283" s="654"/>
      <c r="H2283" s="627"/>
    </row>
    <row r="2284" spans="3:8" s="591" customFormat="1" ht="12.75" customHeight="1">
      <c r="C2284" s="592"/>
      <c r="D2284" s="593"/>
      <c r="E2284" s="592"/>
      <c r="F2284" s="593"/>
      <c r="G2284" s="654"/>
      <c r="H2284" s="627"/>
    </row>
    <row r="2285" spans="3:8" s="591" customFormat="1" ht="12.75" customHeight="1">
      <c r="C2285" s="592"/>
      <c r="D2285" s="593"/>
      <c r="E2285" s="592"/>
      <c r="F2285" s="593"/>
      <c r="G2285" s="654"/>
      <c r="H2285" s="627"/>
    </row>
    <row r="2286" spans="3:8" s="591" customFormat="1" ht="12.75" customHeight="1">
      <c r="C2286" s="592"/>
      <c r="D2286" s="593"/>
      <c r="E2286" s="592"/>
      <c r="F2286" s="593"/>
      <c r="G2286" s="654"/>
      <c r="H2286" s="627"/>
    </row>
    <row r="2287" spans="3:8" s="591" customFormat="1" ht="12.75" customHeight="1">
      <c r="C2287" s="592"/>
      <c r="D2287" s="593"/>
      <c r="E2287" s="592"/>
      <c r="F2287" s="593"/>
      <c r="G2287" s="654"/>
      <c r="H2287" s="627"/>
    </row>
    <row r="2288" spans="3:8" s="591" customFormat="1" ht="12.75" customHeight="1">
      <c r="C2288" s="592"/>
      <c r="D2288" s="593"/>
      <c r="E2288" s="592"/>
      <c r="F2288" s="593"/>
      <c r="G2288" s="654"/>
      <c r="H2288" s="627"/>
    </row>
    <row r="2289" spans="3:8" s="591" customFormat="1" ht="12.75" customHeight="1">
      <c r="C2289" s="592"/>
      <c r="D2289" s="593"/>
      <c r="E2289" s="592"/>
      <c r="F2289" s="593"/>
      <c r="G2289" s="654"/>
      <c r="H2289" s="627"/>
    </row>
    <row r="2290" spans="3:8" s="591" customFormat="1" ht="12.75" customHeight="1">
      <c r="C2290" s="592"/>
      <c r="D2290" s="593"/>
      <c r="E2290" s="592"/>
      <c r="F2290" s="593"/>
      <c r="G2290" s="654"/>
      <c r="H2290" s="627"/>
    </row>
    <row r="2291" spans="3:8" s="591" customFormat="1" ht="12.75" customHeight="1">
      <c r="C2291" s="592"/>
      <c r="D2291" s="593"/>
      <c r="E2291" s="592"/>
      <c r="F2291" s="593"/>
      <c r="G2291" s="654"/>
      <c r="H2291" s="627"/>
    </row>
    <row r="2292" spans="3:8" s="591" customFormat="1" ht="12.75" customHeight="1">
      <c r="C2292" s="592"/>
      <c r="D2292" s="593"/>
      <c r="E2292" s="592"/>
      <c r="F2292" s="593"/>
      <c r="G2292" s="654"/>
      <c r="H2292" s="627"/>
    </row>
    <row r="2293" spans="3:8" s="591" customFormat="1" ht="12.75" customHeight="1">
      <c r="C2293" s="592"/>
      <c r="D2293" s="593"/>
      <c r="E2293" s="592"/>
      <c r="F2293" s="593"/>
      <c r="G2293" s="654"/>
      <c r="H2293" s="627"/>
    </row>
    <row r="2294" spans="3:8" s="591" customFormat="1" ht="12.75" customHeight="1">
      <c r="C2294" s="592"/>
      <c r="D2294" s="593"/>
      <c r="E2294" s="592"/>
      <c r="F2294" s="593"/>
      <c r="G2294" s="654"/>
      <c r="H2294" s="627"/>
    </row>
    <row r="2295" spans="3:8" s="591" customFormat="1" ht="12.75" customHeight="1">
      <c r="C2295" s="592"/>
      <c r="D2295" s="593"/>
      <c r="E2295" s="592"/>
      <c r="F2295" s="593"/>
      <c r="G2295" s="654"/>
      <c r="H2295" s="627"/>
    </row>
    <row r="2296" spans="3:8" s="591" customFormat="1" ht="12.75" customHeight="1">
      <c r="C2296" s="592"/>
      <c r="D2296" s="593"/>
      <c r="E2296" s="592"/>
      <c r="F2296" s="593"/>
      <c r="G2296" s="654"/>
      <c r="H2296" s="627"/>
    </row>
    <row r="2297" spans="3:8" s="591" customFormat="1" ht="12.75" customHeight="1">
      <c r="C2297" s="592"/>
      <c r="D2297" s="593"/>
      <c r="E2297" s="592"/>
      <c r="F2297" s="593"/>
      <c r="G2297" s="654"/>
      <c r="H2297" s="627"/>
    </row>
    <row r="2298" spans="3:8" s="591" customFormat="1" ht="12.75" customHeight="1">
      <c r="C2298" s="592"/>
      <c r="D2298" s="593"/>
      <c r="E2298" s="592"/>
      <c r="F2298" s="593"/>
      <c r="G2298" s="654"/>
      <c r="H2298" s="627"/>
    </row>
    <row r="2299" spans="3:8" s="591" customFormat="1" ht="12.75" customHeight="1">
      <c r="C2299" s="592"/>
      <c r="D2299" s="593"/>
      <c r="E2299" s="592"/>
      <c r="F2299" s="593"/>
      <c r="G2299" s="654"/>
      <c r="H2299" s="627"/>
    </row>
    <row r="2300" spans="3:8" s="591" customFormat="1" ht="12.75" customHeight="1">
      <c r="C2300" s="592"/>
      <c r="D2300" s="593"/>
      <c r="E2300" s="592"/>
      <c r="F2300" s="593"/>
      <c r="G2300" s="654"/>
      <c r="H2300" s="627"/>
    </row>
    <row r="2301" spans="3:8" s="591" customFormat="1" ht="12.75" customHeight="1">
      <c r="C2301" s="592"/>
      <c r="D2301" s="593"/>
      <c r="E2301" s="592"/>
      <c r="F2301" s="593"/>
      <c r="G2301" s="654"/>
      <c r="H2301" s="627"/>
    </row>
    <row r="2302" spans="3:8" s="591" customFormat="1" ht="12.75" customHeight="1">
      <c r="C2302" s="592"/>
      <c r="D2302" s="593"/>
      <c r="E2302" s="592"/>
      <c r="F2302" s="593"/>
      <c r="G2302" s="654"/>
      <c r="H2302" s="627"/>
    </row>
    <row r="2303" spans="3:8" s="591" customFormat="1" ht="12.75" customHeight="1">
      <c r="C2303" s="592"/>
      <c r="D2303" s="593"/>
      <c r="E2303" s="592"/>
      <c r="F2303" s="593"/>
      <c r="G2303" s="654"/>
      <c r="H2303" s="627"/>
    </row>
    <row r="2304" spans="3:8" s="591" customFormat="1" ht="12.75" customHeight="1">
      <c r="C2304" s="592"/>
      <c r="D2304" s="593"/>
      <c r="E2304" s="592"/>
      <c r="F2304" s="593"/>
      <c r="G2304" s="654"/>
      <c r="H2304" s="627"/>
    </row>
    <row r="2305" spans="3:8" s="591" customFormat="1" ht="12.75" customHeight="1">
      <c r="C2305" s="592"/>
      <c r="D2305" s="593"/>
      <c r="E2305" s="592"/>
      <c r="F2305" s="593"/>
      <c r="G2305" s="654"/>
      <c r="H2305" s="627"/>
    </row>
    <row r="2306" spans="3:8" s="591" customFormat="1" ht="12.75" customHeight="1">
      <c r="C2306" s="592"/>
      <c r="D2306" s="593"/>
      <c r="E2306" s="592"/>
      <c r="F2306" s="593"/>
      <c r="G2306" s="654"/>
      <c r="H2306" s="627"/>
    </row>
    <row r="2307" spans="3:8" s="591" customFormat="1" ht="12.75" customHeight="1">
      <c r="C2307" s="592"/>
      <c r="D2307" s="593"/>
      <c r="E2307" s="592"/>
      <c r="F2307" s="593"/>
      <c r="G2307" s="654"/>
      <c r="H2307" s="627"/>
    </row>
    <row r="2308" spans="3:8" s="591" customFormat="1" ht="12.75" customHeight="1">
      <c r="C2308" s="592"/>
      <c r="D2308" s="593"/>
      <c r="E2308" s="592"/>
      <c r="F2308" s="593"/>
      <c r="G2308" s="654"/>
      <c r="H2308" s="627"/>
    </row>
    <row r="2309" spans="3:8" s="591" customFormat="1" ht="12.75" customHeight="1">
      <c r="C2309" s="592"/>
      <c r="D2309" s="593"/>
      <c r="E2309" s="592"/>
      <c r="F2309" s="593"/>
      <c r="G2309" s="654"/>
      <c r="H2309" s="627"/>
    </row>
    <row r="2310" spans="3:8" s="591" customFormat="1" ht="12.75" customHeight="1">
      <c r="C2310" s="592"/>
      <c r="D2310" s="593"/>
      <c r="E2310" s="592"/>
      <c r="F2310" s="593"/>
      <c r="G2310" s="654"/>
      <c r="H2310" s="627"/>
    </row>
    <row r="2311" spans="3:8" s="591" customFormat="1" ht="12.75" customHeight="1">
      <c r="C2311" s="592"/>
      <c r="D2311" s="593"/>
      <c r="E2311" s="592"/>
      <c r="F2311" s="593"/>
      <c r="G2311" s="654"/>
      <c r="H2311" s="627"/>
    </row>
    <row r="2312" spans="3:8" s="591" customFormat="1" ht="12.75" customHeight="1">
      <c r="C2312" s="592"/>
      <c r="D2312" s="593"/>
      <c r="E2312" s="592"/>
      <c r="F2312" s="593"/>
      <c r="G2312" s="654"/>
      <c r="H2312" s="627"/>
    </row>
    <row r="2313" spans="3:8" s="591" customFormat="1" ht="12.75" customHeight="1">
      <c r="C2313" s="592"/>
      <c r="D2313" s="593"/>
      <c r="E2313" s="592"/>
      <c r="F2313" s="593"/>
      <c r="G2313" s="654"/>
      <c r="H2313" s="627"/>
    </row>
    <row r="2314" spans="3:8" s="591" customFormat="1" ht="12.75" customHeight="1">
      <c r="C2314" s="592"/>
      <c r="D2314" s="593"/>
      <c r="E2314" s="592"/>
      <c r="F2314" s="593"/>
      <c r="G2314" s="654"/>
      <c r="H2314" s="627"/>
    </row>
    <row r="2315" spans="3:8" s="591" customFormat="1" ht="12.75" customHeight="1">
      <c r="C2315" s="592"/>
      <c r="D2315" s="593"/>
      <c r="E2315" s="592"/>
      <c r="F2315" s="593"/>
      <c r="G2315" s="654"/>
      <c r="H2315" s="627"/>
    </row>
    <row r="2316" spans="3:8" s="591" customFormat="1" ht="12.75" customHeight="1">
      <c r="C2316" s="592"/>
      <c r="D2316" s="593"/>
      <c r="E2316" s="592"/>
      <c r="F2316" s="593"/>
      <c r="G2316" s="654"/>
      <c r="H2316" s="627"/>
    </row>
    <row r="2317" spans="3:8" s="591" customFormat="1" ht="12.75" customHeight="1">
      <c r="C2317" s="592"/>
      <c r="D2317" s="593"/>
      <c r="E2317" s="592"/>
      <c r="F2317" s="593"/>
      <c r="G2317" s="654"/>
      <c r="H2317" s="627"/>
    </row>
    <row r="2318" spans="3:8" s="591" customFormat="1" ht="12.75" customHeight="1">
      <c r="C2318" s="592"/>
      <c r="D2318" s="593"/>
      <c r="E2318" s="592"/>
      <c r="F2318" s="593"/>
      <c r="G2318" s="654"/>
      <c r="H2318" s="627"/>
    </row>
    <row r="2319" spans="3:8" s="591" customFormat="1" ht="12.75" customHeight="1">
      <c r="C2319" s="592"/>
      <c r="D2319" s="593"/>
      <c r="E2319" s="592"/>
      <c r="F2319" s="593"/>
      <c r="G2319" s="654"/>
      <c r="H2319" s="627"/>
    </row>
    <row r="2320" spans="3:8" s="591" customFormat="1" ht="12.75" customHeight="1">
      <c r="C2320" s="592"/>
      <c r="D2320" s="593"/>
      <c r="E2320" s="592"/>
      <c r="F2320" s="593"/>
      <c r="G2320" s="654"/>
      <c r="H2320" s="627"/>
    </row>
    <row r="2321" spans="3:8" s="591" customFormat="1" ht="12.75" customHeight="1">
      <c r="C2321" s="592"/>
      <c r="D2321" s="593"/>
      <c r="E2321" s="592"/>
      <c r="F2321" s="593"/>
      <c r="G2321" s="654"/>
      <c r="H2321" s="627"/>
    </row>
    <row r="2322" spans="3:8" s="591" customFormat="1" ht="12.75" customHeight="1">
      <c r="C2322" s="592"/>
      <c r="D2322" s="593"/>
      <c r="E2322" s="592"/>
      <c r="F2322" s="593"/>
      <c r="G2322" s="654"/>
      <c r="H2322" s="627"/>
    </row>
    <row r="2323" spans="3:8" s="591" customFormat="1" ht="12.75" customHeight="1">
      <c r="C2323" s="592"/>
      <c r="D2323" s="593"/>
      <c r="E2323" s="592"/>
      <c r="F2323" s="593"/>
      <c r="G2323" s="654"/>
      <c r="H2323" s="627"/>
    </row>
    <row r="2324" spans="3:8" s="591" customFormat="1" ht="12.75" customHeight="1">
      <c r="C2324" s="592"/>
      <c r="D2324" s="593"/>
      <c r="E2324" s="592"/>
      <c r="F2324" s="593"/>
      <c r="G2324" s="654"/>
      <c r="H2324" s="627"/>
    </row>
    <row r="2325" spans="3:8" s="591" customFormat="1" ht="12.75" customHeight="1">
      <c r="C2325" s="592"/>
      <c r="D2325" s="593"/>
      <c r="E2325" s="592"/>
      <c r="F2325" s="593"/>
      <c r="G2325" s="654"/>
      <c r="H2325" s="627"/>
    </row>
    <row r="2326" spans="3:8" s="591" customFormat="1" ht="12.75" customHeight="1">
      <c r="C2326" s="592"/>
      <c r="D2326" s="593"/>
      <c r="E2326" s="592"/>
      <c r="F2326" s="593"/>
      <c r="G2326" s="654"/>
      <c r="H2326" s="627"/>
    </row>
    <row r="2327" spans="3:8" s="591" customFormat="1" ht="12.75" customHeight="1">
      <c r="C2327" s="592"/>
      <c r="D2327" s="593"/>
      <c r="E2327" s="592"/>
      <c r="F2327" s="593"/>
      <c r="G2327" s="654"/>
      <c r="H2327" s="627"/>
    </row>
    <row r="2328" spans="3:8" s="591" customFormat="1" ht="12.75" customHeight="1">
      <c r="C2328" s="592"/>
      <c r="D2328" s="593"/>
      <c r="E2328" s="592"/>
      <c r="F2328" s="593"/>
      <c r="G2328" s="654"/>
      <c r="H2328" s="627"/>
    </row>
    <row r="2329" spans="3:8" s="591" customFormat="1" ht="12.75" customHeight="1">
      <c r="C2329" s="592"/>
      <c r="D2329" s="593"/>
      <c r="E2329" s="592"/>
      <c r="F2329" s="593"/>
      <c r="G2329" s="654"/>
      <c r="H2329" s="627"/>
    </row>
    <row r="2330" spans="3:8" s="591" customFormat="1" ht="12.75" customHeight="1">
      <c r="C2330" s="592"/>
      <c r="D2330" s="593"/>
      <c r="E2330" s="592"/>
      <c r="F2330" s="593"/>
      <c r="G2330" s="654"/>
      <c r="H2330" s="627"/>
    </row>
    <row r="2331" spans="3:8" s="591" customFormat="1" ht="12.75" customHeight="1">
      <c r="C2331" s="592"/>
      <c r="D2331" s="593"/>
      <c r="E2331" s="592"/>
      <c r="F2331" s="593"/>
      <c r="G2331" s="654"/>
      <c r="H2331" s="627"/>
    </row>
    <row r="2332" spans="3:8" s="591" customFormat="1" ht="12.75" customHeight="1">
      <c r="C2332" s="592"/>
      <c r="D2332" s="593"/>
      <c r="E2332" s="592"/>
      <c r="F2332" s="593"/>
      <c r="G2332" s="654"/>
      <c r="H2332" s="627"/>
    </row>
    <row r="2333" spans="3:8" s="591" customFormat="1" ht="12.75" customHeight="1">
      <c r="C2333" s="592"/>
      <c r="D2333" s="593"/>
      <c r="E2333" s="592"/>
      <c r="F2333" s="593"/>
      <c r="G2333" s="654"/>
      <c r="H2333" s="627"/>
    </row>
    <row r="2334" spans="3:8" s="591" customFormat="1" ht="12.75" customHeight="1">
      <c r="C2334" s="592"/>
      <c r="D2334" s="593"/>
      <c r="E2334" s="592"/>
      <c r="F2334" s="593"/>
      <c r="G2334" s="654"/>
      <c r="H2334" s="627"/>
    </row>
    <row r="2335" spans="3:8" s="591" customFormat="1" ht="12.75" customHeight="1">
      <c r="C2335" s="592"/>
      <c r="D2335" s="593"/>
      <c r="E2335" s="592"/>
      <c r="F2335" s="593"/>
      <c r="G2335" s="654"/>
      <c r="H2335" s="627"/>
    </row>
    <row r="2336" spans="3:8" s="591" customFormat="1" ht="12.75" customHeight="1">
      <c r="C2336" s="592"/>
      <c r="D2336" s="593"/>
      <c r="E2336" s="592"/>
      <c r="F2336" s="593"/>
      <c r="G2336" s="654"/>
      <c r="H2336" s="627"/>
    </row>
    <row r="2337" spans="3:8" s="591" customFormat="1" ht="12.75" customHeight="1">
      <c r="C2337" s="592"/>
      <c r="D2337" s="593"/>
      <c r="E2337" s="592"/>
      <c r="F2337" s="593"/>
      <c r="G2337" s="654"/>
      <c r="H2337" s="627"/>
    </row>
    <row r="2338" spans="3:8" s="591" customFormat="1" ht="12.75" customHeight="1">
      <c r="C2338" s="592"/>
      <c r="D2338" s="593"/>
      <c r="E2338" s="592"/>
      <c r="F2338" s="593"/>
      <c r="G2338" s="654"/>
      <c r="H2338" s="627"/>
    </row>
    <row r="2339" spans="3:8" s="591" customFormat="1" ht="12.75" customHeight="1">
      <c r="C2339" s="592"/>
      <c r="D2339" s="593"/>
      <c r="E2339" s="592"/>
      <c r="F2339" s="593"/>
      <c r="G2339" s="654"/>
      <c r="H2339" s="627"/>
    </row>
    <row r="2340" spans="3:8" s="591" customFormat="1" ht="12.75" customHeight="1">
      <c r="C2340" s="592"/>
      <c r="D2340" s="593"/>
      <c r="E2340" s="592"/>
      <c r="F2340" s="593"/>
      <c r="G2340" s="654"/>
      <c r="H2340" s="627"/>
    </row>
    <row r="2341" spans="3:8" s="591" customFormat="1" ht="12.75" customHeight="1">
      <c r="C2341" s="592"/>
      <c r="D2341" s="593"/>
      <c r="E2341" s="592"/>
      <c r="F2341" s="593"/>
      <c r="G2341" s="654"/>
      <c r="H2341" s="627"/>
    </row>
    <row r="2342" spans="3:8" s="591" customFormat="1" ht="12.75" customHeight="1">
      <c r="C2342" s="592"/>
      <c r="D2342" s="593"/>
      <c r="E2342" s="592"/>
      <c r="F2342" s="593"/>
      <c r="G2342" s="654"/>
      <c r="H2342" s="627"/>
    </row>
    <row r="2343" spans="3:8" s="591" customFormat="1" ht="12.75" customHeight="1">
      <c r="C2343" s="592"/>
      <c r="D2343" s="593"/>
      <c r="E2343" s="592"/>
      <c r="F2343" s="593"/>
      <c r="G2343" s="654"/>
      <c r="H2343" s="627"/>
    </row>
    <row r="2344" spans="3:8" s="591" customFormat="1" ht="12.75" customHeight="1">
      <c r="C2344" s="592"/>
      <c r="D2344" s="593"/>
      <c r="E2344" s="592"/>
      <c r="F2344" s="593"/>
      <c r="G2344" s="654"/>
      <c r="H2344" s="627"/>
    </row>
    <row r="2345" spans="3:8" s="591" customFormat="1" ht="12.75" customHeight="1">
      <c r="C2345" s="592"/>
      <c r="D2345" s="593"/>
      <c r="E2345" s="592"/>
      <c r="F2345" s="593"/>
      <c r="G2345" s="654"/>
      <c r="H2345" s="627"/>
    </row>
    <row r="2346" spans="3:8" s="591" customFormat="1" ht="12.75" customHeight="1">
      <c r="C2346" s="592"/>
      <c r="D2346" s="593"/>
      <c r="E2346" s="592"/>
      <c r="F2346" s="593"/>
      <c r="G2346" s="654"/>
      <c r="H2346" s="627"/>
    </row>
    <row r="2347" spans="3:8" s="591" customFormat="1" ht="12.75" customHeight="1">
      <c r="C2347" s="592"/>
      <c r="D2347" s="593"/>
      <c r="E2347" s="592"/>
      <c r="F2347" s="593"/>
      <c r="G2347" s="654"/>
      <c r="H2347" s="627"/>
    </row>
    <row r="2348" spans="3:8" s="591" customFormat="1" ht="12.75" customHeight="1">
      <c r="C2348" s="592"/>
      <c r="D2348" s="593"/>
      <c r="E2348" s="592"/>
      <c r="F2348" s="593"/>
      <c r="G2348" s="654"/>
      <c r="H2348" s="627"/>
    </row>
    <row r="2349" spans="3:8" s="591" customFormat="1" ht="12.75" customHeight="1">
      <c r="C2349" s="592"/>
      <c r="D2349" s="593"/>
      <c r="E2349" s="592"/>
      <c r="F2349" s="593"/>
      <c r="G2349" s="654"/>
      <c r="H2349" s="627"/>
    </row>
    <row r="2350" spans="3:8" s="591" customFormat="1" ht="12.75" customHeight="1">
      <c r="C2350" s="592"/>
      <c r="D2350" s="593"/>
      <c r="E2350" s="592"/>
      <c r="F2350" s="593"/>
      <c r="G2350" s="654"/>
      <c r="H2350" s="627"/>
    </row>
    <row r="2351" spans="3:8" s="591" customFormat="1" ht="12.75" customHeight="1">
      <c r="C2351" s="592"/>
      <c r="D2351" s="593"/>
      <c r="E2351" s="592"/>
      <c r="F2351" s="593"/>
      <c r="G2351" s="654"/>
      <c r="H2351" s="627"/>
    </row>
    <row r="2352" spans="3:8" s="591" customFormat="1" ht="12.75" customHeight="1">
      <c r="C2352" s="592"/>
      <c r="D2352" s="593"/>
      <c r="E2352" s="592"/>
      <c r="F2352" s="593"/>
      <c r="G2352" s="654"/>
      <c r="H2352" s="627"/>
    </row>
    <row r="2353" spans="3:8" s="591" customFormat="1" ht="12.75" customHeight="1">
      <c r="C2353" s="592"/>
      <c r="D2353" s="593"/>
      <c r="E2353" s="592"/>
      <c r="F2353" s="593"/>
      <c r="G2353" s="654"/>
      <c r="H2353" s="627"/>
    </row>
    <row r="2354" spans="3:8" s="591" customFormat="1" ht="12.75" customHeight="1">
      <c r="C2354" s="592"/>
      <c r="D2354" s="593"/>
      <c r="E2354" s="592"/>
      <c r="F2354" s="593"/>
      <c r="G2354" s="654"/>
      <c r="H2354" s="627"/>
    </row>
    <row r="2355" spans="3:8" s="591" customFormat="1" ht="12.75" customHeight="1">
      <c r="C2355" s="592"/>
      <c r="D2355" s="593"/>
      <c r="E2355" s="592"/>
      <c r="F2355" s="593"/>
      <c r="G2355" s="654"/>
      <c r="H2355" s="627"/>
    </row>
    <row r="2356" spans="3:8" s="591" customFormat="1" ht="12.75" customHeight="1">
      <c r="C2356" s="592"/>
      <c r="D2356" s="593"/>
      <c r="E2356" s="592"/>
      <c r="F2356" s="593"/>
      <c r="G2356" s="654"/>
      <c r="H2356" s="627"/>
    </row>
    <row r="2357" spans="3:8" s="591" customFormat="1" ht="12.75" customHeight="1">
      <c r="C2357" s="592"/>
      <c r="D2357" s="593"/>
      <c r="E2357" s="592"/>
      <c r="F2357" s="593"/>
      <c r="G2357" s="654"/>
      <c r="H2357" s="627"/>
    </row>
    <row r="2358" spans="3:8" s="591" customFormat="1" ht="12.75" customHeight="1">
      <c r="C2358" s="592"/>
      <c r="D2358" s="593"/>
      <c r="E2358" s="592"/>
      <c r="F2358" s="593"/>
      <c r="G2358" s="654"/>
      <c r="H2358" s="627"/>
    </row>
    <row r="2359" spans="3:8" s="591" customFormat="1" ht="12.75" customHeight="1">
      <c r="C2359" s="592"/>
      <c r="D2359" s="593"/>
      <c r="E2359" s="592"/>
      <c r="F2359" s="593"/>
      <c r="G2359" s="654"/>
      <c r="H2359" s="627"/>
    </row>
    <row r="2360" spans="3:8" s="591" customFormat="1" ht="12.75" customHeight="1">
      <c r="C2360" s="592"/>
      <c r="D2360" s="593"/>
      <c r="E2360" s="592"/>
      <c r="F2360" s="593"/>
      <c r="G2360" s="654"/>
      <c r="H2360" s="627"/>
    </row>
    <row r="2361" spans="3:8" s="591" customFormat="1" ht="12.75" customHeight="1">
      <c r="C2361" s="592"/>
      <c r="D2361" s="593"/>
      <c r="E2361" s="592"/>
      <c r="F2361" s="593"/>
      <c r="G2361" s="654"/>
      <c r="H2361" s="627"/>
    </row>
    <row r="2362" spans="3:8" s="591" customFormat="1" ht="12.75" customHeight="1">
      <c r="C2362" s="592"/>
      <c r="D2362" s="593"/>
      <c r="E2362" s="592"/>
      <c r="F2362" s="593"/>
      <c r="G2362" s="654"/>
      <c r="H2362" s="627"/>
    </row>
    <row r="2363" spans="3:8" s="591" customFormat="1" ht="12.75" customHeight="1">
      <c r="C2363" s="592"/>
      <c r="D2363" s="593"/>
      <c r="E2363" s="592"/>
      <c r="F2363" s="593"/>
      <c r="G2363" s="654"/>
      <c r="H2363" s="627"/>
    </row>
    <row r="2364" spans="3:8" s="591" customFormat="1" ht="12.75" customHeight="1">
      <c r="C2364" s="592"/>
      <c r="D2364" s="593"/>
      <c r="E2364" s="592"/>
      <c r="F2364" s="593"/>
      <c r="G2364" s="654"/>
      <c r="H2364" s="627"/>
    </row>
    <row r="2365" spans="3:8" s="591" customFormat="1" ht="12.75" customHeight="1">
      <c r="C2365" s="592"/>
      <c r="D2365" s="593"/>
      <c r="E2365" s="592"/>
      <c r="F2365" s="593"/>
      <c r="G2365" s="654"/>
      <c r="H2365" s="627"/>
    </row>
    <row r="2366" spans="3:8" s="591" customFormat="1" ht="12.75" customHeight="1">
      <c r="C2366" s="592"/>
      <c r="D2366" s="593"/>
      <c r="E2366" s="592"/>
      <c r="F2366" s="593"/>
      <c r="G2366" s="654"/>
      <c r="H2366" s="627"/>
    </row>
    <row r="2367" spans="3:8" s="591" customFormat="1" ht="12.75" customHeight="1">
      <c r="C2367" s="592"/>
      <c r="D2367" s="593"/>
      <c r="E2367" s="592"/>
      <c r="F2367" s="593"/>
      <c r="G2367" s="654"/>
      <c r="H2367" s="627"/>
    </row>
    <row r="2368" spans="3:8" s="591" customFormat="1" ht="12.75" customHeight="1">
      <c r="C2368" s="592"/>
      <c r="D2368" s="593"/>
      <c r="E2368" s="592"/>
      <c r="F2368" s="593"/>
      <c r="G2368" s="654"/>
      <c r="H2368" s="627"/>
    </row>
    <row r="2369" spans="3:8" s="591" customFormat="1" ht="12.75" customHeight="1">
      <c r="C2369" s="592"/>
      <c r="D2369" s="593"/>
      <c r="E2369" s="592"/>
      <c r="F2369" s="593"/>
      <c r="G2369" s="654"/>
      <c r="H2369" s="627"/>
    </row>
    <row r="2370" spans="3:8" s="591" customFormat="1" ht="12.75" customHeight="1">
      <c r="C2370" s="592"/>
      <c r="D2370" s="593"/>
      <c r="E2370" s="592"/>
      <c r="F2370" s="593"/>
      <c r="G2370" s="654"/>
      <c r="H2370" s="627"/>
    </row>
    <row r="2371" spans="3:8" s="591" customFormat="1" ht="12.75" customHeight="1">
      <c r="C2371" s="592"/>
      <c r="D2371" s="593"/>
      <c r="E2371" s="592"/>
      <c r="F2371" s="593"/>
      <c r="G2371" s="654"/>
      <c r="H2371" s="627"/>
    </row>
    <row r="2372" spans="3:8" s="591" customFormat="1" ht="12.75" customHeight="1">
      <c r="C2372" s="592"/>
      <c r="D2372" s="593"/>
      <c r="E2372" s="592"/>
      <c r="F2372" s="593"/>
      <c r="G2372" s="654"/>
      <c r="H2372" s="627"/>
    </row>
    <row r="2373" spans="3:8" s="591" customFormat="1" ht="12.75" customHeight="1">
      <c r="C2373" s="592"/>
      <c r="D2373" s="593"/>
      <c r="E2373" s="592"/>
      <c r="F2373" s="593"/>
      <c r="G2373" s="654"/>
      <c r="H2373" s="627"/>
    </row>
    <row r="2374" spans="3:8" s="591" customFormat="1" ht="12.75" customHeight="1">
      <c r="C2374" s="592"/>
      <c r="D2374" s="593"/>
      <c r="E2374" s="592"/>
      <c r="F2374" s="593"/>
      <c r="G2374" s="654"/>
      <c r="H2374" s="627"/>
    </row>
    <row r="2375" spans="3:8" s="591" customFormat="1" ht="12.75" customHeight="1">
      <c r="C2375" s="592"/>
      <c r="D2375" s="593"/>
      <c r="E2375" s="592"/>
      <c r="F2375" s="593"/>
      <c r="G2375" s="654"/>
      <c r="H2375" s="627"/>
    </row>
    <row r="2376" spans="3:8" s="591" customFormat="1" ht="12.75" customHeight="1">
      <c r="C2376" s="592"/>
      <c r="D2376" s="593"/>
      <c r="E2376" s="592"/>
      <c r="F2376" s="593"/>
      <c r="G2376" s="654"/>
      <c r="H2376" s="627"/>
    </row>
    <row r="2377" spans="3:8" s="591" customFormat="1" ht="12.75" customHeight="1">
      <c r="C2377" s="592"/>
      <c r="D2377" s="593"/>
      <c r="E2377" s="592"/>
      <c r="F2377" s="593"/>
      <c r="G2377" s="654"/>
      <c r="H2377" s="627"/>
    </row>
    <row r="2378" spans="3:8" s="591" customFormat="1" ht="12.75" customHeight="1">
      <c r="C2378" s="592"/>
      <c r="D2378" s="593"/>
      <c r="E2378" s="592"/>
      <c r="F2378" s="593"/>
      <c r="G2378" s="654"/>
      <c r="H2378" s="627"/>
    </row>
    <row r="2379" spans="3:8" s="591" customFormat="1" ht="12.75" customHeight="1">
      <c r="C2379" s="592"/>
      <c r="D2379" s="593"/>
      <c r="E2379" s="592"/>
      <c r="F2379" s="593"/>
      <c r="G2379" s="654"/>
      <c r="H2379" s="627"/>
    </row>
    <row r="2380" spans="3:8" s="591" customFormat="1" ht="12.75" customHeight="1">
      <c r="C2380" s="592"/>
      <c r="D2380" s="593"/>
      <c r="E2380" s="592"/>
      <c r="F2380" s="593"/>
      <c r="G2380" s="654"/>
      <c r="H2380" s="627"/>
    </row>
    <row r="2381" spans="3:8" s="591" customFormat="1" ht="12.75" customHeight="1">
      <c r="C2381" s="592"/>
      <c r="D2381" s="593"/>
      <c r="E2381" s="592"/>
      <c r="F2381" s="593"/>
      <c r="G2381" s="654"/>
      <c r="H2381" s="627"/>
    </row>
    <row r="2382" spans="3:8" s="591" customFormat="1" ht="12.75" customHeight="1">
      <c r="C2382" s="592"/>
      <c r="D2382" s="593"/>
      <c r="E2382" s="592"/>
      <c r="F2382" s="593"/>
      <c r="G2382" s="654"/>
      <c r="H2382" s="627"/>
    </row>
    <row r="2383" spans="3:8" s="591" customFormat="1" ht="12.75" customHeight="1">
      <c r="C2383" s="592"/>
      <c r="D2383" s="593"/>
      <c r="E2383" s="592"/>
      <c r="F2383" s="593"/>
      <c r="G2383" s="654"/>
      <c r="H2383" s="627"/>
    </row>
    <row r="2384" spans="3:8" s="591" customFormat="1" ht="12.75" customHeight="1">
      <c r="C2384" s="592"/>
      <c r="D2384" s="593"/>
      <c r="E2384" s="592"/>
      <c r="F2384" s="593"/>
      <c r="G2384" s="654"/>
      <c r="H2384" s="627"/>
    </row>
    <row r="2385" spans="3:8" s="591" customFormat="1" ht="12.75" customHeight="1">
      <c r="C2385" s="592"/>
      <c r="D2385" s="593"/>
      <c r="E2385" s="592"/>
      <c r="F2385" s="593"/>
      <c r="G2385" s="654"/>
      <c r="H2385" s="627"/>
    </row>
    <row r="2386" spans="3:8" s="591" customFormat="1" ht="12.75" customHeight="1">
      <c r="C2386" s="592"/>
      <c r="D2386" s="593"/>
      <c r="E2386" s="592"/>
      <c r="F2386" s="593"/>
      <c r="G2386" s="654"/>
      <c r="H2386" s="627"/>
    </row>
    <row r="2387" spans="3:8" s="591" customFormat="1" ht="12.75" customHeight="1">
      <c r="C2387" s="592"/>
      <c r="D2387" s="593"/>
      <c r="E2387" s="592"/>
      <c r="F2387" s="593"/>
      <c r="G2387" s="654"/>
      <c r="H2387" s="627"/>
    </row>
    <row r="2388" spans="3:8" s="591" customFormat="1" ht="12.75" customHeight="1">
      <c r="C2388" s="592"/>
      <c r="D2388" s="593"/>
      <c r="E2388" s="592"/>
      <c r="F2388" s="593"/>
      <c r="G2388" s="654"/>
      <c r="H2388" s="627"/>
    </row>
    <row r="2389" spans="3:8" s="591" customFormat="1" ht="12.75" customHeight="1">
      <c r="C2389" s="592"/>
      <c r="D2389" s="593"/>
      <c r="E2389" s="592"/>
      <c r="F2389" s="593"/>
      <c r="G2389" s="654"/>
      <c r="H2389" s="627"/>
    </row>
    <row r="2390" spans="3:8" s="591" customFormat="1" ht="12.75" customHeight="1">
      <c r="C2390" s="592"/>
      <c r="D2390" s="593"/>
      <c r="E2390" s="592"/>
      <c r="F2390" s="593"/>
      <c r="G2390" s="654"/>
      <c r="H2390" s="627"/>
    </row>
    <row r="2391" spans="3:8" s="591" customFormat="1" ht="12.75" customHeight="1">
      <c r="C2391" s="592"/>
      <c r="D2391" s="593"/>
      <c r="E2391" s="592"/>
      <c r="F2391" s="593"/>
      <c r="G2391" s="654"/>
      <c r="H2391" s="627"/>
    </row>
    <row r="2392" spans="3:8" s="591" customFormat="1" ht="12.75" customHeight="1">
      <c r="C2392" s="592"/>
      <c r="D2392" s="593"/>
      <c r="E2392" s="592"/>
      <c r="F2392" s="593"/>
      <c r="G2392" s="654"/>
      <c r="H2392" s="627"/>
    </row>
    <row r="2393" spans="3:8" s="591" customFormat="1" ht="12.75" customHeight="1">
      <c r="C2393" s="592"/>
      <c r="D2393" s="593"/>
      <c r="E2393" s="592"/>
      <c r="F2393" s="593"/>
      <c r="G2393" s="654"/>
      <c r="H2393" s="627"/>
    </row>
    <row r="2394" spans="3:8" s="591" customFormat="1" ht="12.75" customHeight="1">
      <c r="C2394" s="592"/>
      <c r="D2394" s="593"/>
      <c r="E2394" s="592"/>
      <c r="F2394" s="593"/>
      <c r="G2394" s="654"/>
      <c r="H2394" s="627"/>
    </row>
    <row r="2395" spans="3:8" s="591" customFormat="1" ht="12.75" customHeight="1">
      <c r="C2395" s="592"/>
      <c r="D2395" s="593"/>
      <c r="E2395" s="592"/>
      <c r="F2395" s="593"/>
      <c r="G2395" s="654"/>
      <c r="H2395" s="627"/>
    </row>
    <row r="2396" spans="3:8" s="591" customFormat="1" ht="12.75" customHeight="1">
      <c r="C2396" s="592"/>
      <c r="D2396" s="593"/>
      <c r="E2396" s="592"/>
      <c r="F2396" s="593"/>
      <c r="G2396" s="654"/>
      <c r="H2396" s="627"/>
    </row>
    <row r="2397" spans="3:8" s="591" customFormat="1" ht="12.75" customHeight="1">
      <c r="C2397" s="592"/>
      <c r="D2397" s="593"/>
      <c r="E2397" s="592"/>
      <c r="F2397" s="593"/>
      <c r="G2397" s="654"/>
      <c r="H2397" s="627"/>
    </row>
    <row r="2398" spans="3:8" s="591" customFormat="1" ht="12.75" customHeight="1">
      <c r="C2398" s="592"/>
      <c r="D2398" s="593"/>
      <c r="E2398" s="592"/>
      <c r="F2398" s="593"/>
      <c r="G2398" s="654"/>
      <c r="H2398" s="627"/>
    </row>
    <row r="2399" spans="3:8" s="591" customFormat="1" ht="12.75" customHeight="1">
      <c r="C2399" s="592"/>
      <c r="D2399" s="593"/>
      <c r="E2399" s="592"/>
      <c r="F2399" s="593"/>
      <c r="G2399" s="654"/>
      <c r="H2399" s="627"/>
    </row>
    <row r="2400" spans="3:8" s="591" customFormat="1" ht="12.75" customHeight="1">
      <c r="C2400" s="592"/>
      <c r="D2400" s="593"/>
      <c r="E2400" s="592"/>
      <c r="F2400" s="593"/>
      <c r="G2400" s="654"/>
      <c r="H2400" s="627"/>
    </row>
    <row r="2401" spans="3:8" s="591" customFormat="1" ht="12.75" customHeight="1">
      <c r="C2401" s="592"/>
      <c r="D2401" s="593"/>
      <c r="E2401" s="592"/>
      <c r="F2401" s="593"/>
      <c r="G2401" s="654"/>
      <c r="H2401" s="627"/>
    </row>
    <row r="2402" spans="3:8" s="591" customFormat="1" ht="12.75" customHeight="1">
      <c r="C2402" s="592"/>
      <c r="D2402" s="593"/>
      <c r="E2402" s="592"/>
      <c r="F2402" s="593"/>
      <c r="G2402" s="654"/>
      <c r="H2402" s="627"/>
    </row>
    <row r="2403" spans="3:8" s="591" customFormat="1" ht="12.75" customHeight="1">
      <c r="C2403" s="592"/>
      <c r="D2403" s="593"/>
      <c r="E2403" s="592"/>
      <c r="F2403" s="593"/>
      <c r="G2403" s="654"/>
      <c r="H2403" s="627"/>
    </row>
    <row r="2404" spans="3:8" s="591" customFormat="1" ht="12.75" customHeight="1">
      <c r="C2404" s="592"/>
      <c r="D2404" s="593"/>
      <c r="E2404" s="592"/>
      <c r="F2404" s="593"/>
      <c r="G2404" s="654"/>
      <c r="H2404" s="627"/>
    </row>
    <row r="2405" spans="3:8" s="591" customFormat="1" ht="12.75" customHeight="1">
      <c r="C2405" s="592"/>
      <c r="D2405" s="593"/>
      <c r="E2405" s="592"/>
      <c r="F2405" s="593"/>
      <c r="G2405" s="654"/>
      <c r="H2405" s="627"/>
    </row>
    <row r="2406" spans="3:8" s="591" customFormat="1" ht="12.75" customHeight="1">
      <c r="C2406" s="592"/>
      <c r="D2406" s="593"/>
      <c r="E2406" s="592"/>
      <c r="F2406" s="593"/>
      <c r="G2406" s="654"/>
      <c r="H2406" s="627"/>
    </row>
    <row r="2407" spans="3:8" s="591" customFormat="1" ht="12.75" customHeight="1">
      <c r="C2407" s="592"/>
      <c r="D2407" s="593"/>
      <c r="E2407" s="592"/>
      <c r="F2407" s="593"/>
      <c r="G2407" s="654"/>
      <c r="H2407" s="627"/>
    </row>
    <row r="2408" spans="3:8" s="591" customFormat="1" ht="12.75" customHeight="1">
      <c r="C2408" s="592"/>
      <c r="D2408" s="593"/>
      <c r="E2408" s="592"/>
      <c r="F2408" s="593"/>
      <c r="G2408" s="654"/>
      <c r="H2408" s="627"/>
    </row>
    <row r="2409" spans="3:8" s="591" customFormat="1" ht="12.75" customHeight="1">
      <c r="C2409" s="592"/>
      <c r="D2409" s="593"/>
      <c r="E2409" s="592"/>
      <c r="F2409" s="593"/>
      <c r="G2409" s="654"/>
      <c r="H2409" s="627"/>
    </row>
    <row r="2410" spans="3:8" s="591" customFormat="1" ht="12.75" customHeight="1">
      <c r="C2410" s="592"/>
      <c r="D2410" s="593"/>
      <c r="E2410" s="592"/>
      <c r="F2410" s="593"/>
      <c r="G2410" s="654"/>
      <c r="H2410" s="627"/>
    </row>
    <row r="2411" spans="3:8" s="591" customFormat="1" ht="12.75" customHeight="1">
      <c r="C2411" s="592"/>
      <c r="D2411" s="593"/>
      <c r="E2411" s="592"/>
      <c r="F2411" s="593"/>
      <c r="G2411" s="654"/>
      <c r="H2411" s="627"/>
    </row>
    <row r="2412" spans="3:8" s="591" customFormat="1" ht="12.75" customHeight="1">
      <c r="C2412" s="592"/>
      <c r="D2412" s="593"/>
      <c r="E2412" s="592"/>
      <c r="F2412" s="593"/>
      <c r="G2412" s="654"/>
      <c r="H2412" s="627"/>
    </row>
    <row r="2413" spans="3:8" s="591" customFormat="1" ht="12.75" customHeight="1">
      <c r="C2413" s="592"/>
      <c r="D2413" s="593"/>
      <c r="E2413" s="592"/>
      <c r="F2413" s="593"/>
      <c r="G2413" s="654"/>
      <c r="H2413" s="627"/>
    </row>
    <row r="2414" spans="3:8" s="591" customFormat="1" ht="12.75" customHeight="1">
      <c r="C2414" s="592"/>
      <c r="D2414" s="593"/>
      <c r="E2414" s="592"/>
      <c r="F2414" s="593"/>
      <c r="G2414" s="654"/>
      <c r="H2414" s="627"/>
    </row>
    <row r="2415" spans="3:8" s="591" customFormat="1" ht="12.75" customHeight="1">
      <c r="C2415" s="592"/>
      <c r="D2415" s="593"/>
      <c r="E2415" s="592"/>
      <c r="F2415" s="593"/>
      <c r="G2415" s="654"/>
      <c r="H2415" s="627"/>
    </row>
    <row r="2416" spans="3:8" s="591" customFormat="1" ht="12.75" customHeight="1">
      <c r="C2416" s="592"/>
      <c r="D2416" s="593"/>
      <c r="E2416" s="592"/>
      <c r="F2416" s="593"/>
      <c r="G2416" s="654"/>
      <c r="H2416" s="627"/>
    </row>
    <row r="2417" spans="3:8" s="591" customFormat="1" ht="12.75" customHeight="1">
      <c r="C2417" s="592"/>
      <c r="D2417" s="593"/>
      <c r="E2417" s="592"/>
      <c r="F2417" s="593"/>
      <c r="G2417" s="654"/>
      <c r="H2417" s="627"/>
    </row>
    <row r="2418" spans="3:8" s="591" customFormat="1" ht="12.75" customHeight="1">
      <c r="C2418" s="592"/>
      <c r="D2418" s="593"/>
      <c r="E2418" s="592"/>
      <c r="F2418" s="593"/>
      <c r="G2418" s="654"/>
      <c r="H2418" s="627"/>
    </row>
    <row r="2419" spans="3:8" s="591" customFormat="1" ht="12.75" customHeight="1">
      <c r="C2419" s="592"/>
      <c r="D2419" s="593"/>
      <c r="E2419" s="592"/>
      <c r="F2419" s="593"/>
      <c r="G2419" s="654"/>
      <c r="H2419" s="627"/>
    </row>
    <row r="2420" spans="3:8" s="591" customFormat="1" ht="12.75" customHeight="1">
      <c r="C2420" s="592"/>
      <c r="D2420" s="593"/>
      <c r="E2420" s="592"/>
      <c r="F2420" s="593"/>
      <c r="G2420" s="654"/>
      <c r="H2420" s="627"/>
    </row>
    <row r="2421" spans="3:8" s="591" customFormat="1" ht="12.75" customHeight="1">
      <c r="C2421" s="592"/>
      <c r="D2421" s="593"/>
      <c r="E2421" s="592"/>
      <c r="F2421" s="593"/>
      <c r="G2421" s="654"/>
      <c r="H2421" s="627"/>
    </row>
    <row r="2422" spans="3:8" s="591" customFormat="1" ht="12.75" customHeight="1">
      <c r="C2422" s="592"/>
      <c r="D2422" s="593"/>
      <c r="E2422" s="592"/>
      <c r="F2422" s="593"/>
      <c r="G2422" s="654"/>
      <c r="H2422" s="627"/>
    </row>
    <row r="2423" spans="3:8" s="591" customFormat="1" ht="12.75" customHeight="1">
      <c r="C2423" s="592"/>
      <c r="D2423" s="593"/>
      <c r="E2423" s="592"/>
      <c r="F2423" s="593"/>
      <c r="G2423" s="654"/>
      <c r="H2423" s="627"/>
    </row>
    <row r="2424" spans="3:8" s="591" customFormat="1" ht="12.75" customHeight="1">
      <c r="C2424" s="592"/>
      <c r="D2424" s="593"/>
      <c r="E2424" s="592"/>
      <c r="F2424" s="593"/>
      <c r="G2424" s="654"/>
      <c r="H2424" s="627"/>
    </row>
    <row r="2425" spans="3:8" s="591" customFormat="1" ht="12.75" customHeight="1">
      <c r="C2425" s="592"/>
      <c r="D2425" s="593"/>
      <c r="E2425" s="592"/>
      <c r="F2425" s="593"/>
      <c r="G2425" s="654"/>
      <c r="H2425" s="627"/>
    </row>
    <row r="2426" spans="3:8" s="591" customFormat="1" ht="12.75" customHeight="1">
      <c r="C2426" s="592"/>
      <c r="D2426" s="593"/>
      <c r="E2426" s="592"/>
      <c r="F2426" s="593"/>
      <c r="G2426" s="654"/>
      <c r="H2426" s="627"/>
    </row>
    <row r="2427" spans="3:8" s="591" customFormat="1" ht="12.75" customHeight="1">
      <c r="C2427" s="592"/>
      <c r="D2427" s="593"/>
      <c r="E2427" s="592"/>
      <c r="F2427" s="593"/>
      <c r="G2427" s="654"/>
      <c r="H2427" s="627"/>
    </row>
    <row r="2428" spans="3:8" s="591" customFormat="1" ht="12.75" customHeight="1">
      <c r="C2428" s="592"/>
      <c r="D2428" s="593"/>
      <c r="E2428" s="592"/>
      <c r="F2428" s="593"/>
      <c r="G2428" s="654"/>
      <c r="H2428" s="627"/>
    </row>
    <row r="2429" spans="3:8" s="591" customFormat="1" ht="12.75" customHeight="1">
      <c r="C2429" s="592"/>
      <c r="D2429" s="593"/>
      <c r="E2429" s="592"/>
      <c r="F2429" s="593"/>
      <c r="G2429" s="654"/>
      <c r="H2429" s="627"/>
    </row>
    <row r="2430" spans="3:8" s="591" customFormat="1" ht="12.75" customHeight="1">
      <c r="C2430" s="592"/>
      <c r="D2430" s="593"/>
      <c r="E2430" s="592"/>
      <c r="F2430" s="593"/>
      <c r="G2430" s="654"/>
      <c r="H2430" s="627"/>
    </row>
    <row r="2431" spans="3:8" s="591" customFormat="1" ht="12.75" customHeight="1">
      <c r="C2431" s="592"/>
      <c r="D2431" s="593"/>
      <c r="E2431" s="592"/>
      <c r="F2431" s="593"/>
      <c r="G2431" s="654"/>
      <c r="H2431" s="627"/>
    </row>
    <row r="2432" spans="3:8" s="591" customFormat="1" ht="12.75" customHeight="1">
      <c r="C2432" s="592"/>
      <c r="D2432" s="593"/>
      <c r="E2432" s="592"/>
      <c r="F2432" s="593"/>
      <c r="G2432" s="654"/>
      <c r="H2432" s="627"/>
    </row>
    <row r="2433" spans="3:8" s="591" customFormat="1" ht="12.75" customHeight="1">
      <c r="C2433" s="592"/>
      <c r="D2433" s="593"/>
      <c r="E2433" s="592"/>
      <c r="F2433" s="593"/>
      <c r="G2433" s="654"/>
      <c r="H2433" s="627"/>
    </row>
    <row r="2434" spans="3:8" s="591" customFormat="1" ht="12.75" customHeight="1">
      <c r="C2434" s="592"/>
      <c r="D2434" s="593"/>
      <c r="E2434" s="592"/>
      <c r="F2434" s="593"/>
      <c r="G2434" s="654"/>
      <c r="H2434" s="627"/>
    </row>
    <row r="2435" spans="3:8" s="591" customFormat="1" ht="12.75" customHeight="1">
      <c r="C2435" s="592"/>
      <c r="D2435" s="593"/>
      <c r="E2435" s="592"/>
      <c r="F2435" s="593"/>
      <c r="G2435" s="654"/>
      <c r="H2435" s="627"/>
    </row>
    <row r="2436" spans="3:8" s="591" customFormat="1" ht="12.75" customHeight="1">
      <c r="C2436" s="592"/>
      <c r="D2436" s="593"/>
      <c r="E2436" s="592"/>
      <c r="F2436" s="593"/>
      <c r="G2436" s="654"/>
      <c r="H2436" s="627"/>
    </row>
    <row r="2437" spans="3:8" s="591" customFormat="1" ht="12.75" customHeight="1">
      <c r="C2437" s="592"/>
      <c r="D2437" s="593"/>
      <c r="E2437" s="592"/>
      <c r="F2437" s="593"/>
      <c r="G2437" s="654"/>
      <c r="H2437" s="627"/>
    </row>
    <row r="2438" spans="3:8" s="591" customFormat="1" ht="12.75" customHeight="1">
      <c r="C2438" s="592"/>
      <c r="D2438" s="593"/>
      <c r="E2438" s="592"/>
      <c r="F2438" s="593"/>
      <c r="G2438" s="654"/>
      <c r="H2438" s="627"/>
    </row>
    <row r="2439" spans="3:8" s="591" customFormat="1" ht="12.75" customHeight="1">
      <c r="C2439" s="592"/>
      <c r="D2439" s="593"/>
      <c r="E2439" s="592"/>
      <c r="F2439" s="593"/>
      <c r="G2439" s="654"/>
      <c r="H2439" s="627"/>
    </row>
    <row r="2440" spans="3:8" s="591" customFormat="1" ht="12.75" customHeight="1">
      <c r="C2440" s="592"/>
      <c r="D2440" s="593"/>
      <c r="E2440" s="592"/>
      <c r="F2440" s="593"/>
      <c r="G2440" s="654"/>
      <c r="H2440" s="627"/>
    </row>
    <row r="2441" spans="3:8" s="591" customFormat="1" ht="12.75" customHeight="1">
      <c r="C2441" s="592"/>
      <c r="D2441" s="593"/>
      <c r="E2441" s="592"/>
      <c r="F2441" s="593"/>
      <c r="G2441" s="654"/>
      <c r="H2441" s="627"/>
    </row>
    <row r="2442" spans="3:8" s="591" customFormat="1" ht="12.75" customHeight="1">
      <c r="C2442" s="592"/>
      <c r="D2442" s="593"/>
      <c r="E2442" s="592"/>
      <c r="F2442" s="593"/>
      <c r="G2442" s="654"/>
      <c r="H2442" s="627"/>
    </row>
    <row r="2443" spans="3:8" s="591" customFormat="1" ht="12.75" customHeight="1">
      <c r="C2443" s="592"/>
      <c r="D2443" s="593"/>
      <c r="E2443" s="592"/>
      <c r="F2443" s="593"/>
      <c r="G2443" s="654"/>
      <c r="H2443" s="627"/>
    </row>
    <row r="2444" spans="3:8" s="591" customFormat="1" ht="12.75" customHeight="1">
      <c r="C2444" s="592"/>
      <c r="D2444" s="593"/>
      <c r="E2444" s="592"/>
      <c r="F2444" s="593"/>
      <c r="G2444" s="654"/>
      <c r="H2444" s="627"/>
    </row>
    <row r="2445" spans="3:8" s="591" customFormat="1" ht="12.75" customHeight="1">
      <c r="C2445" s="592"/>
      <c r="D2445" s="593"/>
      <c r="E2445" s="592"/>
      <c r="F2445" s="593"/>
      <c r="G2445" s="654"/>
      <c r="H2445" s="627"/>
    </row>
    <row r="2446" spans="3:8" s="591" customFormat="1" ht="12.75" customHeight="1">
      <c r="C2446" s="592"/>
      <c r="D2446" s="593"/>
      <c r="E2446" s="592"/>
      <c r="F2446" s="593"/>
      <c r="G2446" s="654"/>
      <c r="H2446" s="627"/>
    </row>
    <row r="2447" spans="3:8" s="591" customFormat="1" ht="12.75" customHeight="1">
      <c r="C2447" s="592"/>
      <c r="D2447" s="593"/>
      <c r="E2447" s="592"/>
      <c r="F2447" s="593"/>
      <c r="G2447" s="654"/>
      <c r="H2447" s="627"/>
    </row>
    <row r="2448" spans="3:8" s="591" customFormat="1" ht="12.75" customHeight="1">
      <c r="C2448" s="592"/>
      <c r="D2448" s="593"/>
      <c r="E2448" s="592"/>
      <c r="F2448" s="593"/>
      <c r="G2448" s="654"/>
      <c r="H2448" s="627"/>
    </row>
    <row r="2449" spans="3:8" s="591" customFormat="1" ht="12.75" customHeight="1">
      <c r="C2449" s="592"/>
      <c r="D2449" s="593"/>
      <c r="E2449" s="592"/>
      <c r="F2449" s="593"/>
      <c r="G2449" s="654"/>
      <c r="H2449" s="627"/>
    </row>
    <row r="2450" spans="3:8" s="591" customFormat="1" ht="12.75" customHeight="1">
      <c r="C2450" s="592"/>
      <c r="D2450" s="593"/>
      <c r="E2450" s="592"/>
      <c r="F2450" s="593"/>
      <c r="G2450" s="654"/>
      <c r="H2450" s="627"/>
    </row>
    <row r="2451" spans="3:8" s="591" customFormat="1" ht="12.75" customHeight="1">
      <c r="C2451" s="592"/>
      <c r="D2451" s="593"/>
      <c r="E2451" s="592"/>
      <c r="F2451" s="593"/>
      <c r="G2451" s="654"/>
      <c r="H2451" s="627"/>
    </row>
    <row r="2452" spans="3:8" s="591" customFormat="1" ht="12.75" customHeight="1">
      <c r="C2452" s="592"/>
      <c r="D2452" s="593"/>
      <c r="E2452" s="592"/>
      <c r="F2452" s="593"/>
      <c r="G2452" s="654"/>
      <c r="H2452" s="627"/>
    </row>
    <row r="2453" spans="3:8" s="591" customFormat="1" ht="12.75" customHeight="1">
      <c r="C2453" s="592"/>
      <c r="D2453" s="593"/>
      <c r="E2453" s="592"/>
      <c r="F2453" s="593"/>
      <c r="G2453" s="654"/>
      <c r="H2453" s="627"/>
    </row>
    <row r="2454" spans="3:8" s="591" customFormat="1" ht="12.75" customHeight="1">
      <c r="C2454" s="592"/>
      <c r="D2454" s="593"/>
      <c r="E2454" s="592"/>
      <c r="F2454" s="593"/>
      <c r="G2454" s="654"/>
      <c r="H2454" s="627"/>
    </row>
    <row r="2455" spans="3:8" s="591" customFormat="1" ht="12.75" customHeight="1">
      <c r="C2455" s="592"/>
      <c r="D2455" s="593"/>
      <c r="E2455" s="592"/>
      <c r="F2455" s="593"/>
      <c r="G2455" s="654"/>
      <c r="H2455" s="627"/>
    </row>
    <row r="2456" spans="3:8" s="591" customFormat="1" ht="12.75" customHeight="1">
      <c r="C2456" s="592"/>
      <c r="D2456" s="593"/>
      <c r="E2456" s="592"/>
      <c r="F2456" s="593"/>
      <c r="G2456" s="654"/>
      <c r="H2456" s="627"/>
    </row>
    <row r="2457" spans="3:8" s="591" customFormat="1" ht="12.75" customHeight="1">
      <c r="C2457" s="592"/>
      <c r="D2457" s="593"/>
      <c r="E2457" s="592"/>
      <c r="F2457" s="593"/>
      <c r="G2457" s="654"/>
      <c r="H2457" s="627"/>
    </row>
    <row r="2458" spans="3:8" s="591" customFormat="1" ht="12.75" customHeight="1">
      <c r="C2458" s="592"/>
      <c r="D2458" s="593"/>
      <c r="E2458" s="592"/>
      <c r="F2458" s="593"/>
      <c r="G2458" s="654"/>
      <c r="H2458" s="627"/>
    </row>
    <row r="2459" spans="3:8" s="591" customFormat="1" ht="12.75" customHeight="1">
      <c r="C2459" s="592"/>
      <c r="D2459" s="593"/>
      <c r="E2459" s="592"/>
      <c r="F2459" s="593"/>
      <c r="G2459" s="654"/>
      <c r="H2459" s="627"/>
    </row>
    <row r="2460" spans="3:8" s="591" customFormat="1" ht="12.75" customHeight="1">
      <c r="C2460" s="592"/>
      <c r="D2460" s="593"/>
      <c r="E2460" s="592"/>
      <c r="F2460" s="593"/>
      <c r="G2460" s="654"/>
      <c r="H2460" s="627"/>
    </row>
    <row r="2461" spans="3:8" s="591" customFormat="1" ht="12.75" customHeight="1">
      <c r="C2461" s="592"/>
      <c r="D2461" s="593"/>
      <c r="E2461" s="592"/>
      <c r="F2461" s="593"/>
      <c r="G2461" s="654"/>
      <c r="H2461" s="627"/>
    </row>
    <row r="2462" spans="3:8" s="591" customFormat="1" ht="12.75" customHeight="1">
      <c r="C2462" s="592"/>
      <c r="D2462" s="593"/>
      <c r="E2462" s="592"/>
      <c r="F2462" s="593"/>
      <c r="G2462" s="654"/>
      <c r="H2462" s="627"/>
    </row>
    <row r="2463" spans="3:8" s="591" customFormat="1" ht="12.75" customHeight="1">
      <c r="C2463" s="592"/>
      <c r="D2463" s="593"/>
      <c r="E2463" s="592"/>
      <c r="F2463" s="593"/>
      <c r="G2463" s="654"/>
      <c r="H2463" s="627"/>
    </row>
    <row r="2464" spans="3:8" s="591" customFormat="1" ht="12.75" customHeight="1">
      <c r="C2464" s="592"/>
      <c r="D2464" s="593"/>
      <c r="E2464" s="592"/>
      <c r="F2464" s="593"/>
      <c r="G2464" s="654"/>
      <c r="H2464" s="627"/>
    </row>
    <row r="2465" spans="3:8" s="591" customFormat="1" ht="12.75" customHeight="1">
      <c r="C2465" s="592"/>
      <c r="D2465" s="593"/>
      <c r="E2465" s="592"/>
      <c r="F2465" s="593"/>
      <c r="G2465" s="654"/>
      <c r="H2465" s="627"/>
    </row>
    <row r="2466" spans="3:8" s="591" customFormat="1" ht="12.75" customHeight="1">
      <c r="C2466" s="592"/>
      <c r="D2466" s="593"/>
      <c r="E2466" s="592"/>
      <c r="F2466" s="593"/>
      <c r="G2466" s="654"/>
      <c r="H2466" s="627"/>
    </row>
    <row r="2467" spans="3:8" s="591" customFormat="1" ht="12.75" customHeight="1">
      <c r="C2467" s="592"/>
      <c r="D2467" s="593"/>
      <c r="E2467" s="592"/>
      <c r="F2467" s="593"/>
      <c r="G2467" s="654"/>
      <c r="H2467" s="627"/>
    </row>
    <row r="2468" spans="3:8" s="591" customFormat="1" ht="12.75" customHeight="1">
      <c r="C2468" s="592"/>
      <c r="D2468" s="593"/>
      <c r="E2468" s="592"/>
      <c r="F2468" s="593"/>
      <c r="G2468" s="654"/>
      <c r="H2468" s="627"/>
    </row>
    <row r="2469" spans="3:8" s="591" customFormat="1" ht="12.75" customHeight="1">
      <c r="C2469" s="592"/>
      <c r="D2469" s="593"/>
      <c r="E2469" s="592"/>
      <c r="F2469" s="593"/>
      <c r="G2469" s="654"/>
      <c r="H2469" s="627"/>
    </row>
    <row r="2470" spans="3:8" s="591" customFormat="1" ht="12.75" customHeight="1">
      <c r="C2470" s="592"/>
      <c r="D2470" s="593"/>
      <c r="E2470" s="592"/>
      <c r="F2470" s="593"/>
      <c r="G2470" s="654"/>
      <c r="H2470" s="627"/>
    </row>
    <row r="2471" spans="3:8" s="591" customFormat="1" ht="12.75" customHeight="1">
      <c r="C2471" s="592"/>
      <c r="D2471" s="593"/>
      <c r="E2471" s="592"/>
      <c r="F2471" s="593"/>
      <c r="G2471" s="654"/>
      <c r="H2471" s="627"/>
    </row>
    <row r="2472" spans="3:8" s="591" customFormat="1" ht="12.75" customHeight="1">
      <c r="C2472" s="592"/>
      <c r="D2472" s="593"/>
      <c r="E2472" s="592"/>
      <c r="F2472" s="593"/>
      <c r="G2472" s="654"/>
      <c r="H2472" s="627"/>
    </row>
    <row r="2473" spans="3:8" s="591" customFormat="1" ht="12.75" customHeight="1">
      <c r="C2473" s="592"/>
      <c r="D2473" s="593"/>
      <c r="E2473" s="592"/>
      <c r="F2473" s="593"/>
      <c r="G2473" s="654"/>
      <c r="H2473" s="627"/>
    </row>
    <row r="2474" spans="3:8" s="591" customFormat="1" ht="12.75" customHeight="1">
      <c r="C2474" s="592"/>
      <c r="D2474" s="593"/>
      <c r="E2474" s="592"/>
      <c r="F2474" s="593"/>
      <c r="G2474" s="654"/>
      <c r="H2474" s="627"/>
    </row>
    <row r="2475" spans="3:8" s="591" customFormat="1" ht="12.75" customHeight="1">
      <c r="C2475" s="592"/>
      <c r="D2475" s="593"/>
      <c r="E2475" s="592"/>
      <c r="F2475" s="593"/>
      <c r="G2475" s="654"/>
      <c r="H2475" s="627"/>
    </row>
    <row r="2476" spans="3:8" s="591" customFormat="1" ht="12.75" customHeight="1">
      <c r="C2476" s="592"/>
      <c r="D2476" s="593"/>
      <c r="E2476" s="592"/>
      <c r="F2476" s="593"/>
      <c r="G2476" s="654"/>
      <c r="H2476" s="627"/>
    </row>
    <row r="2477" spans="3:8" s="591" customFormat="1" ht="12.75" customHeight="1">
      <c r="C2477" s="592"/>
      <c r="D2477" s="593"/>
      <c r="E2477" s="592"/>
      <c r="F2477" s="593"/>
      <c r="G2477" s="654"/>
      <c r="H2477" s="627"/>
    </row>
    <row r="2478" spans="3:8" s="591" customFormat="1" ht="12.75" customHeight="1">
      <c r="C2478" s="592"/>
      <c r="D2478" s="593"/>
      <c r="E2478" s="592"/>
      <c r="F2478" s="593"/>
      <c r="G2478" s="654"/>
      <c r="H2478" s="627"/>
    </row>
    <row r="2479" spans="3:8" s="591" customFormat="1" ht="12.75" customHeight="1">
      <c r="C2479" s="592"/>
      <c r="D2479" s="593"/>
      <c r="E2479" s="592"/>
      <c r="F2479" s="593"/>
      <c r="G2479" s="654"/>
      <c r="H2479" s="627"/>
    </row>
    <row r="2480" spans="3:8" s="591" customFormat="1" ht="12.75" customHeight="1">
      <c r="C2480" s="592"/>
      <c r="D2480" s="593"/>
      <c r="E2480" s="592"/>
      <c r="F2480" s="593"/>
      <c r="G2480" s="654"/>
      <c r="H2480" s="627"/>
    </row>
    <row r="2481" spans="3:8" s="591" customFormat="1" ht="12.75" customHeight="1">
      <c r="C2481" s="592"/>
      <c r="D2481" s="593"/>
      <c r="E2481" s="592"/>
      <c r="F2481" s="593"/>
      <c r="G2481" s="654"/>
      <c r="H2481" s="627"/>
    </row>
    <row r="2482" spans="3:8" s="591" customFormat="1" ht="12.75" customHeight="1">
      <c r="C2482" s="592"/>
      <c r="D2482" s="593"/>
      <c r="E2482" s="592"/>
      <c r="F2482" s="593"/>
      <c r="G2482" s="654"/>
      <c r="H2482" s="627"/>
    </row>
    <row r="2483" spans="3:8" s="591" customFormat="1" ht="12.75" customHeight="1">
      <c r="C2483" s="592"/>
      <c r="D2483" s="593"/>
      <c r="E2483" s="592"/>
      <c r="F2483" s="593"/>
      <c r="G2483" s="654"/>
      <c r="H2483" s="627"/>
    </row>
    <row r="2484" spans="3:8" s="591" customFormat="1" ht="12.75" customHeight="1">
      <c r="C2484" s="592"/>
      <c r="D2484" s="593"/>
      <c r="E2484" s="592"/>
      <c r="F2484" s="593"/>
      <c r="G2484" s="654"/>
      <c r="H2484" s="627"/>
    </row>
    <row r="2485" spans="3:8" s="591" customFormat="1" ht="12.75" customHeight="1">
      <c r="C2485" s="592"/>
      <c r="D2485" s="593"/>
      <c r="E2485" s="592"/>
      <c r="F2485" s="593"/>
      <c r="G2485" s="654"/>
      <c r="H2485" s="627"/>
    </row>
    <row r="2486" spans="3:8" s="591" customFormat="1" ht="12.75" customHeight="1">
      <c r="C2486" s="592"/>
      <c r="D2486" s="593"/>
      <c r="E2486" s="592"/>
      <c r="F2486" s="593"/>
      <c r="G2486" s="654"/>
      <c r="H2486" s="627"/>
    </row>
    <row r="2487" spans="3:8" s="591" customFormat="1" ht="12.75" customHeight="1">
      <c r="C2487" s="592"/>
      <c r="D2487" s="593"/>
      <c r="E2487" s="592"/>
      <c r="F2487" s="593"/>
      <c r="G2487" s="654"/>
      <c r="H2487" s="627"/>
    </row>
    <row r="2488" spans="3:8" s="591" customFormat="1" ht="12.75" customHeight="1">
      <c r="C2488" s="592"/>
      <c r="D2488" s="593"/>
      <c r="E2488" s="592"/>
      <c r="F2488" s="593"/>
      <c r="G2488" s="654"/>
      <c r="H2488" s="627"/>
    </row>
    <row r="2489" spans="3:8" s="591" customFormat="1" ht="12.75" customHeight="1">
      <c r="C2489" s="592"/>
      <c r="D2489" s="593"/>
      <c r="E2489" s="592"/>
      <c r="F2489" s="593"/>
      <c r="G2489" s="654"/>
      <c r="H2489" s="627"/>
    </row>
    <row r="2490" spans="3:8" s="591" customFormat="1" ht="12.75" customHeight="1">
      <c r="C2490" s="592"/>
      <c r="D2490" s="593"/>
      <c r="E2490" s="592"/>
      <c r="F2490" s="593"/>
      <c r="G2490" s="654"/>
      <c r="H2490" s="627"/>
    </row>
    <row r="2491" spans="3:8" s="591" customFormat="1" ht="12.75" customHeight="1">
      <c r="C2491" s="592"/>
      <c r="D2491" s="593"/>
      <c r="E2491" s="592"/>
      <c r="F2491" s="593"/>
      <c r="G2491" s="654"/>
      <c r="H2491" s="627"/>
    </row>
    <row r="2492" spans="3:8" s="591" customFormat="1" ht="12.75" customHeight="1">
      <c r="C2492" s="592"/>
      <c r="D2492" s="593"/>
      <c r="E2492" s="592"/>
      <c r="F2492" s="593"/>
      <c r="G2492" s="654"/>
      <c r="H2492" s="627"/>
    </row>
    <row r="2493" spans="3:8" s="591" customFormat="1" ht="12.75" customHeight="1">
      <c r="C2493" s="592"/>
      <c r="D2493" s="593"/>
      <c r="E2493" s="592"/>
      <c r="F2493" s="593"/>
      <c r="G2493" s="654"/>
      <c r="H2493" s="627"/>
    </row>
    <row r="2494" spans="3:8" s="591" customFormat="1" ht="12.75" customHeight="1">
      <c r="C2494" s="592"/>
      <c r="D2494" s="593"/>
      <c r="E2494" s="592"/>
      <c r="F2494" s="593"/>
      <c r="G2494" s="654"/>
      <c r="H2494" s="627"/>
    </row>
    <row r="2495" spans="3:8" s="591" customFormat="1" ht="12.75" customHeight="1">
      <c r="C2495" s="592"/>
      <c r="D2495" s="593"/>
      <c r="E2495" s="592"/>
      <c r="F2495" s="593"/>
      <c r="G2495" s="654"/>
      <c r="H2495" s="627"/>
    </row>
    <row r="2496" spans="3:8" s="591" customFormat="1" ht="12.75" customHeight="1">
      <c r="C2496" s="592"/>
      <c r="D2496" s="593"/>
      <c r="E2496" s="592"/>
      <c r="F2496" s="593"/>
      <c r="G2496" s="654"/>
      <c r="H2496" s="627"/>
    </row>
    <row r="2497" spans="3:8" s="591" customFormat="1" ht="12.75" customHeight="1">
      <c r="C2497" s="592"/>
      <c r="D2497" s="593"/>
      <c r="E2497" s="592"/>
      <c r="F2497" s="593"/>
      <c r="G2497" s="654"/>
      <c r="H2497" s="627"/>
    </row>
    <row r="2498" spans="3:8" s="591" customFormat="1" ht="12.75" customHeight="1">
      <c r="C2498" s="592"/>
      <c r="D2498" s="593"/>
      <c r="E2498" s="592"/>
      <c r="F2498" s="593"/>
      <c r="G2498" s="654"/>
      <c r="H2498" s="627"/>
    </row>
    <row r="2499" spans="3:8" s="591" customFormat="1" ht="12.75" customHeight="1">
      <c r="C2499" s="592"/>
      <c r="D2499" s="593"/>
      <c r="E2499" s="592"/>
      <c r="F2499" s="593"/>
      <c r="G2499" s="654"/>
      <c r="H2499" s="627"/>
    </row>
    <row r="2500" spans="3:8" s="591" customFormat="1" ht="12.75" customHeight="1">
      <c r="C2500" s="592"/>
      <c r="D2500" s="593"/>
      <c r="E2500" s="592"/>
      <c r="F2500" s="593"/>
      <c r="G2500" s="654"/>
      <c r="H2500" s="627"/>
    </row>
    <row r="2501" spans="3:8" s="591" customFormat="1" ht="12.75" customHeight="1">
      <c r="C2501" s="592"/>
      <c r="D2501" s="593"/>
      <c r="E2501" s="592"/>
      <c r="F2501" s="593"/>
      <c r="G2501" s="654"/>
      <c r="H2501" s="627"/>
    </row>
    <row r="2502" spans="3:8" s="591" customFormat="1" ht="12.75" customHeight="1">
      <c r="C2502" s="592"/>
      <c r="D2502" s="593"/>
      <c r="E2502" s="592"/>
      <c r="F2502" s="593"/>
      <c r="G2502" s="654"/>
      <c r="H2502" s="627"/>
    </row>
    <row r="2503" spans="3:8" s="591" customFormat="1" ht="12.75" customHeight="1">
      <c r="C2503" s="592"/>
      <c r="D2503" s="593"/>
      <c r="E2503" s="592"/>
      <c r="F2503" s="593"/>
      <c r="G2503" s="654"/>
      <c r="H2503" s="627"/>
    </row>
    <row r="2504" spans="3:8" s="591" customFormat="1" ht="12.75" customHeight="1">
      <c r="C2504" s="592"/>
      <c r="D2504" s="593"/>
      <c r="E2504" s="592"/>
      <c r="F2504" s="593"/>
      <c r="G2504" s="654"/>
      <c r="H2504" s="627"/>
    </row>
    <row r="2505" spans="3:8" s="591" customFormat="1" ht="12.75" customHeight="1">
      <c r="C2505" s="592"/>
      <c r="D2505" s="593"/>
      <c r="E2505" s="592"/>
      <c r="F2505" s="593"/>
      <c r="G2505" s="654"/>
      <c r="H2505" s="627"/>
    </row>
    <row r="2506" spans="3:8" s="591" customFormat="1" ht="12.75" customHeight="1">
      <c r="C2506" s="592"/>
      <c r="D2506" s="593"/>
      <c r="E2506" s="592"/>
      <c r="F2506" s="593"/>
      <c r="G2506" s="654"/>
      <c r="H2506" s="627"/>
    </row>
    <row r="2507" spans="3:8" s="591" customFormat="1" ht="12.75" customHeight="1">
      <c r="C2507" s="592"/>
      <c r="D2507" s="593"/>
      <c r="E2507" s="592"/>
      <c r="F2507" s="593"/>
      <c r="G2507" s="654"/>
      <c r="H2507" s="627"/>
    </row>
    <row r="2508" spans="3:8" s="591" customFormat="1" ht="12.75" customHeight="1">
      <c r="C2508" s="592"/>
      <c r="D2508" s="593"/>
      <c r="E2508" s="592"/>
      <c r="F2508" s="593"/>
      <c r="G2508" s="654"/>
      <c r="H2508" s="627"/>
    </row>
    <row r="2509" spans="3:8" s="591" customFormat="1" ht="12.75" customHeight="1">
      <c r="C2509" s="592"/>
      <c r="D2509" s="593"/>
      <c r="E2509" s="592"/>
      <c r="F2509" s="593"/>
      <c r="G2509" s="654"/>
      <c r="H2509" s="627"/>
    </row>
    <row r="2510" spans="3:8" s="591" customFormat="1" ht="12.75" customHeight="1">
      <c r="C2510" s="592"/>
      <c r="D2510" s="593"/>
      <c r="E2510" s="592"/>
      <c r="F2510" s="593"/>
      <c r="G2510" s="654"/>
      <c r="H2510" s="627"/>
    </row>
    <row r="2511" spans="3:8" s="591" customFormat="1" ht="12.75" customHeight="1">
      <c r="C2511" s="592"/>
      <c r="D2511" s="593"/>
      <c r="E2511" s="592"/>
      <c r="F2511" s="593"/>
      <c r="G2511" s="654"/>
      <c r="H2511" s="627"/>
    </row>
    <row r="2512" spans="3:8" s="591" customFormat="1" ht="12.75" customHeight="1">
      <c r="C2512" s="592"/>
      <c r="D2512" s="593"/>
      <c r="E2512" s="592"/>
      <c r="F2512" s="593"/>
      <c r="G2512" s="654"/>
      <c r="H2512" s="627"/>
    </row>
    <row r="2513" spans="3:8" s="591" customFormat="1" ht="12.75" customHeight="1">
      <c r="C2513" s="592"/>
      <c r="D2513" s="593"/>
      <c r="E2513" s="592"/>
      <c r="F2513" s="593"/>
      <c r="G2513" s="654"/>
      <c r="H2513" s="627"/>
    </row>
    <row r="2514" spans="3:8" s="591" customFormat="1" ht="12.75" customHeight="1">
      <c r="C2514" s="592"/>
      <c r="D2514" s="593"/>
      <c r="E2514" s="592"/>
      <c r="F2514" s="593"/>
      <c r="G2514" s="654"/>
      <c r="H2514" s="627"/>
    </row>
    <row r="2515" spans="3:8" s="591" customFormat="1" ht="12.75" customHeight="1">
      <c r="C2515" s="592"/>
      <c r="D2515" s="593"/>
      <c r="E2515" s="592"/>
      <c r="F2515" s="593"/>
      <c r="G2515" s="654"/>
      <c r="H2515" s="627"/>
    </row>
    <row r="2516" spans="3:8" s="591" customFormat="1" ht="12.75" customHeight="1">
      <c r="C2516" s="592"/>
      <c r="D2516" s="593"/>
      <c r="E2516" s="592"/>
      <c r="F2516" s="593"/>
      <c r="G2516" s="654"/>
      <c r="H2516" s="627"/>
    </row>
    <row r="2517" spans="3:8" s="591" customFormat="1" ht="12.75" customHeight="1">
      <c r="C2517" s="592"/>
      <c r="D2517" s="593"/>
      <c r="E2517" s="592"/>
      <c r="F2517" s="593"/>
      <c r="G2517" s="654"/>
      <c r="H2517" s="627"/>
    </row>
    <row r="2518" spans="3:8" s="591" customFormat="1" ht="12.75" customHeight="1">
      <c r="C2518" s="592"/>
      <c r="D2518" s="593"/>
      <c r="E2518" s="592"/>
      <c r="F2518" s="593"/>
      <c r="G2518" s="654"/>
      <c r="H2518" s="627"/>
    </row>
    <row r="2519" spans="3:8" s="591" customFormat="1" ht="12.75" customHeight="1">
      <c r="C2519" s="592"/>
      <c r="D2519" s="593"/>
      <c r="E2519" s="592"/>
      <c r="F2519" s="593"/>
      <c r="G2519" s="654"/>
      <c r="H2519" s="627"/>
    </row>
    <row r="2520" spans="3:8" s="591" customFormat="1" ht="12.75" customHeight="1">
      <c r="C2520" s="592"/>
      <c r="D2520" s="593"/>
      <c r="E2520" s="592"/>
      <c r="F2520" s="593"/>
      <c r="G2520" s="654"/>
      <c r="H2520" s="627"/>
    </row>
    <row r="2521" spans="3:8" s="591" customFormat="1" ht="12.75" customHeight="1">
      <c r="C2521" s="592"/>
      <c r="D2521" s="593"/>
      <c r="E2521" s="592"/>
      <c r="F2521" s="593"/>
      <c r="G2521" s="654"/>
      <c r="H2521" s="627"/>
    </row>
    <row r="2522" spans="3:8" s="591" customFormat="1" ht="12.75" customHeight="1">
      <c r="C2522" s="592"/>
      <c r="D2522" s="593"/>
      <c r="E2522" s="592"/>
      <c r="F2522" s="593"/>
      <c r="G2522" s="654"/>
      <c r="H2522" s="627"/>
    </row>
    <row r="2523" spans="3:8" s="591" customFormat="1" ht="12.75" customHeight="1">
      <c r="C2523" s="592"/>
      <c r="D2523" s="593"/>
      <c r="E2523" s="592"/>
      <c r="F2523" s="593"/>
      <c r="G2523" s="654"/>
      <c r="H2523" s="627"/>
    </row>
    <row r="2524" spans="3:8" s="591" customFormat="1" ht="12.75" customHeight="1">
      <c r="C2524" s="592"/>
      <c r="D2524" s="593"/>
      <c r="E2524" s="592"/>
      <c r="F2524" s="593"/>
      <c r="G2524" s="654"/>
      <c r="H2524" s="627"/>
    </row>
    <row r="2525" spans="3:8" s="591" customFormat="1" ht="12.75" customHeight="1">
      <c r="C2525" s="592"/>
      <c r="D2525" s="593"/>
      <c r="E2525" s="592"/>
      <c r="F2525" s="593"/>
      <c r="G2525" s="654"/>
      <c r="H2525" s="627"/>
    </row>
    <row r="2526" spans="3:8" s="591" customFormat="1" ht="12.75" customHeight="1">
      <c r="C2526" s="592"/>
      <c r="D2526" s="593"/>
      <c r="E2526" s="592"/>
      <c r="F2526" s="593"/>
      <c r="G2526" s="654"/>
      <c r="H2526" s="627"/>
    </row>
    <row r="2527" spans="3:8" s="591" customFormat="1" ht="12.75" customHeight="1">
      <c r="C2527" s="592"/>
      <c r="D2527" s="593"/>
      <c r="E2527" s="592"/>
      <c r="F2527" s="593"/>
      <c r="G2527" s="654"/>
      <c r="H2527" s="627"/>
    </row>
    <row r="2528" spans="3:8" s="591" customFormat="1" ht="12.75" customHeight="1">
      <c r="C2528" s="592"/>
      <c r="D2528" s="593"/>
      <c r="E2528" s="592"/>
      <c r="F2528" s="593"/>
      <c r="G2528" s="654"/>
      <c r="H2528" s="627"/>
    </row>
    <row r="2529" spans="3:8" s="591" customFormat="1" ht="12.75" customHeight="1">
      <c r="C2529" s="592"/>
      <c r="D2529" s="593"/>
      <c r="E2529" s="592"/>
      <c r="F2529" s="593"/>
      <c r="G2529" s="654"/>
      <c r="H2529" s="627"/>
    </row>
    <row r="2530" spans="3:8" s="591" customFormat="1" ht="12.75" customHeight="1">
      <c r="C2530" s="592"/>
      <c r="D2530" s="593"/>
      <c r="E2530" s="592"/>
      <c r="F2530" s="593"/>
      <c r="G2530" s="654"/>
      <c r="H2530" s="627"/>
    </row>
    <row r="2531" spans="3:8" s="591" customFormat="1" ht="12.75" customHeight="1">
      <c r="C2531" s="592"/>
      <c r="D2531" s="593"/>
      <c r="E2531" s="592"/>
      <c r="F2531" s="593"/>
      <c r="G2531" s="654"/>
      <c r="H2531" s="627"/>
    </row>
    <row r="2532" spans="3:8" s="591" customFormat="1" ht="12.75" customHeight="1">
      <c r="C2532" s="592"/>
      <c r="D2532" s="593"/>
      <c r="E2532" s="592"/>
      <c r="F2532" s="593"/>
      <c r="G2532" s="654"/>
      <c r="H2532" s="627"/>
    </row>
    <row r="2533" spans="3:8" s="591" customFormat="1" ht="12.75" customHeight="1">
      <c r="C2533" s="592"/>
      <c r="D2533" s="593"/>
      <c r="E2533" s="592"/>
      <c r="F2533" s="593"/>
      <c r="G2533" s="654"/>
      <c r="H2533" s="627"/>
    </row>
    <row r="2534" spans="3:8" s="591" customFormat="1" ht="12.75" customHeight="1">
      <c r="C2534" s="592"/>
      <c r="D2534" s="593"/>
      <c r="E2534" s="592"/>
      <c r="F2534" s="593"/>
      <c r="G2534" s="654"/>
      <c r="H2534" s="627"/>
    </row>
    <row r="2535" spans="3:8" s="591" customFormat="1" ht="12.75" customHeight="1">
      <c r="C2535" s="592"/>
      <c r="D2535" s="593"/>
      <c r="E2535" s="592"/>
      <c r="F2535" s="593"/>
      <c r="G2535" s="654"/>
      <c r="H2535" s="627"/>
    </row>
    <row r="2536" spans="3:8" s="591" customFormat="1" ht="12.75" customHeight="1">
      <c r="C2536" s="592"/>
      <c r="D2536" s="593"/>
      <c r="E2536" s="592"/>
      <c r="F2536" s="593"/>
      <c r="G2536" s="654"/>
      <c r="H2536" s="627"/>
    </row>
    <row r="2537" spans="3:8" s="591" customFormat="1" ht="12.75" customHeight="1">
      <c r="C2537" s="592"/>
      <c r="D2537" s="593"/>
      <c r="E2537" s="592"/>
      <c r="F2537" s="593"/>
      <c r="G2537" s="654"/>
      <c r="H2537" s="627"/>
    </row>
    <row r="2538" spans="3:8" s="591" customFormat="1" ht="12.75" customHeight="1">
      <c r="C2538" s="592"/>
      <c r="D2538" s="593"/>
      <c r="E2538" s="592"/>
      <c r="F2538" s="593"/>
      <c r="G2538" s="654"/>
      <c r="H2538" s="627"/>
    </row>
    <row r="2539" spans="3:8" s="591" customFormat="1" ht="12.75" customHeight="1">
      <c r="C2539" s="592"/>
      <c r="D2539" s="593"/>
      <c r="E2539" s="592"/>
      <c r="F2539" s="593"/>
      <c r="G2539" s="654"/>
      <c r="H2539" s="627"/>
    </row>
    <row r="2540" spans="3:8" s="591" customFormat="1" ht="12.75" customHeight="1">
      <c r="C2540" s="592"/>
      <c r="D2540" s="593"/>
      <c r="E2540" s="592"/>
      <c r="F2540" s="593"/>
      <c r="G2540" s="654"/>
      <c r="H2540" s="627"/>
    </row>
    <row r="2541" spans="3:8" s="591" customFormat="1" ht="12.75" customHeight="1">
      <c r="C2541" s="592"/>
      <c r="D2541" s="593"/>
      <c r="E2541" s="592"/>
      <c r="F2541" s="593"/>
      <c r="G2541" s="654"/>
      <c r="H2541" s="627"/>
    </row>
    <row r="2542" spans="3:8" s="591" customFormat="1" ht="12.75" customHeight="1">
      <c r="C2542" s="592"/>
      <c r="D2542" s="593"/>
      <c r="E2542" s="592"/>
      <c r="F2542" s="593"/>
      <c r="G2542" s="654"/>
      <c r="H2542" s="627"/>
    </row>
    <row r="2543" spans="3:8" s="591" customFormat="1" ht="12.75" customHeight="1">
      <c r="C2543" s="592"/>
      <c r="D2543" s="593"/>
      <c r="E2543" s="592"/>
      <c r="F2543" s="593"/>
      <c r="G2543" s="654"/>
      <c r="H2543" s="627"/>
    </row>
    <row r="2544" spans="3:8" s="591" customFormat="1" ht="12.75" customHeight="1">
      <c r="C2544" s="592"/>
      <c r="D2544" s="593"/>
      <c r="E2544" s="592"/>
      <c r="F2544" s="593"/>
      <c r="G2544" s="654"/>
      <c r="H2544" s="627"/>
    </row>
    <row r="2545" spans="3:8" s="591" customFormat="1" ht="12.75" customHeight="1">
      <c r="C2545" s="592"/>
      <c r="D2545" s="593"/>
      <c r="E2545" s="592"/>
      <c r="F2545" s="593"/>
      <c r="G2545" s="654"/>
      <c r="H2545" s="627"/>
    </row>
    <row r="2546" spans="3:8" s="591" customFormat="1" ht="12.75" customHeight="1">
      <c r="C2546" s="592"/>
      <c r="D2546" s="593"/>
      <c r="E2546" s="592"/>
      <c r="F2546" s="593"/>
      <c r="G2546" s="654"/>
      <c r="H2546" s="627"/>
    </row>
    <row r="2547" spans="3:8" s="591" customFormat="1" ht="12.75" customHeight="1">
      <c r="C2547" s="592"/>
      <c r="D2547" s="593"/>
      <c r="E2547" s="592"/>
      <c r="F2547" s="593"/>
      <c r="G2547" s="654"/>
      <c r="H2547" s="627"/>
    </row>
    <row r="2548" spans="3:8" s="591" customFormat="1" ht="12.75" customHeight="1">
      <c r="C2548" s="592"/>
      <c r="D2548" s="593"/>
      <c r="E2548" s="592"/>
      <c r="F2548" s="593"/>
      <c r="G2548" s="654"/>
      <c r="H2548" s="627"/>
    </row>
    <row r="2549" spans="3:8" s="591" customFormat="1" ht="12.75" customHeight="1">
      <c r="C2549" s="592"/>
      <c r="D2549" s="593"/>
      <c r="E2549" s="592"/>
      <c r="F2549" s="593"/>
      <c r="G2549" s="654"/>
      <c r="H2549" s="627"/>
    </row>
    <row r="2550" spans="3:8" s="591" customFormat="1" ht="12.75" customHeight="1">
      <c r="C2550" s="592"/>
      <c r="D2550" s="593"/>
      <c r="E2550" s="592"/>
      <c r="F2550" s="593"/>
      <c r="G2550" s="654"/>
      <c r="H2550" s="627"/>
    </row>
    <row r="2551" spans="3:8" s="591" customFormat="1" ht="12.75" customHeight="1">
      <c r="C2551" s="592"/>
      <c r="D2551" s="593"/>
      <c r="E2551" s="592"/>
      <c r="F2551" s="593"/>
      <c r="G2551" s="654"/>
      <c r="H2551" s="627"/>
    </row>
    <row r="2552" spans="3:8" s="591" customFormat="1" ht="12.75" customHeight="1">
      <c r="C2552" s="592"/>
      <c r="D2552" s="593"/>
      <c r="E2552" s="592"/>
      <c r="F2552" s="593"/>
      <c r="G2552" s="654"/>
      <c r="H2552" s="627"/>
    </row>
    <row r="2553" spans="3:8" s="591" customFormat="1" ht="12.75" customHeight="1">
      <c r="C2553" s="592"/>
      <c r="D2553" s="593"/>
      <c r="E2553" s="592"/>
      <c r="F2553" s="593"/>
      <c r="G2553" s="654"/>
      <c r="H2553" s="627"/>
    </row>
    <row r="2554" spans="3:8" s="591" customFormat="1" ht="12.75" customHeight="1">
      <c r="C2554" s="592"/>
      <c r="D2554" s="593"/>
      <c r="E2554" s="592"/>
      <c r="F2554" s="593"/>
      <c r="G2554" s="654"/>
      <c r="H2554" s="627"/>
    </row>
    <row r="2555" spans="3:8" s="591" customFormat="1" ht="12.75" customHeight="1">
      <c r="C2555" s="592"/>
      <c r="D2555" s="593"/>
      <c r="E2555" s="592"/>
      <c r="F2555" s="593"/>
      <c r="G2555" s="654"/>
      <c r="H2555" s="627"/>
    </row>
    <row r="2556" spans="3:8" s="591" customFormat="1" ht="12.75" customHeight="1">
      <c r="C2556" s="592"/>
      <c r="D2556" s="593"/>
      <c r="E2556" s="592"/>
      <c r="F2556" s="593"/>
      <c r="G2556" s="654"/>
      <c r="H2556" s="627"/>
    </row>
    <row r="2557" spans="3:8" s="591" customFormat="1" ht="12.75" customHeight="1">
      <c r="C2557" s="592"/>
      <c r="D2557" s="593"/>
      <c r="E2557" s="592"/>
      <c r="F2557" s="593"/>
      <c r="G2557" s="654"/>
      <c r="H2557" s="627"/>
    </row>
    <row r="2558" spans="3:8" s="591" customFormat="1" ht="12.75" customHeight="1">
      <c r="C2558" s="592"/>
      <c r="D2558" s="593"/>
      <c r="E2558" s="592"/>
      <c r="F2558" s="593"/>
      <c r="G2558" s="654"/>
      <c r="H2558" s="627"/>
    </row>
    <row r="2559" spans="3:8" s="591" customFormat="1" ht="12.75" customHeight="1">
      <c r="C2559" s="592"/>
      <c r="D2559" s="593"/>
      <c r="E2559" s="592"/>
      <c r="F2559" s="593"/>
      <c r="G2559" s="654"/>
      <c r="H2559" s="627"/>
    </row>
    <row r="2560" spans="3:8" s="591" customFormat="1" ht="12.75" customHeight="1">
      <c r="C2560" s="592"/>
      <c r="D2560" s="593"/>
      <c r="E2560" s="592"/>
      <c r="F2560" s="593"/>
      <c r="G2560" s="654"/>
      <c r="H2560" s="627"/>
    </row>
    <row r="2561" spans="3:8" s="591" customFormat="1" ht="12.75" customHeight="1">
      <c r="C2561" s="592"/>
      <c r="D2561" s="593"/>
      <c r="E2561" s="592"/>
      <c r="F2561" s="593"/>
      <c r="G2561" s="654"/>
      <c r="H2561" s="627"/>
    </row>
    <row r="2562" spans="3:8" s="591" customFormat="1" ht="12.75" customHeight="1">
      <c r="C2562" s="592"/>
      <c r="D2562" s="593"/>
      <c r="E2562" s="592"/>
      <c r="F2562" s="593"/>
      <c r="G2562" s="654"/>
      <c r="H2562" s="627"/>
    </row>
    <row r="2563" spans="3:8" s="591" customFormat="1" ht="12.75" customHeight="1">
      <c r="C2563" s="592"/>
      <c r="D2563" s="593"/>
      <c r="E2563" s="592"/>
      <c r="F2563" s="593"/>
      <c r="G2563" s="654"/>
      <c r="H2563" s="627"/>
    </row>
    <row r="2564" spans="3:8" s="591" customFormat="1" ht="12.75" customHeight="1">
      <c r="C2564" s="592"/>
      <c r="D2564" s="593"/>
      <c r="E2564" s="592"/>
      <c r="F2564" s="593"/>
      <c r="G2564" s="654"/>
      <c r="H2564" s="627"/>
    </row>
    <row r="2565" spans="3:8" s="591" customFormat="1" ht="12.75" customHeight="1">
      <c r="C2565" s="592"/>
      <c r="D2565" s="593"/>
      <c r="E2565" s="592"/>
      <c r="F2565" s="593"/>
      <c r="G2565" s="654"/>
      <c r="H2565" s="627"/>
    </row>
    <row r="2566" spans="3:8" s="591" customFormat="1" ht="12.75" customHeight="1">
      <c r="C2566" s="592"/>
      <c r="D2566" s="593"/>
      <c r="E2566" s="592"/>
      <c r="F2566" s="593"/>
      <c r="G2566" s="654"/>
      <c r="H2566" s="627"/>
    </row>
    <row r="2567" spans="3:8" s="591" customFormat="1" ht="12.75" customHeight="1">
      <c r="C2567" s="592"/>
      <c r="D2567" s="593"/>
      <c r="E2567" s="592"/>
      <c r="F2567" s="593"/>
      <c r="G2567" s="654"/>
      <c r="H2567" s="627"/>
    </row>
    <row r="2568" spans="3:8" s="591" customFormat="1" ht="12.75" customHeight="1">
      <c r="C2568" s="592"/>
      <c r="D2568" s="593"/>
      <c r="E2568" s="592"/>
      <c r="F2568" s="593"/>
      <c r="G2568" s="654"/>
      <c r="H2568" s="627"/>
    </row>
    <row r="2569" spans="3:8" s="591" customFormat="1" ht="12.75" customHeight="1">
      <c r="C2569" s="592"/>
      <c r="D2569" s="593"/>
      <c r="E2569" s="592"/>
      <c r="F2569" s="593"/>
      <c r="G2569" s="654"/>
      <c r="H2569" s="627"/>
    </row>
    <row r="2570" spans="3:8" s="591" customFormat="1" ht="12.75" customHeight="1">
      <c r="C2570" s="592"/>
      <c r="D2570" s="593"/>
      <c r="E2570" s="592"/>
      <c r="F2570" s="593"/>
      <c r="G2570" s="654"/>
      <c r="H2570" s="627"/>
    </row>
    <row r="2571" spans="3:8" s="591" customFormat="1" ht="12.75" customHeight="1">
      <c r="C2571" s="592"/>
      <c r="D2571" s="593"/>
      <c r="E2571" s="592"/>
      <c r="F2571" s="593"/>
      <c r="G2571" s="654"/>
      <c r="H2571" s="627"/>
    </row>
    <row r="2572" spans="3:8" s="591" customFormat="1" ht="12.75" customHeight="1">
      <c r="C2572" s="592"/>
      <c r="D2572" s="593"/>
      <c r="E2572" s="592"/>
      <c r="F2572" s="593"/>
      <c r="G2572" s="654"/>
      <c r="H2572" s="627"/>
    </row>
    <row r="2573" spans="3:8" s="591" customFormat="1" ht="12.75" customHeight="1">
      <c r="C2573" s="592"/>
      <c r="D2573" s="593"/>
      <c r="E2573" s="592"/>
      <c r="F2573" s="593"/>
      <c r="G2573" s="654"/>
      <c r="H2573" s="627"/>
    </row>
    <row r="2574" spans="3:8" s="591" customFormat="1" ht="12.75" customHeight="1">
      <c r="C2574" s="592"/>
      <c r="D2574" s="593"/>
      <c r="E2574" s="592"/>
      <c r="F2574" s="593"/>
      <c r="G2574" s="654"/>
      <c r="H2574" s="627"/>
    </row>
    <row r="2575" spans="3:8" s="591" customFormat="1" ht="12.75" customHeight="1">
      <c r="C2575" s="592"/>
      <c r="D2575" s="593"/>
      <c r="E2575" s="592"/>
      <c r="F2575" s="593"/>
      <c r="G2575" s="654"/>
      <c r="H2575" s="627"/>
    </row>
    <row r="2576" spans="3:8" s="591" customFormat="1" ht="12.75" customHeight="1">
      <c r="C2576" s="592"/>
      <c r="D2576" s="593"/>
      <c r="E2576" s="592"/>
      <c r="F2576" s="593"/>
      <c r="G2576" s="654"/>
      <c r="H2576" s="627"/>
    </row>
    <row r="2577" spans="3:8" s="591" customFormat="1" ht="12.75" customHeight="1">
      <c r="C2577" s="592"/>
      <c r="D2577" s="593"/>
      <c r="E2577" s="592"/>
      <c r="F2577" s="593"/>
      <c r="G2577" s="654"/>
      <c r="H2577" s="627"/>
    </row>
    <row r="2578" spans="3:8" s="591" customFormat="1" ht="12.75" customHeight="1">
      <c r="C2578" s="592"/>
      <c r="D2578" s="593"/>
      <c r="E2578" s="592"/>
      <c r="F2578" s="593"/>
      <c r="G2578" s="654"/>
      <c r="H2578" s="627"/>
    </row>
    <row r="2579" spans="3:8" s="591" customFormat="1" ht="12.75" customHeight="1">
      <c r="C2579" s="592"/>
      <c r="D2579" s="593"/>
      <c r="E2579" s="592"/>
      <c r="F2579" s="593"/>
      <c r="G2579" s="654"/>
      <c r="H2579" s="627"/>
    </row>
    <row r="2580" spans="3:8" s="591" customFormat="1" ht="12.75" customHeight="1">
      <c r="C2580" s="592"/>
      <c r="D2580" s="593"/>
      <c r="E2580" s="592"/>
      <c r="F2580" s="593"/>
      <c r="G2580" s="654"/>
      <c r="H2580" s="627"/>
    </row>
    <row r="2581" spans="3:8" s="591" customFormat="1" ht="12.75" customHeight="1">
      <c r="C2581" s="592"/>
      <c r="D2581" s="593"/>
      <c r="E2581" s="592"/>
      <c r="F2581" s="593"/>
      <c r="G2581" s="654"/>
      <c r="H2581" s="627"/>
    </row>
    <row r="2582" spans="3:8" s="591" customFormat="1" ht="12.75" customHeight="1">
      <c r="C2582" s="592"/>
      <c r="D2582" s="593"/>
      <c r="E2582" s="592"/>
      <c r="F2582" s="593"/>
      <c r="G2582" s="654"/>
      <c r="H2582" s="627"/>
    </row>
    <row r="2583" spans="3:8" s="591" customFormat="1" ht="12.75" customHeight="1">
      <c r="C2583" s="592"/>
      <c r="D2583" s="593"/>
      <c r="E2583" s="592"/>
      <c r="F2583" s="593"/>
      <c r="G2583" s="654"/>
      <c r="H2583" s="627"/>
    </row>
    <row r="2584" spans="3:8" s="591" customFormat="1" ht="12.75" customHeight="1">
      <c r="C2584" s="592"/>
      <c r="D2584" s="593"/>
      <c r="E2584" s="592"/>
      <c r="F2584" s="593"/>
      <c r="G2584" s="654"/>
      <c r="H2584" s="627"/>
    </row>
    <row r="2585" spans="3:8" s="591" customFormat="1" ht="12.75" customHeight="1">
      <c r="C2585" s="592"/>
      <c r="D2585" s="593"/>
      <c r="E2585" s="592"/>
      <c r="F2585" s="593"/>
      <c r="G2585" s="654"/>
      <c r="H2585" s="627"/>
    </row>
    <row r="2586" spans="3:8" s="591" customFormat="1" ht="12.75" customHeight="1">
      <c r="C2586" s="592"/>
      <c r="D2586" s="593"/>
      <c r="E2586" s="592"/>
      <c r="F2586" s="593"/>
      <c r="G2586" s="654"/>
      <c r="H2586" s="627"/>
    </row>
    <row r="2587" spans="3:8" s="591" customFormat="1" ht="12.75" customHeight="1">
      <c r="C2587" s="592"/>
      <c r="D2587" s="593"/>
      <c r="E2587" s="592"/>
      <c r="F2587" s="593"/>
      <c r="G2587" s="654"/>
      <c r="H2587" s="627"/>
    </row>
    <row r="2588" spans="3:8" s="591" customFormat="1" ht="12.75" customHeight="1">
      <c r="C2588" s="592"/>
      <c r="D2588" s="593"/>
      <c r="E2588" s="592"/>
      <c r="F2588" s="593"/>
      <c r="G2588" s="654"/>
      <c r="H2588" s="627"/>
    </row>
    <row r="2589" spans="3:8" s="591" customFormat="1" ht="12.75" customHeight="1">
      <c r="C2589" s="592"/>
      <c r="D2589" s="593"/>
      <c r="E2589" s="592"/>
      <c r="F2589" s="593"/>
      <c r="G2589" s="654"/>
      <c r="H2589" s="627"/>
    </row>
    <row r="2590" spans="3:8" s="591" customFormat="1" ht="12.75" customHeight="1">
      <c r="C2590" s="592"/>
      <c r="D2590" s="593"/>
      <c r="E2590" s="592"/>
      <c r="F2590" s="593"/>
      <c r="G2590" s="654"/>
      <c r="H2590" s="627"/>
    </row>
    <row r="2591" spans="3:8" s="591" customFormat="1" ht="12.75" customHeight="1">
      <c r="C2591" s="592"/>
      <c r="D2591" s="593"/>
      <c r="E2591" s="592"/>
      <c r="F2591" s="593"/>
      <c r="G2591" s="654"/>
      <c r="H2591" s="627"/>
    </row>
    <row r="2592" spans="3:8" s="591" customFormat="1" ht="12.75" customHeight="1">
      <c r="C2592" s="592"/>
      <c r="D2592" s="593"/>
      <c r="E2592" s="592"/>
      <c r="F2592" s="593"/>
      <c r="G2592" s="654"/>
      <c r="H2592" s="627"/>
    </row>
    <row r="2593" spans="3:8" s="591" customFormat="1" ht="12.75" customHeight="1">
      <c r="C2593" s="592"/>
      <c r="D2593" s="593"/>
      <c r="E2593" s="592"/>
      <c r="F2593" s="593"/>
      <c r="G2593" s="654"/>
      <c r="H2593" s="627"/>
    </row>
    <row r="2594" spans="3:8" s="591" customFormat="1" ht="12.75" customHeight="1">
      <c r="C2594" s="592"/>
      <c r="D2594" s="593"/>
      <c r="E2594" s="592"/>
      <c r="F2594" s="593"/>
      <c r="G2594" s="654"/>
      <c r="H2594" s="627"/>
    </row>
    <row r="2595" spans="3:8" s="591" customFormat="1" ht="12.75" customHeight="1">
      <c r="C2595" s="592"/>
      <c r="D2595" s="593"/>
      <c r="E2595" s="592"/>
      <c r="F2595" s="593"/>
      <c r="G2595" s="654"/>
      <c r="H2595" s="627"/>
    </row>
    <row r="2596" spans="3:8" s="591" customFormat="1" ht="12.75" customHeight="1">
      <c r="C2596" s="592"/>
      <c r="D2596" s="593"/>
      <c r="E2596" s="592"/>
      <c r="F2596" s="593"/>
      <c r="G2596" s="654"/>
      <c r="H2596" s="627"/>
    </row>
    <row r="2597" spans="3:8" s="591" customFormat="1" ht="12.75" customHeight="1">
      <c r="C2597" s="592"/>
      <c r="D2597" s="593"/>
      <c r="E2597" s="592"/>
      <c r="F2597" s="593"/>
      <c r="G2597" s="654"/>
      <c r="H2597" s="627"/>
    </row>
    <row r="2598" spans="3:8" s="591" customFormat="1" ht="12.75" customHeight="1">
      <c r="C2598" s="592"/>
      <c r="D2598" s="593"/>
      <c r="E2598" s="592"/>
      <c r="F2598" s="593"/>
      <c r="G2598" s="654"/>
      <c r="H2598" s="627"/>
    </row>
    <row r="2599" spans="3:8" s="591" customFormat="1" ht="12.75" customHeight="1">
      <c r="C2599" s="592"/>
      <c r="D2599" s="593"/>
      <c r="E2599" s="592"/>
      <c r="F2599" s="593"/>
      <c r="G2599" s="654"/>
      <c r="H2599" s="627"/>
    </row>
    <row r="2600" spans="3:8" s="591" customFormat="1" ht="12.75" customHeight="1">
      <c r="C2600" s="592"/>
      <c r="D2600" s="593"/>
      <c r="E2600" s="592"/>
      <c r="F2600" s="593"/>
      <c r="G2600" s="654"/>
      <c r="H2600" s="627"/>
    </row>
    <row r="2601" spans="3:8" s="591" customFormat="1" ht="12.75" customHeight="1">
      <c r="C2601" s="592"/>
      <c r="D2601" s="593"/>
      <c r="E2601" s="592"/>
      <c r="F2601" s="593"/>
      <c r="G2601" s="654"/>
      <c r="H2601" s="627"/>
    </row>
    <row r="2602" spans="3:8" s="591" customFormat="1" ht="12.75" customHeight="1">
      <c r="C2602" s="592"/>
      <c r="D2602" s="593"/>
      <c r="E2602" s="592"/>
      <c r="F2602" s="593"/>
      <c r="G2602" s="654"/>
      <c r="H2602" s="627"/>
    </row>
    <row r="2603" spans="3:8" s="591" customFormat="1" ht="12.75" customHeight="1">
      <c r="C2603" s="592"/>
      <c r="D2603" s="593"/>
      <c r="E2603" s="592"/>
      <c r="F2603" s="593"/>
      <c r="G2603" s="654"/>
      <c r="H2603" s="627"/>
    </row>
    <row r="2604" spans="3:8" s="591" customFormat="1" ht="12.75" customHeight="1">
      <c r="C2604" s="592"/>
      <c r="D2604" s="593"/>
      <c r="E2604" s="592"/>
      <c r="F2604" s="593"/>
      <c r="G2604" s="654"/>
      <c r="H2604" s="627"/>
    </row>
    <row r="2605" spans="3:8" s="591" customFormat="1" ht="12.75" customHeight="1">
      <c r="C2605" s="592"/>
      <c r="D2605" s="593"/>
      <c r="E2605" s="592"/>
      <c r="F2605" s="593"/>
      <c r="G2605" s="654"/>
      <c r="H2605" s="627"/>
    </row>
    <row r="2606" spans="3:8" s="591" customFormat="1" ht="12.75" customHeight="1">
      <c r="C2606" s="592"/>
      <c r="D2606" s="593"/>
      <c r="E2606" s="592"/>
      <c r="F2606" s="593"/>
      <c r="G2606" s="654"/>
      <c r="H2606" s="627"/>
    </row>
    <row r="2607" spans="3:8" s="591" customFormat="1" ht="12.75" customHeight="1">
      <c r="C2607" s="592"/>
      <c r="D2607" s="593"/>
      <c r="E2607" s="592"/>
      <c r="F2607" s="593"/>
      <c r="G2607" s="654"/>
      <c r="H2607" s="627"/>
    </row>
    <row r="2608" spans="3:8" s="591" customFormat="1" ht="12.75" customHeight="1">
      <c r="C2608" s="592"/>
      <c r="D2608" s="593"/>
      <c r="E2608" s="592"/>
      <c r="F2608" s="593"/>
      <c r="G2608" s="654"/>
      <c r="H2608" s="627"/>
    </row>
    <row r="2609" spans="3:8" s="591" customFormat="1" ht="12.75" customHeight="1">
      <c r="C2609" s="592"/>
      <c r="D2609" s="593"/>
      <c r="E2609" s="592"/>
      <c r="F2609" s="593"/>
      <c r="G2609" s="654"/>
      <c r="H2609" s="627"/>
    </row>
    <row r="2610" spans="3:8" s="591" customFormat="1" ht="12.75" customHeight="1">
      <c r="C2610" s="592"/>
      <c r="D2610" s="593"/>
      <c r="E2610" s="592"/>
      <c r="F2610" s="593"/>
      <c r="G2610" s="654"/>
      <c r="H2610" s="627"/>
    </row>
    <row r="2611" spans="3:8" s="591" customFormat="1" ht="12.75" customHeight="1">
      <c r="C2611" s="592"/>
      <c r="D2611" s="593"/>
      <c r="E2611" s="592"/>
      <c r="F2611" s="593"/>
      <c r="G2611" s="654"/>
      <c r="H2611" s="627"/>
    </row>
    <row r="2612" spans="3:8" s="591" customFormat="1" ht="12.75" customHeight="1">
      <c r="C2612" s="592"/>
      <c r="D2612" s="593"/>
      <c r="E2612" s="592"/>
      <c r="F2612" s="593"/>
      <c r="G2612" s="654"/>
      <c r="H2612" s="627"/>
    </row>
    <row r="2613" spans="3:8" s="591" customFormat="1" ht="12.75" customHeight="1">
      <c r="C2613" s="592"/>
      <c r="D2613" s="593"/>
      <c r="E2613" s="592"/>
      <c r="F2613" s="593"/>
      <c r="G2613" s="654"/>
      <c r="H2613" s="627"/>
    </row>
    <row r="2614" spans="3:8" s="591" customFormat="1" ht="12.75" customHeight="1">
      <c r="C2614" s="592"/>
      <c r="D2614" s="593"/>
      <c r="E2614" s="592"/>
      <c r="F2614" s="593"/>
      <c r="G2614" s="654"/>
      <c r="H2614" s="627"/>
    </row>
    <row r="2615" spans="3:8" s="591" customFormat="1" ht="12.75" customHeight="1">
      <c r="C2615" s="592"/>
      <c r="D2615" s="593"/>
      <c r="E2615" s="592"/>
      <c r="F2615" s="593"/>
      <c r="G2615" s="654"/>
      <c r="H2615" s="627"/>
    </row>
    <row r="2616" spans="3:8" s="591" customFormat="1" ht="12.75" customHeight="1">
      <c r="C2616" s="592"/>
      <c r="D2616" s="593"/>
      <c r="E2616" s="592"/>
      <c r="F2616" s="593"/>
      <c r="G2616" s="654"/>
      <c r="H2616" s="627"/>
    </row>
    <row r="2617" spans="3:8" s="591" customFormat="1" ht="12.75" customHeight="1">
      <c r="C2617" s="592"/>
      <c r="D2617" s="593"/>
      <c r="E2617" s="592"/>
      <c r="F2617" s="593"/>
      <c r="G2617" s="654"/>
      <c r="H2617" s="627"/>
    </row>
    <row r="2618" spans="3:8" s="591" customFormat="1" ht="12.75" customHeight="1">
      <c r="C2618" s="592"/>
      <c r="D2618" s="593"/>
      <c r="E2618" s="592"/>
      <c r="F2618" s="593"/>
      <c r="G2618" s="654"/>
      <c r="H2618" s="627"/>
    </row>
    <row r="2619" spans="3:8" s="591" customFormat="1" ht="12.75" customHeight="1">
      <c r="C2619" s="592"/>
      <c r="D2619" s="593"/>
      <c r="E2619" s="592"/>
      <c r="F2619" s="593"/>
      <c r="G2619" s="654"/>
      <c r="H2619" s="627"/>
    </row>
    <row r="2620" spans="3:8" s="591" customFormat="1" ht="12.75" customHeight="1">
      <c r="C2620" s="592"/>
      <c r="D2620" s="593"/>
      <c r="E2620" s="592"/>
      <c r="F2620" s="593"/>
      <c r="G2620" s="654"/>
      <c r="H2620" s="627"/>
    </row>
    <row r="2621" spans="3:8" s="591" customFormat="1" ht="12.75" customHeight="1">
      <c r="C2621" s="592"/>
      <c r="D2621" s="593"/>
      <c r="E2621" s="592"/>
      <c r="F2621" s="593"/>
      <c r="G2621" s="654"/>
      <c r="H2621" s="627"/>
    </row>
    <row r="2622" spans="3:8" s="591" customFormat="1" ht="12.75" customHeight="1">
      <c r="C2622" s="592"/>
      <c r="D2622" s="593"/>
      <c r="E2622" s="592"/>
      <c r="F2622" s="593"/>
      <c r="G2622" s="654"/>
      <c r="H2622" s="627"/>
    </row>
    <row r="2623" spans="3:8" s="591" customFormat="1" ht="12.75" customHeight="1">
      <c r="C2623" s="592"/>
      <c r="D2623" s="593"/>
      <c r="E2623" s="592"/>
      <c r="F2623" s="593"/>
      <c r="G2623" s="654"/>
      <c r="H2623" s="627"/>
    </row>
    <row r="2624" spans="3:8" s="591" customFormat="1" ht="12.75" customHeight="1">
      <c r="C2624" s="592"/>
      <c r="D2624" s="593"/>
      <c r="E2624" s="592"/>
      <c r="F2624" s="593"/>
      <c r="G2624" s="654"/>
      <c r="H2624" s="627"/>
    </row>
    <row r="2625" spans="3:8" s="591" customFormat="1" ht="12.75" customHeight="1">
      <c r="C2625" s="592"/>
      <c r="D2625" s="593"/>
      <c r="E2625" s="592"/>
      <c r="F2625" s="593"/>
      <c r="G2625" s="654"/>
      <c r="H2625" s="627"/>
    </row>
    <row r="2626" spans="3:8" s="591" customFormat="1" ht="12.75" customHeight="1">
      <c r="C2626" s="592"/>
      <c r="D2626" s="593"/>
      <c r="E2626" s="592"/>
      <c r="F2626" s="593"/>
      <c r="G2626" s="654"/>
      <c r="H2626" s="627"/>
    </row>
    <row r="2627" spans="3:8" s="591" customFormat="1" ht="12.75" customHeight="1">
      <c r="C2627" s="592"/>
      <c r="D2627" s="593"/>
      <c r="E2627" s="592"/>
      <c r="F2627" s="593"/>
      <c r="G2627" s="654"/>
      <c r="H2627" s="627"/>
    </row>
    <row r="2628" spans="3:8" s="591" customFormat="1" ht="12.75" customHeight="1">
      <c r="C2628" s="592"/>
      <c r="D2628" s="593"/>
      <c r="E2628" s="592"/>
      <c r="F2628" s="593"/>
      <c r="G2628" s="654"/>
      <c r="H2628" s="627"/>
    </row>
    <row r="2629" spans="3:8" s="591" customFormat="1" ht="12.75" customHeight="1">
      <c r="C2629" s="592"/>
      <c r="D2629" s="593"/>
      <c r="E2629" s="592"/>
      <c r="F2629" s="593"/>
      <c r="G2629" s="654"/>
      <c r="H2629" s="627"/>
    </row>
    <row r="2630" spans="3:8" s="591" customFormat="1" ht="12.75" customHeight="1">
      <c r="C2630" s="592"/>
      <c r="D2630" s="593"/>
      <c r="E2630" s="592"/>
      <c r="F2630" s="593"/>
      <c r="G2630" s="654"/>
      <c r="H2630" s="627"/>
    </row>
    <row r="2631" spans="3:8" s="591" customFormat="1" ht="12.75" customHeight="1">
      <c r="C2631" s="592"/>
      <c r="D2631" s="593"/>
      <c r="E2631" s="592"/>
      <c r="F2631" s="593"/>
      <c r="G2631" s="654"/>
      <c r="H2631" s="627"/>
    </row>
    <row r="2632" spans="3:8" s="591" customFormat="1" ht="12.75" customHeight="1">
      <c r="C2632" s="592"/>
      <c r="D2632" s="593"/>
      <c r="E2632" s="592"/>
      <c r="F2632" s="593"/>
      <c r="G2632" s="654"/>
      <c r="H2632" s="627"/>
    </row>
    <row r="2633" spans="3:8" s="591" customFormat="1" ht="12.75" customHeight="1">
      <c r="C2633" s="592"/>
      <c r="D2633" s="593"/>
      <c r="E2633" s="592"/>
      <c r="F2633" s="593"/>
      <c r="G2633" s="654"/>
      <c r="H2633" s="627"/>
    </row>
    <row r="2634" spans="3:8" s="591" customFormat="1" ht="12.75" customHeight="1">
      <c r="C2634" s="592"/>
      <c r="D2634" s="593"/>
      <c r="E2634" s="592"/>
      <c r="F2634" s="593"/>
      <c r="G2634" s="654"/>
      <c r="H2634" s="627"/>
    </row>
    <row r="2635" spans="3:8" s="591" customFormat="1" ht="12.75" customHeight="1">
      <c r="C2635" s="592"/>
      <c r="D2635" s="593"/>
      <c r="E2635" s="592"/>
      <c r="F2635" s="593"/>
      <c r="G2635" s="654"/>
      <c r="H2635" s="627"/>
    </row>
    <row r="2636" spans="3:8" s="591" customFormat="1" ht="12.75" customHeight="1">
      <c r="C2636" s="592"/>
      <c r="D2636" s="593"/>
      <c r="E2636" s="592"/>
      <c r="F2636" s="593"/>
      <c r="G2636" s="654"/>
      <c r="H2636" s="627"/>
    </row>
    <row r="2637" spans="3:8" s="591" customFormat="1" ht="12.75" customHeight="1">
      <c r="C2637" s="592"/>
      <c r="D2637" s="593"/>
      <c r="E2637" s="592"/>
      <c r="F2637" s="593"/>
      <c r="G2637" s="654"/>
      <c r="H2637" s="627"/>
    </row>
    <row r="2638" spans="3:8" s="591" customFormat="1" ht="12.75" customHeight="1">
      <c r="C2638" s="592"/>
      <c r="D2638" s="593"/>
      <c r="E2638" s="592"/>
      <c r="F2638" s="593"/>
      <c r="G2638" s="654"/>
      <c r="H2638" s="627"/>
    </row>
    <row r="2639" spans="3:8" s="591" customFormat="1" ht="12.75" customHeight="1">
      <c r="C2639" s="592"/>
      <c r="D2639" s="593"/>
      <c r="E2639" s="592"/>
      <c r="F2639" s="593"/>
      <c r="G2639" s="654"/>
      <c r="H2639" s="627"/>
    </row>
    <row r="2640" spans="3:8" s="591" customFormat="1" ht="12.75" customHeight="1">
      <c r="C2640" s="592"/>
      <c r="D2640" s="593"/>
      <c r="E2640" s="592"/>
      <c r="F2640" s="593"/>
      <c r="G2640" s="654"/>
      <c r="H2640" s="627"/>
    </row>
    <row r="2641" spans="3:8" s="591" customFormat="1" ht="12.75" customHeight="1">
      <c r="C2641" s="592"/>
      <c r="D2641" s="593"/>
      <c r="E2641" s="592"/>
      <c r="F2641" s="593"/>
      <c r="G2641" s="654"/>
      <c r="H2641" s="627"/>
    </row>
    <row r="2642" spans="3:8" s="591" customFormat="1" ht="12.75" customHeight="1">
      <c r="C2642" s="592"/>
      <c r="D2642" s="593"/>
      <c r="E2642" s="592"/>
      <c r="F2642" s="593"/>
      <c r="G2642" s="654"/>
      <c r="H2642" s="627"/>
    </row>
    <row r="2643" spans="3:8" s="591" customFormat="1" ht="12.75" customHeight="1">
      <c r="C2643" s="592"/>
      <c r="D2643" s="593"/>
      <c r="E2643" s="592"/>
      <c r="F2643" s="593"/>
      <c r="G2643" s="654"/>
      <c r="H2643" s="627"/>
    </row>
    <row r="2644" spans="3:8" s="591" customFormat="1" ht="12.75" customHeight="1">
      <c r="C2644" s="592"/>
      <c r="D2644" s="593"/>
      <c r="E2644" s="592"/>
      <c r="F2644" s="593"/>
      <c r="G2644" s="654"/>
      <c r="H2644" s="627"/>
    </row>
    <row r="2645" spans="3:8" s="591" customFormat="1" ht="12.75" customHeight="1">
      <c r="C2645" s="592"/>
      <c r="D2645" s="593"/>
      <c r="E2645" s="592"/>
      <c r="F2645" s="593"/>
      <c r="G2645" s="654"/>
      <c r="H2645" s="627"/>
    </row>
    <row r="2646" spans="3:8" s="591" customFormat="1" ht="12.75" customHeight="1">
      <c r="C2646" s="592"/>
      <c r="D2646" s="593"/>
      <c r="E2646" s="592"/>
      <c r="F2646" s="593"/>
      <c r="G2646" s="654"/>
      <c r="H2646" s="627"/>
    </row>
    <row r="2647" spans="3:8" s="591" customFormat="1" ht="12.75" customHeight="1">
      <c r="C2647" s="592"/>
      <c r="D2647" s="593"/>
      <c r="E2647" s="592"/>
      <c r="F2647" s="593"/>
      <c r="G2647" s="654"/>
      <c r="H2647" s="627"/>
    </row>
    <row r="2648" spans="3:8" s="591" customFormat="1" ht="12.75" customHeight="1">
      <c r="C2648" s="592"/>
      <c r="D2648" s="593"/>
      <c r="E2648" s="592"/>
      <c r="F2648" s="593"/>
      <c r="G2648" s="654"/>
      <c r="H2648" s="627"/>
    </row>
    <row r="2649" spans="3:8" s="591" customFormat="1" ht="12.75" customHeight="1">
      <c r="C2649" s="592"/>
      <c r="D2649" s="593"/>
      <c r="E2649" s="592"/>
      <c r="F2649" s="593"/>
      <c r="G2649" s="654"/>
      <c r="H2649" s="627"/>
    </row>
    <row r="2650" spans="3:8" s="591" customFormat="1" ht="12.75" customHeight="1">
      <c r="C2650" s="592"/>
      <c r="D2650" s="593"/>
      <c r="E2650" s="592"/>
      <c r="F2650" s="593"/>
      <c r="G2650" s="654"/>
      <c r="H2650" s="627"/>
    </row>
    <row r="2651" spans="3:8" s="591" customFormat="1" ht="12.75" customHeight="1">
      <c r="C2651" s="592"/>
      <c r="D2651" s="593"/>
      <c r="E2651" s="592"/>
      <c r="F2651" s="593"/>
      <c r="G2651" s="654"/>
      <c r="H2651" s="627"/>
    </row>
    <row r="2652" spans="3:8" s="591" customFormat="1" ht="12.75" customHeight="1">
      <c r="C2652" s="592"/>
      <c r="D2652" s="593"/>
      <c r="E2652" s="592"/>
      <c r="F2652" s="593"/>
      <c r="G2652" s="654"/>
      <c r="H2652" s="627"/>
    </row>
    <row r="2653" spans="3:8" s="591" customFormat="1" ht="12.75" customHeight="1">
      <c r="C2653" s="592"/>
      <c r="D2653" s="593"/>
      <c r="E2653" s="592"/>
      <c r="F2653" s="593"/>
      <c r="G2653" s="654"/>
      <c r="H2653" s="627"/>
    </row>
    <row r="2654" spans="3:8" s="591" customFormat="1" ht="12.75" customHeight="1">
      <c r="C2654" s="592"/>
      <c r="D2654" s="593"/>
      <c r="E2654" s="592"/>
      <c r="F2654" s="593"/>
      <c r="G2654" s="654"/>
      <c r="H2654" s="627"/>
    </row>
    <row r="2655" spans="3:8" s="591" customFormat="1" ht="12.75" customHeight="1">
      <c r="C2655" s="592"/>
      <c r="D2655" s="593"/>
      <c r="E2655" s="592"/>
      <c r="F2655" s="593"/>
      <c r="G2655" s="654"/>
      <c r="H2655" s="627"/>
    </row>
    <row r="2656" spans="3:8" s="591" customFormat="1" ht="12.75" customHeight="1">
      <c r="C2656" s="592"/>
      <c r="D2656" s="593"/>
      <c r="E2656" s="592"/>
      <c r="F2656" s="593"/>
      <c r="G2656" s="654"/>
      <c r="H2656" s="627"/>
    </row>
    <row r="2657" spans="3:8" s="591" customFormat="1" ht="12.75" customHeight="1">
      <c r="C2657" s="592"/>
      <c r="D2657" s="593"/>
      <c r="E2657" s="592"/>
      <c r="F2657" s="593"/>
      <c r="G2657" s="654"/>
      <c r="H2657" s="627"/>
    </row>
    <row r="2658" spans="3:8" s="591" customFormat="1" ht="12.75" customHeight="1">
      <c r="C2658" s="592"/>
      <c r="D2658" s="593"/>
      <c r="E2658" s="592"/>
      <c r="F2658" s="593"/>
      <c r="G2658" s="654"/>
      <c r="H2658" s="627"/>
    </row>
    <row r="2659" spans="3:8" s="591" customFormat="1" ht="12.75" customHeight="1">
      <c r="C2659" s="592"/>
      <c r="D2659" s="593"/>
      <c r="E2659" s="592"/>
      <c r="F2659" s="593"/>
      <c r="G2659" s="654"/>
      <c r="H2659" s="627"/>
    </row>
    <row r="2660" spans="3:8" s="591" customFormat="1" ht="12.75" customHeight="1">
      <c r="C2660" s="592"/>
      <c r="D2660" s="593"/>
      <c r="E2660" s="592"/>
      <c r="F2660" s="593"/>
      <c r="G2660" s="654"/>
      <c r="H2660" s="627"/>
    </row>
    <row r="2661" spans="3:8" s="591" customFormat="1" ht="12.75" customHeight="1">
      <c r="C2661" s="592"/>
      <c r="D2661" s="593"/>
      <c r="E2661" s="592"/>
      <c r="F2661" s="593"/>
      <c r="G2661" s="654"/>
      <c r="H2661" s="627"/>
    </row>
    <row r="2662" spans="3:8" s="591" customFormat="1" ht="12.75" customHeight="1">
      <c r="C2662" s="592"/>
      <c r="D2662" s="593"/>
      <c r="E2662" s="592"/>
      <c r="F2662" s="593"/>
      <c r="G2662" s="654"/>
      <c r="H2662" s="627"/>
    </row>
    <row r="2663" spans="3:8" s="591" customFormat="1" ht="12.75" customHeight="1">
      <c r="C2663" s="592"/>
      <c r="D2663" s="593"/>
      <c r="E2663" s="592"/>
      <c r="F2663" s="593"/>
      <c r="G2663" s="654"/>
      <c r="H2663" s="627"/>
    </row>
    <row r="2664" spans="3:8" s="591" customFormat="1" ht="12.75" customHeight="1">
      <c r="C2664" s="592"/>
      <c r="D2664" s="593"/>
      <c r="E2664" s="592"/>
      <c r="F2664" s="593"/>
      <c r="G2664" s="654"/>
      <c r="H2664" s="627"/>
    </row>
    <row r="2665" spans="3:8" s="591" customFormat="1" ht="12.75" customHeight="1">
      <c r="C2665" s="592"/>
      <c r="D2665" s="593"/>
      <c r="E2665" s="592"/>
      <c r="F2665" s="593"/>
      <c r="G2665" s="654"/>
      <c r="H2665" s="627"/>
    </row>
    <row r="2666" spans="3:8" s="591" customFormat="1" ht="12.75" customHeight="1">
      <c r="C2666" s="592"/>
      <c r="D2666" s="593"/>
      <c r="E2666" s="592"/>
      <c r="F2666" s="593"/>
      <c r="G2666" s="654"/>
      <c r="H2666" s="627"/>
    </row>
    <row r="2667" spans="3:8" s="591" customFormat="1" ht="12.75" customHeight="1">
      <c r="C2667" s="592"/>
      <c r="D2667" s="593"/>
      <c r="E2667" s="592"/>
      <c r="F2667" s="593"/>
      <c r="G2667" s="654"/>
      <c r="H2667" s="627"/>
    </row>
    <row r="2668" spans="3:8" s="591" customFormat="1" ht="12.75" customHeight="1">
      <c r="C2668" s="592"/>
      <c r="D2668" s="593"/>
      <c r="E2668" s="592"/>
      <c r="F2668" s="593"/>
      <c r="G2668" s="654"/>
      <c r="H2668" s="627"/>
    </row>
    <row r="2669" spans="3:8" s="591" customFormat="1" ht="12.75" customHeight="1">
      <c r="C2669" s="592"/>
      <c r="D2669" s="593"/>
      <c r="E2669" s="592"/>
      <c r="F2669" s="593"/>
      <c r="G2669" s="654"/>
      <c r="H2669" s="627"/>
    </row>
    <row r="2670" spans="3:8" s="591" customFormat="1" ht="12.75" customHeight="1">
      <c r="C2670" s="592"/>
      <c r="D2670" s="593"/>
      <c r="E2670" s="592"/>
      <c r="F2670" s="593"/>
      <c r="G2670" s="654"/>
      <c r="H2670" s="627"/>
    </row>
    <row r="2671" spans="3:8" s="591" customFormat="1" ht="12.75" customHeight="1">
      <c r="C2671" s="592"/>
      <c r="D2671" s="593"/>
      <c r="E2671" s="592"/>
      <c r="F2671" s="593"/>
      <c r="G2671" s="654"/>
      <c r="H2671" s="627"/>
    </row>
    <row r="2672" spans="3:8" s="591" customFormat="1" ht="12.75" customHeight="1">
      <c r="C2672" s="592"/>
      <c r="D2672" s="593"/>
      <c r="E2672" s="592"/>
      <c r="F2672" s="593"/>
      <c r="G2672" s="654"/>
      <c r="H2672" s="627"/>
    </row>
    <row r="2673" spans="3:8" s="591" customFormat="1" ht="12.75" customHeight="1">
      <c r="C2673" s="592"/>
      <c r="D2673" s="593"/>
      <c r="E2673" s="592"/>
      <c r="F2673" s="593"/>
      <c r="G2673" s="654"/>
      <c r="H2673" s="627"/>
    </row>
    <row r="2674" spans="3:8" s="591" customFormat="1" ht="12.75" customHeight="1">
      <c r="C2674" s="592"/>
      <c r="D2674" s="593"/>
      <c r="E2674" s="592"/>
      <c r="F2674" s="593"/>
      <c r="G2674" s="654"/>
      <c r="H2674" s="627"/>
    </row>
    <row r="2675" spans="3:8" s="591" customFormat="1" ht="12.75" customHeight="1">
      <c r="C2675" s="592"/>
      <c r="D2675" s="593"/>
      <c r="E2675" s="592"/>
      <c r="F2675" s="593"/>
      <c r="G2675" s="654"/>
      <c r="H2675" s="627"/>
    </row>
    <row r="2676" spans="3:8" s="591" customFormat="1" ht="12.75" customHeight="1">
      <c r="C2676" s="592"/>
      <c r="D2676" s="593"/>
      <c r="E2676" s="592"/>
      <c r="F2676" s="593"/>
      <c r="G2676" s="654"/>
      <c r="H2676" s="627"/>
    </row>
    <row r="2677" spans="3:8" s="591" customFormat="1" ht="12.75" customHeight="1">
      <c r="C2677" s="592"/>
      <c r="D2677" s="593"/>
      <c r="E2677" s="592"/>
      <c r="F2677" s="593"/>
      <c r="G2677" s="654"/>
      <c r="H2677" s="627"/>
    </row>
    <row r="2678" spans="3:8" s="591" customFormat="1" ht="12.75" customHeight="1">
      <c r="C2678" s="592"/>
      <c r="D2678" s="593"/>
      <c r="E2678" s="592"/>
      <c r="F2678" s="593"/>
      <c r="G2678" s="654"/>
      <c r="H2678" s="627"/>
    </row>
    <row r="2679" spans="3:8" s="591" customFormat="1" ht="12.75" customHeight="1">
      <c r="C2679" s="592"/>
      <c r="D2679" s="593"/>
      <c r="E2679" s="592"/>
      <c r="F2679" s="593"/>
      <c r="G2679" s="654"/>
      <c r="H2679" s="627"/>
    </row>
    <row r="2680" spans="3:8" s="591" customFormat="1" ht="12.75" customHeight="1">
      <c r="C2680" s="592"/>
      <c r="D2680" s="593"/>
      <c r="E2680" s="592"/>
      <c r="F2680" s="593"/>
      <c r="G2680" s="654"/>
      <c r="H2680" s="627"/>
    </row>
    <row r="2681" spans="3:8" s="591" customFormat="1" ht="12.75" customHeight="1">
      <c r="C2681" s="592"/>
      <c r="D2681" s="593"/>
      <c r="E2681" s="592"/>
      <c r="F2681" s="593"/>
      <c r="G2681" s="654"/>
      <c r="H2681" s="627"/>
    </row>
    <row r="2682" spans="3:8" s="591" customFormat="1" ht="12.75" customHeight="1">
      <c r="C2682" s="592"/>
      <c r="D2682" s="593"/>
      <c r="E2682" s="592"/>
      <c r="F2682" s="593"/>
      <c r="G2682" s="654"/>
      <c r="H2682" s="627"/>
    </row>
    <row r="2683" spans="3:8" s="591" customFormat="1" ht="12.75" customHeight="1">
      <c r="C2683" s="592"/>
      <c r="D2683" s="593"/>
      <c r="E2683" s="592"/>
      <c r="F2683" s="593"/>
      <c r="G2683" s="654"/>
      <c r="H2683" s="627"/>
    </row>
    <row r="2684" spans="3:8" s="591" customFormat="1" ht="12.75" customHeight="1">
      <c r="C2684" s="592"/>
      <c r="D2684" s="593"/>
      <c r="E2684" s="592"/>
      <c r="F2684" s="593"/>
      <c r="G2684" s="654"/>
      <c r="H2684" s="627"/>
    </row>
    <row r="2685" spans="3:8" s="591" customFormat="1" ht="12.75" customHeight="1">
      <c r="C2685" s="592"/>
      <c r="D2685" s="593"/>
      <c r="E2685" s="592"/>
      <c r="F2685" s="593"/>
      <c r="G2685" s="654"/>
      <c r="H2685" s="627"/>
    </row>
    <row r="2686" spans="3:8" s="591" customFormat="1" ht="12.75" customHeight="1">
      <c r="C2686" s="592"/>
      <c r="D2686" s="593"/>
      <c r="E2686" s="592"/>
      <c r="F2686" s="593"/>
      <c r="G2686" s="654"/>
      <c r="H2686" s="627"/>
    </row>
    <row r="2687" spans="3:8" s="591" customFormat="1" ht="12.75" customHeight="1">
      <c r="C2687" s="592"/>
      <c r="D2687" s="593"/>
      <c r="E2687" s="592"/>
      <c r="F2687" s="593"/>
      <c r="G2687" s="654"/>
      <c r="H2687" s="627"/>
    </row>
    <row r="2688" spans="3:8" s="591" customFormat="1" ht="12.75" customHeight="1">
      <c r="C2688" s="592"/>
      <c r="D2688" s="593"/>
      <c r="E2688" s="592"/>
      <c r="F2688" s="593"/>
      <c r="G2688" s="654"/>
      <c r="H2688" s="627"/>
    </row>
    <row r="2689" spans="3:8" s="591" customFormat="1" ht="12.75" customHeight="1">
      <c r="C2689" s="592"/>
      <c r="D2689" s="593"/>
      <c r="E2689" s="592"/>
      <c r="F2689" s="593"/>
      <c r="G2689" s="654"/>
      <c r="H2689" s="627"/>
    </row>
    <row r="2690" spans="3:8" s="591" customFormat="1" ht="12.75" customHeight="1">
      <c r="C2690" s="592"/>
      <c r="D2690" s="593"/>
      <c r="E2690" s="592"/>
      <c r="F2690" s="593"/>
      <c r="G2690" s="654"/>
      <c r="H2690" s="627"/>
    </row>
    <row r="2691" spans="3:8" s="591" customFormat="1" ht="12.75" customHeight="1">
      <c r="C2691" s="592"/>
      <c r="D2691" s="593"/>
      <c r="E2691" s="592"/>
      <c r="F2691" s="593"/>
      <c r="G2691" s="654"/>
      <c r="H2691" s="627"/>
    </row>
    <row r="2692" spans="3:8" s="591" customFormat="1" ht="12.75" customHeight="1">
      <c r="C2692" s="592"/>
      <c r="D2692" s="593"/>
      <c r="E2692" s="592"/>
      <c r="F2692" s="593"/>
      <c r="G2692" s="654"/>
      <c r="H2692" s="627"/>
    </row>
    <row r="2693" spans="3:8" s="591" customFormat="1" ht="12.75" customHeight="1">
      <c r="C2693" s="592"/>
      <c r="D2693" s="593"/>
      <c r="E2693" s="592"/>
      <c r="F2693" s="593"/>
      <c r="G2693" s="654"/>
      <c r="H2693" s="627"/>
    </row>
    <row r="2694" spans="3:8" s="591" customFormat="1" ht="12.75" customHeight="1">
      <c r="C2694" s="592"/>
      <c r="D2694" s="593"/>
      <c r="E2694" s="592"/>
      <c r="F2694" s="593"/>
      <c r="G2694" s="654"/>
      <c r="H2694" s="627"/>
    </row>
    <row r="2695" spans="3:8" s="591" customFormat="1" ht="12.75" customHeight="1">
      <c r="C2695" s="592"/>
      <c r="D2695" s="593"/>
      <c r="E2695" s="592"/>
      <c r="F2695" s="593"/>
      <c r="G2695" s="654"/>
      <c r="H2695" s="627"/>
    </row>
    <row r="2696" spans="3:8" s="591" customFormat="1" ht="12.75" customHeight="1">
      <c r="C2696" s="592"/>
      <c r="D2696" s="593"/>
      <c r="E2696" s="592"/>
      <c r="F2696" s="593"/>
      <c r="G2696" s="654"/>
      <c r="H2696" s="627"/>
    </row>
    <row r="2697" spans="3:8" s="591" customFormat="1" ht="12.75" customHeight="1">
      <c r="C2697" s="592"/>
      <c r="D2697" s="593"/>
      <c r="E2697" s="592"/>
      <c r="F2697" s="593"/>
      <c r="G2697" s="654"/>
      <c r="H2697" s="627"/>
    </row>
    <row r="2698" spans="3:8" s="591" customFormat="1" ht="12.75" customHeight="1">
      <c r="C2698" s="592"/>
      <c r="D2698" s="593"/>
      <c r="E2698" s="592"/>
      <c r="F2698" s="593"/>
      <c r="G2698" s="654"/>
      <c r="H2698" s="627"/>
    </row>
    <row r="2699" spans="3:8" s="591" customFormat="1" ht="12.75" customHeight="1">
      <c r="C2699" s="592"/>
      <c r="D2699" s="593"/>
      <c r="E2699" s="592"/>
      <c r="F2699" s="593"/>
      <c r="G2699" s="654"/>
      <c r="H2699" s="627"/>
    </row>
    <row r="2700" spans="3:8" s="591" customFormat="1" ht="12.75" customHeight="1">
      <c r="C2700" s="592"/>
      <c r="D2700" s="593"/>
      <c r="E2700" s="592"/>
      <c r="F2700" s="593"/>
      <c r="G2700" s="654"/>
      <c r="H2700" s="627"/>
    </row>
    <row r="2701" spans="3:8" s="591" customFormat="1" ht="12.75" customHeight="1">
      <c r="C2701" s="592"/>
      <c r="D2701" s="593"/>
      <c r="E2701" s="592"/>
      <c r="F2701" s="593"/>
      <c r="G2701" s="654"/>
      <c r="H2701" s="627"/>
    </row>
    <row r="2702" spans="3:8" s="591" customFormat="1" ht="12.75" customHeight="1">
      <c r="C2702" s="592"/>
      <c r="D2702" s="593"/>
      <c r="E2702" s="592"/>
      <c r="F2702" s="593"/>
      <c r="G2702" s="654"/>
      <c r="H2702" s="627"/>
    </row>
    <row r="2703" spans="3:8" s="591" customFormat="1" ht="12.75" customHeight="1">
      <c r="C2703" s="592"/>
      <c r="D2703" s="593"/>
      <c r="E2703" s="592"/>
      <c r="F2703" s="593"/>
      <c r="G2703" s="654"/>
      <c r="H2703" s="627"/>
    </row>
    <row r="2704" spans="3:8" s="591" customFormat="1" ht="12.75" customHeight="1">
      <c r="C2704" s="592"/>
      <c r="D2704" s="593"/>
      <c r="E2704" s="592"/>
      <c r="F2704" s="593"/>
      <c r="G2704" s="654"/>
      <c r="H2704" s="627"/>
    </row>
    <row r="2705" spans="3:8" s="591" customFormat="1" ht="12.75" customHeight="1">
      <c r="C2705" s="592"/>
      <c r="D2705" s="593"/>
      <c r="E2705" s="592"/>
      <c r="F2705" s="593"/>
      <c r="G2705" s="654"/>
      <c r="H2705" s="627"/>
    </row>
    <row r="2706" spans="3:8" s="591" customFormat="1" ht="12.75" customHeight="1">
      <c r="C2706" s="592"/>
      <c r="D2706" s="593"/>
      <c r="E2706" s="592"/>
      <c r="F2706" s="593"/>
      <c r="G2706" s="654"/>
      <c r="H2706" s="627"/>
    </row>
    <row r="2707" spans="3:8" s="591" customFormat="1" ht="12.75" customHeight="1">
      <c r="C2707" s="592"/>
      <c r="D2707" s="593"/>
      <c r="E2707" s="592"/>
      <c r="F2707" s="593"/>
      <c r="G2707" s="654"/>
      <c r="H2707" s="627"/>
    </row>
    <row r="2708" spans="3:8" s="591" customFormat="1" ht="12.75" customHeight="1">
      <c r="C2708" s="592"/>
      <c r="D2708" s="593"/>
      <c r="E2708" s="592"/>
      <c r="F2708" s="593"/>
      <c r="G2708" s="654"/>
      <c r="H2708" s="627"/>
    </row>
    <row r="2709" spans="3:8" s="591" customFormat="1" ht="12.75" customHeight="1">
      <c r="C2709" s="592"/>
      <c r="D2709" s="593"/>
      <c r="E2709" s="592"/>
      <c r="F2709" s="593"/>
      <c r="G2709" s="654"/>
      <c r="H2709" s="627"/>
    </row>
    <row r="2710" spans="3:8" s="591" customFormat="1" ht="12.75" customHeight="1">
      <c r="C2710" s="592"/>
      <c r="D2710" s="593"/>
      <c r="E2710" s="592"/>
      <c r="F2710" s="593"/>
      <c r="G2710" s="654"/>
      <c r="H2710" s="627"/>
    </row>
    <row r="2711" spans="3:8" s="591" customFormat="1" ht="12.75" customHeight="1">
      <c r="C2711" s="592"/>
      <c r="D2711" s="593"/>
      <c r="E2711" s="592"/>
      <c r="F2711" s="593"/>
      <c r="G2711" s="654"/>
      <c r="H2711" s="627"/>
    </row>
    <row r="2712" spans="3:8" s="591" customFormat="1" ht="12.75" customHeight="1">
      <c r="C2712" s="592"/>
      <c r="D2712" s="593"/>
      <c r="E2712" s="592"/>
      <c r="F2712" s="593"/>
      <c r="G2712" s="654"/>
      <c r="H2712" s="627"/>
    </row>
    <row r="2713" spans="3:8" s="591" customFormat="1" ht="12.75" customHeight="1">
      <c r="C2713" s="592"/>
      <c r="D2713" s="593"/>
      <c r="E2713" s="592"/>
      <c r="F2713" s="593"/>
      <c r="G2713" s="654"/>
      <c r="H2713" s="627"/>
    </row>
    <row r="2714" spans="3:8" s="591" customFormat="1" ht="12.75" customHeight="1">
      <c r="C2714" s="592"/>
      <c r="D2714" s="593"/>
      <c r="E2714" s="592"/>
      <c r="F2714" s="593"/>
      <c r="G2714" s="654"/>
      <c r="H2714" s="627"/>
    </row>
    <row r="2715" spans="3:8" s="591" customFormat="1" ht="12.75" customHeight="1">
      <c r="C2715" s="592"/>
      <c r="D2715" s="593"/>
      <c r="E2715" s="592"/>
      <c r="F2715" s="593"/>
      <c r="G2715" s="654"/>
      <c r="H2715" s="627"/>
    </row>
    <row r="2716" spans="3:8" s="591" customFormat="1" ht="12.75" customHeight="1">
      <c r="C2716" s="592"/>
      <c r="D2716" s="593"/>
      <c r="E2716" s="592"/>
      <c r="F2716" s="593"/>
      <c r="G2716" s="654"/>
      <c r="H2716" s="627"/>
    </row>
    <row r="2717" spans="3:8" s="591" customFormat="1" ht="12.75" customHeight="1">
      <c r="C2717" s="592"/>
      <c r="D2717" s="593"/>
      <c r="E2717" s="592"/>
      <c r="F2717" s="593"/>
      <c r="G2717" s="654"/>
      <c r="H2717" s="627"/>
    </row>
    <row r="2718" spans="3:8" s="591" customFormat="1" ht="12.75" customHeight="1">
      <c r="C2718" s="592"/>
      <c r="D2718" s="593"/>
      <c r="E2718" s="592"/>
      <c r="F2718" s="593"/>
      <c r="G2718" s="654"/>
      <c r="H2718" s="627"/>
    </row>
    <row r="2719" spans="3:8" s="591" customFormat="1" ht="12.75" customHeight="1">
      <c r="C2719" s="592"/>
      <c r="D2719" s="593"/>
      <c r="E2719" s="592"/>
      <c r="F2719" s="593"/>
      <c r="G2719" s="654"/>
      <c r="H2719" s="627"/>
    </row>
    <row r="2720" spans="3:8" s="591" customFormat="1" ht="12.75" customHeight="1">
      <c r="C2720" s="592"/>
      <c r="D2720" s="593"/>
      <c r="E2720" s="592"/>
      <c r="F2720" s="593"/>
      <c r="G2720" s="654"/>
      <c r="H2720" s="627"/>
    </row>
    <row r="2721" spans="3:8" s="591" customFormat="1" ht="12.75" customHeight="1">
      <c r="C2721" s="592"/>
      <c r="D2721" s="593"/>
      <c r="E2721" s="592"/>
      <c r="F2721" s="593"/>
      <c r="G2721" s="654"/>
      <c r="H2721" s="627"/>
    </row>
    <row r="2722" spans="3:8" s="591" customFormat="1" ht="12.75" customHeight="1">
      <c r="C2722" s="592"/>
      <c r="D2722" s="593"/>
      <c r="E2722" s="592"/>
      <c r="F2722" s="593"/>
      <c r="G2722" s="654"/>
      <c r="H2722" s="627"/>
    </row>
    <row r="2723" spans="3:8" s="591" customFormat="1" ht="12.75" customHeight="1">
      <c r="C2723" s="592"/>
      <c r="D2723" s="593"/>
      <c r="E2723" s="592"/>
      <c r="F2723" s="593"/>
      <c r="G2723" s="654"/>
      <c r="H2723" s="627"/>
    </row>
    <row r="2724" spans="3:8" s="591" customFormat="1" ht="12.75" customHeight="1">
      <c r="C2724" s="592"/>
      <c r="D2724" s="593"/>
      <c r="E2724" s="592"/>
      <c r="F2724" s="593"/>
      <c r="G2724" s="654"/>
      <c r="H2724" s="627"/>
    </row>
    <row r="2725" spans="3:8" s="591" customFormat="1" ht="12.75" customHeight="1">
      <c r="C2725" s="592"/>
      <c r="D2725" s="593"/>
      <c r="E2725" s="592"/>
      <c r="F2725" s="593"/>
      <c r="G2725" s="654"/>
      <c r="H2725" s="627"/>
    </row>
    <row r="2726" spans="3:8" s="591" customFormat="1" ht="12.75" customHeight="1">
      <c r="C2726" s="592"/>
      <c r="D2726" s="593"/>
      <c r="E2726" s="592"/>
      <c r="F2726" s="593"/>
      <c r="G2726" s="654"/>
      <c r="H2726" s="627"/>
    </row>
    <row r="2727" spans="3:8" s="591" customFormat="1" ht="12.75" customHeight="1">
      <c r="C2727" s="592"/>
      <c r="D2727" s="593"/>
      <c r="E2727" s="592"/>
      <c r="F2727" s="593"/>
      <c r="G2727" s="654"/>
      <c r="H2727" s="627"/>
    </row>
    <row r="2728" spans="3:8" s="591" customFormat="1" ht="12.75" customHeight="1">
      <c r="C2728" s="592"/>
      <c r="D2728" s="593"/>
      <c r="E2728" s="592"/>
      <c r="F2728" s="593"/>
      <c r="G2728" s="654"/>
      <c r="H2728" s="627"/>
    </row>
    <row r="2729" spans="3:8" s="591" customFormat="1" ht="12.75" customHeight="1">
      <c r="C2729" s="592"/>
      <c r="D2729" s="593"/>
      <c r="E2729" s="592"/>
      <c r="F2729" s="593"/>
      <c r="G2729" s="654"/>
      <c r="H2729" s="627"/>
    </row>
    <row r="2730" spans="3:8" s="591" customFormat="1" ht="12.75" customHeight="1">
      <c r="C2730" s="592"/>
      <c r="D2730" s="593"/>
      <c r="E2730" s="592"/>
      <c r="F2730" s="593"/>
      <c r="G2730" s="654"/>
      <c r="H2730" s="627"/>
    </row>
    <row r="2731" spans="3:8" s="591" customFormat="1" ht="12.75" customHeight="1">
      <c r="C2731" s="592"/>
      <c r="D2731" s="593"/>
      <c r="E2731" s="592"/>
      <c r="F2731" s="593"/>
      <c r="G2731" s="654"/>
      <c r="H2731" s="627"/>
    </row>
    <row r="2732" spans="3:8" s="591" customFormat="1" ht="12.75" customHeight="1">
      <c r="C2732" s="592"/>
      <c r="D2732" s="593"/>
      <c r="E2732" s="592"/>
      <c r="F2732" s="593"/>
      <c r="G2732" s="654"/>
      <c r="H2732" s="627"/>
    </row>
    <row r="2733" spans="3:8" s="591" customFormat="1" ht="12.75" customHeight="1">
      <c r="C2733" s="592"/>
      <c r="D2733" s="593"/>
      <c r="E2733" s="592"/>
      <c r="F2733" s="593"/>
      <c r="G2733" s="654"/>
      <c r="H2733" s="627"/>
    </row>
    <row r="2734" spans="3:8" s="591" customFormat="1" ht="12.75" customHeight="1">
      <c r="C2734" s="592"/>
      <c r="D2734" s="593"/>
      <c r="E2734" s="592"/>
      <c r="F2734" s="593"/>
      <c r="G2734" s="654"/>
      <c r="H2734" s="627"/>
    </row>
    <row r="2735" spans="3:8" s="591" customFormat="1" ht="12.75" customHeight="1">
      <c r="C2735" s="592"/>
      <c r="D2735" s="593"/>
      <c r="E2735" s="592"/>
      <c r="F2735" s="593"/>
      <c r="G2735" s="654"/>
      <c r="H2735" s="627"/>
    </row>
    <row r="2736" spans="3:8" s="591" customFormat="1" ht="12.75" customHeight="1">
      <c r="C2736" s="592"/>
      <c r="D2736" s="593"/>
      <c r="E2736" s="592"/>
      <c r="F2736" s="593"/>
      <c r="G2736" s="654"/>
      <c r="H2736" s="627"/>
    </row>
    <row r="2737" spans="3:8" s="591" customFormat="1" ht="12.75" customHeight="1">
      <c r="C2737" s="592"/>
      <c r="D2737" s="593"/>
      <c r="E2737" s="592"/>
      <c r="F2737" s="593"/>
      <c r="G2737" s="654"/>
      <c r="H2737" s="627"/>
    </row>
    <row r="2738" spans="3:8" s="591" customFormat="1" ht="12.75" customHeight="1">
      <c r="C2738" s="592"/>
      <c r="D2738" s="593"/>
      <c r="E2738" s="592"/>
      <c r="F2738" s="593"/>
      <c r="G2738" s="654"/>
      <c r="H2738" s="627"/>
    </row>
    <row r="2739" spans="3:8" s="591" customFormat="1" ht="12.75" customHeight="1">
      <c r="C2739" s="592"/>
      <c r="D2739" s="593"/>
      <c r="E2739" s="592"/>
      <c r="F2739" s="593"/>
      <c r="G2739" s="654"/>
      <c r="H2739" s="627"/>
    </row>
    <row r="2740" spans="3:8" s="591" customFormat="1" ht="12.75" customHeight="1">
      <c r="C2740" s="592"/>
      <c r="D2740" s="593"/>
      <c r="E2740" s="592"/>
      <c r="F2740" s="593"/>
      <c r="G2740" s="654"/>
      <c r="H2740" s="627"/>
    </row>
    <row r="2741" spans="3:8" s="591" customFormat="1" ht="12.75" customHeight="1">
      <c r="C2741" s="592"/>
      <c r="D2741" s="593"/>
      <c r="E2741" s="592"/>
      <c r="F2741" s="593"/>
      <c r="G2741" s="654"/>
      <c r="H2741" s="627"/>
    </row>
    <row r="2742" spans="3:8" s="591" customFormat="1" ht="12.75" customHeight="1">
      <c r="C2742" s="592"/>
      <c r="D2742" s="593"/>
      <c r="E2742" s="592"/>
      <c r="F2742" s="593"/>
      <c r="G2742" s="654"/>
      <c r="H2742" s="627"/>
    </row>
    <row r="2743" spans="3:8" s="591" customFormat="1" ht="12.75" customHeight="1">
      <c r="C2743" s="592"/>
      <c r="D2743" s="593"/>
      <c r="E2743" s="592"/>
      <c r="F2743" s="593"/>
      <c r="G2743" s="654"/>
      <c r="H2743" s="627"/>
    </row>
    <row r="2744" spans="3:8" s="591" customFormat="1" ht="12.75" customHeight="1">
      <c r="C2744" s="592"/>
      <c r="D2744" s="593"/>
      <c r="E2744" s="592"/>
      <c r="F2744" s="593"/>
      <c r="G2744" s="654"/>
      <c r="H2744" s="627"/>
    </row>
    <row r="2745" spans="3:8" s="591" customFormat="1" ht="12.75" customHeight="1">
      <c r="C2745" s="592"/>
      <c r="D2745" s="593"/>
      <c r="E2745" s="592"/>
      <c r="F2745" s="593"/>
      <c r="G2745" s="654"/>
      <c r="H2745" s="627"/>
    </row>
    <row r="2746" spans="3:8" s="591" customFormat="1" ht="12.75" customHeight="1">
      <c r="C2746" s="592"/>
      <c r="D2746" s="593"/>
      <c r="E2746" s="592"/>
      <c r="F2746" s="593"/>
      <c r="G2746" s="654"/>
      <c r="H2746" s="627"/>
    </row>
    <row r="2747" spans="3:8" s="591" customFormat="1" ht="12.75" customHeight="1">
      <c r="C2747" s="592"/>
      <c r="D2747" s="593"/>
      <c r="E2747" s="592"/>
      <c r="F2747" s="593"/>
      <c r="G2747" s="654"/>
      <c r="H2747" s="627"/>
    </row>
    <row r="2748" spans="3:8" s="591" customFormat="1" ht="12.75" customHeight="1">
      <c r="C2748" s="592"/>
      <c r="D2748" s="593"/>
      <c r="E2748" s="592"/>
      <c r="F2748" s="593"/>
      <c r="G2748" s="654"/>
      <c r="H2748" s="627"/>
    </row>
    <row r="2749" spans="3:8" s="591" customFormat="1" ht="12.75" customHeight="1">
      <c r="C2749" s="592"/>
      <c r="D2749" s="593"/>
      <c r="E2749" s="592"/>
      <c r="F2749" s="593"/>
      <c r="G2749" s="654"/>
      <c r="H2749" s="627"/>
    </row>
    <row r="2750" spans="3:8" s="591" customFormat="1" ht="12.75" customHeight="1">
      <c r="C2750" s="592"/>
      <c r="D2750" s="593"/>
      <c r="E2750" s="592"/>
      <c r="F2750" s="593"/>
      <c r="G2750" s="654"/>
      <c r="H2750" s="627"/>
    </row>
    <row r="2751" spans="3:8" s="591" customFormat="1" ht="12.75" customHeight="1">
      <c r="C2751" s="592"/>
      <c r="D2751" s="593"/>
      <c r="E2751" s="592"/>
      <c r="F2751" s="593"/>
      <c r="G2751" s="654"/>
      <c r="H2751" s="627"/>
    </row>
    <row r="2752" spans="3:8" s="591" customFormat="1" ht="12.75" customHeight="1">
      <c r="C2752" s="592"/>
      <c r="D2752" s="593"/>
      <c r="E2752" s="592"/>
      <c r="F2752" s="593"/>
      <c r="G2752" s="654"/>
      <c r="H2752" s="627"/>
    </row>
    <row r="2753" spans="3:8" s="591" customFormat="1" ht="12.75" customHeight="1">
      <c r="C2753" s="592"/>
      <c r="D2753" s="593"/>
      <c r="E2753" s="592"/>
      <c r="F2753" s="593"/>
      <c r="G2753" s="654"/>
      <c r="H2753" s="627"/>
    </row>
    <row r="2754" spans="3:8" s="591" customFormat="1" ht="12.75" customHeight="1">
      <c r="C2754" s="592"/>
      <c r="D2754" s="593"/>
      <c r="E2754" s="592"/>
      <c r="F2754" s="593"/>
      <c r="G2754" s="654"/>
      <c r="H2754" s="627"/>
    </row>
    <row r="2755" spans="3:8" s="591" customFormat="1" ht="12.75" customHeight="1">
      <c r="C2755" s="592"/>
      <c r="D2755" s="593"/>
      <c r="E2755" s="592"/>
      <c r="F2755" s="593"/>
      <c r="G2755" s="654"/>
      <c r="H2755" s="627"/>
    </row>
    <row r="2756" spans="3:8" s="591" customFormat="1" ht="12.75" customHeight="1">
      <c r="C2756" s="592"/>
      <c r="D2756" s="593"/>
      <c r="E2756" s="592"/>
      <c r="F2756" s="593"/>
      <c r="G2756" s="654"/>
      <c r="H2756" s="627"/>
    </row>
    <row r="2757" spans="3:8" s="591" customFormat="1" ht="12.75" customHeight="1">
      <c r="C2757" s="592"/>
      <c r="D2757" s="593"/>
      <c r="E2757" s="592"/>
      <c r="F2757" s="593"/>
      <c r="G2757" s="654"/>
      <c r="H2757" s="627"/>
    </row>
    <row r="2758" spans="3:8" s="591" customFormat="1" ht="12.75" customHeight="1">
      <c r="C2758" s="592"/>
      <c r="D2758" s="593"/>
      <c r="E2758" s="592"/>
      <c r="F2758" s="593"/>
      <c r="G2758" s="654"/>
      <c r="H2758" s="627"/>
    </row>
    <row r="2759" spans="3:8" s="591" customFormat="1" ht="12.75" customHeight="1">
      <c r="C2759" s="592"/>
      <c r="D2759" s="593"/>
      <c r="E2759" s="592"/>
      <c r="F2759" s="593"/>
      <c r="G2759" s="654"/>
      <c r="H2759" s="627"/>
    </row>
    <row r="2760" spans="3:8" s="591" customFormat="1" ht="12.75" customHeight="1">
      <c r="C2760" s="592"/>
      <c r="D2760" s="593"/>
      <c r="E2760" s="592"/>
      <c r="F2760" s="593"/>
      <c r="G2760" s="654"/>
      <c r="H2760" s="627"/>
    </row>
    <row r="2761" spans="3:8" s="591" customFormat="1" ht="12.75" customHeight="1">
      <c r="C2761" s="592"/>
      <c r="D2761" s="593"/>
      <c r="E2761" s="592"/>
      <c r="F2761" s="593"/>
      <c r="G2761" s="654"/>
      <c r="H2761" s="627"/>
    </row>
    <row r="2762" spans="3:8" s="591" customFormat="1" ht="12.75" customHeight="1">
      <c r="C2762" s="592"/>
      <c r="D2762" s="593"/>
      <c r="E2762" s="592"/>
      <c r="F2762" s="593"/>
      <c r="G2762" s="654"/>
      <c r="H2762" s="627"/>
    </row>
    <row r="2763" spans="3:8" s="591" customFormat="1" ht="12.75" customHeight="1">
      <c r="C2763" s="592"/>
      <c r="D2763" s="593"/>
      <c r="E2763" s="592"/>
      <c r="F2763" s="593"/>
      <c r="G2763" s="654"/>
      <c r="H2763" s="627"/>
    </row>
    <row r="2764" spans="3:8" s="591" customFormat="1" ht="12.75" customHeight="1">
      <c r="C2764" s="592"/>
      <c r="D2764" s="593"/>
      <c r="E2764" s="592"/>
      <c r="F2764" s="593"/>
      <c r="G2764" s="654"/>
      <c r="H2764" s="627"/>
    </row>
    <row r="2765" spans="3:8" s="591" customFormat="1" ht="12.75" customHeight="1">
      <c r="C2765" s="592"/>
      <c r="D2765" s="593"/>
      <c r="E2765" s="592"/>
      <c r="F2765" s="593"/>
      <c r="G2765" s="654"/>
      <c r="H2765" s="627"/>
    </row>
    <row r="2766" spans="3:8" s="591" customFormat="1" ht="12.75" customHeight="1">
      <c r="C2766" s="592"/>
      <c r="D2766" s="593"/>
      <c r="E2766" s="592"/>
      <c r="F2766" s="593"/>
      <c r="G2766" s="654"/>
      <c r="H2766" s="627"/>
    </row>
    <row r="2767" spans="3:8" s="591" customFormat="1" ht="12.75" customHeight="1">
      <c r="C2767" s="592"/>
      <c r="D2767" s="593"/>
      <c r="E2767" s="592"/>
      <c r="F2767" s="593"/>
      <c r="G2767" s="654"/>
      <c r="H2767" s="627"/>
    </row>
    <row r="2768" spans="3:8" s="591" customFormat="1" ht="12.75" customHeight="1">
      <c r="C2768" s="592"/>
      <c r="D2768" s="593"/>
      <c r="E2768" s="592"/>
      <c r="F2768" s="593"/>
      <c r="G2768" s="654"/>
      <c r="H2768" s="627"/>
    </row>
    <row r="2769" spans="3:8" s="591" customFormat="1" ht="12.75" customHeight="1">
      <c r="C2769" s="592"/>
      <c r="D2769" s="593"/>
      <c r="E2769" s="592"/>
      <c r="F2769" s="593"/>
      <c r="G2769" s="654"/>
      <c r="H2769" s="627"/>
    </row>
    <row r="2770" spans="3:8" s="591" customFormat="1" ht="12.75" customHeight="1">
      <c r="C2770" s="592"/>
      <c r="D2770" s="593"/>
      <c r="E2770" s="592"/>
      <c r="F2770" s="593"/>
      <c r="G2770" s="654"/>
      <c r="H2770" s="627"/>
    </row>
    <row r="2771" spans="3:8" s="591" customFormat="1" ht="12.75" customHeight="1">
      <c r="C2771" s="592"/>
      <c r="D2771" s="593"/>
      <c r="E2771" s="592"/>
      <c r="F2771" s="593"/>
      <c r="G2771" s="654"/>
      <c r="H2771" s="627"/>
    </row>
    <row r="2772" spans="3:8" s="591" customFormat="1" ht="12.75" customHeight="1">
      <c r="C2772" s="592"/>
      <c r="D2772" s="593"/>
      <c r="E2772" s="592"/>
      <c r="F2772" s="593"/>
      <c r="G2772" s="654"/>
      <c r="H2772" s="627"/>
    </row>
    <row r="2773" spans="3:8" s="591" customFormat="1" ht="12.75" customHeight="1">
      <c r="C2773" s="592"/>
      <c r="D2773" s="593"/>
      <c r="E2773" s="592"/>
      <c r="F2773" s="593"/>
      <c r="G2773" s="654"/>
      <c r="H2773" s="627"/>
    </row>
    <row r="2774" spans="3:8" s="591" customFormat="1" ht="12.75" customHeight="1">
      <c r="C2774" s="592"/>
      <c r="D2774" s="593"/>
      <c r="E2774" s="592"/>
      <c r="F2774" s="593"/>
      <c r="G2774" s="654"/>
      <c r="H2774" s="627"/>
    </row>
    <row r="2775" spans="3:8" s="591" customFormat="1" ht="12.75" customHeight="1">
      <c r="C2775" s="592"/>
      <c r="D2775" s="593"/>
      <c r="E2775" s="592"/>
      <c r="F2775" s="593"/>
      <c r="G2775" s="654"/>
      <c r="H2775" s="627"/>
    </row>
    <row r="2776" spans="3:8" s="591" customFormat="1" ht="12.75" customHeight="1">
      <c r="C2776" s="592"/>
      <c r="D2776" s="593"/>
      <c r="E2776" s="592"/>
      <c r="F2776" s="593"/>
      <c r="G2776" s="654"/>
      <c r="H2776" s="627"/>
    </row>
    <row r="2777" spans="3:8" s="591" customFormat="1" ht="12.75" customHeight="1">
      <c r="C2777" s="592"/>
      <c r="D2777" s="593"/>
      <c r="E2777" s="592"/>
      <c r="F2777" s="593"/>
      <c r="G2777" s="654"/>
      <c r="H2777" s="627"/>
    </row>
    <row r="2778" spans="3:8" s="591" customFormat="1" ht="12.75" customHeight="1">
      <c r="C2778" s="592"/>
      <c r="D2778" s="593"/>
      <c r="E2778" s="592"/>
      <c r="F2778" s="593"/>
      <c r="G2778" s="654"/>
      <c r="H2778" s="627"/>
    </row>
    <row r="2779" spans="3:8" s="591" customFormat="1" ht="12.75" customHeight="1">
      <c r="C2779" s="592"/>
      <c r="D2779" s="593"/>
      <c r="E2779" s="592"/>
      <c r="F2779" s="593"/>
      <c r="G2779" s="654"/>
      <c r="H2779" s="627"/>
    </row>
    <row r="2780" spans="3:8" s="591" customFormat="1" ht="12.75" customHeight="1">
      <c r="C2780" s="592"/>
      <c r="D2780" s="593"/>
      <c r="E2780" s="592"/>
      <c r="F2780" s="593"/>
      <c r="G2780" s="654"/>
      <c r="H2780" s="627"/>
    </row>
    <row r="2781" spans="3:8" s="591" customFormat="1" ht="12.75" customHeight="1">
      <c r="C2781" s="592"/>
      <c r="D2781" s="593"/>
      <c r="E2781" s="592"/>
      <c r="F2781" s="593"/>
      <c r="G2781" s="654"/>
      <c r="H2781" s="627"/>
    </row>
    <row r="2782" spans="3:8" s="591" customFormat="1" ht="12.75" customHeight="1">
      <c r="C2782" s="592"/>
      <c r="D2782" s="593"/>
      <c r="E2782" s="592"/>
      <c r="F2782" s="593"/>
      <c r="G2782" s="654"/>
      <c r="H2782" s="627"/>
    </row>
    <row r="2783" spans="3:8" s="591" customFormat="1" ht="12.75" customHeight="1">
      <c r="C2783" s="592"/>
      <c r="D2783" s="593"/>
      <c r="E2783" s="592"/>
      <c r="F2783" s="593"/>
      <c r="G2783" s="654"/>
      <c r="H2783" s="627"/>
    </row>
    <row r="2784" spans="3:8" s="591" customFormat="1" ht="12.75" customHeight="1">
      <c r="C2784" s="592"/>
      <c r="D2784" s="593"/>
      <c r="E2784" s="592"/>
      <c r="F2784" s="593"/>
      <c r="G2784" s="654"/>
      <c r="H2784" s="627"/>
    </row>
    <row r="2785" spans="3:8" s="591" customFormat="1" ht="12.75" customHeight="1">
      <c r="C2785" s="592"/>
      <c r="D2785" s="593"/>
      <c r="E2785" s="592"/>
      <c r="F2785" s="593"/>
      <c r="G2785" s="654"/>
      <c r="H2785" s="627"/>
    </row>
    <row r="2786" spans="3:8" s="591" customFormat="1" ht="12.75" customHeight="1">
      <c r="C2786" s="592"/>
      <c r="D2786" s="593"/>
      <c r="E2786" s="592"/>
      <c r="F2786" s="593"/>
      <c r="G2786" s="654"/>
      <c r="H2786" s="627"/>
    </row>
    <row r="2787" spans="3:8" s="591" customFormat="1" ht="12.75" customHeight="1">
      <c r="C2787" s="592"/>
      <c r="D2787" s="593"/>
      <c r="E2787" s="592"/>
      <c r="F2787" s="593"/>
      <c r="G2787" s="654"/>
      <c r="H2787" s="627"/>
    </row>
    <row r="2788" spans="3:8" s="591" customFormat="1" ht="12.75" customHeight="1">
      <c r="C2788" s="592"/>
      <c r="D2788" s="593"/>
      <c r="E2788" s="592"/>
      <c r="F2788" s="593"/>
      <c r="G2788" s="654"/>
      <c r="H2788" s="627"/>
    </row>
    <row r="2789" spans="3:8" s="591" customFormat="1" ht="12.75" customHeight="1">
      <c r="C2789" s="592"/>
      <c r="D2789" s="593"/>
      <c r="E2789" s="592"/>
      <c r="F2789" s="593"/>
      <c r="G2789" s="654"/>
      <c r="H2789" s="627"/>
    </row>
    <row r="2790" spans="3:8" s="591" customFormat="1" ht="12.75" customHeight="1">
      <c r="C2790" s="592"/>
      <c r="D2790" s="593"/>
      <c r="E2790" s="592"/>
      <c r="F2790" s="593"/>
      <c r="G2790" s="654"/>
      <c r="H2790" s="627"/>
    </row>
    <row r="2791" spans="3:8" s="591" customFormat="1" ht="12.75" customHeight="1">
      <c r="C2791" s="592"/>
      <c r="D2791" s="593"/>
      <c r="E2791" s="592"/>
      <c r="F2791" s="593"/>
      <c r="G2791" s="654"/>
      <c r="H2791" s="627"/>
    </row>
    <row r="2792" spans="3:8" s="591" customFormat="1" ht="12.75" customHeight="1">
      <c r="C2792" s="592"/>
      <c r="D2792" s="593"/>
      <c r="E2792" s="592"/>
      <c r="F2792" s="593"/>
      <c r="G2792" s="654"/>
      <c r="H2792" s="627"/>
    </row>
    <row r="2793" spans="3:8" s="591" customFormat="1" ht="12.75" customHeight="1">
      <c r="C2793" s="592"/>
      <c r="D2793" s="593"/>
      <c r="E2793" s="592"/>
      <c r="F2793" s="593"/>
      <c r="G2793" s="654"/>
      <c r="H2793" s="627"/>
    </row>
    <row r="2794" spans="3:8" s="591" customFormat="1" ht="12.75" customHeight="1">
      <c r="C2794" s="592"/>
      <c r="D2794" s="593"/>
      <c r="E2794" s="592"/>
      <c r="F2794" s="593"/>
      <c r="G2794" s="654"/>
      <c r="H2794" s="627"/>
    </row>
    <row r="2795" spans="3:8" s="591" customFormat="1" ht="12.75" customHeight="1">
      <c r="C2795" s="592"/>
      <c r="D2795" s="593"/>
      <c r="E2795" s="592"/>
      <c r="F2795" s="593"/>
      <c r="G2795" s="654"/>
      <c r="H2795" s="627"/>
    </row>
    <row r="2796" spans="3:8" s="591" customFormat="1" ht="12.75" customHeight="1">
      <c r="C2796" s="592"/>
      <c r="D2796" s="593"/>
      <c r="E2796" s="592"/>
      <c r="F2796" s="593"/>
      <c r="G2796" s="654"/>
      <c r="H2796" s="627"/>
    </row>
    <row r="2797" spans="3:8" s="591" customFormat="1" ht="12.75" customHeight="1">
      <c r="C2797" s="592"/>
      <c r="D2797" s="593"/>
      <c r="E2797" s="592"/>
      <c r="F2797" s="593"/>
      <c r="G2797" s="654"/>
      <c r="H2797" s="627"/>
    </row>
    <row r="2798" spans="3:8" s="591" customFormat="1" ht="12.75" customHeight="1">
      <c r="C2798" s="592"/>
      <c r="D2798" s="593"/>
      <c r="E2798" s="592"/>
      <c r="F2798" s="593"/>
      <c r="G2798" s="654"/>
      <c r="H2798" s="627"/>
    </row>
    <row r="2799" spans="3:8" s="591" customFormat="1" ht="12.75" customHeight="1">
      <c r="C2799" s="592"/>
      <c r="D2799" s="593"/>
      <c r="E2799" s="592"/>
      <c r="F2799" s="593"/>
      <c r="G2799" s="654"/>
      <c r="H2799" s="627"/>
    </row>
    <row r="2800" spans="3:8" s="591" customFormat="1" ht="12.75" customHeight="1">
      <c r="C2800" s="592"/>
      <c r="D2800" s="593"/>
      <c r="E2800" s="592"/>
      <c r="F2800" s="593"/>
      <c r="G2800" s="654"/>
      <c r="H2800" s="627"/>
    </row>
    <row r="2801" spans="3:8" s="591" customFormat="1" ht="12.75" customHeight="1">
      <c r="C2801" s="592"/>
      <c r="D2801" s="593"/>
      <c r="E2801" s="592"/>
      <c r="F2801" s="593"/>
      <c r="G2801" s="654"/>
      <c r="H2801" s="627"/>
    </row>
    <row r="2802" spans="3:8" s="591" customFormat="1" ht="12.75" customHeight="1">
      <c r="C2802" s="592"/>
      <c r="D2802" s="593"/>
      <c r="E2802" s="592"/>
      <c r="F2802" s="593"/>
      <c r="G2802" s="654"/>
      <c r="H2802" s="627"/>
    </row>
    <row r="2803" spans="3:8" s="591" customFormat="1" ht="12.75" customHeight="1">
      <c r="C2803" s="592"/>
      <c r="D2803" s="593"/>
      <c r="E2803" s="592"/>
      <c r="F2803" s="593"/>
      <c r="G2803" s="654"/>
      <c r="H2803" s="627"/>
    </row>
    <row r="2804" spans="3:8" s="591" customFormat="1" ht="12.75" customHeight="1">
      <c r="C2804" s="592"/>
      <c r="D2804" s="593"/>
      <c r="E2804" s="592"/>
      <c r="F2804" s="593"/>
      <c r="G2804" s="654"/>
      <c r="H2804" s="627"/>
    </row>
    <row r="2805" spans="3:8" s="591" customFormat="1" ht="12.75" customHeight="1">
      <c r="C2805" s="592"/>
      <c r="D2805" s="593"/>
      <c r="E2805" s="592"/>
      <c r="F2805" s="593"/>
      <c r="G2805" s="654"/>
      <c r="H2805" s="627"/>
    </row>
    <row r="2806" spans="3:8" s="591" customFormat="1" ht="12.75" customHeight="1">
      <c r="C2806" s="592"/>
      <c r="D2806" s="593"/>
      <c r="E2806" s="592"/>
      <c r="F2806" s="593"/>
      <c r="G2806" s="654"/>
      <c r="H2806" s="627"/>
    </row>
    <row r="2807" spans="3:8" s="591" customFormat="1" ht="12.75" customHeight="1">
      <c r="C2807" s="592"/>
      <c r="D2807" s="593"/>
      <c r="E2807" s="592"/>
      <c r="F2807" s="593"/>
      <c r="G2807" s="654"/>
      <c r="H2807" s="627"/>
    </row>
    <row r="2808" spans="3:8" s="591" customFormat="1" ht="12.75" customHeight="1">
      <c r="C2808" s="592"/>
      <c r="D2808" s="593"/>
      <c r="E2808" s="592"/>
      <c r="F2808" s="593"/>
      <c r="G2808" s="654"/>
      <c r="H2808" s="627"/>
    </row>
    <row r="2809" spans="3:8" s="591" customFormat="1" ht="12.75" customHeight="1">
      <c r="C2809" s="592"/>
      <c r="D2809" s="593"/>
      <c r="E2809" s="592"/>
      <c r="F2809" s="593"/>
      <c r="G2809" s="654"/>
      <c r="H2809" s="627"/>
    </row>
    <row r="2810" spans="3:8" s="591" customFormat="1" ht="12.75" customHeight="1">
      <c r="C2810" s="592"/>
      <c r="D2810" s="593"/>
      <c r="E2810" s="592"/>
      <c r="F2810" s="593"/>
      <c r="G2810" s="654"/>
      <c r="H2810" s="627"/>
    </row>
    <row r="2811" spans="3:8" s="591" customFormat="1" ht="12.75" customHeight="1">
      <c r="C2811" s="592"/>
      <c r="D2811" s="593"/>
      <c r="E2811" s="592"/>
      <c r="F2811" s="593"/>
      <c r="G2811" s="654"/>
      <c r="H2811" s="627"/>
    </row>
    <row r="2812" spans="3:8" s="591" customFormat="1" ht="12.75" customHeight="1">
      <c r="C2812" s="592"/>
      <c r="D2812" s="593"/>
      <c r="E2812" s="592"/>
      <c r="F2812" s="593"/>
      <c r="G2812" s="654"/>
      <c r="H2812" s="627"/>
    </row>
    <row r="2813" spans="3:8" s="591" customFormat="1" ht="12.75" customHeight="1">
      <c r="C2813" s="592"/>
      <c r="D2813" s="593"/>
      <c r="E2813" s="592"/>
      <c r="F2813" s="593"/>
      <c r="G2813" s="654"/>
      <c r="H2813" s="627"/>
    </row>
    <row r="2814" spans="3:8" s="591" customFormat="1" ht="12.75" customHeight="1">
      <c r="C2814" s="592"/>
      <c r="D2814" s="593"/>
      <c r="E2814" s="592"/>
      <c r="F2814" s="593"/>
      <c r="G2814" s="654"/>
      <c r="H2814" s="627"/>
    </row>
    <row r="2815" spans="3:8" s="591" customFormat="1" ht="12.75" customHeight="1">
      <c r="C2815" s="592"/>
      <c r="D2815" s="593"/>
      <c r="E2815" s="592"/>
      <c r="F2815" s="593"/>
      <c r="G2815" s="654"/>
      <c r="H2815" s="627"/>
    </row>
    <row r="2816" spans="3:8" s="591" customFormat="1" ht="12.75" customHeight="1">
      <c r="C2816" s="592"/>
      <c r="D2816" s="593"/>
      <c r="E2816" s="592"/>
      <c r="F2816" s="593"/>
      <c r="G2816" s="654"/>
      <c r="H2816" s="627"/>
    </row>
    <row r="2817" spans="3:8" s="591" customFormat="1" ht="12.75" customHeight="1">
      <c r="C2817" s="592"/>
      <c r="D2817" s="593"/>
      <c r="E2817" s="592"/>
      <c r="F2817" s="593"/>
      <c r="G2817" s="654"/>
      <c r="H2817" s="627"/>
    </row>
    <row r="2818" spans="3:8" s="591" customFormat="1" ht="12.75" customHeight="1">
      <c r="C2818" s="592"/>
      <c r="D2818" s="593"/>
      <c r="E2818" s="592"/>
      <c r="F2818" s="593"/>
      <c r="G2818" s="654"/>
      <c r="H2818" s="627"/>
    </row>
    <row r="2819" spans="3:8" s="591" customFormat="1" ht="12.75" customHeight="1">
      <c r="C2819" s="592"/>
      <c r="D2819" s="593"/>
      <c r="E2819" s="592"/>
      <c r="F2819" s="593"/>
      <c r="G2819" s="654"/>
      <c r="H2819" s="627"/>
    </row>
    <row r="2820" spans="3:8" s="591" customFormat="1" ht="12.75" customHeight="1">
      <c r="C2820" s="592"/>
      <c r="D2820" s="593"/>
      <c r="E2820" s="592"/>
      <c r="F2820" s="593"/>
      <c r="G2820" s="654"/>
      <c r="H2820" s="627"/>
    </row>
    <row r="2821" spans="3:8" s="591" customFormat="1" ht="12.75" customHeight="1">
      <c r="C2821" s="592"/>
      <c r="D2821" s="593"/>
      <c r="E2821" s="592"/>
      <c r="F2821" s="593"/>
      <c r="G2821" s="654"/>
      <c r="H2821" s="627"/>
    </row>
    <row r="2822" spans="3:8" s="591" customFormat="1" ht="12.75" customHeight="1">
      <c r="C2822" s="592"/>
      <c r="D2822" s="593"/>
      <c r="E2822" s="592"/>
      <c r="F2822" s="593"/>
      <c r="G2822" s="654"/>
      <c r="H2822" s="627"/>
    </row>
    <row r="2823" spans="3:8" s="591" customFormat="1" ht="12.75" customHeight="1">
      <c r="C2823" s="592"/>
      <c r="D2823" s="593"/>
      <c r="E2823" s="592"/>
      <c r="F2823" s="593"/>
      <c r="G2823" s="654"/>
      <c r="H2823" s="627"/>
    </row>
    <row r="2824" spans="3:8" s="591" customFormat="1" ht="12.75" customHeight="1">
      <c r="C2824" s="592"/>
      <c r="D2824" s="593"/>
      <c r="E2824" s="592"/>
      <c r="F2824" s="593"/>
      <c r="G2824" s="654"/>
      <c r="H2824" s="627"/>
    </row>
    <row r="2825" spans="3:8" s="591" customFormat="1" ht="12.75" customHeight="1">
      <c r="C2825" s="592"/>
      <c r="D2825" s="593"/>
      <c r="E2825" s="592"/>
      <c r="F2825" s="593"/>
      <c r="G2825" s="654"/>
      <c r="H2825" s="627"/>
    </row>
    <row r="2826" spans="3:8" s="591" customFormat="1" ht="12.75" customHeight="1">
      <c r="C2826" s="592"/>
      <c r="D2826" s="593"/>
      <c r="E2826" s="592"/>
      <c r="F2826" s="593"/>
      <c r="G2826" s="654"/>
      <c r="H2826" s="627"/>
    </row>
    <row r="2827" spans="3:8" s="591" customFormat="1" ht="12.75" customHeight="1">
      <c r="C2827" s="592"/>
      <c r="D2827" s="593"/>
      <c r="E2827" s="592"/>
      <c r="F2827" s="593"/>
      <c r="G2827" s="654"/>
      <c r="H2827" s="627"/>
    </row>
    <row r="2828" spans="3:8" s="591" customFormat="1" ht="12.75" customHeight="1">
      <c r="C2828" s="592"/>
      <c r="D2828" s="593"/>
      <c r="E2828" s="592"/>
      <c r="F2828" s="593"/>
      <c r="G2828" s="654"/>
      <c r="H2828" s="627"/>
    </row>
    <row r="2829" spans="3:8" s="591" customFormat="1" ht="12.75" customHeight="1">
      <c r="C2829" s="592"/>
      <c r="D2829" s="593"/>
      <c r="E2829" s="592"/>
      <c r="F2829" s="593"/>
      <c r="G2829" s="654"/>
      <c r="H2829" s="627"/>
    </row>
    <row r="2830" spans="3:8" s="591" customFormat="1" ht="12.75" customHeight="1">
      <c r="C2830" s="592"/>
      <c r="D2830" s="593"/>
      <c r="E2830" s="592"/>
      <c r="F2830" s="593"/>
      <c r="G2830" s="654"/>
      <c r="H2830" s="627"/>
    </row>
    <row r="2831" spans="3:8" s="591" customFormat="1" ht="12.75" customHeight="1">
      <c r="C2831" s="592"/>
      <c r="D2831" s="593"/>
      <c r="E2831" s="592"/>
      <c r="F2831" s="593"/>
      <c r="G2831" s="654"/>
      <c r="H2831" s="627"/>
    </row>
    <row r="2832" spans="3:8" s="591" customFormat="1" ht="12.75" customHeight="1">
      <c r="C2832" s="592"/>
      <c r="D2832" s="593"/>
      <c r="E2832" s="592"/>
      <c r="F2832" s="593"/>
      <c r="G2832" s="654"/>
      <c r="H2832" s="627"/>
    </row>
    <row r="2833" spans="3:8" s="591" customFormat="1" ht="12.75" customHeight="1">
      <c r="C2833" s="592"/>
      <c r="D2833" s="593"/>
      <c r="E2833" s="592"/>
      <c r="F2833" s="593"/>
      <c r="G2833" s="654"/>
      <c r="H2833" s="627"/>
    </row>
    <row r="2834" spans="3:8" s="591" customFormat="1" ht="12.75" customHeight="1">
      <c r="C2834" s="592"/>
      <c r="D2834" s="593"/>
      <c r="E2834" s="592"/>
      <c r="F2834" s="593"/>
      <c r="G2834" s="654"/>
      <c r="H2834" s="627"/>
    </row>
    <row r="2835" spans="3:8" s="591" customFormat="1" ht="12.75" customHeight="1">
      <c r="C2835" s="592"/>
      <c r="D2835" s="593"/>
      <c r="E2835" s="592"/>
      <c r="F2835" s="593"/>
      <c r="G2835" s="654"/>
      <c r="H2835" s="627"/>
    </row>
    <row r="2836" spans="3:8" s="591" customFormat="1" ht="12.75" customHeight="1">
      <c r="C2836" s="592"/>
      <c r="D2836" s="593"/>
      <c r="E2836" s="592"/>
      <c r="F2836" s="593"/>
      <c r="G2836" s="654"/>
      <c r="H2836" s="627"/>
    </row>
    <row r="2837" spans="3:8" s="591" customFormat="1" ht="12.75" customHeight="1">
      <c r="C2837" s="592"/>
      <c r="D2837" s="593"/>
      <c r="E2837" s="592"/>
      <c r="F2837" s="593"/>
      <c r="G2837" s="654"/>
      <c r="H2837" s="627"/>
    </row>
    <row r="2838" spans="3:8" s="591" customFormat="1" ht="12.75" customHeight="1">
      <c r="C2838" s="592"/>
      <c r="D2838" s="593"/>
      <c r="E2838" s="592"/>
      <c r="F2838" s="593"/>
      <c r="G2838" s="654"/>
      <c r="H2838" s="627"/>
    </row>
    <row r="2839" spans="3:8" s="591" customFormat="1" ht="12.75" customHeight="1">
      <c r="C2839" s="592"/>
      <c r="D2839" s="593"/>
      <c r="E2839" s="592"/>
      <c r="F2839" s="593"/>
      <c r="G2839" s="654"/>
      <c r="H2839" s="627"/>
    </row>
    <row r="2840" spans="3:8" s="591" customFormat="1" ht="12.75" customHeight="1">
      <c r="C2840" s="592"/>
      <c r="D2840" s="593"/>
      <c r="E2840" s="592"/>
      <c r="F2840" s="593"/>
      <c r="G2840" s="654"/>
      <c r="H2840" s="627"/>
    </row>
    <row r="2841" spans="3:8" s="591" customFormat="1" ht="12.75" customHeight="1">
      <c r="C2841" s="592"/>
      <c r="D2841" s="593"/>
      <c r="E2841" s="592"/>
      <c r="F2841" s="593"/>
      <c r="G2841" s="654"/>
      <c r="H2841" s="627"/>
    </row>
    <row r="2842" spans="3:8" s="591" customFormat="1" ht="12.75" customHeight="1">
      <c r="C2842" s="592"/>
      <c r="D2842" s="593"/>
      <c r="E2842" s="592"/>
      <c r="F2842" s="593"/>
      <c r="G2842" s="654"/>
      <c r="H2842" s="627"/>
    </row>
    <row r="2843" spans="3:8" s="591" customFormat="1" ht="12.75" customHeight="1">
      <c r="C2843" s="592"/>
      <c r="D2843" s="593"/>
      <c r="E2843" s="592"/>
      <c r="F2843" s="593"/>
      <c r="G2843" s="654"/>
      <c r="H2843" s="627"/>
    </row>
    <row r="2844" spans="3:8" s="591" customFormat="1" ht="12.75" customHeight="1">
      <c r="C2844" s="592"/>
      <c r="D2844" s="593"/>
      <c r="E2844" s="592"/>
      <c r="F2844" s="593"/>
      <c r="G2844" s="654"/>
      <c r="H2844" s="627"/>
    </row>
    <row r="2845" spans="3:8" s="591" customFormat="1" ht="12.75" customHeight="1">
      <c r="C2845" s="592"/>
      <c r="D2845" s="593"/>
      <c r="E2845" s="592"/>
      <c r="F2845" s="593"/>
      <c r="G2845" s="654"/>
      <c r="H2845" s="627"/>
    </row>
    <row r="2846" spans="3:8" s="591" customFormat="1" ht="12.75" customHeight="1">
      <c r="C2846" s="592"/>
      <c r="D2846" s="593"/>
      <c r="E2846" s="592"/>
      <c r="F2846" s="593"/>
      <c r="G2846" s="654"/>
      <c r="H2846" s="627"/>
    </row>
    <row r="2847" spans="3:8" s="591" customFormat="1" ht="12.75" customHeight="1">
      <c r="C2847" s="592"/>
      <c r="D2847" s="593"/>
      <c r="E2847" s="592"/>
      <c r="F2847" s="593"/>
      <c r="G2847" s="654"/>
      <c r="H2847" s="627"/>
    </row>
    <row r="2848" spans="3:8" s="591" customFormat="1" ht="12.75" customHeight="1">
      <c r="C2848" s="592"/>
      <c r="D2848" s="593"/>
      <c r="E2848" s="592"/>
      <c r="F2848" s="593"/>
      <c r="G2848" s="654"/>
      <c r="H2848" s="627"/>
    </row>
    <row r="2849" spans="3:8" s="591" customFormat="1" ht="12.75" customHeight="1">
      <c r="C2849" s="592"/>
      <c r="D2849" s="593"/>
      <c r="E2849" s="592"/>
      <c r="F2849" s="593"/>
      <c r="G2849" s="654"/>
      <c r="H2849" s="627"/>
    </row>
    <row r="2850" spans="3:8" s="591" customFormat="1" ht="12.75" customHeight="1">
      <c r="C2850" s="592"/>
      <c r="D2850" s="593"/>
      <c r="E2850" s="592"/>
      <c r="F2850" s="593"/>
      <c r="G2850" s="654"/>
      <c r="H2850" s="627"/>
    </row>
    <row r="2851" spans="3:8" s="591" customFormat="1" ht="12.75" customHeight="1">
      <c r="C2851" s="592"/>
      <c r="D2851" s="593"/>
      <c r="E2851" s="592"/>
      <c r="F2851" s="593"/>
      <c r="G2851" s="654"/>
      <c r="H2851" s="627"/>
    </row>
    <row r="2852" spans="3:8" s="591" customFormat="1" ht="12.75" customHeight="1">
      <c r="C2852" s="592"/>
      <c r="D2852" s="593"/>
      <c r="E2852" s="592"/>
      <c r="F2852" s="593"/>
      <c r="G2852" s="654"/>
      <c r="H2852" s="627"/>
    </row>
    <row r="2853" spans="3:8" s="591" customFormat="1" ht="12.75" customHeight="1">
      <c r="C2853" s="592"/>
      <c r="D2853" s="593"/>
      <c r="E2853" s="592"/>
      <c r="F2853" s="593"/>
      <c r="G2853" s="654"/>
      <c r="H2853" s="627"/>
    </row>
    <row r="2854" spans="3:8" s="591" customFormat="1" ht="12.75" customHeight="1">
      <c r="C2854" s="592"/>
      <c r="D2854" s="593"/>
      <c r="E2854" s="592"/>
      <c r="F2854" s="593"/>
      <c r="G2854" s="654"/>
      <c r="H2854" s="627"/>
    </row>
    <row r="2855" spans="3:8" s="591" customFormat="1" ht="12.75" customHeight="1">
      <c r="C2855" s="592"/>
      <c r="D2855" s="593"/>
      <c r="E2855" s="592"/>
      <c r="F2855" s="593"/>
      <c r="G2855" s="654"/>
      <c r="H2855" s="627"/>
    </row>
    <row r="2856" spans="3:8" s="591" customFormat="1" ht="12.75" customHeight="1">
      <c r="C2856" s="592"/>
      <c r="D2856" s="593"/>
      <c r="E2856" s="592"/>
      <c r="F2856" s="593"/>
      <c r="G2856" s="654"/>
      <c r="H2856" s="627"/>
    </row>
    <row r="2857" spans="3:8" s="591" customFormat="1" ht="12.75" customHeight="1">
      <c r="C2857" s="592"/>
      <c r="D2857" s="593"/>
      <c r="E2857" s="592"/>
      <c r="F2857" s="593"/>
      <c r="G2857" s="654"/>
      <c r="H2857" s="627"/>
    </row>
    <row r="2858" spans="3:8" s="591" customFormat="1" ht="12.75" customHeight="1">
      <c r="C2858" s="592"/>
      <c r="D2858" s="593"/>
      <c r="E2858" s="592"/>
      <c r="F2858" s="593"/>
      <c r="G2858" s="654"/>
      <c r="H2858" s="627"/>
    </row>
    <row r="2859" spans="3:8" s="591" customFormat="1" ht="12.75" customHeight="1">
      <c r="C2859" s="592"/>
      <c r="D2859" s="593"/>
      <c r="E2859" s="592"/>
      <c r="F2859" s="593"/>
      <c r="G2859" s="654"/>
      <c r="H2859" s="627"/>
    </row>
    <row r="2860" spans="3:8" s="591" customFormat="1" ht="12.75" customHeight="1">
      <c r="C2860" s="592"/>
      <c r="D2860" s="593"/>
      <c r="E2860" s="592"/>
      <c r="F2860" s="593"/>
      <c r="G2860" s="654"/>
      <c r="H2860" s="627"/>
    </row>
    <row r="2861" spans="3:8" s="591" customFormat="1" ht="12.75" customHeight="1">
      <c r="C2861" s="592"/>
      <c r="D2861" s="593"/>
      <c r="E2861" s="592"/>
      <c r="F2861" s="593"/>
      <c r="G2861" s="654"/>
      <c r="H2861" s="627"/>
    </row>
    <row r="2862" spans="3:8" s="591" customFormat="1" ht="12.75" customHeight="1">
      <c r="C2862" s="592"/>
      <c r="D2862" s="593"/>
      <c r="E2862" s="592"/>
      <c r="F2862" s="593"/>
      <c r="G2862" s="654"/>
      <c r="H2862" s="627"/>
    </row>
    <row r="2863" spans="3:8" s="591" customFormat="1" ht="12.75" customHeight="1">
      <c r="C2863" s="592"/>
      <c r="D2863" s="593"/>
      <c r="E2863" s="592"/>
      <c r="F2863" s="593"/>
      <c r="G2863" s="654"/>
      <c r="H2863" s="627"/>
    </row>
    <row r="2864" spans="3:8" s="591" customFormat="1" ht="12.75" customHeight="1">
      <c r="C2864" s="592"/>
      <c r="D2864" s="593"/>
      <c r="E2864" s="592"/>
      <c r="F2864" s="593"/>
      <c r="G2864" s="654"/>
      <c r="H2864" s="627"/>
    </row>
    <row r="2865" spans="3:8" s="591" customFormat="1" ht="12.75" customHeight="1">
      <c r="C2865" s="592"/>
      <c r="D2865" s="593"/>
      <c r="E2865" s="592"/>
      <c r="F2865" s="593"/>
      <c r="G2865" s="654"/>
      <c r="H2865" s="627"/>
    </row>
    <row r="2866" spans="3:8" s="591" customFormat="1" ht="12.75" customHeight="1">
      <c r="C2866" s="592"/>
      <c r="D2866" s="593"/>
      <c r="E2866" s="592"/>
      <c r="F2866" s="593"/>
      <c r="G2866" s="654"/>
      <c r="H2866" s="627"/>
    </row>
    <row r="2867" spans="3:8" s="591" customFormat="1" ht="12.75" customHeight="1">
      <c r="C2867" s="592"/>
      <c r="D2867" s="593"/>
      <c r="E2867" s="592"/>
      <c r="F2867" s="593"/>
      <c r="G2867" s="654"/>
      <c r="H2867" s="627"/>
    </row>
    <row r="2868" spans="3:8" s="591" customFormat="1" ht="12.75" customHeight="1">
      <c r="C2868" s="592"/>
      <c r="D2868" s="593"/>
      <c r="E2868" s="592"/>
      <c r="F2868" s="593"/>
      <c r="G2868" s="654"/>
      <c r="H2868" s="627"/>
    </row>
    <row r="2869" spans="3:8" s="591" customFormat="1" ht="12.75" customHeight="1">
      <c r="C2869" s="592"/>
      <c r="D2869" s="593"/>
      <c r="E2869" s="592"/>
      <c r="F2869" s="593"/>
      <c r="G2869" s="654"/>
      <c r="H2869" s="627"/>
    </row>
    <row r="2870" spans="3:8" s="591" customFormat="1" ht="12.75" customHeight="1">
      <c r="C2870" s="592"/>
      <c r="D2870" s="593"/>
      <c r="E2870" s="592"/>
      <c r="F2870" s="593"/>
      <c r="G2870" s="654"/>
      <c r="H2870" s="627"/>
    </row>
    <row r="2871" spans="3:8" s="591" customFormat="1" ht="12.75" customHeight="1">
      <c r="C2871" s="592"/>
      <c r="D2871" s="593"/>
      <c r="E2871" s="592"/>
      <c r="F2871" s="593"/>
      <c r="G2871" s="654"/>
      <c r="H2871" s="627"/>
    </row>
    <row r="2872" spans="3:8" s="591" customFormat="1" ht="12.75" customHeight="1">
      <c r="C2872" s="592"/>
      <c r="D2872" s="593"/>
      <c r="E2872" s="592"/>
      <c r="F2872" s="593"/>
      <c r="G2872" s="654"/>
      <c r="H2872" s="627"/>
    </row>
    <row r="2873" spans="3:8" s="591" customFormat="1" ht="12.75" customHeight="1">
      <c r="C2873" s="592"/>
      <c r="D2873" s="593"/>
      <c r="E2873" s="592"/>
      <c r="F2873" s="593"/>
      <c r="G2873" s="654"/>
      <c r="H2873" s="627"/>
    </row>
    <row r="2874" spans="3:8" s="591" customFormat="1" ht="12.75" customHeight="1">
      <c r="C2874" s="592"/>
      <c r="D2874" s="593"/>
      <c r="E2874" s="592"/>
      <c r="F2874" s="593"/>
      <c r="G2874" s="654"/>
      <c r="H2874" s="627"/>
    </row>
    <row r="2875" spans="3:8" s="591" customFormat="1" ht="12.75" customHeight="1">
      <c r="C2875" s="592"/>
      <c r="D2875" s="593"/>
      <c r="E2875" s="592"/>
      <c r="F2875" s="593"/>
      <c r="G2875" s="654"/>
      <c r="H2875" s="627"/>
    </row>
    <row r="2876" spans="3:8" s="591" customFormat="1" ht="12.75" customHeight="1">
      <c r="C2876" s="592"/>
      <c r="D2876" s="593"/>
      <c r="E2876" s="592"/>
      <c r="F2876" s="593"/>
      <c r="G2876" s="654"/>
      <c r="H2876" s="627"/>
    </row>
    <row r="2877" spans="3:8" s="591" customFormat="1" ht="12.75" customHeight="1">
      <c r="C2877" s="592"/>
      <c r="D2877" s="593"/>
      <c r="E2877" s="592"/>
      <c r="F2877" s="593"/>
      <c r="G2877" s="654"/>
      <c r="H2877" s="627"/>
    </row>
    <row r="2878" spans="3:8" s="591" customFormat="1" ht="12.75" customHeight="1">
      <c r="C2878" s="592"/>
      <c r="D2878" s="593"/>
      <c r="E2878" s="592"/>
      <c r="F2878" s="593"/>
      <c r="G2878" s="654"/>
      <c r="H2878" s="627"/>
    </row>
    <row r="2879" spans="3:8" s="591" customFormat="1" ht="12.75" customHeight="1">
      <c r="C2879" s="592"/>
      <c r="D2879" s="593"/>
      <c r="E2879" s="592"/>
      <c r="F2879" s="593"/>
      <c r="G2879" s="654"/>
      <c r="H2879" s="627"/>
    </row>
    <row r="2880" spans="3:8" s="591" customFormat="1" ht="12.75" customHeight="1">
      <c r="C2880" s="592"/>
      <c r="D2880" s="593"/>
      <c r="E2880" s="592"/>
      <c r="F2880" s="593"/>
      <c r="G2880" s="654"/>
      <c r="H2880" s="627"/>
    </row>
    <row r="2881" spans="3:8" s="591" customFormat="1" ht="12.75" customHeight="1">
      <c r="C2881" s="592"/>
      <c r="D2881" s="593"/>
      <c r="E2881" s="592"/>
      <c r="F2881" s="593"/>
      <c r="G2881" s="654"/>
      <c r="H2881" s="627"/>
    </row>
    <row r="2882" spans="3:8" s="591" customFormat="1" ht="12.75" customHeight="1">
      <c r="C2882" s="592"/>
      <c r="D2882" s="593"/>
      <c r="E2882" s="592"/>
      <c r="F2882" s="593"/>
      <c r="G2882" s="654"/>
      <c r="H2882" s="627"/>
    </row>
    <row r="2883" spans="3:8" s="591" customFormat="1" ht="12.75" customHeight="1">
      <c r="C2883" s="592"/>
      <c r="D2883" s="593"/>
      <c r="E2883" s="592"/>
      <c r="F2883" s="593"/>
      <c r="G2883" s="654"/>
      <c r="H2883" s="627"/>
    </row>
    <row r="2884" spans="3:8" s="591" customFormat="1" ht="12.75" customHeight="1">
      <c r="C2884" s="592"/>
      <c r="D2884" s="593"/>
      <c r="E2884" s="592"/>
      <c r="F2884" s="593"/>
      <c r="G2884" s="654"/>
      <c r="H2884" s="627"/>
    </row>
    <row r="2885" spans="3:8" s="591" customFormat="1" ht="12.75" customHeight="1">
      <c r="C2885" s="592"/>
      <c r="D2885" s="593"/>
      <c r="E2885" s="592"/>
      <c r="F2885" s="593"/>
      <c r="G2885" s="654"/>
      <c r="H2885" s="627"/>
    </row>
    <row r="2886" spans="3:8" s="591" customFormat="1" ht="12.75" customHeight="1">
      <c r="C2886" s="592"/>
      <c r="D2886" s="593"/>
      <c r="E2886" s="592"/>
      <c r="F2886" s="593"/>
      <c r="G2886" s="654"/>
      <c r="H2886" s="627"/>
    </row>
    <row r="2887" spans="3:8" s="591" customFormat="1" ht="12.75" customHeight="1">
      <c r="C2887" s="592"/>
      <c r="D2887" s="593"/>
      <c r="E2887" s="592"/>
      <c r="F2887" s="593"/>
      <c r="G2887" s="654"/>
      <c r="H2887" s="627"/>
    </row>
    <row r="2888" spans="3:8" s="591" customFormat="1" ht="12.75" customHeight="1">
      <c r="C2888" s="592"/>
      <c r="D2888" s="593"/>
      <c r="E2888" s="592"/>
      <c r="F2888" s="593"/>
      <c r="G2888" s="654"/>
      <c r="H2888" s="627"/>
    </row>
    <row r="2889" spans="3:8" s="591" customFormat="1" ht="12.75" customHeight="1">
      <c r="C2889" s="592"/>
      <c r="D2889" s="593"/>
      <c r="E2889" s="592"/>
      <c r="F2889" s="593"/>
      <c r="G2889" s="654"/>
      <c r="H2889" s="627"/>
    </row>
    <row r="2890" spans="3:8" s="591" customFormat="1" ht="12.75" customHeight="1">
      <c r="C2890" s="592"/>
      <c r="D2890" s="593"/>
      <c r="E2890" s="592"/>
      <c r="F2890" s="593"/>
      <c r="G2890" s="654"/>
      <c r="H2890" s="627"/>
    </row>
    <row r="2891" spans="3:8" s="591" customFormat="1" ht="12.75" customHeight="1">
      <c r="C2891" s="592"/>
      <c r="D2891" s="593"/>
      <c r="E2891" s="592"/>
      <c r="F2891" s="593"/>
      <c r="G2891" s="654"/>
      <c r="H2891" s="627"/>
    </row>
    <row r="2892" spans="3:8" s="591" customFormat="1" ht="12.75" customHeight="1">
      <c r="C2892" s="592"/>
      <c r="D2892" s="593"/>
      <c r="E2892" s="592"/>
      <c r="F2892" s="593"/>
      <c r="G2892" s="654"/>
      <c r="H2892" s="627"/>
    </row>
    <row r="2893" spans="3:8" s="591" customFormat="1" ht="12.75" customHeight="1">
      <c r="C2893" s="592"/>
      <c r="D2893" s="593"/>
      <c r="E2893" s="592"/>
      <c r="F2893" s="593"/>
      <c r="G2893" s="654"/>
      <c r="H2893" s="627"/>
    </row>
    <row r="2894" spans="3:8" s="591" customFormat="1" ht="12.75" customHeight="1">
      <c r="C2894" s="592"/>
      <c r="D2894" s="593"/>
      <c r="E2894" s="592"/>
      <c r="F2894" s="593"/>
      <c r="G2894" s="654"/>
      <c r="H2894" s="627"/>
    </row>
    <row r="2895" spans="3:8" s="591" customFormat="1" ht="12.75" customHeight="1">
      <c r="C2895" s="592"/>
      <c r="D2895" s="593"/>
      <c r="E2895" s="592"/>
      <c r="F2895" s="593"/>
      <c r="G2895" s="654"/>
      <c r="H2895" s="627"/>
    </row>
    <row r="2896" spans="3:8" s="591" customFormat="1" ht="12.75" customHeight="1">
      <c r="C2896" s="592"/>
      <c r="D2896" s="593"/>
      <c r="E2896" s="592"/>
      <c r="F2896" s="593"/>
      <c r="G2896" s="654"/>
      <c r="H2896" s="627"/>
    </row>
    <row r="2897" spans="3:8" s="591" customFormat="1" ht="12.75" customHeight="1">
      <c r="C2897" s="592"/>
      <c r="D2897" s="593"/>
      <c r="E2897" s="592"/>
      <c r="F2897" s="593"/>
      <c r="G2897" s="654"/>
      <c r="H2897" s="627"/>
    </row>
    <row r="2898" spans="3:8" s="591" customFormat="1" ht="12.75" customHeight="1">
      <c r="C2898" s="592"/>
      <c r="D2898" s="593"/>
      <c r="E2898" s="592"/>
      <c r="F2898" s="593"/>
      <c r="G2898" s="654"/>
      <c r="H2898" s="627"/>
    </row>
    <row r="2899" spans="3:8" s="591" customFormat="1" ht="12.75" customHeight="1">
      <c r="C2899" s="592"/>
      <c r="D2899" s="593"/>
      <c r="E2899" s="592"/>
      <c r="F2899" s="593"/>
      <c r="G2899" s="654"/>
      <c r="H2899" s="627"/>
    </row>
    <row r="2900" spans="3:8" s="591" customFormat="1" ht="12.75" customHeight="1">
      <c r="C2900" s="592"/>
      <c r="D2900" s="593"/>
      <c r="E2900" s="592"/>
      <c r="F2900" s="593"/>
      <c r="G2900" s="654"/>
      <c r="H2900" s="627"/>
    </row>
    <row r="2901" spans="3:8" s="591" customFormat="1" ht="12.75" customHeight="1">
      <c r="C2901" s="592"/>
      <c r="D2901" s="593"/>
      <c r="E2901" s="592"/>
      <c r="F2901" s="593"/>
      <c r="G2901" s="654"/>
      <c r="H2901" s="627"/>
    </row>
    <row r="2902" spans="3:8" s="591" customFormat="1" ht="12.75" customHeight="1">
      <c r="C2902" s="592"/>
      <c r="D2902" s="593"/>
      <c r="E2902" s="592"/>
      <c r="F2902" s="593"/>
      <c r="G2902" s="654"/>
      <c r="H2902" s="627"/>
    </row>
    <row r="2903" spans="3:8" s="591" customFormat="1" ht="12.75" customHeight="1">
      <c r="C2903" s="592"/>
      <c r="D2903" s="593"/>
      <c r="E2903" s="592"/>
      <c r="F2903" s="593"/>
      <c r="G2903" s="654"/>
      <c r="H2903" s="627"/>
    </row>
    <row r="2904" spans="3:8" s="591" customFormat="1" ht="12.75" customHeight="1">
      <c r="C2904" s="592"/>
      <c r="D2904" s="593"/>
      <c r="E2904" s="592"/>
      <c r="F2904" s="593"/>
      <c r="G2904" s="654"/>
      <c r="H2904" s="627"/>
    </row>
    <row r="2905" spans="3:8" s="591" customFormat="1" ht="12.75" customHeight="1">
      <c r="C2905" s="592"/>
      <c r="D2905" s="593"/>
      <c r="E2905" s="592"/>
      <c r="F2905" s="593"/>
      <c r="G2905" s="654"/>
      <c r="H2905" s="627"/>
    </row>
    <row r="2906" spans="3:8" s="591" customFormat="1" ht="12.75" customHeight="1">
      <c r="C2906" s="592"/>
      <c r="D2906" s="593"/>
      <c r="E2906" s="592"/>
      <c r="F2906" s="593"/>
      <c r="G2906" s="654"/>
      <c r="H2906" s="627"/>
    </row>
    <row r="2907" spans="3:8" s="591" customFormat="1" ht="12.75" customHeight="1">
      <c r="C2907" s="592"/>
      <c r="D2907" s="593"/>
      <c r="E2907" s="592"/>
      <c r="F2907" s="593"/>
      <c r="G2907" s="654"/>
      <c r="H2907" s="627"/>
    </row>
    <row r="2908" spans="3:8" s="591" customFormat="1" ht="12.75" customHeight="1">
      <c r="C2908" s="592"/>
      <c r="D2908" s="593"/>
      <c r="E2908" s="592"/>
      <c r="F2908" s="593"/>
      <c r="G2908" s="654"/>
      <c r="H2908" s="627"/>
    </row>
    <row r="2909" spans="3:8" s="591" customFormat="1" ht="12.75" customHeight="1">
      <c r="C2909" s="592"/>
      <c r="D2909" s="593"/>
      <c r="E2909" s="592"/>
      <c r="F2909" s="593"/>
      <c r="G2909" s="654"/>
      <c r="H2909" s="627"/>
    </row>
    <row r="2910" spans="3:8" s="591" customFormat="1" ht="12.75" customHeight="1">
      <c r="C2910" s="592"/>
      <c r="D2910" s="593"/>
      <c r="E2910" s="592"/>
      <c r="F2910" s="593"/>
      <c r="G2910" s="654"/>
      <c r="H2910" s="627"/>
    </row>
    <row r="2911" spans="3:8" s="591" customFormat="1" ht="12.75" customHeight="1">
      <c r="C2911" s="592"/>
      <c r="D2911" s="593"/>
      <c r="E2911" s="592"/>
      <c r="F2911" s="593"/>
      <c r="G2911" s="654"/>
      <c r="H2911" s="627"/>
    </row>
    <row r="2912" spans="3:8" s="591" customFormat="1" ht="12.75" customHeight="1">
      <c r="C2912" s="592"/>
      <c r="D2912" s="593"/>
      <c r="E2912" s="592"/>
      <c r="F2912" s="593"/>
      <c r="G2912" s="654"/>
      <c r="H2912" s="627"/>
    </row>
    <row r="2913" spans="3:8" s="591" customFormat="1" ht="12.75" customHeight="1">
      <c r="C2913" s="592"/>
      <c r="D2913" s="593"/>
      <c r="E2913" s="592"/>
      <c r="F2913" s="593"/>
      <c r="G2913" s="654"/>
      <c r="H2913" s="627"/>
    </row>
    <row r="2914" spans="3:8" s="591" customFormat="1" ht="12.75" customHeight="1">
      <c r="C2914" s="592"/>
      <c r="D2914" s="593"/>
      <c r="E2914" s="592"/>
      <c r="F2914" s="593"/>
      <c r="G2914" s="654"/>
      <c r="H2914" s="627"/>
    </row>
    <row r="2915" spans="3:8" s="591" customFormat="1" ht="12.75" customHeight="1">
      <c r="C2915" s="592"/>
      <c r="D2915" s="593"/>
      <c r="E2915" s="592"/>
      <c r="F2915" s="593"/>
      <c r="G2915" s="654"/>
      <c r="H2915" s="627"/>
    </row>
    <row r="2916" spans="3:8" s="591" customFormat="1" ht="12.75" customHeight="1">
      <c r="C2916" s="592"/>
      <c r="D2916" s="593"/>
      <c r="E2916" s="592"/>
      <c r="F2916" s="593"/>
      <c r="G2916" s="654"/>
      <c r="H2916" s="627"/>
    </row>
    <row r="2917" spans="3:8" s="591" customFormat="1" ht="12.75" customHeight="1">
      <c r="C2917" s="592"/>
      <c r="D2917" s="593"/>
      <c r="E2917" s="592"/>
      <c r="F2917" s="593"/>
      <c r="G2917" s="654"/>
      <c r="H2917" s="627"/>
    </row>
    <row r="2918" spans="3:8" s="591" customFormat="1" ht="12.75" customHeight="1">
      <c r="C2918" s="592"/>
      <c r="D2918" s="593"/>
      <c r="E2918" s="592"/>
      <c r="F2918" s="593"/>
      <c r="G2918" s="654"/>
      <c r="H2918" s="627"/>
    </row>
    <row r="2919" spans="3:8" s="591" customFormat="1" ht="12.75" customHeight="1">
      <c r="C2919" s="592"/>
      <c r="D2919" s="593"/>
      <c r="E2919" s="592"/>
      <c r="F2919" s="593"/>
      <c r="G2919" s="654"/>
      <c r="H2919" s="627"/>
    </row>
    <row r="2920" spans="3:8" s="591" customFormat="1" ht="12.75" customHeight="1">
      <c r="C2920" s="592"/>
      <c r="D2920" s="593"/>
      <c r="E2920" s="592"/>
      <c r="F2920" s="593"/>
      <c r="G2920" s="654"/>
      <c r="H2920" s="627"/>
    </row>
    <row r="2921" spans="3:8" s="591" customFormat="1" ht="12.75" customHeight="1">
      <c r="C2921" s="592"/>
      <c r="D2921" s="593"/>
      <c r="E2921" s="592"/>
      <c r="F2921" s="593"/>
      <c r="G2921" s="654"/>
      <c r="H2921" s="627"/>
    </row>
    <row r="2922" spans="3:8" s="591" customFormat="1" ht="12.75" customHeight="1">
      <c r="C2922" s="592"/>
      <c r="D2922" s="593"/>
      <c r="E2922" s="592"/>
      <c r="F2922" s="593"/>
      <c r="G2922" s="654"/>
      <c r="H2922" s="627"/>
    </row>
    <row r="2923" spans="3:8" s="591" customFormat="1" ht="12.75" customHeight="1">
      <c r="C2923" s="592"/>
      <c r="D2923" s="593"/>
      <c r="E2923" s="592"/>
      <c r="F2923" s="593"/>
      <c r="G2923" s="654"/>
      <c r="H2923" s="627"/>
    </row>
    <row r="2924" spans="3:8" s="591" customFormat="1" ht="12.75" customHeight="1">
      <c r="C2924" s="592"/>
      <c r="D2924" s="593"/>
      <c r="E2924" s="592"/>
      <c r="F2924" s="593"/>
      <c r="G2924" s="654"/>
      <c r="H2924" s="627"/>
    </row>
    <row r="2925" spans="3:8" s="591" customFormat="1" ht="12.75" customHeight="1">
      <c r="C2925" s="592"/>
      <c r="D2925" s="593"/>
      <c r="E2925" s="592"/>
      <c r="F2925" s="593"/>
      <c r="G2925" s="654"/>
      <c r="H2925" s="627"/>
    </row>
    <row r="2926" spans="3:8" s="591" customFormat="1" ht="12.75" customHeight="1">
      <c r="C2926" s="592"/>
      <c r="D2926" s="593"/>
      <c r="E2926" s="592"/>
      <c r="F2926" s="593"/>
      <c r="G2926" s="654"/>
      <c r="H2926" s="627"/>
    </row>
    <row r="2927" spans="3:8" s="591" customFormat="1" ht="12.75" customHeight="1">
      <c r="C2927" s="592"/>
      <c r="D2927" s="593"/>
      <c r="E2927" s="592"/>
      <c r="F2927" s="593"/>
      <c r="G2927" s="654"/>
      <c r="H2927" s="627"/>
    </row>
    <row r="2928" spans="3:8" s="591" customFormat="1" ht="12.75" customHeight="1">
      <c r="C2928" s="592"/>
      <c r="D2928" s="593"/>
      <c r="E2928" s="592"/>
      <c r="F2928" s="593"/>
      <c r="G2928" s="654"/>
      <c r="H2928" s="627"/>
    </row>
    <row r="2929" spans="3:8" s="591" customFormat="1" ht="12.75" customHeight="1">
      <c r="C2929" s="592"/>
      <c r="D2929" s="593"/>
      <c r="E2929" s="592"/>
      <c r="F2929" s="593"/>
      <c r="G2929" s="654"/>
      <c r="H2929" s="627"/>
    </row>
    <row r="2930" spans="3:8" s="591" customFormat="1" ht="12.75" customHeight="1">
      <c r="C2930" s="592"/>
      <c r="D2930" s="593"/>
      <c r="E2930" s="592"/>
      <c r="F2930" s="593"/>
      <c r="G2930" s="654"/>
      <c r="H2930" s="627"/>
    </row>
    <row r="2931" spans="3:8" s="591" customFormat="1" ht="12.75" customHeight="1">
      <c r="C2931" s="592"/>
      <c r="D2931" s="593"/>
      <c r="E2931" s="592"/>
      <c r="F2931" s="593"/>
      <c r="G2931" s="654"/>
      <c r="H2931" s="627"/>
    </row>
    <row r="2932" spans="3:8" s="591" customFormat="1" ht="12.75" customHeight="1">
      <c r="C2932" s="592"/>
      <c r="D2932" s="593"/>
      <c r="E2932" s="592"/>
      <c r="F2932" s="593"/>
      <c r="G2932" s="654"/>
      <c r="H2932" s="627"/>
    </row>
    <row r="2933" spans="3:8" s="591" customFormat="1" ht="12.75" customHeight="1">
      <c r="C2933" s="592"/>
      <c r="D2933" s="593"/>
      <c r="E2933" s="592"/>
      <c r="F2933" s="593"/>
      <c r="G2933" s="654"/>
      <c r="H2933" s="627"/>
    </row>
    <row r="2934" spans="3:8" s="591" customFormat="1" ht="12.75" customHeight="1">
      <c r="C2934" s="592"/>
      <c r="D2934" s="593"/>
      <c r="E2934" s="592"/>
      <c r="F2934" s="593"/>
      <c r="G2934" s="654"/>
      <c r="H2934" s="627"/>
    </row>
    <row r="2935" spans="3:8" s="591" customFormat="1" ht="12.75" customHeight="1">
      <c r="C2935" s="592"/>
      <c r="D2935" s="593"/>
      <c r="E2935" s="592"/>
      <c r="F2935" s="593"/>
      <c r="G2935" s="654"/>
      <c r="H2935" s="627"/>
    </row>
    <row r="2936" spans="3:8" s="591" customFormat="1" ht="12.75" customHeight="1">
      <c r="C2936" s="592"/>
      <c r="D2936" s="593"/>
      <c r="E2936" s="592"/>
      <c r="F2936" s="593"/>
      <c r="G2936" s="654"/>
      <c r="H2936" s="627"/>
    </row>
    <row r="2937" spans="3:8" s="591" customFormat="1" ht="12.75" customHeight="1">
      <c r="C2937" s="592"/>
      <c r="D2937" s="593"/>
      <c r="E2937" s="592"/>
      <c r="F2937" s="593"/>
      <c r="G2937" s="654"/>
      <c r="H2937" s="627"/>
    </row>
    <row r="2938" spans="3:8" s="591" customFormat="1" ht="12.75" customHeight="1">
      <c r="C2938" s="592"/>
      <c r="D2938" s="593"/>
      <c r="E2938" s="592"/>
      <c r="F2938" s="593"/>
      <c r="G2938" s="654"/>
      <c r="H2938" s="627"/>
    </row>
    <row r="2939" spans="3:8" s="591" customFormat="1" ht="12.75" customHeight="1">
      <c r="C2939" s="592"/>
      <c r="D2939" s="593"/>
      <c r="E2939" s="592"/>
      <c r="F2939" s="593"/>
      <c r="G2939" s="654"/>
      <c r="H2939" s="627"/>
    </row>
    <row r="2940" spans="3:8" s="591" customFormat="1" ht="12.75" customHeight="1">
      <c r="C2940" s="592"/>
      <c r="D2940" s="593"/>
      <c r="E2940" s="592"/>
      <c r="F2940" s="593"/>
      <c r="G2940" s="654"/>
      <c r="H2940" s="627"/>
    </row>
    <row r="2941" spans="3:8" s="591" customFormat="1" ht="12.75" customHeight="1">
      <c r="C2941" s="592"/>
      <c r="D2941" s="593"/>
      <c r="E2941" s="592"/>
      <c r="F2941" s="593"/>
      <c r="G2941" s="654"/>
      <c r="H2941" s="627"/>
    </row>
    <row r="2942" spans="3:8" s="591" customFormat="1" ht="12.75" customHeight="1">
      <c r="C2942" s="592"/>
      <c r="D2942" s="593"/>
      <c r="E2942" s="592"/>
      <c r="F2942" s="593"/>
      <c r="G2942" s="654"/>
      <c r="H2942" s="627"/>
    </row>
    <row r="2943" spans="3:8" s="591" customFormat="1" ht="12.75" customHeight="1">
      <c r="C2943" s="592"/>
      <c r="D2943" s="593"/>
      <c r="E2943" s="592"/>
      <c r="F2943" s="593"/>
      <c r="G2943" s="654"/>
      <c r="H2943" s="627"/>
    </row>
    <row r="2944" spans="3:8" s="591" customFormat="1" ht="12.75" customHeight="1">
      <c r="C2944" s="592"/>
      <c r="D2944" s="593"/>
      <c r="E2944" s="592"/>
      <c r="F2944" s="593"/>
      <c r="G2944" s="654"/>
      <c r="H2944" s="627"/>
    </row>
    <row r="2945" spans="3:8" s="591" customFormat="1" ht="12.75" customHeight="1">
      <c r="C2945" s="592"/>
      <c r="D2945" s="593"/>
      <c r="E2945" s="592"/>
      <c r="F2945" s="593"/>
      <c r="G2945" s="654"/>
      <c r="H2945" s="627"/>
    </row>
    <row r="2946" spans="3:8" s="591" customFormat="1" ht="12.75" customHeight="1">
      <c r="C2946" s="592"/>
      <c r="D2946" s="593"/>
      <c r="E2946" s="592"/>
      <c r="F2946" s="593"/>
      <c r="G2946" s="654"/>
      <c r="H2946" s="627"/>
    </row>
    <row r="2947" spans="3:8" s="591" customFormat="1" ht="12.75" customHeight="1">
      <c r="C2947" s="592"/>
      <c r="D2947" s="593"/>
      <c r="E2947" s="592"/>
      <c r="F2947" s="593"/>
      <c r="G2947" s="654"/>
      <c r="H2947" s="627"/>
    </row>
    <row r="2948" spans="3:8" s="591" customFormat="1" ht="12.75" customHeight="1">
      <c r="C2948" s="592"/>
      <c r="D2948" s="593"/>
      <c r="E2948" s="592"/>
      <c r="F2948" s="593"/>
      <c r="G2948" s="654"/>
      <c r="H2948" s="627"/>
    </row>
    <row r="2949" spans="3:8" s="591" customFormat="1" ht="12.75" customHeight="1">
      <c r="C2949" s="592"/>
      <c r="D2949" s="593"/>
      <c r="E2949" s="592"/>
      <c r="F2949" s="593"/>
      <c r="G2949" s="654"/>
      <c r="H2949" s="627"/>
    </row>
    <row r="2950" spans="3:8" s="591" customFormat="1" ht="12.75" customHeight="1">
      <c r="C2950" s="592"/>
      <c r="D2950" s="593"/>
      <c r="E2950" s="592"/>
      <c r="F2950" s="593"/>
      <c r="G2950" s="654"/>
      <c r="H2950" s="627"/>
    </row>
    <row r="2951" spans="3:8" s="591" customFormat="1" ht="12.75" customHeight="1">
      <c r="C2951" s="592"/>
      <c r="D2951" s="593"/>
      <c r="E2951" s="592"/>
      <c r="F2951" s="593"/>
      <c r="G2951" s="654"/>
      <c r="H2951" s="627"/>
    </row>
    <row r="2952" spans="3:8" s="591" customFormat="1" ht="12.75" customHeight="1">
      <c r="C2952" s="592"/>
      <c r="D2952" s="593"/>
      <c r="E2952" s="592"/>
      <c r="F2952" s="593"/>
      <c r="G2952" s="654"/>
      <c r="H2952" s="627"/>
    </row>
    <row r="2953" spans="3:8" s="591" customFormat="1" ht="12.75" customHeight="1">
      <c r="C2953" s="592"/>
      <c r="D2953" s="593"/>
      <c r="E2953" s="592"/>
      <c r="F2953" s="593"/>
      <c r="G2953" s="654"/>
      <c r="H2953" s="627"/>
    </row>
    <row r="2954" spans="3:8" s="591" customFormat="1" ht="12.75" customHeight="1">
      <c r="C2954" s="592"/>
      <c r="D2954" s="593"/>
      <c r="E2954" s="592"/>
      <c r="F2954" s="593"/>
      <c r="G2954" s="654"/>
      <c r="H2954" s="627"/>
    </row>
    <row r="2955" spans="3:8" s="591" customFormat="1" ht="12.75" customHeight="1">
      <c r="C2955" s="592"/>
      <c r="D2955" s="593"/>
      <c r="E2955" s="592"/>
      <c r="F2955" s="593"/>
      <c r="G2955" s="654"/>
      <c r="H2955" s="627"/>
    </row>
    <row r="2956" spans="3:8" s="591" customFormat="1" ht="12.75" customHeight="1">
      <c r="C2956" s="592"/>
      <c r="D2956" s="593"/>
      <c r="E2956" s="592"/>
      <c r="F2956" s="593"/>
      <c r="G2956" s="654"/>
      <c r="H2956" s="627"/>
    </row>
    <row r="2957" spans="3:8" s="591" customFormat="1" ht="12.75" customHeight="1">
      <c r="C2957" s="592"/>
      <c r="D2957" s="593"/>
      <c r="E2957" s="592"/>
      <c r="F2957" s="593"/>
      <c r="G2957" s="654"/>
      <c r="H2957" s="627"/>
    </row>
    <row r="2958" spans="3:8" s="591" customFormat="1" ht="12.75" customHeight="1">
      <c r="C2958" s="592"/>
      <c r="D2958" s="593"/>
      <c r="E2958" s="592"/>
      <c r="F2958" s="593"/>
      <c r="G2958" s="654"/>
      <c r="H2958" s="627"/>
    </row>
    <row r="2959" spans="3:8" s="591" customFormat="1" ht="12.75" customHeight="1">
      <c r="C2959" s="592"/>
      <c r="D2959" s="593"/>
      <c r="E2959" s="592"/>
      <c r="F2959" s="593"/>
      <c r="G2959" s="654"/>
      <c r="H2959" s="627"/>
    </row>
    <row r="2960" spans="3:8" s="591" customFormat="1" ht="12.75" customHeight="1">
      <c r="C2960" s="592"/>
      <c r="D2960" s="593"/>
      <c r="E2960" s="592"/>
      <c r="F2960" s="593"/>
      <c r="G2960" s="654"/>
      <c r="H2960" s="627"/>
    </row>
    <row r="2961" spans="3:8" s="591" customFormat="1" ht="12.75" customHeight="1">
      <c r="C2961" s="592"/>
      <c r="D2961" s="593"/>
      <c r="E2961" s="592"/>
      <c r="F2961" s="593"/>
      <c r="G2961" s="654"/>
      <c r="H2961" s="627"/>
    </row>
    <row r="2962" spans="3:8" s="591" customFormat="1" ht="12.75" customHeight="1">
      <c r="C2962" s="592"/>
      <c r="D2962" s="593"/>
      <c r="E2962" s="592"/>
      <c r="F2962" s="593"/>
      <c r="G2962" s="654"/>
      <c r="H2962" s="627"/>
    </row>
    <row r="2963" spans="3:8" s="591" customFormat="1" ht="12.75" customHeight="1">
      <c r="C2963" s="592"/>
      <c r="D2963" s="593"/>
      <c r="E2963" s="592"/>
      <c r="F2963" s="593"/>
      <c r="G2963" s="654"/>
      <c r="H2963" s="627"/>
    </row>
    <row r="2964" spans="3:8" s="591" customFormat="1" ht="12.75" customHeight="1">
      <c r="C2964" s="592"/>
      <c r="D2964" s="593"/>
      <c r="E2964" s="592"/>
      <c r="F2964" s="593"/>
      <c r="G2964" s="654"/>
      <c r="H2964" s="627"/>
    </row>
    <row r="2965" spans="3:8" s="591" customFormat="1" ht="12.75" customHeight="1">
      <c r="C2965" s="592"/>
      <c r="D2965" s="593"/>
      <c r="E2965" s="592"/>
      <c r="F2965" s="593"/>
      <c r="G2965" s="654"/>
      <c r="H2965" s="627"/>
    </row>
    <row r="2966" spans="3:8" s="591" customFormat="1" ht="12.75" customHeight="1">
      <c r="C2966" s="592"/>
      <c r="D2966" s="593"/>
      <c r="E2966" s="592"/>
      <c r="F2966" s="593"/>
      <c r="G2966" s="654"/>
      <c r="H2966" s="627"/>
    </row>
    <row r="2967" spans="3:8" s="591" customFormat="1" ht="12.75" customHeight="1">
      <c r="C2967" s="592"/>
      <c r="D2967" s="593"/>
      <c r="E2967" s="592"/>
      <c r="F2967" s="593"/>
      <c r="G2967" s="654"/>
      <c r="H2967" s="627"/>
    </row>
    <row r="2968" spans="3:8" s="591" customFormat="1" ht="12.75" customHeight="1">
      <c r="C2968" s="592"/>
      <c r="D2968" s="593"/>
      <c r="E2968" s="592"/>
      <c r="F2968" s="593"/>
      <c r="G2968" s="654"/>
      <c r="H2968" s="627"/>
    </row>
    <row r="2969" spans="3:8" s="591" customFormat="1" ht="12.75" customHeight="1">
      <c r="C2969" s="592"/>
      <c r="D2969" s="593"/>
      <c r="E2969" s="592"/>
      <c r="F2969" s="593"/>
      <c r="G2969" s="654"/>
      <c r="H2969" s="627"/>
    </row>
    <row r="2970" spans="3:8" s="591" customFormat="1" ht="12.75" customHeight="1">
      <c r="C2970" s="592"/>
      <c r="D2970" s="593"/>
      <c r="E2970" s="592"/>
      <c r="F2970" s="593"/>
      <c r="G2970" s="654"/>
      <c r="H2970" s="627"/>
    </row>
    <row r="2971" spans="3:8" s="591" customFormat="1" ht="12.75" customHeight="1">
      <c r="C2971" s="592"/>
      <c r="D2971" s="593"/>
      <c r="E2971" s="592"/>
      <c r="F2971" s="593"/>
      <c r="G2971" s="654"/>
      <c r="H2971" s="627"/>
    </row>
    <row r="2972" spans="3:8" s="591" customFormat="1" ht="12.75" customHeight="1">
      <c r="C2972" s="592"/>
      <c r="D2972" s="593"/>
      <c r="E2972" s="592"/>
      <c r="F2972" s="593"/>
      <c r="G2972" s="654"/>
      <c r="H2972" s="627"/>
    </row>
    <row r="2973" spans="3:8" s="591" customFormat="1" ht="12.75" customHeight="1">
      <c r="C2973" s="592"/>
      <c r="D2973" s="593"/>
      <c r="E2973" s="592"/>
      <c r="F2973" s="593"/>
      <c r="G2973" s="654"/>
      <c r="H2973" s="627"/>
    </row>
    <row r="2974" spans="3:8" s="591" customFormat="1" ht="12.75" customHeight="1">
      <c r="C2974" s="592"/>
      <c r="D2974" s="593"/>
      <c r="E2974" s="592"/>
      <c r="F2974" s="593"/>
      <c r="G2974" s="654"/>
      <c r="H2974" s="627"/>
    </row>
    <row r="2975" spans="3:8" s="591" customFormat="1" ht="12.75" customHeight="1">
      <c r="C2975" s="592"/>
      <c r="D2975" s="593"/>
      <c r="E2975" s="592"/>
      <c r="F2975" s="593"/>
      <c r="G2975" s="654"/>
      <c r="H2975" s="627"/>
    </row>
    <row r="2976" spans="3:8" s="591" customFormat="1" ht="12.75" customHeight="1">
      <c r="C2976" s="592"/>
      <c r="D2976" s="593"/>
      <c r="E2976" s="592"/>
      <c r="F2976" s="593"/>
      <c r="G2976" s="654"/>
      <c r="H2976" s="627"/>
    </row>
    <row r="2977" spans="3:8" s="591" customFormat="1" ht="12.75" customHeight="1">
      <c r="C2977" s="592"/>
      <c r="D2977" s="593"/>
      <c r="E2977" s="592"/>
      <c r="F2977" s="593"/>
      <c r="G2977" s="654"/>
      <c r="H2977" s="627"/>
    </row>
    <row r="2978" spans="3:8" s="591" customFormat="1" ht="12.75" customHeight="1">
      <c r="C2978" s="592"/>
      <c r="D2978" s="593"/>
      <c r="E2978" s="592"/>
      <c r="F2978" s="593"/>
      <c r="G2978" s="654"/>
      <c r="H2978" s="627"/>
    </row>
    <row r="2979" spans="3:8" s="591" customFormat="1" ht="12.75" customHeight="1">
      <c r="C2979" s="592"/>
      <c r="D2979" s="593"/>
      <c r="E2979" s="592"/>
      <c r="F2979" s="593"/>
      <c r="G2979" s="654"/>
      <c r="H2979" s="627"/>
    </row>
    <row r="2980" spans="3:8" s="591" customFormat="1" ht="12.75" customHeight="1">
      <c r="C2980" s="592"/>
      <c r="D2980" s="593"/>
      <c r="E2980" s="592"/>
      <c r="F2980" s="593"/>
      <c r="G2980" s="654"/>
      <c r="H2980" s="627"/>
    </row>
    <row r="2981" spans="3:8" s="591" customFormat="1" ht="12.75" customHeight="1">
      <c r="C2981" s="592"/>
      <c r="D2981" s="593"/>
      <c r="E2981" s="592"/>
      <c r="F2981" s="593"/>
      <c r="G2981" s="654"/>
      <c r="H2981" s="627"/>
    </row>
    <row r="2982" spans="3:8" s="591" customFormat="1" ht="12.75" customHeight="1">
      <c r="C2982" s="592"/>
      <c r="D2982" s="593"/>
      <c r="E2982" s="592"/>
      <c r="F2982" s="593"/>
      <c r="G2982" s="654"/>
      <c r="H2982" s="627"/>
    </row>
    <row r="2983" spans="3:8" s="591" customFormat="1" ht="12.75" customHeight="1">
      <c r="C2983" s="592"/>
      <c r="D2983" s="593"/>
      <c r="E2983" s="592"/>
      <c r="F2983" s="593"/>
      <c r="G2983" s="654"/>
      <c r="H2983" s="627"/>
    </row>
    <row r="2984" spans="3:8" s="591" customFormat="1" ht="12.75" customHeight="1">
      <c r="C2984" s="592"/>
      <c r="D2984" s="593"/>
      <c r="E2984" s="592"/>
      <c r="F2984" s="593"/>
      <c r="G2984" s="654"/>
      <c r="H2984" s="627"/>
    </row>
    <row r="2985" spans="3:8" s="591" customFormat="1" ht="12.75" customHeight="1">
      <c r="C2985" s="592"/>
      <c r="D2985" s="593"/>
      <c r="E2985" s="592"/>
      <c r="F2985" s="593"/>
      <c r="G2985" s="654"/>
      <c r="H2985" s="627"/>
    </row>
    <row r="2986" spans="3:8" s="591" customFormat="1" ht="12.75" customHeight="1">
      <c r="C2986" s="592"/>
      <c r="D2986" s="593"/>
      <c r="E2986" s="592"/>
      <c r="F2986" s="593"/>
      <c r="G2986" s="654"/>
      <c r="H2986" s="627"/>
    </row>
    <row r="2987" spans="3:8" s="591" customFormat="1" ht="12.75" customHeight="1">
      <c r="C2987" s="592"/>
      <c r="D2987" s="593"/>
      <c r="E2987" s="592"/>
      <c r="F2987" s="593"/>
      <c r="G2987" s="654"/>
      <c r="H2987" s="627"/>
    </row>
    <row r="2988" spans="3:8" s="591" customFormat="1" ht="12.75" customHeight="1">
      <c r="C2988" s="592"/>
      <c r="D2988" s="593"/>
      <c r="E2988" s="592"/>
      <c r="F2988" s="593"/>
      <c r="G2988" s="654"/>
      <c r="H2988" s="627"/>
    </row>
    <row r="2989" spans="3:8" s="591" customFormat="1" ht="12.75" customHeight="1">
      <c r="C2989" s="592"/>
      <c r="D2989" s="593"/>
      <c r="E2989" s="592"/>
      <c r="F2989" s="593"/>
      <c r="G2989" s="654"/>
      <c r="H2989" s="627"/>
    </row>
    <row r="2990" spans="3:8" s="591" customFormat="1" ht="12.75" customHeight="1">
      <c r="C2990" s="592"/>
      <c r="D2990" s="593"/>
      <c r="E2990" s="592"/>
      <c r="F2990" s="593"/>
      <c r="G2990" s="654"/>
      <c r="H2990" s="627"/>
    </row>
    <row r="2991" spans="3:8" s="591" customFormat="1" ht="12.75" customHeight="1">
      <c r="C2991" s="592"/>
      <c r="D2991" s="593"/>
      <c r="E2991" s="592"/>
      <c r="F2991" s="593"/>
      <c r="G2991" s="654"/>
      <c r="H2991" s="627"/>
    </row>
    <row r="2992" spans="3:8" s="591" customFormat="1" ht="12.75" customHeight="1">
      <c r="C2992" s="592"/>
      <c r="D2992" s="593"/>
      <c r="E2992" s="592"/>
      <c r="F2992" s="593"/>
      <c r="G2992" s="654"/>
      <c r="H2992" s="627"/>
    </row>
    <row r="2993" spans="3:8" s="591" customFormat="1" ht="12.75" customHeight="1">
      <c r="C2993" s="592"/>
      <c r="D2993" s="593"/>
      <c r="E2993" s="592"/>
      <c r="F2993" s="593"/>
      <c r="G2993" s="654"/>
      <c r="H2993" s="627"/>
    </row>
    <row r="2994" spans="3:8" s="591" customFormat="1" ht="12.75" customHeight="1">
      <c r="C2994" s="592"/>
      <c r="D2994" s="593"/>
      <c r="E2994" s="592"/>
      <c r="F2994" s="593"/>
      <c r="G2994" s="654"/>
      <c r="H2994" s="627"/>
    </row>
    <row r="2995" spans="3:8" s="591" customFormat="1" ht="12.75" customHeight="1">
      <c r="C2995" s="592"/>
      <c r="D2995" s="593"/>
      <c r="E2995" s="592"/>
      <c r="F2995" s="593"/>
      <c r="G2995" s="654"/>
      <c r="H2995" s="627"/>
    </row>
    <row r="2996" spans="3:8" s="591" customFormat="1" ht="12.75" customHeight="1">
      <c r="C2996" s="592"/>
      <c r="D2996" s="593"/>
      <c r="E2996" s="592"/>
      <c r="F2996" s="593"/>
      <c r="G2996" s="654"/>
      <c r="H2996" s="627"/>
    </row>
    <row r="2997" spans="3:8" s="591" customFormat="1" ht="12.75" customHeight="1">
      <c r="C2997" s="592"/>
      <c r="D2997" s="593"/>
      <c r="E2997" s="592"/>
      <c r="F2997" s="593"/>
      <c r="G2997" s="654"/>
      <c r="H2997" s="627"/>
    </row>
    <row r="2998" spans="3:8" s="591" customFormat="1" ht="12.75" customHeight="1">
      <c r="C2998" s="592"/>
      <c r="D2998" s="593"/>
      <c r="E2998" s="592"/>
      <c r="F2998" s="593"/>
      <c r="G2998" s="654"/>
      <c r="H2998" s="627"/>
    </row>
    <row r="2999" spans="3:8" s="591" customFormat="1" ht="12.75" customHeight="1">
      <c r="C2999" s="592"/>
      <c r="D2999" s="593"/>
      <c r="E2999" s="592"/>
      <c r="F2999" s="593"/>
      <c r="G2999" s="654"/>
      <c r="H2999" s="627"/>
    </row>
    <row r="3000" spans="3:8" s="591" customFormat="1" ht="12.75" customHeight="1">
      <c r="C3000" s="592"/>
      <c r="D3000" s="593"/>
      <c r="E3000" s="592"/>
      <c r="F3000" s="593"/>
      <c r="G3000" s="654"/>
      <c r="H3000" s="627"/>
    </row>
    <row r="3001" spans="3:8" s="591" customFormat="1" ht="12.75" customHeight="1">
      <c r="C3001" s="592"/>
      <c r="D3001" s="593"/>
      <c r="E3001" s="592"/>
      <c r="F3001" s="593"/>
      <c r="G3001" s="654"/>
      <c r="H3001" s="627"/>
    </row>
    <row r="3002" spans="3:8" s="591" customFormat="1" ht="12.75" customHeight="1">
      <c r="C3002" s="592"/>
      <c r="D3002" s="593"/>
      <c r="E3002" s="592"/>
      <c r="F3002" s="593"/>
      <c r="G3002" s="654"/>
      <c r="H3002" s="627"/>
    </row>
    <row r="3003" spans="3:8" s="591" customFormat="1" ht="12.75" customHeight="1">
      <c r="C3003" s="592"/>
      <c r="D3003" s="593"/>
      <c r="E3003" s="592"/>
      <c r="F3003" s="593"/>
      <c r="G3003" s="654"/>
      <c r="H3003" s="627"/>
    </row>
    <row r="3004" spans="3:8" s="591" customFormat="1" ht="12.75" customHeight="1">
      <c r="C3004" s="592"/>
      <c r="D3004" s="593"/>
      <c r="E3004" s="592"/>
      <c r="F3004" s="593"/>
      <c r="G3004" s="654"/>
      <c r="H3004" s="627"/>
    </row>
    <row r="3005" spans="3:8" s="591" customFormat="1" ht="12.75" customHeight="1">
      <c r="C3005" s="592"/>
      <c r="D3005" s="593"/>
      <c r="E3005" s="592"/>
      <c r="F3005" s="593"/>
      <c r="G3005" s="654"/>
      <c r="H3005" s="627"/>
    </row>
    <row r="3006" spans="3:8" s="591" customFormat="1" ht="12.75" customHeight="1">
      <c r="C3006" s="592"/>
      <c r="D3006" s="593"/>
      <c r="E3006" s="592"/>
      <c r="F3006" s="593"/>
      <c r="G3006" s="654"/>
      <c r="H3006" s="627"/>
    </row>
    <row r="3007" spans="3:8" s="591" customFormat="1" ht="12.75" customHeight="1">
      <c r="C3007" s="592"/>
      <c r="D3007" s="593"/>
      <c r="E3007" s="592"/>
      <c r="F3007" s="593"/>
      <c r="G3007" s="654"/>
      <c r="H3007" s="627"/>
    </row>
    <row r="3008" spans="3:8" s="591" customFormat="1" ht="12.75" customHeight="1">
      <c r="C3008" s="592"/>
      <c r="D3008" s="593"/>
      <c r="E3008" s="592"/>
      <c r="F3008" s="593"/>
      <c r="G3008" s="654"/>
      <c r="H3008" s="627"/>
    </row>
    <row r="3009" spans="3:8" s="591" customFormat="1" ht="12.75" customHeight="1">
      <c r="C3009" s="592"/>
      <c r="D3009" s="593"/>
      <c r="E3009" s="592"/>
      <c r="F3009" s="593"/>
      <c r="G3009" s="654"/>
      <c r="H3009" s="627"/>
    </row>
    <row r="3010" spans="3:8" s="591" customFormat="1" ht="12.75" customHeight="1">
      <c r="C3010" s="592"/>
      <c r="D3010" s="593"/>
      <c r="E3010" s="592"/>
      <c r="F3010" s="593"/>
      <c r="G3010" s="654"/>
      <c r="H3010" s="627"/>
    </row>
    <row r="3011" spans="3:8" s="591" customFormat="1" ht="12.75" customHeight="1">
      <c r="C3011" s="592"/>
      <c r="D3011" s="593"/>
      <c r="E3011" s="592"/>
      <c r="F3011" s="593"/>
      <c r="G3011" s="654"/>
      <c r="H3011" s="627"/>
    </row>
    <row r="3012" spans="3:8" s="591" customFormat="1" ht="12.75" customHeight="1">
      <c r="C3012" s="592"/>
      <c r="D3012" s="593"/>
      <c r="E3012" s="592"/>
      <c r="F3012" s="593"/>
      <c r="G3012" s="654"/>
      <c r="H3012" s="627"/>
    </row>
    <row r="3013" spans="3:8" s="591" customFormat="1" ht="12.75" customHeight="1">
      <c r="C3013" s="592"/>
      <c r="D3013" s="593"/>
      <c r="E3013" s="592"/>
      <c r="F3013" s="593"/>
      <c r="G3013" s="654"/>
      <c r="H3013" s="627"/>
    </row>
    <row r="3014" spans="3:8" s="591" customFormat="1" ht="12.75" customHeight="1">
      <c r="C3014" s="592"/>
      <c r="D3014" s="593"/>
      <c r="E3014" s="592"/>
      <c r="F3014" s="593"/>
      <c r="G3014" s="654"/>
      <c r="H3014" s="627"/>
    </row>
    <row r="3015" spans="3:8" s="591" customFormat="1" ht="12.75" customHeight="1">
      <c r="C3015" s="592"/>
      <c r="D3015" s="593"/>
      <c r="E3015" s="592"/>
      <c r="F3015" s="593"/>
      <c r="G3015" s="654"/>
      <c r="H3015" s="627"/>
    </row>
    <row r="3016" spans="3:8" s="591" customFormat="1" ht="12.75" customHeight="1">
      <c r="C3016" s="592"/>
      <c r="D3016" s="593"/>
      <c r="E3016" s="592"/>
      <c r="F3016" s="593"/>
      <c r="G3016" s="654"/>
      <c r="H3016" s="627"/>
    </row>
    <row r="3017" spans="3:8" s="591" customFormat="1" ht="12.75" customHeight="1">
      <c r="C3017" s="592"/>
      <c r="D3017" s="593"/>
      <c r="E3017" s="592"/>
      <c r="F3017" s="593"/>
      <c r="G3017" s="654"/>
      <c r="H3017" s="627"/>
    </row>
    <row r="3018" spans="3:8" s="591" customFormat="1" ht="12.75" customHeight="1">
      <c r="C3018" s="592"/>
      <c r="D3018" s="593"/>
      <c r="E3018" s="592"/>
      <c r="F3018" s="593"/>
      <c r="G3018" s="654"/>
      <c r="H3018" s="627"/>
    </row>
    <row r="3019" spans="3:8" s="591" customFormat="1" ht="12.75" customHeight="1">
      <c r="C3019" s="592"/>
      <c r="D3019" s="593"/>
      <c r="E3019" s="592"/>
      <c r="F3019" s="593"/>
      <c r="G3019" s="654"/>
      <c r="H3019" s="627"/>
    </row>
    <row r="3020" spans="3:8" s="591" customFormat="1" ht="12.75" customHeight="1">
      <c r="C3020" s="592"/>
      <c r="D3020" s="593"/>
      <c r="E3020" s="592"/>
      <c r="F3020" s="593"/>
      <c r="G3020" s="654"/>
      <c r="H3020" s="627"/>
    </row>
    <row r="3021" spans="3:8" s="591" customFormat="1" ht="12.75" customHeight="1">
      <c r="C3021" s="592"/>
      <c r="D3021" s="593"/>
      <c r="E3021" s="592"/>
      <c r="F3021" s="593"/>
      <c r="G3021" s="654"/>
      <c r="H3021" s="627"/>
    </row>
    <row r="3022" spans="3:8" s="591" customFormat="1" ht="12.75" customHeight="1">
      <c r="C3022" s="592"/>
      <c r="D3022" s="593"/>
      <c r="E3022" s="592"/>
      <c r="F3022" s="593"/>
      <c r="G3022" s="654"/>
      <c r="H3022" s="627"/>
    </row>
    <row r="3023" spans="3:8" s="591" customFormat="1" ht="12.75" customHeight="1">
      <c r="C3023" s="592"/>
      <c r="D3023" s="593"/>
      <c r="E3023" s="592"/>
      <c r="F3023" s="593"/>
      <c r="G3023" s="654"/>
      <c r="H3023" s="627"/>
    </row>
    <row r="3024" spans="3:8" s="591" customFormat="1" ht="12.75" customHeight="1">
      <c r="C3024" s="592"/>
      <c r="D3024" s="593"/>
      <c r="E3024" s="592"/>
      <c r="F3024" s="593"/>
      <c r="G3024" s="654"/>
      <c r="H3024" s="627"/>
    </row>
    <row r="3025" spans="3:8" s="591" customFormat="1" ht="12.75" customHeight="1">
      <c r="C3025" s="592"/>
      <c r="D3025" s="593"/>
      <c r="E3025" s="592"/>
      <c r="F3025" s="593"/>
      <c r="G3025" s="654"/>
      <c r="H3025" s="627"/>
    </row>
    <row r="3026" spans="3:8" s="591" customFormat="1" ht="12.75" customHeight="1">
      <c r="C3026" s="592"/>
      <c r="D3026" s="593"/>
      <c r="E3026" s="592"/>
      <c r="F3026" s="593"/>
      <c r="G3026" s="654"/>
      <c r="H3026" s="627"/>
    </row>
    <row r="3027" spans="3:8" s="591" customFormat="1" ht="12.75" customHeight="1">
      <c r="C3027" s="592"/>
      <c r="D3027" s="593"/>
      <c r="E3027" s="592"/>
      <c r="F3027" s="593"/>
      <c r="G3027" s="654"/>
      <c r="H3027" s="627"/>
    </row>
    <row r="3028" spans="3:8" s="591" customFormat="1" ht="12.75" customHeight="1">
      <c r="C3028" s="592"/>
      <c r="D3028" s="593"/>
      <c r="E3028" s="592"/>
      <c r="F3028" s="593"/>
      <c r="G3028" s="654"/>
      <c r="H3028" s="627"/>
    </row>
    <row r="3029" spans="3:8" s="591" customFormat="1" ht="12.75" customHeight="1">
      <c r="C3029" s="592"/>
      <c r="D3029" s="593"/>
      <c r="E3029" s="592"/>
      <c r="F3029" s="593"/>
      <c r="G3029" s="654"/>
      <c r="H3029" s="627"/>
    </row>
    <row r="3030" spans="3:8" s="591" customFormat="1" ht="12.75" customHeight="1">
      <c r="C3030" s="592"/>
      <c r="D3030" s="593"/>
      <c r="E3030" s="592"/>
      <c r="F3030" s="593"/>
      <c r="G3030" s="654"/>
      <c r="H3030" s="627"/>
    </row>
    <row r="3031" spans="3:8" s="591" customFormat="1" ht="12.75" customHeight="1">
      <c r="C3031" s="592"/>
      <c r="D3031" s="593"/>
      <c r="E3031" s="592"/>
      <c r="F3031" s="593"/>
      <c r="G3031" s="654"/>
      <c r="H3031" s="627"/>
    </row>
    <row r="3032" spans="3:8" s="591" customFormat="1" ht="12.75" customHeight="1">
      <c r="C3032" s="592"/>
      <c r="D3032" s="593"/>
      <c r="E3032" s="592"/>
      <c r="F3032" s="593"/>
      <c r="G3032" s="654"/>
      <c r="H3032" s="627"/>
    </row>
    <row r="3033" spans="3:8" s="591" customFormat="1" ht="12.75" customHeight="1">
      <c r="C3033" s="592"/>
      <c r="D3033" s="593"/>
      <c r="E3033" s="592"/>
      <c r="F3033" s="593"/>
      <c r="G3033" s="654"/>
      <c r="H3033" s="627"/>
    </row>
    <row r="3034" spans="3:8" s="591" customFormat="1" ht="12.75" customHeight="1">
      <c r="C3034" s="592"/>
      <c r="D3034" s="593"/>
      <c r="E3034" s="592"/>
      <c r="F3034" s="593"/>
      <c r="G3034" s="654"/>
      <c r="H3034" s="627"/>
    </row>
    <row r="3035" spans="3:8" s="591" customFormat="1" ht="12.75" customHeight="1">
      <c r="C3035" s="592"/>
      <c r="D3035" s="593"/>
      <c r="E3035" s="592"/>
      <c r="F3035" s="593"/>
      <c r="G3035" s="654"/>
      <c r="H3035" s="627"/>
    </row>
    <row r="3036" spans="3:8" s="591" customFormat="1" ht="12.75" customHeight="1">
      <c r="C3036" s="592"/>
      <c r="D3036" s="593"/>
      <c r="E3036" s="592"/>
      <c r="F3036" s="593"/>
      <c r="G3036" s="654"/>
      <c r="H3036" s="627"/>
    </row>
    <row r="3037" spans="3:8" s="591" customFormat="1" ht="12.75" customHeight="1">
      <c r="C3037" s="592"/>
      <c r="D3037" s="593"/>
      <c r="E3037" s="592"/>
      <c r="F3037" s="593"/>
      <c r="G3037" s="654"/>
      <c r="H3037" s="627"/>
    </row>
    <row r="3038" spans="3:8" s="591" customFormat="1" ht="12.75" customHeight="1">
      <c r="C3038" s="592"/>
      <c r="D3038" s="593"/>
      <c r="E3038" s="592"/>
      <c r="F3038" s="593"/>
      <c r="G3038" s="654"/>
      <c r="H3038" s="627"/>
    </row>
    <row r="3039" spans="3:8" s="591" customFormat="1" ht="12.75" customHeight="1">
      <c r="C3039" s="592"/>
      <c r="D3039" s="593"/>
      <c r="E3039" s="592"/>
      <c r="F3039" s="593"/>
      <c r="G3039" s="654"/>
      <c r="H3039" s="627"/>
    </row>
    <row r="3040" spans="3:8" s="591" customFormat="1" ht="12.75" customHeight="1">
      <c r="C3040" s="592"/>
      <c r="D3040" s="593"/>
      <c r="E3040" s="592"/>
      <c r="F3040" s="593"/>
      <c r="G3040" s="654"/>
      <c r="H3040" s="627"/>
    </row>
    <row r="3041" spans="3:8" s="591" customFormat="1" ht="12.75" customHeight="1">
      <c r="C3041" s="592"/>
      <c r="D3041" s="593"/>
      <c r="E3041" s="592"/>
      <c r="F3041" s="593"/>
      <c r="G3041" s="654"/>
      <c r="H3041" s="627"/>
    </row>
    <row r="3042" spans="3:8" s="591" customFormat="1" ht="12.75" customHeight="1">
      <c r="C3042" s="592"/>
      <c r="D3042" s="593"/>
      <c r="E3042" s="592"/>
      <c r="F3042" s="593"/>
      <c r="G3042" s="654"/>
      <c r="H3042" s="627"/>
    </row>
    <row r="3043" spans="3:8" s="591" customFormat="1" ht="12.75" customHeight="1">
      <c r="C3043" s="592"/>
      <c r="D3043" s="593"/>
      <c r="E3043" s="592"/>
      <c r="F3043" s="593"/>
      <c r="G3043" s="654"/>
      <c r="H3043" s="627"/>
    </row>
    <row r="3044" spans="3:8" s="591" customFormat="1" ht="12.75" customHeight="1">
      <c r="C3044" s="592"/>
      <c r="D3044" s="593"/>
      <c r="E3044" s="592"/>
      <c r="F3044" s="593"/>
      <c r="G3044" s="654"/>
      <c r="H3044" s="627"/>
    </row>
    <row r="3045" spans="3:8" s="591" customFormat="1" ht="12.75" customHeight="1">
      <c r="C3045" s="592"/>
      <c r="D3045" s="593"/>
      <c r="E3045" s="592"/>
      <c r="F3045" s="593"/>
      <c r="G3045" s="654"/>
      <c r="H3045" s="627"/>
    </row>
    <row r="3046" spans="3:8" s="591" customFormat="1" ht="12.75" customHeight="1">
      <c r="C3046" s="592"/>
      <c r="D3046" s="593"/>
      <c r="E3046" s="592"/>
      <c r="F3046" s="593"/>
      <c r="G3046" s="654"/>
      <c r="H3046" s="627"/>
    </row>
    <row r="3047" spans="3:8" s="591" customFormat="1" ht="12.75" customHeight="1">
      <c r="C3047" s="592"/>
      <c r="D3047" s="593"/>
      <c r="E3047" s="592"/>
      <c r="F3047" s="593"/>
      <c r="G3047" s="654"/>
      <c r="H3047" s="627"/>
    </row>
    <row r="3048" spans="3:8" s="591" customFormat="1" ht="12.75" customHeight="1">
      <c r="C3048" s="592"/>
      <c r="D3048" s="593"/>
      <c r="E3048" s="592"/>
      <c r="F3048" s="593"/>
      <c r="G3048" s="654"/>
      <c r="H3048" s="627"/>
    </row>
    <row r="3049" spans="3:8" s="591" customFormat="1" ht="12.75" customHeight="1">
      <c r="C3049" s="592"/>
      <c r="D3049" s="593"/>
      <c r="E3049" s="592"/>
      <c r="F3049" s="593"/>
      <c r="G3049" s="654"/>
      <c r="H3049" s="627"/>
    </row>
    <row r="3050" spans="3:8" s="591" customFormat="1" ht="12.75" customHeight="1">
      <c r="C3050" s="592"/>
      <c r="D3050" s="593"/>
      <c r="E3050" s="592"/>
      <c r="F3050" s="593"/>
      <c r="G3050" s="654"/>
      <c r="H3050" s="627"/>
    </row>
    <row r="3051" spans="3:8" s="591" customFormat="1" ht="12.75" customHeight="1">
      <c r="C3051" s="592"/>
      <c r="D3051" s="593"/>
      <c r="E3051" s="592"/>
      <c r="F3051" s="593"/>
      <c r="G3051" s="654"/>
      <c r="H3051" s="627"/>
    </row>
    <row r="3052" spans="3:8" s="591" customFormat="1" ht="12.75" customHeight="1">
      <c r="C3052" s="592"/>
      <c r="D3052" s="593"/>
      <c r="E3052" s="592"/>
      <c r="F3052" s="593"/>
      <c r="G3052" s="654"/>
      <c r="H3052" s="627"/>
    </row>
    <row r="3053" spans="3:8" s="591" customFormat="1" ht="12.75" customHeight="1">
      <c r="C3053" s="592"/>
      <c r="D3053" s="593"/>
      <c r="E3053" s="592"/>
      <c r="F3053" s="593"/>
      <c r="G3053" s="654"/>
      <c r="H3053" s="627"/>
    </row>
    <row r="3054" spans="3:8" s="591" customFormat="1" ht="12.75" customHeight="1">
      <c r="C3054" s="592"/>
      <c r="D3054" s="593"/>
      <c r="E3054" s="592"/>
      <c r="F3054" s="593"/>
      <c r="G3054" s="654"/>
      <c r="H3054" s="627"/>
    </row>
    <row r="3055" spans="3:8" s="591" customFormat="1" ht="12.75" customHeight="1">
      <c r="C3055" s="592"/>
      <c r="D3055" s="593"/>
      <c r="E3055" s="592"/>
      <c r="F3055" s="593"/>
      <c r="G3055" s="654"/>
      <c r="H3055" s="627"/>
    </row>
    <row r="3056" spans="3:8" s="591" customFormat="1" ht="12.75" customHeight="1">
      <c r="C3056" s="592"/>
      <c r="D3056" s="593"/>
      <c r="E3056" s="592"/>
      <c r="F3056" s="593"/>
      <c r="G3056" s="654"/>
      <c r="H3056" s="627"/>
    </row>
    <row r="3057" spans="3:8" s="591" customFormat="1" ht="12.75" customHeight="1">
      <c r="C3057" s="592"/>
      <c r="D3057" s="593"/>
      <c r="E3057" s="592"/>
      <c r="F3057" s="593"/>
      <c r="G3057" s="654"/>
      <c r="H3057" s="627"/>
    </row>
    <row r="3058" spans="3:8" s="591" customFormat="1" ht="12.75" customHeight="1">
      <c r="C3058" s="592"/>
      <c r="D3058" s="593"/>
      <c r="E3058" s="592"/>
      <c r="F3058" s="593"/>
      <c r="G3058" s="654"/>
      <c r="H3058" s="627"/>
    </row>
    <row r="3059" spans="3:8" s="591" customFormat="1" ht="12.75" customHeight="1">
      <c r="C3059" s="592"/>
      <c r="D3059" s="593"/>
      <c r="E3059" s="592"/>
      <c r="F3059" s="593"/>
      <c r="G3059" s="654"/>
      <c r="H3059" s="627"/>
    </row>
    <row r="3060" spans="3:8" s="591" customFormat="1" ht="12.75" customHeight="1">
      <c r="C3060" s="592"/>
      <c r="D3060" s="593"/>
      <c r="E3060" s="592"/>
      <c r="F3060" s="593"/>
      <c r="G3060" s="654"/>
      <c r="H3060" s="627"/>
    </row>
    <row r="3061" spans="3:8" s="591" customFormat="1" ht="12.75" customHeight="1">
      <c r="C3061" s="592"/>
      <c r="D3061" s="593"/>
      <c r="E3061" s="592"/>
      <c r="F3061" s="593"/>
      <c r="G3061" s="654"/>
      <c r="H3061" s="627"/>
    </row>
    <row r="3062" spans="3:8" s="591" customFormat="1" ht="12.75" customHeight="1">
      <c r="C3062" s="592"/>
      <c r="D3062" s="593"/>
      <c r="E3062" s="592"/>
      <c r="F3062" s="593"/>
      <c r="G3062" s="654"/>
      <c r="H3062" s="627"/>
    </row>
    <row r="3063" spans="3:8" s="591" customFormat="1" ht="12.75" customHeight="1">
      <c r="C3063" s="592"/>
      <c r="D3063" s="593"/>
      <c r="E3063" s="592"/>
      <c r="F3063" s="593"/>
      <c r="G3063" s="654"/>
      <c r="H3063" s="627"/>
    </row>
    <row r="3064" spans="3:8" s="591" customFormat="1" ht="12.75" customHeight="1">
      <c r="C3064" s="592"/>
      <c r="D3064" s="593"/>
      <c r="E3064" s="592"/>
      <c r="F3064" s="593"/>
      <c r="G3064" s="654"/>
      <c r="H3064" s="627"/>
    </row>
    <row r="3065" spans="3:8" s="591" customFormat="1" ht="12.75" customHeight="1">
      <c r="C3065" s="592"/>
      <c r="D3065" s="593"/>
      <c r="E3065" s="592"/>
      <c r="F3065" s="593"/>
      <c r="G3065" s="654"/>
      <c r="H3065" s="627"/>
    </row>
    <row r="3066" spans="3:8" s="591" customFormat="1" ht="12.75" customHeight="1">
      <c r="C3066" s="592"/>
      <c r="D3066" s="593"/>
      <c r="E3066" s="592"/>
      <c r="F3066" s="593"/>
      <c r="G3066" s="654"/>
      <c r="H3066" s="627"/>
    </row>
    <row r="3067" spans="3:8" s="591" customFormat="1" ht="12.75" customHeight="1">
      <c r="C3067" s="592"/>
      <c r="D3067" s="593"/>
      <c r="E3067" s="592"/>
      <c r="F3067" s="593"/>
      <c r="G3067" s="654"/>
      <c r="H3067" s="627"/>
    </row>
    <row r="3068" spans="3:8" s="591" customFormat="1" ht="12.75" customHeight="1">
      <c r="C3068" s="592"/>
      <c r="D3068" s="593"/>
      <c r="E3068" s="592"/>
      <c r="F3068" s="593"/>
      <c r="G3068" s="654"/>
      <c r="H3068" s="627"/>
    </row>
    <row r="3069" spans="3:8" s="591" customFormat="1" ht="12.75" customHeight="1">
      <c r="C3069" s="592"/>
      <c r="D3069" s="593"/>
      <c r="E3069" s="592"/>
      <c r="F3069" s="593"/>
      <c r="G3069" s="654"/>
      <c r="H3069" s="627"/>
    </row>
    <row r="3070" spans="3:8" s="591" customFormat="1" ht="12.75" customHeight="1">
      <c r="C3070" s="592"/>
      <c r="D3070" s="593"/>
      <c r="E3070" s="592"/>
      <c r="F3070" s="593"/>
      <c r="G3070" s="654"/>
      <c r="H3070" s="627"/>
    </row>
    <row r="3071" spans="3:8" s="591" customFormat="1" ht="12.75" customHeight="1">
      <c r="C3071" s="592"/>
      <c r="D3071" s="593"/>
      <c r="E3071" s="592"/>
      <c r="F3071" s="593"/>
      <c r="G3071" s="654"/>
      <c r="H3071" s="627"/>
    </row>
    <row r="3072" spans="3:8" s="591" customFormat="1" ht="12.75" customHeight="1">
      <c r="C3072" s="592"/>
      <c r="D3072" s="593"/>
      <c r="E3072" s="592"/>
      <c r="F3072" s="593"/>
      <c r="G3072" s="654"/>
      <c r="H3072" s="627"/>
    </row>
    <row r="3073" spans="3:8" s="591" customFormat="1" ht="12.75" customHeight="1">
      <c r="C3073" s="592"/>
      <c r="D3073" s="593"/>
      <c r="E3073" s="592"/>
      <c r="F3073" s="593"/>
      <c r="G3073" s="654"/>
      <c r="H3073" s="627"/>
    </row>
    <row r="3074" spans="3:8" s="591" customFormat="1" ht="12.75" customHeight="1">
      <c r="C3074" s="592"/>
      <c r="D3074" s="593"/>
      <c r="E3074" s="592"/>
      <c r="F3074" s="593"/>
      <c r="G3074" s="654"/>
      <c r="H3074" s="627"/>
    </row>
    <row r="3075" spans="3:8" s="591" customFormat="1" ht="12.75" customHeight="1">
      <c r="C3075" s="592"/>
      <c r="D3075" s="593"/>
      <c r="E3075" s="592"/>
      <c r="F3075" s="593"/>
      <c r="G3075" s="654"/>
      <c r="H3075" s="627"/>
    </row>
    <row r="3076" spans="3:8" s="591" customFormat="1" ht="12.75" customHeight="1">
      <c r="C3076" s="592"/>
      <c r="D3076" s="593"/>
      <c r="E3076" s="592"/>
      <c r="F3076" s="593"/>
      <c r="G3076" s="654"/>
      <c r="H3076" s="627"/>
    </row>
    <row r="3077" spans="3:8" s="591" customFormat="1" ht="12.75" customHeight="1">
      <c r="C3077" s="592"/>
      <c r="D3077" s="593"/>
      <c r="E3077" s="592"/>
      <c r="F3077" s="593"/>
      <c r="G3077" s="654"/>
      <c r="H3077" s="627"/>
    </row>
    <row r="3078" spans="3:8" s="591" customFormat="1" ht="12.75" customHeight="1">
      <c r="C3078" s="592"/>
      <c r="D3078" s="593"/>
      <c r="E3078" s="592"/>
      <c r="F3078" s="593"/>
      <c r="G3078" s="654"/>
      <c r="H3078" s="627"/>
    </row>
    <row r="3079" spans="3:8" s="591" customFormat="1" ht="12.75" customHeight="1">
      <c r="C3079" s="592"/>
      <c r="D3079" s="593"/>
      <c r="E3079" s="592"/>
      <c r="F3079" s="593"/>
      <c r="G3079" s="654"/>
      <c r="H3079" s="627"/>
    </row>
    <row r="3080" spans="3:8" s="591" customFormat="1" ht="12.75" customHeight="1">
      <c r="C3080" s="592"/>
      <c r="D3080" s="593"/>
      <c r="E3080" s="592"/>
      <c r="F3080" s="593"/>
      <c r="G3080" s="654"/>
      <c r="H3080" s="627"/>
    </row>
    <row r="3081" spans="3:8" s="591" customFormat="1" ht="12.75" customHeight="1">
      <c r="C3081" s="592"/>
      <c r="D3081" s="593"/>
      <c r="E3081" s="592"/>
      <c r="F3081" s="593"/>
      <c r="G3081" s="654"/>
      <c r="H3081" s="627"/>
    </row>
    <row r="3082" spans="3:8" s="591" customFormat="1" ht="12.75" customHeight="1">
      <c r="C3082" s="592"/>
      <c r="D3082" s="593"/>
      <c r="E3082" s="592"/>
      <c r="F3082" s="593"/>
      <c r="G3082" s="654"/>
      <c r="H3082" s="627"/>
    </row>
    <row r="3083" spans="3:8" s="591" customFormat="1" ht="12.75" customHeight="1">
      <c r="C3083" s="592"/>
      <c r="D3083" s="593"/>
      <c r="E3083" s="592"/>
      <c r="F3083" s="593"/>
      <c r="G3083" s="654"/>
      <c r="H3083" s="627"/>
    </row>
    <row r="3084" spans="3:8" s="591" customFormat="1" ht="12.75" customHeight="1">
      <c r="C3084" s="592"/>
      <c r="D3084" s="593"/>
      <c r="E3084" s="592"/>
      <c r="F3084" s="593"/>
      <c r="G3084" s="654"/>
      <c r="H3084" s="627"/>
    </row>
    <row r="3085" spans="3:8" s="591" customFormat="1" ht="12.75" customHeight="1">
      <c r="C3085" s="592"/>
      <c r="D3085" s="593"/>
      <c r="E3085" s="592"/>
      <c r="F3085" s="593"/>
      <c r="G3085" s="654"/>
      <c r="H3085" s="627"/>
    </row>
    <row r="3086" spans="3:8" s="591" customFormat="1" ht="12.75" customHeight="1">
      <c r="C3086" s="592"/>
      <c r="D3086" s="593"/>
      <c r="E3086" s="592"/>
      <c r="F3086" s="593"/>
      <c r="G3086" s="654"/>
      <c r="H3086" s="627"/>
    </row>
    <row r="3087" spans="3:8" s="591" customFormat="1" ht="12.75" customHeight="1">
      <c r="C3087" s="592"/>
      <c r="D3087" s="593"/>
      <c r="E3087" s="592"/>
      <c r="F3087" s="593"/>
      <c r="G3087" s="654"/>
      <c r="H3087" s="627"/>
    </row>
    <row r="3088" spans="3:8" s="591" customFormat="1" ht="12.75" customHeight="1">
      <c r="C3088" s="592"/>
      <c r="D3088" s="593"/>
      <c r="E3088" s="592"/>
      <c r="F3088" s="593"/>
      <c r="G3088" s="654"/>
      <c r="H3088" s="627"/>
    </row>
    <row r="3089" spans="3:8" s="591" customFormat="1" ht="12.75" customHeight="1">
      <c r="C3089" s="592"/>
      <c r="D3089" s="593"/>
      <c r="E3089" s="592"/>
      <c r="F3089" s="593"/>
      <c r="G3089" s="654"/>
      <c r="H3089" s="627"/>
    </row>
    <row r="3090" spans="3:8" s="591" customFormat="1" ht="12.75" customHeight="1">
      <c r="C3090" s="592"/>
      <c r="D3090" s="593"/>
      <c r="E3090" s="592"/>
      <c r="F3090" s="593"/>
      <c r="G3090" s="654"/>
      <c r="H3090" s="627"/>
    </row>
    <row r="3091" spans="3:8" s="591" customFormat="1" ht="12.75" customHeight="1">
      <c r="C3091" s="592"/>
      <c r="D3091" s="593"/>
      <c r="E3091" s="592"/>
      <c r="F3091" s="593"/>
      <c r="G3091" s="654"/>
      <c r="H3091" s="627"/>
    </row>
    <row r="3092" spans="3:8" s="591" customFormat="1" ht="12.75" customHeight="1">
      <c r="C3092" s="592"/>
      <c r="D3092" s="593"/>
      <c r="E3092" s="592"/>
      <c r="F3092" s="593"/>
      <c r="G3092" s="654"/>
      <c r="H3092" s="627"/>
    </row>
    <row r="3093" spans="3:8" s="591" customFormat="1" ht="12.75" customHeight="1">
      <c r="C3093" s="592"/>
      <c r="D3093" s="593"/>
      <c r="E3093" s="592"/>
      <c r="F3093" s="593"/>
      <c r="G3093" s="654"/>
      <c r="H3093" s="627"/>
    </row>
    <row r="3094" spans="3:8" s="591" customFormat="1" ht="12.75" customHeight="1">
      <c r="C3094" s="592"/>
      <c r="D3094" s="593"/>
      <c r="E3094" s="592"/>
      <c r="F3094" s="593"/>
      <c r="G3094" s="654"/>
      <c r="H3094" s="627"/>
    </row>
    <row r="3095" spans="3:8" s="591" customFormat="1" ht="12.75" customHeight="1">
      <c r="C3095" s="592"/>
      <c r="D3095" s="593"/>
      <c r="E3095" s="592"/>
      <c r="F3095" s="593"/>
      <c r="G3095" s="654"/>
      <c r="H3095" s="627"/>
    </row>
    <row r="3096" spans="3:8" s="591" customFormat="1" ht="12.75" customHeight="1">
      <c r="C3096" s="592"/>
      <c r="D3096" s="593"/>
      <c r="E3096" s="592"/>
      <c r="F3096" s="593"/>
      <c r="G3096" s="654"/>
      <c r="H3096" s="627"/>
    </row>
    <row r="3097" spans="3:8" s="591" customFormat="1" ht="12.75" customHeight="1">
      <c r="C3097" s="592"/>
      <c r="D3097" s="593"/>
      <c r="E3097" s="592"/>
      <c r="F3097" s="593"/>
      <c r="G3097" s="654"/>
      <c r="H3097" s="627"/>
    </row>
    <row r="3098" spans="3:8" s="591" customFormat="1" ht="12.75" customHeight="1">
      <c r="C3098" s="592"/>
      <c r="D3098" s="593"/>
      <c r="E3098" s="592"/>
      <c r="F3098" s="593"/>
      <c r="G3098" s="654"/>
      <c r="H3098" s="627"/>
    </row>
    <row r="3099" spans="3:8" s="591" customFormat="1" ht="12.75" customHeight="1">
      <c r="C3099" s="592"/>
      <c r="D3099" s="593"/>
      <c r="E3099" s="592"/>
      <c r="F3099" s="593"/>
      <c r="G3099" s="654"/>
      <c r="H3099" s="627"/>
    </row>
    <row r="3100" spans="3:8" s="591" customFormat="1" ht="12.75" customHeight="1">
      <c r="C3100" s="592"/>
      <c r="D3100" s="593"/>
      <c r="E3100" s="592"/>
      <c r="F3100" s="593"/>
      <c r="G3100" s="654"/>
      <c r="H3100" s="627"/>
    </row>
    <row r="3101" spans="3:8" s="591" customFormat="1" ht="12.75" customHeight="1">
      <c r="C3101" s="592"/>
      <c r="D3101" s="593"/>
      <c r="E3101" s="592"/>
      <c r="F3101" s="593"/>
      <c r="G3101" s="654"/>
      <c r="H3101" s="627"/>
    </row>
    <row r="3102" spans="3:8" s="591" customFormat="1" ht="12.75" customHeight="1">
      <c r="C3102" s="592"/>
      <c r="D3102" s="593"/>
      <c r="E3102" s="592"/>
      <c r="F3102" s="593"/>
      <c r="G3102" s="654"/>
      <c r="H3102" s="627"/>
    </row>
    <row r="3103" spans="3:8" s="591" customFormat="1" ht="12.75" customHeight="1">
      <c r="C3103" s="592"/>
      <c r="D3103" s="593"/>
      <c r="E3103" s="592"/>
      <c r="F3103" s="593"/>
      <c r="G3103" s="654"/>
      <c r="H3103" s="627"/>
    </row>
    <row r="3104" spans="3:8" s="591" customFormat="1" ht="12.75" customHeight="1">
      <c r="C3104" s="592"/>
      <c r="D3104" s="593"/>
      <c r="E3104" s="592"/>
      <c r="F3104" s="593"/>
      <c r="G3104" s="654"/>
      <c r="H3104" s="627"/>
    </row>
    <row r="3105" spans="3:8" s="591" customFormat="1" ht="12.75" customHeight="1">
      <c r="C3105" s="592"/>
      <c r="D3105" s="593"/>
      <c r="E3105" s="592"/>
      <c r="F3105" s="593"/>
      <c r="G3105" s="654"/>
      <c r="H3105" s="627"/>
    </row>
    <row r="3106" spans="3:8" s="591" customFormat="1" ht="12.75" customHeight="1">
      <c r="C3106" s="592"/>
      <c r="D3106" s="593"/>
      <c r="E3106" s="592"/>
      <c r="F3106" s="593"/>
      <c r="G3106" s="654"/>
      <c r="H3106" s="627"/>
    </row>
    <row r="3107" spans="3:8" s="591" customFormat="1" ht="12.75" customHeight="1">
      <c r="C3107" s="592"/>
      <c r="D3107" s="593"/>
      <c r="E3107" s="592"/>
      <c r="F3107" s="593"/>
      <c r="G3107" s="654"/>
      <c r="H3107" s="627"/>
    </row>
    <row r="3108" spans="3:8" s="591" customFormat="1" ht="12.75" customHeight="1">
      <c r="C3108" s="592"/>
      <c r="D3108" s="593"/>
      <c r="E3108" s="592"/>
      <c r="F3108" s="593"/>
      <c r="G3108" s="654"/>
      <c r="H3108" s="627"/>
    </row>
    <row r="3109" spans="3:8" s="591" customFormat="1" ht="12.75" customHeight="1">
      <c r="C3109" s="592"/>
      <c r="D3109" s="593"/>
      <c r="E3109" s="592"/>
      <c r="F3109" s="593"/>
      <c r="G3109" s="654"/>
      <c r="H3109" s="627"/>
    </row>
    <row r="3110" spans="3:8" s="591" customFormat="1" ht="12.75" customHeight="1">
      <c r="C3110" s="592"/>
      <c r="D3110" s="593"/>
      <c r="E3110" s="592"/>
      <c r="F3110" s="593"/>
      <c r="G3110" s="654"/>
      <c r="H3110" s="627"/>
    </row>
    <row r="3111" spans="3:8" s="591" customFormat="1" ht="12.75" customHeight="1">
      <c r="C3111" s="592"/>
      <c r="D3111" s="593"/>
      <c r="E3111" s="592"/>
      <c r="F3111" s="593"/>
      <c r="G3111" s="654"/>
      <c r="H3111" s="627"/>
    </row>
    <row r="3112" spans="3:8" s="591" customFormat="1" ht="12.75" customHeight="1">
      <c r="C3112" s="592"/>
      <c r="D3112" s="593"/>
      <c r="E3112" s="592"/>
      <c r="F3112" s="593"/>
      <c r="G3112" s="654"/>
      <c r="H3112" s="627"/>
    </row>
    <row r="3113" spans="3:8" s="591" customFormat="1" ht="12.75" customHeight="1">
      <c r="C3113" s="592"/>
      <c r="D3113" s="593"/>
      <c r="E3113" s="592"/>
      <c r="F3113" s="593"/>
      <c r="G3113" s="654"/>
      <c r="H3113" s="627"/>
    </row>
    <row r="3114" spans="3:8" s="591" customFormat="1" ht="12.75" customHeight="1">
      <c r="C3114" s="592"/>
      <c r="D3114" s="593"/>
      <c r="E3114" s="592"/>
      <c r="F3114" s="593"/>
      <c r="G3114" s="654"/>
      <c r="H3114" s="627"/>
    </row>
    <row r="3115" spans="3:8" s="591" customFormat="1" ht="12.75" customHeight="1">
      <c r="C3115" s="592"/>
      <c r="D3115" s="593"/>
      <c r="E3115" s="592"/>
      <c r="F3115" s="593"/>
      <c r="G3115" s="654"/>
      <c r="H3115" s="627"/>
    </row>
    <row r="3116" spans="3:8" s="591" customFormat="1" ht="12.75" customHeight="1">
      <c r="C3116" s="592"/>
      <c r="D3116" s="593"/>
      <c r="E3116" s="592"/>
      <c r="F3116" s="593"/>
      <c r="G3116" s="654"/>
      <c r="H3116" s="627"/>
    </row>
    <row r="3117" spans="3:8" s="591" customFormat="1" ht="12.75" customHeight="1">
      <c r="C3117" s="592"/>
      <c r="D3117" s="593"/>
      <c r="E3117" s="592"/>
      <c r="F3117" s="593"/>
      <c r="G3117" s="654"/>
      <c r="H3117" s="627"/>
    </row>
    <row r="3118" spans="3:8" s="591" customFormat="1" ht="12.75" customHeight="1">
      <c r="C3118" s="592"/>
      <c r="D3118" s="593"/>
      <c r="E3118" s="592"/>
      <c r="F3118" s="593"/>
      <c r="G3118" s="654"/>
      <c r="H3118" s="627"/>
    </row>
    <row r="3119" spans="3:8" s="591" customFormat="1" ht="12.75" customHeight="1">
      <c r="C3119" s="592"/>
      <c r="D3119" s="593"/>
      <c r="E3119" s="592"/>
      <c r="F3119" s="593"/>
      <c r="G3119" s="654"/>
      <c r="H3119" s="627"/>
    </row>
    <row r="3120" spans="3:8" s="591" customFormat="1" ht="12.75" customHeight="1">
      <c r="C3120" s="592"/>
      <c r="D3120" s="593"/>
      <c r="E3120" s="592"/>
      <c r="F3120" s="593"/>
      <c r="G3120" s="654"/>
      <c r="H3120" s="627"/>
    </row>
    <row r="3121" spans="3:8" s="591" customFormat="1" ht="12.75" customHeight="1">
      <c r="C3121" s="592"/>
      <c r="D3121" s="593"/>
      <c r="E3121" s="592"/>
      <c r="F3121" s="593"/>
      <c r="G3121" s="654"/>
      <c r="H3121" s="627"/>
    </row>
    <row r="3122" spans="3:8" s="591" customFormat="1" ht="12.75" customHeight="1">
      <c r="C3122" s="592"/>
      <c r="D3122" s="593"/>
      <c r="E3122" s="592"/>
      <c r="F3122" s="593"/>
      <c r="G3122" s="654"/>
      <c r="H3122" s="627"/>
    </row>
    <row r="3123" spans="3:8" s="591" customFormat="1" ht="12.75" customHeight="1">
      <c r="C3123" s="592"/>
      <c r="D3123" s="593"/>
      <c r="E3123" s="592"/>
      <c r="F3123" s="593"/>
      <c r="G3123" s="654"/>
      <c r="H3123" s="627"/>
    </row>
    <row r="3124" spans="3:8" s="591" customFormat="1" ht="12.75" customHeight="1">
      <c r="C3124" s="592"/>
      <c r="D3124" s="593"/>
      <c r="E3124" s="592"/>
      <c r="F3124" s="593"/>
      <c r="G3124" s="654"/>
      <c r="H3124" s="627"/>
    </row>
    <row r="3125" spans="3:8" s="591" customFormat="1" ht="12.75" customHeight="1">
      <c r="C3125" s="592"/>
      <c r="D3125" s="593"/>
      <c r="E3125" s="592"/>
      <c r="F3125" s="593"/>
      <c r="G3125" s="654"/>
      <c r="H3125" s="627"/>
    </row>
    <row r="3126" spans="3:8" s="591" customFormat="1" ht="12.75" customHeight="1">
      <c r="C3126" s="592"/>
      <c r="D3126" s="593"/>
      <c r="E3126" s="592"/>
      <c r="F3126" s="593"/>
      <c r="G3126" s="654"/>
      <c r="H3126" s="627"/>
    </row>
    <row r="3127" spans="3:8" s="591" customFormat="1" ht="12.75" customHeight="1">
      <c r="C3127" s="592"/>
      <c r="D3127" s="593"/>
      <c r="E3127" s="592"/>
      <c r="F3127" s="593"/>
      <c r="G3127" s="654"/>
      <c r="H3127" s="627"/>
    </row>
    <row r="3128" spans="3:8" s="591" customFormat="1" ht="12.75" customHeight="1">
      <c r="C3128" s="592"/>
      <c r="D3128" s="593"/>
      <c r="E3128" s="592"/>
      <c r="F3128" s="593"/>
      <c r="G3128" s="654"/>
      <c r="H3128" s="627"/>
    </row>
    <row r="3129" spans="3:8" s="591" customFormat="1" ht="12.75" customHeight="1">
      <c r="C3129" s="592"/>
      <c r="D3129" s="593"/>
      <c r="E3129" s="592"/>
      <c r="F3129" s="593"/>
      <c r="G3129" s="654"/>
      <c r="H3129" s="627"/>
    </row>
    <row r="3130" spans="3:8" s="591" customFormat="1" ht="12.75" customHeight="1">
      <c r="C3130" s="592"/>
      <c r="D3130" s="593"/>
      <c r="E3130" s="592"/>
      <c r="F3130" s="593"/>
      <c r="G3130" s="654"/>
      <c r="H3130" s="627"/>
    </row>
    <row r="3131" spans="3:8" s="591" customFormat="1" ht="12.75" customHeight="1">
      <c r="C3131" s="592"/>
      <c r="D3131" s="593"/>
      <c r="E3131" s="592"/>
      <c r="F3131" s="593"/>
      <c r="G3131" s="654"/>
      <c r="H3131" s="627"/>
    </row>
    <row r="3132" spans="3:8" s="591" customFormat="1" ht="12.75" customHeight="1">
      <c r="C3132" s="592"/>
      <c r="D3132" s="593"/>
      <c r="E3132" s="592"/>
      <c r="F3132" s="593"/>
      <c r="G3132" s="654"/>
      <c r="H3132" s="627"/>
    </row>
    <row r="3133" spans="3:8" s="591" customFormat="1" ht="12.75" customHeight="1">
      <c r="C3133" s="592"/>
      <c r="D3133" s="593"/>
      <c r="E3133" s="592"/>
      <c r="F3133" s="593"/>
      <c r="G3133" s="654"/>
      <c r="H3133" s="627"/>
    </row>
    <row r="3134" spans="3:8" s="591" customFormat="1" ht="12.75" customHeight="1">
      <c r="C3134" s="592"/>
      <c r="D3134" s="593"/>
      <c r="E3134" s="592"/>
      <c r="F3134" s="593"/>
      <c r="G3134" s="654"/>
      <c r="H3134" s="627"/>
    </row>
    <row r="3135" spans="3:8" s="591" customFormat="1" ht="12.75" customHeight="1">
      <c r="C3135" s="592"/>
      <c r="D3135" s="593"/>
      <c r="E3135" s="592"/>
      <c r="F3135" s="593"/>
      <c r="G3135" s="654"/>
      <c r="H3135" s="627"/>
    </row>
    <row r="3136" spans="3:8" s="591" customFormat="1" ht="12.75" customHeight="1">
      <c r="C3136" s="592"/>
      <c r="D3136" s="593"/>
      <c r="E3136" s="592"/>
      <c r="F3136" s="593"/>
      <c r="G3136" s="654"/>
      <c r="H3136" s="627"/>
    </row>
    <row r="3137" spans="3:8" s="591" customFormat="1" ht="12.75" customHeight="1">
      <c r="C3137" s="592"/>
      <c r="D3137" s="593"/>
      <c r="E3137" s="592"/>
      <c r="F3137" s="593"/>
      <c r="G3137" s="654"/>
      <c r="H3137" s="627"/>
    </row>
    <row r="3138" spans="3:8" s="591" customFormat="1" ht="12.75" customHeight="1">
      <c r="C3138" s="592"/>
      <c r="D3138" s="593"/>
      <c r="E3138" s="592"/>
      <c r="F3138" s="593"/>
      <c r="G3138" s="654"/>
      <c r="H3138" s="627"/>
    </row>
    <row r="3139" spans="3:8" s="591" customFormat="1" ht="12.75" customHeight="1">
      <c r="C3139" s="592"/>
      <c r="D3139" s="593"/>
      <c r="E3139" s="592"/>
      <c r="F3139" s="593"/>
      <c r="G3139" s="654"/>
      <c r="H3139" s="627"/>
    </row>
    <row r="3140" spans="3:8" s="591" customFormat="1" ht="12.75" customHeight="1">
      <c r="C3140" s="592"/>
      <c r="D3140" s="593"/>
      <c r="E3140" s="592"/>
      <c r="F3140" s="593"/>
      <c r="G3140" s="654"/>
      <c r="H3140" s="627"/>
    </row>
    <row r="3141" spans="3:8" s="591" customFormat="1" ht="12.75" customHeight="1">
      <c r="C3141" s="592"/>
      <c r="D3141" s="593"/>
      <c r="E3141" s="592"/>
      <c r="F3141" s="593"/>
      <c r="G3141" s="654"/>
      <c r="H3141" s="627"/>
    </row>
    <row r="3142" spans="3:8" s="591" customFormat="1" ht="12.75" customHeight="1">
      <c r="C3142" s="592"/>
      <c r="D3142" s="593"/>
      <c r="E3142" s="592"/>
      <c r="F3142" s="593"/>
      <c r="G3142" s="654"/>
      <c r="H3142" s="627"/>
    </row>
    <row r="3143" spans="3:8" s="591" customFormat="1" ht="12.75" customHeight="1">
      <c r="C3143" s="592"/>
      <c r="D3143" s="593"/>
      <c r="E3143" s="592"/>
      <c r="F3143" s="593"/>
      <c r="G3143" s="654"/>
      <c r="H3143" s="627"/>
    </row>
    <row r="3144" spans="3:8" s="591" customFormat="1" ht="12.75" customHeight="1">
      <c r="C3144" s="592"/>
      <c r="D3144" s="593"/>
      <c r="E3144" s="592"/>
      <c r="F3144" s="593"/>
      <c r="G3144" s="654"/>
      <c r="H3144" s="627"/>
    </row>
    <row r="3145" spans="3:8" s="591" customFormat="1" ht="12.75" customHeight="1">
      <c r="C3145" s="592"/>
      <c r="D3145" s="593"/>
      <c r="E3145" s="592"/>
      <c r="F3145" s="593"/>
      <c r="G3145" s="654"/>
      <c r="H3145" s="627"/>
    </row>
    <row r="3146" spans="3:8" s="591" customFormat="1" ht="12.75" customHeight="1">
      <c r="C3146" s="592"/>
      <c r="D3146" s="593"/>
      <c r="E3146" s="592"/>
      <c r="F3146" s="593"/>
      <c r="G3146" s="654"/>
      <c r="H3146" s="627"/>
    </row>
    <row r="3147" spans="3:8" s="591" customFormat="1" ht="12.75" customHeight="1">
      <c r="C3147" s="592"/>
      <c r="D3147" s="593"/>
      <c r="E3147" s="592"/>
      <c r="F3147" s="593"/>
      <c r="G3147" s="654"/>
      <c r="H3147" s="627"/>
    </row>
    <row r="3148" spans="3:8" s="591" customFormat="1" ht="12.75" customHeight="1">
      <c r="C3148" s="592"/>
      <c r="D3148" s="593"/>
      <c r="E3148" s="592"/>
      <c r="F3148" s="593"/>
      <c r="G3148" s="654"/>
      <c r="H3148" s="627"/>
    </row>
    <row r="3149" spans="3:8" s="591" customFormat="1" ht="12.75" customHeight="1">
      <c r="C3149" s="592"/>
      <c r="D3149" s="593"/>
      <c r="E3149" s="592"/>
      <c r="F3149" s="593"/>
      <c r="G3149" s="654"/>
      <c r="H3149" s="627"/>
    </row>
    <row r="3150" spans="3:8" s="591" customFormat="1" ht="12.75" customHeight="1">
      <c r="C3150" s="592"/>
      <c r="D3150" s="593"/>
      <c r="E3150" s="592"/>
      <c r="F3150" s="593"/>
      <c r="G3150" s="654"/>
      <c r="H3150" s="627"/>
    </row>
    <row r="3151" spans="3:8" s="591" customFormat="1" ht="12.75" customHeight="1">
      <c r="C3151" s="592"/>
      <c r="D3151" s="593"/>
      <c r="E3151" s="592"/>
      <c r="F3151" s="593"/>
      <c r="G3151" s="654"/>
      <c r="H3151" s="627"/>
    </row>
    <row r="3152" spans="3:8" s="591" customFormat="1" ht="12.75" customHeight="1">
      <c r="C3152" s="592"/>
      <c r="D3152" s="593"/>
      <c r="E3152" s="592"/>
      <c r="F3152" s="593"/>
      <c r="G3152" s="654"/>
      <c r="H3152" s="627"/>
    </row>
    <row r="3153" spans="3:8" s="591" customFormat="1" ht="12.75" customHeight="1">
      <c r="C3153" s="592"/>
      <c r="D3153" s="593"/>
      <c r="E3153" s="592"/>
      <c r="F3153" s="593"/>
      <c r="G3153" s="654"/>
      <c r="H3153" s="627"/>
    </row>
    <row r="3154" spans="3:8" s="591" customFormat="1" ht="12.75" customHeight="1">
      <c r="C3154" s="592"/>
      <c r="D3154" s="593"/>
      <c r="E3154" s="592"/>
      <c r="F3154" s="593"/>
      <c r="G3154" s="654"/>
      <c r="H3154" s="627"/>
    </row>
    <row r="3155" spans="3:8" s="591" customFormat="1" ht="12.75" customHeight="1">
      <c r="C3155" s="592"/>
      <c r="D3155" s="593"/>
      <c r="E3155" s="592"/>
      <c r="F3155" s="593"/>
      <c r="G3155" s="654"/>
      <c r="H3155" s="627"/>
    </row>
    <row r="3156" spans="3:8" s="591" customFormat="1" ht="12.75" customHeight="1">
      <c r="C3156" s="592"/>
      <c r="D3156" s="593"/>
      <c r="E3156" s="592"/>
      <c r="F3156" s="593"/>
      <c r="G3156" s="654"/>
      <c r="H3156" s="627"/>
    </row>
    <row r="3157" spans="3:8" s="591" customFormat="1" ht="12.75" customHeight="1">
      <c r="C3157" s="592"/>
      <c r="D3157" s="593"/>
      <c r="E3157" s="592"/>
      <c r="F3157" s="593"/>
      <c r="G3157" s="654"/>
      <c r="H3157" s="627"/>
    </row>
    <row r="3158" spans="3:8" s="591" customFormat="1" ht="12.75" customHeight="1">
      <c r="C3158" s="592"/>
      <c r="D3158" s="593"/>
      <c r="E3158" s="592"/>
      <c r="F3158" s="593"/>
      <c r="G3158" s="654"/>
      <c r="H3158" s="627"/>
    </row>
    <row r="3159" spans="3:8" s="591" customFormat="1" ht="12.75" customHeight="1">
      <c r="C3159" s="592"/>
      <c r="D3159" s="593"/>
      <c r="E3159" s="592"/>
      <c r="F3159" s="593"/>
      <c r="G3159" s="654"/>
      <c r="H3159" s="627"/>
    </row>
    <row r="3160" spans="3:8" s="591" customFormat="1" ht="12.75" customHeight="1">
      <c r="C3160" s="592"/>
      <c r="D3160" s="593"/>
      <c r="E3160" s="592"/>
      <c r="F3160" s="593"/>
      <c r="G3160" s="654"/>
      <c r="H3160" s="627"/>
    </row>
    <row r="3161" spans="3:8" s="591" customFormat="1" ht="12.75" customHeight="1">
      <c r="C3161" s="592"/>
      <c r="D3161" s="593"/>
      <c r="E3161" s="592"/>
      <c r="F3161" s="593"/>
      <c r="G3161" s="654"/>
      <c r="H3161" s="627"/>
    </row>
    <row r="3162" spans="3:8" s="591" customFormat="1" ht="12.75" customHeight="1">
      <c r="C3162" s="592"/>
      <c r="D3162" s="593"/>
      <c r="E3162" s="592"/>
      <c r="F3162" s="593"/>
      <c r="G3162" s="654"/>
      <c r="H3162" s="627"/>
    </row>
    <row r="3163" spans="3:8" s="591" customFormat="1" ht="12.75" customHeight="1">
      <c r="C3163" s="592"/>
      <c r="D3163" s="593"/>
      <c r="E3163" s="592"/>
      <c r="F3163" s="593"/>
      <c r="G3163" s="654"/>
      <c r="H3163" s="627"/>
    </row>
    <row r="3164" spans="3:8" s="591" customFormat="1" ht="12.75" customHeight="1">
      <c r="C3164" s="592"/>
      <c r="D3164" s="593"/>
      <c r="E3164" s="592"/>
      <c r="F3164" s="593"/>
      <c r="G3164" s="654"/>
      <c r="H3164" s="627"/>
    </row>
    <row r="3165" spans="3:8" s="591" customFormat="1" ht="12.75" customHeight="1">
      <c r="C3165" s="592"/>
      <c r="D3165" s="593"/>
      <c r="E3165" s="592"/>
      <c r="F3165" s="593"/>
      <c r="G3165" s="654"/>
      <c r="H3165" s="627"/>
    </row>
    <row r="3166" spans="3:8" s="591" customFormat="1" ht="12.75" customHeight="1">
      <c r="C3166" s="592"/>
      <c r="D3166" s="593"/>
      <c r="E3166" s="592"/>
      <c r="F3166" s="593"/>
      <c r="G3166" s="654"/>
      <c r="H3166" s="627"/>
    </row>
    <row r="3167" spans="3:8" s="591" customFormat="1" ht="12.75" customHeight="1">
      <c r="C3167" s="592"/>
      <c r="D3167" s="593"/>
      <c r="E3167" s="592"/>
      <c r="F3167" s="593"/>
      <c r="G3167" s="654"/>
      <c r="H3167" s="627"/>
    </row>
    <row r="3168" spans="3:8" s="591" customFormat="1" ht="12.75" customHeight="1">
      <c r="C3168" s="592"/>
      <c r="D3168" s="593"/>
      <c r="E3168" s="592"/>
      <c r="F3168" s="593"/>
      <c r="G3168" s="654"/>
      <c r="H3168" s="627"/>
    </row>
    <row r="3169" spans="3:8" s="591" customFormat="1" ht="12.75" customHeight="1">
      <c r="C3169" s="592"/>
      <c r="D3169" s="593"/>
      <c r="E3169" s="592"/>
      <c r="F3169" s="593"/>
      <c r="G3169" s="654"/>
      <c r="H3169" s="627"/>
    </row>
    <row r="3170" spans="3:8" s="591" customFormat="1" ht="12.75" customHeight="1">
      <c r="C3170" s="592"/>
      <c r="D3170" s="593"/>
      <c r="E3170" s="592"/>
      <c r="F3170" s="593"/>
      <c r="G3170" s="654"/>
      <c r="H3170" s="627"/>
    </row>
    <row r="3171" spans="3:8" s="591" customFormat="1" ht="12.75" customHeight="1">
      <c r="C3171" s="592"/>
      <c r="D3171" s="593"/>
      <c r="E3171" s="592"/>
      <c r="F3171" s="593"/>
      <c r="G3171" s="654"/>
      <c r="H3171" s="627"/>
    </row>
    <row r="3172" spans="3:8" s="591" customFormat="1" ht="12.75" customHeight="1">
      <c r="C3172" s="592"/>
      <c r="D3172" s="593"/>
      <c r="E3172" s="592"/>
      <c r="F3172" s="593"/>
      <c r="G3172" s="654"/>
      <c r="H3172" s="627"/>
    </row>
    <row r="3173" spans="3:8" s="591" customFormat="1" ht="12.75" customHeight="1">
      <c r="C3173" s="592"/>
      <c r="D3173" s="593"/>
      <c r="E3173" s="592"/>
      <c r="F3173" s="593"/>
      <c r="G3173" s="654"/>
      <c r="H3173" s="627"/>
    </row>
    <row r="3174" spans="3:8" s="591" customFormat="1" ht="12.75" customHeight="1">
      <c r="C3174" s="592"/>
      <c r="D3174" s="593"/>
      <c r="E3174" s="592"/>
      <c r="F3174" s="593"/>
      <c r="G3174" s="654"/>
      <c r="H3174" s="627"/>
    </row>
    <row r="3175" spans="3:8" s="591" customFormat="1" ht="12.75" customHeight="1">
      <c r="C3175" s="592"/>
      <c r="D3175" s="593"/>
      <c r="E3175" s="592"/>
      <c r="F3175" s="593"/>
      <c r="G3175" s="654"/>
      <c r="H3175" s="627"/>
    </row>
    <row r="3176" spans="3:8" s="591" customFormat="1" ht="12.75" customHeight="1">
      <c r="C3176" s="592"/>
      <c r="D3176" s="593"/>
      <c r="E3176" s="592"/>
      <c r="F3176" s="593"/>
      <c r="G3176" s="654"/>
      <c r="H3176" s="627"/>
    </row>
    <row r="3177" spans="3:8" s="591" customFormat="1" ht="12.75" customHeight="1">
      <c r="C3177" s="592"/>
      <c r="D3177" s="593"/>
      <c r="E3177" s="592"/>
      <c r="F3177" s="593"/>
      <c r="G3177" s="654"/>
      <c r="H3177" s="627"/>
    </row>
    <row r="3178" spans="3:8" s="591" customFormat="1" ht="12.75" customHeight="1">
      <c r="C3178" s="592"/>
      <c r="D3178" s="593"/>
      <c r="E3178" s="592"/>
      <c r="F3178" s="593"/>
      <c r="G3178" s="654"/>
      <c r="H3178" s="627"/>
    </row>
    <row r="3179" spans="3:8" s="591" customFormat="1" ht="12.75" customHeight="1">
      <c r="C3179" s="592"/>
      <c r="D3179" s="593"/>
      <c r="E3179" s="592"/>
      <c r="F3179" s="593"/>
      <c r="G3179" s="654"/>
      <c r="H3179" s="627"/>
    </row>
    <row r="3180" spans="3:8" s="591" customFormat="1" ht="12.75" customHeight="1">
      <c r="C3180" s="592"/>
      <c r="D3180" s="593"/>
      <c r="E3180" s="592"/>
      <c r="F3180" s="593"/>
      <c r="G3180" s="654"/>
      <c r="H3180" s="627"/>
    </row>
    <row r="3181" spans="3:8" s="591" customFormat="1" ht="12.75" customHeight="1">
      <c r="C3181" s="592"/>
      <c r="D3181" s="593"/>
      <c r="E3181" s="592"/>
      <c r="F3181" s="593"/>
      <c r="G3181" s="654"/>
      <c r="H3181" s="627"/>
    </row>
    <row r="3182" spans="3:8" s="591" customFormat="1" ht="12.75" customHeight="1">
      <c r="C3182" s="592"/>
      <c r="D3182" s="593"/>
      <c r="E3182" s="592"/>
      <c r="F3182" s="593"/>
      <c r="G3182" s="654"/>
      <c r="H3182" s="627"/>
    </row>
    <row r="3183" spans="3:8" s="591" customFormat="1" ht="12.75" customHeight="1">
      <c r="C3183" s="592"/>
      <c r="D3183" s="593"/>
      <c r="E3183" s="592"/>
      <c r="F3183" s="593"/>
      <c r="G3183" s="654"/>
      <c r="H3183" s="627"/>
    </row>
    <row r="3184" spans="3:8" s="591" customFormat="1" ht="12.75" customHeight="1">
      <c r="C3184" s="592"/>
      <c r="D3184" s="593"/>
      <c r="E3184" s="592"/>
      <c r="F3184" s="593"/>
      <c r="G3184" s="654"/>
      <c r="H3184" s="627"/>
    </row>
    <row r="3185" spans="3:8" s="591" customFormat="1" ht="12.75" customHeight="1">
      <c r="C3185" s="592"/>
      <c r="D3185" s="593"/>
      <c r="E3185" s="592"/>
      <c r="F3185" s="593"/>
      <c r="G3185" s="654"/>
      <c r="H3185" s="627"/>
    </row>
    <row r="3186" spans="3:8" s="591" customFormat="1" ht="12.75" customHeight="1">
      <c r="C3186" s="592"/>
      <c r="D3186" s="593"/>
      <c r="E3186" s="592"/>
      <c r="F3186" s="593"/>
      <c r="G3186" s="654"/>
      <c r="H3186" s="627"/>
    </row>
    <row r="3187" spans="3:8" s="591" customFormat="1" ht="12.75" customHeight="1">
      <c r="C3187" s="592"/>
      <c r="D3187" s="593"/>
      <c r="E3187" s="592"/>
      <c r="F3187" s="593"/>
      <c r="G3187" s="654"/>
      <c r="H3187" s="627"/>
    </row>
    <row r="3188" spans="3:8" s="591" customFormat="1" ht="12.75" customHeight="1">
      <c r="C3188" s="592"/>
      <c r="D3188" s="593"/>
      <c r="E3188" s="592"/>
      <c r="F3188" s="593"/>
      <c r="G3188" s="654"/>
      <c r="H3188" s="627"/>
    </row>
    <row r="3189" spans="3:8" s="591" customFormat="1" ht="12.75" customHeight="1">
      <c r="C3189" s="592"/>
      <c r="D3189" s="593"/>
      <c r="E3189" s="592"/>
      <c r="F3189" s="593"/>
      <c r="G3189" s="654"/>
      <c r="H3189" s="627"/>
    </row>
    <row r="3190" spans="3:8" s="591" customFormat="1" ht="12.75" customHeight="1">
      <c r="C3190" s="592"/>
      <c r="D3190" s="593"/>
      <c r="E3190" s="592"/>
      <c r="F3190" s="593"/>
      <c r="G3190" s="654"/>
      <c r="H3190" s="627"/>
    </row>
    <row r="3191" spans="3:8" s="591" customFormat="1" ht="12.75" customHeight="1">
      <c r="C3191" s="592"/>
      <c r="D3191" s="593"/>
      <c r="E3191" s="592"/>
      <c r="F3191" s="593"/>
      <c r="G3191" s="654"/>
      <c r="H3191" s="627"/>
    </row>
    <row r="3192" spans="3:8" s="591" customFormat="1" ht="12.75" customHeight="1">
      <c r="C3192" s="592"/>
      <c r="D3192" s="593"/>
      <c r="E3192" s="592"/>
      <c r="F3192" s="593"/>
      <c r="G3192" s="654"/>
      <c r="H3192" s="627"/>
    </row>
    <row r="3193" spans="3:8" s="591" customFormat="1" ht="12.75" customHeight="1">
      <c r="C3193" s="592"/>
      <c r="D3193" s="593"/>
      <c r="E3193" s="592"/>
      <c r="F3193" s="593"/>
      <c r="G3193" s="654"/>
      <c r="H3193" s="627"/>
    </row>
    <row r="3194" spans="3:8" s="591" customFormat="1" ht="12.75" customHeight="1">
      <c r="C3194" s="592"/>
      <c r="D3194" s="593"/>
      <c r="E3194" s="592"/>
      <c r="F3194" s="593"/>
      <c r="G3194" s="654"/>
      <c r="H3194" s="627"/>
    </row>
    <row r="3195" spans="3:8" s="591" customFormat="1" ht="12.75" customHeight="1">
      <c r="C3195" s="592"/>
      <c r="D3195" s="593"/>
      <c r="E3195" s="592"/>
      <c r="F3195" s="593"/>
      <c r="G3195" s="654"/>
      <c r="H3195" s="627"/>
    </row>
    <row r="3196" spans="3:8" s="591" customFormat="1" ht="12.75" customHeight="1">
      <c r="C3196" s="592"/>
      <c r="D3196" s="593"/>
      <c r="E3196" s="592"/>
      <c r="F3196" s="593"/>
      <c r="G3196" s="654"/>
      <c r="H3196" s="627"/>
    </row>
    <row r="3197" spans="3:8" s="591" customFormat="1" ht="12.75" customHeight="1">
      <c r="C3197" s="592"/>
      <c r="D3197" s="593"/>
      <c r="E3197" s="592"/>
      <c r="F3197" s="593"/>
      <c r="G3197" s="654"/>
      <c r="H3197" s="627"/>
    </row>
    <row r="3198" spans="3:8" s="591" customFormat="1" ht="12.75" customHeight="1">
      <c r="C3198" s="592"/>
      <c r="D3198" s="593"/>
      <c r="E3198" s="592"/>
      <c r="F3198" s="593"/>
      <c r="G3198" s="654"/>
      <c r="H3198" s="627"/>
    </row>
    <row r="3199" spans="3:8" s="591" customFormat="1" ht="12.75" customHeight="1">
      <c r="C3199" s="592"/>
      <c r="D3199" s="593"/>
      <c r="E3199" s="592"/>
      <c r="F3199" s="593"/>
      <c r="G3199" s="654"/>
      <c r="H3199" s="627"/>
    </row>
    <row r="3200" spans="3:8" s="591" customFormat="1" ht="12.75" customHeight="1">
      <c r="C3200" s="592"/>
      <c r="D3200" s="593"/>
      <c r="E3200" s="592"/>
      <c r="F3200" s="593"/>
      <c r="G3200" s="654"/>
      <c r="H3200" s="627"/>
    </row>
    <row r="3201" spans="3:8" s="591" customFormat="1" ht="12.75" customHeight="1">
      <c r="C3201" s="592"/>
      <c r="D3201" s="593"/>
      <c r="E3201" s="592"/>
      <c r="F3201" s="593"/>
      <c r="G3201" s="654"/>
      <c r="H3201" s="627"/>
    </row>
    <row r="3202" spans="3:8" s="591" customFormat="1" ht="12.75" customHeight="1">
      <c r="C3202" s="592"/>
      <c r="D3202" s="593"/>
      <c r="E3202" s="592"/>
      <c r="F3202" s="593"/>
      <c r="G3202" s="654"/>
      <c r="H3202" s="627"/>
    </row>
    <row r="3203" spans="3:8" s="591" customFormat="1" ht="12.75" customHeight="1">
      <c r="C3203" s="592"/>
      <c r="D3203" s="593"/>
      <c r="E3203" s="592"/>
      <c r="F3203" s="593"/>
      <c r="G3203" s="654"/>
      <c r="H3203" s="627"/>
    </row>
    <row r="3204" spans="3:8" s="591" customFormat="1" ht="12.75" customHeight="1">
      <c r="C3204" s="592"/>
      <c r="D3204" s="593"/>
      <c r="E3204" s="592"/>
      <c r="F3204" s="593"/>
      <c r="G3204" s="654"/>
      <c r="H3204" s="627"/>
    </row>
    <row r="3205" spans="3:8" s="591" customFormat="1" ht="12.75" customHeight="1">
      <c r="C3205" s="592"/>
      <c r="D3205" s="593"/>
      <c r="E3205" s="592"/>
      <c r="F3205" s="593"/>
      <c r="G3205" s="654"/>
      <c r="H3205" s="627"/>
    </row>
    <row r="3206" spans="3:8" s="591" customFormat="1" ht="12.75" customHeight="1">
      <c r="C3206" s="592"/>
      <c r="D3206" s="593"/>
      <c r="E3206" s="592"/>
      <c r="F3206" s="593"/>
      <c r="G3206" s="654"/>
      <c r="H3206" s="627"/>
    </row>
    <row r="3207" spans="3:8" s="591" customFormat="1" ht="12.75" customHeight="1">
      <c r="C3207" s="592"/>
      <c r="D3207" s="593"/>
      <c r="E3207" s="592"/>
      <c r="F3207" s="593"/>
      <c r="G3207" s="654"/>
      <c r="H3207" s="627"/>
    </row>
    <row r="3208" spans="3:8" s="591" customFormat="1" ht="12.75" customHeight="1">
      <c r="C3208" s="592"/>
      <c r="D3208" s="593"/>
      <c r="E3208" s="592"/>
      <c r="F3208" s="593"/>
      <c r="G3208" s="654"/>
      <c r="H3208" s="627"/>
    </row>
    <row r="3209" spans="3:8" s="591" customFormat="1" ht="12.75" customHeight="1">
      <c r="C3209" s="592"/>
      <c r="D3209" s="593"/>
      <c r="E3209" s="592"/>
      <c r="F3209" s="593"/>
      <c r="G3209" s="654"/>
      <c r="H3209" s="627"/>
    </row>
    <row r="3210" spans="3:8" s="591" customFormat="1" ht="12.75" customHeight="1">
      <c r="C3210" s="592"/>
      <c r="D3210" s="593"/>
      <c r="E3210" s="592"/>
      <c r="F3210" s="593"/>
      <c r="G3210" s="654"/>
      <c r="H3210" s="627"/>
    </row>
    <row r="3211" spans="3:8" s="591" customFormat="1" ht="12.75" customHeight="1">
      <c r="C3211" s="592"/>
      <c r="D3211" s="593"/>
      <c r="E3211" s="592"/>
      <c r="F3211" s="593"/>
      <c r="G3211" s="654"/>
      <c r="H3211" s="627"/>
    </row>
    <row r="3212" spans="3:8" s="591" customFormat="1" ht="12.75" customHeight="1">
      <c r="C3212" s="592"/>
      <c r="D3212" s="593"/>
      <c r="E3212" s="592"/>
      <c r="F3212" s="593"/>
      <c r="G3212" s="654"/>
      <c r="H3212" s="627"/>
    </row>
    <row r="3213" spans="3:8" s="591" customFormat="1" ht="12.75" customHeight="1">
      <c r="C3213" s="592"/>
      <c r="D3213" s="593"/>
      <c r="E3213" s="592"/>
      <c r="F3213" s="593"/>
      <c r="G3213" s="654"/>
      <c r="H3213" s="627"/>
    </row>
    <row r="3214" spans="3:8" s="591" customFormat="1" ht="12.75" customHeight="1">
      <c r="C3214" s="592"/>
      <c r="D3214" s="593"/>
      <c r="E3214" s="592"/>
      <c r="F3214" s="593"/>
      <c r="G3214" s="654"/>
      <c r="H3214" s="627"/>
    </row>
    <row r="3215" spans="3:8" s="591" customFormat="1" ht="12.75" customHeight="1">
      <c r="C3215" s="592"/>
      <c r="D3215" s="593"/>
      <c r="E3215" s="592"/>
      <c r="F3215" s="593"/>
      <c r="G3215" s="654"/>
      <c r="H3215" s="627"/>
    </row>
    <row r="3216" spans="3:8" s="591" customFormat="1" ht="12.75" customHeight="1">
      <c r="C3216" s="592"/>
      <c r="D3216" s="593"/>
      <c r="E3216" s="592"/>
      <c r="F3216" s="593"/>
      <c r="G3216" s="654"/>
      <c r="H3216" s="627"/>
    </row>
    <row r="3217" spans="3:8" s="591" customFormat="1" ht="12.75" customHeight="1">
      <c r="C3217" s="592"/>
      <c r="D3217" s="593"/>
      <c r="E3217" s="592"/>
      <c r="F3217" s="593"/>
      <c r="G3217" s="654"/>
      <c r="H3217" s="627"/>
    </row>
    <row r="3218" spans="3:8" s="591" customFormat="1" ht="12.75" customHeight="1">
      <c r="C3218" s="592"/>
      <c r="D3218" s="593"/>
      <c r="E3218" s="592"/>
      <c r="F3218" s="593"/>
      <c r="G3218" s="654"/>
      <c r="H3218" s="627"/>
    </row>
    <row r="3219" spans="3:8" s="591" customFormat="1" ht="12.75" customHeight="1">
      <c r="C3219" s="592"/>
      <c r="D3219" s="593"/>
      <c r="E3219" s="592"/>
      <c r="F3219" s="593"/>
      <c r="G3219" s="654"/>
      <c r="H3219" s="627"/>
    </row>
    <row r="3220" spans="3:8" s="591" customFormat="1" ht="12.75" customHeight="1">
      <c r="C3220" s="592"/>
      <c r="D3220" s="593"/>
      <c r="E3220" s="592"/>
      <c r="F3220" s="593"/>
      <c r="G3220" s="654"/>
      <c r="H3220" s="627"/>
    </row>
    <row r="3221" spans="3:8" s="591" customFormat="1" ht="12.75" customHeight="1">
      <c r="C3221" s="592"/>
      <c r="D3221" s="593"/>
      <c r="E3221" s="592"/>
      <c r="F3221" s="593"/>
      <c r="G3221" s="654"/>
      <c r="H3221" s="627"/>
    </row>
    <row r="3222" spans="3:8" s="591" customFormat="1" ht="12.75" customHeight="1">
      <c r="C3222" s="592"/>
      <c r="D3222" s="593"/>
      <c r="E3222" s="592"/>
      <c r="F3222" s="593"/>
      <c r="G3222" s="654"/>
      <c r="H3222" s="627"/>
    </row>
    <row r="3223" spans="3:8" s="591" customFormat="1" ht="12.75" customHeight="1">
      <c r="C3223" s="592"/>
      <c r="D3223" s="593"/>
      <c r="E3223" s="592"/>
      <c r="F3223" s="593"/>
      <c r="G3223" s="654"/>
      <c r="H3223" s="627"/>
    </row>
    <row r="3224" spans="3:8" s="591" customFormat="1" ht="12.75" customHeight="1">
      <c r="C3224" s="592"/>
      <c r="D3224" s="593"/>
      <c r="E3224" s="592"/>
      <c r="F3224" s="593"/>
      <c r="G3224" s="654"/>
      <c r="H3224" s="627"/>
    </row>
    <row r="3225" spans="3:8" s="591" customFormat="1" ht="12.75" customHeight="1">
      <c r="C3225" s="592"/>
      <c r="D3225" s="593"/>
      <c r="E3225" s="592"/>
      <c r="F3225" s="593"/>
      <c r="G3225" s="654"/>
      <c r="H3225" s="627"/>
    </row>
    <row r="3226" spans="3:8" s="591" customFormat="1" ht="12.75" customHeight="1">
      <c r="C3226" s="592"/>
      <c r="D3226" s="593"/>
      <c r="E3226" s="592"/>
      <c r="F3226" s="593"/>
      <c r="G3226" s="654"/>
      <c r="H3226" s="627"/>
    </row>
    <row r="3227" spans="3:8" s="591" customFormat="1" ht="12.75" customHeight="1">
      <c r="C3227" s="592"/>
      <c r="D3227" s="593"/>
      <c r="E3227" s="592"/>
      <c r="F3227" s="593"/>
      <c r="G3227" s="654"/>
      <c r="H3227" s="627"/>
    </row>
    <row r="3228" spans="3:8" s="591" customFormat="1" ht="12.75" customHeight="1">
      <c r="C3228" s="592"/>
      <c r="D3228" s="593"/>
      <c r="E3228" s="592"/>
      <c r="F3228" s="593"/>
      <c r="G3228" s="654"/>
      <c r="H3228" s="627"/>
    </row>
    <row r="3229" spans="3:8" s="591" customFormat="1" ht="12.75" customHeight="1">
      <c r="C3229" s="592"/>
      <c r="D3229" s="593"/>
      <c r="E3229" s="592"/>
      <c r="F3229" s="593"/>
      <c r="G3229" s="654"/>
      <c r="H3229" s="627"/>
    </row>
    <row r="3230" spans="3:8" s="591" customFormat="1" ht="12.75" customHeight="1">
      <c r="C3230" s="592"/>
      <c r="D3230" s="593"/>
      <c r="E3230" s="592"/>
      <c r="F3230" s="593"/>
      <c r="G3230" s="654"/>
      <c r="H3230" s="627"/>
    </row>
    <row r="3231" spans="3:8" s="591" customFormat="1" ht="12.75" customHeight="1">
      <c r="C3231" s="592"/>
      <c r="D3231" s="593"/>
      <c r="E3231" s="592"/>
      <c r="F3231" s="593"/>
      <c r="G3231" s="654"/>
      <c r="H3231" s="627"/>
    </row>
    <row r="3232" spans="3:8" s="591" customFormat="1" ht="12.75" customHeight="1">
      <c r="C3232" s="592"/>
      <c r="D3232" s="593"/>
      <c r="E3232" s="592"/>
      <c r="F3232" s="593"/>
      <c r="G3232" s="654"/>
      <c r="H3232" s="627"/>
    </row>
    <row r="3233" spans="3:8" s="591" customFormat="1" ht="12.75" customHeight="1">
      <c r="C3233" s="592"/>
      <c r="D3233" s="593"/>
      <c r="E3233" s="592"/>
      <c r="F3233" s="593"/>
      <c r="G3233" s="654"/>
      <c r="H3233" s="627"/>
    </row>
    <row r="3234" spans="3:8" s="591" customFormat="1" ht="12.75" customHeight="1">
      <c r="C3234" s="592"/>
      <c r="D3234" s="593"/>
      <c r="E3234" s="592"/>
      <c r="F3234" s="593"/>
      <c r="G3234" s="654"/>
      <c r="H3234" s="627"/>
    </row>
    <row r="3235" spans="3:8" s="591" customFormat="1" ht="12.75" customHeight="1">
      <c r="C3235" s="592"/>
      <c r="D3235" s="593"/>
      <c r="E3235" s="592"/>
      <c r="F3235" s="593"/>
      <c r="G3235" s="654"/>
      <c r="H3235" s="627"/>
    </row>
    <row r="3236" spans="3:8" s="591" customFormat="1" ht="12.75" customHeight="1">
      <c r="C3236" s="592"/>
      <c r="D3236" s="593"/>
      <c r="E3236" s="592"/>
      <c r="F3236" s="593"/>
      <c r="G3236" s="654"/>
      <c r="H3236" s="627"/>
    </row>
    <row r="3237" spans="3:8" s="591" customFormat="1" ht="12.75" customHeight="1">
      <c r="C3237" s="592"/>
      <c r="D3237" s="593"/>
      <c r="E3237" s="592"/>
      <c r="F3237" s="593"/>
      <c r="G3237" s="654"/>
      <c r="H3237" s="627"/>
    </row>
    <row r="3238" spans="3:8" s="591" customFormat="1" ht="12.75" customHeight="1">
      <c r="C3238" s="592"/>
      <c r="D3238" s="593"/>
      <c r="E3238" s="592"/>
      <c r="F3238" s="593"/>
      <c r="G3238" s="654"/>
      <c r="H3238" s="627"/>
    </row>
    <row r="3239" spans="3:8" s="591" customFormat="1" ht="12.75" customHeight="1">
      <c r="C3239" s="592"/>
      <c r="D3239" s="593"/>
      <c r="E3239" s="592"/>
      <c r="F3239" s="593"/>
      <c r="G3239" s="654"/>
      <c r="H3239" s="627"/>
    </row>
    <row r="3240" spans="3:8" s="591" customFormat="1" ht="12.75" customHeight="1">
      <c r="C3240" s="592"/>
      <c r="D3240" s="593"/>
      <c r="E3240" s="592"/>
      <c r="F3240" s="593"/>
      <c r="G3240" s="654"/>
      <c r="H3240" s="627"/>
    </row>
    <row r="3241" spans="3:8" s="591" customFormat="1" ht="12.75" customHeight="1">
      <c r="C3241" s="592"/>
      <c r="D3241" s="593"/>
      <c r="E3241" s="592"/>
      <c r="F3241" s="593"/>
      <c r="G3241" s="654"/>
      <c r="H3241" s="627"/>
    </row>
    <row r="3242" spans="3:8" s="591" customFormat="1" ht="12.75" customHeight="1">
      <c r="C3242" s="592"/>
      <c r="D3242" s="593"/>
      <c r="E3242" s="592"/>
      <c r="F3242" s="593"/>
      <c r="G3242" s="654"/>
      <c r="H3242" s="627"/>
    </row>
    <row r="3243" spans="3:8" s="591" customFormat="1" ht="12.75" customHeight="1">
      <c r="C3243" s="592"/>
      <c r="D3243" s="593"/>
      <c r="E3243" s="592"/>
      <c r="F3243" s="593"/>
      <c r="G3243" s="654"/>
      <c r="H3243" s="627"/>
    </row>
    <row r="3244" spans="3:8" s="591" customFormat="1" ht="12.75" customHeight="1">
      <c r="C3244" s="592"/>
      <c r="D3244" s="593"/>
      <c r="E3244" s="592"/>
      <c r="F3244" s="593"/>
      <c r="G3244" s="654"/>
      <c r="H3244" s="627"/>
    </row>
    <row r="3245" spans="3:8" s="591" customFormat="1" ht="12.75" customHeight="1">
      <c r="C3245" s="592"/>
      <c r="D3245" s="593"/>
      <c r="E3245" s="592"/>
      <c r="F3245" s="593"/>
      <c r="G3245" s="654"/>
      <c r="H3245" s="627"/>
    </row>
    <row r="3246" spans="3:8" s="591" customFormat="1" ht="12.75" customHeight="1">
      <c r="C3246" s="592"/>
      <c r="D3246" s="593"/>
      <c r="E3246" s="592"/>
      <c r="F3246" s="593"/>
      <c r="G3246" s="654"/>
      <c r="H3246" s="627"/>
    </row>
    <row r="3247" spans="3:8" s="591" customFormat="1" ht="12.75" customHeight="1">
      <c r="C3247" s="592"/>
      <c r="D3247" s="593"/>
      <c r="E3247" s="592"/>
      <c r="F3247" s="593"/>
      <c r="G3247" s="654"/>
      <c r="H3247" s="627"/>
    </row>
    <row r="3248" spans="3:8" s="591" customFormat="1" ht="12.75" customHeight="1">
      <c r="C3248" s="592"/>
      <c r="D3248" s="593"/>
      <c r="E3248" s="592"/>
      <c r="F3248" s="593"/>
      <c r="G3248" s="654"/>
      <c r="H3248" s="627"/>
    </row>
    <row r="3249" spans="3:8" s="591" customFormat="1" ht="12.75" customHeight="1">
      <c r="C3249" s="592"/>
      <c r="D3249" s="593"/>
      <c r="E3249" s="592"/>
      <c r="F3249" s="593"/>
      <c r="G3249" s="654"/>
      <c r="H3249" s="627"/>
    </row>
    <row r="3250" spans="3:8" s="591" customFormat="1" ht="12.75" customHeight="1">
      <c r="C3250" s="592"/>
      <c r="D3250" s="593"/>
      <c r="E3250" s="592"/>
      <c r="F3250" s="593"/>
      <c r="G3250" s="654"/>
      <c r="H3250" s="627"/>
    </row>
    <row r="3251" spans="3:8" s="591" customFormat="1" ht="12.75" customHeight="1">
      <c r="C3251" s="592"/>
      <c r="D3251" s="593"/>
      <c r="E3251" s="592"/>
      <c r="F3251" s="593"/>
      <c r="G3251" s="654"/>
      <c r="H3251" s="627"/>
    </row>
    <row r="3252" spans="3:8" s="591" customFormat="1" ht="12.75" customHeight="1">
      <c r="C3252" s="592"/>
      <c r="D3252" s="593"/>
      <c r="E3252" s="592"/>
      <c r="F3252" s="593"/>
      <c r="G3252" s="654"/>
      <c r="H3252" s="627"/>
    </row>
    <row r="3253" spans="3:8" s="591" customFormat="1" ht="12.75" customHeight="1">
      <c r="C3253" s="592"/>
      <c r="D3253" s="593"/>
      <c r="E3253" s="592"/>
      <c r="F3253" s="593"/>
      <c r="G3253" s="654"/>
      <c r="H3253" s="627"/>
    </row>
    <row r="3254" spans="3:8" s="591" customFormat="1" ht="12.75" customHeight="1">
      <c r="C3254" s="592"/>
      <c r="D3254" s="593"/>
      <c r="E3254" s="592"/>
      <c r="F3254" s="593"/>
      <c r="G3254" s="654"/>
      <c r="H3254" s="627"/>
    </row>
    <row r="3255" spans="3:8" s="591" customFormat="1" ht="12.75" customHeight="1">
      <c r="C3255" s="592"/>
      <c r="D3255" s="593"/>
      <c r="E3255" s="592"/>
      <c r="F3255" s="593"/>
      <c r="G3255" s="654"/>
      <c r="H3255" s="627"/>
    </row>
    <row r="3256" spans="3:8" s="591" customFormat="1" ht="12.75" customHeight="1">
      <c r="C3256" s="592"/>
      <c r="D3256" s="593"/>
      <c r="E3256" s="592"/>
      <c r="F3256" s="593"/>
      <c r="G3256" s="654"/>
      <c r="H3256" s="627"/>
    </row>
    <row r="3257" spans="3:8" s="591" customFormat="1" ht="12.75" customHeight="1">
      <c r="C3257" s="592"/>
      <c r="D3257" s="593"/>
      <c r="E3257" s="592"/>
      <c r="F3257" s="593"/>
      <c r="G3257" s="654"/>
      <c r="H3257" s="627"/>
    </row>
    <row r="3258" spans="3:8" s="591" customFormat="1" ht="12.75" customHeight="1">
      <c r="C3258" s="592"/>
      <c r="D3258" s="593"/>
      <c r="E3258" s="592"/>
      <c r="F3258" s="593"/>
      <c r="G3258" s="654"/>
      <c r="H3258" s="627"/>
    </row>
    <row r="3259" spans="3:8" s="591" customFormat="1" ht="12.75" customHeight="1">
      <c r="C3259" s="592"/>
      <c r="D3259" s="593"/>
      <c r="E3259" s="592"/>
      <c r="F3259" s="593"/>
      <c r="G3259" s="654"/>
      <c r="H3259" s="627"/>
    </row>
    <row r="3260" spans="3:8" s="591" customFormat="1" ht="12.75" customHeight="1">
      <c r="C3260" s="592"/>
      <c r="D3260" s="593"/>
      <c r="E3260" s="592"/>
      <c r="F3260" s="593"/>
      <c r="G3260" s="654"/>
      <c r="H3260" s="627"/>
    </row>
    <row r="3261" spans="3:8" s="591" customFormat="1" ht="12.75" customHeight="1">
      <c r="C3261" s="592"/>
      <c r="D3261" s="593"/>
      <c r="E3261" s="592"/>
      <c r="F3261" s="593"/>
      <c r="G3261" s="654"/>
      <c r="H3261" s="627"/>
    </row>
    <row r="3262" spans="3:8" s="591" customFormat="1" ht="12.75" customHeight="1">
      <c r="C3262" s="592"/>
      <c r="D3262" s="593"/>
      <c r="E3262" s="592"/>
      <c r="F3262" s="593"/>
      <c r="G3262" s="654"/>
      <c r="H3262" s="627"/>
    </row>
    <row r="3263" spans="3:8" s="591" customFormat="1" ht="12.75" customHeight="1">
      <c r="C3263" s="592"/>
      <c r="D3263" s="593"/>
      <c r="E3263" s="592"/>
      <c r="F3263" s="593"/>
      <c r="G3263" s="654"/>
      <c r="H3263" s="627"/>
    </row>
    <row r="3264" spans="3:8" s="591" customFormat="1" ht="12.75" customHeight="1">
      <c r="C3264" s="592"/>
      <c r="D3264" s="593"/>
      <c r="E3264" s="592"/>
      <c r="F3264" s="593"/>
      <c r="G3264" s="654"/>
      <c r="H3264" s="627"/>
    </row>
    <row r="3265" spans="3:8" s="591" customFormat="1" ht="12.75" customHeight="1">
      <c r="C3265" s="592"/>
      <c r="D3265" s="593"/>
      <c r="E3265" s="592"/>
      <c r="F3265" s="593"/>
      <c r="G3265" s="654"/>
      <c r="H3265" s="627"/>
    </row>
    <row r="3266" spans="3:8" s="591" customFormat="1" ht="12.75" customHeight="1">
      <c r="C3266" s="592"/>
      <c r="D3266" s="593"/>
      <c r="E3266" s="592"/>
      <c r="F3266" s="593"/>
      <c r="G3266" s="654"/>
      <c r="H3266" s="627"/>
    </row>
    <row r="3267" spans="3:8" s="591" customFormat="1" ht="12.75" customHeight="1">
      <c r="C3267" s="592"/>
      <c r="D3267" s="593"/>
      <c r="E3267" s="592"/>
      <c r="F3267" s="593"/>
      <c r="G3267" s="654"/>
      <c r="H3267" s="627"/>
    </row>
    <row r="3268" spans="3:8" s="591" customFormat="1" ht="12.75" customHeight="1">
      <c r="C3268" s="592"/>
      <c r="D3268" s="593"/>
      <c r="E3268" s="592"/>
      <c r="F3268" s="593"/>
      <c r="G3268" s="654"/>
      <c r="H3268" s="627"/>
    </row>
    <row r="3269" spans="3:8" s="591" customFormat="1" ht="12.75" customHeight="1">
      <c r="C3269" s="592"/>
      <c r="D3269" s="593"/>
      <c r="E3269" s="592"/>
      <c r="F3269" s="593"/>
      <c r="G3269" s="654"/>
      <c r="H3269" s="627"/>
    </row>
    <row r="3270" spans="3:8" s="591" customFormat="1" ht="12.75" customHeight="1">
      <c r="C3270" s="592"/>
      <c r="D3270" s="593"/>
      <c r="E3270" s="592"/>
      <c r="F3270" s="593"/>
      <c r="G3270" s="654"/>
      <c r="H3270" s="627"/>
    </row>
    <row r="3271" spans="3:8" s="591" customFormat="1" ht="12.75" customHeight="1">
      <c r="C3271" s="592"/>
      <c r="D3271" s="593"/>
      <c r="E3271" s="592"/>
      <c r="F3271" s="593"/>
      <c r="G3271" s="654"/>
      <c r="H3271" s="627"/>
    </row>
    <row r="3272" spans="3:8" s="591" customFormat="1" ht="12.75" customHeight="1">
      <c r="C3272" s="592"/>
      <c r="D3272" s="593"/>
      <c r="E3272" s="592"/>
      <c r="F3272" s="593"/>
      <c r="G3272" s="654"/>
      <c r="H3272" s="627"/>
    </row>
    <row r="3273" spans="3:8" s="591" customFormat="1" ht="12.75" customHeight="1">
      <c r="C3273" s="592"/>
      <c r="D3273" s="593"/>
      <c r="E3273" s="592"/>
      <c r="F3273" s="593"/>
      <c r="G3273" s="654"/>
      <c r="H3273" s="627"/>
    </row>
    <row r="3274" spans="3:8" s="591" customFormat="1" ht="12.75" customHeight="1">
      <c r="C3274" s="592"/>
      <c r="D3274" s="593"/>
      <c r="E3274" s="592"/>
      <c r="F3274" s="593"/>
      <c r="G3274" s="654"/>
      <c r="H3274" s="627"/>
    </row>
    <row r="3275" spans="3:8" s="591" customFormat="1" ht="12.75" customHeight="1">
      <c r="C3275" s="592"/>
      <c r="D3275" s="593"/>
      <c r="E3275" s="592"/>
      <c r="F3275" s="593"/>
      <c r="G3275" s="654"/>
      <c r="H3275" s="627"/>
    </row>
    <row r="3276" spans="3:8" s="591" customFormat="1" ht="12.75" customHeight="1">
      <c r="C3276" s="592"/>
      <c r="D3276" s="593"/>
      <c r="E3276" s="592"/>
      <c r="F3276" s="593"/>
      <c r="G3276" s="654"/>
      <c r="H3276" s="627"/>
    </row>
    <row r="3277" spans="3:8" s="591" customFormat="1" ht="12.75" customHeight="1">
      <c r="C3277" s="592"/>
      <c r="D3277" s="593"/>
      <c r="E3277" s="592"/>
      <c r="F3277" s="593"/>
      <c r="G3277" s="654"/>
      <c r="H3277" s="627"/>
    </row>
    <row r="3278" spans="3:8" s="591" customFormat="1" ht="12.75" customHeight="1">
      <c r="C3278" s="592"/>
      <c r="D3278" s="593"/>
      <c r="E3278" s="592"/>
      <c r="F3278" s="593"/>
      <c r="G3278" s="654"/>
      <c r="H3278" s="627"/>
    </row>
    <row r="3279" spans="3:8" s="591" customFormat="1" ht="12.75" customHeight="1">
      <c r="C3279" s="592"/>
      <c r="D3279" s="593"/>
      <c r="E3279" s="592"/>
      <c r="F3279" s="593"/>
      <c r="G3279" s="654"/>
      <c r="H3279" s="627"/>
    </row>
    <row r="3280" spans="3:8" s="591" customFormat="1" ht="12.75" customHeight="1">
      <c r="C3280" s="592"/>
      <c r="D3280" s="593"/>
      <c r="E3280" s="592"/>
      <c r="F3280" s="593"/>
      <c r="G3280" s="654"/>
      <c r="H3280" s="627"/>
    </row>
    <row r="3281" spans="3:8" s="591" customFormat="1" ht="12.75" customHeight="1">
      <c r="C3281" s="592"/>
      <c r="D3281" s="593"/>
      <c r="E3281" s="592"/>
      <c r="F3281" s="593"/>
      <c r="G3281" s="654"/>
      <c r="H3281" s="627"/>
    </row>
    <row r="3282" spans="3:8" s="591" customFormat="1" ht="12.75" customHeight="1">
      <c r="C3282" s="592"/>
      <c r="D3282" s="593"/>
      <c r="E3282" s="592"/>
      <c r="F3282" s="593"/>
      <c r="G3282" s="654"/>
      <c r="H3282" s="627"/>
    </row>
    <row r="3283" spans="3:8" s="591" customFormat="1" ht="12.75" customHeight="1">
      <c r="C3283" s="592"/>
      <c r="D3283" s="593"/>
      <c r="E3283" s="592"/>
      <c r="F3283" s="593"/>
      <c r="G3283" s="654"/>
      <c r="H3283" s="627"/>
    </row>
    <row r="3284" spans="3:8" s="591" customFormat="1" ht="12.75" customHeight="1">
      <c r="C3284" s="592"/>
      <c r="D3284" s="593"/>
      <c r="E3284" s="592"/>
      <c r="F3284" s="593"/>
      <c r="G3284" s="654"/>
      <c r="H3284" s="627"/>
    </row>
    <row r="3285" spans="3:8" s="591" customFormat="1" ht="12.75" customHeight="1">
      <c r="C3285" s="592"/>
      <c r="D3285" s="593"/>
      <c r="E3285" s="592"/>
      <c r="F3285" s="593"/>
      <c r="G3285" s="654"/>
      <c r="H3285" s="627"/>
    </row>
    <row r="3286" spans="3:8" s="591" customFormat="1" ht="12.75" customHeight="1">
      <c r="C3286" s="592"/>
      <c r="D3286" s="593"/>
      <c r="E3286" s="592"/>
      <c r="F3286" s="593"/>
      <c r="G3286" s="654"/>
      <c r="H3286" s="627"/>
    </row>
    <row r="3287" spans="3:8" s="591" customFormat="1" ht="12.75" customHeight="1">
      <c r="C3287" s="592"/>
      <c r="D3287" s="593"/>
      <c r="E3287" s="592"/>
      <c r="F3287" s="593"/>
      <c r="G3287" s="654"/>
      <c r="H3287" s="627"/>
    </row>
    <row r="3288" spans="3:8" s="591" customFormat="1" ht="12.75" customHeight="1">
      <c r="C3288" s="592"/>
      <c r="D3288" s="593"/>
      <c r="E3288" s="592"/>
      <c r="F3288" s="593"/>
      <c r="G3288" s="654"/>
      <c r="H3288" s="627"/>
    </row>
    <row r="3289" spans="3:8" s="591" customFormat="1" ht="12.75" customHeight="1">
      <c r="C3289" s="592"/>
      <c r="D3289" s="593"/>
      <c r="E3289" s="592"/>
      <c r="F3289" s="593"/>
      <c r="G3289" s="654"/>
      <c r="H3289" s="627"/>
    </row>
    <row r="3290" spans="3:8" s="591" customFormat="1" ht="12.75" customHeight="1">
      <c r="C3290" s="592"/>
      <c r="D3290" s="593"/>
      <c r="E3290" s="592"/>
      <c r="F3290" s="593"/>
      <c r="G3290" s="654"/>
      <c r="H3290" s="627"/>
    </row>
    <row r="3291" spans="3:8" s="591" customFormat="1" ht="12.75" customHeight="1">
      <c r="C3291" s="592"/>
      <c r="D3291" s="593"/>
      <c r="E3291" s="592"/>
      <c r="F3291" s="593"/>
      <c r="G3291" s="654"/>
      <c r="H3291" s="627"/>
    </row>
    <row r="3292" spans="3:8" s="591" customFormat="1" ht="12.75" customHeight="1">
      <c r="C3292" s="592"/>
      <c r="D3292" s="593"/>
      <c r="E3292" s="592"/>
      <c r="F3292" s="593"/>
      <c r="G3292" s="654"/>
      <c r="H3292" s="627"/>
    </row>
    <row r="3293" spans="3:8" s="591" customFormat="1" ht="12.75" customHeight="1">
      <c r="C3293" s="592"/>
      <c r="D3293" s="593"/>
      <c r="E3293" s="592"/>
      <c r="F3293" s="593"/>
      <c r="G3293" s="654"/>
      <c r="H3293" s="627"/>
    </row>
    <row r="3294" spans="3:8" s="591" customFormat="1" ht="12.75" customHeight="1">
      <c r="C3294" s="592"/>
      <c r="D3294" s="593"/>
      <c r="E3294" s="592"/>
      <c r="F3294" s="593"/>
      <c r="G3294" s="654"/>
      <c r="H3294" s="627"/>
    </row>
    <row r="3295" spans="3:8" s="591" customFormat="1" ht="12.75" customHeight="1">
      <c r="C3295" s="592"/>
      <c r="D3295" s="593"/>
      <c r="E3295" s="592"/>
      <c r="F3295" s="593"/>
      <c r="G3295" s="654"/>
      <c r="H3295" s="627"/>
    </row>
    <row r="3296" spans="3:8" s="591" customFormat="1" ht="12.75" customHeight="1">
      <c r="C3296" s="592"/>
      <c r="D3296" s="593"/>
      <c r="E3296" s="592"/>
      <c r="F3296" s="593"/>
      <c r="G3296" s="654"/>
      <c r="H3296" s="627"/>
    </row>
    <row r="3297" spans="3:8" s="591" customFormat="1" ht="12.75" customHeight="1">
      <c r="C3297" s="592"/>
      <c r="D3297" s="593"/>
      <c r="E3297" s="592"/>
      <c r="F3297" s="593"/>
      <c r="G3297" s="654"/>
      <c r="H3297" s="627"/>
    </row>
    <row r="3298" spans="3:8" s="591" customFormat="1" ht="12.75" customHeight="1">
      <c r="C3298" s="592"/>
      <c r="D3298" s="593"/>
      <c r="E3298" s="592"/>
      <c r="F3298" s="593"/>
      <c r="G3298" s="654"/>
      <c r="H3298" s="627"/>
    </row>
    <row r="3299" spans="3:8" s="591" customFormat="1" ht="12.75" customHeight="1">
      <c r="C3299" s="592"/>
      <c r="D3299" s="593"/>
      <c r="E3299" s="592"/>
      <c r="F3299" s="593"/>
      <c r="G3299" s="654"/>
      <c r="H3299" s="627"/>
    </row>
    <row r="3300" spans="3:8" s="591" customFormat="1" ht="12.75" customHeight="1">
      <c r="C3300" s="592"/>
      <c r="D3300" s="593"/>
      <c r="E3300" s="592"/>
      <c r="F3300" s="593"/>
      <c r="G3300" s="654"/>
      <c r="H3300" s="627"/>
    </row>
    <row r="3301" spans="3:8" s="591" customFormat="1" ht="12.75" customHeight="1">
      <c r="C3301" s="592"/>
      <c r="D3301" s="593"/>
      <c r="E3301" s="592"/>
      <c r="F3301" s="593"/>
      <c r="G3301" s="654"/>
      <c r="H3301" s="627"/>
    </row>
    <row r="3302" spans="3:8" s="591" customFormat="1" ht="12.75" customHeight="1">
      <c r="C3302" s="592"/>
      <c r="D3302" s="593"/>
      <c r="E3302" s="592"/>
      <c r="F3302" s="593"/>
      <c r="G3302" s="654"/>
      <c r="H3302" s="627"/>
    </row>
    <row r="3303" spans="3:8" s="591" customFormat="1" ht="12.75" customHeight="1">
      <c r="C3303" s="592"/>
      <c r="D3303" s="593"/>
      <c r="E3303" s="592"/>
      <c r="F3303" s="593"/>
      <c r="G3303" s="654"/>
      <c r="H3303" s="627"/>
    </row>
    <row r="3304" spans="3:8" s="591" customFormat="1" ht="12.75" customHeight="1">
      <c r="C3304" s="592"/>
      <c r="D3304" s="593"/>
      <c r="E3304" s="592"/>
      <c r="F3304" s="593"/>
      <c r="G3304" s="654"/>
      <c r="H3304" s="627"/>
    </row>
    <row r="3305" spans="3:8" s="591" customFormat="1" ht="12.75" customHeight="1">
      <c r="C3305" s="592"/>
      <c r="D3305" s="593"/>
      <c r="E3305" s="592"/>
      <c r="F3305" s="593"/>
      <c r="G3305" s="654"/>
      <c r="H3305" s="627"/>
    </row>
    <row r="3306" spans="3:8" s="591" customFormat="1" ht="12.75" customHeight="1">
      <c r="C3306" s="592"/>
      <c r="D3306" s="593"/>
      <c r="E3306" s="592"/>
      <c r="F3306" s="593"/>
      <c r="G3306" s="654"/>
      <c r="H3306" s="627"/>
    </row>
    <row r="3307" spans="3:8" s="591" customFormat="1" ht="12.75" customHeight="1">
      <c r="C3307" s="592"/>
      <c r="D3307" s="593"/>
      <c r="E3307" s="592"/>
      <c r="F3307" s="593"/>
      <c r="G3307" s="654"/>
      <c r="H3307" s="627"/>
    </row>
    <row r="3308" spans="3:8" s="591" customFormat="1" ht="12.75" customHeight="1">
      <c r="C3308" s="592"/>
      <c r="D3308" s="593"/>
      <c r="E3308" s="592"/>
      <c r="F3308" s="593"/>
      <c r="G3308" s="654"/>
      <c r="H3308" s="627"/>
    </row>
    <row r="3309" spans="3:8" s="591" customFormat="1" ht="12.75" customHeight="1">
      <c r="C3309" s="592"/>
      <c r="D3309" s="593"/>
      <c r="E3309" s="592"/>
      <c r="F3309" s="593"/>
      <c r="G3309" s="654"/>
      <c r="H3309" s="627"/>
    </row>
    <row r="3310" spans="3:8" s="591" customFormat="1" ht="12.75" customHeight="1">
      <c r="C3310" s="592"/>
      <c r="D3310" s="593"/>
      <c r="E3310" s="592"/>
      <c r="F3310" s="593"/>
      <c r="G3310" s="654"/>
      <c r="H3310" s="627"/>
    </row>
    <row r="3311" spans="3:8" s="591" customFormat="1" ht="12.75" customHeight="1">
      <c r="C3311" s="592"/>
      <c r="D3311" s="593"/>
      <c r="E3311" s="592"/>
      <c r="F3311" s="593"/>
      <c r="G3311" s="654"/>
      <c r="H3311" s="627"/>
    </row>
    <row r="3312" spans="3:8" s="591" customFormat="1" ht="12.75" customHeight="1">
      <c r="C3312" s="592"/>
      <c r="D3312" s="593"/>
      <c r="E3312" s="592"/>
      <c r="F3312" s="593"/>
      <c r="G3312" s="654"/>
      <c r="H3312" s="627"/>
    </row>
    <row r="3313" spans="3:8" s="591" customFormat="1" ht="12.75" customHeight="1">
      <c r="C3313" s="592"/>
      <c r="D3313" s="593"/>
      <c r="E3313" s="592"/>
      <c r="F3313" s="593"/>
      <c r="G3313" s="654"/>
      <c r="H3313" s="627"/>
    </row>
    <row r="3314" spans="3:8" s="591" customFormat="1" ht="12.75" customHeight="1">
      <c r="C3314" s="592"/>
      <c r="D3314" s="593"/>
      <c r="E3314" s="592"/>
      <c r="F3314" s="593"/>
      <c r="G3314" s="654"/>
      <c r="H3314" s="627"/>
    </row>
    <row r="3315" spans="3:8" s="591" customFormat="1" ht="12.75" customHeight="1">
      <c r="C3315" s="592"/>
      <c r="D3315" s="593"/>
      <c r="E3315" s="592"/>
      <c r="F3315" s="593"/>
      <c r="G3315" s="654"/>
      <c r="H3315" s="627"/>
    </row>
    <row r="3316" spans="3:8" s="591" customFormat="1" ht="12.75" customHeight="1">
      <c r="C3316" s="592"/>
      <c r="D3316" s="593"/>
      <c r="E3316" s="592"/>
      <c r="F3316" s="593"/>
      <c r="G3316" s="654"/>
      <c r="H3316" s="627"/>
    </row>
    <row r="3317" spans="3:8" s="591" customFormat="1" ht="12.75" customHeight="1">
      <c r="C3317" s="592"/>
      <c r="D3317" s="593"/>
      <c r="E3317" s="592"/>
      <c r="F3317" s="593"/>
      <c r="G3317" s="654"/>
      <c r="H3317" s="627"/>
    </row>
    <row r="3318" spans="3:8" s="591" customFormat="1" ht="12.75" customHeight="1">
      <c r="C3318" s="592"/>
      <c r="D3318" s="593"/>
      <c r="E3318" s="592"/>
      <c r="F3318" s="593"/>
      <c r="G3318" s="654"/>
      <c r="H3318" s="627"/>
    </row>
    <row r="3319" spans="3:8" s="591" customFormat="1" ht="12.75" customHeight="1">
      <c r="C3319" s="592"/>
      <c r="D3319" s="593"/>
      <c r="E3319" s="592"/>
      <c r="F3319" s="593"/>
      <c r="G3319" s="654"/>
      <c r="H3319" s="627"/>
    </row>
    <row r="3320" spans="3:8" s="591" customFormat="1" ht="12.75" customHeight="1">
      <c r="C3320" s="592"/>
      <c r="D3320" s="593"/>
      <c r="E3320" s="592"/>
      <c r="F3320" s="593"/>
      <c r="G3320" s="654"/>
      <c r="H3320" s="627"/>
    </row>
    <row r="3321" spans="3:8" s="591" customFormat="1" ht="12.75" customHeight="1">
      <c r="C3321" s="592"/>
      <c r="D3321" s="593"/>
      <c r="E3321" s="592"/>
      <c r="F3321" s="593"/>
      <c r="G3321" s="654"/>
      <c r="H3321" s="627"/>
    </row>
    <row r="3322" spans="3:8" s="591" customFormat="1" ht="12.75" customHeight="1">
      <c r="C3322" s="592"/>
      <c r="D3322" s="593"/>
      <c r="E3322" s="592"/>
      <c r="F3322" s="593"/>
      <c r="G3322" s="654"/>
      <c r="H3322" s="627"/>
    </row>
    <row r="3323" spans="3:8" s="591" customFormat="1" ht="12.75" customHeight="1">
      <c r="C3323" s="592"/>
      <c r="D3323" s="593"/>
      <c r="E3323" s="592"/>
      <c r="F3323" s="593"/>
      <c r="G3323" s="654"/>
      <c r="H3323" s="627"/>
    </row>
    <row r="3324" spans="3:8" s="591" customFormat="1" ht="12.75" customHeight="1">
      <c r="C3324" s="592"/>
      <c r="D3324" s="593"/>
      <c r="E3324" s="592"/>
      <c r="F3324" s="593"/>
      <c r="G3324" s="654"/>
      <c r="H3324" s="627"/>
    </row>
    <row r="3325" spans="3:8" s="591" customFormat="1" ht="12.75" customHeight="1">
      <c r="C3325" s="592"/>
      <c r="D3325" s="593"/>
      <c r="E3325" s="592"/>
      <c r="F3325" s="593"/>
      <c r="G3325" s="654"/>
      <c r="H3325" s="627"/>
    </row>
    <row r="3326" spans="3:8" s="591" customFormat="1" ht="12.75" customHeight="1">
      <c r="C3326" s="592"/>
      <c r="D3326" s="593"/>
      <c r="E3326" s="592"/>
      <c r="F3326" s="593"/>
      <c r="G3326" s="654"/>
      <c r="H3326" s="627"/>
    </row>
    <row r="3327" spans="3:8" s="591" customFormat="1" ht="12.75" customHeight="1">
      <c r="C3327" s="592"/>
      <c r="D3327" s="593"/>
      <c r="E3327" s="592"/>
      <c r="F3327" s="593"/>
      <c r="G3327" s="654"/>
      <c r="H3327" s="627"/>
    </row>
    <row r="3328" spans="3:8" s="591" customFormat="1" ht="12.75" customHeight="1">
      <c r="C3328" s="592"/>
      <c r="D3328" s="593"/>
      <c r="E3328" s="592"/>
      <c r="F3328" s="593"/>
      <c r="G3328" s="654"/>
      <c r="H3328" s="627"/>
    </row>
    <row r="3329" spans="3:8" s="591" customFormat="1" ht="12.75" customHeight="1">
      <c r="C3329" s="592"/>
      <c r="D3329" s="593"/>
      <c r="E3329" s="592"/>
      <c r="F3329" s="593"/>
      <c r="G3329" s="654"/>
      <c r="H3329" s="627"/>
    </row>
    <row r="3330" spans="3:8" s="591" customFormat="1" ht="12.75" customHeight="1">
      <c r="C3330" s="592"/>
      <c r="D3330" s="593"/>
      <c r="E3330" s="592"/>
      <c r="F3330" s="593"/>
      <c r="G3330" s="654"/>
      <c r="H3330" s="627"/>
    </row>
    <row r="3331" spans="3:8" s="591" customFormat="1" ht="12.75" customHeight="1">
      <c r="C3331" s="592"/>
      <c r="D3331" s="593"/>
      <c r="E3331" s="592"/>
      <c r="F3331" s="593"/>
      <c r="G3331" s="654"/>
      <c r="H3331" s="627"/>
    </row>
    <row r="3332" spans="3:8" s="591" customFormat="1" ht="12.75" customHeight="1">
      <c r="C3332" s="592"/>
      <c r="D3332" s="593"/>
      <c r="E3332" s="592"/>
      <c r="F3332" s="593"/>
      <c r="G3332" s="654"/>
      <c r="H3332" s="627"/>
    </row>
    <row r="3333" spans="3:8" s="591" customFormat="1" ht="12.75" customHeight="1">
      <c r="C3333" s="592"/>
      <c r="D3333" s="593"/>
      <c r="E3333" s="592"/>
      <c r="F3333" s="593"/>
      <c r="G3333" s="654"/>
      <c r="H3333" s="627"/>
    </row>
    <row r="3334" spans="3:8" s="591" customFormat="1" ht="12.75" customHeight="1">
      <c r="C3334" s="592"/>
      <c r="D3334" s="593"/>
      <c r="E3334" s="592"/>
      <c r="F3334" s="593"/>
      <c r="G3334" s="654"/>
      <c r="H3334" s="627"/>
    </row>
    <row r="3335" spans="3:8" s="591" customFormat="1" ht="12.75" customHeight="1">
      <c r="C3335" s="592"/>
      <c r="D3335" s="593"/>
      <c r="E3335" s="592"/>
      <c r="F3335" s="593"/>
      <c r="G3335" s="654"/>
      <c r="H3335" s="627"/>
    </row>
    <row r="3336" spans="3:8" s="591" customFormat="1" ht="12.75" customHeight="1">
      <c r="C3336" s="592"/>
      <c r="D3336" s="593"/>
      <c r="E3336" s="592"/>
      <c r="F3336" s="593"/>
      <c r="G3336" s="654"/>
      <c r="H3336" s="627"/>
    </row>
    <row r="3337" spans="3:8" s="591" customFormat="1" ht="12.75" customHeight="1">
      <c r="C3337" s="592"/>
      <c r="D3337" s="593"/>
      <c r="E3337" s="592"/>
      <c r="F3337" s="593"/>
      <c r="G3337" s="654"/>
      <c r="H3337" s="627"/>
    </row>
    <row r="3338" spans="3:8" s="591" customFormat="1" ht="12.75" customHeight="1">
      <c r="C3338" s="592"/>
      <c r="D3338" s="593"/>
      <c r="E3338" s="592"/>
      <c r="F3338" s="593"/>
      <c r="G3338" s="654"/>
      <c r="H3338" s="627"/>
    </row>
    <row r="3339" spans="3:8" s="591" customFormat="1" ht="12.75" customHeight="1">
      <c r="C3339" s="592"/>
      <c r="D3339" s="593"/>
      <c r="E3339" s="592"/>
      <c r="F3339" s="593"/>
      <c r="G3339" s="654"/>
      <c r="H3339" s="627"/>
    </row>
    <row r="3340" spans="3:8" s="591" customFormat="1" ht="12.75" customHeight="1">
      <c r="C3340" s="592"/>
      <c r="D3340" s="593"/>
      <c r="E3340" s="592"/>
      <c r="F3340" s="593"/>
      <c r="G3340" s="654"/>
      <c r="H3340" s="627"/>
    </row>
    <row r="3341" spans="3:8" s="591" customFormat="1" ht="12.75" customHeight="1">
      <c r="C3341" s="592"/>
      <c r="D3341" s="593"/>
      <c r="E3341" s="592"/>
      <c r="F3341" s="593"/>
      <c r="G3341" s="654"/>
      <c r="H3341" s="627"/>
    </row>
    <row r="3342" spans="3:8" s="591" customFormat="1" ht="12.75" customHeight="1">
      <c r="C3342" s="592"/>
      <c r="D3342" s="593"/>
      <c r="E3342" s="592"/>
      <c r="F3342" s="593"/>
      <c r="G3342" s="654"/>
      <c r="H3342" s="627"/>
    </row>
    <row r="3343" spans="3:8" s="591" customFormat="1" ht="12.75" customHeight="1">
      <c r="C3343" s="592"/>
      <c r="D3343" s="593"/>
      <c r="E3343" s="592"/>
      <c r="F3343" s="593"/>
      <c r="G3343" s="654"/>
      <c r="H3343" s="627"/>
    </row>
    <row r="3344" spans="3:8" s="591" customFormat="1" ht="12.75" customHeight="1">
      <c r="C3344" s="592"/>
      <c r="D3344" s="593"/>
      <c r="E3344" s="592"/>
      <c r="F3344" s="593"/>
      <c r="G3344" s="654"/>
      <c r="H3344" s="627"/>
    </row>
    <row r="3345" spans="3:8" s="591" customFormat="1" ht="12.75" customHeight="1">
      <c r="C3345" s="592"/>
      <c r="D3345" s="593"/>
      <c r="E3345" s="592"/>
      <c r="F3345" s="593"/>
      <c r="G3345" s="654"/>
      <c r="H3345" s="627"/>
    </row>
    <row r="3346" spans="3:8" s="591" customFormat="1" ht="12.75" customHeight="1">
      <c r="C3346" s="592"/>
      <c r="D3346" s="593"/>
      <c r="E3346" s="592"/>
      <c r="F3346" s="593"/>
      <c r="G3346" s="654"/>
      <c r="H3346" s="627"/>
    </row>
    <row r="3347" spans="3:8" s="591" customFormat="1" ht="12.75" customHeight="1">
      <c r="C3347" s="592"/>
      <c r="D3347" s="593"/>
      <c r="E3347" s="592"/>
      <c r="F3347" s="593"/>
      <c r="G3347" s="654"/>
      <c r="H3347" s="627"/>
    </row>
    <row r="3348" spans="3:8" s="591" customFormat="1" ht="12.75" customHeight="1">
      <c r="C3348" s="592"/>
      <c r="D3348" s="593"/>
      <c r="E3348" s="592"/>
      <c r="F3348" s="593"/>
      <c r="G3348" s="654"/>
      <c r="H3348" s="627"/>
    </row>
    <row r="3349" spans="3:8" s="591" customFormat="1" ht="12.75" customHeight="1">
      <c r="C3349" s="592"/>
      <c r="D3349" s="593"/>
      <c r="E3349" s="592"/>
      <c r="F3349" s="593"/>
      <c r="G3349" s="654"/>
      <c r="H3349" s="627"/>
    </row>
    <row r="3350" spans="3:8" s="591" customFormat="1" ht="12.75" customHeight="1">
      <c r="C3350" s="592"/>
      <c r="D3350" s="593"/>
      <c r="E3350" s="592"/>
      <c r="F3350" s="593"/>
      <c r="G3350" s="654"/>
      <c r="H3350" s="627"/>
    </row>
    <row r="3351" spans="3:8" s="591" customFormat="1" ht="12.75" customHeight="1">
      <c r="C3351" s="592"/>
      <c r="D3351" s="593"/>
      <c r="E3351" s="592"/>
      <c r="F3351" s="593"/>
      <c r="G3351" s="654"/>
      <c r="H3351" s="627"/>
    </row>
    <row r="3352" spans="3:8" s="591" customFormat="1" ht="12.75" customHeight="1">
      <c r="C3352" s="592"/>
      <c r="D3352" s="593"/>
      <c r="E3352" s="592"/>
      <c r="F3352" s="593"/>
      <c r="G3352" s="654"/>
      <c r="H3352" s="627"/>
    </row>
    <row r="3353" spans="3:8" s="591" customFormat="1" ht="12.75" customHeight="1">
      <c r="C3353" s="592"/>
      <c r="D3353" s="593"/>
      <c r="E3353" s="592"/>
      <c r="F3353" s="593"/>
      <c r="G3353" s="654"/>
      <c r="H3353" s="627"/>
    </row>
    <row r="3354" spans="3:8" s="591" customFormat="1" ht="12.75" customHeight="1">
      <c r="C3354" s="592"/>
      <c r="D3354" s="593"/>
      <c r="E3354" s="592"/>
      <c r="F3354" s="593"/>
      <c r="G3354" s="654"/>
      <c r="H3354" s="627"/>
    </row>
    <row r="3355" spans="3:8" s="591" customFormat="1" ht="12.75" customHeight="1">
      <c r="C3355" s="592"/>
      <c r="D3355" s="593"/>
      <c r="E3355" s="592"/>
      <c r="F3355" s="593"/>
      <c r="G3355" s="654"/>
      <c r="H3355" s="627"/>
    </row>
    <row r="3356" spans="3:8" s="591" customFormat="1" ht="12.75" customHeight="1">
      <c r="C3356" s="592"/>
      <c r="D3356" s="593"/>
      <c r="E3356" s="592"/>
      <c r="F3356" s="593"/>
      <c r="G3356" s="654"/>
      <c r="H3356" s="627"/>
    </row>
    <row r="3357" spans="3:8" s="591" customFormat="1" ht="12.75" customHeight="1">
      <c r="C3357" s="592"/>
      <c r="D3357" s="593"/>
      <c r="E3357" s="592"/>
      <c r="F3357" s="593"/>
      <c r="G3357" s="654"/>
      <c r="H3357" s="627"/>
    </row>
    <row r="3358" spans="3:8" s="591" customFormat="1" ht="12.75" customHeight="1">
      <c r="C3358" s="592"/>
      <c r="D3358" s="593"/>
      <c r="E3358" s="592"/>
      <c r="F3358" s="593"/>
      <c r="G3358" s="654"/>
      <c r="H3358" s="627"/>
    </row>
    <row r="3359" spans="3:8" s="591" customFormat="1" ht="12.75" customHeight="1">
      <c r="C3359" s="592"/>
      <c r="D3359" s="593"/>
      <c r="E3359" s="592"/>
      <c r="F3359" s="593"/>
      <c r="G3359" s="654"/>
      <c r="H3359" s="627"/>
    </row>
    <row r="3360" spans="3:8" s="591" customFormat="1" ht="12.75" customHeight="1">
      <c r="C3360" s="592"/>
      <c r="D3360" s="593"/>
      <c r="E3360" s="592"/>
      <c r="F3360" s="593"/>
      <c r="G3360" s="654"/>
      <c r="H3360" s="627"/>
    </row>
    <row r="3361" spans="3:8" s="591" customFormat="1" ht="12.75" customHeight="1">
      <c r="C3361" s="592"/>
      <c r="D3361" s="593"/>
      <c r="E3361" s="592"/>
      <c r="F3361" s="593"/>
      <c r="G3361" s="654"/>
      <c r="H3361" s="627"/>
    </row>
    <row r="3362" spans="3:8" s="591" customFormat="1" ht="12.75" customHeight="1">
      <c r="C3362" s="592"/>
      <c r="D3362" s="593"/>
      <c r="E3362" s="592"/>
      <c r="F3362" s="593"/>
      <c r="G3362" s="654"/>
      <c r="H3362" s="627"/>
    </row>
    <row r="3363" spans="3:8" s="591" customFormat="1" ht="12.75" customHeight="1">
      <c r="C3363" s="592"/>
      <c r="D3363" s="593"/>
      <c r="E3363" s="592"/>
      <c r="F3363" s="593"/>
      <c r="G3363" s="654"/>
      <c r="H3363" s="627"/>
    </row>
    <row r="3364" spans="3:8" s="591" customFormat="1" ht="12.75" customHeight="1">
      <c r="C3364" s="592"/>
      <c r="D3364" s="593"/>
      <c r="E3364" s="592"/>
      <c r="F3364" s="593"/>
      <c r="G3364" s="654"/>
      <c r="H3364" s="627"/>
    </row>
    <row r="3365" spans="3:8" s="591" customFormat="1" ht="12.75" customHeight="1">
      <c r="C3365" s="592"/>
      <c r="D3365" s="593"/>
      <c r="E3365" s="592"/>
      <c r="F3365" s="593"/>
      <c r="G3365" s="654"/>
      <c r="H3365" s="627"/>
    </row>
    <row r="3366" spans="3:8" s="591" customFormat="1" ht="12.75" customHeight="1">
      <c r="C3366" s="592"/>
      <c r="D3366" s="593"/>
      <c r="E3366" s="592"/>
      <c r="F3366" s="593"/>
      <c r="G3366" s="654"/>
      <c r="H3366" s="627"/>
    </row>
    <row r="3367" spans="3:8" s="591" customFormat="1" ht="12.75" customHeight="1">
      <c r="C3367" s="592"/>
      <c r="D3367" s="593"/>
      <c r="E3367" s="592"/>
      <c r="F3367" s="593"/>
      <c r="G3367" s="654"/>
      <c r="H3367" s="627"/>
    </row>
    <row r="3368" spans="3:8" s="591" customFormat="1" ht="12.75" customHeight="1">
      <c r="C3368" s="592"/>
      <c r="D3368" s="593"/>
      <c r="E3368" s="592"/>
      <c r="F3368" s="593"/>
      <c r="G3368" s="654"/>
      <c r="H3368" s="627"/>
    </row>
    <row r="3369" spans="3:8" s="591" customFormat="1" ht="12.75" customHeight="1">
      <c r="C3369" s="592"/>
      <c r="D3369" s="593"/>
      <c r="E3369" s="592"/>
      <c r="F3369" s="593"/>
      <c r="G3369" s="654"/>
      <c r="H3369" s="627"/>
    </row>
    <row r="3370" spans="3:8" s="591" customFormat="1" ht="12.75" customHeight="1">
      <c r="C3370" s="592"/>
      <c r="D3370" s="593"/>
      <c r="E3370" s="592"/>
      <c r="F3370" s="593"/>
      <c r="G3370" s="654"/>
      <c r="H3370" s="627"/>
    </row>
    <row r="3371" spans="3:8" s="591" customFormat="1" ht="12.75" customHeight="1">
      <c r="C3371" s="592"/>
      <c r="D3371" s="593"/>
      <c r="E3371" s="592"/>
      <c r="F3371" s="593"/>
      <c r="G3371" s="654"/>
      <c r="H3371" s="627"/>
    </row>
    <row r="3372" spans="3:8" s="591" customFormat="1" ht="12.75" customHeight="1">
      <c r="C3372" s="592"/>
      <c r="D3372" s="593"/>
      <c r="E3372" s="592"/>
      <c r="F3372" s="593"/>
      <c r="G3372" s="654"/>
      <c r="H3372" s="627"/>
    </row>
    <row r="3373" spans="3:8" s="591" customFormat="1" ht="12.75" customHeight="1">
      <c r="C3373" s="592"/>
      <c r="D3373" s="593"/>
      <c r="E3373" s="592"/>
      <c r="F3373" s="593"/>
      <c r="G3373" s="654"/>
      <c r="H3373" s="627"/>
    </row>
    <row r="3374" spans="3:8" s="591" customFormat="1" ht="12.75" customHeight="1">
      <c r="C3374" s="592"/>
      <c r="D3374" s="593"/>
      <c r="E3374" s="592"/>
      <c r="F3374" s="593"/>
      <c r="G3374" s="654"/>
      <c r="H3374" s="627"/>
    </row>
    <row r="3375" spans="3:8" s="591" customFormat="1" ht="12.75" customHeight="1">
      <c r="C3375" s="592"/>
      <c r="D3375" s="593"/>
      <c r="E3375" s="592"/>
      <c r="F3375" s="593"/>
      <c r="G3375" s="654"/>
      <c r="H3375" s="627"/>
    </row>
    <row r="3376" spans="3:8" s="591" customFormat="1" ht="12.75" customHeight="1">
      <c r="C3376" s="592"/>
      <c r="D3376" s="593"/>
      <c r="E3376" s="592"/>
      <c r="F3376" s="593"/>
      <c r="G3376" s="654"/>
      <c r="H3376" s="627"/>
    </row>
    <row r="3377" spans="3:8" s="591" customFormat="1" ht="12.75" customHeight="1">
      <c r="C3377" s="592"/>
      <c r="D3377" s="593"/>
      <c r="E3377" s="592"/>
      <c r="F3377" s="593"/>
      <c r="G3377" s="654"/>
      <c r="H3377" s="627"/>
    </row>
    <row r="3378" spans="3:8" s="591" customFormat="1" ht="12.75" customHeight="1">
      <c r="C3378" s="592"/>
      <c r="D3378" s="593"/>
      <c r="E3378" s="592"/>
      <c r="F3378" s="593"/>
      <c r="G3378" s="654"/>
      <c r="H3378" s="627"/>
    </row>
    <row r="3379" spans="3:8" s="591" customFormat="1" ht="12.75" customHeight="1">
      <c r="C3379" s="592"/>
      <c r="D3379" s="593"/>
      <c r="E3379" s="592"/>
      <c r="F3379" s="593"/>
      <c r="G3379" s="654"/>
      <c r="H3379" s="627"/>
    </row>
    <row r="3380" spans="3:8" s="591" customFormat="1" ht="12.75" customHeight="1">
      <c r="C3380" s="592"/>
      <c r="D3380" s="593"/>
      <c r="E3380" s="592"/>
      <c r="F3380" s="593"/>
      <c r="G3380" s="654"/>
      <c r="H3380" s="627"/>
    </row>
    <row r="3381" spans="3:8" s="591" customFormat="1" ht="12.75" customHeight="1">
      <c r="C3381" s="592"/>
      <c r="D3381" s="593"/>
      <c r="E3381" s="592"/>
      <c r="F3381" s="593"/>
      <c r="G3381" s="654"/>
      <c r="H3381" s="627"/>
    </row>
    <row r="3382" spans="3:8" s="591" customFormat="1" ht="12.75" customHeight="1">
      <c r="C3382" s="592"/>
      <c r="D3382" s="593"/>
      <c r="E3382" s="592"/>
      <c r="F3382" s="593"/>
      <c r="G3382" s="654"/>
      <c r="H3382" s="627"/>
    </row>
    <row r="3383" spans="3:8" s="591" customFormat="1" ht="12.75" customHeight="1">
      <c r="C3383" s="592"/>
      <c r="D3383" s="593"/>
      <c r="E3383" s="592"/>
      <c r="F3383" s="593"/>
      <c r="G3383" s="654"/>
      <c r="H3383" s="627"/>
    </row>
    <row r="3384" spans="3:8" s="591" customFormat="1" ht="12.75" customHeight="1">
      <c r="C3384" s="592"/>
      <c r="D3384" s="593"/>
      <c r="E3384" s="592"/>
      <c r="F3384" s="593"/>
      <c r="G3384" s="654"/>
      <c r="H3384" s="627"/>
    </row>
    <row r="3385" spans="3:8" s="591" customFormat="1" ht="12.75" customHeight="1">
      <c r="C3385" s="592"/>
      <c r="D3385" s="593"/>
      <c r="E3385" s="592"/>
      <c r="F3385" s="593"/>
      <c r="G3385" s="654"/>
      <c r="H3385" s="627"/>
    </row>
    <row r="3386" spans="3:8" s="591" customFormat="1" ht="12.75" customHeight="1">
      <c r="C3386" s="592"/>
      <c r="D3386" s="593"/>
      <c r="E3386" s="592"/>
      <c r="F3386" s="593"/>
      <c r="G3386" s="654"/>
      <c r="H3386" s="627"/>
    </row>
    <row r="3387" spans="3:8" s="591" customFormat="1" ht="12.75" customHeight="1">
      <c r="C3387" s="592"/>
      <c r="D3387" s="593"/>
      <c r="E3387" s="592"/>
      <c r="F3387" s="593"/>
      <c r="G3387" s="654"/>
      <c r="H3387" s="627"/>
    </row>
    <row r="3388" spans="3:8" s="591" customFormat="1" ht="12.75" customHeight="1">
      <c r="C3388" s="592"/>
      <c r="D3388" s="593"/>
      <c r="E3388" s="592"/>
      <c r="F3388" s="593"/>
      <c r="G3388" s="654"/>
      <c r="H3388" s="627"/>
    </row>
    <row r="3389" spans="3:8" s="591" customFormat="1" ht="12.75" customHeight="1">
      <c r="C3389" s="592"/>
      <c r="D3389" s="593"/>
      <c r="E3389" s="592"/>
      <c r="F3389" s="593"/>
      <c r="G3389" s="654"/>
      <c r="H3389" s="627"/>
    </row>
    <row r="3390" spans="3:8" s="591" customFormat="1" ht="12.75" customHeight="1">
      <c r="C3390" s="592"/>
      <c r="D3390" s="593"/>
      <c r="E3390" s="592"/>
      <c r="F3390" s="593"/>
      <c r="G3390" s="654"/>
      <c r="H3390" s="627"/>
    </row>
    <row r="3391" spans="3:8" s="591" customFormat="1" ht="12.75" customHeight="1">
      <c r="C3391" s="592"/>
      <c r="D3391" s="593"/>
      <c r="E3391" s="592"/>
      <c r="F3391" s="593"/>
      <c r="G3391" s="654"/>
      <c r="H3391" s="627"/>
    </row>
    <row r="3392" spans="3:8" s="591" customFormat="1" ht="12.75" customHeight="1">
      <c r="C3392" s="592"/>
      <c r="D3392" s="593"/>
      <c r="E3392" s="592"/>
      <c r="F3392" s="593"/>
      <c r="G3392" s="654"/>
      <c r="H3392" s="627"/>
    </row>
    <row r="3393" spans="3:8" s="591" customFormat="1" ht="12.75" customHeight="1">
      <c r="C3393" s="592"/>
      <c r="D3393" s="593"/>
      <c r="E3393" s="592"/>
      <c r="F3393" s="593"/>
      <c r="G3393" s="654"/>
      <c r="H3393" s="627"/>
    </row>
    <row r="3394" spans="3:8" s="591" customFormat="1" ht="12.75" customHeight="1">
      <c r="C3394" s="592"/>
      <c r="D3394" s="593"/>
      <c r="E3394" s="592"/>
      <c r="F3394" s="593"/>
      <c r="G3394" s="654"/>
      <c r="H3394" s="627"/>
    </row>
    <row r="3395" spans="3:8" s="591" customFormat="1" ht="12.75" customHeight="1">
      <c r="C3395" s="592"/>
      <c r="D3395" s="593"/>
      <c r="E3395" s="592"/>
      <c r="F3395" s="593"/>
      <c r="G3395" s="654"/>
      <c r="H3395" s="627"/>
    </row>
    <row r="3396" spans="3:8" s="591" customFormat="1" ht="12.75" customHeight="1">
      <c r="C3396" s="592"/>
      <c r="D3396" s="593"/>
      <c r="E3396" s="592"/>
      <c r="F3396" s="593"/>
      <c r="G3396" s="654"/>
      <c r="H3396" s="627"/>
    </row>
    <row r="3397" spans="3:8" s="591" customFormat="1" ht="12.75" customHeight="1">
      <c r="C3397" s="592"/>
      <c r="D3397" s="593"/>
      <c r="E3397" s="592"/>
      <c r="F3397" s="593"/>
      <c r="G3397" s="654"/>
      <c r="H3397" s="627"/>
    </row>
    <row r="3398" spans="3:8" s="591" customFormat="1" ht="12.75" customHeight="1">
      <c r="C3398" s="592"/>
      <c r="D3398" s="593"/>
      <c r="E3398" s="592"/>
      <c r="F3398" s="593"/>
      <c r="G3398" s="654"/>
      <c r="H3398" s="627"/>
    </row>
    <row r="3399" spans="3:8" s="591" customFormat="1" ht="12.75" customHeight="1">
      <c r="C3399" s="592"/>
      <c r="D3399" s="593"/>
      <c r="E3399" s="592"/>
      <c r="F3399" s="593"/>
      <c r="G3399" s="654"/>
      <c r="H3399" s="627"/>
    </row>
    <row r="3400" spans="3:8" s="591" customFormat="1" ht="12.75" customHeight="1">
      <c r="C3400" s="592"/>
      <c r="D3400" s="593"/>
      <c r="E3400" s="592"/>
      <c r="F3400" s="593"/>
      <c r="G3400" s="654"/>
      <c r="H3400" s="627"/>
    </row>
    <row r="3401" spans="3:8" s="591" customFormat="1" ht="12.75" customHeight="1">
      <c r="C3401" s="592"/>
      <c r="D3401" s="593"/>
      <c r="E3401" s="592"/>
      <c r="F3401" s="593"/>
      <c r="G3401" s="654"/>
      <c r="H3401" s="627"/>
    </row>
    <row r="3402" spans="3:8" s="591" customFormat="1" ht="12.75" customHeight="1">
      <c r="C3402" s="592"/>
      <c r="D3402" s="593"/>
      <c r="E3402" s="592"/>
      <c r="F3402" s="593"/>
      <c r="G3402" s="654"/>
      <c r="H3402" s="627"/>
    </row>
    <row r="3403" spans="3:8" s="591" customFormat="1" ht="12.75" customHeight="1">
      <c r="C3403" s="592"/>
      <c r="D3403" s="593"/>
      <c r="E3403" s="592"/>
      <c r="F3403" s="593"/>
      <c r="G3403" s="654"/>
      <c r="H3403" s="627"/>
    </row>
    <row r="3404" spans="3:8" s="591" customFormat="1" ht="12.75" customHeight="1">
      <c r="C3404" s="592"/>
      <c r="D3404" s="593"/>
      <c r="E3404" s="592"/>
      <c r="F3404" s="593"/>
      <c r="G3404" s="654"/>
      <c r="H3404" s="627"/>
    </row>
    <row r="3405" spans="3:8" s="591" customFormat="1" ht="12.75" customHeight="1">
      <c r="C3405" s="592"/>
      <c r="D3405" s="593"/>
      <c r="E3405" s="592"/>
      <c r="F3405" s="593"/>
      <c r="G3405" s="654"/>
      <c r="H3405" s="627"/>
    </row>
    <row r="3406" spans="3:8" s="591" customFormat="1" ht="12.75" customHeight="1">
      <c r="C3406" s="592"/>
      <c r="D3406" s="593"/>
      <c r="E3406" s="592"/>
      <c r="F3406" s="593"/>
      <c r="G3406" s="654"/>
      <c r="H3406" s="627"/>
    </row>
    <row r="3407" spans="3:8" s="591" customFormat="1" ht="12.75" customHeight="1">
      <c r="C3407" s="592"/>
      <c r="D3407" s="593"/>
      <c r="E3407" s="592"/>
      <c r="F3407" s="593"/>
      <c r="G3407" s="654"/>
      <c r="H3407" s="627"/>
    </row>
    <row r="3408" spans="3:8" s="591" customFormat="1" ht="12.75" customHeight="1">
      <c r="C3408" s="592"/>
      <c r="D3408" s="593"/>
      <c r="E3408" s="592"/>
      <c r="F3408" s="593"/>
      <c r="G3408" s="654"/>
      <c r="H3408" s="627"/>
    </row>
    <row r="3409" spans="3:8" s="591" customFormat="1" ht="12.75" customHeight="1">
      <c r="C3409" s="592"/>
      <c r="D3409" s="593"/>
      <c r="E3409" s="592"/>
      <c r="F3409" s="593"/>
      <c r="G3409" s="654"/>
      <c r="H3409" s="627"/>
    </row>
    <row r="3410" spans="3:8" s="591" customFormat="1" ht="12.75" customHeight="1">
      <c r="C3410" s="592"/>
      <c r="D3410" s="593"/>
      <c r="E3410" s="592"/>
      <c r="F3410" s="593"/>
      <c r="G3410" s="654"/>
      <c r="H3410" s="627"/>
    </row>
    <row r="3411" spans="3:8" s="591" customFormat="1" ht="12.75" customHeight="1">
      <c r="C3411" s="592"/>
      <c r="D3411" s="593"/>
      <c r="E3411" s="592"/>
      <c r="F3411" s="593"/>
      <c r="G3411" s="654"/>
      <c r="H3411" s="627"/>
    </row>
    <row r="3412" spans="3:8" s="591" customFormat="1" ht="12.75" customHeight="1">
      <c r="C3412" s="592"/>
      <c r="D3412" s="593"/>
      <c r="E3412" s="592"/>
      <c r="F3412" s="593"/>
      <c r="G3412" s="654"/>
      <c r="H3412" s="627"/>
    </row>
    <row r="3413" spans="3:8" s="591" customFormat="1" ht="12.75" customHeight="1">
      <c r="C3413" s="592"/>
      <c r="D3413" s="593"/>
      <c r="E3413" s="592"/>
      <c r="F3413" s="593"/>
      <c r="G3413" s="654"/>
      <c r="H3413" s="627"/>
    </row>
    <row r="3414" spans="3:8" s="591" customFormat="1" ht="12.75" customHeight="1">
      <c r="C3414" s="592"/>
      <c r="D3414" s="593"/>
      <c r="E3414" s="592"/>
      <c r="F3414" s="593"/>
      <c r="G3414" s="654"/>
      <c r="H3414" s="627"/>
    </row>
    <row r="3415" spans="3:8" s="591" customFormat="1" ht="12.75" customHeight="1">
      <c r="C3415" s="592"/>
      <c r="D3415" s="593"/>
      <c r="E3415" s="592"/>
      <c r="F3415" s="593"/>
      <c r="G3415" s="654"/>
      <c r="H3415" s="627"/>
    </row>
    <row r="3416" spans="3:8" s="591" customFormat="1" ht="12.75" customHeight="1">
      <c r="C3416" s="592"/>
      <c r="D3416" s="593"/>
      <c r="E3416" s="592"/>
      <c r="F3416" s="593"/>
      <c r="G3416" s="654"/>
      <c r="H3416" s="627"/>
    </row>
    <row r="3417" spans="3:8" s="591" customFormat="1" ht="12.75" customHeight="1">
      <c r="C3417" s="592"/>
      <c r="D3417" s="593"/>
      <c r="E3417" s="592"/>
      <c r="F3417" s="593"/>
      <c r="G3417" s="654"/>
      <c r="H3417" s="627"/>
    </row>
    <row r="3418" spans="3:8" s="591" customFormat="1" ht="12.75" customHeight="1">
      <c r="C3418" s="592"/>
      <c r="D3418" s="593"/>
      <c r="E3418" s="592"/>
      <c r="F3418" s="593"/>
      <c r="G3418" s="654"/>
      <c r="H3418" s="627"/>
    </row>
    <row r="3419" spans="3:8" s="591" customFormat="1" ht="12.75" customHeight="1">
      <c r="C3419" s="592"/>
      <c r="D3419" s="593"/>
      <c r="E3419" s="592"/>
      <c r="F3419" s="593"/>
      <c r="G3419" s="654"/>
      <c r="H3419" s="627"/>
    </row>
    <row r="3420" spans="3:8" s="591" customFormat="1" ht="12.75" customHeight="1">
      <c r="C3420" s="592"/>
      <c r="D3420" s="593"/>
      <c r="E3420" s="592"/>
      <c r="F3420" s="593"/>
      <c r="G3420" s="654"/>
      <c r="H3420" s="627"/>
    </row>
    <row r="3421" spans="3:8" s="591" customFormat="1" ht="12.75" customHeight="1">
      <c r="C3421" s="592"/>
      <c r="D3421" s="593"/>
      <c r="E3421" s="592"/>
      <c r="F3421" s="593"/>
      <c r="G3421" s="654"/>
      <c r="H3421" s="627"/>
    </row>
    <row r="3422" spans="3:8" s="591" customFormat="1" ht="12.75" customHeight="1">
      <c r="C3422" s="592"/>
      <c r="D3422" s="593"/>
      <c r="E3422" s="592"/>
      <c r="F3422" s="593"/>
      <c r="G3422" s="654"/>
      <c r="H3422" s="627"/>
    </row>
    <row r="3423" spans="3:8" s="591" customFormat="1" ht="12.75" customHeight="1">
      <c r="C3423" s="592"/>
      <c r="D3423" s="593"/>
      <c r="E3423" s="592"/>
      <c r="F3423" s="593"/>
      <c r="G3423" s="654"/>
      <c r="H3423" s="627"/>
    </row>
    <row r="3424" spans="3:8" s="591" customFormat="1" ht="12.75" customHeight="1">
      <c r="C3424" s="592"/>
      <c r="D3424" s="593"/>
      <c r="E3424" s="592"/>
      <c r="F3424" s="593"/>
      <c r="G3424" s="654"/>
      <c r="H3424" s="627"/>
    </row>
    <row r="3425" spans="3:8" s="591" customFormat="1" ht="12.75" customHeight="1">
      <c r="C3425" s="592"/>
      <c r="D3425" s="593"/>
      <c r="E3425" s="592"/>
      <c r="F3425" s="593"/>
      <c r="G3425" s="654"/>
      <c r="H3425" s="627"/>
    </row>
    <row r="3426" spans="3:8" s="591" customFormat="1" ht="12.75" customHeight="1">
      <c r="C3426" s="592"/>
      <c r="D3426" s="593"/>
      <c r="E3426" s="592"/>
      <c r="F3426" s="593"/>
      <c r="G3426" s="654"/>
      <c r="H3426" s="627"/>
    </row>
    <row r="3427" spans="3:8" s="591" customFormat="1" ht="12.75" customHeight="1">
      <c r="C3427" s="592"/>
      <c r="D3427" s="593"/>
      <c r="E3427" s="592"/>
      <c r="F3427" s="593"/>
      <c r="G3427" s="654"/>
      <c r="H3427" s="627"/>
    </row>
    <row r="3428" spans="3:8" s="591" customFormat="1" ht="12.75" customHeight="1">
      <c r="C3428" s="592"/>
      <c r="D3428" s="593"/>
      <c r="E3428" s="592"/>
      <c r="F3428" s="593"/>
      <c r="G3428" s="654"/>
      <c r="H3428" s="627"/>
    </row>
    <row r="3429" spans="3:8" s="591" customFormat="1" ht="12.75" customHeight="1">
      <c r="C3429" s="592"/>
      <c r="D3429" s="593"/>
      <c r="E3429" s="592"/>
      <c r="F3429" s="593"/>
      <c r="G3429" s="654"/>
      <c r="H3429" s="627"/>
    </row>
    <row r="3430" spans="3:8" s="591" customFormat="1" ht="12.75" customHeight="1">
      <c r="C3430" s="592"/>
      <c r="D3430" s="593"/>
      <c r="E3430" s="592"/>
      <c r="F3430" s="593"/>
      <c r="G3430" s="654"/>
      <c r="H3430" s="627"/>
    </row>
    <row r="3431" spans="3:8" s="591" customFormat="1" ht="12.75" customHeight="1">
      <c r="C3431" s="592"/>
      <c r="D3431" s="593"/>
      <c r="E3431" s="592"/>
      <c r="F3431" s="593"/>
      <c r="G3431" s="654"/>
      <c r="H3431" s="627"/>
    </row>
    <row r="3432" spans="3:8" s="591" customFormat="1" ht="12.75" customHeight="1">
      <c r="C3432" s="592"/>
      <c r="D3432" s="593"/>
      <c r="E3432" s="592"/>
      <c r="F3432" s="593"/>
      <c r="G3432" s="654"/>
      <c r="H3432" s="627"/>
    </row>
    <row r="3433" spans="3:8" s="591" customFormat="1" ht="12.75" customHeight="1">
      <c r="C3433" s="592"/>
      <c r="D3433" s="593"/>
      <c r="E3433" s="592"/>
      <c r="F3433" s="593"/>
      <c r="G3433" s="654"/>
      <c r="H3433" s="627"/>
    </row>
    <row r="3434" spans="3:8" s="591" customFormat="1" ht="12.75" customHeight="1">
      <c r="C3434" s="592"/>
      <c r="D3434" s="593"/>
      <c r="E3434" s="592"/>
      <c r="F3434" s="593"/>
      <c r="G3434" s="654"/>
      <c r="H3434" s="627"/>
    </row>
    <row r="3435" spans="3:8" s="591" customFormat="1" ht="12.75" customHeight="1">
      <c r="C3435" s="592"/>
      <c r="D3435" s="593"/>
      <c r="E3435" s="592"/>
      <c r="F3435" s="593"/>
      <c r="G3435" s="654"/>
      <c r="H3435" s="627"/>
    </row>
    <row r="3436" spans="3:8" s="591" customFormat="1" ht="12.75" customHeight="1">
      <c r="C3436" s="592"/>
      <c r="D3436" s="593"/>
      <c r="E3436" s="592"/>
      <c r="F3436" s="593"/>
      <c r="G3436" s="654"/>
      <c r="H3436" s="627"/>
    </row>
    <row r="3437" spans="3:8" s="591" customFormat="1" ht="12.75" customHeight="1">
      <c r="C3437" s="592"/>
      <c r="D3437" s="593"/>
      <c r="E3437" s="592"/>
      <c r="F3437" s="593"/>
      <c r="G3437" s="654"/>
      <c r="H3437" s="627"/>
    </row>
    <row r="3438" spans="3:8" s="591" customFormat="1" ht="12.75" customHeight="1">
      <c r="C3438" s="592"/>
      <c r="D3438" s="593"/>
      <c r="E3438" s="592"/>
      <c r="F3438" s="593"/>
      <c r="G3438" s="654"/>
      <c r="H3438" s="627"/>
    </row>
    <row r="3439" spans="3:8" s="591" customFormat="1" ht="12.75" customHeight="1">
      <c r="C3439" s="592"/>
      <c r="D3439" s="593"/>
      <c r="E3439" s="592"/>
      <c r="F3439" s="593"/>
      <c r="G3439" s="654"/>
      <c r="H3439" s="627"/>
    </row>
    <row r="3440" spans="3:8" s="591" customFormat="1" ht="12.75" customHeight="1">
      <c r="C3440" s="592"/>
      <c r="D3440" s="593"/>
      <c r="E3440" s="592"/>
      <c r="F3440" s="593"/>
      <c r="G3440" s="654"/>
      <c r="H3440" s="627"/>
    </row>
    <row r="3441" spans="3:8" s="591" customFormat="1" ht="12.75" customHeight="1">
      <c r="C3441" s="592"/>
      <c r="D3441" s="593"/>
      <c r="E3441" s="592"/>
      <c r="F3441" s="593"/>
      <c r="G3441" s="654"/>
      <c r="H3441" s="627"/>
    </row>
    <row r="3442" spans="3:8" s="591" customFormat="1" ht="12.75" customHeight="1">
      <c r="C3442" s="592"/>
      <c r="D3442" s="593"/>
      <c r="E3442" s="592"/>
      <c r="F3442" s="593"/>
      <c r="G3442" s="654"/>
      <c r="H3442" s="627"/>
    </row>
    <row r="3443" spans="3:8" s="591" customFormat="1" ht="12.75" customHeight="1">
      <c r="C3443" s="592"/>
      <c r="D3443" s="593"/>
      <c r="E3443" s="592"/>
      <c r="F3443" s="593"/>
      <c r="G3443" s="654"/>
      <c r="H3443" s="627"/>
    </row>
    <row r="3444" spans="3:8" s="591" customFormat="1" ht="12.75" customHeight="1">
      <c r="C3444" s="592"/>
      <c r="D3444" s="593"/>
      <c r="E3444" s="592"/>
      <c r="F3444" s="593"/>
      <c r="G3444" s="654"/>
      <c r="H3444" s="627"/>
    </row>
    <row r="3445" spans="3:8" s="591" customFormat="1" ht="12.75" customHeight="1">
      <c r="C3445" s="592"/>
      <c r="D3445" s="593"/>
      <c r="E3445" s="592"/>
      <c r="F3445" s="593"/>
      <c r="G3445" s="654"/>
      <c r="H3445" s="627"/>
    </row>
    <row r="3446" spans="3:8" s="591" customFormat="1" ht="12.75" customHeight="1">
      <c r="C3446" s="592"/>
      <c r="D3446" s="593"/>
      <c r="E3446" s="592"/>
      <c r="F3446" s="593"/>
      <c r="G3446" s="654"/>
      <c r="H3446" s="627"/>
    </row>
    <row r="3447" spans="3:8" s="591" customFormat="1" ht="12.75" customHeight="1">
      <c r="C3447" s="592"/>
      <c r="D3447" s="593"/>
      <c r="E3447" s="592"/>
      <c r="F3447" s="593"/>
      <c r="G3447" s="654"/>
      <c r="H3447" s="627"/>
    </row>
    <row r="3448" spans="3:8" s="591" customFormat="1" ht="12.75" customHeight="1">
      <c r="C3448" s="592"/>
      <c r="D3448" s="593"/>
      <c r="E3448" s="592"/>
      <c r="F3448" s="593"/>
      <c r="G3448" s="654"/>
      <c r="H3448" s="627"/>
    </row>
    <row r="3449" spans="3:8" s="591" customFormat="1" ht="12.75" customHeight="1">
      <c r="C3449" s="592"/>
      <c r="D3449" s="593"/>
      <c r="E3449" s="592"/>
      <c r="F3449" s="593"/>
      <c r="G3449" s="654"/>
      <c r="H3449" s="627"/>
    </row>
    <row r="3450" spans="3:8" s="591" customFormat="1" ht="12.75" customHeight="1">
      <c r="C3450" s="592"/>
      <c r="D3450" s="593"/>
      <c r="E3450" s="592"/>
      <c r="F3450" s="593"/>
      <c r="G3450" s="654"/>
      <c r="H3450" s="627"/>
    </row>
    <row r="3451" spans="3:8" s="591" customFormat="1" ht="12.75" customHeight="1">
      <c r="C3451" s="592"/>
      <c r="D3451" s="593"/>
      <c r="E3451" s="592"/>
      <c r="F3451" s="593"/>
      <c r="G3451" s="654"/>
      <c r="H3451" s="627"/>
    </row>
    <row r="3452" spans="3:8" s="591" customFormat="1" ht="12.75" customHeight="1">
      <c r="C3452" s="592"/>
      <c r="D3452" s="593"/>
      <c r="E3452" s="592"/>
      <c r="F3452" s="593"/>
      <c r="G3452" s="654"/>
      <c r="H3452" s="627"/>
    </row>
    <row r="3453" spans="3:8" s="591" customFormat="1" ht="12.75" customHeight="1">
      <c r="C3453" s="592"/>
      <c r="D3453" s="593"/>
      <c r="E3453" s="592"/>
      <c r="F3453" s="593"/>
      <c r="G3453" s="654"/>
      <c r="H3453" s="627"/>
    </row>
    <row r="3454" spans="3:8" s="591" customFormat="1" ht="12.75" customHeight="1">
      <c r="C3454" s="592"/>
      <c r="D3454" s="593"/>
      <c r="E3454" s="592"/>
      <c r="F3454" s="593"/>
      <c r="G3454" s="654"/>
      <c r="H3454" s="627"/>
    </row>
    <row r="3455" spans="3:8" s="591" customFormat="1" ht="12.75" customHeight="1">
      <c r="C3455" s="592"/>
      <c r="D3455" s="593"/>
      <c r="E3455" s="592"/>
      <c r="F3455" s="593"/>
      <c r="G3455" s="654"/>
      <c r="H3455" s="627"/>
    </row>
    <row r="3456" spans="3:8" s="591" customFormat="1" ht="12.75" customHeight="1">
      <c r="C3456" s="592"/>
      <c r="D3456" s="593"/>
      <c r="E3456" s="592"/>
      <c r="F3456" s="593"/>
      <c r="G3456" s="654"/>
      <c r="H3456" s="627"/>
    </row>
    <row r="3457" spans="3:8" s="591" customFormat="1" ht="12.75" customHeight="1">
      <c r="C3457" s="592"/>
      <c r="D3457" s="593"/>
      <c r="E3457" s="592"/>
      <c r="F3457" s="593"/>
      <c r="G3457" s="654"/>
      <c r="H3457" s="627"/>
    </row>
    <row r="3458" spans="3:8" s="591" customFormat="1" ht="12.75" customHeight="1">
      <c r="C3458" s="592"/>
      <c r="D3458" s="593"/>
      <c r="E3458" s="592"/>
      <c r="F3458" s="593"/>
      <c r="G3458" s="654"/>
      <c r="H3458" s="627"/>
    </row>
    <row r="3459" spans="3:8" s="591" customFormat="1" ht="12.75" customHeight="1">
      <c r="C3459" s="592"/>
      <c r="D3459" s="593"/>
      <c r="E3459" s="592"/>
      <c r="F3459" s="593"/>
      <c r="G3459" s="654"/>
      <c r="H3459" s="627"/>
    </row>
    <row r="3460" spans="3:8" s="591" customFormat="1" ht="12.75" customHeight="1">
      <c r="C3460" s="592"/>
      <c r="D3460" s="593"/>
      <c r="E3460" s="592"/>
      <c r="F3460" s="593"/>
      <c r="G3460" s="654"/>
      <c r="H3460" s="627"/>
    </row>
    <row r="3461" spans="3:8" s="591" customFormat="1" ht="12.75" customHeight="1">
      <c r="C3461" s="592"/>
      <c r="D3461" s="593"/>
      <c r="E3461" s="592"/>
      <c r="F3461" s="593"/>
      <c r="G3461" s="654"/>
      <c r="H3461" s="627"/>
    </row>
    <row r="3462" spans="3:8" s="591" customFormat="1" ht="12.75" customHeight="1">
      <c r="C3462" s="592"/>
      <c r="D3462" s="593"/>
      <c r="E3462" s="592"/>
      <c r="F3462" s="593"/>
      <c r="G3462" s="654"/>
      <c r="H3462" s="627"/>
    </row>
    <row r="3463" spans="3:8" s="591" customFormat="1" ht="12.75" customHeight="1">
      <c r="C3463" s="592"/>
      <c r="D3463" s="593"/>
      <c r="E3463" s="592"/>
      <c r="F3463" s="593"/>
      <c r="G3463" s="654"/>
      <c r="H3463" s="627"/>
    </row>
    <row r="3464" spans="3:8" s="591" customFormat="1" ht="12.75" customHeight="1">
      <c r="C3464" s="592"/>
      <c r="D3464" s="593"/>
      <c r="E3464" s="592"/>
      <c r="F3464" s="593"/>
      <c r="G3464" s="654"/>
      <c r="H3464" s="627"/>
    </row>
    <row r="3465" spans="3:8" s="591" customFormat="1" ht="12.75" customHeight="1">
      <c r="C3465" s="592"/>
      <c r="D3465" s="593"/>
      <c r="E3465" s="592"/>
      <c r="F3465" s="593"/>
      <c r="G3465" s="654"/>
      <c r="H3465" s="627"/>
    </row>
    <row r="3466" spans="3:8" s="591" customFormat="1" ht="12.75" customHeight="1">
      <c r="C3466" s="592"/>
      <c r="D3466" s="593"/>
      <c r="E3466" s="592"/>
      <c r="F3466" s="593"/>
      <c r="G3466" s="654"/>
      <c r="H3466" s="627"/>
    </row>
    <row r="3467" spans="3:8" s="591" customFormat="1" ht="12.75" customHeight="1">
      <c r="C3467" s="592"/>
      <c r="D3467" s="593"/>
      <c r="E3467" s="592"/>
      <c r="F3467" s="593"/>
      <c r="G3467" s="654"/>
      <c r="H3467" s="627"/>
    </row>
    <row r="3468" spans="3:8" s="591" customFormat="1" ht="12.75" customHeight="1">
      <c r="C3468" s="592"/>
      <c r="D3468" s="593"/>
      <c r="E3468" s="592"/>
      <c r="F3468" s="593"/>
      <c r="G3468" s="654"/>
      <c r="H3468" s="627"/>
    </row>
    <row r="3469" spans="3:8" s="591" customFormat="1" ht="12.75" customHeight="1">
      <c r="C3469" s="592"/>
      <c r="D3469" s="593"/>
      <c r="E3469" s="592"/>
      <c r="F3469" s="593"/>
      <c r="G3469" s="654"/>
      <c r="H3469" s="627"/>
    </row>
    <row r="3470" spans="3:8" s="591" customFormat="1" ht="12.75" customHeight="1">
      <c r="C3470" s="592"/>
      <c r="D3470" s="593"/>
      <c r="E3470" s="592"/>
      <c r="F3470" s="593"/>
      <c r="G3470" s="654"/>
      <c r="H3470" s="627"/>
    </row>
    <row r="3471" spans="3:8" s="591" customFormat="1" ht="12.75" customHeight="1">
      <c r="C3471" s="592"/>
      <c r="D3471" s="593"/>
      <c r="E3471" s="592"/>
      <c r="F3471" s="593"/>
      <c r="G3471" s="654"/>
      <c r="H3471" s="627"/>
    </row>
    <row r="3472" spans="3:8" s="591" customFormat="1" ht="12.75" customHeight="1">
      <c r="C3472" s="592"/>
      <c r="D3472" s="593"/>
      <c r="E3472" s="592"/>
      <c r="F3472" s="593"/>
      <c r="G3472" s="654"/>
      <c r="H3472" s="627"/>
    </row>
    <row r="3473" spans="3:8" s="591" customFormat="1" ht="12.75" customHeight="1">
      <c r="C3473" s="592"/>
      <c r="D3473" s="593"/>
      <c r="E3473" s="592"/>
      <c r="F3473" s="593"/>
      <c r="G3473" s="654"/>
      <c r="H3473" s="627"/>
    </row>
    <row r="3474" spans="3:8" s="591" customFormat="1" ht="12.75" customHeight="1">
      <c r="C3474" s="592"/>
      <c r="D3474" s="593"/>
      <c r="E3474" s="592"/>
      <c r="F3474" s="593"/>
      <c r="G3474" s="654"/>
      <c r="H3474" s="627"/>
    </row>
    <row r="3475" spans="3:8" s="591" customFormat="1" ht="12.75" customHeight="1">
      <c r="C3475" s="592"/>
      <c r="D3475" s="593"/>
      <c r="E3475" s="592"/>
      <c r="F3475" s="593"/>
      <c r="G3475" s="654"/>
      <c r="H3475" s="627"/>
    </row>
    <row r="3476" spans="3:8" s="591" customFormat="1" ht="12.75" customHeight="1">
      <c r="C3476" s="592"/>
      <c r="D3476" s="593"/>
      <c r="E3476" s="592"/>
      <c r="F3476" s="593"/>
      <c r="G3476" s="654"/>
      <c r="H3476" s="627"/>
    </row>
    <row r="3477" spans="3:8" s="591" customFormat="1" ht="12.75" customHeight="1">
      <c r="C3477" s="592"/>
      <c r="D3477" s="593"/>
      <c r="E3477" s="592"/>
      <c r="F3477" s="593"/>
      <c r="G3477" s="654"/>
      <c r="H3477" s="627"/>
    </row>
    <row r="3478" spans="3:8" s="591" customFormat="1" ht="12.75" customHeight="1">
      <c r="C3478" s="592"/>
      <c r="D3478" s="593"/>
      <c r="E3478" s="592"/>
      <c r="F3478" s="593"/>
      <c r="G3478" s="654"/>
      <c r="H3478" s="627"/>
    </row>
    <row r="3479" spans="3:8" s="591" customFormat="1" ht="12.75" customHeight="1">
      <c r="C3479" s="592"/>
      <c r="D3479" s="593"/>
      <c r="E3479" s="592"/>
      <c r="F3479" s="593"/>
      <c r="G3479" s="654"/>
      <c r="H3479" s="627"/>
    </row>
    <row r="3480" spans="3:8" s="591" customFormat="1" ht="12.75" customHeight="1">
      <c r="C3480" s="592"/>
      <c r="D3480" s="593"/>
      <c r="E3480" s="592"/>
      <c r="F3480" s="593"/>
      <c r="G3480" s="654"/>
      <c r="H3480" s="627"/>
    </row>
    <row r="3481" spans="3:8" s="591" customFormat="1" ht="12.75" customHeight="1">
      <c r="C3481" s="592"/>
      <c r="D3481" s="593"/>
      <c r="E3481" s="592"/>
      <c r="F3481" s="593"/>
      <c r="G3481" s="654"/>
      <c r="H3481" s="627"/>
    </row>
    <row r="3482" spans="3:8" s="591" customFormat="1" ht="12.75" customHeight="1">
      <c r="C3482" s="592"/>
      <c r="D3482" s="593"/>
      <c r="E3482" s="592"/>
      <c r="F3482" s="593"/>
      <c r="G3482" s="654"/>
      <c r="H3482" s="627"/>
    </row>
    <row r="3483" spans="3:8" s="591" customFormat="1" ht="12.75" customHeight="1">
      <c r="C3483" s="592"/>
      <c r="D3483" s="593"/>
      <c r="E3483" s="592"/>
      <c r="F3483" s="593"/>
      <c r="G3483" s="654"/>
      <c r="H3483" s="627"/>
    </row>
    <row r="3484" spans="3:8" s="591" customFormat="1" ht="12.75" customHeight="1">
      <c r="C3484" s="592"/>
      <c r="D3484" s="593"/>
      <c r="E3484" s="592"/>
      <c r="F3484" s="593"/>
      <c r="G3484" s="654"/>
      <c r="H3484" s="627"/>
    </row>
    <row r="3485" spans="3:8" s="591" customFormat="1" ht="12.75" customHeight="1">
      <c r="C3485" s="592"/>
      <c r="D3485" s="593"/>
      <c r="E3485" s="592"/>
      <c r="F3485" s="593"/>
      <c r="G3485" s="654"/>
      <c r="H3485" s="627"/>
    </row>
    <row r="3486" spans="3:8" s="591" customFormat="1" ht="12.75" customHeight="1">
      <c r="C3486" s="592"/>
      <c r="D3486" s="593"/>
      <c r="E3486" s="592"/>
      <c r="F3486" s="593"/>
      <c r="G3486" s="654"/>
      <c r="H3486" s="627"/>
    </row>
    <row r="3487" spans="3:8" s="591" customFormat="1" ht="12.75" customHeight="1">
      <c r="C3487" s="592"/>
      <c r="D3487" s="593"/>
      <c r="E3487" s="592"/>
      <c r="F3487" s="593"/>
      <c r="G3487" s="654"/>
      <c r="H3487" s="627"/>
    </row>
    <row r="3488" spans="3:8" s="591" customFormat="1" ht="12.75" customHeight="1">
      <c r="C3488" s="592"/>
      <c r="D3488" s="593"/>
      <c r="E3488" s="592"/>
      <c r="F3488" s="593"/>
      <c r="G3488" s="654"/>
      <c r="H3488" s="627"/>
    </row>
    <row r="3489" spans="3:8" s="591" customFormat="1" ht="12.75" customHeight="1">
      <c r="C3489" s="592"/>
      <c r="D3489" s="593"/>
      <c r="E3489" s="592"/>
      <c r="F3489" s="593"/>
      <c r="G3489" s="654"/>
      <c r="H3489" s="627"/>
    </row>
    <row r="3490" spans="3:8" s="591" customFormat="1" ht="12.75" customHeight="1">
      <c r="C3490" s="592"/>
      <c r="D3490" s="593"/>
      <c r="E3490" s="592"/>
      <c r="F3490" s="593"/>
      <c r="G3490" s="654"/>
      <c r="H3490" s="627"/>
    </row>
    <row r="3491" spans="3:8" s="591" customFormat="1" ht="12.75" customHeight="1">
      <c r="C3491" s="592"/>
      <c r="D3491" s="593"/>
      <c r="E3491" s="592"/>
      <c r="F3491" s="593"/>
      <c r="G3491" s="654"/>
      <c r="H3491" s="627"/>
    </row>
    <row r="3492" spans="3:8" s="591" customFormat="1" ht="12.75" customHeight="1">
      <c r="C3492" s="592"/>
      <c r="D3492" s="593"/>
      <c r="E3492" s="592"/>
      <c r="F3492" s="593"/>
      <c r="G3492" s="654"/>
      <c r="H3492" s="627"/>
    </row>
    <row r="3493" spans="3:8" s="591" customFormat="1" ht="12.75" customHeight="1">
      <c r="C3493" s="592"/>
      <c r="D3493" s="593"/>
      <c r="E3493" s="592"/>
      <c r="F3493" s="593"/>
      <c r="G3493" s="654"/>
      <c r="H3493" s="627"/>
    </row>
    <row r="3494" spans="3:8" s="591" customFormat="1" ht="12.75" customHeight="1">
      <c r="C3494" s="592"/>
      <c r="D3494" s="593"/>
      <c r="E3494" s="592"/>
      <c r="F3494" s="593"/>
      <c r="G3494" s="654"/>
      <c r="H3494" s="627"/>
    </row>
    <row r="3495" spans="3:8" s="591" customFormat="1" ht="12.75" customHeight="1">
      <c r="C3495" s="592"/>
      <c r="D3495" s="593"/>
      <c r="E3495" s="592"/>
      <c r="F3495" s="593"/>
      <c r="G3495" s="654"/>
      <c r="H3495" s="627"/>
    </row>
    <row r="3496" spans="3:8" s="591" customFormat="1" ht="12.75" customHeight="1">
      <c r="C3496" s="592"/>
      <c r="D3496" s="593"/>
      <c r="E3496" s="592"/>
      <c r="F3496" s="593"/>
      <c r="G3496" s="654"/>
      <c r="H3496" s="627"/>
    </row>
    <row r="3497" spans="3:8" s="591" customFormat="1" ht="12.75" customHeight="1">
      <c r="C3497" s="592"/>
      <c r="D3497" s="593"/>
      <c r="E3497" s="592"/>
      <c r="F3497" s="593"/>
      <c r="G3497" s="654"/>
      <c r="H3497" s="627"/>
    </row>
    <row r="3498" spans="3:8" s="591" customFormat="1" ht="12.75" customHeight="1">
      <c r="C3498" s="592"/>
      <c r="D3498" s="593"/>
      <c r="E3498" s="592"/>
      <c r="F3498" s="593"/>
      <c r="G3498" s="654"/>
      <c r="H3498" s="627"/>
    </row>
    <row r="3499" spans="3:8" s="591" customFormat="1" ht="12.75" customHeight="1">
      <c r="C3499" s="592"/>
      <c r="D3499" s="593"/>
      <c r="E3499" s="592"/>
      <c r="F3499" s="593"/>
      <c r="G3499" s="654"/>
      <c r="H3499" s="627"/>
    </row>
    <row r="3500" spans="3:8" s="591" customFormat="1" ht="12.75" customHeight="1">
      <c r="C3500" s="592"/>
      <c r="D3500" s="593"/>
      <c r="E3500" s="592"/>
      <c r="F3500" s="593"/>
      <c r="G3500" s="654"/>
      <c r="H3500" s="627"/>
    </row>
    <row r="3501" spans="3:8" s="591" customFormat="1" ht="12.75" customHeight="1">
      <c r="C3501" s="592"/>
      <c r="D3501" s="593"/>
      <c r="E3501" s="592"/>
      <c r="F3501" s="593"/>
      <c r="G3501" s="654"/>
      <c r="H3501" s="627"/>
    </row>
    <row r="3502" spans="3:8" s="591" customFormat="1" ht="12.75" customHeight="1">
      <c r="C3502" s="592"/>
      <c r="D3502" s="593"/>
      <c r="E3502" s="592"/>
      <c r="F3502" s="593"/>
      <c r="G3502" s="654"/>
      <c r="H3502" s="627"/>
    </row>
    <row r="3503" spans="3:8" s="591" customFormat="1" ht="12.75" customHeight="1">
      <c r="C3503" s="592"/>
      <c r="D3503" s="593"/>
      <c r="E3503" s="592"/>
      <c r="F3503" s="593"/>
      <c r="G3503" s="654"/>
      <c r="H3503" s="627"/>
    </row>
    <row r="3504" spans="3:8" s="591" customFormat="1" ht="12.75" customHeight="1">
      <c r="C3504" s="592"/>
      <c r="D3504" s="593"/>
      <c r="E3504" s="592"/>
      <c r="F3504" s="593"/>
      <c r="G3504" s="654"/>
      <c r="H3504" s="627"/>
    </row>
    <row r="3505" spans="3:8" s="591" customFormat="1" ht="12.75" customHeight="1">
      <c r="C3505" s="592"/>
      <c r="D3505" s="593"/>
      <c r="E3505" s="592"/>
      <c r="F3505" s="593"/>
      <c r="G3505" s="654"/>
      <c r="H3505" s="627"/>
    </row>
    <row r="3506" spans="3:8" s="591" customFormat="1" ht="12.75" customHeight="1">
      <c r="C3506" s="592"/>
      <c r="D3506" s="593"/>
      <c r="E3506" s="592"/>
      <c r="F3506" s="593"/>
      <c r="G3506" s="654"/>
      <c r="H3506" s="627"/>
    </row>
    <row r="3507" spans="3:8" s="591" customFormat="1" ht="12.75" customHeight="1">
      <c r="C3507" s="592"/>
      <c r="D3507" s="593"/>
      <c r="E3507" s="592"/>
      <c r="F3507" s="593"/>
      <c r="G3507" s="654"/>
      <c r="H3507" s="627"/>
    </row>
    <row r="3508" spans="3:8" s="591" customFormat="1" ht="12.75" customHeight="1">
      <c r="C3508" s="592"/>
      <c r="D3508" s="593"/>
      <c r="E3508" s="592"/>
      <c r="F3508" s="593"/>
      <c r="G3508" s="654"/>
      <c r="H3508" s="627"/>
    </row>
    <row r="3509" spans="3:8" s="591" customFormat="1" ht="12.75" customHeight="1">
      <c r="C3509" s="592"/>
      <c r="D3509" s="593"/>
      <c r="E3509" s="592"/>
      <c r="F3509" s="593"/>
      <c r="G3509" s="654"/>
      <c r="H3509" s="627"/>
    </row>
    <row r="3510" spans="3:8" s="591" customFormat="1" ht="12.75" customHeight="1">
      <c r="C3510" s="592"/>
      <c r="D3510" s="593"/>
      <c r="E3510" s="592"/>
      <c r="F3510" s="593"/>
      <c r="G3510" s="654"/>
      <c r="H3510" s="627"/>
    </row>
    <row r="3511" spans="3:8" s="591" customFormat="1" ht="12.75" customHeight="1">
      <c r="C3511" s="592"/>
      <c r="D3511" s="593"/>
      <c r="E3511" s="592"/>
      <c r="F3511" s="593"/>
      <c r="G3511" s="654"/>
      <c r="H3511" s="627"/>
    </row>
    <row r="3512" spans="3:8" s="591" customFormat="1" ht="12.75" customHeight="1">
      <c r="C3512" s="592"/>
      <c r="D3512" s="593"/>
      <c r="E3512" s="592"/>
      <c r="F3512" s="593"/>
      <c r="G3512" s="654"/>
      <c r="H3512" s="627"/>
    </row>
    <row r="3513" spans="3:8" s="591" customFormat="1" ht="12.75" customHeight="1">
      <c r="C3513" s="592"/>
      <c r="D3513" s="593"/>
      <c r="E3513" s="592"/>
      <c r="F3513" s="593"/>
      <c r="G3513" s="654"/>
      <c r="H3513" s="627"/>
    </row>
    <row r="3514" spans="3:8" s="591" customFormat="1" ht="12.75" customHeight="1">
      <c r="C3514" s="592"/>
      <c r="D3514" s="593"/>
      <c r="E3514" s="592"/>
      <c r="F3514" s="593"/>
      <c r="G3514" s="654"/>
      <c r="H3514" s="627"/>
    </row>
    <row r="3515" spans="3:8" s="591" customFormat="1" ht="12.75" customHeight="1">
      <c r="C3515" s="592"/>
      <c r="D3515" s="593"/>
      <c r="E3515" s="592"/>
      <c r="F3515" s="593"/>
      <c r="G3515" s="654"/>
      <c r="H3515" s="627"/>
    </row>
    <row r="3516" spans="3:8" s="591" customFormat="1" ht="12.75" customHeight="1">
      <c r="C3516" s="592"/>
      <c r="D3516" s="593"/>
      <c r="E3516" s="592"/>
      <c r="F3516" s="593"/>
      <c r="G3516" s="654"/>
      <c r="H3516" s="627"/>
    </row>
    <row r="3517" spans="3:8" s="591" customFormat="1" ht="12.75" customHeight="1">
      <c r="C3517" s="592"/>
      <c r="D3517" s="593"/>
      <c r="E3517" s="592"/>
      <c r="F3517" s="593"/>
      <c r="G3517" s="654"/>
      <c r="H3517" s="627"/>
    </row>
    <row r="3518" spans="3:8" s="591" customFormat="1" ht="12.75" customHeight="1">
      <c r="C3518" s="592"/>
      <c r="D3518" s="593"/>
      <c r="E3518" s="592"/>
      <c r="F3518" s="593"/>
      <c r="G3518" s="654"/>
      <c r="H3518" s="627"/>
    </row>
    <row r="3519" spans="3:8" s="591" customFormat="1" ht="12.75" customHeight="1">
      <c r="C3519" s="592"/>
      <c r="D3519" s="593"/>
      <c r="E3519" s="592"/>
      <c r="F3519" s="593"/>
      <c r="G3519" s="654"/>
      <c r="H3519" s="627"/>
    </row>
    <row r="3520" spans="3:8" s="591" customFormat="1" ht="12.75" customHeight="1">
      <c r="C3520" s="592"/>
      <c r="D3520" s="593"/>
      <c r="E3520" s="592"/>
      <c r="F3520" s="593"/>
      <c r="G3520" s="654"/>
      <c r="H3520" s="627"/>
    </row>
    <row r="3521" spans="3:8" s="591" customFormat="1" ht="12.75" customHeight="1">
      <c r="C3521" s="592"/>
      <c r="D3521" s="593"/>
      <c r="E3521" s="592"/>
      <c r="F3521" s="593"/>
      <c r="G3521" s="654"/>
      <c r="H3521" s="627"/>
    </row>
    <row r="3522" spans="3:8" s="591" customFormat="1" ht="12.75" customHeight="1">
      <c r="C3522" s="592"/>
      <c r="D3522" s="593"/>
      <c r="E3522" s="592"/>
      <c r="F3522" s="593"/>
      <c r="G3522" s="654"/>
      <c r="H3522" s="627"/>
    </row>
    <row r="3523" spans="3:8" s="591" customFormat="1" ht="12.75" customHeight="1">
      <c r="C3523" s="592"/>
      <c r="D3523" s="593"/>
      <c r="E3523" s="592"/>
      <c r="F3523" s="593"/>
      <c r="G3523" s="654"/>
      <c r="H3523" s="627"/>
    </row>
    <row r="3524" spans="3:8" s="591" customFormat="1" ht="12.75" customHeight="1">
      <c r="C3524" s="592"/>
      <c r="D3524" s="593"/>
      <c r="E3524" s="592"/>
      <c r="F3524" s="593"/>
      <c r="G3524" s="654"/>
      <c r="H3524" s="627"/>
    </row>
    <row r="3525" spans="3:8" s="591" customFormat="1" ht="12.75" customHeight="1">
      <c r="C3525" s="592"/>
      <c r="D3525" s="593"/>
      <c r="E3525" s="592"/>
      <c r="F3525" s="593"/>
      <c r="G3525" s="654"/>
      <c r="H3525" s="627"/>
    </row>
    <row r="3526" spans="3:8" s="591" customFormat="1" ht="12.75" customHeight="1">
      <c r="C3526" s="592"/>
      <c r="D3526" s="593"/>
      <c r="E3526" s="592"/>
      <c r="F3526" s="593"/>
      <c r="G3526" s="654"/>
      <c r="H3526" s="627"/>
    </row>
    <row r="3527" spans="3:8" s="591" customFormat="1" ht="12.75" customHeight="1">
      <c r="C3527" s="592"/>
      <c r="D3527" s="593"/>
      <c r="E3527" s="592"/>
      <c r="F3527" s="593"/>
      <c r="G3527" s="654"/>
      <c r="H3527" s="627"/>
    </row>
    <row r="3528" spans="3:8" s="591" customFormat="1" ht="12.75" customHeight="1">
      <c r="C3528" s="592"/>
      <c r="D3528" s="593"/>
      <c r="E3528" s="592"/>
      <c r="F3528" s="593"/>
      <c r="G3528" s="654"/>
      <c r="H3528" s="627"/>
    </row>
    <row r="3529" spans="3:8" s="591" customFormat="1" ht="12.75" customHeight="1">
      <c r="C3529" s="592"/>
      <c r="D3529" s="593"/>
      <c r="E3529" s="592"/>
      <c r="F3529" s="593"/>
      <c r="G3529" s="654"/>
      <c r="H3529" s="627"/>
    </row>
    <row r="3530" spans="3:8" s="591" customFormat="1" ht="12.75" customHeight="1">
      <c r="C3530" s="592"/>
      <c r="D3530" s="593"/>
      <c r="E3530" s="592"/>
      <c r="F3530" s="593"/>
      <c r="G3530" s="654"/>
      <c r="H3530" s="627"/>
    </row>
    <row r="3531" spans="3:8" s="591" customFormat="1" ht="12.75" customHeight="1">
      <c r="C3531" s="592"/>
      <c r="D3531" s="593"/>
      <c r="E3531" s="592"/>
      <c r="F3531" s="593"/>
      <c r="G3531" s="654"/>
      <c r="H3531" s="627"/>
    </row>
    <row r="3532" spans="3:8" s="591" customFormat="1" ht="12.75" customHeight="1">
      <c r="C3532" s="592"/>
      <c r="D3532" s="593"/>
      <c r="E3532" s="592"/>
      <c r="F3532" s="593"/>
      <c r="G3532" s="654"/>
      <c r="H3532" s="627"/>
    </row>
    <row r="3533" spans="3:8" s="591" customFormat="1" ht="12.75" customHeight="1">
      <c r="C3533" s="592"/>
      <c r="D3533" s="593"/>
      <c r="E3533" s="592"/>
      <c r="F3533" s="593"/>
      <c r="G3533" s="654"/>
      <c r="H3533" s="627"/>
    </row>
    <row r="3534" spans="3:8" s="591" customFormat="1" ht="12.75" customHeight="1">
      <c r="C3534" s="592"/>
      <c r="D3534" s="593"/>
      <c r="E3534" s="592"/>
      <c r="F3534" s="593"/>
      <c r="G3534" s="654"/>
      <c r="H3534" s="627"/>
    </row>
    <row r="3535" spans="3:8" s="591" customFormat="1" ht="12.75" customHeight="1">
      <c r="C3535" s="592"/>
      <c r="D3535" s="593"/>
      <c r="E3535" s="592"/>
      <c r="F3535" s="593"/>
      <c r="G3535" s="654"/>
      <c r="H3535" s="627"/>
    </row>
    <row r="3536" spans="3:8" s="591" customFormat="1" ht="12.75" customHeight="1">
      <c r="C3536" s="592"/>
      <c r="D3536" s="593"/>
      <c r="E3536" s="592"/>
      <c r="F3536" s="593"/>
      <c r="G3536" s="654"/>
      <c r="H3536" s="627"/>
    </row>
    <row r="3537" spans="3:8" s="591" customFormat="1" ht="12.75" customHeight="1">
      <c r="C3537" s="592"/>
      <c r="D3537" s="593"/>
      <c r="E3537" s="592"/>
      <c r="F3537" s="593"/>
      <c r="G3537" s="654"/>
      <c r="H3537" s="627"/>
    </row>
    <row r="3538" spans="3:8" s="591" customFormat="1" ht="12.75" customHeight="1">
      <c r="C3538" s="592"/>
      <c r="D3538" s="593"/>
      <c r="E3538" s="592"/>
      <c r="F3538" s="593"/>
      <c r="G3538" s="654"/>
      <c r="H3538" s="627"/>
    </row>
    <row r="3539" spans="3:8" s="591" customFormat="1" ht="12.75" customHeight="1">
      <c r="C3539" s="592"/>
      <c r="D3539" s="593"/>
      <c r="E3539" s="592"/>
      <c r="F3539" s="593"/>
      <c r="G3539" s="654"/>
      <c r="H3539" s="627"/>
    </row>
    <row r="3540" spans="3:8" s="591" customFormat="1" ht="12.75" customHeight="1">
      <c r="C3540" s="592"/>
      <c r="D3540" s="593"/>
      <c r="E3540" s="592"/>
      <c r="F3540" s="593"/>
      <c r="G3540" s="654"/>
      <c r="H3540" s="627"/>
    </row>
    <row r="3541" spans="3:8" s="591" customFormat="1" ht="12.75" customHeight="1">
      <c r="C3541" s="592"/>
      <c r="D3541" s="593"/>
      <c r="E3541" s="592"/>
      <c r="F3541" s="593"/>
      <c r="G3541" s="654"/>
      <c r="H3541" s="627"/>
    </row>
    <row r="3542" spans="3:8" s="591" customFormat="1" ht="12.75" customHeight="1">
      <c r="C3542" s="592"/>
      <c r="D3542" s="593"/>
      <c r="E3542" s="592"/>
      <c r="F3542" s="593"/>
      <c r="G3542" s="654"/>
      <c r="H3542" s="627"/>
    </row>
    <row r="3543" spans="3:8" s="591" customFormat="1" ht="12.75" customHeight="1">
      <c r="C3543" s="592"/>
      <c r="D3543" s="593"/>
      <c r="E3543" s="592"/>
      <c r="F3543" s="593"/>
      <c r="G3543" s="654"/>
      <c r="H3543" s="627"/>
    </row>
    <row r="3544" spans="3:8" s="591" customFormat="1" ht="12.75" customHeight="1">
      <c r="C3544" s="592"/>
      <c r="D3544" s="593"/>
      <c r="E3544" s="592"/>
      <c r="F3544" s="593"/>
      <c r="G3544" s="654"/>
      <c r="H3544" s="627"/>
    </row>
    <row r="3545" spans="3:8" s="591" customFormat="1" ht="12.75" customHeight="1">
      <c r="C3545" s="592"/>
      <c r="D3545" s="593"/>
      <c r="E3545" s="592"/>
      <c r="F3545" s="593"/>
      <c r="G3545" s="654"/>
      <c r="H3545" s="627"/>
    </row>
    <row r="3546" spans="3:8" s="591" customFormat="1" ht="12.75" customHeight="1">
      <c r="C3546" s="592"/>
      <c r="D3546" s="593"/>
      <c r="E3546" s="592"/>
      <c r="F3546" s="593"/>
      <c r="G3546" s="654"/>
      <c r="H3546" s="627"/>
    </row>
    <row r="3547" spans="3:8" s="591" customFormat="1" ht="12.75" customHeight="1">
      <c r="C3547" s="592"/>
      <c r="D3547" s="593"/>
      <c r="E3547" s="592"/>
      <c r="F3547" s="593"/>
      <c r="G3547" s="654"/>
      <c r="H3547" s="627"/>
    </row>
    <row r="3548" spans="3:8" s="591" customFormat="1" ht="12.75" customHeight="1">
      <c r="C3548" s="592"/>
      <c r="D3548" s="593"/>
      <c r="E3548" s="592"/>
      <c r="F3548" s="593"/>
      <c r="G3548" s="654"/>
      <c r="H3548" s="627"/>
    </row>
    <row r="3549" spans="3:8" s="591" customFormat="1" ht="12.75" customHeight="1">
      <c r="C3549" s="592"/>
      <c r="D3549" s="593"/>
      <c r="E3549" s="592"/>
      <c r="F3549" s="593"/>
      <c r="G3549" s="654"/>
      <c r="H3549" s="627"/>
    </row>
    <row r="3550" spans="3:8" s="591" customFormat="1" ht="12.75" customHeight="1">
      <c r="C3550" s="592"/>
      <c r="D3550" s="593"/>
      <c r="E3550" s="592"/>
      <c r="F3550" s="593"/>
      <c r="G3550" s="654"/>
      <c r="H3550" s="627"/>
    </row>
    <row r="3551" spans="3:8" s="591" customFormat="1" ht="12.75" customHeight="1">
      <c r="C3551" s="592"/>
      <c r="D3551" s="593"/>
      <c r="E3551" s="592"/>
      <c r="F3551" s="593"/>
      <c r="G3551" s="654"/>
      <c r="H3551" s="627"/>
    </row>
    <row r="3552" spans="3:8" s="591" customFormat="1" ht="12.75" customHeight="1">
      <c r="C3552" s="592"/>
      <c r="D3552" s="593"/>
      <c r="E3552" s="592"/>
      <c r="F3552" s="593"/>
      <c r="G3552" s="654"/>
      <c r="H3552" s="627"/>
    </row>
    <row r="3553" spans="3:8" s="591" customFormat="1" ht="12.75" customHeight="1">
      <c r="C3553" s="592"/>
      <c r="D3553" s="593"/>
      <c r="E3553" s="592"/>
      <c r="F3553" s="593"/>
      <c r="G3553" s="654"/>
      <c r="H3553" s="627"/>
    </row>
    <row r="3554" spans="3:8" s="591" customFormat="1" ht="12.75" customHeight="1">
      <c r="C3554" s="592"/>
      <c r="D3554" s="593"/>
      <c r="E3554" s="592"/>
      <c r="F3554" s="593"/>
      <c r="G3554" s="654"/>
      <c r="H3554" s="627"/>
    </row>
    <row r="3555" spans="3:8" s="591" customFormat="1" ht="12.75" customHeight="1">
      <c r="C3555" s="592"/>
      <c r="D3555" s="593"/>
      <c r="E3555" s="592"/>
      <c r="F3555" s="593"/>
      <c r="G3555" s="654"/>
      <c r="H3555" s="627"/>
    </row>
    <row r="3556" spans="3:8" s="591" customFormat="1" ht="12.75" customHeight="1">
      <c r="C3556" s="592"/>
      <c r="D3556" s="593"/>
      <c r="E3556" s="592"/>
      <c r="F3556" s="593"/>
      <c r="G3556" s="654"/>
      <c r="H3556" s="627"/>
    </row>
    <row r="3557" spans="3:8" s="591" customFormat="1" ht="12.75" customHeight="1">
      <c r="C3557" s="592"/>
      <c r="D3557" s="593"/>
      <c r="E3557" s="592"/>
      <c r="F3557" s="593"/>
      <c r="G3557" s="654"/>
      <c r="H3557" s="627"/>
    </row>
    <row r="3558" spans="3:8" s="591" customFormat="1" ht="12.75" customHeight="1">
      <c r="C3558" s="592"/>
      <c r="D3558" s="593"/>
      <c r="E3558" s="592"/>
      <c r="F3558" s="593"/>
      <c r="G3558" s="654"/>
      <c r="H3558" s="627"/>
    </row>
    <row r="3559" spans="3:8" s="591" customFormat="1" ht="12.75" customHeight="1">
      <c r="C3559" s="592"/>
      <c r="D3559" s="593"/>
      <c r="E3559" s="592"/>
      <c r="F3559" s="593"/>
      <c r="G3559" s="654"/>
      <c r="H3559" s="627"/>
    </row>
    <row r="3560" spans="3:8" s="591" customFormat="1" ht="12.75" customHeight="1">
      <c r="C3560" s="592"/>
      <c r="D3560" s="593"/>
      <c r="E3560" s="592"/>
      <c r="F3560" s="593"/>
      <c r="G3560" s="654"/>
      <c r="H3560" s="627"/>
    </row>
    <row r="3561" spans="3:8" s="591" customFormat="1" ht="12.75" customHeight="1">
      <c r="C3561" s="592"/>
      <c r="D3561" s="593"/>
      <c r="E3561" s="592"/>
      <c r="F3561" s="593"/>
      <c r="G3561" s="654"/>
      <c r="H3561" s="627"/>
    </row>
    <row r="3562" spans="3:8" s="591" customFormat="1" ht="12.75" customHeight="1">
      <c r="C3562" s="592"/>
      <c r="D3562" s="593"/>
      <c r="E3562" s="592"/>
      <c r="F3562" s="593"/>
      <c r="G3562" s="654"/>
      <c r="H3562" s="627"/>
    </row>
    <row r="3563" spans="3:8" s="591" customFormat="1" ht="12.75" customHeight="1">
      <c r="C3563" s="592"/>
      <c r="D3563" s="593"/>
      <c r="E3563" s="592"/>
      <c r="F3563" s="593"/>
      <c r="G3563" s="654"/>
      <c r="H3563" s="627"/>
    </row>
    <row r="3564" spans="3:8" s="591" customFormat="1" ht="12.75" customHeight="1">
      <c r="C3564" s="592"/>
      <c r="D3564" s="593"/>
      <c r="E3564" s="592"/>
      <c r="F3564" s="593"/>
      <c r="G3564" s="654"/>
      <c r="H3564" s="627"/>
    </row>
    <row r="3565" spans="3:8" s="591" customFormat="1" ht="12.75" customHeight="1">
      <c r="C3565" s="592"/>
      <c r="D3565" s="593"/>
      <c r="E3565" s="592"/>
      <c r="F3565" s="593"/>
      <c r="G3565" s="654"/>
      <c r="H3565" s="627"/>
    </row>
    <row r="3566" spans="3:8" s="591" customFormat="1" ht="12.75" customHeight="1">
      <c r="C3566" s="592"/>
      <c r="D3566" s="593"/>
      <c r="E3566" s="592"/>
      <c r="F3566" s="593"/>
      <c r="G3566" s="654"/>
      <c r="H3566" s="627"/>
    </row>
    <row r="3567" spans="3:8" s="591" customFormat="1" ht="12.75" customHeight="1">
      <c r="C3567" s="592"/>
      <c r="D3567" s="593"/>
      <c r="E3567" s="592"/>
      <c r="F3567" s="593"/>
      <c r="G3567" s="654"/>
      <c r="H3567" s="627"/>
    </row>
    <row r="3568" spans="3:8" s="591" customFormat="1" ht="12.75" customHeight="1">
      <c r="C3568" s="592"/>
      <c r="D3568" s="593"/>
      <c r="E3568" s="592"/>
      <c r="F3568" s="593"/>
      <c r="G3568" s="654"/>
      <c r="H3568" s="627"/>
    </row>
    <row r="3569" spans="3:8" s="591" customFormat="1" ht="12.75" customHeight="1">
      <c r="C3569" s="592"/>
      <c r="D3569" s="593"/>
      <c r="E3569" s="592"/>
      <c r="F3569" s="593"/>
      <c r="G3569" s="654"/>
      <c r="H3569" s="627"/>
    </row>
    <row r="3570" spans="3:8" s="591" customFormat="1" ht="12.75" customHeight="1">
      <c r="C3570" s="592"/>
      <c r="D3570" s="593"/>
      <c r="E3570" s="592"/>
      <c r="F3570" s="593"/>
      <c r="G3570" s="654"/>
      <c r="H3570" s="627"/>
    </row>
    <row r="3571" spans="3:8" s="591" customFormat="1" ht="12.75" customHeight="1">
      <c r="C3571" s="592"/>
      <c r="D3571" s="593"/>
      <c r="E3571" s="592"/>
      <c r="F3571" s="593"/>
      <c r="G3571" s="654"/>
      <c r="H3571" s="627"/>
    </row>
    <row r="3572" spans="3:8" s="591" customFormat="1" ht="12.75" customHeight="1">
      <c r="C3572" s="592"/>
      <c r="D3572" s="593"/>
      <c r="E3572" s="592"/>
      <c r="F3572" s="593"/>
      <c r="G3572" s="654"/>
      <c r="H3572" s="627"/>
    </row>
    <row r="3573" spans="3:8" s="591" customFormat="1" ht="12.75" customHeight="1">
      <c r="C3573" s="592"/>
      <c r="D3573" s="593"/>
      <c r="E3573" s="592"/>
      <c r="F3573" s="593"/>
      <c r="G3573" s="654"/>
      <c r="H3573" s="627"/>
    </row>
    <row r="3574" spans="3:8" s="591" customFormat="1" ht="12.75" customHeight="1">
      <c r="C3574" s="592"/>
      <c r="D3574" s="593"/>
      <c r="E3574" s="592"/>
      <c r="F3574" s="593"/>
      <c r="G3574" s="654"/>
      <c r="H3574" s="627"/>
    </row>
    <row r="3575" spans="3:8" s="591" customFormat="1" ht="12.75" customHeight="1">
      <c r="C3575" s="592"/>
      <c r="D3575" s="593"/>
      <c r="E3575" s="592"/>
      <c r="F3575" s="593"/>
      <c r="G3575" s="654"/>
      <c r="H3575" s="627"/>
    </row>
    <row r="3576" spans="3:8" s="591" customFormat="1" ht="12.75" customHeight="1">
      <c r="C3576" s="592"/>
      <c r="D3576" s="593"/>
      <c r="E3576" s="592"/>
      <c r="F3576" s="593"/>
      <c r="G3576" s="654"/>
      <c r="H3576" s="627"/>
    </row>
    <row r="3577" spans="3:8" s="591" customFormat="1" ht="12.75" customHeight="1">
      <c r="C3577" s="592"/>
      <c r="D3577" s="593"/>
      <c r="E3577" s="592"/>
      <c r="F3577" s="593"/>
      <c r="G3577" s="654"/>
      <c r="H3577" s="627"/>
    </row>
    <row r="3578" spans="3:8" s="591" customFormat="1" ht="12.75" customHeight="1">
      <c r="C3578" s="592"/>
      <c r="D3578" s="593"/>
      <c r="E3578" s="592"/>
      <c r="F3578" s="593"/>
      <c r="G3578" s="654"/>
      <c r="H3578" s="627"/>
    </row>
    <row r="3579" spans="3:8" s="591" customFormat="1" ht="12.75" customHeight="1">
      <c r="C3579" s="592"/>
      <c r="D3579" s="593"/>
      <c r="E3579" s="592"/>
      <c r="F3579" s="593"/>
      <c r="G3579" s="654"/>
      <c r="H3579" s="627"/>
    </row>
    <row r="3580" spans="3:8" s="591" customFormat="1" ht="12.75" customHeight="1">
      <c r="C3580" s="592"/>
      <c r="D3580" s="593"/>
      <c r="E3580" s="592"/>
      <c r="F3580" s="593"/>
      <c r="G3580" s="654"/>
      <c r="H3580" s="627"/>
    </row>
    <row r="3581" spans="3:8" s="591" customFormat="1" ht="12.75" customHeight="1">
      <c r="C3581" s="592"/>
      <c r="D3581" s="593"/>
      <c r="E3581" s="592"/>
      <c r="F3581" s="593"/>
      <c r="G3581" s="654"/>
      <c r="H3581" s="627"/>
    </row>
    <row r="3582" spans="3:8" s="591" customFormat="1" ht="12.75" customHeight="1">
      <c r="C3582" s="592"/>
      <c r="D3582" s="593"/>
      <c r="E3582" s="592"/>
      <c r="F3582" s="593"/>
      <c r="G3582" s="654"/>
      <c r="H3582" s="627"/>
    </row>
    <row r="3583" spans="3:8" s="591" customFormat="1" ht="12.75" customHeight="1">
      <c r="C3583" s="592"/>
      <c r="D3583" s="593"/>
      <c r="E3583" s="592"/>
      <c r="F3583" s="593"/>
      <c r="G3583" s="654"/>
      <c r="H3583" s="627"/>
    </row>
    <row r="3584" spans="3:8" s="591" customFormat="1" ht="12.75" customHeight="1">
      <c r="C3584" s="592"/>
      <c r="D3584" s="593"/>
      <c r="E3584" s="592"/>
      <c r="F3584" s="593"/>
      <c r="G3584" s="654"/>
      <c r="H3584" s="627"/>
    </row>
    <row r="3585" spans="3:8" s="591" customFormat="1" ht="12.75" customHeight="1">
      <c r="C3585" s="592"/>
      <c r="D3585" s="593"/>
      <c r="E3585" s="592"/>
      <c r="F3585" s="593"/>
      <c r="G3585" s="654"/>
      <c r="H3585" s="627"/>
    </row>
    <row r="3586" spans="3:8" s="591" customFormat="1" ht="12.75" customHeight="1">
      <c r="C3586" s="592"/>
      <c r="D3586" s="593"/>
      <c r="E3586" s="592"/>
      <c r="F3586" s="593"/>
      <c r="G3586" s="654"/>
      <c r="H3586" s="627"/>
    </row>
    <row r="3587" spans="3:8" s="591" customFormat="1" ht="12.75" customHeight="1">
      <c r="C3587" s="592"/>
      <c r="D3587" s="593"/>
      <c r="E3587" s="592"/>
      <c r="F3587" s="593"/>
      <c r="G3587" s="654"/>
      <c r="H3587" s="627"/>
    </row>
    <row r="3588" spans="3:8" s="591" customFormat="1" ht="12.75" customHeight="1">
      <c r="C3588" s="592"/>
      <c r="D3588" s="593"/>
      <c r="E3588" s="592"/>
      <c r="F3588" s="593"/>
      <c r="G3588" s="654"/>
      <c r="H3588" s="627"/>
    </row>
    <row r="3589" spans="3:8" s="591" customFormat="1" ht="12.75" customHeight="1">
      <c r="C3589" s="592"/>
      <c r="D3589" s="593"/>
      <c r="E3589" s="592"/>
      <c r="F3589" s="593"/>
      <c r="G3589" s="654"/>
      <c r="H3589" s="627"/>
    </row>
    <row r="3590" spans="3:8" s="591" customFormat="1" ht="12.75" customHeight="1">
      <c r="C3590" s="592"/>
      <c r="D3590" s="593"/>
      <c r="E3590" s="592"/>
      <c r="F3590" s="593"/>
      <c r="G3590" s="654"/>
      <c r="H3590" s="627"/>
    </row>
    <row r="3591" spans="3:8" s="591" customFormat="1" ht="12.75" customHeight="1">
      <c r="C3591" s="592"/>
      <c r="D3591" s="593"/>
      <c r="E3591" s="592"/>
      <c r="F3591" s="593"/>
      <c r="G3591" s="654"/>
      <c r="H3591" s="627"/>
    </row>
    <row r="3592" spans="3:8" s="591" customFormat="1" ht="12.75" customHeight="1">
      <c r="C3592" s="592"/>
      <c r="D3592" s="593"/>
      <c r="E3592" s="592"/>
      <c r="F3592" s="593"/>
      <c r="G3592" s="654"/>
      <c r="H3592" s="627"/>
    </row>
    <row r="3593" spans="3:8" s="591" customFormat="1" ht="12.75" customHeight="1">
      <c r="C3593" s="592"/>
      <c r="D3593" s="593"/>
      <c r="E3593" s="592"/>
      <c r="F3593" s="593"/>
      <c r="G3593" s="654"/>
      <c r="H3593" s="627"/>
    </row>
    <row r="3594" spans="3:8" s="591" customFormat="1" ht="12.75" customHeight="1">
      <c r="C3594" s="592"/>
      <c r="D3594" s="593"/>
      <c r="E3594" s="592"/>
      <c r="F3594" s="593"/>
      <c r="G3594" s="654"/>
      <c r="H3594" s="627"/>
    </row>
    <row r="3595" spans="3:8" s="591" customFormat="1" ht="12.75" customHeight="1">
      <c r="C3595" s="592"/>
      <c r="D3595" s="593"/>
      <c r="E3595" s="592"/>
      <c r="F3595" s="593"/>
      <c r="G3595" s="654"/>
      <c r="H3595" s="627"/>
    </row>
    <row r="3596" spans="3:8" s="591" customFormat="1" ht="12.75" customHeight="1">
      <c r="C3596" s="592"/>
      <c r="D3596" s="593"/>
      <c r="E3596" s="592"/>
      <c r="F3596" s="593"/>
      <c r="G3596" s="654"/>
      <c r="H3596" s="627"/>
    </row>
    <row r="3597" spans="3:8" s="591" customFormat="1" ht="12.75" customHeight="1">
      <c r="C3597" s="592"/>
      <c r="D3597" s="593"/>
      <c r="E3597" s="592"/>
      <c r="F3597" s="593"/>
      <c r="G3597" s="654"/>
      <c r="H3597" s="627"/>
    </row>
    <row r="3598" spans="3:8" s="591" customFormat="1" ht="12.75" customHeight="1">
      <c r="C3598" s="592"/>
      <c r="D3598" s="593"/>
      <c r="E3598" s="592"/>
      <c r="F3598" s="593"/>
      <c r="G3598" s="654"/>
      <c r="H3598" s="627"/>
    </row>
    <row r="3599" spans="3:8" s="591" customFormat="1" ht="12.75" customHeight="1">
      <c r="C3599" s="592"/>
      <c r="D3599" s="593"/>
      <c r="E3599" s="592"/>
      <c r="F3599" s="593"/>
      <c r="G3599" s="654"/>
      <c r="H3599" s="627"/>
    </row>
    <row r="3600" spans="3:8" s="591" customFormat="1" ht="12.75" customHeight="1">
      <c r="C3600" s="592"/>
      <c r="D3600" s="593"/>
      <c r="E3600" s="592"/>
      <c r="F3600" s="593"/>
      <c r="G3600" s="654"/>
      <c r="H3600" s="627"/>
    </row>
    <row r="3601" spans="3:8" s="591" customFormat="1" ht="12.75" customHeight="1">
      <c r="C3601" s="592"/>
      <c r="D3601" s="593"/>
      <c r="E3601" s="592"/>
      <c r="F3601" s="593"/>
      <c r="G3601" s="654"/>
      <c r="H3601" s="627"/>
    </row>
    <row r="3602" spans="3:8" s="591" customFormat="1" ht="12.75" customHeight="1">
      <c r="C3602" s="592"/>
      <c r="D3602" s="593"/>
      <c r="E3602" s="592"/>
      <c r="F3602" s="593"/>
      <c r="G3602" s="654"/>
      <c r="H3602" s="627"/>
    </row>
    <row r="3603" spans="3:8" s="591" customFormat="1" ht="12.75" customHeight="1">
      <c r="C3603" s="592"/>
      <c r="D3603" s="593"/>
      <c r="E3603" s="592"/>
      <c r="F3603" s="593"/>
      <c r="G3603" s="654"/>
      <c r="H3603" s="627"/>
    </row>
    <row r="3604" spans="3:8" s="591" customFormat="1" ht="12.75" customHeight="1">
      <c r="C3604" s="592"/>
      <c r="D3604" s="593"/>
      <c r="E3604" s="592"/>
      <c r="F3604" s="593"/>
      <c r="G3604" s="654"/>
      <c r="H3604" s="627"/>
    </row>
    <row r="3605" spans="3:8" s="591" customFormat="1" ht="12.75" customHeight="1">
      <c r="C3605" s="592"/>
      <c r="D3605" s="593"/>
      <c r="E3605" s="592"/>
      <c r="F3605" s="593"/>
      <c r="G3605" s="654"/>
      <c r="H3605" s="627"/>
    </row>
    <row r="3606" spans="3:8" s="591" customFormat="1" ht="12.75" customHeight="1">
      <c r="C3606" s="592"/>
      <c r="D3606" s="593"/>
      <c r="E3606" s="592"/>
      <c r="F3606" s="593"/>
      <c r="G3606" s="654"/>
      <c r="H3606" s="627"/>
    </row>
    <row r="3607" spans="3:8" s="591" customFormat="1" ht="12.75" customHeight="1">
      <c r="C3607" s="592"/>
      <c r="D3607" s="593"/>
      <c r="E3607" s="592"/>
      <c r="F3607" s="593"/>
      <c r="G3607" s="654"/>
      <c r="H3607" s="627"/>
    </row>
    <row r="3608" spans="3:8" s="591" customFormat="1" ht="12.75" customHeight="1">
      <c r="C3608" s="592"/>
      <c r="D3608" s="593"/>
      <c r="E3608" s="592"/>
      <c r="F3608" s="593"/>
      <c r="G3608" s="654"/>
      <c r="H3608" s="627"/>
    </row>
    <row r="3609" spans="3:8" s="591" customFormat="1" ht="12.75" customHeight="1">
      <c r="C3609" s="592"/>
      <c r="D3609" s="593"/>
      <c r="E3609" s="592"/>
      <c r="F3609" s="593"/>
      <c r="G3609" s="654"/>
      <c r="H3609" s="627"/>
    </row>
    <row r="3610" spans="3:8" s="591" customFormat="1" ht="12.75" customHeight="1">
      <c r="C3610" s="592"/>
      <c r="D3610" s="593"/>
      <c r="E3610" s="592"/>
      <c r="F3610" s="593"/>
      <c r="G3610" s="654"/>
      <c r="H3610" s="627"/>
    </row>
    <row r="3611" spans="3:8" s="591" customFormat="1" ht="12.75" customHeight="1">
      <c r="C3611" s="592"/>
      <c r="D3611" s="593"/>
      <c r="E3611" s="592"/>
      <c r="F3611" s="593"/>
      <c r="G3611" s="654"/>
      <c r="H3611" s="627"/>
    </row>
    <row r="3612" spans="3:8" s="591" customFormat="1" ht="12.75" customHeight="1">
      <c r="C3612" s="592"/>
      <c r="D3612" s="593"/>
      <c r="E3612" s="592"/>
      <c r="F3612" s="593"/>
      <c r="G3612" s="654"/>
      <c r="H3612" s="627"/>
    </row>
    <row r="3613" spans="3:8" s="591" customFormat="1" ht="12.75" customHeight="1">
      <c r="C3613" s="592"/>
      <c r="D3613" s="593"/>
      <c r="E3613" s="592"/>
      <c r="F3613" s="593"/>
      <c r="G3613" s="654"/>
      <c r="H3613" s="627"/>
    </row>
    <row r="3614" spans="3:8" s="591" customFormat="1" ht="12.75" customHeight="1">
      <c r="C3614" s="592"/>
      <c r="D3614" s="593"/>
      <c r="E3614" s="592"/>
      <c r="F3614" s="593"/>
      <c r="G3614" s="654"/>
      <c r="H3614" s="627"/>
    </row>
    <row r="3615" spans="3:8" s="591" customFormat="1" ht="12.75" customHeight="1">
      <c r="C3615" s="592"/>
      <c r="D3615" s="593"/>
      <c r="E3615" s="592"/>
      <c r="F3615" s="593"/>
      <c r="G3615" s="654"/>
      <c r="H3615" s="627"/>
    </row>
    <row r="3616" spans="3:8" s="591" customFormat="1" ht="12.75" customHeight="1">
      <c r="C3616" s="592"/>
      <c r="D3616" s="593"/>
      <c r="E3616" s="592"/>
      <c r="F3616" s="593"/>
      <c r="G3616" s="654"/>
      <c r="H3616" s="627"/>
    </row>
    <row r="3617" spans="3:8" s="591" customFormat="1" ht="12.75" customHeight="1">
      <c r="C3617" s="592"/>
      <c r="D3617" s="593"/>
      <c r="E3617" s="592"/>
      <c r="F3617" s="593"/>
      <c r="G3617" s="654"/>
      <c r="H3617" s="627"/>
    </row>
    <row r="3618" spans="3:8" s="591" customFormat="1" ht="12.75" customHeight="1">
      <c r="C3618" s="592"/>
      <c r="D3618" s="593"/>
      <c r="E3618" s="592"/>
      <c r="F3618" s="593"/>
      <c r="G3618" s="654"/>
      <c r="H3618" s="627"/>
    </row>
    <row r="3619" spans="3:8" s="591" customFormat="1" ht="12.75" customHeight="1">
      <c r="C3619" s="592"/>
      <c r="D3619" s="593"/>
      <c r="E3619" s="592"/>
      <c r="F3619" s="593"/>
      <c r="G3619" s="654"/>
      <c r="H3619" s="627"/>
    </row>
    <row r="3620" spans="3:8" s="591" customFormat="1" ht="12.75" customHeight="1">
      <c r="C3620" s="592"/>
      <c r="D3620" s="593"/>
      <c r="E3620" s="592"/>
      <c r="F3620" s="593"/>
      <c r="G3620" s="654"/>
      <c r="H3620" s="627"/>
    </row>
    <row r="3621" spans="3:8" s="591" customFormat="1" ht="12.75" customHeight="1">
      <c r="C3621" s="592"/>
      <c r="D3621" s="593"/>
      <c r="E3621" s="592"/>
      <c r="F3621" s="593"/>
      <c r="G3621" s="654"/>
      <c r="H3621" s="627"/>
    </row>
    <row r="3622" spans="3:8" s="591" customFormat="1" ht="12.75" customHeight="1">
      <c r="C3622" s="592"/>
      <c r="D3622" s="593"/>
      <c r="E3622" s="592"/>
      <c r="F3622" s="593"/>
      <c r="G3622" s="654"/>
      <c r="H3622" s="627"/>
    </row>
    <row r="3623" spans="3:8" s="591" customFormat="1" ht="12.75" customHeight="1">
      <c r="C3623" s="592"/>
      <c r="D3623" s="593"/>
      <c r="E3623" s="592"/>
      <c r="F3623" s="593"/>
      <c r="G3623" s="654"/>
      <c r="H3623" s="627"/>
    </row>
    <row r="3624" spans="3:8" s="591" customFormat="1" ht="12.75" customHeight="1">
      <c r="C3624" s="592"/>
      <c r="D3624" s="593"/>
      <c r="E3624" s="592"/>
      <c r="F3624" s="593"/>
      <c r="G3624" s="654"/>
      <c r="H3624" s="627"/>
    </row>
    <row r="3625" spans="3:8" s="591" customFormat="1" ht="12.75" customHeight="1">
      <c r="C3625" s="592"/>
      <c r="D3625" s="593"/>
      <c r="E3625" s="592"/>
      <c r="F3625" s="593"/>
      <c r="G3625" s="654"/>
      <c r="H3625" s="627"/>
    </row>
    <row r="3626" spans="3:8" s="591" customFormat="1" ht="12.75" customHeight="1">
      <c r="C3626" s="592"/>
      <c r="D3626" s="593"/>
      <c r="E3626" s="592"/>
      <c r="F3626" s="593"/>
      <c r="G3626" s="654"/>
      <c r="H3626" s="627"/>
    </row>
    <row r="3627" spans="3:8" s="591" customFormat="1" ht="12.75" customHeight="1">
      <c r="C3627" s="592"/>
      <c r="D3627" s="593"/>
      <c r="E3627" s="592"/>
      <c r="F3627" s="593"/>
      <c r="G3627" s="654"/>
      <c r="H3627" s="627"/>
    </row>
    <row r="3628" spans="3:8" s="591" customFormat="1" ht="12.75" customHeight="1">
      <c r="C3628" s="592"/>
      <c r="D3628" s="593"/>
      <c r="E3628" s="592"/>
      <c r="F3628" s="593"/>
      <c r="G3628" s="654"/>
      <c r="H3628" s="627"/>
    </row>
    <row r="3629" spans="3:8" s="591" customFormat="1" ht="12.75" customHeight="1">
      <c r="C3629" s="592"/>
      <c r="D3629" s="593"/>
      <c r="E3629" s="592"/>
      <c r="F3629" s="593"/>
      <c r="G3629" s="654"/>
      <c r="H3629" s="627"/>
    </row>
    <row r="3630" spans="3:8" s="591" customFormat="1" ht="12.75" customHeight="1">
      <c r="C3630" s="592"/>
      <c r="D3630" s="593"/>
      <c r="E3630" s="592"/>
      <c r="F3630" s="593"/>
      <c r="G3630" s="654"/>
      <c r="H3630" s="627"/>
    </row>
    <row r="3631" spans="3:8" s="591" customFormat="1" ht="12.75" customHeight="1">
      <c r="C3631" s="592"/>
      <c r="D3631" s="593"/>
      <c r="E3631" s="592"/>
      <c r="F3631" s="593"/>
      <c r="G3631" s="654"/>
      <c r="H3631" s="627"/>
    </row>
    <row r="3632" spans="3:8" s="591" customFormat="1" ht="12.75" customHeight="1">
      <c r="C3632" s="592"/>
      <c r="D3632" s="593"/>
      <c r="E3632" s="592"/>
      <c r="F3632" s="593"/>
      <c r="G3632" s="654"/>
      <c r="H3632" s="627"/>
    </row>
    <row r="3633" spans="3:8" s="591" customFormat="1" ht="12.75" customHeight="1">
      <c r="C3633" s="592"/>
      <c r="D3633" s="593"/>
      <c r="E3633" s="592"/>
      <c r="F3633" s="593"/>
      <c r="G3633" s="654"/>
      <c r="H3633" s="627"/>
    </row>
    <row r="3634" spans="3:8" s="591" customFormat="1" ht="12.75" customHeight="1">
      <c r="C3634" s="592"/>
      <c r="D3634" s="593"/>
      <c r="E3634" s="592"/>
      <c r="F3634" s="593"/>
      <c r="G3634" s="654"/>
      <c r="H3634" s="627"/>
    </row>
    <row r="3635" spans="3:8" s="591" customFormat="1" ht="12.75" customHeight="1">
      <c r="C3635" s="592"/>
      <c r="D3635" s="593"/>
      <c r="E3635" s="592"/>
      <c r="F3635" s="593"/>
      <c r="G3635" s="654"/>
      <c r="H3635" s="627"/>
    </row>
    <row r="3636" spans="3:8" s="591" customFormat="1" ht="12.75" customHeight="1">
      <c r="C3636" s="592"/>
      <c r="D3636" s="593"/>
      <c r="E3636" s="592"/>
      <c r="F3636" s="593"/>
      <c r="G3636" s="654"/>
      <c r="H3636" s="627"/>
    </row>
    <row r="3637" spans="3:8" s="591" customFormat="1" ht="12.75" customHeight="1">
      <c r="C3637" s="592"/>
      <c r="D3637" s="593"/>
      <c r="E3637" s="592"/>
      <c r="F3637" s="593"/>
      <c r="G3637" s="654"/>
      <c r="H3637" s="627"/>
    </row>
    <row r="3638" spans="3:8" s="591" customFormat="1" ht="12.75" customHeight="1">
      <c r="C3638" s="592"/>
      <c r="D3638" s="593"/>
      <c r="E3638" s="592"/>
      <c r="F3638" s="593"/>
      <c r="G3638" s="654"/>
      <c r="H3638" s="627"/>
    </row>
    <row r="3639" spans="3:8" s="591" customFormat="1" ht="12.75" customHeight="1">
      <c r="C3639" s="592"/>
      <c r="D3639" s="593"/>
      <c r="E3639" s="592"/>
      <c r="F3639" s="593"/>
      <c r="G3639" s="654"/>
      <c r="H3639" s="627"/>
    </row>
    <row r="3640" spans="3:8" s="591" customFormat="1" ht="12.75" customHeight="1">
      <c r="C3640" s="592"/>
      <c r="D3640" s="593"/>
      <c r="E3640" s="592"/>
      <c r="F3640" s="593"/>
      <c r="G3640" s="654"/>
      <c r="H3640" s="627"/>
    </row>
    <row r="3641" spans="3:8" s="591" customFormat="1" ht="12.75" customHeight="1">
      <c r="C3641" s="592"/>
      <c r="D3641" s="593"/>
      <c r="E3641" s="592"/>
      <c r="F3641" s="593"/>
      <c r="G3641" s="654"/>
      <c r="H3641" s="627"/>
    </row>
    <row r="3642" spans="3:8" s="591" customFormat="1" ht="12.75" customHeight="1">
      <c r="C3642" s="592"/>
      <c r="D3642" s="593"/>
      <c r="E3642" s="592"/>
      <c r="F3642" s="593"/>
      <c r="G3642" s="654"/>
      <c r="H3642" s="627"/>
    </row>
    <row r="3643" spans="3:8" s="591" customFormat="1" ht="12.75" customHeight="1">
      <c r="C3643" s="592"/>
      <c r="D3643" s="593"/>
      <c r="E3643" s="592"/>
      <c r="F3643" s="593"/>
      <c r="G3643" s="654"/>
      <c r="H3643" s="627"/>
    </row>
    <row r="3644" spans="3:8" s="591" customFormat="1" ht="12.75" customHeight="1">
      <c r="C3644" s="592"/>
      <c r="D3644" s="593"/>
      <c r="E3644" s="592"/>
      <c r="F3644" s="593"/>
      <c r="G3644" s="654"/>
      <c r="H3644" s="627"/>
    </row>
    <row r="3645" spans="3:8" s="591" customFormat="1" ht="12.75" customHeight="1">
      <c r="C3645" s="592"/>
      <c r="D3645" s="593"/>
      <c r="E3645" s="592"/>
      <c r="F3645" s="593"/>
      <c r="G3645" s="654"/>
      <c r="H3645" s="627"/>
    </row>
    <row r="3646" spans="3:8" s="591" customFormat="1" ht="12.75" customHeight="1">
      <c r="C3646" s="592"/>
      <c r="D3646" s="593"/>
      <c r="E3646" s="592"/>
      <c r="F3646" s="593"/>
      <c r="G3646" s="654"/>
      <c r="H3646" s="627"/>
    </row>
    <row r="3647" spans="3:8" s="591" customFormat="1" ht="12.75" customHeight="1">
      <c r="C3647" s="592"/>
      <c r="D3647" s="593"/>
      <c r="E3647" s="592"/>
      <c r="F3647" s="593"/>
      <c r="G3647" s="654"/>
      <c r="H3647" s="627"/>
    </row>
    <row r="3648" spans="3:8" s="591" customFormat="1" ht="12.75" customHeight="1">
      <c r="C3648" s="592"/>
      <c r="D3648" s="593"/>
      <c r="E3648" s="592"/>
      <c r="F3648" s="593"/>
      <c r="G3648" s="654"/>
      <c r="H3648" s="627"/>
    </row>
    <row r="3649" spans="3:8" s="591" customFormat="1" ht="12.75" customHeight="1">
      <c r="C3649" s="592"/>
      <c r="D3649" s="593"/>
      <c r="E3649" s="592"/>
      <c r="F3649" s="593"/>
      <c r="G3649" s="654"/>
      <c r="H3649" s="627"/>
    </row>
    <row r="3650" spans="3:8" s="591" customFormat="1" ht="12.75" customHeight="1">
      <c r="C3650" s="592"/>
      <c r="D3650" s="593"/>
      <c r="E3650" s="592"/>
      <c r="F3650" s="593"/>
      <c r="G3650" s="654"/>
      <c r="H3650" s="627"/>
    </row>
    <row r="3651" spans="3:8" s="591" customFormat="1" ht="12.75" customHeight="1">
      <c r="C3651" s="592"/>
      <c r="D3651" s="593"/>
      <c r="E3651" s="592"/>
      <c r="F3651" s="593"/>
      <c r="G3651" s="654"/>
      <c r="H3651" s="627"/>
    </row>
    <row r="3652" spans="3:8" s="591" customFormat="1" ht="12.75" customHeight="1">
      <c r="C3652" s="592"/>
      <c r="D3652" s="593"/>
      <c r="E3652" s="592"/>
      <c r="F3652" s="593"/>
      <c r="G3652" s="654"/>
      <c r="H3652" s="627"/>
    </row>
    <row r="3653" spans="3:8" s="591" customFormat="1" ht="12.75" customHeight="1">
      <c r="C3653" s="592"/>
      <c r="D3653" s="593"/>
      <c r="E3653" s="592"/>
      <c r="F3653" s="593"/>
      <c r="G3653" s="654"/>
      <c r="H3653" s="627"/>
    </row>
    <row r="3654" spans="3:8" s="591" customFormat="1" ht="12.75" customHeight="1">
      <c r="C3654" s="592"/>
      <c r="D3654" s="593"/>
      <c r="E3654" s="592"/>
      <c r="F3654" s="593"/>
      <c r="G3654" s="654"/>
      <c r="H3654" s="627"/>
    </row>
    <row r="3655" spans="3:8" s="591" customFormat="1" ht="12.75" customHeight="1">
      <c r="C3655" s="592"/>
      <c r="D3655" s="593"/>
      <c r="E3655" s="592"/>
      <c r="F3655" s="593"/>
      <c r="G3655" s="654"/>
      <c r="H3655" s="627"/>
    </row>
    <row r="3656" spans="3:8" s="591" customFormat="1" ht="12.75" customHeight="1">
      <c r="C3656" s="592"/>
      <c r="D3656" s="593"/>
      <c r="E3656" s="592"/>
      <c r="F3656" s="593"/>
      <c r="G3656" s="654"/>
      <c r="H3656" s="627"/>
    </row>
    <row r="3657" spans="3:8" s="591" customFormat="1" ht="12.75" customHeight="1">
      <c r="C3657" s="592"/>
      <c r="D3657" s="593"/>
      <c r="E3657" s="592"/>
      <c r="F3657" s="593"/>
      <c r="G3657" s="654"/>
      <c r="H3657" s="627"/>
    </row>
    <row r="3658" spans="3:8" s="591" customFormat="1" ht="12.75" customHeight="1">
      <c r="C3658" s="592"/>
      <c r="D3658" s="593"/>
      <c r="E3658" s="592"/>
      <c r="F3658" s="593"/>
      <c r="G3658" s="654"/>
      <c r="H3658" s="627"/>
    </row>
    <row r="3659" spans="3:8" s="591" customFormat="1" ht="12.75" customHeight="1">
      <c r="C3659" s="592"/>
      <c r="D3659" s="593"/>
      <c r="E3659" s="592"/>
      <c r="F3659" s="593"/>
      <c r="G3659" s="654"/>
      <c r="H3659" s="627"/>
    </row>
    <row r="3660" spans="3:8" s="591" customFormat="1" ht="12.75" customHeight="1">
      <c r="C3660" s="592"/>
      <c r="D3660" s="593"/>
      <c r="E3660" s="592"/>
      <c r="F3660" s="593"/>
      <c r="G3660" s="654"/>
      <c r="H3660" s="627"/>
    </row>
    <row r="3661" spans="3:8" s="591" customFormat="1" ht="12.75" customHeight="1">
      <c r="C3661" s="592"/>
      <c r="D3661" s="593"/>
      <c r="E3661" s="592"/>
      <c r="F3661" s="593"/>
      <c r="G3661" s="654"/>
      <c r="H3661" s="627"/>
    </row>
    <row r="3662" spans="3:8" s="591" customFormat="1" ht="12.75" customHeight="1">
      <c r="C3662" s="592"/>
      <c r="D3662" s="593"/>
      <c r="E3662" s="592"/>
      <c r="F3662" s="593"/>
      <c r="G3662" s="654"/>
      <c r="H3662" s="627"/>
    </row>
    <row r="3663" spans="3:8" s="591" customFormat="1" ht="12.75" customHeight="1">
      <c r="C3663" s="592"/>
      <c r="D3663" s="593"/>
      <c r="E3663" s="592"/>
      <c r="F3663" s="593"/>
      <c r="G3663" s="654"/>
      <c r="H3663" s="627"/>
    </row>
    <row r="3664" spans="3:8" s="591" customFormat="1" ht="12.75" customHeight="1">
      <c r="C3664" s="592"/>
      <c r="D3664" s="593"/>
      <c r="E3664" s="592"/>
      <c r="F3664" s="593"/>
      <c r="G3664" s="654"/>
      <c r="H3664" s="627"/>
    </row>
    <row r="3665" spans="3:8" s="591" customFormat="1" ht="12.75" customHeight="1">
      <c r="C3665" s="592"/>
      <c r="D3665" s="593"/>
      <c r="E3665" s="592"/>
      <c r="F3665" s="593"/>
      <c r="G3665" s="654"/>
      <c r="H3665" s="627"/>
    </row>
    <row r="3666" spans="3:8" s="591" customFormat="1" ht="12.75" customHeight="1">
      <c r="C3666" s="592"/>
      <c r="D3666" s="593"/>
      <c r="E3666" s="592"/>
      <c r="F3666" s="593"/>
      <c r="G3666" s="654"/>
      <c r="H3666" s="627"/>
    </row>
    <row r="3667" spans="3:8" s="591" customFormat="1" ht="12.75" customHeight="1">
      <c r="C3667" s="592"/>
      <c r="D3667" s="593"/>
      <c r="E3667" s="592"/>
      <c r="F3667" s="593"/>
      <c r="G3667" s="654"/>
      <c r="H3667" s="627"/>
    </row>
    <row r="3668" spans="3:8" s="591" customFormat="1" ht="12.75" customHeight="1">
      <c r="C3668" s="592"/>
      <c r="D3668" s="593"/>
      <c r="E3668" s="592"/>
      <c r="F3668" s="593"/>
      <c r="G3668" s="654"/>
      <c r="H3668" s="627"/>
    </row>
    <row r="3669" spans="3:8" s="591" customFormat="1" ht="12.75" customHeight="1">
      <c r="C3669" s="592"/>
      <c r="D3669" s="593"/>
      <c r="E3669" s="592"/>
      <c r="F3669" s="593"/>
      <c r="G3669" s="654"/>
      <c r="H3669" s="627"/>
    </row>
    <row r="3670" spans="3:8" s="591" customFormat="1" ht="12.75" customHeight="1">
      <c r="C3670" s="592"/>
      <c r="D3670" s="593"/>
      <c r="E3670" s="592"/>
      <c r="F3670" s="593"/>
      <c r="G3670" s="654"/>
      <c r="H3670" s="627"/>
    </row>
    <row r="3671" spans="3:8" s="591" customFormat="1" ht="12.75" customHeight="1">
      <c r="C3671" s="592"/>
      <c r="D3671" s="593"/>
      <c r="E3671" s="592"/>
      <c r="F3671" s="593"/>
      <c r="G3671" s="654"/>
      <c r="H3671" s="627"/>
    </row>
    <row r="3672" spans="3:8" s="591" customFormat="1" ht="12.75" customHeight="1">
      <c r="C3672" s="592"/>
      <c r="D3672" s="593"/>
      <c r="E3672" s="592"/>
      <c r="F3672" s="593"/>
      <c r="G3672" s="654"/>
      <c r="H3672" s="627"/>
    </row>
    <row r="3673" spans="3:8" s="591" customFormat="1" ht="12.75" customHeight="1">
      <c r="C3673" s="592"/>
      <c r="D3673" s="593"/>
      <c r="E3673" s="592"/>
      <c r="F3673" s="593"/>
      <c r="G3673" s="654"/>
      <c r="H3673" s="627"/>
    </row>
    <row r="3674" spans="3:8" s="591" customFormat="1" ht="12.75" customHeight="1">
      <c r="C3674" s="592"/>
      <c r="D3674" s="593"/>
      <c r="E3674" s="592"/>
      <c r="F3674" s="593"/>
      <c r="G3674" s="654"/>
      <c r="H3674" s="627"/>
    </row>
    <row r="3675" spans="3:8" s="591" customFormat="1" ht="12.75" customHeight="1">
      <c r="C3675" s="592"/>
      <c r="D3675" s="593"/>
      <c r="E3675" s="592"/>
      <c r="F3675" s="593"/>
      <c r="G3675" s="654"/>
      <c r="H3675" s="627"/>
    </row>
    <row r="3676" spans="3:8" s="591" customFormat="1" ht="12.75" customHeight="1">
      <c r="C3676" s="592"/>
      <c r="D3676" s="593"/>
      <c r="E3676" s="592"/>
      <c r="F3676" s="593"/>
      <c r="G3676" s="654"/>
      <c r="H3676" s="627"/>
    </row>
    <row r="3677" spans="3:8" s="591" customFormat="1" ht="12.75" customHeight="1">
      <c r="C3677" s="592"/>
      <c r="D3677" s="593"/>
      <c r="E3677" s="592"/>
      <c r="F3677" s="593"/>
      <c r="G3677" s="654"/>
      <c r="H3677" s="627"/>
    </row>
    <row r="3678" spans="3:8" s="591" customFormat="1" ht="12.75" customHeight="1">
      <c r="C3678" s="592"/>
      <c r="D3678" s="593"/>
      <c r="E3678" s="592"/>
      <c r="F3678" s="593"/>
      <c r="G3678" s="654"/>
      <c r="H3678" s="627"/>
    </row>
    <row r="3679" spans="3:8" s="591" customFormat="1" ht="12.75" customHeight="1">
      <c r="C3679" s="592"/>
      <c r="D3679" s="593"/>
      <c r="E3679" s="592"/>
      <c r="F3679" s="593"/>
      <c r="G3679" s="654"/>
      <c r="H3679" s="627"/>
    </row>
    <row r="3680" spans="3:8" s="591" customFormat="1" ht="12.75" customHeight="1">
      <c r="C3680" s="592"/>
      <c r="D3680" s="593"/>
      <c r="E3680" s="592"/>
      <c r="F3680" s="593"/>
      <c r="G3680" s="654"/>
      <c r="H3680" s="627"/>
    </row>
    <row r="3681" spans="3:8" s="591" customFormat="1" ht="12.75" customHeight="1">
      <c r="C3681" s="592"/>
      <c r="D3681" s="593"/>
      <c r="E3681" s="592"/>
      <c r="F3681" s="593"/>
      <c r="G3681" s="654"/>
      <c r="H3681" s="627"/>
    </row>
    <row r="3682" spans="3:8" s="591" customFormat="1" ht="12.75" customHeight="1">
      <c r="C3682" s="592"/>
      <c r="D3682" s="593"/>
      <c r="E3682" s="592"/>
      <c r="F3682" s="593"/>
      <c r="G3682" s="654"/>
      <c r="H3682" s="627"/>
    </row>
    <row r="3683" spans="3:8" s="591" customFormat="1" ht="12.75" customHeight="1">
      <c r="C3683" s="592"/>
      <c r="D3683" s="593"/>
      <c r="E3683" s="592"/>
      <c r="F3683" s="593"/>
      <c r="G3683" s="654"/>
      <c r="H3683" s="627"/>
    </row>
    <row r="3684" spans="3:8" s="591" customFormat="1" ht="12.75" customHeight="1">
      <c r="C3684" s="592"/>
      <c r="D3684" s="593"/>
      <c r="E3684" s="592"/>
      <c r="F3684" s="593"/>
      <c r="G3684" s="654"/>
      <c r="H3684" s="627"/>
    </row>
    <row r="3685" spans="3:8" s="591" customFormat="1" ht="12.75" customHeight="1">
      <c r="C3685" s="592"/>
      <c r="D3685" s="593"/>
      <c r="E3685" s="592"/>
      <c r="F3685" s="593"/>
      <c r="G3685" s="654"/>
      <c r="H3685" s="627"/>
    </row>
    <row r="3686" spans="3:8" s="591" customFormat="1" ht="12.75" customHeight="1">
      <c r="C3686" s="592"/>
      <c r="D3686" s="593"/>
      <c r="E3686" s="592"/>
      <c r="F3686" s="593"/>
      <c r="G3686" s="654"/>
      <c r="H3686" s="627"/>
    </row>
    <row r="3687" spans="3:8" s="591" customFormat="1" ht="12.75" customHeight="1">
      <c r="C3687" s="592"/>
      <c r="D3687" s="593"/>
      <c r="E3687" s="592"/>
      <c r="F3687" s="593"/>
      <c r="G3687" s="654"/>
      <c r="H3687" s="627"/>
    </row>
    <row r="3688" spans="3:8" s="591" customFormat="1" ht="12.75" customHeight="1">
      <c r="C3688" s="592"/>
      <c r="D3688" s="593"/>
      <c r="E3688" s="592"/>
      <c r="F3688" s="593"/>
      <c r="G3688" s="654"/>
      <c r="H3688" s="627"/>
    </row>
    <row r="3689" spans="3:8" s="591" customFormat="1" ht="12.75" customHeight="1">
      <c r="C3689" s="592"/>
      <c r="D3689" s="593"/>
      <c r="E3689" s="592"/>
      <c r="F3689" s="593"/>
      <c r="G3689" s="654"/>
      <c r="H3689" s="627"/>
    </row>
    <row r="3690" spans="3:8" s="591" customFormat="1" ht="12.75" customHeight="1">
      <c r="C3690" s="592"/>
      <c r="D3690" s="593"/>
      <c r="E3690" s="592"/>
      <c r="F3690" s="593"/>
      <c r="G3690" s="654"/>
      <c r="H3690" s="627"/>
    </row>
    <row r="3691" spans="3:8" s="591" customFormat="1" ht="12.75" customHeight="1">
      <c r="C3691" s="592"/>
      <c r="D3691" s="593"/>
      <c r="E3691" s="592"/>
      <c r="F3691" s="593"/>
      <c r="G3691" s="654"/>
      <c r="H3691" s="627"/>
    </row>
    <row r="3692" spans="3:8" s="591" customFormat="1" ht="12.75" customHeight="1">
      <c r="C3692" s="592"/>
      <c r="D3692" s="593"/>
      <c r="E3692" s="592"/>
      <c r="F3692" s="593"/>
      <c r="G3692" s="654"/>
      <c r="H3692" s="627"/>
    </row>
    <row r="3693" spans="3:8" s="591" customFormat="1" ht="12.75" customHeight="1">
      <c r="C3693" s="592"/>
      <c r="D3693" s="593"/>
      <c r="E3693" s="592"/>
      <c r="F3693" s="593"/>
      <c r="G3693" s="654"/>
      <c r="H3693" s="627"/>
    </row>
    <row r="3694" spans="3:8" s="591" customFormat="1" ht="12.75" customHeight="1">
      <c r="C3694" s="592"/>
      <c r="D3694" s="593"/>
      <c r="E3694" s="592"/>
      <c r="F3694" s="593"/>
      <c r="G3694" s="654"/>
      <c r="H3694" s="627"/>
    </row>
    <row r="3695" spans="3:8" s="591" customFormat="1" ht="12.75" customHeight="1">
      <c r="C3695" s="592"/>
      <c r="D3695" s="593"/>
      <c r="E3695" s="592"/>
      <c r="F3695" s="593"/>
      <c r="G3695" s="654"/>
      <c r="H3695" s="627"/>
    </row>
    <row r="3696" spans="3:8" s="591" customFormat="1" ht="12.75" customHeight="1">
      <c r="C3696" s="592"/>
      <c r="D3696" s="593"/>
      <c r="E3696" s="592"/>
      <c r="F3696" s="593"/>
      <c r="G3696" s="654"/>
      <c r="H3696" s="627"/>
    </row>
    <row r="3697" spans="3:8" s="591" customFormat="1" ht="12.75" customHeight="1">
      <c r="C3697" s="592"/>
      <c r="D3697" s="593"/>
      <c r="E3697" s="592"/>
      <c r="F3697" s="593"/>
      <c r="G3697" s="654"/>
      <c r="H3697" s="627"/>
    </row>
    <row r="3698" spans="3:8" s="591" customFormat="1" ht="12.75" customHeight="1">
      <c r="C3698" s="592"/>
      <c r="D3698" s="593"/>
      <c r="E3698" s="592"/>
      <c r="F3698" s="593"/>
      <c r="G3698" s="654"/>
      <c r="H3698" s="627"/>
    </row>
    <row r="3699" spans="3:8" s="591" customFormat="1" ht="12.75" customHeight="1">
      <c r="C3699" s="592"/>
      <c r="D3699" s="593"/>
      <c r="E3699" s="592"/>
      <c r="F3699" s="593"/>
      <c r="G3699" s="654"/>
      <c r="H3699" s="627"/>
    </row>
    <row r="3700" spans="3:8" s="591" customFormat="1" ht="12.75" customHeight="1">
      <c r="C3700" s="592"/>
      <c r="D3700" s="593"/>
      <c r="E3700" s="592"/>
      <c r="F3700" s="593"/>
      <c r="G3700" s="654"/>
      <c r="H3700" s="627"/>
    </row>
    <row r="3701" spans="3:8" s="591" customFormat="1" ht="12.75" customHeight="1">
      <c r="C3701" s="592"/>
      <c r="D3701" s="593"/>
      <c r="E3701" s="592"/>
      <c r="F3701" s="593"/>
      <c r="G3701" s="654"/>
      <c r="H3701" s="627"/>
    </row>
    <row r="3702" spans="3:8" s="591" customFormat="1" ht="12.75" customHeight="1">
      <c r="C3702" s="592"/>
      <c r="D3702" s="593"/>
      <c r="E3702" s="592"/>
      <c r="F3702" s="593"/>
      <c r="G3702" s="654"/>
      <c r="H3702" s="627"/>
    </row>
    <row r="3703" spans="3:8" s="591" customFormat="1" ht="12.75" customHeight="1">
      <c r="C3703" s="592"/>
      <c r="D3703" s="593"/>
      <c r="E3703" s="592"/>
      <c r="F3703" s="593"/>
      <c r="G3703" s="654"/>
      <c r="H3703" s="627"/>
    </row>
    <row r="3704" spans="3:8" s="591" customFormat="1" ht="12.75" customHeight="1">
      <c r="C3704" s="592"/>
      <c r="D3704" s="593"/>
      <c r="E3704" s="592"/>
      <c r="F3704" s="593"/>
      <c r="G3704" s="654"/>
      <c r="H3704" s="627"/>
    </row>
    <row r="3705" spans="3:8" s="591" customFormat="1" ht="12.75" customHeight="1">
      <c r="C3705" s="592"/>
      <c r="D3705" s="593"/>
      <c r="E3705" s="592"/>
      <c r="F3705" s="593"/>
      <c r="G3705" s="654"/>
      <c r="H3705" s="627"/>
    </row>
    <row r="3706" spans="3:8" s="591" customFormat="1" ht="12.75" customHeight="1">
      <c r="C3706" s="592"/>
      <c r="D3706" s="593"/>
      <c r="E3706" s="592"/>
      <c r="F3706" s="593"/>
      <c r="G3706" s="654"/>
      <c r="H3706" s="627"/>
    </row>
    <row r="3707" spans="3:8" s="591" customFormat="1" ht="12.75" customHeight="1">
      <c r="C3707" s="592"/>
      <c r="D3707" s="593"/>
      <c r="E3707" s="592"/>
      <c r="F3707" s="593"/>
      <c r="G3707" s="654"/>
      <c r="H3707" s="627"/>
    </row>
    <row r="3708" spans="3:8" s="591" customFormat="1" ht="12.75" customHeight="1">
      <c r="C3708" s="592"/>
      <c r="D3708" s="593"/>
      <c r="E3708" s="592"/>
      <c r="F3708" s="593"/>
      <c r="G3708" s="654"/>
      <c r="H3708" s="627"/>
    </row>
    <row r="3709" spans="3:8" s="591" customFormat="1" ht="12.75" customHeight="1">
      <c r="C3709" s="592"/>
      <c r="D3709" s="593"/>
      <c r="E3709" s="592"/>
      <c r="F3709" s="593"/>
      <c r="G3709" s="654"/>
      <c r="H3709" s="627"/>
    </row>
    <row r="3710" spans="3:8" s="591" customFormat="1" ht="12.75" customHeight="1">
      <c r="C3710" s="592"/>
      <c r="D3710" s="593"/>
      <c r="E3710" s="592"/>
      <c r="F3710" s="593"/>
      <c r="G3710" s="654"/>
      <c r="H3710" s="627"/>
    </row>
    <row r="3711" spans="3:8" s="591" customFormat="1" ht="12.75" customHeight="1">
      <c r="C3711" s="592"/>
      <c r="D3711" s="593"/>
      <c r="E3711" s="592"/>
      <c r="F3711" s="593"/>
      <c r="G3711" s="654"/>
      <c r="H3711" s="627"/>
    </row>
    <row r="3712" spans="3:8" s="591" customFormat="1" ht="12.75" customHeight="1">
      <c r="C3712" s="592"/>
      <c r="D3712" s="593"/>
      <c r="E3712" s="592"/>
      <c r="F3712" s="593"/>
      <c r="G3712" s="654"/>
      <c r="H3712" s="627"/>
    </row>
    <row r="3713" spans="3:8" s="591" customFormat="1" ht="12.75" customHeight="1">
      <c r="C3713" s="592"/>
      <c r="D3713" s="593"/>
      <c r="E3713" s="592"/>
      <c r="F3713" s="593"/>
      <c r="G3713" s="654"/>
      <c r="H3713" s="627"/>
    </row>
    <row r="3714" spans="3:8" s="591" customFormat="1" ht="12.75" customHeight="1">
      <c r="C3714" s="592"/>
      <c r="D3714" s="593"/>
      <c r="E3714" s="592"/>
      <c r="F3714" s="593"/>
      <c r="G3714" s="654"/>
      <c r="H3714" s="627"/>
    </row>
    <row r="3715" spans="3:8" s="591" customFormat="1" ht="12.75" customHeight="1">
      <c r="C3715" s="592"/>
      <c r="D3715" s="593"/>
      <c r="E3715" s="592"/>
      <c r="F3715" s="593"/>
      <c r="G3715" s="654"/>
      <c r="H3715" s="627"/>
    </row>
    <row r="3716" spans="3:8" s="591" customFormat="1" ht="12.75" customHeight="1">
      <c r="C3716" s="592"/>
      <c r="D3716" s="593"/>
      <c r="E3716" s="592"/>
      <c r="F3716" s="593"/>
      <c r="G3716" s="654"/>
      <c r="H3716" s="627"/>
    </row>
    <row r="3717" spans="3:8" s="591" customFormat="1" ht="12.75" customHeight="1">
      <c r="C3717" s="592"/>
      <c r="D3717" s="593"/>
      <c r="E3717" s="592"/>
      <c r="F3717" s="593"/>
      <c r="G3717" s="654"/>
      <c r="H3717" s="627"/>
    </row>
    <row r="3718" spans="3:8" s="591" customFormat="1" ht="12.75" customHeight="1">
      <c r="C3718" s="592"/>
      <c r="D3718" s="593"/>
      <c r="E3718" s="592"/>
      <c r="F3718" s="593"/>
      <c r="G3718" s="654"/>
      <c r="H3718" s="627"/>
    </row>
    <row r="3719" spans="3:8" s="591" customFormat="1" ht="12.75" customHeight="1">
      <c r="C3719" s="592"/>
      <c r="D3719" s="593"/>
      <c r="E3719" s="592"/>
      <c r="F3719" s="593"/>
      <c r="G3719" s="654"/>
      <c r="H3719" s="627"/>
    </row>
    <row r="3720" spans="3:8" s="591" customFormat="1" ht="12.75" customHeight="1">
      <c r="C3720" s="592"/>
      <c r="D3720" s="593"/>
      <c r="E3720" s="592"/>
      <c r="F3720" s="593"/>
      <c r="G3720" s="654"/>
      <c r="H3720" s="627"/>
    </row>
    <row r="3721" spans="3:8" s="591" customFormat="1" ht="12.75" customHeight="1">
      <c r="C3721" s="592"/>
      <c r="D3721" s="593"/>
      <c r="E3721" s="592"/>
      <c r="F3721" s="593"/>
      <c r="G3721" s="654"/>
      <c r="H3721" s="627"/>
    </row>
    <row r="3722" spans="3:8" s="591" customFormat="1" ht="12.75" customHeight="1">
      <c r="C3722" s="592"/>
      <c r="D3722" s="593"/>
      <c r="E3722" s="592"/>
      <c r="F3722" s="593"/>
      <c r="G3722" s="654"/>
      <c r="H3722" s="627"/>
    </row>
    <row r="3723" spans="3:8" s="591" customFormat="1" ht="12.75" customHeight="1">
      <c r="C3723" s="592"/>
      <c r="D3723" s="593"/>
      <c r="E3723" s="592"/>
      <c r="F3723" s="593"/>
      <c r="G3723" s="654"/>
      <c r="H3723" s="627"/>
    </row>
    <row r="3724" spans="3:8" s="591" customFormat="1" ht="12.75" customHeight="1">
      <c r="C3724" s="592"/>
      <c r="D3724" s="593"/>
      <c r="E3724" s="592"/>
      <c r="F3724" s="593"/>
      <c r="G3724" s="654"/>
      <c r="H3724" s="627"/>
    </row>
    <row r="3725" spans="3:8" s="591" customFormat="1" ht="12.75" customHeight="1">
      <c r="C3725" s="592"/>
      <c r="D3725" s="593"/>
      <c r="E3725" s="592"/>
      <c r="F3725" s="593"/>
      <c r="G3725" s="654"/>
      <c r="H3725" s="627"/>
    </row>
    <row r="3726" spans="3:8" s="591" customFormat="1" ht="12.75" customHeight="1">
      <c r="C3726" s="592"/>
      <c r="D3726" s="593"/>
      <c r="E3726" s="592"/>
      <c r="F3726" s="593"/>
      <c r="G3726" s="654"/>
      <c r="H3726" s="627"/>
    </row>
    <row r="3727" spans="3:8" s="591" customFormat="1" ht="12.75" customHeight="1">
      <c r="C3727" s="592"/>
      <c r="D3727" s="593"/>
      <c r="E3727" s="592"/>
      <c r="F3727" s="593"/>
      <c r="G3727" s="654"/>
      <c r="H3727" s="627"/>
    </row>
    <row r="3728" spans="3:8" s="591" customFormat="1" ht="12.75" customHeight="1">
      <c r="C3728" s="592"/>
      <c r="D3728" s="593"/>
      <c r="E3728" s="592"/>
      <c r="F3728" s="593"/>
      <c r="G3728" s="654"/>
      <c r="H3728" s="627"/>
    </row>
    <row r="3729" spans="3:8" s="591" customFormat="1" ht="12.75" customHeight="1">
      <c r="C3729" s="592"/>
      <c r="D3729" s="593"/>
      <c r="E3729" s="592"/>
      <c r="F3729" s="593"/>
      <c r="G3729" s="654"/>
      <c r="H3729" s="627"/>
    </row>
    <row r="3730" spans="3:8" s="591" customFormat="1" ht="12.75" customHeight="1">
      <c r="C3730" s="592"/>
      <c r="D3730" s="593"/>
      <c r="E3730" s="592"/>
      <c r="F3730" s="593"/>
      <c r="G3730" s="654"/>
      <c r="H3730" s="627"/>
    </row>
    <row r="3731" spans="3:8" s="591" customFormat="1" ht="12.75" customHeight="1">
      <c r="C3731" s="592"/>
      <c r="D3731" s="593"/>
      <c r="E3731" s="592"/>
      <c r="F3731" s="593"/>
      <c r="G3731" s="654"/>
      <c r="H3731" s="627"/>
    </row>
    <row r="3732" spans="3:8" s="591" customFormat="1" ht="12.75" customHeight="1">
      <c r="C3732" s="592"/>
      <c r="D3732" s="593"/>
      <c r="E3732" s="592"/>
      <c r="F3732" s="593"/>
      <c r="G3732" s="654"/>
      <c r="H3732" s="627"/>
    </row>
    <row r="3733" spans="3:8" s="591" customFormat="1" ht="12.75" customHeight="1">
      <c r="C3733" s="592"/>
      <c r="D3733" s="593"/>
      <c r="E3733" s="592"/>
      <c r="F3733" s="593"/>
      <c r="G3733" s="654"/>
      <c r="H3733" s="627"/>
    </row>
    <row r="3734" spans="3:8" s="591" customFormat="1" ht="12.75" customHeight="1">
      <c r="C3734" s="592"/>
      <c r="D3734" s="593"/>
      <c r="E3734" s="592"/>
      <c r="F3734" s="593"/>
      <c r="G3734" s="654"/>
      <c r="H3734" s="627"/>
    </row>
    <row r="3735" spans="3:8" s="591" customFormat="1" ht="12.75" customHeight="1">
      <c r="C3735" s="592"/>
      <c r="D3735" s="593"/>
      <c r="E3735" s="592"/>
      <c r="F3735" s="593"/>
      <c r="G3735" s="654"/>
      <c r="H3735" s="627"/>
    </row>
    <row r="3736" spans="3:8" s="591" customFormat="1" ht="12.75" customHeight="1">
      <c r="C3736" s="592"/>
      <c r="D3736" s="593"/>
      <c r="E3736" s="592"/>
      <c r="F3736" s="593"/>
      <c r="G3736" s="654"/>
      <c r="H3736" s="627"/>
    </row>
    <row r="3737" spans="3:8" s="591" customFormat="1" ht="12.75" customHeight="1">
      <c r="C3737" s="592"/>
      <c r="D3737" s="593"/>
      <c r="E3737" s="592"/>
      <c r="F3737" s="593"/>
      <c r="G3737" s="654"/>
      <c r="H3737" s="627"/>
    </row>
    <row r="3738" spans="3:8" s="591" customFormat="1" ht="12.75" customHeight="1">
      <c r="C3738" s="592"/>
      <c r="D3738" s="593"/>
      <c r="E3738" s="592"/>
      <c r="F3738" s="593"/>
      <c r="G3738" s="654"/>
      <c r="H3738" s="627"/>
    </row>
    <row r="3739" spans="3:8" s="591" customFormat="1" ht="12.75" customHeight="1">
      <c r="C3739" s="592"/>
      <c r="D3739" s="593"/>
      <c r="E3739" s="592"/>
      <c r="F3739" s="593"/>
      <c r="G3739" s="654"/>
      <c r="H3739" s="627"/>
    </row>
    <row r="3740" spans="3:8" s="591" customFormat="1" ht="12.75" customHeight="1">
      <c r="C3740" s="592"/>
      <c r="D3740" s="593"/>
      <c r="E3740" s="592"/>
      <c r="F3740" s="593"/>
      <c r="G3740" s="654"/>
      <c r="H3740" s="627"/>
    </row>
    <row r="3741" spans="3:8" s="591" customFormat="1" ht="12.75" customHeight="1">
      <c r="C3741" s="592"/>
      <c r="D3741" s="593"/>
      <c r="E3741" s="592"/>
      <c r="F3741" s="593"/>
      <c r="G3741" s="654"/>
      <c r="H3741" s="627"/>
    </row>
    <row r="3742" spans="3:8" s="591" customFormat="1" ht="12.75" customHeight="1">
      <c r="C3742" s="592"/>
      <c r="D3742" s="593"/>
      <c r="E3742" s="592"/>
      <c r="F3742" s="593"/>
      <c r="G3742" s="654"/>
      <c r="H3742" s="627"/>
    </row>
    <row r="3743" spans="3:8" s="591" customFormat="1" ht="12.75" customHeight="1">
      <c r="C3743" s="592"/>
      <c r="D3743" s="593"/>
      <c r="E3743" s="592"/>
      <c r="F3743" s="593"/>
      <c r="G3743" s="654"/>
      <c r="H3743" s="627"/>
    </row>
    <row r="3744" spans="3:8" s="591" customFormat="1" ht="12.75" customHeight="1">
      <c r="C3744" s="592"/>
      <c r="D3744" s="593"/>
      <c r="E3744" s="592"/>
      <c r="F3744" s="593"/>
      <c r="G3744" s="654"/>
      <c r="H3744" s="627"/>
    </row>
    <row r="3745" spans="3:8" s="591" customFormat="1" ht="12.75" customHeight="1">
      <c r="C3745" s="592"/>
      <c r="D3745" s="593"/>
      <c r="E3745" s="592"/>
      <c r="F3745" s="593"/>
      <c r="G3745" s="654"/>
      <c r="H3745" s="627"/>
    </row>
    <row r="3746" spans="3:8" s="591" customFormat="1" ht="12.75" customHeight="1">
      <c r="C3746" s="592"/>
      <c r="D3746" s="593"/>
      <c r="E3746" s="592"/>
      <c r="F3746" s="593"/>
      <c r="G3746" s="654"/>
      <c r="H3746" s="627"/>
    </row>
    <row r="3747" spans="3:8" s="591" customFormat="1" ht="12.75" customHeight="1">
      <c r="C3747" s="592"/>
      <c r="D3747" s="593"/>
      <c r="E3747" s="592"/>
      <c r="F3747" s="593"/>
      <c r="G3747" s="654"/>
      <c r="H3747" s="627"/>
    </row>
    <row r="3748" spans="3:8" s="591" customFormat="1" ht="12.75" customHeight="1">
      <c r="C3748" s="592"/>
      <c r="D3748" s="593"/>
      <c r="E3748" s="592"/>
      <c r="F3748" s="593"/>
      <c r="G3748" s="654"/>
      <c r="H3748" s="627"/>
    </row>
    <row r="3749" spans="3:8" s="591" customFormat="1" ht="12.75" customHeight="1">
      <c r="C3749" s="592"/>
      <c r="D3749" s="593"/>
      <c r="E3749" s="592"/>
      <c r="F3749" s="593"/>
      <c r="G3749" s="654"/>
      <c r="H3749" s="627"/>
    </row>
    <row r="3750" spans="3:8" s="591" customFormat="1" ht="12.75" customHeight="1">
      <c r="C3750" s="592"/>
      <c r="D3750" s="593"/>
      <c r="E3750" s="592"/>
      <c r="F3750" s="593"/>
      <c r="G3750" s="654"/>
      <c r="H3750" s="627"/>
    </row>
    <row r="3751" spans="3:8" s="591" customFormat="1" ht="12.75" customHeight="1">
      <c r="C3751" s="592"/>
      <c r="D3751" s="593"/>
      <c r="E3751" s="592"/>
      <c r="F3751" s="593"/>
      <c r="G3751" s="654"/>
      <c r="H3751" s="627"/>
    </row>
    <row r="3752" spans="3:8" s="591" customFormat="1" ht="12.75" customHeight="1">
      <c r="C3752" s="592"/>
      <c r="D3752" s="593"/>
      <c r="E3752" s="592"/>
      <c r="F3752" s="593"/>
      <c r="G3752" s="654"/>
      <c r="H3752" s="627"/>
    </row>
    <row r="3753" spans="3:8" s="591" customFormat="1" ht="12.75" customHeight="1">
      <c r="C3753" s="592"/>
      <c r="D3753" s="593"/>
      <c r="E3753" s="592"/>
      <c r="F3753" s="593"/>
      <c r="G3753" s="654"/>
      <c r="H3753" s="627"/>
    </row>
    <row r="3754" spans="3:8" s="591" customFormat="1" ht="12.75" customHeight="1">
      <c r="C3754" s="592"/>
      <c r="D3754" s="593"/>
      <c r="E3754" s="592"/>
      <c r="F3754" s="593"/>
      <c r="G3754" s="654"/>
      <c r="H3754" s="627"/>
    </row>
    <row r="3755" spans="3:8" s="591" customFormat="1" ht="12.75" customHeight="1">
      <c r="C3755" s="592"/>
      <c r="D3755" s="593"/>
      <c r="E3755" s="592"/>
      <c r="F3755" s="593"/>
      <c r="G3755" s="654"/>
      <c r="H3755" s="627"/>
    </row>
    <row r="3756" spans="3:8" s="591" customFormat="1" ht="12.75" customHeight="1">
      <c r="C3756" s="592"/>
      <c r="D3756" s="593"/>
      <c r="E3756" s="592"/>
      <c r="F3756" s="593"/>
      <c r="G3756" s="654"/>
      <c r="H3756" s="627"/>
    </row>
    <row r="3757" spans="3:8" s="591" customFormat="1" ht="12.75" customHeight="1">
      <c r="C3757" s="592"/>
      <c r="D3757" s="593"/>
      <c r="E3757" s="592"/>
      <c r="F3757" s="593"/>
      <c r="G3757" s="654"/>
      <c r="H3757" s="627"/>
    </row>
    <row r="3758" spans="3:8" s="591" customFormat="1" ht="12.75" customHeight="1">
      <c r="C3758" s="592"/>
      <c r="D3758" s="593"/>
      <c r="E3758" s="592"/>
      <c r="F3758" s="593"/>
      <c r="G3758" s="654"/>
      <c r="H3758" s="627"/>
    </row>
    <row r="3759" spans="3:8" s="591" customFormat="1" ht="12.75" customHeight="1">
      <c r="C3759" s="592"/>
      <c r="D3759" s="593"/>
      <c r="E3759" s="592"/>
      <c r="F3759" s="593"/>
      <c r="G3759" s="654"/>
      <c r="H3759" s="627"/>
    </row>
    <row r="3760" spans="3:8" s="591" customFormat="1" ht="12.75" customHeight="1">
      <c r="C3760" s="592"/>
      <c r="D3760" s="593"/>
      <c r="E3760" s="592"/>
      <c r="F3760" s="593"/>
      <c r="G3760" s="654"/>
      <c r="H3760" s="627"/>
    </row>
    <row r="3761" spans="3:8" s="591" customFormat="1" ht="12.75" customHeight="1">
      <c r="C3761" s="592"/>
      <c r="D3761" s="593"/>
      <c r="E3761" s="592"/>
      <c r="F3761" s="593"/>
      <c r="G3761" s="654"/>
      <c r="H3761" s="627"/>
    </row>
    <row r="3762" spans="3:8" s="591" customFormat="1" ht="12.75" customHeight="1">
      <c r="C3762" s="592"/>
      <c r="D3762" s="593"/>
      <c r="E3762" s="592"/>
      <c r="F3762" s="593"/>
      <c r="G3762" s="654"/>
      <c r="H3762" s="627"/>
    </row>
    <row r="3763" spans="3:8" s="591" customFormat="1" ht="12.75" customHeight="1">
      <c r="C3763" s="592"/>
      <c r="D3763" s="593"/>
      <c r="E3763" s="592"/>
      <c r="F3763" s="593"/>
      <c r="G3763" s="654"/>
      <c r="H3763" s="627"/>
    </row>
    <row r="3764" spans="3:8" s="591" customFormat="1" ht="12.75" customHeight="1">
      <c r="C3764" s="592"/>
      <c r="D3764" s="593"/>
      <c r="E3764" s="592"/>
      <c r="F3764" s="593"/>
      <c r="G3764" s="654"/>
      <c r="H3764" s="627"/>
    </row>
    <row r="3765" spans="3:8" s="591" customFormat="1" ht="12.75" customHeight="1">
      <c r="C3765" s="592"/>
      <c r="D3765" s="593"/>
      <c r="E3765" s="592"/>
      <c r="F3765" s="593"/>
      <c r="G3765" s="654"/>
      <c r="H3765" s="627"/>
    </row>
    <row r="3766" spans="3:8" s="591" customFormat="1" ht="12.75" customHeight="1">
      <c r="C3766" s="592"/>
      <c r="D3766" s="593"/>
      <c r="E3766" s="592"/>
      <c r="F3766" s="593"/>
      <c r="G3766" s="654"/>
      <c r="H3766" s="627"/>
    </row>
    <row r="3767" spans="3:8" s="591" customFormat="1" ht="12.75" customHeight="1">
      <c r="C3767" s="592"/>
      <c r="D3767" s="593"/>
      <c r="E3767" s="592"/>
      <c r="F3767" s="593"/>
      <c r="G3767" s="654"/>
      <c r="H3767" s="627"/>
    </row>
    <row r="3768" spans="3:8" s="591" customFormat="1" ht="12.75" customHeight="1">
      <c r="C3768" s="592"/>
      <c r="D3768" s="593"/>
      <c r="E3768" s="592"/>
      <c r="F3768" s="593"/>
      <c r="G3768" s="654"/>
      <c r="H3768" s="627"/>
    </row>
    <row r="3769" spans="3:8" s="591" customFormat="1" ht="12.75" customHeight="1">
      <c r="C3769" s="592"/>
      <c r="D3769" s="593"/>
      <c r="E3769" s="592"/>
      <c r="F3769" s="593"/>
      <c r="G3769" s="654"/>
      <c r="H3769" s="627"/>
    </row>
    <row r="3770" spans="3:8" s="591" customFormat="1" ht="12.75" customHeight="1">
      <c r="C3770" s="592"/>
      <c r="D3770" s="593"/>
      <c r="E3770" s="592"/>
      <c r="F3770" s="593"/>
      <c r="G3770" s="654"/>
      <c r="H3770" s="627"/>
    </row>
    <row r="3771" spans="3:8" s="591" customFormat="1" ht="12.75" customHeight="1">
      <c r="C3771" s="592"/>
      <c r="D3771" s="593"/>
      <c r="E3771" s="592"/>
      <c r="F3771" s="593"/>
      <c r="G3771" s="654"/>
      <c r="H3771" s="627"/>
    </row>
    <row r="3772" spans="3:8" s="591" customFormat="1" ht="12.75" customHeight="1">
      <c r="C3772" s="592"/>
      <c r="D3772" s="593"/>
      <c r="E3772" s="592"/>
      <c r="F3772" s="593"/>
      <c r="G3772" s="654"/>
      <c r="H3772" s="627"/>
    </row>
    <row r="3773" spans="3:8" s="591" customFormat="1" ht="12.75" customHeight="1">
      <c r="C3773" s="592"/>
      <c r="D3773" s="593"/>
      <c r="E3773" s="592"/>
      <c r="F3773" s="593"/>
      <c r="G3773" s="654"/>
      <c r="H3773" s="627"/>
    </row>
    <row r="3774" spans="3:8" s="591" customFormat="1" ht="12.75" customHeight="1">
      <c r="C3774" s="592"/>
      <c r="D3774" s="593"/>
      <c r="E3774" s="592"/>
      <c r="F3774" s="593"/>
      <c r="G3774" s="654"/>
      <c r="H3774" s="627"/>
    </row>
    <row r="3775" spans="3:8" s="591" customFormat="1" ht="12.75" customHeight="1">
      <c r="C3775" s="592"/>
      <c r="D3775" s="593"/>
      <c r="E3775" s="592"/>
      <c r="F3775" s="593"/>
      <c r="G3775" s="654"/>
      <c r="H3775" s="627"/>
    </row>
    <row r="3776" spans="3:8" s="591" customFormat="1" ht="12.75" customHeight="1">
      <c r="C3776" s="592"/>
      <c r="D3776" s="593"/>
      <c r="E3776" s="592"/>
      <c r="F3776" s="593"/>
      <c r="G3776" s="654"/>
      <c r="H3776" s="627"/>
    </row>
    <row r="3777" spans="3:8" s="591" customFormat="1" ht="12.75" customHeight="1">
      <c r="C3777" s="592"/>
      <c r="D3777" s="593"/>
      <c r="E3777" s="592"/>
      <c r="F3777" s="593"/>
      <c r="G3777" s="654"/>
      <c r="H3777" s="627"/>
    </row>
    <row r="3778" spans="3:8" s="591" customFormat="1" ht="12.75" customHeight="1">
      <c r="C3778" s="592"/>
      <c r="D3778" s="593"/>
      <c r="E3778" s="592"/>
      <c r="F3778" s="593"/>
      <c r="G3778" s="654"/>
      <c r="H3778" s="627"/>
    </row>
    <row r="3779" spans="3:8" s="591" customFormat="1" ht="12.75" customHeight="1">
      <c r="C3779" s="592"/>
      <c r="D3779" s="593"/>
      <c r="E3779" s="592"/>
      <c r="F3779" s="593"/>
      <c r="G3779" s="654"/>
      <c r="H3779" s="627"/>
    </row>
    <row r="3780" spans="3:8" s="591" customFormat="1" ht="12.75" customHeight="1">
      <c r="C3780" s="592"/>
      <c r="D3780" s="593"/>
      <c r="E3780" s="592"/>
      <c r="F3780" s="593"/>
      <c r="G3780" s="654"/>
      <c r="H3780" s="627"/>
    </row>
    <row r="3781" spans="3:8" s="591" customFormat="1" ht="12.75" customHeight="1">
      <c r="C3781" s="592"/>
      <c r="D3781" s="593"/>
      <c r="E3781" s="592"/>
      <c r="F3781" s="593"/>
      <c r="G3781" s="654"/>
      <c r="H3781" s="627"/>
    </row>
    <row r="3782" spans="3:8" s="591" customFormat="1" ht="12.75" customHeight="1">
      <c r="C3782" s="592"/>
      <c r="D3782" s="593"/>
      <c r="E3782" s="592"/>
      <c r="F3782" s="593"/>
      <c r="G3782" s="654"/>
      <c r="H3782" s="627"/>
    </row>
    <row r="3783" spans="3:8" s="591" customFormat="1" ht="12.75" customHeight="1">
      <c r="C3783" s="592"/>
      <c r="D3783" s="593"/>
      <c r="E3783" s="592"/>
      <c r="F3783" s="593"/>
      <c r="G3783" s="654"/>
      <c r="H3783" s="627"/>
    </row>
    <row r="3784" spans="3:8" s="591" customFormat="1" ht="12.75" customHeight="1">
      <c r="C3784" s="592"/>
      <c r="D3784" s="593"/>
      <c r="E3784" s="592"/>
      <c r="F3784" s="593"/>
      <c r="G3784" s="654"/>
      <c r="H3784" s="627"/>
    </row>
    <row r="3785" spans="3:8" s="591" customFormat="1" ht="12.75" customHeight="1">
      <c r="C3785" s="592"/>
      <c r="D3785" s="593"/>
      <c r="E3785" s="592"/>
      <c r="F3785" s="593"/>
      <c r="G3785" s="654"/>
      <c r="H3785" s="627"/>
    </row>
    <row r="3786" spans="3:8" s="591" customFormat="1" ht="12.75" customHeight="1">
      <c r="C3786" s="592"/>
      <c r="D3786" s="593"/>
      <c r="E3786" s="592"/>
      <c r="F3786" s="593"/>
      <c r="G3786" s="654"/>
      <c r="H3786" s="627"/>
    </row>
    <row r="3787" spans="3:8" s="591" customFormat="1" ht="12.75" customHeight="1">
      <c r="C3787" s="592"/>
      <c r="D3787" s="593"/>
      <c r="E3787" s="592"/>
      <c r="F3787" s="593"/>
      <c r="G3787" s="654"/>
      <c r="H3787" s="627"/>
    </row>
    <row r="3788" spans="3:8" s="591" customFormat="1" ht="12.75" customHeight="1">
      <c r="C3788" s="592"/>
      <c r="D3788" s="593"/>
      <c r="E3788" s="592"/>
      <c r="F3788" s="593"/>
      <c r="G3788" s="654"/>
      <c r="H3788" s="627"/>
    </row>
    <row r="3789" spans="3:8" s="591" customFormat="1" ht="12.75" customHeight="1">
      <c r="C3789" s="592"/>
      <c r="D3789" s="593"/>
      <c r="E3789" s="592"/>
      <c r="F3789" s="593"/>
      <c r="G3789" s="654"/>
      <c r="H3789" s="627"/>
    </row>
    <row r="3790" spans="3:8" s="591" customFormat="1" ht="12.75" customHeight="1">
      <c r="C3790" s="592"/>
      <c r="D3790" s="593"/>
      <c r="E3790" s="592"/>
      <c r="F3790" s="593"/>
      <c r="G3790" s="654"/>
      <c r="H3790" s="627"/>
    </row>
    <row r="3791" spans="3:8" s="591" customFormat="1" ht="12.75" customHeight="1">
      <c r="C3791" s="592"/>
      <c r="D3791" s="593"/>
      <c r="E3791" s="592"/>
      <c r="F3791" s="593"/>
      <c r="G3791" s="654"/>
      <c r="H3791" s="627"/>
    </row>
    <row r="3792" spans="3:8" s="591" customFormat="1" ht="12.75" customHeight="1">
      <c r="C3792" s="592"/>
      <c r="D3792" s="593"/>
      <c r="E3792" s="592"/>
      <c r="F3792" s="593"/>
      <c r="G3792" s="654"/>
      <c r="H3792" s="627"/>
    </row>
    <row r="3793" spans="3:8" s="591" customFormat="1" ht="12.75" customHeight="1">
      <c r="C3793" s="592"/>
      <c r="D3793" s="593"/>
      <c r="E3793" s="592"/>
      <c r="F3793" s="593"/>
      <c r="G3793" s="654"/>
      <c r="H3793" s="627"/>
    </row>
    <row r="3794" spans="3:8" s="591" customFormat="1" ht="12.75" customHeight="1">
      <c r="C3794" s="592"/>
      <c r="D3794" s="593"/>
      <c r="E3794" s="592"/>
      <c r="F3794" s="593"/>
      <c r="G3794" s="654"/>
      <c r="H3794" s="627"/>
    </row>
    <row r="3795" spans="3:8" s="591" customFormat="1" ht="12.75" customHeight="1">
      <c r="C3795" s="592"/>
      <c r="D3795" s="593"/>
      <c r="E3795" s="592"/>
      <c r="F3795" s="593"/>
      <c r="G3795" s="654"/>
      <c r="H3795" s="627"/>
    </row>
    <row r="3796" spans="3:8" s="591" customFormat="1" ht="12.75" customHeight="1">
      <c r="C3796" s="592"/>
      <c r="D3796" s="593"/>
      <c r="E3796" s="592"/>
      <c r="F3796" s="593"/>
      <c r="G3796" s="654"/>
      <c r="H3796" s="627"/>
    </row>
    <row r="3797" spans="3:8" s="591" customFormat="1" ht="12.75" customHeight="1">
      <c r="C3797" s="592"/>
      <c r="D3797" s="593"/>
      <c r="E3797" s="592"/>
      <c r="F3797" s="593"/>
      <c r="G3797" s="654"/>
      <c r="H3797" s="627"/>
    </row>
    <row r="3798" spans="3:8" s="591" customFormat="1" ht="12.75" customHeight="1">
      <c r="C3798" s="592"/>
      <c r="D3798" s="593"/>
      <c r="E3798" s="592"/>
      <c r="F3798" s="593"/>
      <c r="G3798" s="654"/>
      <c r="H3798" s="627"/>
    </row>
    <row r="3799" spans="3:8" s="591" customFormat="1" ht="12.75" customHeight="1">
      <c r="C3799" s="592"/>
      <c r="D3799" s="593"/>
      <c r="E3799" s="592"/>
      <c r="F3799" s="593"/>
      <c r="G3799" s="654"/>
      <c r="H3799" s="627"/>
    </row>
    <row r="3800" spans="3:8" s="591" customFormat="1" ht="12.75" customHeight="1">
      <c r="C3800" s="592"/>
      <c r="D3800" s="593"/>
      <c r="E3800" s="592"/>
      <c r="F3800" s="593"/>
      <c r="G3800" s="654"/>
      <c r="H3800" s="627"/>
    </row>
    <row r="3801" spans="3:8" s="591" customFormat="1" ht="12.75" customHeight="1">
      <c r="C3801" s="592"/>
      <c r="D3801" s="593"/>
      <c r="E3801" s="592"/>
      <c r="F3801" s="593"/>
      <c r="G3801" s="654"/>
      <c r="H3801" s="627"/>
    </row>
    <row r="3802" spans="3:8" s="591" customFormat="1" ht="12.75" customHeight="1">
      <c r="C3802" s="592"/>
      <c r="D3802" s="593"/>
      <c r="E3802" s="592"/>
      <c r="F3802" s="593"/>
      <c r="G3802" s="654"/>
      <c r="H3802" s="627"/>
    </row>
    <row r="3803" spans="3:8" s="591" customFormat="1" ht="12.75" customHeight="1">
      <c r="C3803" s="592"/>
      <c r="D3803" s="593"/>
      <c r="E3803" s="592"/>
      <c r="F3803" s="593"/>
      <c r="G3803" s="654"/>
      <c r="H3803" s="627"/>
    </row>
    <row r="3804" spans="3:8" s="591" customFormat="1" ht="12.75" customHeight="1">
      <c r="C3804" s="592"/>
      <c r="D3804" s="593"/>
      <c r="E3804" s="592"/>
      <c r="F3804" s="593"/>
      <c r="G3804" s="654"/>
      <c r="H3804" s="627"/>
    </row>
    <row r="3805" spans="3:8" s="591" customFormat="1" ht="12.75" customHeight="1">
      <c r="C3805" s="592"/>
      <c r="D3805" s="593"/>
      <c r="E3805" s="592"/>
      <c r="F3805" s="593"/>
      <c r="G3805" s="654"/>
      <c r="H3805" s="627"/>
    </row>
    <row r="3806" spans="3:8" s="591" customFormat="1" ht="12.75" customHeight="1">
      <c r="C3806" s="592"/>
      <c r="D3806" s="593"/>
      <c r="E3806" s="592"/>
      <c r="F3806" s="593"/>
      <c r="G3806" s="654"/>
      <c r="H3806" s="627"/>
    </row>
    <row r="3807" spans="3:8" s="591" customFormat="1" ht="12.75" customHeight="1">
      <c r="C3807" s="592"/>
      <c r="D3807" s="593"/>
      <c r="E3807" s="592"/>
      <c r="F3807" s="593"/>
      <c r="G3807" s="654"/>
      <c r="H3807" s="627"/>
    </row>
    <row r="3808" spans="3:8" s="591" customFormat="1" ht="12.75" customHeight="1">
      <c r="C3808" s="592"/>
      <c r="D3808" s="593"/>
      <c r="E3808" s="592"/>
      <c r="F3808" s="593"/>
      <c r="G3808" s="654"/>
      <c r="H3808" s="627"/>
    </row>
    <row r="3809" spans="3:8" s="591" customFormat="1" ht="12.75" customHeight="1">
      <c r="C3809" s="592"/>
      <c r="D3809" s="593"/>
      <c r="E3809" s="592"/>
      <c r="F3809" s="593"/>
      <c r="G3809" s="654"/>
      <c r="H3809" s="627"/>
    </row>
    <row r="3810" spans="3:8" s="591" customFormat="1" ht="12.75" customHeight="1">
      <c r="C3810" s="592"/>
      <c r="D3810" s="593"/>
      <c r="E3810" s="592"/>
      <c r="F3810" s="593"/>
      <c r="G3810" s="654"/>
      <c r="H3810" s="627"/>
    </row>
    <row r="3811" spans="3:8" s="591" customFormat="1" ht="12.75" customHeight="1">
      <c r="C3811" s="592"/>
      <c r="D3811" s="593"/>
      <c r="E3811" s="592"/>
      <c r="F3811" s="593"/>
      <c r="G3811" s="654"/>
      <c r="H3811" s="627"/>
    </row>
    <row r="3812" spans="3:8" s="591" customFormat="1" ht="12.75" customHeight="1">
      <c r="C3812" s="592"/>
      <c r="D3812" s="593"/>
      <c r="E3812" s="592"/>
      <c r="F3812" s="593"/>
      <c r="G3812" s="654"/>
      <c r="H3812" s="627"/>
    </row>
    <row r="3813" spans="3:8" s="591" customFormat="1" ht="12.75" customHeight="1">
      <c r="C3813" s="592"/>
      <c r="D3813" s="593"/>
      <c r="E3813" s="592"/>
      <c r="F3813" s="593"/>
      <c r="G3813" s="654"/>
      <c r="H3813" s="627"/>
    </row>
    <row r="3814" spans="3:8" s="591" customFormat="1" ht="12.75" customHeight="1">
      <c r="C3814" s="592"/>
      <c r="D3814" s="593"/>
      <c r="E3814" s="592"/>
      <c r="F3814" s="593"/>
      <c r="G3814" s="654"/>
      <c r="H3814" s="627"/>
    </row>
    <row r="3815" spans="3:8" s="591" customFormat="1" ht="12.75" customHeight="1">
      <c r="C3815" s="592"/>
      <c r="D3815" s="593"/>
      <c r="E3815" s="592"/>
      <c r="F3815" s="593"/>
      <c r="G3815" s="654"/>
      <c r="H3815" s="627"/>
    </row>
    <row r="3816" spans="3:8" s="591" customFormat="1" ht="12.75" customHeight="1">
      <c r="C3816" s="592"/>
      <c r="D3816" s="593"/>
      <c r="E3816" s="592"/>
      <c r="F3816" s="593"/>
      <c r="G3816" s="654"/>
      <c r="H3816" s="627"/>
    </row>
    <row r="3817" spans="3:8" s="591" customFormat="1" ht="12.75" customHeight="1">
      <c r="C3817" s="592"/>
      <c r="D3817" s="593"/>
      <c r="E3817" s="592"/>
      <c r="F3817" s="593"/>
      <c r="G3817" s="654"/>
      <c r="H3817" s="627"/>
    </row>
    <row r="3818" spans="3:8" s="591" customFormat="1" ht="12.75" customHeight="1">
      <c r="C3818" s="592"/>
      <c r="D3818" s="593"/>
      <c r="E3818" s="592"/>
      <c r="F3818" s="593"/>
      <c r="G3818" s="654"/>
      <c r="H3818" s="627"/>
    </row>
    <row r="3819" spans="3:8" s="591" customFormat="1" ht="12.75" customHeight="1">
      <c r="C3819" s="592"/>
      <c r="D3819" s="593"/>
      <c r="E3819" s="592"/>
      <c r="F3819" s="593"/>
      <c r="G3819" s="654"/>
      <c r="H3819" s="627"/>
    </row>
    <row r="3820" spans="3:8" s="591" customFormat="1" ht="12.75" customHeight="1">
      <c r="C3820" s="592"/>
      <c r="D3820" s="593"/>
      <c r="E3820" s="592"/>
      <c r="F3820" s="593"/>
      <c r="G3820" s="654"/>
      <c r="H3820" s="627"/>
    </row>
    <row r="3821" spans="3:8" s="591" customFormat="1" ht="12.75" customHeight="1">
      <c r="C3821" s="592"/>
      <c r="D3821" s="593"/>
      <c r="E3821" s="592"/>
      <c r="F3821" s="593"/>
      <c r="G3821" s="654"/>
      <c r="H3821" s="627"/>
    </row>
    <row r="3822" spans="3:8" s="591" customFormat="1" ht="12.75" customHeight="1">
      <c r="C3822" s="592"/>
      <c r="D3822" s="593"/>
      <c r="E3822" s="592"/>
      <c r="F3822" s="593"/>
      <c r="G3822" s="654"/>
      <c r="H3822" s="627"/>
    </row>
    <row r="3823" spans="3:8" s="591" customFormat="1" ht="12.75" customHeight="1">
      <c r="C3823" s="592"/>
      <c r="D3823" s="593"/>
      <c r="E3823" s="592"/>
      <c r="F3823" s="593"/>
      <c r="G3823" s="654"/>
      <c r="H3823" s="627"/>
    </row>
    <row r="3824" spans="3:8" s="591" customFormat="1" ht="12.75" customHeight="1">
      <c r="C3824" s="592"/>
      <c r="D3824" s="593"/>
      <c r="E3824" s="592"/>
      <c r="F3824" s="593"/>
      <c r="G3824" s="654"/>
      <c r="H3824" s="627"/>
    </row>
    <row r="3825" spans="3:8" s="591" customFormat="1" ht="12.75" customHeight="1">
      <c r="C3825" s="592"/>
      <c r="D3825" s="593"/>
      <c r="E3825" s="592"/>
      <c r="F3825" s="593"/>
      <c r="G3825" s="654"/>
      <c r="H3825" s="627"/>
    </row>
    <row r="3826" spans="3:8" s="591" customFormat="1" ht="12.75" customHeight="1">
      <c r="C3826" s="592"/>
      <c r="D3826" s="593"/>
      <c r="E3826" s="592"/>
      <c r="F3826" s="593"/>
      <c r="G3826" s="654"/>
      <c r="H3826" s="627"/>
    </row>
    <row r="3827" spans="3:8" s="591" customFormat="1" ht="12.75" customHeight="1">
      <c r="C3827" s="592"/>
      <c r="D3827" s="593"/>
      <c r="E3827" s="592"/>
      <c r="F3827" s="593"/>
      <c r="G3827" s="654"/>
      <c r="H3827" s="627"/>
    </row>
    <row r="3828" spans="3:8" s="591" customFormat="1" ht="12.75" customHeight="1">
      <c r="C3828" s="592"/>
      <c r="D3828" s="593"/>
      <c r="E3828" s="592"/>
      <c r="F3828" s="593"/>
      <c r="G3828" s="654"/>
      <c r="H3828" s="627"/>
    </row>
    <row r="3829" spans="3:8" s="591" customFormat="1" ht="12.75" customHeight="1">
      <c r="C3829" s="592"/>
      <c r="D3829" s="593"/>
      <c r="E3829" s="592"/>
      <c r="F3829" s="593"/>
      <c r="G3829" s="654"/>
      <c r="H3829" s="627"/>
    </row>
    <row r="3830" spans="3:8" s="591" customFormat="1" ht="12.75" customHeight="1">
      <c r="C3830" s="592"/>
      <c r="D3830" s="593"/>
      <c r="E3830" s="592"/>
      <c r="F3830" s="593"/>
      <c r="G3830" s="654"/>
      <c r="H3830" s="627"/>
    </row>
    <row r="3831" spans="3:8" s="591" customFormat="1" ht="12.75" customHeight="1">
      <c r="C3831" s="592"/>
      <c r="D3831" s="593"/>
      <c r="E3831" s="592"/>
      <c r="F3831" s="593"/>
      <c r="G3831" s="654"/>
      <c r="H3831" s="627"/>
    </row>
    <row r="3832" spans="3:8" s="591" customFormat="1" ht="12.75" customHeight="1">
      <c r="C3832" s="592"/>
      <c r="D3832" s="593"/>
      <c r="E3832" s="592"/>
      <c r="F3832" s="593"/>
      <c r="G3832" s="654"/>
      <c r="H3832" s="627"/>
    </row>
    <row r="3833" spans="3:8" s="591" customFormat="1" ht="12.75" customHeight="1">
      <c r="C3833" s="592"/>
      <c r="D3833" s="593"/>
      <c r="E3833" s="592"/>
      <c r="F3833" s="593"/>
      <c r="G3833" s="654"/>
      <c r="H3833" s="627"/>
    </row>
    <row r="3834" spans="3:8" s="591" customFormat="1" ht="12.75" customHeight="1">
      <c r="C3834" s="592"/>
      <c r="D3834" s="593"/>
      <c r="E3834" s="592"/>
      <c r="F3834" s="593"/>
      <c r="G3834" s="654"/>
      <c r="H3834" s="627"/>
    </row>
    <row r="3835" spans="3:8" s="591" customFormat="1" ht="12.75" customHeight="1">
      <c r="C3835" s="592"/>
      <c r="D3835" s="593"/>
      <c r="E3835" s="592"/>
      <c r="F3835" s="593"/>
      <c r="G3835" s="654"/>
      <c r="H3835" s="627"/>
    </row>
    <row r="3836" spans="3:8" s="591" customFormat="1" ht="12.75" customHeight="1">
      <c r="C3836" s="592"/>
      <c r="D3836" s="593"/>
      <c r="E3836" s="592"/>
      <c r="F3836" s="593"/>
      <c r="G3836" s="654"/>
      <c r="H3836" s="627"/>
    </row>
    <row r="3837" spans="3:8" s="591" customFormat="1" ht="12.75" customHeight="1">
      <c r="C3837" s="592"/>
      <c r="D3837" s="593"/>
      <c r="E3837" s="592"/>
      <c r="F3837" s="593"/>
      <c r="G3837" s="654"/>
      <c r="H3837" s="627"/>
    </row>
    <row r="3838" spans="3:8" s="591" customFormat="1" ht="12.75" customHeight="1">
      <c r="C3838" s="592"/>
      <c r="D3838" s="593"/>
      <c r="E3838" s="592"/>
      <c r="F3838" s="593"/>
      <c r="G3838" s="654"/>
      <c r="H3838" s="627"/>
    </row>
    <row r="3839" spans="3:8" s="591" customFormat="1" ht="12.75" customHeight="1">
      <c r="C3839" s="592"/>
      <c r="D3839" s="593"/>
      <c r="E3839" s="592"/>
      <c r="F3839" s="593"/>
      <c r="G3839" s="654"/>
      <c r="H3839" s="627"/>
    </row>
    <row r="3840" spans="3:8" s="591" customFormat="1" ht="12.75" customHeight="1">
      <c r="C3840" s="592"/>
      <c r="D3840" s="593"/>
      <c r="E3840" s="592"/>
      <c r="F3840" s="593"/>
      <c r="G3840" s="654"/>
      <c r="H3840" s="627"/>
    </row>
    <row r="3841" spans="3:8" s="591" customFormat="1" ht="12.75" customHeight="1">
      <c r="C3841" s="592"/>
      <c r="D3841" s="593"/>
      <c r="E3841" s="592"/>
      <c r="F3841" s="593"/>
      <c r="G3841" s="654"/>
      <c r="H3841" s="627"/>
    </row>
    <row r="3842" spans="3:8" s="591" customFormat="1" ht="12.75" customHeight="1">
      <c r="C3842" s="592"/>
      <c r="D3842" s="593"/>
      <c r="E3842" s="592"/>
      <c r="F3842" s="593"/>
      <c r="G3842" s="654"/>
      <c r="H3842" s="627"/>
    </row>
    <row r="3843" spans="3:8" s="591" customFormat="1" ht="12.75" customHeight="1">
      <c r="C3843" s="592"/>
      <c r="D3843" s="593"/>
      <c r="E3843" s="592"/>
      <c r="F3843" s="593"/>
      <c r="G3843" s="654"/>
      <c r="H3843" s="627"/>
    </row>
    <row r="3844" spans="3:8" s="591" customFormat="1" ht="12.75" customHeight="1">
      <c r="C3844" s="592"/>
      <c r="D3844" s="593"/>
      <c r="E3844" s="592"/>
      <c r="F3844" s="593"/>
      <c r="G3844" s="654"/>
      <c r="H3844" s="627"/>
    </row>
    <row r="3845" spans="3:8" s="591" customFormat="1" ht="12.75" customHeight="1">
      <c r="C3845" s="592"/>
      <c r="D3845" s="593"/>
      <c r="E3845" s="592"/>
      <c r="F3845" s="593"/>
      <c r="G3845" s="654"/>
      <c r="H3845" s="627"/>
    </row>
    <row r="3846" spans="3:8" s="591" customFormat="1" ht="12.75" customHeight="1">
      <c r="C3846" s="592"/>
      <c r="D3846" s="593"/>
      <c r="E3846" s="592"/>
      <c r="F3846" s="593"/>
      <c r="G3846" s="654"/>
      <c r="H3846" s="627"/>
    </row>
    <row r="3847" spans="3:8" s="591" customFormat="1" ht="12.75" customHeight="1">
      <c r="C3847" s="592"/>
      <c r="D3847" s="593"/>
      <c r="E3847" s="592"/>
      <c r="F3847" s="593"/>
      <c r="G3847" s="654"/>
      <c r="H3847" s="627"/>
    </row>
    <row r="3848" spans="3:8" s="591" customFormat="1" ht="12.75" customHeight="1">
      <c r="C3848" s="592"/>
      <c r="D3848" s="593"/>
      <c r="E3848" s="592"/>
      <c r="F3848" s="593"/>
      <c r="G3848" s="654"/>
      <c r="H3848" s="627"/>
    </row>
    <row r="3849" spans="3:8" s="591" customFormat="1" ht="12.75" customHeight="1">
      <c r="C3849" s="592"/>
      <c r="D3849" s="593"/>
      <c r="E3849" s="592"/>
      <c r="F3849" s="593"/>
      <c r="G3849" s="654"/>
      <c r="H3849" s="627"/>
    </row>
    <row r="3850" spans="3:8" s="591" customFormat="1" ht="12.75" customHeight="1">
      <c r="C3850" s="592"/>
      <c r="D3850" s="593"/>
      <c r="E3850" s="592"/>
      <c r="F3850" s="593"/>
      <c r="G3850" s="654"/>
      <c r="H3850" s="627"/>
    </row>
    <row r="3851" spans="3:8" s="591" customFormat="1" ht="12.75" customHeight="1">
      <c r="C3851" s="592"/>
      <c r="D3851" s="593"/>
      <c r="E3851" s="592"/>
      <c r="F3851" s="593"/>
      <c r="G3851" s="654"/>
      <c r="H3851" s="627"/>
    </row>
    <row r="3852" spans="3:8" s="591" customFormat="1" ht="12.75" customHeight="1">
      <c r="C3852" s="592"/>
      <c r="D3852" s="593"/>
      <c r="E3852" s="592"/>
      <c r="F3852" s="593"/>
      <c r="G3852" s="654"/>
      <c r="H3852" s="627"/>
    </row>
    <row r="3853" spans="3:8" s="591" customFormat="1" ht="12.75" customHeight="1">
      <c r="C3853" s="592"/>
      <c r="D3853" s="593"/>
      <c r="E3853" s="592"/>
      <c r="F3853" s="593"/>
      <c r="G3853" s="654"/>
      <c r="H3853" s="627"/>
    </row>
    <row r="3854" spans="3:8" s="591" customFormat="1" ht="12.75" customHeight="1">
      <c r="C3854" s="592"/>
      <c r="D3854" s="593"/>
      <c r="E3854" s="592"/>
      <c r="F3854" s="593"/>
      <c r="G3854" s="654"/>
      <c r="H3854" s="627"/>
    </row>
    <row r="3855" spans="3:8" s="591" customFormat="1" ht="12.75" customHeight="1">
      <c r="C3855" s="592"/>
      <c r="D3855" s="593"/>
      <c r="E3855" s="592"/>
      <c r="F3855" s="593"/>
      <c r="G3855" s="654"/>
      <c r="H3855" s="627"/>
    </row>
    <row r="3856" spans="3:8" s="591" customFormat="1" ht="12.75" customHeight="1">
      <c r="C3856" s="592"/>
      <c r="D3856" s="593"/>
      <c r="E3856" s="592"/>
      <c r="F3856" s="593"/>
      <c r="G3856" s="654"/>
      <c r="H3856" s="627"/>
    </row>
    <row r="3857" spans="3:8" s="591" customFormat="1" ht="12.75" customHeight="1">
      <c r="C3857" s="592"/>
      <c r="D3857" s="593"/>
      <c r="E3857" s="592"/>
      <c r="F3857" s="593"/>
      <c r="G3857" s="654"/>
      <c r="H3857" s="627"/>
    </row>
    <row r="3858" spans="3:8" s="591" customFormat="1" ht="12.75" customHeight="1">
      <c r="C3858" s="592"/>
      <c r="D3858" s="593"/>
      <c r="E3858" s="592"/>
      <c r="F3858" s="593"/>
      <c r="G3858" s="654"/>
      <c r="H3858" s="627"/>
    </row>
    <row r="3859" spans="3:8" s="591" customFormat="1" ht="12.75" customHeight="1">
      <c r="C3859" s="592"/>
      <c r="D3859" s="593"/>
      <c r="E3859" s="592"/>
      <c r="F3859" s="593"/>
      <c r="G3859" s="654"/>
      <c r="H3859" s="627"/>
    </row>
    <row r="3860" spans="3:8" s="591" customFormat="1" ht="12.75" customHeight="1">
      <c r="C3860" s="592"/>
      <c r="D3860" s="593"/>
      <c r="E3860" s="592"/>
      <c r="F3860" s="593"/>
      <c r="G3860" s="654"/>
      <c r="H3860" s="627"/>
    </row>
    <row r="3861" spans="3:8" s="591" customFormat="1" ht="12.75" customHeight="1">
      <c r="C3861" s="592"/>
      <c r="D3861" s="593"/>
      <c r="E3861" s="592"/>
      <c r="F3861" s="593"/>
      <c r="G3861" s="654"/>
      <c r="H3861" s="627"/>
    </row>
    <row r="3862" spans="3:8" s="591" customFormat="1" ht="12.75" customHeight="1">
      <c r="C3862" s="592"/>
      <c r="D3862" s="593"/>
      <c r="E3862" s="592"/>
      <c r="F3862" s="593"/>
      <c r="G3862" s="654"/>
      <c r="H3862" s="627"/>
    </row>
    <row r="3863" spans="3:8" s="591" customFormat="1" ht="12.75" customHeight="1">
      <c r="C3863" s="592"/>
      <c r="D3863" s="593"/>
      <c r="E3863" s="592"/>
      <c r="F3863" s="593"/>
      <c r="G3863" s="654"/>
      <c r="H3863" s="627"/>
    </row>
    <row r="3864" spans="3:8" s="591" customFormat="1" ht="12.75" customHeight="1">
      <c r="C3864" s="592"/>
      <c r="D3864" s="593"/>
      <c r="E3864" s="592"/>
      <c r="F3864" s="593"/>
      <c r="G3864" s="654"/>
      <c r="H3864" s="627"/>
    </row>
    <row r="3865" spans="3:8" s="591" customFormat="1" ht="12.75" customHeight="1">
      <c r="C3865" s="592"/>
      <c r="D3865" s="593"/>
      <c r="E3865" s="592"/>
      <c r="F3865" s="593"/>
      <c r="G3865" s="654"/>
      <c r="H3865" s="627"/>
    </row>
    <row r="3866" spans="3:8" s="591" customFormat="1" ht="12.75" customHeight="1">
      <c r="C3866" s="592"/>
      <c r="D3866" s="593"/>
      <c r="E3866" s="592"/>
      <c r="F3866" s="593"/>
      <c r="G3866" s="654"/>
      <c r="H3866" s="627"/>
    </row>
    <row r="3867" spans="3:8" s="591" customFormat="1" ht="12.75" customHeight="1">
      <c r="C3867" s="592"/>
      <c r="D3867" s="593"/>
      <c r="E3867" s="592"/>
      <c r="F3867" s="593"/>
      <c r="G3867" s="654"/>
      <c r="H3867" s="627"/>
    </row>
    <row r="3868" spans="3:8" s="591" customFormat="1" ht="12.75" customHeight="1">
      <c r="C3868" s="592"/>
      <c r="D3868" s="593"/>
      <c r="E3868" s="592"/>
      <c r="F3868" s="593"/>
      <c r="G3868" s="654"/>
      <c r="H3868" s="627"/>
    </row>
    <row r="3869" spans="3:8" s="591" customFormat="1" ht="12.75" customHeight="1">
      <c r="C3869" s="592"/>
      <c r="D3869" s="593"/>
      <c r="E3869" s="592"/>
      <c r="F3869" s="593"/>
      <c r="G3869" s="654"/>
      <c r="H3869" s="627"/>
    </row>
    <row r="3870" spans="3:8" s="591" customFormat="1" ht="12.75" customHeight="1">
      <c r="C3870" s="592"/>
      <c r="D3870" s="593"/>
      <c r="E3870" s="592"/>
      <c r="F3870" s="593"/>
      <c r="G3870" s="654"/>
      <c r="H3870" s="627"/>
    </row>
    <row r="3871" spans="3:8" s="591" customFormat="1" ht="12.75" customHeight="1">
      <c r="C3871" s="592"/>
      <c r="D3871" s="593"/>
      <c r="E3871" s="592"/>
      <c r="F3871" s="593"/>
      <c r="G3871" s="654"/>
      <c r="H3871" s="627"/>
    </row>
    <row r="3872" spans="3:8" s="591" customFormat="1" ht="12.75" customHeight="1">
      <c r="C3872" s="592"/>
      <c r="D3872" s="593"/>
      <c r="E3872" s="592"/>
      <c r="F3872" s="593"/>
      <c r="G3872" s="654"/>
      <c r="H3872" s="627"/>
    </row>
    <row r="3873" spans="3:8" s="591" customFormat="1" ht="12.75" customHeight="1">
      <c r="C3873" s="592"/>
      <c r="D3873" s="593"/>
      <c r="E3873" s="592"/>
      <c r="F3873" s="593"/>
      <c r="G3873" s="654"/>
      <c r="H3873" s="627"/>
    </row>
    <row r="3874" spans="3:8" s="591" customFormat="1" ht="12.75" customHeight="1">
      <c r="C3874" s="592"/>
      <c r="D3874" s="593"/>
      <c r="E3874" s="592"/>
      <c r="F3874" s="593"/>
      <c r="G3874" s="654"/>
      <c r="H3874" s="627"/>
    </row>
    <row r="3875" spans="3:8" s="591" customFormat="1" ht="12.75" customHeight="1">
      <c r="C3875" s="592"/>
      <c r="D3875" s="593"/>
      <c r="E3875" s="592"/>
      <c r="F3875" s="593"/>
      <c r="G3875" s="654"/>
      <c r="H3875" s="627"/>
    </row>
    <row r="3876" spans="3:8" s="591" customFormat="1" ht="12.75" customHeight="1">
      <c r="C3876" s="592"/>
      <c r="D3876" s="593"/>
      <c r="E3876" s="592"/>
      <c r="F3876" s="593"/>
      <c r="G3876" s="654"/>
      <c r="H3876" s="627"/>
    </row>
    <row r="3877" spans="3:8" s="591" customFormat="1" ht="12.75" customHeight="1">
      <c r="C3877" s="592"/>
      <c r="D3877" s="593"/>
      <c r="E3877" s="592"/>
      <c r="F3877" s="593"/>
      <c r="G3877" s="654"/>
      <c r="H3877" s="627"/>
    </row>
    <row r="3878" spans="3:8" s="591" customFormat="1" ht="12.75" customHeight="1">
      <c r="C3878" s="592"/>
      <c r="D3878" s="593"/>
      <c r="E3878" s="592"/>
      <c r="F3878" s="593"/>
      <c r="G3878" s="654"/>
      <c r="H3878" s="627"/>
    </row>
    <row r="3879" spans="3:8" s="591" customFormat="1" ht="12.75" customHeight="1">
      <c r="C3879" s="592"/>
      <c r="D3879" s="593"/>
      <c r="E3879" s="592"/>
      <c r="F3879" s="593"/>
      <c r="G3879" s="654"/>
      <c r="H3879" s="627"/>
    </row>
    <row r="3880" spans="3:8" s="591" customFormat="1" ht="12.75" customHeight="1">
      <c r="C3880" s="592"/>
      <c r="D3880" s="593"/>
      <c r="E3880" s="592"/>
      <c r="F3880" s="593"/>
      <c r="G3880" s="654"/>
      <c r="H3880" s="627"/>
    </row>
    <row r="3881" spans="3:8" s="591" customFormat="1" ht="12.75" customHeight="1">
      <c r="C3881" s="592"/>
      <c r="D3881" s="593"/>
      <c r="E3881" s="592"/>
      <c r="F3881" s="593"/>
      <c r="G3881" s="654"/>
      <c r="H3881" s="627"/>
    </row>
    <row r="3882" spans="3:8" s="591" customFormat="1" ht="12.75" customHeight="1">
      <c r="C3882" s="592"/>
      <c r="D3882" s="593"/>
      <c r="E3882" s="592"/>
      <c r="F3882" s="593"/>
      <c r="G3882" s="654"/>
      <c r="H3882" s="627"/>
    </row>
    <row r="3883" spans="3:8" s="591" customFormat="1" ht="12.75" customHeight="1">
      <c r="C3883" s="592"/>
      <c r="D3883" s="593"/>
      <c r="E3883" s="592"/>
      <c r="F3883" s="593"/>
      <c r="G3883" s="654"/>
      <c r="H3883" s="627"/>
    </row>
    <row r="3884" spans="3:8" s="591" customFormat="1" ht="12.75" customHeight="1">
      <c r="C3884" s="592"/>
      <c r="D3884" s="593"/>
      <c r="E3884" s="592"/>
      <c r="F3884" s="593"/>
      <c r="G3884" s="654"/>
      <c r="H3884" s="627"/>
    </row>
    <row r="3885" spans="3:8" s="591" customFormat="1" ht="12.75" customHeight="1">
      <c r="C3885" s="592"/>
      <c r="D3885" s="593"/>
      <c r="E3885" s="592"/>
      <c r="F3885" s="593"/>
      <c r="G3885" s="654"/>
      <c r="H3885" s="627"/>
    </row>
    <row r="3886" spans="3:8" s="591" customFormat="1" ht="12.75" customHeight="1">
      <c r="C3886" s="592"/>
      <c r="D3886" s="593"/>
      <c r="E3886" s="592"/>
      <c r="F3886" s="593"/>
      <c r="G3886" s="654"/>
      <c r="H3886" s="627"/>
    </row>
    <row r="3887" spans="3:8" s="591" customFormat="1" ht="12.75" customHeight="1">
      <c r="C3887" s="592"/>
      <c r="D3887" s="593"/>
      <c r="E3887" s="592"/>
      <c r="F3887" s="593"/>
      <c r="G3887" s="654"/>
      <c r="H3887" s="627"/>
    </row>
    <row r="3888" spans="3:8" s="591" customFormat="1" ht="12.75" customHeight="1">
      <c r="C3888" s="592"/>
      <c r="D3888" s="593"/>
      <c r="E3888" s="592"/>
      <c r="F3888" s="593"/>
      <c r="G3888" s="654"/>
      <c r="H3888" s="627"/>
    </row>
    <row r="3889" spans="3:8" s="591" customFormat="1" ht="12.75" customHeight="1">
      <c r="C3889" s="592"/>
      <c r="D3889" s="593"/>
      <c r="E3889" s="592"/>
      <c r="F3889" s="593"/>
      <c r="G3889" s="654"/>
      <c r="H3889" s="627"/>
    </row>
    <row r="3890" spans="3:8" s="591" customFormat="1" ht="12.75" customHeight="1">
      <c r="C3890" s="592"/>
      <c r="D3890" s="593"/>
      <c r="E3890" s="592"/>
      <c r="F3890" s="593"/>
      <c r="G3890" s="654"/>
      <c r="H3890" s="627"/>
    </row>
    <row r="3891" spans="3:8" s="591" customFormat="1" ht="12.75" customHeight="1">
      <c r="C3891" s="592"/>
      <c r="D3891" s="593"/>
      <c r="E3891" s="592"/>
      <c r="F3891" s="593"/>
      <c r="G3891" s="654"/>
      <c r="H3891" s="627"/>
    </row>
    <row r="3892" spans="3:8" s="591" customFormat="1" ht="12.75" customHeight="1">
      <c r="C3892" s="592"/>
      <c r="D3892" s="593"/>
      <c r="E3892" s="592"/>
      <c r="F3892" s="593"/>
      <c r="G3892" s="654"/>
      <c r="H3892" s="627"/>
    </row>
    <row r="3893" spans="3:8" s="591" customFormat="1" ht="12.75" customHeight="1">
      <c r="C3893" s="592"/>
      <c r="D3893" s="593"/>
      <c r="E3893" s="592"/>
      <c r="F3893" s="593"/>
      <c r="G3893" s="654"/>
      <c r="H3893" s="627"/>
    </row>
    <row r="3894" spans="3:8" s="591" customFormat="1" ht="12.75" customHeight="1">
      <c r="C3894" s="592"/>
      <c r="D3894" s="593"/>
      <c r="E3894" s="592"/>
      <c r="F3894" s="593"/>
      <c r="G3894" s="654"/>
      <c r="H3894" s="627"/>
    </row>
    <row r="3895" spans="3:8" s="591" customFormat="1" ht="12.75" customHeight="1">
      <c r="C3895" s="592"/>
      <c r="D3895" s="593"/>
      <c r="E3895" s="592"/>
      <c r="F3895" s="593"/>
      <c r="G3895" s="654"/>
      <c r="H3895" s="627"/>
    </row>
    <row r="3896" spans="3:8" s="591" customFormat="1" ht="12.75" customHeight="1">
      <c r="C3896" s="592"/>
      <c r="D3896" s="593"/>
      <c r="E3896" s="592"/>
      <c r="F3896" s="593"/>
      <c r="G3896" s="654"/>
      <c r="H3896" s="627"/>
    </row>
    <row r="3897" spans="3:8" s="591" customFormat="1" ht="12.75" customHeight="1">
      <c r="C3897" s="592"/>
      <c r="D3897" s="593"/>
      <c r="E3897" s="592"/>
      <c r="F3897" s="593"/>
      <c r="G3897" s="654"/>
      <c r="H3897" s="627"/>
    </row>
    <row r="3898" spans="3:8" s="591" customFormat="1" ht="12.75" customHeight="1">
      <c r="C3898" s="592"/>
      <c r="D3898" s="593"/>
      <c r="E3898" s="592"/>
      <c r="F3898" s="593"/>
      <c r="G3898" s="654"/>
      <c r="H3898" s="627"/>
    </row>
    <row r="3899" spans="3:8" s="591" customFormat="1" ht="12.75" customHeight="1">
      <c r="C3899" s="592"/>
      <c r="D3899" s="593"/>
      <c r="E3899" s="592"/>
      <c r="F3899" s="593"/>
      <c r="G3899" s="654"/>
      <c r="H3899" s="627"/>
    </row>
    <row r="3900" spans="3:8" s="591" customFormat="1" ht="12.75" customHeight="1">
      <c r="C3900" s="592"/>
      <c r="D3900" s="593"/>
      <c r="E3900" s="592"/>
      <c r="F3900" s="593"/>
      <c r="G3900" s="654"/>
      <c r="H3900" s="627"/>
    </row>
    <row r="3901" spans="3:8" s="591" customFormat="1" ht="12.75" customHeight="1">
      <c r="C3901" s="592"/>
      <c r="D3901" s="593"/>
      <c r="E3901" s="592"/>
      <c r="F3901" s="593"/>
      <c r="G3901" s="654"/>
      <c r="H3901" s="627"/>
    </row>
    <row r="3902" spans="3:8" s="591" customFormat="1" ht="12.75" customHeight="1">
      <c r="C3902" s="592"/>
      <c r="D3902" s="593"/>
      <c r="E3902" s="592"/>
      <c r="F3902" s="593"/>
      <c r="G3902" s="654"/>
      <c r="H3902" s="627"/>
    </row>
    <row r="3903" spans="3:8" s="591" customFormat="1" ht="12.75" customHeight="1">
      <c r="C3903" s="592"/>
      <c r="D3903" s="593"/>
      <c r="E3903" s="592"/>
      <c r="F3903" s="593"/>
      <c r="G3903" s="654"/>
      <c r="H3903" s="627"/>
    </row>
    <row r="3904" spans="3:8" s="591" customFormat="1" ht="12.75" customHeight="1">
      <c r="C3904" s="592"/>
      <c r="D3904" s="593"/>
      <c r="E3904" s="592"/>
      <c r="F3904" s="593"/>
      <c r="G3904" s="654"/>
      <c r="H3904" s="627"/>
    </row>
    <row r="3905" spans="3:8" s="591" customFormat="1" ht="12.75" customHeight="1">
      <c r="C3905" s="592"/>
      <c r="D3905" s="593"/>
      <c r="E3905" s="592"/>
      <c r="F3905" s="593"/>
      <c r="G3905" s="654"/>
      <c r="H3905" s="627"/>
    </row>
    <row r="3906" spans="3:8" s="591" customFormat="1" ht="12.75" customHeight="1">
      <c r="C3906" s="592"/>
      <c r="D3906" s="593"/>
      <c r="E3906" s="592"/>
      <c r="F3906" s="593"/>
      <c r="G3906" s="654"/>
      <c r="H3906" s="627"/>
    </row>
    <row r="3907" spans="3:8" s="591" customFormat="1" ht="12.75" customHeight="1">
      <c r="C3907" s="592"/>
      <c r="D3907" s="593"/>
      <c r="E3907" s="592"/>
      <c r="F3907" s="593"/>
      <c r="G3907" s="654"/>
      <c r="H3907" s="627"/>
    </row>
    <row r="3908" spans="3:8" s="591" customFormat="1" ht="12.75" customHeight="1">
      <c r="C3908" s="592"/>
      <c r="D3908" s="593"/>
      <c r="E3908" s="592"/>
      <c r="F3908" s="593"/>
      <c r="G3908" s="654"/>
      <c r="H3908" s="627"/>
    </row>
    <row r="3909" spans="3:8" s="591" customFormat="1" ht="12.75" customHeight="1">
      <c r="C3909" s="592"/>
      <c r="D3909" s="593"/>
      <c r="E3909" s="592"/>
      <c r="F3909" s="593"/>
      <c r="G3909" s="654"/>
      <c r="H3909" s="627"/>
    </row>
    <row r="3910" spans="3:8" s="591" customFormat="1" ht="12.75" customHeight="1">
      <c r="C3910" s="592"/>
      <c r="D3910" s="593"/>
      <c r="E3910" s="592"/>
      <c r="F3910" s="593"/>
      <c r="G3910" s="654"/>
      <c r="H3910" s="627"/>
    </row>
    <row r="3911" spans="3:8" s="591" customFormat="1" ht="12.75" customHeight="1">
      <c r="C3911" s="592"/>
      <c r="D3911" s="593"/>
      <c r="E3911" s="592"/>
      <c r="F3911" s="593"/>
      <c r="G3911" s="654"/>
      <c r="H3911" s="627"/>
    </row>
    <row r="3912" spans="3:8" s="591" customFormat="1" ht="12.75" customHeight="1">
      <c r="C3912" s="592"/>
      <c r="D3912" s="593"/>
      <c r="E3912" s="592"/>
      <c r="F3912" s="593"/>
      <c r="G3912" s="654"/>
      <c r="H3912" s="627"/>
    </row>
    <row r="3913" spans="3:8" s="591" customFormat="1" ht="12.75" customHeight="1">
      <c r="C3913" s="592"/>
      <c r="D3913" s="593"/>
      <c r="E3913" s="592"/>
      <c r="F3913" s="593"/>
      <c r="G3913" s="654"/>
      <c r="H3913" s="627"/>
    </row>
    <row r="3914" spans="3:8" s="591" customFormat="1" ht="12.75" customHeight="1">
      <c r="C3914" s="592"/>
      <c r="D3914" s="593"/>
      <c r="E3914" s="592"/>
      <c r="F3914" s="593"/>
      <c r="G3914" s="654"/>
      <c r="H3914" s="627"/>
    </row>
    <row r="3915" spans="3:8" s="591" customFormat="1" ht="12.75" customHeight="1">
      <c r="C3915" s="592"/>
      <c r="D3915" s="593"/>
      <c r="E3915" s="592"/>
      <c r="F3915" s="593"/>
      <c r="G3915" s="654"/>
      <c r="H3915" s="627"/>
    </row>
    <row r="3916" spans="3:8" s="591" customFormat="1" ht="12.75" customHeight="1">
      <c r="C3916" s="592"/>
      <c r="D3916" s="593"/>
      <c r="E3916" s="592"/>
      <c r="F3916" s="593"/>
      <c r="G3916" s="654"/>
      <c r="H3916" s="627"/>
    </row>
    <row r="3917" spans="3:8" s="591" customFormat="1" ht="12.75" customHeight="1">
      <c r="C3917" s="592"/>
      <c r="D3917" s="593"/>
      <c r="E3917" s="592"/>
      <c r="F3917" s="593"/>
      <c r="G3917" s="654"/>
      <c r="H3917" s="627"/>
    </row>
    <row r="3918" spans="3:8" s="591" customFormat="1" ht="12.75" customHeight="1">
      <c r="C3918" s="592"/>
      <c r="D3918" s="593"/>
      <c r="E3918" s="592"/>
      <c r="F3918" s="593"/>
      <c r="G3918" s="654"/>
      <c r="H3918" s="627"/>
    </row>
    <row r="3919" spans="3:8" s="591" customFormat="1" ht="12.75" customHeight="1">
      <c r="C3919" s="592"/>
      <c r="D3919" s="593"/>
      <c r="E3919" s="592"/>
      <c r="F3919" s="593"/>
      <c r="G3919" s="654"/>
      <c r="H3919" s="627"/>
    </row>
    <row r="3920" spans="3:8" s="591" customFormat="1" ht="12.75" customHeight="1">
      <c r="C3920" s="592"/>
      <c r="D3920" s="593"/>
      <c r="E3920" s="592"/>
      <c r="F3920" s="593"/>
      <c r="G3920" s="654"/>
      <c r="H3920" s="627"/>
    </row>
    <row r="3921" spans="3:8" s="591" customFormat="1" ht="12.75" customHeight="1">
      <c r="C3921" s="592"/>
      <c r="D3921" s="593"/>
      <c r="E3921" s="592"/>
      <c r="F3921" s="593"/>
      <c r="G3921" s="654"/>
      <c r="H3921" s="627"/>
    </row>
    <row r="3922" spans="3:8" s="591" customFormat="1" ht="12.75" customHeight="1">
      <c r="C3922" s="592"/>
      <c r="D3922" s="593"/>
      <c r="E3922" s="592"/>
      <c r="F3922" s="593"/>
      <c r="G3922" s="654"/>
      <c r="H3922" s="627"/>
    </row>
    <row r="3923" spans="3:8" s="591" customFormat="1" ht="12.75" customHeight="1">
      <c r="C3923" s="592"/>
      <c r="D3923" s="593"/>
      <c r="E3923" s="592"/>
      <c r="F3923" s="593"/>
      <c r="G3923" s="654"/>
      <c r="H3923" s="627"/>
    </row>
    <row r="3924" spans="3:8" s="591" customFormat="1" ht="12.75" customHeight="1">
      <c r="C3924" s="592"/>
      <c r="D3924" s="593"/>
      <c r="E3924" s="592"/>
      <c r="F3924" s="593"/>
      <c r="G3924" s="654"/>
      <c r="H3924" s="627"/>
    </row>
    <row r="3925" spans="3:8" s="591" customFormat="1" ht="12.75" customHeight="1">
      <c r="C3925" s="592"/>
      <c r="D3925" s="593"/>
      <c r="E3925" s="592"/>
      <c r="F3925" s="593"/>
      <c r="G3925" s="654"/>
      <c r="H3925" s="627"/>
    </row>
    <row r="3926" spans="3:8" s="591" customFormat="1" ht="12.75" customHeight="1">
      <c r="C3926" s="592"/>
      <c r="D3926" s="593"/>
      <c r="E3926" s="592"/>
      <c r="F3926" s="593"/>
      <c r="G3926" s="654"/>
      <c r="H3926" s="627"/>
    </row>
    <row r="3927" spans="3:8" s="591" customFormat="1" ht="12.75" customHeight="1">
      <c r="C3927" s="592"/>
      <c r="D3927" s="593"/>
      <c r="E3927" s="592"/>
      <c r="F3927" s="593"/>
      <c r="G3927" s="654"/>
      <c r="H3927" s="627"/>
    </row>
    <row r="3928" spans="3:8" s="591" customFormat="1" ht="12.75" customHeight="1">
      <c r="C3928" s="592"/>
      <c r="D3928" s="593"/>
      <c r="E3928" s="592"/>
      <c r="F3928" s="593"/>
      <c r="G3928" s="654"/>
      <c r="H3928" s="627"/>
    </row>
    <row r="3929" spans="3:8" s="591" customFormat="1" ht="12.75" customHeight="1">
      <c r="C3929" s="592"/>
      <c r="D3929" s="593"/>
      <c r="E3929" s="592"/>
      <c r="F3929" s="593"/>
      <c r="G3929" s="654"/>
      <c r="H3929" s="627"/>
    </row>
    <row r="3930" spans="3:8" s="591" customFormat="1" ht="12.75" customHeight="1">
      <c r="C3930" s="592"/>
      <c r="D3930" s="593"/>
      <c r="E3930" s="592"/>
      <c r="F3930" s="593"/>
      <c r="G3930" s="654"/>
      <c r="H3930" s="627"/>
    </row>
    <row r="3931" spans="3:8" s="591" customFormat="1" ht="12.75" customHeight="1">
      <c r="C3931" s="592"/>
      <c r="D3931" s="593"/>
      <c r="E3931" s="592"/>
      <c r="F3931" s="593"/>
      <c r="G3931" s="654"/>
      <c r="H3931" s="627"/>
    </row>
    <row r="3932" spans="3:8" s="591" customFormat="1" ht="12.75" customHeight="1">
      <c r="C3932" s="592"/>
      <c r="D3932" s="593"/>
      <c r="E3932" s="592"/>
      <c r="F3932" s="593"/>
      <c r="G3932" s="654"/>
      <c r="H3932" s="627"/>
    </row>
    <row r="3933" spans="3:8" s="591" customFormat="1" ht="12.75" customHeight="1">
      <c r="C3933" s="592"/>
      <c r="D3933" s="593"/>
      <c r="E3933" s="592"/>
      <c r="F3933" s="593"/>
      <c r="G3933" s="654"/>
      <c r="H3933" s="627"/>
    </row>
    <row r="3934" spans="3:8" s="591" customFormat="1" ht="12.75" customHeight="1">
      <c r="C3934" s="592"/>
      <c r="D3934" s="593"/>
      <c r="E3934" s="592"/>
      <c r="F3934" s="593"/>
      <c r="G3934" s="654"/>
      <c r="H3934" s="627"/>
    </row>
    <row r="3935" spans="3:8" s="591" customFormat="1" ht="12.75" customHeight="1">
      <c r="C3935" s="592"/>
      <c r="D3935" s="593"/>
      <c r="E3935" s="592"/>
      <c r="F3935" s="593"/>
      <c r="G3935" s="654"/>
      <c r="H3935" s="627"/>
    </row>
    <row r="3936" spans="3:8" s="591" customFormat="1" ht="12.75" customHeight="1">
      <c r="C3936" s="592"/>
      <c r="D3936" s="593"/>
      <c r="E3936" s="592"/>
      <c r="F3936" s="593"/>
      <c r="G3936" s="654"/>
      <c r="H3936" s="627"/>
    </row>
    <row r="3937" spans="3:8" s="591" customFormat="1" ht="12.75" customHeight="1">
      <c r="C3937" s="592"/>
      <c r="D3937" s="593"/>
      <c r="E3937" s="592"/>
      <c r="F3937" s="593"/>
      <c r="G3937" s="654"/>
      <c r="H3937" s="627"/>
    </row>
    <row r="3938" spans="3:8" s="591" customFormat="1" ht="12.75" customHeight="1">
      <c r="C3938" s="592"/>
      <c r="D3938" s="593"/>
      <c r="E3938" s="592"/>
      <c r="F3938" s="593"/>
      <c r="G3938" s="654"/>
      <c r="H3938" s="627"/>
    </row>
    <row r="3939" spans="3:8" s="591" customFormat="1" ht="12.75" customHeight="1">
      <c r="C3939" s="592"/>
      <c r="D3939" s="593"/>
      <c r="E3939" s="592"/>
      <c r="F3939" s="593"/>
      <c r="G3939" s="654"/>
      <c r="H3939" s="627"/>
    </row>
    <row r="3940" spans="3:8" s="591" customFormat="1" ht="12.75" customHeight="1">
      <c r="C3940" s="592"/>
      <c r="D3940" s="593"/>
      <c r="E3940" s="592"/>
      <c r="F3940" s="593"/>
      <c r="G3940" s="654"/>
      <c r="H3940" s="627"/>
    </row>
    <row r="3941" spans="3:8" s="591" customFormat="1" ht="12.75" customHeight="1">
      <c r="C3941" s="592"/>
      <c r="D3941" s="593"/>
      <c r="E3941" s="592"/>
      <c r="F3941" s="593"/>
      <c r="G3941" s="654"/>
      <c r="H3941" s="627"/>
    </row>
    <row r="3942" spans="3:8" s="591" customFormat="1" ht="12.75" customHeight="1">
      <c r="C3942" s="592"/>
      <c r="D3942" s="593"/>
      <c r="E3942" s="592"/>
      <c r="F3942" s="593"/>
      <c r="G3942" s="654"/>
      <c r="H3942" s="627"/>
    </row>
    <row r="3943" spans="3:8" s="591" customFormat="1" ht="12.75" customHeight="1">
      <c r="C3943" s="592"/>
      <c r="D3943" s="593"/>
      <c r="E3943" s="592"/>
      <c r="F3943" s="593"/>
      <c r="G3943" s="654"/>
      <c r="H3943" s="627"/>
    </row>
    <row r="3944" spans="3:8" s="591" customFormat="1" ht="12.75" customHeight="1">
      <c r="C3944" s="592"/>
      <c r="D3944" s="593"/>
      <c r="E3944" s="592"/>
      <c r="F3944" s="593"/>
      <c r="G3944" s="654"/>
      <c r="H3944" s="627"/>
    </row>
    <row r="3945" spans="3:8" s="591" customFormat="1" ht="12.75" customHeight="1">
      <c r="C3945" s="592"/>
      <c r="D3945" s="593"/>
      <c r="E3945" s="592"/>
      <c r="F3945" s="593"/>
      <c r="G3945" s="654"/>
      <c r="H3945" s="627"/>
    </row>
    <row r="3946" spans="3:8" s="591" customFormat="1" ht="12.75" customHeight="1">
      <c r="C3946" s="592"/>
      <c r="D3946" s="593"/>
      <c r="E3946" s="592"/>
      <c r="F3946" s="593"/>
      <c r="G3946" s="654"/>
      <c r="H3946" s="627"/>
    </row>
    <row r="3947" spans="3:8" s="591" customFormat="1" ht="12.75" customHeight="1">
      <c r="C3947" s="592"/>
      <c r="D3947" s="593"/>
      <c r="E3947" s="592"/>
      <c r="F3947" s="593"/>
      <c r="G3947" s="654"/>
      <c r="H3947" s="627"/>
    </row>
    <row r="3948" spans="3:8" s="591" customFormat="1" ht="12.75" customHeight="1">
      <c r="C3948" s="592"/>
      <c r="D3948" s="593"/>
      <c r="E3948" s="592"/>
      <c r="F3948" s="593"/>
      <c r="G3948" s="654"/>
      <c r="H3948" s="627"/>
    </row>
    <row r="3949" spans="3:8" s="591" customFormat="1" ht="12.75" customHeight="1">
      <c r="C3949" s="592"/>
      <c r="D3949" s="593"/>
      <c r="E3949" s="592"/>
      <c r="F3949" s="593"/>
      <c r="G3949" s="654"/>
      <c r="H3949" s="627"/>
    </row>
    <row r="3950" spans="3:8" s="591" customFormat="1" ht="12.75" customHeight="1">
      <c r="C3950" s="592"/>
      <c r="D3950" s="593"/>
      <c r="E3950" s="592"/>
      <c r="F3950" s="593"/>
      <c r="G3950" s="654"/>
      <c r="H3950" s="627"/>
    </row>
    <row r="3951" spans="3:8" s="591" customFormat="1" ht="12.75" customHeight="1">
      <c r="C3951" s="592"/>
      <c r="D3951" s="593"/>
      <c r="E3951" s="592"/>
      <c r="F3951" s="593"/>
      <c r="G3951" s="654"/>
      <c r="H3951" s="627"/>
    </row>
    <row r="3952" spans="3:8" s="591" customFormat="1" ht="12.75" customHeight="1">
      <c r="C3952" s="592"/>
      <c r="D3952" s="593"/>
      <c r="E3952" s="592"/>
      <c r="F3952" s="593"/>
      <c r="G3952" s="654"/>
      <c r="H3952" s="627"/>
    </row>
    <row r="3953" spans="3:8" s="591" customFormat="1" ht="12.75" customHeight="1">
      <c r="C3953" s="592"/>
      <c r="D3953" s="593"/>
      <c r="E3953" s="592"/>
      <c r="F3953" s="593"/>
      <c r="G3953" s="654"/>
      <c r="H3953" s="627"/>
    </row>
    <row r="3954" spans="3:8" s="591" customFormat="1" ht="12.75" customHeight="1">
      <c r="C3954" s="592"/>
      <c r="D3954" s="593"/>
      <c r="E3954" s="592"/>
      <c r="F3954" s="593"/>
      <c r="G3954" s="654"/>
      <c r="H3954" s="627"/>
    </row>
    <row r="3955" spans="3:8" s="591" customFormat="1" ht="12.75" customHeight="1">
      <c r="C3955" s="592"/>
      <c r="D3955" s="593"/>
      <c r="E3955" s="592"/>
      <c r="F3955" s="593"/>
      <c r="G3955" s="654"/>
      <c r="H3955" s="627"/>
    </row>
    <row r="3956" spans="3:8" s="591" customFormat="1" ht="12.75" customHeight="1">
      <c r="C3956" s="592"/>
      <c r="D3956" s="593"/>
      <c r="E3956" s="592"/>
      <c r="F3956" s="593"/>
      <c r="G3956" s="654"/>
      <c r="H3956" s="627"/>
    </row>
    <row r="3957" spans="3:8" s="591" customFormat="1" ht="12.75" customHeight="1">
      <c r="C3957" s="592"/>
      <c r="D3957" s="593"/>
      <c r="E3957" s="592"/>
      <c r="F3957" s="593"/>
      <c r="G3957" s="654"/>
      <c r="H3957" s="627"/>
    </row>
    <row r="3958" spans="3:8" s="591" customFormat="1" ht="12.75" customHeight="1">
      <c r="C3958" s="592"/>
      <c r="D3958" s="593"/>
      <c r="E3958" s="592"/>
      <c r="F3958" s="593"/>
      <c r="G3958" s="654"/>
      <c r="H3958" s="627"/>
    </row>
    <row r="3959" spans="3:8" s="591" customFormat="1" ht="12.75" customHeight="1">
      <c r="C3959" s="592"/>
      <c r="D3959" s="593"/>
      <c r="E3959" s="592"/>
      <c r="F3959" s="593"/>
      <c r="G3959" s="654"/>
      <c r="H3959" s="627"/>
    </row>
    <row r="3960" spans="3:8" s="591" customFormat="1" ht="12.75" customHeight="1">
      <c r="C3960" s="592"/>
      <c r="D3960" s="593"/>
      <c r="E3960" s="592"/>
      <c r="F3960" s="593"/>
      <c r="G3960" s="654"/>
      <c r="H3960" s="627"/>
    </row>
    <row r="3961" spans="3:8" s="591" customFormat="1" ht="12.75" customHeight="1">
      <c r="C3961" s="592"/>
      <c r="D3961" s="593"/>
      <c r="E3961" s="592"/>
      <c r="F3961" s="593"/>
      <c r="G3961" s="654"/>
      <c r="H3961" s="627"/>
    </row>
    <row r="3962" spans="3:8" s="591" customFormat="1" ht="12.75" customHeight="1">
      <c r="C3962" s="592"/>
      <c r="D3962" s="593"/>
      <c r="E3962" s="592"/>
      <c r="F3962" s="593"/>
      <c r="G3962" s="654"/>
      <c r="H3962" s="627"/>
    </row>
    <row r="3963" spans="3:8" s="591" customFormat="1" ht="12.75" customHeight="1">
      <c r="C3963" s="592"/>
      <c r="D3963" s="593"/>
      <c r="E3963" s="592"/>
      <c r="F3963" s="593"/>
      <c r="G3963" s="654"/>
      <c r="H3963" s="627"/>
    </row>
    <row r="3964" spans="3:8" s="591" customFormat="1" ht="12.75" customHeight="1">
      <c r="C3964" s="592"/>
      <c r="D3964" s="593"/>
      <c r="E3964" s="592"/>
      <c r="F3964" s="593"/>
      <c r="G3964" s="654"/>
      <c r="H3964" s="627"/>
    </row>
    <row r="3965" spans="3:8" s="591" customFormat="1" ht="12.75" customHeight="1">
      <c r="C3965" s="592"/>
      <c r="D3965" s="593"/>
      <c r="E3965" s="592"/>
      <c r="F3965" s="593"/>
      <c r="G3965" s="654"/>
      <c r="H3965" s="627"/>
    </row>
    <row r="3966" spans="3:8" s="591" customFormat="1" ht="12.75" customHeight="1">
      <c r="C3966" s="592"/>
      <c r="D3966" s="593"/>
      <c r="E3966" s="592"/>
      <c r="F3966" s="593"/>
      <c r="G3966" s="654"/>
      <c r="H3966" s="627"/>
    </row>
    <row r="3967" spans="3:8" s="591" customFormat="1" ht="12.75" customHeight="1">
      <c r="C3967" s="592"/>
      <c r="D3967" s="593"/>
      <c r="E3967" s="592"/>
      <c r="F3967" s="593"/>
      <c r="G3967" s="654"/>
      <c r="H3967" s="627"/>
    </row>
    <row r="3968" spans="3:8" s="591" customFormat="1" ht="12.75" customHeight="1">
      <c r="C3968" s="592"/>
      <c r="D3968" s="593"/>
      <c r="E3968" s="592"/>
      <c r="F3968" s="593"/>
      <c r="G3968" s="654"/>
      <c r="H3968" s="627"/>
    </row>
    <row r="3969" spans="3:8" s="591" customFormat="1" ht="12.75" customHeight="1">
      <c r="C3969" s="592"/>
      <c r="D3969" s="593"/>
      <c r="E3969" s="592"/>
      <c r="F3969" s="593"/>
      <c r="G3969" s="654"/>
      <c r="H3969" s="627"/>
    </row>
    <row r="3970" spans="3:8" s="591" customFormat="1" ht="12.75" customHeight="1">
      <c r="C3970" s="592"/>
      <c r="D3970" s="593"/>
      <c r="E3970" s="592"/>
      <c r="F3970" s="593"/>
      <c r="G3970" s="654"/>
      <c r="H3970" s="627"/>
    </row>
    <row r="3971" spans="3:8" s="591" customFormat="1" ht="12.75" customHeight="1">
      <c r="C3971" s="592"/>
      <c r="D3971" s="593"/>
      <c r="E3971" s="592"/>
      <c r="F3971" s="593"/>
      <c r="G3971" s="654"/>
      <c r="H3971" s="627"/>
    </row>
    <row r="3972" spans="3:8" s="591" customFormat="1" ht="12.75" customHeight="1">
      <c r="C3972" s="592"/>
      <c r="D3972" s="593"/>
      <c r="E3972" s="592"/>
      <c r="F3972" s="593"/>
      <c r="G3972" s="654"/>
      <c r="H3972" s="627"/>
    </row>
    <row r="3973" spans="3:8" s="591" customFormat="1" ht="12.75" customHeight="1">
      <c r="C3973" s="592"/>
      <c r="D3973" s="593"/>
      <c r="E3973" s="592"/>
      <c r="F3973" s="593"/>
      <c r="G3973" s="654"/>
      <c r="H3973" s="627"/>
    </row>
    <row r="3974" spans="3:8" s="591" customFormat="1" ht="12.75" customHeight="1">
      <c r="C3974" s="592"/>
      <c r="D3974" s="593"/>
      <c r="E3974" s="592"/>
      <c r="F3974" s="593"/>
      <c r="G3974" s="654"/>
      <c r="H3974" s="627"/>
    </row>
    <row r="3975" spans="3:8" s="591" customFormat="1" ht="12.75" customHeight="1">
      <c r="C3975" s="592"/>
      <c r="D3975" s="593"/>
      <c r="E3975" s="592"/>
      <c r="F3975" s="593"/>
      <c r="G3975" s="654"/>
      <c r="H3975" s="627"/>
    </row>
    <row r="3976" spans="3:8" s="591" customFormat="1" ht="12.75" customHeight="1">
      <c r="C3976" s="592"/>
      <c r="D3976" s="593"/>
      <c r="E3976" s="592"/>
      <c r="F3976" s="593"/>
      <c r="G3976" s="654"/>
      <c r="H3976" s="627"/>
    </row>
    <row r="3977" spans="3:8" s="591" customFormat="1" ht="12.75" customHeight="1">
      <c r="C3977" s="592"/>
      <c r="D3977" s="593"/>
      <c r="E3977" s="592"/>
      <c r="F3977" s="593"/>
      <c r="G3977" s="654"/>
      <c r="H3977" s="627"/>
    </row>
    <row r="3978" spans="3:8" s="591" customFormat="1" ht="12.75" customHeight="1">
      <c r="C3978" s="592"/>
      <c r="D3978" s="593"/>
      <c r="E3978" s="592"/>
      <c r="F3978" s="593"/>
      <c r="G3978" s="654"/>
      <c r="H3978" s="627"/>
    </row>
    <row r="3979" spans="3:8" s="591" customFormat="1" ht="12.75" customHeight="1">
      <c r="C3979" s="592"/>
      <c r="D3979" s="593"/>
      <c r="E3979" s="592"/>
      <c r="F3979" s="593"/>
      <c r="G3979" s="654"/>
      <c r="H3979" s="627"/>
    </row>
    <row r="3980" spans="3:8" s="591" customFormat="1" ht="12.75" customHeight="1">
      <c r="C3980" s="592"/>
      <c r="D3980" s="593"/>
      <c r="E3980" s="592"/>
      <c r="F3980" s="593"/>
      <c r="G3980" s="654"/>
      <c r="H3980" s="627"/>
    </row>
    <row r="3981" spans="3:8" s="591" customFormat="1" ht="12.75" customHeight="1">
      <c r="C3981" s="592"/>
      <c r="D3981" s="593"/>
      <c r="E3981" s="592"/>
      <c r="F3981" s="593"/>
      <c r="G3981" s="654"/>
      <c r="H3981" s="627"/>
    </row>
    <row r="3982" spans="3:8" s="591" customFormat="1" ht="12.75" customHeight="1">
      <c r="C3982" s="592"/>
      <c r="D3982" s="593"/>
      <c r="E3982" s="592"/>
      <c r="F3982" s="593"/>
      <c r="G3982" s="654"/>
      <c r="H3982" s="627"/>
    </row>
    <row r="3983" spans="3:8" s="591" customFormat="1" ht="12.75" customHeight="1">
      <c r="C3983" s="592"/>
      <c r="D3983" s="593"/>
      <c r="E3983" s="592"/>
      <c r="F3983" s="593"/>
      <c r="G3983" s="654"/>
      <c r="H3983" s="627"/>
    </row>
    <row r="3984" spans="3:8" s="591" customFormat="1" ht="12.75" customHeight="1">
      <c r="C3984" s="592"/>
      <c r="D3984" s="593"/>
      <c r="E3984" s="592"/>
      <c r="F3984" s="593"/>
      <c r="G3984" s="654"/>
      <c r="H3984" s="627"/>
    </row>
    <row r="3985" spans="3:8" s="591" customFormat="1" ht="12.75" customHeight="1">
      <c r="C3985" s="592"/>
      <c r="D3985" s="593"/>
      <c r="E3985" s="592"/>
      <c r="F3985" s="593"/>
      <c r="G3985" s="654"/>
      <c r="H3985" s="627"/>
    </row>
    <row r="3986" spans="3:8" s="591" customFormat="1" ht="12.75" customHeight="1">
      <c r="C3986" s="592"/>
      <c r="D3986" s="593"/>
      <c r="E3986" s="592"/>
      <c r="F3986" s="593"/>
      <c r="G3986" s="654"/>
      <c r="H3986" s="627"/>
    </row>
    <row r="3987" spans="3:8" s="591" customFormat="1" ht="12.75" customHeight="1">
      <c r="C3987" s="592"/>
      <c r="D3987" s="593"/>
      <c r="E3987" s="592"/>
      <c r="F3987" s="593"/>
      <c r="G3987" s="654"/>
      <c r="H3987" s="627"/>
    </row>
    <row r="3988" spans="3:8" s="591" customFormat="1" ht="12.75" customHeight="1">
      <c r="C3988" s="592"/>
      <c r="D3988" s="593"/>
      <c r="E3988" s="592"/>
      <c r="F3988" s="593"/>
      <c r="G3988" s="654"/>
      <c r="H3988" s="627"/>
    </row>
    <row r="3989" spans="3:8" s="591" customFormat="1" ht="12.75" customHeight="1">
      <c r="C3989" s="592"/>
      <c r="D3989" s="593"/>
      <c r="E3989" s="592"/>
      <c r="F3989" s="593"/>
      <c r="G3989" s="654"/>
      <c r="H3989" s="627"/>
    </row>
    <row r="3990" spans="3:8" s="591" customFormat="1" ht="12.75" customHeight="1">
      <c r="C3990" s="592"/>
      <c r="D3990" s="593"/>
      <c r="E3990" s="592"/>
      <c r="F3990" s="593"/>
      <c r="G3990" s="654"/>
      <c r="H3990" s="627"/>
    </row>
    <row r="3991" spans="3:8" s="591" customFormat="1" ht="12.75" customHeight="1">
      <c r="C3991" s="592"/>
      <c r="D3991" s="593"/>
      <c r="E3991" s="592"/>
      <c r="F3991" s="593"/>
      <c r="G3991" s="654"/>
      <c r="H3991" s="627"/>
    </row>
    <row r="3992" spans="3:8" s="591" customFormat="1" ht="12.75" customHeight="1">
      <c r="C3992" s="592"/>
      <c r="D3992" s="593"/>
      <c r="E3992" s="592"/>
      <c r="F3992" s="593"/>
      <c r="G3992" s="654"/>
      <c r="H3992" s="627"/>
    </row>
    <row r="3993" spans="3:8" s="591" customFormat="1" ht="12.75" customHeight="1">
      <c r="C3993" s="592"/>
      <c r="D3993" s="593"/>
      <c r="E3993" s="592"/>
      <c r="F3993" s="593"/>
      <c r="G3993" s="654"/>
      <c r="H3993" s="627"/>
    </row>
    <row r="3994" spans="3:8" s="591" customFormat="1" ht="12.75" customHeight="1">
      <c r="C3994" s="592"/>
      <c r="D3994" s="593"/>
      <c r="E3994" s="592"/>
      <c r="F3994" s="593"/>
      <c r="G3994" s="654"/>
      <c r="H3994" s="627"/>
    </row>
    <row r="3995" spans="3:8" s="591" customFormat="1" ht="12.75" customHeight="1">
      <c r="C3995" s="592"/>
      <c r="D3995" s="593"/>
      <c r="E3995" s="592"/>
      <c r="F3995" s="593"/>
      <c r="G3995" s="654"/>
      <c r="H3995" s="627"/>
    </row>
    <row r="3996" spans="3:8" s="591" customFormat="1" ht="12.75" customHeight="1">
      <c r="C3996" s="592"/>
      <c r="D3996" s="593"/>
      <c r="E3996" s="592"/>
      <c r="F3996" s="593"/>
      <c r="G3996" s="654"/>
      <c r="H3996" s="627"/>
    </row>
    <row r="3997" spans="3:8" s="591" customFormat="1" ht="12.75" customHeight="1">
      <c r="C3997" s="592"/>
      <c r="D3997" s="593"/>
      <c r="E3997" s="592"/>
      <c r="F3997" s="593"/>
      <c r="G3997" s="654"/>
      <c r="H3997" s="627"/>
    </row>
    <row r="3998" spans="3:8" s="591" customFormat="1" ht="12.75" customHeight="1">
      <c r="C3998" s="592"/>
      <c r="D3998" s="593"/>
      <c r="E3998" s="592"/>
      <c r="F3998" s="593"/>
      <c r="G3998" s="654"/>
      <c r="H3998" s="627"/>
    </row>
    <row r="3999" spans="3:8" s="591" customFormat="1" ht="12.75" customHeight="1">
      <c r="C3999" s="592"/>
      <c r="D3999" s="593"/>
      <c r="E3999" s="592"/>
      <c r="F3999" s="593"/>
      <c r="G3999" s="654"/>
      <c r="H3999" s="627"/>
    </row>
    <row r="4000" spans="3:8" s="591" customFormat="1" ht="12.75" customHeight="1">
      <c r="C4000" s="592"/>
      <c r="D4000" s="593"/>
      <c r="E4000" s="592"/>
      <c r="F4000" s="593"/>
      <c r="G4000" s="654"/>
      <c r="H4000" s="627"/>
    </row>
    <row r="4001" spans="3:8" s="591" customFormat="1" ht="12.75" customHeight="1">
      <c r="C4001" s="592"/>
      <c r="D4001" s="593"/>
      <c r="E4001" s="592"/>
      <c r="F4001" s="593"/>
      <c r="G4001" s="654"/>
      <c r="H4001" s="627"/>
    </row>
    <row r="4002" spans="3:8" s="591" customFormat="1" ht="12.75" customHeight="1">
      <c r="C4002" s="592"/>
      <c r="D4002" s="593"/>
      <c r="E4002" s="592"/>
      <c r="F4002" s="593"/>
      <c r="G4002" s="654"/>
      <c r="H4002" s="627"/>
    </row>
    <row r="4003" spans="3:8" s="591" customFormat="1" ht="12.75" customHeight="1">
      <c r="C4003" s="592"/>
      <c r="D4003" s="593"/>
      <c r="E4003" s="592"/>
      <c r="F4003" s="593"/>
      <c r="G4003" s="654"/>
      <c r="H4003" s="627"/>
    </row>
    <row r="4004" spans="3:8" s="591" customFormat="1" ht="12.75" customHeight="1">
      <c r="C4004" s="592"/>
      <c r="D4004" s="593"/>
      <c r="E4004" s="592"/>
      <c r="F4004" s="593"/>
      <c r="G4004" s="654"/>
      <c r="H4004" s="627"/>
    </row>
    <row r="4005" spans="3:8" s="591" customFormat="1" ht="12.75" customHeight="1">
      <c r="C4005" s="592"/>
      <c r="D4005" s="593"/>
      <c r="E4005" s="592"/>
      <c r="F4005" s="593"/>
      <c r="G4005" s="654"/>
      <c r="H4005" s="627"/>
    </row>
    <row r="4006" spans="3:8" s="591" customFormat="1" ht="12.75" customHeight="1">
      <c r="C4006" s="592"/>
      <c r="D4006" s="593"/>
      <c r="E4006" s="592"/>
      <c r="F4006" s="593"/>
      <c r="G4006" s="654"/>
      <c r="H4006" s="627"/>
    </row>
    <row r="4007" spans="3:8" s="591" customFormat="1" ht="12.75" customHeight="1">
      <c r="C4007" s="592"/>
      <c r="D4007" s="593"/>
      <c r="E4007" s="592"/>
      <c r="F4007" s="593"/>
      <c r="G4007" s="654"/>
      <c r="H4007" s="627"/>
    </row>
    <row r="4008" spans="3:8" s="591" customFormat="1" ht="12.75" customHeight="1">
      <c r="C4008" s="592"/>
      <c r="D4008" s="593"/>
      <c r="E4008" s="592"/>
      <c r="F4008" s="593"/>
      <c r="G4008" s="654"/>
      <c r="H4008" s="627"/>
    </row>
    <row r="4009" spans="3:8" s="591" customFormat="1" ht="12.75" customHeight="1">
      <c r="C4009" s="592"/>
      <c r="D4009" s="593"/>
      <c r="E4009" s="592"/>
      <c r="F4009" s="593"/>
      <c r="G4009" s="654"/>
      <c r="H4009" s="627"/>
    </row>
    <row r="4010" spans="3:8" s="591" customFormat="1" ht="12.75" customHeight="1">
      <c r="C4010" s="592"/>
      <c r="D4010" s="593"/>
      <c r="E4010" s="592"/>
      <c r="F4010" s="593"/>
      <c r="G4010" s="654"/>
      <c r="H4010" s="627"/>
    </row>
    <row r="4011" spans="3:8" s="591" customFormat="1" ht="12.75" customHeight="1">
      <c r="C4011" s="592"/>
      <c r="D4011" s="593"/>
      <c r="E4011" s="592"/>
      <c r="F4011" s="593"/>
      <c r="G4011" s="654"/>
      <c r="H4011" s="627"/>
    </row>
    <row r="4012" spans="3:8" s="591" customFormat="1" ht="12.75" customHeight="1">
      <c r="C4012" s="592"/>
      <c r="D4012" s="593"/>
      <c r="E4012" s="592"/>
      <c r="F4012" s="593"/>
      <c r="G4012" s="654"/>
      <c r="H4012" s="627"/>
    </row>
    <row r="4013" spans="3:8" s="591" customFormat="1" ht="12.75" customHeight="1">
      <c r="C4013" s="592"/>
      <c r="D4013" s="593"/>
      <c r="E4013" s="592"/>
      <c r="F4013" s="593"/>
      <c r="G4013" s="654"/>
      <c r="H4013" s="627"/>
    </row>
    <row r="4014" spans="3:8" s="591" customFormat="1" ht="12.75" customHeight="1">
      <c r="C4014" s="592"/>
      <c r="D4014" s="593"/>
      <c r="E4014" s="592"/>
      <c r="F4014" s="593"/>
      <c r="G4014" s="654"/>
      <c r="H4014" s="627"/>
    </row>
    <row r="4015" spans="3:8" s="591" customFormat="1" ht="12.75" customHeight="1">
      <c r="C4015" s="592"/>
      <c r="D4015" s="593"/>
      <c r="E4015" s="592"/>
      <c r="F4015" s="593"/>
      <c r="G4015" s="654"/>
      <c r="H4015" s="627"/>
    </row>
    <row r="4016" spans="3:8" s="591" customFormat="1" ht="12.75" customHeight="1">
      <c r="C4016" s="592"/>
      <c r="D4016" s="593"/>
      <c r="E4016" s="592"/>
      <c r="F4016" s="593"/>
      <c r="G4016" s="654"/>
      <c r="H4016" s="627"/>
    </row>
    <row r="4017" spans="3:8" s="591" customFormat="1" ht="12.75" customHeight="1">
      <c r="C4017" s="592"/>
      <c r="D4017" s="593"/>
      <c r="E4017" s="592"/>
      <c r="F4017" s="593"/>
      <c r="G4017" s="654"/>
      <c r="H4017" s="627"/>
    </row>
    <row r="4018" spans="3:8" s="591" customFormat="1" ht="12.75" customHeight="1">
      <c r="C4018" s="592"/>
      <c r="D4018" s="593"/>
      <c r="E4018" s="592"/>
      <c r="F4018" s="593"/>
      <c r="G4018" s="654"/>
      <c r="H4018" s="627"/>
    </row>
    <row r="4019" spans="3:8" s="591" customFormat="1" ht="12.75" customHeight="1">
      <c r="C4019" s="592"/>
      <c r="D4019" s="593"/>
      <c r="E4019" s="592"/>
      <c r="F4019" s="593"/>
      <c r="G4019" s="654"/>
      <c r="H4019" s="627"/>
    </row>
    <row r="4020" spans="3:8" s="591" customFormat="1" ht="12.75" customHeight="1">
      <c r="C4020" s="592"/>
      <c r="D4020" s="593"/>
      <c r="E4020" s="592"/>
      <c r="F4020" s="593"/>
      <c r="G4020" s="654"/>
      <c r="H4020" s="627"/>
    </row>
    <row r="4021" spans="3:8" s="591" customFormat="1" ht="12.75" customHeight="1">
      <c r="C4021" s="592"/>
      <c r="D4021" s="593"/>
      <c r="E4021" s="592"/>
      <c r="F4021" s="593"/>
      <c r="G4021" s="654"/>
      <c r="H4021" s="627"/>
    </row>
    <row r="4022" spans="3:8" s="591" customFormat="1" ht="12.75" customHeight="1">
      <c r="C4022" s="592"/>
      <c r="D4022" s="593"/>
      <c r="E4022" s="592"/>
      <c r="F4022" s="593"/>
      <c r="G4022" s="654"/>
      <c r="H4022" s="627"/>
    </row>
    <row r="4023" spans="3:8" s="591" customFormat="1" ht="12.75" customHeight="1">
      <c r="C4023" s="592"/>
      <c r="D4023" s="593"/>
      <c r="E4023" s="592"/>
      <c r="F4023" s="593"/>
      <c r="G4023" s="654"/>
      <c r="H4023" s="627"/>
    </row>
    <row r="4024" spans="3:8" s="591" customFormat="1" ht="12.75" customHeight="1">
      <c r="C4024" s="592"/>
      <c r="D4024" s="593"/>
      <c r="E4024" s="592"/>
      <c r="F4024" s="593"/>
      <c r="G4024" s="654"/>
      <c r="H4024" s="627"/>
    </row>
    <row r="4025" spans="3:8" s="591" customFormat="1" ht="12.75" customHeight="1">
      <c r="C4025" s="592"/>
      <c r="D4025" s="593"/>
      <c r="E4025" s="592"/>
      <c r="F4025" s="593"/>
      <c r="G4025" s="654"/>
      <c r="H4025" s="627"/>
    </row>
    <row r="4026" spans="3:8" s="591" customFormat="1" ht="12.75" customHeight="1">
      <c r="C4026" s="592"/>
      <c r="D4026" s="593"/>
      <c r="E4026" s="592"/>
      <c r="F4026" s="593"/>
      <c r="G4026" s="654"/>
      <c r="H4026" s="627"/>
    </row>
    <row r="4027" spans="3:8" s="591" customFormat="1" ht="12.75" customHeight="1">
      <c r="C4027" s="592"/>
      <c r="D4027" s="593"/>
      <c r="E4027" s="592"/>
      <c r="F4027" s="593"/>
      <c r="G4027" s="654"/>
      <c r="H4027" s="627"/>
    </row>
    <row r="4028" spans="3:8" s="591" customFormat="1" ht="12.75" customHeight="1">
      <c r="C4028" s="592"/>
      <c r="D4028" s="593"/>
      <c r="E4028" s="592"/>
      <c r="F4028" s="593"/>
      <c r="G4028" s="654"/>
      <c r="H4028" s="627"/>
    </row>
    <row r="4029" spans="3:8" s="591" customFormat="1" ht="12.75" customHeight="1">
      <c r="C4029" s="592"/>
      <c r="D4029" s="593"/>
      <c r="E4029" s="592"/>
      <c r="F4029" s="593"/>
      <c r="G4029" s="654"/>
      <c r="H4029" s="627"/>
    </row>
    <row r="4030" spans="3:8" s="591" customFormat="1" ht="12.75" customHeight="1">
      <c r="C4030" s="592"/>
      <c r="D4030" s="593"/>
      <c r="E4030" s="592"/>
      <c r="F4030" s="593"/>
      <c r="G4030" s="654"/>
      <c r="H4030" s="627"/>
    </row>
    <row r="4031" spans="3:8" s="591" customFormat="1" ht="12.75" customHeight="1">
      <c r="C4031" s="592"/>
      <c r="D4031" s="593"/>
      <c r="E4031" s="592"/>
      <c r="F4031" s="593"/>
      <c r="G4031" s="654"/>
      <c r="H4031" s="627"/>
    </row>
    <row r="4032" spans="3:8" s="591" customFormat="1" ht="12.75" customHeight="1">
      <c r="C4032" s="592"/>
      <c r="D4032" s="593"/>
      <c r="E4032" s="592"/>
      <c r="F4032" s="593"/>
      <c r="G4032" s="654"/>
      <c r="H4032" s="627"/>
    </row>
    <row r="4033" spans="3:8" s="591" customFormat="1" ht="12.75" customHeight="1">
      <c r="C4033" s="592"/>
      <c r="D4033" s="593"/>
      <c r="E4033" s="592"/>
      <c r="F4033" s="593"/>
      <c r="G4033" s="654"/>
      <c r="H4033" s="627"/>
    </row>
    <row r="4034" spans="3:8" s="591" customFormat="1" ht="12.75" customHeight="1">
      <c r="C4034" s="592"/>
      <c r="D4034" s="593"/>
      <c r="E4034" s="592"/>
      <c r="F4034" s="593"/>
      <c r="G4034" s="654"/>
      <c r="H4034" s="627"/>
    </row>
    <row r="4035" spans="3:8" s="591" customFormat="1" ht="12.75" customHeight="1">
      <c r="C4035" s="592"/>
      <c r="D4035" s="593"/>
      <c r="E4035" s="592"/>
      <c r="F4035" s="593"/>
      <c r="G4035" s="654"/>
      <c r="H4035" s="627"/>
    </row>
    <row r="4036" spans="3:8" s="591" customFormat="1" ht="12.75" customHeight="1">
      <c r="C4036" s="592"/>
      <c r="D4036" s="593"/>
      <c r="E4036" s="592"/>
      <c r="F4036" s="593"/>
      <c r="G4036" s="654"/>
      <c r="H4036" s="627"/>
    </row>
    <row r="4037" spans="3:8" s="591" customFormat="1" ht="12.75" customHeight="1">
      <c r="C4037" s="592"/>
      <c r="D4037" s="593"/>
      <c r="E4037" s="592"/>
      <c r="F4037" s="593"/>
      <c r="G4037" s="654"/>
      <c r="H4037" s="627"/>
    </row>
    <row r="4038" spans="3:8" s="591" customFormat="1" ht="12.75" customHeight="1">
      <c r="C4038" s="592"/>
      <c r="D4038" s="593"/>
      <c r="E4038" s="592"/>
      <c r="F4038" s="593"/>
      <c r="G4038" s="654"/>
      <c r="H4038" s="627"/>
    </row>
    <row r="4039" spans="3:8" s="591" customFormat="1" ht="12.75" customHeight="1">
      <c r="C4039" s="592"/>
      <c r="D4039" s="593"/>
      <c r="E4039" s="592"/>
      <c r="F4039" s="593"/>
      <c r="G4039" s="654"/>
      <c r="H4039" s="627"/>
    </row>
    <row r="4040" spans="3:8" s="591" customFormat="1" ht="12.75" customHeight="1">
      <c r="C4040" s="592"/>
      <c r="D4040" s="593"/>
      <c r="E4040" s="592"/>
      <c r="F4040" s="593"/>
      <c r="G4040" s="654"/>
      <c r="H4040" s="627"/>
    </row>
    <row r="4041" spans="3:8" s="591" customFormat="1" ht="12.75" customHeight="1">
      <c r="C4041" s="592"/>
      <c r="D4041" s="593"/>
      <c r="E4041" s="592"/>
      <c r="F4041" s="593"/>
      <c r="G4041" s="654"/>
      <c r="H4041" s="627"/>
    </row>
    <row r="4042" spans="3:8" s="591" customFormat="1" ht="12.75" customHeight="1">
      <c r="C4042" s="592"/>
      <c r="D4042" s="593"/>
      <c r="E4042" s="592"/>
      <c r="F4042" s="593"/>
      <c r="G4042" s="654"/>
      <c r="H4042" s="627"/>
    </row>
    <row r="4043" spans="3:8" s="591" customFormat="1" ht="12.75" customHeight="1">
      <c r="C4043" s="592"/>
      <c r="D4043" s="593"/>
      <c r="E4043" s="592"/>
      <c r="F4043" s="593"/>
      <c r="G4043" s="654"/>
      <c r="H4043" s="627"/>
    </row>
    <row r="4044" spans="3:8" s="591" customFormat="1" ht="12.75" customHeight="1">
      <c r="C4044" s="592"/>
      <c r="D4044" s="593"/>
      <c r="E4044" s="592"/>
      <c r="F4044" s="593"/>
      <c r="G4044" s="654"/>
      <c r="H4044" s="627"/>
    </row>
    <row r="4045" spans="3:8" s="591" customFormat="1" ht="12.75" customHeight="1">
      <c r="C4045" s="592"/>
      <c r="D4045" s="593"/>
      <c r="E4045" s="592"/>
      <c r="F4045" s="593"/>
      <c r="G4045" s="654"/>
      <c r="H4045" s="627"/>
    </row>
    <row r="4046" spans="3:8" s="591" customFormat="1" ht="12.75" customHeight="1">
      <c r="C4046" s="592"/>
      <c r="D4046" s="593"/>
      <c r="E4046" s="592"/>
      <c r="F4046" s="593"/>
      <c r="G4046" s="654"/>
      <c r="H4046" s="627"/>
    </row>
    <row r="4047" spans="3:8" s="591" customFormat="1" ht="12.75" customHeight="1">
      <c r="C4047" s="592"/>
      <c r="D4047" s="593"/>
      <c r="E4047" s="592"/>
      <c r="F4047" s="593"/>
      <c r="G4047" s="654"/>
      <c r="H4047" s="627"/>
    </row>
    <row r="4048" spans="3:8" s="591" customFormat="1" ht="12.75" customHeight="1">
      <c r="C4048" s="592"/>
      <c r="D4048" s="593"/>
      <c r="E4048" s="592"/>
      <c r="F4048" s="593"/>
      <c r="G4048" s="654"/>
      <c r="H4048" s="627"/>
    </row>
    <row r="4049" spans="3:8" s="591" customFormat="1" ht="12.75" customHeight="1">
      <c r="C4049" s="592"/>
      <c r="D4049" s="593"/>
      <c r="E4049" s="592"/>
      <c r="F4049" s="593"/>
      <c r="G4049" s="654"/>
      <c r="H4049" s="627"/>
    </row>
    <row r="4050" spans="3:8" s="591" customFormat="1" ht="12.75" customHeight="1">
      <c r="C4050" s="592"/>
      <c r="D4050" s="593"/>
      <c r="E4050" s="592"/>
      <c r="F4050" s="593"/>
      <c r="G4050" s="654"/>
      <c r="H4050" s="627"/>
    </row>
    <row r="4051" spans="3:8" s="591" customFormat="1" ht="12.75" customHeight="1">
      <c r="C4051" s="592"/>
      <c r="D4051" s="593"/>
      <c r="E4051" s="592"/>
      <c r="F4051" s="593"/>
      <c r="G4051" s="654"/>
      <c r="H4051" s="627"/>
    </row>
    <row r="4052" spans="3:8" s="591" customFormat="1" ht="12.75" customHeight="1">
      <c r="C4052" s="592"/>
      <c r="D4052" s="593"/>
      <c r="E4052" s="592"/>
      <c r="F4052" s="593"/>
      <c r="G4052" s="654"/>
      <c r="H4052" s="627"/>
    </row>
    <row r="4053" spans="3:8" s="591" customFormat="1" ht="12.75" customHeight="1">
      <c r="C4053" s="592"/>
      <c r="D4053" s="593"/>
      <c r="E4053" s="592"/>
      <c r="F4053" s="593"/>
      <c r="G4053" s="654"/>
      <c r="H4053" s="627"/>
    </row>
    <row r="4054" spans="3:8" s="591" customFormat="1" ht="12.75" customHeight="1">
      <c r="C4054" s="592"/>
      <c r="D4054" s="593"/>
      <c r="E4054" s="592"/>
      <c r="F4054" s="593"/>
      <c r="G4054" s="654"/>
      <c r="H4054" s="627"/>
    </row>
    <row r="4055" spans="3:8" s="591" customFormat="1" ht="12.75" customHeight="1">
      <c r="C4055" s="592"/>
      <c r="D4055" s="593"/>
      <c r="E4055" s="592"/>
      <c r="F4055" s="593"/>
      <c r="G4055" s="654"/>
      <c r="H4055" s="627"/>
    </row>
    <row r="4056" spans="3:8" s="591" customFormat="1" ht="12.75" customHeight="1">
      <c r="C4056" s="592"/>
      <c r="D4056" s="593"/>
      <c r="E4056" s="592"/>
      <c r="F4056" s="593"/>
      <c r="G4056" s="654"/>
      <c r="H4056" s="627"/>
    </row>
    <row r="4057" spans="3:8" s="591" customFormat="1" ht="12.75" customHeight="1">
      <c r="C4057" s="592"/>
      <c r="D4057" s="593"/>
      <c r="E4057" s="592"/>
      <c r="F4057" s="593"/>
      <c r="G4057" s="654"/>
      <c r="H4057" s="627"/>
    </row>
    <row r="4058" spans="3:8" s="591" customFormat="1" ht="12.75" customHeight="1">
      <c r="C4058" s="592"/>
      <c r="D4058" s="593"/>
      <c r="E4058" s="592"/>
      <c r="F4058" s="593"/>
      <c r="G4058" s="654"/>
      <c r="H4058" s="627"/>
    </row>
    <row r="4059" spans="3:8" s="591" customFormat="1" ht="12.75" customHeight="1">
      <c r="C4059" s="592"/>
      <c r="D4059" s="593"/>
      <c r="E4059" s="592"/>
      <c r="F4059" s="593"/>
      <c r="G4059" s="654"/>
      <c r="H4059" s="627"/>
    </row>
    <row r="4060" spans="3:8" s="591" customFormat="1" ht="12.75" customHeight="1">
      <c r="C4060" s="592"/>
      <c r="D4060" s="593"/>
      <c r="E4060" s="592"/>
      <c r="F4060" s="593"/>
      <c r="G4060" s="654"/>
      <c r="H4060" s="627"/>
    </row>
    <row r="4061" spans="3:8" s="591" customFormat="1" ht="12.75" customHeight="1">
      <c r="C4061" s="592"/>
      <c r="D4061" s="593"/>
      <c r="E4061" s="592"/>
      <c r="F4061" s="593"/>
      <c r="G4061" s="654"/>
      <c r="H4061" s="627"/>
    </row>
    <row r="4062" spans="3:8" s="591" customFormat="1" ht="12.75" customHeight="1">
      <c r="C4062" s="592"/>
      <c r="D4062" s="593"/>
      <c r="E4062" s="592"/>
      <c r="F4062" s="593"/>
      <c r="G4062" s="654"/>
      <c r="H4062" s="627"/>
    </row>
    <row r="4063" spans="3:8" s="591" customFormat="1" ht="12.75" customHeight="1">
      <c r="C4063" s="592"/>
      <c r="D4063" s="593"/>
      <c r="E4063" s="592"/>
      <c r="F4063" s="593"/>
      <c r="G4063" s="654"/>
      <c r="H4063" s="627"/>
    </row>
    <row r="4064" spans="3:8" s="591" customFormat="1" ht="12.75" customHeight="1">
      <c r="C4064" s="592"/>
      <c r="D4064" s="593"/>
      <c r="E4064" s="592"/>
      <c r="F4064" s="593"/>
      <c r="G4064" s="654"/>
      <c r="H4064" s="627"/>
    </row>
    <row r="4065" spans="3:8" s="591" customFormat="1" ht="12.75" customHeight="1">
      <c r="C4065" s="592"/>
      <c r="D4065" s="593"/>
      <c r="E4065" s="592"/>
      <c r="F4065" s="593"/>
      <c r="G4065" s="654"/>
      <c r="H4065" s="627"/>
    </row>
    <row r="4066" spans="3:8" s="591" customFormat="1" ht="12.75" customHeight="1">
      <c r="C4066" s="592"/>
      <c r="D4066" s="593"/>
      <c r="E4066" s="592"/>
      <c r="F4066" s="593"/>
      <c r="G4066" s="654"/>
      <c r="H4066" s="627"/>
    </row>
    <row r="4067" spans="3:8" s="591" customFormat="1" ht="12.75" customHeight="1">
      <c r="C4067" s="592"/>
      <c r="D4067" s="593"/>
      <c r="E4067" s="592"/>
      <c r="F4067" s="593"/>
      <c r="G4067" s="654"/>
      <c r="H4067" s="627"/>
    </row>
    <row r="4068" spans="3:8" s="591" customFormat="1" ht="12.75" customHeight="1">
      <c r="C4068" s="592"/>
      <c r="D4068" s="593"/>
      <c r="E4068" s="592"/>
      <c r="F4068" s="593"/>
      <c r="G4068" s="654"/>
      <c r="H4068" s="627"/>
    </row>
    <row r="4069" spans="3:8" s="591" customFormat="1" ht="12.75" customHeight="1">
      <c r="C4069" s="592"/>
      <c r="D4069" s="593"/>
      <c r="E4069" s="592"/>
      <c r="F4069" s="593"/>
      <c r="G4069" s="654"/>
      <c r="H4069" s="627"/>
    </row>
    <row r="4070" spans="3:8" s="591" customFormat="1" ht="12.75" customHeight="1">
      <c r="C4070" s="592"/>
      <c r="D4070" s="593"/>
      <c r="E4070" s="592"/>
      <c r="F4070" s="593"/>
      <c r="G4070" s="654"/>
      <c r="H4070" s="627"/>
    </row>
    <row r="4071" spans="3:8" s="591" customFormat="1" ht="12.75" customHeight="1">
      <c r="C4071" s="592"/>
      <c r="D4071" s="593"/>
      <c r="E4071" s="592"/>
      <c r="F4071" s="593"/>
      <c r="G4071" s="654"/>
      <c r="H4071" s="627"/>
    </row>
    <row r="4072" spans="3:8" s="591" customFormat="1" ht="12.75" customHeight="1">
      <c r="C4072" s="592"/>
      <c r="D4072" s="593"/>
      <c r="E4072" s="592"/>
      <c r="F4072" s="593"/>
      <c r="G4072" s="654"/>
      <c r="H4072" s="627"/>
    </row>
    <row r="4073" spans="3:8" s="591" customFormat="1" ht="12.75" customHeight="1">
      <c r="C4073" s="592"/>
      <c r="D4073" s="593"/>
      <c r="E4073" s="592"/>
      <c r="F4073" s="593"/>
      <c r="G4073" s="654"/>
      <c r="H4073" s="627"/>
    </row>
    <row r="4074" spans="3:8" s="591" customFormat="1" ht="12.75" customHeight="1">
      <c r="C4074" s="592"/>
      <c r="D4074" s="593"/>
      <c r="E4074" s="592"/>
      <c r="F4074" s="593"/>
      <c r="G4074" s="654"/>
      <c r="H4074" s="627"/>
    </row>
    <row r="4075" spans="3:8" s="591" customFormat="1" ht="12.75" customHeight="1">
      <c r="C4075" s="592"/>
      <c r="D4075" s="593"/>
      <c r="E4075" s="592"/>
      <c r="F4075" s="593"/>
      <c r="G4075" s="654"/>
      <c r="H4075" s="627"/>
    </row>
    <row r="4076" spans="3:8" s="591" customFormat="1" ht="12.75" customHeight="1">
      <c r="C4076" s="592"/>
      <c r="D4076" s="593"/>
      <c r="E4076" s="592"/>
      <c r="F4076" s="593"/>
      <c r="G4076" s="654"/>
      <c r="H4076" s="627"/>
    </row>
    <row r="4077" spans="3:8" s="591" customFormat="1" ht="12.75" customHeight="1">
      <c r="C4077" s="592"/>
      <c r="D4077" s="593"/>
      <c r="E4077" s="592"/>
      <c r="F4077" s="593"/>
      <c r="G4077" s="654"/>
      <c r="H4077" s="627"/>
    </row>
    <row r="4078" spans="3:8" s="591" customFormat="1" ht="12.75" customHeight="1">
      <c r="C4078" s="592"/>
      <c r="D4078" s="593"/>
      <c r="E4078" s="592"/>
      <c r="F4078" s="593"/>
      <c r="G4078" s="654"/>
      <c r="H4078" s="627"/>
    </row>
    <row r="4079" spans="3:8" s="591" customFormat="1" ht="12.75" customHeight="1">
      <c r="C4079" s="592"/>
      <c r="D4079" s="593"/>
      <c r="E4079" s="592"/>
      <c r="F4079" s="593"/>
      <c r="G4079" s="654"/>
      <c r="H4079" s="627"/>
    </row>
    <row r="4080" spans="3:8" s="591" customFormat="1" ht="12.75" customHeight="1">
      <c r="C4080" s="592"/>
      <c r="D4080" s="593"/>
      <c r="E4080" s="592"/>
      <c r="F4080" s="593"/>
      <c r="G4080" s="654"/>
      <c r="H4080" s="627"/>
    </row>
    <row r="4081" spans="3:8" s="591" customFormat="1" ht="12.75" customHeight="1">
      <c r="C4081" s="592"/>
      <c r="D4081" s="593"/>
      <c r="E4081" s="592"/>
      <c r="F4081" s="593"/>
      <c r="G4081" s="654"/>
      <c r="H4081" s="627"/>
    </row>
    <row r="4082" spans="3:8" s="591" customFormat="1" ht="12.75" customHeight="1">
      <c r="C4082" s="592"/>
      <c r="D4082" s="593"/>
      <c r="E4082" s="592"/>
      <c r="F4082" s="593"/>
      <c r="G4082" s="654"/>
      <c r="H4082" s="627"/>
    </row>
    <row r="4083" spans="3:8" s="591" customFormat="1" ht="12.75" customHeight="1">
      <c r="C4083" s="592"/>
      <c r="D4083" s="593"/>
      <c r="E4083" s="592"/>
      <c r="F4083" s="593"/>
      <c r="G4083" s="654"/>
      <c r="H4083" s="627"/>
    </row>
    <row r="4084" spans="3:8" s="591" customFormat="1" ht="12.75" customHeight="1">
      <c r="C4084" s="592"/>
      <c r="D4084" s="593"/>
      <c r="E4084" s="592"/>
      <c r="F4084" s="593"/>
      <c r="G4084" s="654"/>
      <c r="H4084" s="627"/>
    </row>
    <row r="4085" spans="3:8" s="591" customFormat="1" ht="12.75" customHeight="1">
      <c r="C4085" s="592"/>
      <c r="D4085" s="593"/>
      <c r="E4085" s="592"/>
      <c r="F4085" s="593"/>
      <c r="G4085" s="654"/>
      <c r="H4085" s="627"/>
    </row>
    <row r="4086" spans="3:8" s="591" customFormat="1" ht="12.75" customHeight="1">
      <c r="C4086" s="592"/>
      <c r="D4086" s="593"/>
      <c r="E4086" s="592"/>
      <c r="F4086" s="593"/>
      <c r="G4086" s="654"/>
      <c r="H4086" s="627"/>
    </row>
    <row r="4087" spans="3:8" s="591" customFormat="1" ht="12.75" customHeight="1">
      <c r="C4087" s="592"/>
      <c r="D4087" s="593"/>
      <c r="E4087" s="592"/>
      <c r="F4087" s="593"/>
      <c r="G4087" s="654"/>
      <c r="H4087" s="627"/>
    </row>
    <row r="4088" spans="3:8" s="591" customFormat="1" ht="12.75" customHeight="1">
      <c r="C4088" s="592"/>
      <c r="D4088" s="593"/>
      <c r="E4088" s="592"/>
      <c r="F4088" s="593"/>
      <c r="G4088" s="654"/>
      <c r="H4088" s="627"/>
    </row>
    <row r="4089" spans="3:8" s="591" customFormat="1" ht="12.75" customHeight="1">
      <c r="C4089" s="592"/>
      <c r="D4089" s="593"/>
      <c r="E4089" s="592"/>
      <c r="F4089" s="593"/>
      <c r="G4089" s="654"/>
      <c r="H4089" s="627"/>
    </row>
    <row r="4090" spans="3:8" s="591" customFormat="1" ht="12.75" customHeight="1">
      <c r="C4090" s="592"/>
      <c r="D4090" s="593"/>
      <c r="E4090" s="592"/>
      <c r="F4090" s="593"/>
      <c r="G4090" s="654"/>
      <c r="H4090" s="627"/>
    </row>
    <row r="4091" spans="3:8" s="591" customFormat="1" ht="12.75" customHeight="1">
      <c r="C4091" s="592"/>
      <c r="D4091" s="593"/>
      <c r="E4091" s="592"/>
      <c r="F4091" s="593"/>
      <c r="G4091" s="654"/>
      <c r="H4091" s="627"/>
    </row>
    <row r="4092" spans="3:8" s="591" customFormat="1" ht="12.75" customHeight="1">
      <c r="C4092" s="592"/>
      <c r="D4092" s="593"/>
      <c r="E4092" s="592"/>
      <c r="F4092" s="593"/>
      <c r="G4092" s="654"/>
      <c r="H4092" s="627"/>
    </row>
    <row r="4093" spans="3:8" s="591" customFormat="1" ht="12.75" customHeight="1">
      <c r="C4093" s="592"/>
      <c r="D4093" s="593"/>
      <c r="E4093" s="592"/>
      <c r="F4093" s="593"/>
      <c r="G4093" s="654"/>
      <c r="H4093" s="627"/>
    </row>
    <row r="4094" spans="3:8" s="591" customFormat="1" ht="12.75" customHeight="1">
      <c r="C4094" s="592"/>
      <c r="D4094" s="593"/>
      <c r="E4094" s="592"/>
      <c r="F4094" s="593"/>
      <c r="G4094" s="654"/>
      <c r="H4094" s="627"/>
    </row>
    <row r="4095" spans="3:8" s="591" customFormat="1" ht="12.75" customHeight="1">
      <c r="C4095" s="592"/>
      <c r="D4095" s="593"/>
      <c r="E4095" s="592"/>
      <c r="F4095" s="593"/>
      <c r="G4095" s="654"/>
      <c r="H4095" s="627"/>
    </row>
    <row r="4096" spans="3:8" s="591" customFormat="1" ht="12.75" customHeight="1">
      <c r="C4096" s="592"/>
      <c r="D4096" s="593"/>
      <c r="E4096" s="592"/>
      <c r="F4096" s="593"/>
      <c r="G4096" s="654"/>
      <c r="H4096" s="627"/>
    </row>
    <row r="4097" spans="3:8" s="591" customFormat="1" ht="12.75" customHeight="1">
      <c r="C4097" s="592"/>
      <c r="D4097" s="593"/>
      <c r="E4097" s="592"/>
      <c r="F4097" s="593"/>
      <c r="G4097" s="654"/>
      <c r="H4097" s="627"/>
    </row>
    <row r="4098" spans="3:8" s="591" customFormat="1" ht="12.75" customHeight="1">
      <c r="C4098" s="592"/>
      <c r="D4098" s="593"/>
      <c r="E4098" s="592"/>
      <c r="F4098" s="593"/>
      <c r="G4098" s="654"/>
      <c r="H4098" s="627"/>
    </row>
    <row r="4099" spans="3:8" s="591" customFormat="1" ht="12.75" customHeight="1">
      <c r="C4099" s="592"/>
      <c r="D4099" s="593"/>
      <c r="E4099" s="592"/>
      <c r="F4099" s="593"/>
      <c r="G4099" s="654"/>
      <c r="H4099" s="627"/>
    </row>
    <row r="4100" spans="3:8" s="591" customFormat="1" ht="12.75" customHeight="1">
      <c r="C4100" s="592"/>
      <c r="D4100" s="593"/>
      <c r="E4100" s="592"/>
      <c r="F4100" s="593"/>
      <c r="G4100" s="654"/>
      <c r="H4100" s="627"/>
    </row>
    <row r="4101" spans="3:8" s="591" customFormat="1" ht="12.75" customHeight="1">
      <c r="C4101" s="592"/>
      <c r="D4101" s="593"/>
      <c r="E4101" s="592"/>
      <c r="F4101" s="593"/>
      <c r="G4101" s="654"/>
      <c r="H4101" s="627"/>
    </row>
    <row r="4102" spans="3:8" s="591" customFormat="1" ht="12.75" customHeight="1">
      <c r="C4102" s="592"/>
      <c r="D4102" s="593"/>
      <c r="E4102" s="592"/>
      <c r="F4102" s="593"/>
      <c r="G4102" s="654"/>
      <c r="H4102" s="627"/>
    </row>
    <row r="4103" spans="3:8" s="591" customFormat="1" ht="12.75" customHeight="1">
      <c r="C4103" s="592"/>
      <c r="D4103" s="593"/>
      <c r="E4103" s="592"/>
      <c r="F4103" s="593"/>
      <c r="G4103" s="654"/>
      <c r="H4103" s="627"/>
    </row>
    <row r="4104" spans="3:8" s="591" customFormat="1" ht="12.75" customHeight="1">
      <c r="C4104" s="592"/>
      <c r="D4104" s="593"/>
      <c r="E4104" s="592"/>
      <c r="F4104" s="593"/>
      <c r="G4104" s="654"/>
      <c r="H4104" s="627"/>
    </row>
    <row r="4105" spans="3:8" s="591" customFormat="1" ht="12.75" customHeight="1">
      <c r="C4105" s="592"/>
      <c r="D4105" s="593"/>
      <c r="E4105" s="592"/>
      <c r="F4105" s="593"/>
      <c r="G4105" s="654"/>
      <c r="H4105" s="627"/>
    </row>
    <row r="4106" spans="3:8" s="591" customFormat="1" ht="12.75" customHeight="1">
      <c r="C4106" s="592"/>
      <c r="D4106" s="593"/>
      <c r="E4106" s="592"/>
      <c r="F4106" s="593"/>
      <c r="G4106" s="654"/>
      <c r="H4106" s="627"/>
    </row>
    <row r="4107" spans="3:8" s="591" customFormat="1" ht="12.75" customHeight="1">
      <c r="C4107" s="592"/>
      <c r="D4107" s="593"/>
      <c r="E4107" s="592"/>
      <c r="F4107" s="593"/>
      <c r="G4107" s="654"/>
      <c r="H4107" s="627"/>
    </row>
    <row r="4108" spans="3:8" s="591" customFormat="1" ht="12.75" customHeight="1">
      <c r="C4108" s="592"/>
      <c r="D4108" s="593"/>
      <c r="E4108" s="592"/>
      <c r="F4108" s="593"/>
      <c r="G4108" s="654"/>
      <c r="H4108" s="627"/>
    </row>
    <row r="4109" spans="3:8" s="591" customFormat="1" ht="12.75" customHeight="1">
      <c r="C4109" s="592"/>
      <c r="D4109" s="593"/>
      <c r="E4109" s="592"/>
      <c r="F4109" s="593"/>
      <c r="G4109" s="654"/>
      <c r="H4109" s="627"/>
    </row>
    <row r="4110" spans="3:8" s="591" customFormat="1" ht="12.75" customHeight="1">
      <c r="C4110" s="592"/>
      <c r="D4110" s="593"/>
      <c r="E4110" s="592"/>
      <c r="F4110" s="593"/>
      <c r="G4110" s="654"/>
      <c r="H4110" s="627"/>
    </row>
    <row r="4111" spans="3:8" s="591" customFormat="1" ht="12.75" customHeight="1">
      <c r="C4111" s="592"/>
      <c r="D4111" s="593"/>
      <c r="E4111" s="592"/>
      <c r="F4111" s="593"/>
      <c r="G4111" s="654"/>
      <c r="H4111" s="627"/>
    </row>
    <row r="4112" spans="3:8" s="591" customFormat="1" ht="12.75" customHeight="1">
      <c r="C4112" s="592"/>
      <c r="D4112" s="593"/>
      <c r="E4112" s="592"/>
      <c r="F4112" s="593"/>
      <c r="G4112" s="654"/>
      <c r="H4112" s="627"/>
    </row>
    <row r="4113" spans="3:8" s="591" customFormat="1" ht="12.75" customHeight="1">
      <c r="C4113" s="592"/>
      <c r="D4113" s="593"/>
      <c r="E4113" s="592"/>
      <c r="F4113" s="593"/>
      <c r="G4113" s="654"/>
      <c r="H4113" s="627"/>
    </row>
    <row r="4114" spans="3:8" s="591" customFormat="1" ht="12.75" customHeight="1">
      <c r="C4114" s="592"/>
      <c r="D4114" s="593"/>
      <c r="E4114" s="592"/>
      <c r="F4114" s="593"/>
      <c r="G4114" s="654"/>
      <c r="H4114" s="627"/>
    </row>
    <row r="4115" spans="3:8" s="591" customFormat="1" ht="12.75" customHeight="1">
      <c r="C4115" s="592"/>
      <c r="D4115" s="593"/>
      <c r="E4115" s="592"/>
      <c r="F4115" s="593"/>
      <c r="G4115" s="654"/>
      <c r="H4115" s="627"/>
    </row>
    <row r="4116" spans="3:8" s="591" customFormat="1" ht="12.75" customHeight="1">
      <c r="C4116" s="592"/>
      <c r="D4116" s="593"/>
      <c r="E4116" s="592"/>
      <c r="F4116" s="593"/>
      <c r="G4116" s="654"/>
      <c r="H4116" s="627"/>
    </row>
    <row r="4117" spans="3:8" s="591" customFormat="1" ht="12.75" customHeight="1">
      <c r="C4117" s="592"/>
      <c r="D4117" s="593"/>
      <c r="E4117" s="592"/>
      <c r="F4117" s="593"/>
      <c r="G4117" s="654"/>
      <c r="H4117" s="627"/>
    </row>
    <row r="4118" spans="3:8" s="591" customFormat="1" ht="12.75" customHeight="1">
      <c r="C4118" s="592"/>
      <c r="D4118" s="593"/>
      <c r="E4118" s="592"/>
      <c r="F4118" s="593"/>
      <c r="G4118" s="654"/>
      <c r="H4118" s="627"/>
    </row>
    <row r="4119" spans="3:8" s="591" customFormat="1" ht="12.75" customHeight="1">
      <c r="C4119" s="592"/>
      <c r="D4119" s="593"/>
      <c r="E4119" s="592"/>
      <c r="F4119" s="593"/>
      <c r="G4119" s="654"/>
      <c r="H4119" s="627"/>
    </row>
    <row r="4120" spans="3:8" s="591" customFormat="1" ht="12.75" customHeight="1">
      <c r="C4120" s="592"/>
      <c r="D4120" s="593"/>
      <c r="E4120" s="592"/>
      <c r="F4120" s="593"/>
      <c r="G4120" s="654"/>
      <c r="H4120" s="627"/>
    </row>
    <row r="4121" spans="3:8" s="591" customFormat="1" ht="12.75" customHeight="1">
      <c r="C4121" s="592"/>
      <c r="D4121" s="593"/>
      <c r="E4121" s="592"/>
      <c r="F4121" s="593"/>
      <c r="G4121" s="654"/>
      <c r="H4121" s="627"/>
    </row>
    <row r="4122" spans="3:8" s="591" customFormat="1" ht="12.75" customHeight="1">
      <c r="C4122" s="592"/>
      <c r="D4122" s="593"/>
      <c r="E4122" s="592"/>
      <c r="F4122" s="593"/>
      <c r="G4122" s="654"/>
      <c r="H4122" s="627"/>
    </row>
    <row r="4123" spans="3:8" s="591" customFormat="1" ht="12.75" customHeight="1">
      <c r="C4123" s="592"/>
      <c r="D4123" s="593"/>
      <c r="E4123" s="592"/>
      <c r="F4123" s="593"/>
      <c r="G4123" s="654"/>
      <c r="H4123" s="627"/>
    </row>
    <row r="4124" spans="3:8" s="591" customFormat="1" ht="12.75" customHeight="1">
      <c r="C4124" s="592"/>
      <c r="D4124" s="593"/>
      <c r="E4124" s="592"/>
      <c r="F4124" s="593"/>
      <c r="G4124" s="654"/>
      <c r="H4124" s="627"/>
    </row>
    <row r="4125" spans="3:8" s="591" customFormat="1" ht="12.75" customHeight="1">
      <c r="C4125" s="592"/>
      <c r="D4125" s="593"/>
      <c r="E4125" s="592"/>
      <c r="F4125" s="593"/>
      <c r="G4125" s="654"/>
      <c r="H4125" s="627"/>
    </row>
    <row r="4126" spans="3:8" s="591" customFormat="1" ht="12.75" customHeight="1">
      <c r="C4126" s="592"/>
      <c r="D4126" s="593"/>
      <c r="E4126" s="592"/>
      <c r="F4126" s="593"/>
      <c r="G4126" s="654"/>
      <c r="H4126" s="627"/>
    </row>
    <row r="4127" spans="3:8" s="591" customFormat="1" ht="12.75" customHeight="1">
      <c r="C4127" s="592"/>
      <c r="D4127" s="593"/>
      <c r="E4127" s="592"/>
      <c r="F4127" s="593"/>
      <c r="G4127" s="654"/>
      <c r="H4127" s="627"/>
    </row>
    <row r="4128" spans="3:8" s="591" customFormat="1" ht="12.75" customHeight="1">
      <c r="C4128" s="592"/>
      <c r="D4128" s="593"/>
      <c r="E4128" s="592"/>
      <c r="F4128" s="593"/>
      <c r="G4128" s="654"/>
      <c r="H4128" s="627"/>
    </row>
    <row r="4129" spans="3:8" s="591" customFormat="1" ht="12.75" customHeight="1">
      <c r="C4129" s="592"/>
      <c r="D4129" s="593"/>
      <c r="E4129" s="592"/>
      <c r="F4129" s="593"/>
      <c r="G4129" s="654"/>
      <c r="H4129" s="627"/>
    </row>
    <row r="4130" spans="3:8" s="591" customFormat="1" ht="12.75" customHeight="1">
      <c r="C4130" s="592"/>
      <c r="D4130" s="593"/>
      <c r="E4130" s="592"/>
      <c r="F4130" s="593"/>
      <c r="G4130" s="654"/>
      <c r="H4130" s="627"/>
    </row>
    <row r="4131" spans="3:8" s="591" customFormat="1" ht="12.75" customHeight="1">
      <c r="C4131" s="592"/>
      <c r="D4131" s="593"/>
      <c r="E4131" s="592"/>
      <c r="F4131" s="593"/>
      <c r="G4131" s="654"/>
      <c r="H4131" s="627"/>
    </row>
    <row r="4132" spans="3:8" s="591" customFormat="1" ht="12.75" customHeight="1">
      <c r="C4132" s="592"/>
      <c r="D4132" s="593"/>
      <c r="E4132" s="592"/>
      <c r="F4132" s="593"/>
      <c r="G4132" s="654"/>
      <c r="H4132" s="627"/>
    </row>
    <row r="4133" spans="3:8" s="591" customFormat="1" ht="12.75" customHeight="1">
      <c r="C4133" s="592"/>
      <c r="D4133" s="593"/>
      <c r="E4133" s="592"/>
      <c r="F4133" s="593"/>
      <c r="G4133" s="654"/>
      <c r="H4133" s="627"/>
    </row>
    <row r="4134" spans="3:8" s="591" customFormat="1" ht="12.75" customHeight="1">
      <c r="C4134" s="592"/>
      <c r="D4134" s="593"/>
      <c r="E4134" s="592"/>
      <c r="F4134" s="593"/>
      <c r="G4134" s="654"/>
      <c r="H4134" s="627"/>
    </row>
    <row r="4135" spans="3:8" s="591" customFormat="1" ht="12.75" customHeight="1">
      <c r="C4135" s="592"/>
      <c r="D4135" s="593"/>
      <c r="E4135" s="592"/>
      <c r="F4135" s="593"/>
      <c r="G4135" s="654"/>
      <c r="H4135" s="627"/>
    </row>
    <row r="4136" spans="3:8" s="591" customFormat="1" ht="12.75" customHeight="1">
      <c r="C4136" s="592"/>
      <c r="D4136" s="593"/>
      <c r="E4136" s="592"/>
      <c r="F4136" s="593"/>
      <c r="G4136" s="654"/>
      <c r="H4136" s="627"/>
    </row>
    <row r="4137" spans="3:8" s="591" customFormat="1" ht="12.75" customHeight="1">
      <c r="C4137" s="592"/>
      <c r="D4137" s="593"/>
      <c r="E4137" s="592"/>
      <c r="F4137" s="593"/>
      <c r="G4137" s="654"/>
      <c r="H4137" s="627"/>
    </row>
    <row r="4138" spans="3:8" s="591" customFormat="1" ht="12.75" customHeight="1">
      <c r="C4138" s="592"/>
      <c r="D4138" s="593"/>
      <c r="E4138" s="592"/>
      <c r="F4138" s="593"/>
      <c r="G4138" s="654"/>
      <c r="H4138" s="627"/>
    </row>
    <row r="4139" spans="3:8" s="591" customFormat="1" ht="12.75" customHeight="1">
      <c r="C4139" s="592"/>
      <c r="D4139" s="593"/>
      <c r="E4139" s="592"/>
      <c r="F4139" s="593"/>
      <c r="G4139" s="654"/>
      <c r="H4139" s="627"/>
    </row>
    <row r="4140" spans="3:8" s="591" customFormat="1" ht="12.75" customHeight="1">
      <c r="C4140" s="592"/>
      <c r="D4140" s="593"/>
      <c r="E4140" s="592"/>
      <c r="F4140" s="593"/>
      <c r="G4140" s="654"/>
      <c r="H4140" s="627"/>
    </row>
    <row r="4141" spans="3:8" s="591" customFormat="1" ht="12.75" customHeight="1">
      <c r="C4141" s="592"/>
      <c r="D4141" s="593"/>
      <c r="E4141" s="592"/>
      <c r="F4141" s="593"/>
      <c r="G4141" s="654"/>
      <c r="H4141" s="627"/>
    </row>
    <row r="4142" spans="3:8" s="591" customFormat="1" ht="12.75" customHeight="1">
      <c r="C4142" s="592"/>
      <c r="D4142" s="593"/>
      <c r="E4142" s="592"/>
      <c r="F4142" s="593"/>
      <c r="G4142" s="654"/>
      <c r="H4142" s="627"/>
    </row>
    <row r="4143" spans="3:8" s="591" customFormat="1" ht="12.75" customHeight="1">
      <c r="C4143" s="592"/>
      <c r="D4143" s="593"/>
      <c r="E4143" s="592"/>
      <c r="F4143" s="593"/>
      <c r="G4143" s="654"/>
      <c r="H4143" s="627"/>
    </row>
    <row r="4144" spans="3:8" s="591" customFormat="1" ht="12.75" customHeight="1">
      <c r="C4144" s="592"/>
      <c r="D4144" s="593"/>
      <c r="E4144" s="592"/>
      <c r="F4144" s="593"/>
      <c r="G4144" s="654"/>
      <c r="H4144" s="627"/>
    </row>
    <row r="4145" spans="3:8" s="591" customFormat="1" ht="12.75" customHeight="1">
      <c r="C4145" s="592"/>
      <c r="D4145" s="593"/>
      <c r="E4145" s="592"/>
      <c r="F4145" s="593"/>
      <c r="G4145" s="654"/>
      <c r="H4145" s="627"/>
    </row>
    <row r="4146" spans="3:8" s="591" customFormat="1" ht="12.75" customHeight="1">
      <c r="C4146" s="592"/>
      <c r="D4146" s="593"/>
      <c r="E4146" s="592"/>
      <c r="F4146" s="593"/>
      <c r="G4146" s="654"/>
      <c r="H4146" s="627"/>
    </row>
    <row r="4147" spans="3:8" s="591" customFormat="1" ht="12.75" customHeight="1">
      <c r="C4147" s="592"/>
      <c r="D4147" s="593"/>
      <c r="E4147" s="592"/>
      <c r="F4147" s="593"/>
      <c r="G4147" s="654"/>
      <c r="H4147" s="627"/>
    </row>
    <row r="4148" spans="3:8" s="591" customFormat="1" ht="12.75" customHeight="1">
      <c r="C4148" s="592"/>
      <c r="D4148" s="593"/>
      <c r="E4148" s="592"/>
      <c r="F4148" s="593"/>
      <c r="G4148" s="654"/>
      <c r="H4148" s="627"/>
    </row>
    <row r="4149" spans="3:8" s="591" customFormat="1" ht="12.75" customHeight="1">
      <c r="C4149" s="592"/>
      <c r="D4149" s="593"/>
      <c r="E4149" s="592"/>
      <c r="F4149" s="593"/>
      <c r="G4149" s="654"/>
      <c r="H4149" s="627"/>
    </row>
    <row r="4150" spans="3:8" s="591" customFormat="1" ht="12.75" customHeight="1">
      <c r="C4150" s="592"/>
      <c r="D4150" s="593"/>
      <c r="E4150" s="592"/>
      <c r="F4150" s="593"/>
      <c r="G4150" s="654"/>
      <c r="H4150" s="627"/>
    </row>
    <row r="4151" spans="3:8" s="591" customFormat="1" ht="12.75" customHeight="1">
      <c r="C4151" s="592"/>
      <c r="D4151" s="593"/>
      <c r="E4151" s="592"/>
      <c r="F4151" s="593"/>
      <c r="G4151" s="654"/>
      <c r="H4151" s="627"/>
    </row>
    <row r="4152" spans="3:8" s="591" customFormat="1" ht="12.75" customHeight="1">
      <c r="C4152" s="592"/>
      <c r="D4152" s="593"/>
      <c r="E4152" s="592"/>
      <c r="F4152" s="593"/>
      <c r="G4152" s="654"/>
      <c r="H4152" s="627"/>
    </row>
    <row r="4153" spans="3:8" s="591" customFormat="1" ht="12.75" customHeight="1">
      <c r="C4153" s="592"/>
      <c r="D4153" s="593"/>
      <c r="E4153" s="592"/>
      <c r="F4153" s="593"/>
      <c r="G4153" s="654"/>
      <c r="H4153" s="627"/>
    </row>
    <row r="4154" spans="3:8" s="591" customFormat="1" ht="12.75" customHeight="1">
      <c r="C4154" s="592"/>
      <c r="D4154" s="593"/>
      <c r="E4154" s="592"/>
      <c r="F4154" s="593"/>
      <c r="G4154" s="654"/>
      <c r="H4154" s="627"/>
    </row>
    <row r="4155" spans="3:8" s="591" customFormat="1" ht="12.75" customHeight="1">
      <c r="C4155" s="592"/>
      <c r="D4155" s="593"/>
      <c r="E4155" s="592"/>
      <c r="F4155" s="593"/>
      <c r="G4155" s="654"/>
      <c r="H4155" s="627"/>
    </row>
    <row r="4156" spans="3:8" s="591" customFormat="1" ht="12.75" customHeight="1">
      <c r="C4156" s="592"/>
      <c r="D4156" s="593"/>
      <c r="E4156" s="592"/>
      <c r="F4156" s="593"/>
      <c r="G4156" s="654"/>
      <c r="H4156" s="627"/>
    </row>
    <row r="4157" spans="3:8" s="591" customFormat="1" ht="12.75" customHeight="1">
      <c r="C4157" s="592"/>
      <c r="D4157" s="593"/>
      <c r="E4157" s="592"/>
      <c r="F4157" s="593"/>
      <c r="G4157" s="654"/>
      <c r="H4157" s="627"/>
    </row>
    <row r="4158" spans="3:8" s="591" customFormat="1" ht="12.75" customHeight="1">
      <c r="C4158" s="592"/>
      <c r="D4158" s="593"/>
      <c r="E4158" s="592"/>
      <c r="F4158" s="593"/>
      <c r="G4158" s="654"/>
      <c r="H4158" s="627"/>
    </row>
    <row r="4159" spans="3:8" s="591" customFormat="1" ht="12.75" customHeight="1">
      <c r="C4159" s="592"/>
      <c r="D4159" s="593"/>
      <c r="E4159" s="592"/>
      <c r="F4159" s="593"/>
      <c r="G4159" s="654"/>
      <c r="H4159" s="627"/>
    </row>
    <row r="4160" spans="3:8" s="591" customFormat="1" ht="12.75" customHeight="1">
      <c r="C4160" s="592"/>
      <c r="D4160" s="593"/>
      <c r="E4160" s="592"/>
      <c r="F4160" s="593"/>
      <c r="G4160" s="654"/>
      <c r="H4160" s="627"/>
    </row>
    <row r="4161" spans="3:8" s="591" customFormat="1" ht="12.75" customHeight="1">
      <c r="C4161" s="592"/>
      <c r="D4161" s="593"/>
      <c r="E4161" s="592"/>
      <c r="F4161" s="593"/>
      <c r="G4161" s="654"/>
      <c r="H4161" s="627"/>
    </row>
    <row r="4162" spans="3:8" s="591" customFormat="1" ht="12.75" customHeight="1">
      <c r="C4162" s="592"/>
      <c r="D4162" s="593"/>
      <c r="E4162" s="592"/>
      <c r="F4162" s="593"/>
      <c r="G4162" s="654"/>
      <c r="H4162" s="627"/>
    </row>
    <row r="4163" spans="3:8" s="591" customFormat="1" ht="12.75" customHeight="1">
      <c r="C4163" s="592"/>
      <c r="D4163" s="593"/>
      <c r="E4163" s="592"/>
      <c r="F4163" s="593"/>
      <c r="G4163" s="654"/>
      <c r="H4163" s="627"/>
    </row>
    <row r="4164" spans="3:8" s="591" customFormat="1" ht="12.75" customHeight="1">
      <c r="C4164" s="592"/>
      <c r="D4164" s="593"/>
      <c r="E4164" s="592"/>
      <c r="F4164" s="593"/>
      <c r="G4164" s="654"/>
      <c r="H4164" s="627"/>
    </row>
    <row r="4165" spans="3:8" s="591" customFormat="1" ht="12.75" customHeight="1">
      <c r="C4165" s="592"/>
      <c r="D4165" s="593"/>
      <c r="E4165" s="592"/>
      <c r="F4165" s="593"/>
      <c r="G4165" s="654"/>
      <c r="H4165" s="627"/>
    </row>
    <row r="4166" spans="3:8" s="591" customFormat="1" ht="12.75" customHeight="1">
      <c r="C4166" s="592"/>
      <c r="D4166" s="593"/>
      <c r="E4166" s="592"/>
      <c r="F4166" s="593"/>
      <c r="G4166" s="654"/>
      <c r="H4166" s="627"/>
    </row>
    <row r="4167" spans="3:8" s="591" customFormat="1" ht="12.75" customHeight="1">
      <c r="C4167" s="592"/>
      <c r="D4167" s="593"/>
      <c r="E4167" s="592"/>
      <c r="F4167" s="593"/>
      <c r="G4167" s="654"/>
      <c r="H4167" s="627"/>
    </row>
    <row r="4168" spans="3:8" s="591" customFormat="1" ht="12.75" customHeight="1">
      <c r="C4168" s="592"/>
      <c r="D4168" s="593"/>
      <c r="E4168" s="592"/>
      <c r="F4168" s="593"/>
      <c r="G4168" s="654"/>
      <c r="H4168" s="627"/>
    </row>
    <row r="4169" spans="3:8" s="591" customFormat="1" ht="12.75" customHeight="1">
      <c r="C4169" s="592"/>
      <c r="D4169" s="593"/>
      <c r="E4169" s="592"/>
      <c r="F4169" s="593"/>
      <c r="G4169" s="654"/>
      <c r="H4169" s="627"/>
    </row>
    <row r="4170" spans="3:8" s="591" customFormat="1" ht="12.75" customHeight="1">
      <c r="C4170" s="592"/>
      <c r="D4170" s="593"/>
      <c r="E4170" s="592"/>
      <c r="F4170" s="593"/>
      <c r="G4170" s="654"/>
      <c r="H4170" s="627"/>
    </row>
    <row r="4171" spans="3:8" s="591" customFormat="1" ht="12.75" customHeight="1">
      <c r="C4171" s="592"/>
      <c r="D4171" s="593"/>
      <c r="E4171" s="592"/>
      <c r="F4171" s="593"/>
      <c r="G4171" s="654"/>
      <c r="H4171" s="627"/>
    </row>
    <row r="4172" spans="3:8" s="591" customFormat="1" ht="12.75" customHeight="1">
      <c r="C4172" s="592"/>
      <c r="D4172" s="593"/>
      <c r="E4172" s="592"/>
      <c r="F4172" s="593"/>
      <c r="G4172" s="654"/>
      <c r="H4172" s="627"/>
    </row>
    <row r="4173" spans="3:8" s="591" customFormat="1" ht="12.75" customHeight="1">
      <c r="C4173" s="592"/>
      <c r="D4173" s="593"/>
      <c r="E4173" s="592"/>
      <c r="F4173" s="593"/>
      <c r="G4173" s="654"/>
      <c r="H4173" s="627"/>
    </row>
    <row r="4174" spans="3:8" s="591" customFormat="1" ht="12.75" customHeight="1">
      <c r="C4174" s="592"/>
      <c r="D4174" s="593"/>
      <c r="E4174" s="592"/>
      <c r="F4174" s="593"/>
      <c r="G4174" s="654"/>
      <c r="H4174" s="627"/>
    </row>
    <row r="4175" spans="3:8" s="591" customFormat="1" ht="12.75" customHeight="1">
      <c r="C4175" s="592"/>
      <c r="D4175" s="593"/>
      <c r="E4175" s="592"/>
      <c r="F4175" s="593"/>
      <c r="G4175" s="654"/>
      <c r="H4175" s="627"/>
    </row>
    <row r="4176" spans="3:8" s="591" customFormat="1" ht="12.75" customHeight="1">
      <c r="C4176" s="592"/>
      <c r="D4176" s="593"/>
      <c r="E4176" s="592"/>
      <c r="F4176" s="593"/>
      <c r="G4176" s="654"/>
      <c r="H4176" s="627"/>
    </row>
    <row r="4177" spans="3:8" s="591" customFormat="1" ht="12.75" customHeight="1">
      <c r="C4177" s="592"/>
      <c r="D4177" s="593"/>
      <c r="E4177" s="592"/>
      <c r="F4177" s="593"/>
      <c r="G4177" s="654"/>
      <c r="H4177" s="627"/>
    </row>
    <row r="4178" spans="3:8" s="591" customFormat="1" ht="12.75" customHeight="1">
      <c r="C4178" s="592"/>
      <c r="D4178" s="593"/>
      <c r="E4178" s="592"/>
      <c r="F4178" s="593"/>
      <c r="G4178" s="654"/>
      <c r="H4178" s="627"/>
    </row>
    <row r="4179" spans="3:8" s="591" customFormat="1" ht="12.75" customHeight="1">
      <c r="C4179" s="592"/>
      <c r="D4179" s="593"/>
      <c r="E4179" s="592"/>
      <c r="F4179" s="593"/>
      <c r="G4179" s="654"/>
      <c r="H4179" s="627"/>
    </row>
    <row r="4180" spans="3:8" s="591" customFormat="1" ht="12.75" customHeight="1">
      <c r="C4180" s="592"/>
      <c r="D4180" s="593"/>
      <c r="E4180" s="592"/>
      <c r="F4180" s="593"/>
      <c r="G4180" s="654"/>
      <c r="H4180" s="627"/>
    </row>
    <row r="4181" spans="3:8" s="591" customFormat="1" ht="12.75" customHeight="1">
      <c r="C4181" s="592"/>
      <c r="D4181" s="593"/>
      <c r="E4181" s="592"/>
      <c r="F4181" s="593"/>
      <c r="G4181" s="654"/>
      <c r="H4181" s="627"/>
    </row>
    <row r="4182" spans="3:8" s="591" customFormat="1" ht="12.75" customHeight="1">
      <c r="C4182" s="592"/>
      <c r="D4182" s="593"/>
      <c r="E4182" s="592"/>
      <c r="F4182" s="593"/>
      <c r="G4182" s="654"/>
      <c r="H4182" s="627"/>
    </row>
    <row r="4183" spans="3:8" s="591" customFormat="1" ht="12.75" customHeight="1">
      <c r="C4183" s="592"/>
      <c r="D4183" s="593"/>
      <c r="E4183" s="592"/>
      <c r="F4183" s="593"/>
      <c r="G4183" s="654"/>
      <c r="H4183" s="627"/>
    </row>
    <row r="4184" spans="3:8" s="591" customFormat="1" ht="12.75" customHeight="1">
      <c r="C4184" s="592"/>
      <c r="D4184" s="593"/>
      <c r="E4184" s="592"/>
      <c r="F4184" s="593"/>
      <c r="G4184" s="654"/>
      <c r="H4184" s="627"/>
    </row>
    <row r="4185" spans="3:8" s="591" customFormat="1" ht="12.75" customHeight="1">
      <c r="C4185" s="592"/>
      <c r="D4185" s="593"/>
      <c r="E4185" s="592"/>
      <c r="F4185" s="593"/>
      <c r="G4185" s="654"/>
      <c r="H4185" s="627"/>
    </row>
    <row r="4186" spans="3:8" s="591" customFormat="1" ht="12.75" customHeight="1">
      <c r="C4186" s="592"/>
      <c r="D4186" s="593"/>
      <c r="E4186" s="592"/>
      <c r="F4186" s="593"/>
      <c r="G4186" s="654"/>
      <c r="H4186" s="627"/>
    </row>
    <row r="4187" spans="3:8" s="591" customFormat="1" ht="12.75" customHeight="1">
      <c r="C4187" s="592"/>
      <c r="D4187" s="593"/>
      <c r="E4187" s="592"/>
      <c r="F4187" s="593"/>
      <c r="G4187" s="654"/>
      <c r="H4187" s="627"/>
    </row>
    <row r="4188" spans="3:8" s="591" customFormat="1" ht="12.75" customHeight="1">
      <c r="C4188" s="592"/>
      <c r="D4188" s="593"/>
      <c r="E4188" s="592"/>
      <c r="F4188" s="593"/>
      <c r="G4188" s="654"/>
      <c r="H4188" s="627"/>
    </row>
    <row r="4189" spans="3:8" s="591" customFormat="1" ht="12.75" customHeight="1">
      <c r="C4189" s="592"/>
      <c r="D4189" s="593"/>
      <c r="E4189" s="592"/>
      <c r="F4189" s="593"/>
      <c r="G4189" s="654"/>
      <c r="H4189" s="627"/>
    </row>
    <row r="4190" spans="3:8" s="591" customFormat="1" ht="12.75" customHeight="1">
      <c r="C4190" s="592"/>
      <c r="D4190" s="593"/>
      <c r="E4190" s="592"/>
      <c r="F4190" s="593"/>
      <c r="G4190" s="654"/>
      <c r="H4190" s="627"/>
    </row>
    <row r="4191" spans="3:8" s="591" customFormat="1" ht="12.75" customHeight="1">
      <c r="C4191" s="592"/>
      <c r="D4191" s="593"/>
      <c r="E4191" s="592"/>
      <c r="F4191" s="593"/>
      <c r="G4191" s="654"/>
      <c r="H4191" s="627"/>
    </row>
    <row r="4192" spans="3:8" s="591" customFormat="1" ht="12.75" customHeight="1">
      <c r="C4192" s="592"/>
      <c r="D4192" s="593"/>
      <c r="E4192" s="592"/>
      <c r="F4192" s="593"/>
      <c r="G4192" s="654"/>
      <c r="H4192" s="627"/>
    </row>
    <row r="4193" spans="3:8" s="591" customFormat="1" ht="12.75" customHeight="1">
      <c r="C4193" s="592"/>
      <c r="D4193" s="593"/>
      <c r="E4193" s="592"/>
      <c r="F4193" s="593"/>
      <c r="G4193" s="654"/>
      <c r="H4193" s="627"/>
    </row>
    <row r="4194" spans="3:8" s="591" customFormat="1" ht="12.75" customHeight="1">
      <c r="C4194" s="592"/>
      <c r="D4194" s="593"/>
      <c r="E4194" s="592"/>
      <c r="F4194" s="593"/>
      <c r="G4194" s="654"/>
      <c r="H4194" s="627"/>
    </row>
    <row r="4195" spans="3:8" s="591" customFormat="1" ht="12.75" customHeight="1">
      <c r="C4195" s="592"/>
      <c r="D4195" s="593"/>
      <c r="E4195" s="592"/>
      <c r="F4195" s="593"/>
      <c r="G4195" s="654"/>
      <c r="H4195" s="627"/>
    </row>
    <row r="4196" spans="3:8" s="591" customFormat="1" ht="12.75" customHeight="1">
      <c r="C4196" s="592"/>
      <c r="D4196" s="593"/>
      <c r="E4196" s="592"/>
      <c r="F4196" s="593"/>
      <c r="G4196" s="654"/>
      <c r="H4196" s="627"/>
    </row>
    <row r="4197" spans="3:8" s="591" customFormat="1" ht="12.75" customHeight="1">
      <c r="C4197" s="592"/>
      <c r="D4197" s="593"/>
      <c r="E4197" s="592"/>
      <c r="F4197" s="593"/>
      <c r="G4197" s="654"/>
      <c r="H4197" s="627"/>
    </row>
    <row r="4198" spans="3:8" s="591" customFormat="1" ht="12.75" customHeight="1">
      <c r="C4198" s="592"/>
      <c r="D4198" s="593"/>
      <c r="E4198" s="592"/>
      <c r="F4198" s="593"/>
      <c r="G4198" s="654"/>
      <c r="H4198" s="627"/>
    </row>
    <row r="4199" spans="3:8" s="591" customFormat="1" ht="12.75" customHeight="1">
      <c r="C4199" s="592"/>
      <c r="D4199" s="593"/>
      <c r="E4199" s="592"/>
      <c r="F4199" s="593"/>
      <c r="G4199" s="654"/>
      <c r="H4199" s="627"/>
    </row>
    <row r="4200" spans="3:8" s="591" customFormat="1" ht="12.75" customHeight="1">
      <c r="C4200" s="592"/>
      <c r="D4200" s="593"/>
      <c r="E4200" s="592"/>
      <c r="F4200" s="593"/>
      <c r="G4200" s="654"/>
      <c r="H4200" s="627"/>
    </row>
    <row r="4201" spans="3:8" s="591" customFormat="1" ht="12.75" customHeight="1">
      <c r="C4201" s="592"/>
      <c r="D4201" s="593"/>
      <c r="E4201" s="592"/>
      <c r="F4201" s="593"/>
      <c r="G4201" s="654"/>
      <c r="H4201" s="627"/>
    </row>
    <row r="4202" spans="3:8" s="591" customFormat="1" ht="12.75" customHeight="1">
      <c r="C4202" s="592"/>
      <c r="D4202" s="593"/>
      <c r="E4202" s="592"/>
      <c r="F4202" s="593"/>
      <c r="G4202" s="654"/>
      <c r="H4202" s="627"/>
    </row>
    <row r="4203" spans="3:8" s="591" customFormat="1" ht="12.75" customHeight="1">
      <c r="C4203" s="592"/>
      <c r="D4203" s="593"/>
      <c r="E4203" s="592"/>
      <c r="F4203" s="593"/>
      <c r="G4203" s="654"/>
      <c r="H4203" s="627"/>
    </row>
    <row r="4204" spans="3:8" s="591" customFormat="1" ht="12.75" customHeight="1">
      <c r="C4204" s="592"/>
      <c r="D4204" s="593"/>
      <c r="E4204" s="592"/>
      <c r="F4204" s="593"/>
      <c r="G4204" s="654"/>
      <c r="H4204" s="627"/>
    </row>
    <row r="4205" spans="3:8" s="591" customFormat="1" ht="12.75" customHeight="1">
      <c r="C4205" s="592"/>
      <c r="D4205" s="593"/>
      <c r="E4205" s="592"/>
      <c r="F4205" s="593"/>
      <c r="G4205" s="654"/>
      <c r="H4205" s="627"/>
    </row>
    <row r="4206" spans="3:8" s="591" customFormat="1" ht="12.75" customHeight="1">
      <c r="C4206" s="592"/>
      <c r="D4206" s="593"/>
      <c r="E4206" s="592"/>
      <c r="F4206" s="593"/>
      <c r="G4206" s="654"/>
      <c r="H4206" s="627"/>
    </row>
    <row r="4207" spans="3:8" s="591" customFormat="1" ht="12.75" customHeight="1">
      <c r="C4207" s="592"/>
      <c r="D4207" s="593"/>
      <c r="E4207" s="592"/>
      <c r="F4207" s="593"/>
      <c r="G4207" s="654"/>
      <c r="H4207" s="627"/>
    </row>
    <row r="4208" spans="3:8" s="591" customFormat="1" ht="12.75" customHeight="1">
      <c r="C4208" s="592"/>
      <c r="D4208" s="593"/>
      <c r="E4208" s="592"/>
      <c r="F4208" s="593"/>
      <c r="G4208" s="654"/>
      <c r="H4208" s="627"/>
    </row>
    <row r="4209" spans="3:8" s="591" customFormat="1" ht="12.75" customHeight="1">
      <c r="C4209" s="592"/>
      <c r="D4209" s="593"/>
      <c r="E4209" s="592"/>
      <c r="F4209" s="593"/>
      <c r="G4209" s="654"/>
      <c r="H4209" s="627"/>
    </row>
    <row r="4210" spans="3:8" s="591" customFormat="1" ht="12.75" customHeight="1">
      <c r="C4210" s="592"/>
      <c r="D4210" s="593"/>
      <c r="E4210" s="592"/>
      <c r="F4210" s="593"/>
      <c r="G4210" s="654"/>
      <c r="H4210" s="627"/>
    </row>
    <row r="4211" spans="3:8" s="591" customFormat="1" ht="12.75" customHeight="1">
      <c r="C4211" s="592"/>
      <c r="D4211" s="593"/>
      <c r="E4211" s="592"/>
      <c r="F4211" s="593"/>
      <c r="G4211" s="654"/>
      <c r="H4211" s="627"/>
    </row>
    <row r="4212" spans="3:8" s="591" customFormat="1" ht="12.75" customHeight="1">
      <c r="C4212" s="592"/>
      <c r="D4212" s="593"/>
      <c r="E4212" s="592"/>
      <c r="F4212" s="593"/>
      <c r="G4212" s="654"/>
      <c r="H4212" s="627"/>
    </row>
    <row r="4213" spans="3:8" s="591" customFormat="1" ht="12.75" customHeight="1">
      <c r="C4213" s="592"/>
      <c r="D4213" s="593"/>
      <c r="E4213" s="592"/>
      <c r="F4213" s="593"/>
      <c r="G4213" s="654"/>
      <c r="H4213" s="627"/>
    </row>
    <row r="4214" spans="3:8" s="591" customFormat="1" ht="12.75" customHeight="1">
      <c r="C4214" s="592"/>
      <c r="D4214" s="593"/>
      <c r="E4214" s="592"/>
      <c r="F4214" s="593"/>
      <c r="G4214" s="654"/>
      <c r="H4214" s="627"/>
    </row>
    <row r="4215" spans="3:8" s="591" customFormat="1" ht="12.75" customHeight="1">
      <c r="C4215" s="592"/>
      <c r="D4215" s="593"/>
      <c r="E4215" s="592"/>
      <c r="F4215" s="593"/>
      <c r="G4215" s="654"/>
      <c r="H4215" s="627"/>
    </row>
    <row r="4216" spans="3:8" s="591" customFormat="1" ht="12.75" customHeight="1">
      <c r="C4216" s="592"/>
      <c r="D4216" s="593"/>
      <c r="E4216" s="592"/>
      <c r="F4216" s="593"/>
      <c r="G4216" s="654"/>
      <c r="H4216" s="627"/>
    </row>
    <row r="4217" spans="3:8" s="591" customFormat="1" ht="12.75" customHeight="1">
      <c r="C4217" s="592"/>
      <c r="D4217" s="593"/>
      <c r="E4217" s="592"/>
      <c r="F4217" s="593"/>
      <c r="G4217" s="654"/>
      <c r="H4217" s="627"/>
    </row>
    <row r="4218" spans="3:8" s="591" customFormat="1" ht="12.75" customHeight="1">
      <c r="C4218" s="592"/>
      <c r="D4218" s="593"/>
      <c r="E4218" s="592"/>
      <c r="F4218" s="593"/>
      <c r="G4218" s="654"/>
      <c r="H4218" s="627"/>
    </row>
    <row r="4219" spans="3:8" s="591" customFormat="1" ht="12.75" customHeight="1">
      <c r="C4219" s="592"/>
      <c r="D4219" s="593"/>
      <c r="E4219" s="592"/>
      <c r="F4219" s="593"/>
      <c r="G4219" s="654"/>
      <c r="H4219" s="627"/>
    </row>
    <row r="4220" spans="3:8" s="591" customFormat="1" ht="12.75" customHeight="1">
      <c r="C4220" s="592"/>
      <c r="D4220" s="593"/>
      <c r="E4220" s="592"/>
      <c r="F4220" s="593"/>
      <c r="G4220" s="654"/>
      <c r="H4220" s="627"/>
    </row>
    <row r="4221" spans="3:8" s="591" customFormat="1" ht="12.75" customHeight="1">
      <c r="C4221" s="592"/>
      <c r="D4221" s="593"/>
      <c r="E4221" s="592"/>
      <c r="F4221" s="593"/>
      <c r="G4221" s="654"/>
      <c r="H4221" s="627"/>
    </row>
    <row r="4222" spans="3:8" s="591" customFormat="1" ht="12.75" customHeight="1">
      <c r="C4222" s="592"/>
      <c r="D4222" s="593"/>
      <c r="E4222" s="592"/>
      <c r="F4222" s="593"/>
      <c r="G4222" s="654"/>
      <c r="H4222" s="627"/>
    </row>
    <row r="4223" spans="3:8" s="591" customFormat="1" ht="12.75" customHeight="1">
      <c r="C4223" s="592"/>
      <c r="D4223" s="593"/>
      <c r="E4223" s="592"/>
      <c r="F4223" s="593"/>
      <c r="G4223" s="654"/>
      <c r="H4223" s="627"/>
    </row>
    <row r="4224" spans="3:8" s="591" customFormat="1" ht="12.75" customHeight="1">
      <c r="C4224" s="592"/>
      <c r="D4224" s="593"/>
      <c r="E4224" s="592"/>
      <c r="F4224" s="593"/>
      <c r="G4224" s="654"/>
      <c r="H4224" s="627"/>
    </row>
    <row r="4225" spans="3:8" s="591" customFormat="1" ht="12.75" customHeight="1">
      <c r="C4225" s="592"/>
      <c r="D4225" s="593"/>
      <c r="E4225" s="592"/>
      <c r="F4225" s="593"/>
      <c r="G4225" s="654"/>
      <c r="H4225" s="627"/>
    </row>
    <row r="4226" spans="3:8" s="591" customFormat="1" ht="12.75" customHeight="1">
      <c r="C4226" s="592"/>
      <c r="D4226" s="593"/>
      <c r="E4226" s="592"/>
      <c r="F4226" s="593"/>
      <c r="G4226" s="654"/>
      <c r="H4226" s="627"/>
    </row>
    <row r="4227" spans="3:8" s="591" customFormat="1" ht="12.75" customHeight="1">
      <c r="C4227" s="592"/>
      <c r="D4227" s="593"/>
      <c r="E4227" s="592"/>
      <c r="F4227" s="593"/>
      <c r="G4227" s="654"/>
      <c r="H4227" s="627"/>
    </row>
    <row r="4228" spans="3:8" s="591" customFormat="1" ht="12.75" customHeight="1">
      <c r="C4228" s="592"/>
      <c r="D4228" s="593"/>
      <c r="E4228" s="592"/>
      <c r="F4228" s="593"/>
      <c r="G4228" s="654"/>
      <c r="H4228" s="627"/>
    </row>
    <row r="4229" spans="3:8" s="591" customFormat="1" ht="12.75" customHeight="1">
      <c r="C4229" s="592"/>
      <c r="D4229" s="593"/>
      <c r="E4229" s="592"/>
      <c r="F4229" s="593"/>
      <c r="G4229" s="654"/>
      <c r="H4229" s="627"/>
    </row>
    <row r="4230" spans="3:8" s="591" customFormat="1" ht="12.75" customHeight="1">
      <c r="C4230" s="592"/>
      <c r="D4230" s="593"/>
      <c r="E4230" s="592"/>
      <c r="F4230" s="593"/>
      <c r="G4230" s="654"/>
      <c r="H4230" s="627"/>
    </row>
    <row r="4231" spans="3:8" s="591" customFormat="1" ht="12.75" customHeight="1">
      <c r="C4231" s="592"/>
      <c r="D4231" s="593"/>
      <c r="E4231" s="592"/>
      <c r="F4231" s="593"/>
      <c r="G4231" s="654"/>
      <c r="H4231" s="627"/>
    </row>
    <row r="4232" spans="3:8" s="591" customFormat="1" ht="12.75" customHeight="1">
      <c r="C4232" s="592"/>
      <c r="D4232" s="593"/>
      <c r="E4232" s="592"/>
      <c r="F4232" s="593"/>
      <c r="G4232" s="654"/>
      <c r="H4232" s="627"/>
    </row>
    <row r="4233" spans="3:8" s="591" customFormat="1" ht="12.75" customHeight="1">
      <c r="C4233" s="592"/>
      <c r="D4233" s="593"/>
      <c r="E4233" s="592"/>
      <c r="F4233" s="593"/>
      <c r="G4233" s="654"/>
      <c r="H4233" s="627"/>
    </row>
    <row r="4234" spans="3:8" s="591" customFormat="1" ht="12.75" customHeight="1">
      <c r="C4234" s="592"/>
      <c r="D4234" s="593"/>
      <c r="E4234" s="592"/>
      <c r="F4234" s="593"/>
      <c r="G4234" s="654"/>
      <c r="H4234" s="627"/>
    </row>
    <row r="4235" spans="3:8" s="591" customFormat="1" ht="12.75" customHeight="1">
      <c r="C4235" s="592"/>
      <c r="D4235" s="593"/>
      <c r="E4235" s="592"/>
      <c r="F4235" s="593"/>
      <c r="G4235" s="654"/>
      <c r="H4235" s="627"/>
    </row>
    <row r="4236" spans="3:8" s="591" customFormat="1" ht="12.75" customHeight="1">
      <c r="C4236" s="592"/>
      <c r="D4236" s="593"/>
      <c r="E4236" s="592"/>
      <c r="F4236" s="593"/>
      <c r="G4236" s="654"/>
      <c r="H4236" s="627"/>
    </row>
    <row r="4237" spans="3:8" s="591" customFormat="1" ht="12.75" customHeight="1">
      <c r="C4237" s="592"/>
      <c r="D4237" s="593"/>
      <c r="E4237" s="592"/>
      <c r="F4237" s="593"/>
      <c r="G4237" s="654"/>
      <c r="H4237" s="627"/>
    </row>
    <row r="4238" spans="3:8" s="591" customFormat="1" ht="12.75" customHeight="1">
      <c r="C4238" s="592"/>
      <c r="D4238" s="593"/>
      <c r="E4238" s="592"/>
      <c r="F4238" s="593"/>
      <c r="G4238" s="654"/>
      <c r="H4238" s="627"/>
    </row>
    <row r="4239" spans="3:8" s="591" customFormat="1" ht="12.75" customHeight="1">
      <c r="C4239" s="592"/>
      <c r="D4239" s="593"/>
      <c r="E4239" s="592"/>
      <c r="F4239" s="593"/>
      <c r="G4239" s="654"/>
      <c r="H4239" s="627"/>
    </row>
    <row r="4240" spans="3:8" s="591" customFormat="1" ht="12.75" customHeight="1">
      <c r="C4240" s="592"/>
      <c r="D4240" s="593"/>
      <c r="E4240" s="592"/>
      <c r="F4240" s="593"/>
      <c r="G4240" s="654"/>
      <c r="H4240" s="627"/>
    </row>
    <row r="4241" spans="3:8" s="591" customFormat="1" ht="12.75" customHeight="1">
      <c r="C4241" s="592"/>
      <c r="D4241" s="593"/>
      <c r="E4241" s="592"/>
      <c r="F4241" s="593"/>
      <c r="G4241" s="654"/>
      <c r="H4241" s="627"/>
    </row>
    <row r="4242" spans="3:8" s="591" customFormat="1" ht="12.75" customHeight="1">
      <c r="C4242" s="592"/>
      <c r="D4242" s="593"/>
      <c r="E4242" s="592"/>
      <c r="F4242" s="593"/>
      <c r="G4242" s="654"/>
      <c r="H4242" s="627"/>
    </row>
    <row r="4243" spans="3:8" s="591" customFormat="1" ht="12.75" customHeight="1">
      <c r="C4243" s="592"/>
      <c r="D4243" s="593"/>
      <c r="E4243" s="592"/>
      <c r="F4243" s="593"/>
      <c r="G4243" s="654"/>
      <c r="H4243" s="627"/>
    </row>
    <row r="4244" spans="3:8" s="591" customFormat="1" ht="12.75" customHeight="1">
      <c r="C4244" s="592"/>
      <c r="D4244" s="593"/>
      <c r="E4244" s="592"/>
      <c r="F4244" s="593"/>
      <c r="G4244" s="654"/>
      <c r="H4244" s="627"/>
    </row>
    <row r="4245" spans="3:8" s="591" customFormat="1" ht="12.75" customHeight="1">
      <c r="C4245" s="592"/>
      <c r="D4245" s="593"/>
      <c r="E4245" s="592"/>
      <c r="F4245" s="593"/>
      <c r="G4245" s="654"/>
      <c r="H4245" s="627"/>
    </row>
    <row r="4246" spans="3:8" s="591" customFormat="1" ht="12.75" customHeight="1">
      <c r="C4246" s="592"/>
      <c r="D4246" s="593"/>
      <c r="E4246" s="592"/>
      <c r="F4246" s="593"/>
      <c r="G4246" s="654"/>
      <c r="H4246" s="627"/>
    </row>
    <row r="4247" spans="3:8" s="591" customFormat="1" ht="12.75" customHeight="1">
      <c r="C4247" s="592"/>
      <c r="D4247" s="593"/>
      <c r="E4247" s="592"/>
      <c r="F4247" s="593"/>
      <c r="G4247" s="654"/>
      <c r="H4247" s="627"/>
    </row>
    <row r="4248" spans="3:8" s="591" customFormat="1" ht="12.75" customHeight="1">
      <c r="C4248" s="592"/>
      <c r="D4248" s="593"/>
      <c r="E4248" s="592"/>
      <c r="F4248" s="593"/>
      <c r="G4248" s="654"/>
      <c r="H4248" s="627"/>
    </row>
    <row r="4249" spans="3:8" s="591" customFormat="1" ht="12.75" customHeight="1">
      <c r="C4249" s="592"/>
      <c r="D4249" s="593"/>
      <c r="E4249" s="592"/>
      <c r="F4249" s="593"/>
      <c r="G4249" s="654"/>
      <c r="H4249" s="627"/>
    </row>
    <row r="4250" spans="3:8" s="591" customFormat="1" ht="12.75" customHeight="1">
      <c r="C4250" s="592"/>
      <c r="D4250" s="593"/>
      <c r="E4250" s="592"/>
      <c r="F4250" s="593"/>
      <c r="G4250" s="654"/>
      <c r="H4250" s="627"/>
    </row>
    <row r="4251" spans="3:8" s="591" customFormat="1" ht="12.75" customHeight="1">
      <c r="C4251" s="592"/>
      <c r="D4251" s="593"/>
      <c r="E4251" s="592"/>
      <c r="F4251" s="593"/>
      <c r="G4251" s="654"/>
      <c r="H4251" s="627"/>
    </row>
    <row r="4252" spans="3:8" s="591" customFormat="1" ht="12.75" customHeight="1">
      <c r="C4252" s="592"/>
      <c r="D4252" s="593"/>
      <c r="E4252" s="592"/>
      <c r="F4252" s="593"/>
      <c r="G4252" s="654"/>
      <c r="H4252" s="627"/>
    </row>
    <row r="4253" spans="3:8" s="591" customFormat="1" ht="12.75" customHeight="1">
      <c r="C4253" s="592"/>
      <c r="D4253" s="593"/>
      <c r="E4253" s="592"/>
      <c r="F4253" s="593"/>
      <c r="G4253" s="654"/>
      <c r="H4253" s="627"/>
    </row>
    <row r="4254" spans="3:8" s="591" customFormat="1" ht="12.75" customHeight="1">
      <c r="C4254" s="592"/>
      <c r="D4254" s="593"/>
      <c r="E4254" s="592"/>
      <c r="F4254" s="593"/>
      <c r="G4254" s="654"/>
      <c r="H4254" s="627"/>
    </row>
    <row r="4255" spans="3:8" s="591" customFormat="1" ht="12.75" customHeight="1">
      <c r="C4255" s="592"/>
      <c r="D4255" s="593"/>
      <c r="E4255" s="592"/>
      <c r="F4255" s="593"/>
      <c r="G4255" s="654"/>
      <c r="H4255" s="627"/>
    </row>
    <row r="4256" spans="3:8" s="591" customFormat="1" ht="12.75" customHeight="1">
      <c r="C4256" s="592"/>
      <c r="D4256" s="593"/>
      <c r="E4256" s="592"/>
      <c r="F4256" s="593"/>
      <c r="G4256" s="654"/>
      <c r="H4256" s="627"/>
    </row>
    <row r="4257" spans="1:8" s="591" customFormat="1" ht="12.75" customHeight="1">
      <c r="C4257" s="592"/>
      <c r="D4257" s="593"/>
      <c r="E4257" s="592"/>
      <c r="F4257" s="593"/>
      <c r="G4257" s="654"/>
      <c r="H4257" s="627"/>
    </row>
    <row r="4258" spans="1:8" s="591" customFormat="1" ht="12.75" customHeight="1">
      <c r="C4258" s="592"/>
      <c r="D4258" s="593"/>
      <c r="E4258" s="592"/>
      <c r="F4258" s="593"/>
      <c r="G4258" s="654"/>
      <c r="H4258" s="627"/>
    </row>
    <row r="4259" spans="1:8" s="591" customFormat="1" ht="12.75" customHeight="1">
      <c r="C4259" s="592"/>
      <c r="D4259" s="593"/>
      <c r="E4259" s="592"/>
      <c r="F4259" s="593"/>
      <c r="G4259" s="654"/>
      <c r="H4259" s="627"/>
    </row>
    <row r="4260" spans="1:8" s="591" customFormat="1" ht="12.75" customHeight="1">
      <c r="C4260" s="592"/>
      <c r="D4260" s="593"/>
      <c r="E4260" s="592"/>
      <c r="F4260" s="136"/>
      <c r="G4260" s="654"/>
      <c r="H4260" s="627"/>
    </row>
    <row r="4261" spans="1:8" s="591" customFormat="1" ht="12.75" customHeight="1">
      <c r="C4261" s="582"/>
      <c r="D4261" s="136"/>
      <c r="E4261" s="582"/>
      <c r="F4261" s="136"/>
      <c r="G4261" s="654"/>
      <c r="H4261" s="627"/>
    </row>
    <row r="4262" spans="1:8" ht="12.75" customHeight="1">
      <c r="A4262" s="591"/>
      <c r="B4262" s="591"/>
    </row>
  </sheetData>
  <pageMargins left="0.59055118110236227" right="0.74803149606299213" top="0.98425196850393704" bottom="0.98425196850393704" header="0" footer="0"/>
  <pageSetup paperSize="9" orientation="portrait" r:id="rId1"/>
  <headerFooter alignWithMargins="0">
    <oddFooter>&amp;C&amp;A&amp;R&amp;P/&amp;N</oddFooter>
  </headerFooter>
  <rowBreaks count="6" manualBreakCount="6">
    <brk id="33" max="16383" man="1"/>
    <brk id="62" max="16383" man="1"/>
    <brk id="119" max="16383" man="1"/>
    <brk id="129" max="16383" man="1"/>
    <brk id="148" max="16383" man="1"/>
    <brk id="16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CN918"/>
  <sheetViews>
    <sheetView workbookViewId="0">
      <selection sqref="A1:F82"/>
    </sheetView>
  </sheetViews>
  <sheetFormatPr defaultColWidth="9.1796875" defaultRowHeight="12.5"/>
  <cols>
    <col min="1" max="1" width="5.1796875" style="379" customWidth="1"/>
    <col min="2" max="2" width="65.1796875" style="351" customWidth="1"/>
    <col min="3" max="3" width="9.1796875" style="352" bestFit="1" customWidth="1"/>
    <col min="4" max="4" width="9.81640625" style="353" customWidth="1"/>
    <col min="5" max="5" width="8.90625" style="354" bestFit="1" customWidth="1"/>
    <col min="6" max="6" width="10.81640625" style="355" bestFit="1" customWidth="1"/>
    <col min="7" max="7" width="16.453125" style="356" customWidth="1"/>
    <col min="8" max="8" width="63.81640625" style="357" customWidth="1"/>
    <col min="9" max="9" width="12.81640625" style="357" customWidth="1"/>
    <col min="10" max="14" width="9.1796875" style="357"/>
    <col min="15" max="15" width="11.81640625" style="357" customWidth="1"/>
    <col min="16" max="16" width="42.1796875" style="357" customWidth="1"/>
    <col min="17" max="17" width="14" style="357" customWidth="1"/>
    <col min="18" max="16384" width="9.1796875" style="357"/>
  </cols>
  <sheetData>
    <row r="1" spans="1:92" ht="13">
      <c r="A1" s="350"/>
      <c r="B1" s="1541"/>
    </row>
    <row r="2" spans="1:92" ht="28" customHeight="1">
      <c r="A2" s="1652" t="s">
        <v>694</v>
      </c>
      <c r="B2" s="1653"/>
      <c r="C2" s="1654"/>
      <c r="D2" s="426" t="s">
        <v>134</v>
      </c>
    </row>
    <row r="3" spans="1:92" ht="13">
      <c r="A3" s="1655"/>
      <c r="B3" s="1656"/>
      <c r="C3" s="1657"/>
      <c r="D3" s="422" t="s">
        <v>696</v>
      </c>
    </row>
    <row r="4" spans="1:92" ht="26">
      <c r="A4" s="358" t="s">
        <v>310</v>
      </c>
      <c r="B4" s="359" t="s">
        <v>311</v>
      </c>
      <c r="C4" s="423"/>
      <c r="D4" s="432"/>
    </row>
    <row r="5" spans="1:92" ht="13">
      <c r="A5" s="360" t="s">
        <v>114</v>
      </c>
      <c r="B5" s="361" t="s">
        <v>683</v>
      </c>
      <c r="C5" s="431">
        <f>+F55</f>
        <v>0</v>
      </c>
      <c r="D5" s="433">
        <f>+F55</f>
        <v>0</v>
      </c>
    </row>
    <row r="6" spans="1:92" ht="13">
      <c r="A6" s="360"/>
      <c r="B6" s="361" t="s">
        <v>679</v>
      </c>
      <c r="C6" s="431"/>
      <c r="D6" s="433">
        <f>+F72</f>
        <v>39000</v>
      </c>
    </row>
    <row r="7" spans="1:92" ht="13">
      <c r="A7" s="360" t="s">
        <v>114</v>
      </c>
      <c r="B7" s="361" t="s">
        <v>338</v>
      </c>
      <c r="C7" s="431"/>
      <c r="D7" s="433">
        <f>+F82</f>
        <v>0</v>
      </c>
    </row>
    <row r="8" spans="1:92" ht="13">
      <c r="A8" s="362" t="s">
        <v>114</v>
      </c>
      <c r="B8" s="363" t="s">
        <v>114</v>
      </c>
      <c r="C8" s="424"/>
      <c r="D8" s="432"/>
    </row>
    <row r="9" spans="1:92" ht="13" thickBot="1">
      <c r="A9" s="364"/>
      <c r="B9" s="365"/>
      <c r="C9" s="414"/>
      <c r="D9" s="434"/>
    </row>
    <row r="10" spans="1:92" ht="13">
      <c r="A10" s="1650" t="s">
        <v>440</v>
      </c>
      <c r="B10" s="1651"/>
      <c r="C10" s="425"/>
      <c r="D10" s="435">
        <f>SUM(D5:D9)</f>
        <v>39000</v>
      </c>
    </row>
    <row r="11" spans="1:92">
      <c r="A11" s="350"/>
    </row>
    <row r="12" spans="1:92">
      <c r="A12" s="350"/>
    </row>
    <row r="13" spans="1:92" ht="13" thickBot="1">
      <c r="A13" s="350"/>
    </row>
    <row r="14" spans="1:92" ht="13">
      <c r="A14" s="1644" t="s">
        <v>308</v>
      </c>
      <c r="B14" s="1645"/>
      <c r="C14" s="1645"/>
      <c r="D14" s="1645"/>
      <c r="E14" s="1646"/>
      <c r="F14" s="366"/>
      <c r="G14" s="367"/>
      <c r="H14" s="366"/>
      <c r="I14" s="366"/>
      <c r="J14" s="366"/>
      <c r="K14" s="366"/>
      <c r="L14" s="366"/>
      <c r="M14" s="366"/>
      <c r="N14" s="366"/>
      <c r="O14" s="366"/>
      <c r="P14" s="366"/>
      <c r="Q14" s="366"/>
      <c r="R14" s="366"/>
      <c r="S14" s="366"/>
      <c r="T14" s="366"/>
      <c r="U14" s="366"/>
      <c r="V14" s="366"/>
      <c r="W14" s="366"/>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c r="CE14" s="368"/>
      <c r="CF14" s="368"/>
      <c r="CG14" s="368"/>
      <c r="CH14" s="368"/>
      <c r="CI14" s="368"/>
      <c r="CJ14" s="368"/>
      <c r="CK14" s="368"/>
      <c r="CL14" s="368"/>
      <c r="CM14" s="368"/>
      <c r="CN14" s="368"/>
    </row>
    <row r="15" spans="1:92" ht="13">
      <c r="A15" s="1647"/>
      <c r="B15" s="1648"/>
      <c r="C15" s="1648"/>
      <c r="D15" s="1648"/>
      <c r="E15" s="1649"/>
      <c r="F15" s="369"/>
      <c r="G15" s="369"/>
      <c r="H15" s="369"/>
      <c r="I15" s="369"/>
      <c r="J15" s="369"/>
      <c r="K15" s="369"/>
      <c r="L15" s="369"/>
      <c r="M15" s="369"/>
      <c r="N15" s="369"/>
      <c r="O15" s="369"/>
      <c r="P15" s="369"/>
      <c r="Q15" s="369"/>
      <c r="R15" s="369"/>
      <c r="S15" s="369"/>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c r="CC15" s="370"/>
      <c r="CD15" s="370"/>
      <c r="CE15" s="370"/>
      <c r="CF15" s="370"/>
      <c r="CG15" s="370"/>
      <c r="CH15" s="370"/>
      <c r="CI15" s="370"/>
      <c r="CJ15" s="370"/>
      <c r="CK15" s="370"/>
      <c r="CL15" s="370"/>
      <c r="CM15" s="370"/>
      <c r="CN15" s="371"/>
    </row>
    <row r="16" spans="1:92" s="378" customFormat="1" ht="26">
      <c r="A16" s="358" t="s">
        <v>310</v>
      </c>
      <c r="B16" s="359" t="s">
        <v>311</v>
      </c>
      <c r="C16" s="372" t="s">
        <v>312</v>
      </c>
      <c r="D16" s="373" t="s">
        <v>313</v>
      </c>
      <c r="E16" s="374" t="s">
        <v>314</v>
      </c>
      <c r="F16" s="421" t="s">
        <v>693</v>
      </c>
      <c r="G16" s="375"/>
      <c r="H16" s="375"/>
      <c r="I16" s="375"/>
      <c r="J16" s="375"/>
      <c r="K16" s="375"/>
      <c r="L16" s="375"/>
      <c r="M16" s="375"/>
      <c r="N16" s="375"/>
      <c r="O16" s="375"/>
      <c r="P16" s="375"/>
      <c r="Q16" s="375"/>
      <c r="R16" s="375"/>
      <c r="S16" s="375"/>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76"/>
      <c r="CJ16" s="376"/>
      <c r="CK16" s="376"/>
      <c r="CL16" s="376"/>
      <c r="CM16" s="376"/>
      <c r="CN16" s="377"/>
    </row>
    <row r="17" spans="1:23">
      <c r="B17" s="365" t="s">
        <v>114</v>
      </c>
      <c r="C17" s="380"/>
      <c r="D17" s="381"/>
      <c r="E17" s="382"/>
      <c r="F17" s="427"/>
      <c r="G17" s="383"/>
      <c r="I17" s="384"/>
      <c r="J17" s="384"/>
      <c r="K17" s="384"/>
      <c r="L17" s="384"/>
      <c r="M17" s="384"/>
      <c r="N17" s="384"/>
      <c r="O17" s="384"/>
      <c r="P17" s="384"/>
      <c r="Q17" s="384"/>
      <c r="R17" s="385"/>
      <c r="S17" s="385"/>
      <c r="T17" s="386"/>
      <c r="U17" s="387"/>
      <c r="V17" s="387"/>
      <c r="W17" s="387"/>
    </row>
    <row r="18" spans="1:23" ht="13">
      <c r="B18" s="388" t="s">
        <v>315</v>
      </c>
      <c r="C18" s="380"/>
      <c r="D18" s="381"/>
      <c r="E18" s="382"/>
      <c r="F18" s="428"/>
      <c r="G18" s="389"/>
      <c r="I18" s="384"/>
      <c r="J18" s="384"/>
      <c r="K18" s="384"/>
      <c r="L18" s="384"/>
      <c r="M18" s="384"/>
      <c r="N18" s="384"/>
      <c r="O18" s="384"/>
      <c r="P18" s="384"/>
      <c r="Q18" s="384"/>
      <c r="R18" s="385"/>
      <c r="S18" s="385"/>
      <c r="T18" s="386"/>
      <c r="U18" s="387"/>
      <c r="V18" s="387"/>
      <c r="W18" s="387"/>
    </row>
    <row r="19" spans="1:23">
      <c r="A19" s="390" t="s">
        <v>114</v>
      </c>
      <c r="B19" s="391"/>
      <c r="C19" s="380" t="s">
        <v>114</v>
      </c>
      <c r="D19" s="381"/>
      <c r="E19" s="382"/>
      <c r="F19" s="428"/>
      <c r="G19" s="389"/>
      <c r="I19" s="384"/>
      <c r="J19" s="384"/>
      <c r="K19" s="384"/>
      <c r="L19" s="384"/>
      <c r="M19" s="384"/>
      <c r="N19" s="384"/>
      <c r="O19" s="384"/>
      <c r="P19" s="384"/>
      <c r="Q19" s="384"/>
      <c r="R19" s="385"/>
      <c r="S19" s="385"/>
      <c r="T19" s="386"/>
      <c r="U19" s="387"/>
      <c r="V19" s="387"/>
      <c r="W19" s="387"/>
    </row>
    <row r="20" spans="1:23" ht="50">
      <c r="B20" s="391" t="s">
        <v>891</v>
      </c>
      <c r="C20" s="380"/>
      <c r="D20" s="381"/>
      <c r="E20" s="382"/>
      <c r="F20" s="428"/>
      <c r="G20" s="389"/>
      <c r="I20" s="384"/>
      <c r="J20" s="384"/>
      <c r="K20" s="384"/>
      <c r="L20" s="384"/>
      <c r="M20" s="384"/>
      <c r="N20" s="384"/>
      <c r="O20" s="384"/>
      <c r="P20" s="384"/>
      <c r="Q20" s="384"/>
      <c r="R20" s="385"/>
      <c r="S20" s="385"/>
      <c r="T20" s="386"/>
      <c r="U20" s="387"/>
      <c r="V20" s="387"/>
      <c r="W20" s="387"/>
    </row>
    <row r="21" spans="1:23">
      <c r="B21" s="391"/>
      <c r="C21" s="380"/>
      <c r="D21" s="381"/>
      <c r="E21" s="382"/>
      <c r="F21" s="428"/>
      <c r="G21" s="389"/>
      <c r="I21" s="384"/>
      <c r="J21" s="384"/>
      <c r="K21" s="384"/>
      <c r="L21" s="384"/>
      <c r="M21" s="384"/>
      <c r="N21" s="384"/>
      <c r="O21" s="384"/>
      <c r="P21" s="384"/>
      <c r="Q21" s="384"/>
      <c r="R21" s="385"/>
      <c r="S21" s="385"/>
      <c r="T21" s="386"/>
      <c r="U21" s="387"/>
      <c r="V21" s="387"/>
      <c r="W21" s="387"/>
    </row>
    <row r="22" spans="1:23" ht="13">
      <c r="A22" s="392"/>
      <c r="B22" s="388" t="s">
        <v>316</v>
      </c>
      <c r="C22" s="380"/>
      <c r="D22" s="381"/>
      <c r="E22" s="382"/>
      <c r="F22" s="428"/>
      <c r="G22" s="389"/>
      <c r="I22" s="384"/>
      <c r="J22" s="384"/>
      <c r="K22" s="384"/>
      <c r="L22" s="384"/>
      <c r="M22" s="384"/>
      <c r="N22" s="384"/>
      <c r="O22" s="384"/>
      <c r="P22" s="384"/>
      <c r="Q22" s="384"/>
      <c r="R22" s="385"/>
      <c r="S22" s="385"/>
      <c r="T22" s="386"/>
      <c r="U22" s="387"/>
      <c r="V22" s="387"/>
      <c r="W22" s="387"/>
    </row>
    <row r="23" spans="1:23" ht="13">
      <c r="B23" s="393"/>
      <c r="C23" s="380"/>
      <c r="D23" s="381"/>
      <c r="E23" s="382"/>
      <c r="F23" s="403"/>
      <c r="H23" s="391"/>
      <c r="I23" s="391"/>
      <c r="J23" s="384"/>
      <c r="K23" s="384"/>
      <c r="L23" s="384"/>
      <c r="M23" s="384"/>
      <c r="N23" s="384"/>
      <c r="O23" s="384"/>
      <c r="P23" s="384"/>
      <c r="Q23" s="384"/>
    </row>
    <row r="24" spans="1:23">
      <c r="A24" s="394">
        <v>1</v>
      </c>
      <c r="B24" s="395" t="s">
        <v>317</v>
      </c>
      <c r="C24" s="380" t="s">
        <v>318</v>
      </c>
      <c r="D24" s="381">
        <v>1</v>
      </c>
      <c r="E24" s="382"/>
      <c r="F24" s="403">
        <f>+E24*D24</f>
        <v>0</v>
      </c>
      <c r="H24" s="391"/>
      <c r="I24" s="391"/>
      <c r="J24" s="384"/>
      <c r="K24" s="384"/>
      <c r="L24" s="384"/>
      <c r="M24" s="384"/>
      <c r="N24" s="384"/>
      <c r="O24" s="384"/>
      <c r="P24" s="384"/>
      <c r="Q24" s="384"/>
    </row>
    <row r="25" spans="1:23" ht="13">
      <c r="B25" s="393"/>
      <c r="C25" s="380"/>
      <c r="D25" s="381"/>
      <c r="E25" s="382"/>
      <c r="F25" s="403"/>
      <c r="H25" s="391"/>
      <c r="I25" s="391"/>
      <c r="J25" s="384"/>
      <c r="K25" s="384"/>
      <c r="L25" s="384"/>
      <c r="M25" s="384"/>
      <c r="N25" s="384"/>
      <c r="O25" s="384"/>
      <c r="P25" s="384"/>
      <c r="Q25" s="384"/>
    </row>
    <row r="26" spans="1:23">
      <c r="A26" s="394">
        <f>1+A24</f>
        <v>2</v>
      </c>
      <c r="B26" s="395" t="s">
        <v>319</v>
      </c>
      <c r="C26" s="380" t="s">
        <v>320</v>
      </c>
      <c r="D26" s="381">
        <v>4</v>
      </c>
      <c r="E26" s="382"/>
      <c r="F26" s="403">
        <f>+E26*D26</f>
        <v>0</v>
      </c>
      <c r="H26" s="391"/>
      <c r="I26" s="384"/>
      <c r="J26" s="384"/>
      <c r="K26" s="384"/>
      <c r="L26" s="384"/>
      <c r="M26" s="384"/>
      <c r="N26" s="384"/>
      <c r="O26" s="384"/>
      <c r="P26" s="384"/>
      <c r="Q26" s="384"/>
    </row>
    <row r="27" spans="1:23">
      <c r="A27" s="394"/>
      <c r="B27" s="395" t="s">
        <v>321</v>
      </c>
      <c r="C27" s="380"/>
      <c r="D27" s="381"/>
      <c r="E27" s="382"/>
      <c r="F27" s="403"/>
      <c r="H27" s="391"/>
      <c r="I27" s="384"/>
      <c r="J27" s="384"/>
      <c r="K27" s="384"/>
      <c r="L27" s="384"/>
      <c r="M27" s="384"/>
      <c r="N27" s="384"/>
      <c r="O27" s="384"/>
      <c r="P27" s="384"/>
      <c r="Q27" s="384"/>
    </row>
    <row r="28" spans="1:23">
      <c r="A28" s="394"/>
      <c r="B28" s="395"/>
      <c r="C28" s="380"/>
      <c r="D28" s="381"/>
      <c r="E28" s="382"/>
      <c r="F28" s="403"/>
      <c r="H28" s="391"/>
      <c r="I28" s="384"/>
      <c r="J28" s="384"/>
      <c r="K28" s="384"/>
      <c r="L28" s="384"/>
      <c r="M28" s="384"/>
      <c r="N28" s="384"/>
      <c r="O28" s="384"/>
      <c r="P28" s="384"/>
      <c r="Q28" s="384"/>
    </row>
    <row r="29" spans="1:23">
      <c r="A29" s="394">
        <f>1+A26</f>
        <v>3</v>
      </c>
      <c r="B29" s="395" t="s">
        <v>695</v>
      </c>
      <c r="C29" s="380" t="s">
        <v>320</v>
      </c>
      <c r="D29" s="381">
        <v>2</v>
      </c>
      <c r="E29" s="382"/>
      <c r="F29" s="403">
        <f>+E29*D29</f>
        <v>0</v>
      </c>
      <c r="H29" s="391"/>
      <c r="I29" s="384"/>
      <c r="J29" s="384"/>
      <c r="K29" s="384"/>
      <c r="L29" s="384"/>
      <c r="M29" s="384"/>
      <c r="N29" s="384"/>
      <c r="O29" s="384"/>
      <c r="P29" s="384"/>
      <c r="Q29" s="384"/>
    </row>
    <row r="30" spans="1:23">
      <c r="A30" s="394"/>
      <c r="B30" s="395"/>
      <c r="C30" s="380"/>
      <c r="D30" s="381"/>
      <c r="E30" s="382"/>
      <c r="F30" s="403"/>
      <c r="H30" s="391"/>
      <c r="I30" s="384"/>
      <c r="J30" s="384"/>
      <c r="K30" s="384"/>
      <c r="L30" s="384"/>
      <c r="M30" s="384"/>
      <c r="N30" s="384"/>
      <c r="O30" s="384"/>
      <c r="P30" s="384"/>
      <c r="Q30" s="384"/>
    </row>
    <row r="31" spans="1:23">
      <c r="A31" s="394">
        <f>1+A29</f>
        <v>4</v>
      </c>
      <c r="B31" s="396" t="s">
        <v>322</v>
      </c>
      <c r="C31" s="397"/>
      <c r="D31" s="357"/>
      <c r="E31" s="382"/>
      <c r="F31" s="403"/>
      <c r="H31" s="391"/>
      <c r="I31" s="384"/>
      <c r="J31" s="384"/>
      <c r="K31" s="384"/>
      <c r="L31" s="384"/>
      <c r="M31" s="384"/>
      <c r="N31" s="384"/>
      <c r="O31" s="384"/>
      <c r="P31" s="384"/>
      <c r="Q31" s="384"/>
    </row>
    <row r="32" spans="1:23">
      <c r="A32" s="394"/>
      <c r="B32" s="395" t="s">
        <v>321</v>
      </c>
      <c r="C32" s="380" t="s">
        <v>320</v>
      </c>
      <c r="D32" s="398">
        <v>2</v>
      </c>
      <c r="E32" s="382"/>
      <c r="F32" s="403">
        <f>+E32*D32</f>
        <v>0</v>
      </c>
      <c r="H32" s="391"/>
      <c r="I32" s="384"/>
      <c r="J32" s="384"/>
      <c r="K32" s="384"/>
      <c r="L32" s="384"/>
      <c r="M32" s="384"/>
      <c r="N32" s="384"/>
      <c r="O32" s="384"/>
      <c r="P32" s="384"/>
      <c r="Q32" s="384"/>
    </row>
    <row r="33" spans="1:17">
      <c r="A33" s="394"/>
      <c r="B33" s="395"/>
      <c r="C33" s="380"/>
      <c r="D33" s="381"/>
      <c r="E33" s="382"/>
      <c r="F33" s="403"/>
      <c r="H33" s="391"/>
      <c r="I33" s="384"/>
      <c r="J33" s="384"/>
      <c r="K33" s="384"/>
      <c r="L33" s="384"/>
      <c r="M33" s="384"/>
      <c r="N33" s="384"/>
      <c r="O33" s="384"/>
      <c r="P33" s="384"/>
      <c r="Q33" s="384"/>
    </row>
    <row r="34" spans="1:17" ht="62.5">
      <c r="A34" s="394">
        <f>1+A31</f>
        <v>5</v>
      </c>
      <c r="B34" s="395" t="s">
        <v>323</v>
      </c>
      <c r="C34" s="380"/>
      <c r="D34" s="381"/>
      <c r="E34" s="382"/>
      <c r="F34" s="403"/>
      <c r="H34" s="391"/>
      <c r="I34" s="384"/>
      <c r="J34" s="384"/>
      <c r="K34" s="384"/>
      <c r="L34" s="384"/>
      <c r="M34" s="384"/>
      <c r="N34" s="384"/>
      <c r="O34" s="384"/>
      <c r="P34" s="384"/>
      <c r="Q34" s="384"/>
    </row>
    <row r="35" spans="1:17">
      <c r="B35" s="395" t="s">
        <v>324</v>
      </c>
      <c r="C35" s="380" t="s">
        <v>325</v>
      </c>
      <c r="D35" s="381">
        <v>24</v>
      </c>
      <c r="E35" s="382"/>
      <c r="F35" s="403">
        <f>+E35*D35</f>
        <v>0</v>
      </c>
      <c r="H35" s="391"/>
      <c r="I35" s="384"/>
      <c r="J35" s="384"/>
      <c r="K35" s="384"/>
      <c r="L35" s="384"/>
      <c r="M35" s="384"/>
      <c r="N35" s="384"/>
      <c r="O35" s="384"/>
      <c r="P35" s="384"/>
      <c r="Q35" s="384"/>
    </row>
    <row r="36" spans="1:17">
      <c r="B36" s="395"/>
      <c r="C36" s="380"/>
      <c r="D36" s="381"/>
      <c r="E36" s="382"/>
      <c r="F36" s="403"/>
      <c r="H36" s="391"/>
      <c r="I36" s="384"/>
      <c r="J36" s="384"/>
      <c r="K36" s="384"/>
      <c r="L36" s="384"/>
      <c r="M36" s="384"/>
      <c r="N36" s="384"/>
      <c r="O36" s="384"/>
      <c r="P36" s="384"/>
      <c r="Q36" s="384"/>
    </row>
    <row r="37" spans="1:17">
      <c r="A37" s="394">
        <f>1+A34</f>
        <v>6</v>
      </c>
      <c r="B37" s="399" t="s">
        <v>326</v>
      </c>
      <c r="C37" s="380" t="s">
        <v>120</v>
      </c>
      <c r="D37" s="381">
        <v>2</v>
      </c>
      <c r="E37" s="382"/>
      <c r="F37" s="403">
        <f>+E37*D37</f>
        <v>0</v>
      </c>
      <c r="H37" s="391"/>
      <c r="I37" s="384"/>
      <c r="J37" s="384"/>
      <c r="K37" s="384"/>
      <c r="L37" s="384"/>
      <c r="M37" s="384"/>
      <c r="N37" s="384"/>
      <c r="O37" s="384"/>
      <c r="P37" s="384"/>
      <c r="Q37" s="384"/>
    </row>
    <row r="38" spans="1:17">
      <c r="B38" s="395"/>
      <c r="C38" s="380"/>
      <c r="D38" s="381"/>
      <c r="E38" s="382"/>
      <c r="F38" s="403"/>
      <c r="H38" s="391"/>
      <c r="I38" s="384"/>
      <c r="J38" s="384"/>
      <c r="K38" s="384"/>
      <c r="L38" s="384"/>
      <c r="M38" s="384"/>
      <c r="N38" s="384"/>
      <c r="O38" s="384"/>
      <c r="P38" s="384"/>
      <c r="Q38" s="384"/>
    </row>
    <row r="39" spans="1:17" ht="25">
      <c r="A39" s="394">
        <f>1+A37</f>
        <v>7</v>
      </c>
      <c r="B39" s="395" t="s">
        <v>327</v>
      </c>
      <c r="C39" s="380" t="s">
        <v>328</v>
      </c>
      <c r="D39" s="381">
        <v>1</v>
      </c>
      <c r="E39" s="382"/>
      <c r="F39" s="403">
        <f>+E39*D39</f>
        <v>0</v>
      </c>
      <c r="H39" s="391"/>
      <c r="I39" s="384"/>
      <c r="J39" s="384"/>
      <c r="K39" s="384"/>
      <c r="L39" s="384"/>
      <c r="M39" s="384"/>
      <c r="N39" s="384"/>
      <c r="O39" s="384"/>
      <c r="P39" s="384"/>
      <c r="Q39" s="384"/>
    </row>
    <row r="40" spans="1:17">
      <c r="A40" s="394"/>
      <c r="B40" s="395"/>
      <c r="C40" s="380"/>
      <c r="D40" s="381"/>
      <c r="E40" s="382"/>
      <c r="F40" s="403"/>
      <c r="H40" s="391"/>
      <c r="I40" s="384"/>
      <c r="J40" s="384"/>
      <c r="K40" s="384"/>
      <c r="L40" s="384"/>
      <c r="M40" s="384"/>
      <c r="N40" s="384"/>
      <c r="O40" s="384"/>
      <c r="P40" s="384"/>
      <c r="Q40" s="384"/>
    </row>
    <row r="41" spans="1:17" s="400" customFormat="1" ht="37.5">
      <c r="A41" s="394">
        <v>8</v>
      </c>
      <c r="B41" s="395" t="s">
        <v>329</v>
      </c>
      <c r="C41" s="380" t="s">
        <v>330</v>
      </c>
      <c r="D41" s="381">
        <v>23</v>
      </c>
      <c r="E41" s="402"/>
      <c r="F41" s="403">
        <f>+E41*D41</f>
        <v>0</v>
      </c>
      <c r="G41" s="401"/>
      <c r="H41" s="401"/>
      <c r="I41" s="401"/>
      <c r="J41" s="401"/>
      <c r="K41" s="401"/>
      <c r="L41" s="401"/>
      <c r="M41" s="401"/>
    </row>
    <row r="42" spans="1:17">
      <c r="A42" s="394"/>
      <c r="B42" s="395"/>
      <c r="C42" s="380"/>
      <c r="D42" s="381"/>
      <c r="E42" s="382"/>
      <c r="F42" s="403"/>
      <c r="H42" s="391"/>
      <c r="I42" s="384"/>
      <c r="J42" s="391"/>
      <c r="K42" s="384"/>
      <c r="L42" s="384"/>
      <c r="M42" s="384"/>
      <c r="N42" s="384"/>
      <c r="O42" s="384"/>
      <c r="P42" s="384"/>
      <c r="Q42" s="384"/>
    </row>
    <row r="43" spans="1:17">
      <c r="A43" s="394">
        <f>1+A41</f>
        <v>9</v>
      </c>
      <c r="B43" s="399" t="s">
        <v>331</v>
      </c>
      <c r="C43" s="403"/>
      <c r="D43" s="403"/>
      <c r="E43" s="382"/>
      <c r="F43" s="403"/>
      <c r="H43" s="391"/>
      <c r="I43" s="15"/>
      <c r="J43" s="391"/>
      <c r="K43" s="15"/>
      <c r="L43" s="15"/>
      <c r="M43" s="15"/>
      <c r="N43" s="15"/>
      <c r="O43" s="15"/>
      <c r="P43" s="15"/>
      <c r="Q43" s="15"/>
    </row>
    <row r="44" spans="1:17">
      <c r="A44" s="394"/>
      <c r="B44" s="399" t="s">
        <v>332</v>
      </c>
      <c r="C44" s="380" t="s">
        <v>318</v>
      </c>
      <c r="D44" s="381">
        <v>1</v>
      </c>
      <c r="E44" s="382"/>
      <c r="F44" s="403">
        <f>+E44*D44</f>
        <v>0</v>
      </c>
      <c r="H44" s="391"/>
      <c r="I44" s="15"/>
      <c r="J44" s="391"/>
      <c r="K44" s="15"/>
      <c r="L44" s="15"/>
      <c r="M44" s="15"/>
      <c r="N44" s="15"/>
      <c r="O44" s="15"/>
      <c r="P44" s="15"/>
      <c r="Q44" s="15"/>
    </row>
    <row r="45" spans="1:17">
      <c r="A45" s="394"/>
      <c r="B45" s="404"/>
      <c r="C45" s="380"/>
      <c r="D45" s="405"/>
      <c r="E45" s="382"/>
      <c r="F45" s="403"/>
      <c r="H45" s="391"/>
      <c r="I45" s="15"/>
      <c r="J45" s="391"/>
      <c r="K45" s="15"/>
      <c r="L45" s="15"/>
      <c r="M45" s="15"/>
      <c r="N45" s="15"/>
      <c r="O45" s="15"/>
      <c r="P45" s="15"/>
      <c r="Q45" s="15"/>
    </row>
    <row r="46" spans="1:17">
      <c r="A46" s="394">
        <f>1+A43</f>
        <v>10</v>
      </c>
      <c r="B46" s="399" t="s">
        <v>333</v>
      </c>
      <c r="C46" s="380" t="s">
        <v>318</v>
      </c>
      <c r="D46" s="381">
        <v>1</v>
      </c>
      <c r="E46" s="382"/>
      <c r="F46" s="403">
        <f>+E46*D46</f>
        <v>0</v>
      </c>
      <c r="H46" s="391"/>
      <c r="I46" s="15"/>
      <c r="J46" s="391"/>
      <c r="K46" s="15"/>
      <c r="L46" s="15"/>
      <c r="M46" s="15"/>
      <c r="N46" s="15"/>
      <c r="O46" s="15"/>
      <c r="P46" s="15"/>
      <c r="Q46" s="15"/>
    </row>
    <row r="47" spans="1:17">
      <c r="A47" s="394"/>
      <c r="B47" s="406"/>
      <c r="C47" s="380"/>
      <c r="D47" s="381"/>
      <c r="E47" s="382"/>
      <c r="F47" s="403"/>
      <c r="H47" s="391"/>
      <c r="I47" s="15"/>
      <c r="J47" s="391"/>
      <c r="K47" s="15"/>
      <c r="L47" s="15"/>
      <c r="M47" s="15"/>
      <c r="N47" s="15"/>
      <c r="O47" s="15"/>
      <c r="P47" s="15"/>
      <c r="Q47" s="15"/>
    </row>
    <row r="48" spans="1:17">
      <c r="A48" s="394">
        <v>11</v>
      </c>
      <c r="B48" s="399" t="s">
        <v>335</v>
      </c>
      <c r="C48" s="380" t="s">
        <v>318</v>
      </c>
      <c r="D48" s="381">
        <v>1</v>
      </c>
      <c r="E48" s="382"/>
      <c r="F48" s="403">
        <f>+E48*D48</f>
        <v>0</v>
      </c>
      <c r="H48" s="391"/>
      <c r="I48" s="15"/>
      <c r="J48" s="391"/>
      <c r="K48" s="15"/>
      <c r="L48" s="15"/>
      <c r="M48" s="15"/>
      <c r="N48" s="15"/>
      <c r="O48" s="15"/>
      <c r="P48" s="15"/>
      <c r="Q48" s="15"/>
    </row>
    <row r="49" spans="1:17">
      <c r="A49" s="394"/>
      <c r="B49" s="406"/>
      <c r="C49" s="380"/>
      <c r="D49" s="381"/>
      <c r="E49" s="382"/>
      <c r="F49" s="403"/>
      <c r="H49" s="391"/>
      <c r="I49" s="15"/>
      <c r="J49" s="391"/>
      <c r="K49" s="15"/>
      <c r="L49" s="15"/>
      <c r="M49" s="15"/>
      <c r="N49" s="15"/>
      <c r="O49" s="15"/>
      <c r="P49" s="15"/>
      <c r="Q49" s="15"/>
    </row>
    <row r="50" spans="1:17" ht="13">
      <c r="A50" s="392"/>
      <c r="B50" s="388" t="s">
        <v>336</v>
      </c>
      <c r="C50" s="380"/>
      <c r="D50" s="381"/>
      <c r="E50" s="382"/>
      <c r="F50" s="403"/>
      <c r="H50" s="391"/>
      <c r="I50" s="384"/>
      <c r="J50" s="391"/>
      <c r="K50" s="384"/>
      <c r="L50" s="384"/>
      <c r="M50" s="384"/>
      <c r="N50" s="384"/>
      <c r="O50" s="384"/>
      <c r="P50" s="384"/>
      <c r="Q50" s="384"/>
    </row>
    <row r="51" spans="1:17" ht="13">
      <c r="A51" s="392"/>
      <c r="B51" s="388"/>
      <c r="C51" s="380"/>
      <c r="D51" s="381"/>
      <c r="E51" s="382"/>
      <c r="F51" s="403"/>
      <c r="H51" s="391"/>
      <c r="I51" s="384"/>
      <c r="J51" s="391"/>
      <c r="K51" s="384"/>
      <c r="L51" s="384"/>
      <c r="M51" s="384"/>
      <c r="N51" s="384"/>
      <c r="O51" s="384"/>
      <c r="P51" s="384"/>
      <c r="Q51" s="384"/>
    </row>
    <row r="52" spans="1:17" ht="62.5">
      <c r="A52" s="394">
        <v>1</v>
      </c>
      <c r="B52" s="395" t="s">
        <v>337</v>
      </c>
      <c r="C52" s="380" t="s">
        <v>318</v>
      </c>
      <c r="D52" s="381">
        <v>1</v>
      </c>
      <c r="E52" s="382"/>
      <c r="F52" s="403">
        <f>+E52*D52</f>
        <v>0</v>
      </c>
      <c r="H52" s="391"/>
      <c r="I52" s="384"/>
      <c r="J52" s="391"/>
      <c r="K52" s="384"/>
      <c r="L52" s="384"/>
      <c r="M52" s="384"/>
      <c r="N52" s="384"/>
      <c r="O52" s="384"/>
      <c r="P52" s="384"/>
      <c r="Q52" s="384"/>
    </row>
    <row r="53" spans="1:17" ht="13">
      <c r="A53" s="392"/>
      <c r="B53" s="388"/>
      <c r="C53" s="380"/>
      <c r="D53" s="381"/>
      <c r="E53" s="382"/>
      <c r="F53" s="403"/>
      <c r="H53" s="391"/>
      <c r="I53" s="384"/>
      <c r="J53" s="391"/>
      <c r="K53" s="384"/>
      <c r="L53" s="384"/>
      <c r="M53" s="384"/>
      <c r="N53" s="384"/>
      <c r="O53" s="384"/>
      <c r="P53" s="384"/>
      <c r="Q53" s="384"/>
    </row>
    <row r="54" spans="1:17" ht="13">
      <c r="A54" s="392"/>
      <c r="B54" s="388"/>
      <c r="C54" s="380"/>
      <c r="D54" s="381"/>
      <c r="E54" s="382"/>
      <c r="F54" s="403"/>
      <c r="H54" s="391"/>
      <c r="I54" s="384"/>
      <c r="J54" s="391"/>
      <c r="K54" s="384"/>
      <c r="L54" s="384"/>
      <c r="M54" s="384"/>
      <c r="N54" s="384"/>
      <c r="O54" s="384"/>
      <c r="P54" s="384"/>
      <c r="Q54" s="384"/>
    </row>
    <row r="55" spans="1:17" ht="13">
      <c r="A55" s="392"/>
      <c r="B55" s="407" t="s">
        <v>680</v>
      </c>
      <c r="C55" s="408"/>
      <c r="D55" s="409"/>
      <c r="E55" s="410"/>
      <c r="F55" s="429">
        <f>SUM(F24:F54)</f>
        <v>0</v>
      </c>
      <c r="H55" s="391"/>
      <c r="I55" s="384"/>
      <c r="J55" s="391"/>
      <c r="K55" s="384"/>
      <c r="L55" s="384"/>
      <c r="M55" s="384"/>
      <c r="N55" s="384"/>
      <c r="O55" s="384"/>
      <c r="P55" s="384"/>
      <c r="Q55" s="384"/>
    </row>
    <row r="56" spans="1:17" ht="13">
      <c r="A56" s="392"/>
      <c r="B56" s="388"/>
      <c r="C56" s="380"/>
      <c r="D56" s="381"/>
      <c r="E56" s="382"/>
      <c r="F56" s="403"/>
      <c r="H56" s="391"/>
      <c r="I56" s="384"/>
      <c r="J56" s="391"/>
      <c r="K56" s="384"/>
      <c r="L56" s="384"/>
      <c r="M56" s="384"/>
      <c r="N56" s="384"/>
      <c r="O56" s="384"/>
      <c r="P56" s="384"/>
      <c r="Q56" s="384"/>
    </row>
    <row r="57" spans="1:17" ht="13">
      <c r="B57" s="411" t="s">
        <v>679</v>
      </c>
      <c r="C57" s="380"/>
      <c r="D57" s="381"/>
      <c r="E57" s="382"/>
      <c r="F57" s="403"/>
      <c r="H57" s="391"/>
      <c r="I57" s="384"/>
      <c r="J57" s="391"/>
      <c r="K57" s="384"/>
      <c r="L57" s="384"/>
      <c r="M57" s="384"/>
      <c r="N57" s="384"/>
      <c r="O57" s="384"/>
      <c r="P57" s="384"/>
      <c r="Q57" s="384"/>
    </row>
    <row r="58" spans="1:17" ht="13">
      <c r="B58" s="411"/>
      <c r="C58" s="380"/>
      <c r="D58" s="381"/>
      <c r="E58" s="382"/>
      <c r="F58" s="403"/>
      <c r="H58" s="391"/>
      <c r="I58" s="384"/>
      <c r="J58" s="391"/>
      <c r="K58" s="384"/>
      <c r="L58" s="384"/>
      <c r="M58" s="384"/>
      <c r="N58" s="384"/>
      <c r="O58" s="384"/>
      <c r="P58" s="384"/>
      <c r="Q58" s="384"/>
    </row>
    <row r="59" spans="1:17" ht="25">
      <c r="A59" s="394">
        <v>1</v>
      </c>
      <c r="B59" s="399" t="s">
        <v>805</v>
      </c>
      <c r="C59" s="380"/>
      <c r="D59" s="381"/>
      <c r="E59" s="382"/>
      <c r="F59" s="403"/>
      <c r="H59" s="391"/>
      <c r="I59" s="384"/>
      <c r="J59" s="391"/>
      <c r="K59" s="384"/>
      <c r="L59" s="384"/>
      <c r="M59" s="384"/>
      <c r="N59" s="384"/>
      <c r="O59" s="384"/>
      <c r="P59" s="384"/>
      <c r="Q59" s="384"/>
    </row>
    <row r="60" spans="1:17">
      <c r="A60" s="394"/>
      <c r="B60" s="399"/>
      <c r="C60" s="355" t="s">
        <v>681</v>
      </c>
      <c r="D60" s="381">
        <v>1</v>
      </c>
      <c r="E60" s="1580">
        <v>19500</v>
      </c>
      <c r="F60" s="1581">
        <f>+E60*D60</f>
        <v>19500</v>
      </c>
      <c r="H60" s="391"/>
      <c r="I60" s="384"/>
      <c r="J60" s="391"/>
      <c r="K60" s="384"/>
      <c r="L60" s="384"/>
      <c r="M60" s="384"/>
      <c r="N60" s="384"/>
      <c r="O60" s="384"/>
      <c r="P60" s="384"/>
      <c r="Q60" s="384"/>
    </row>
    <row r="61" spans="1:17">
      <c r="A61" s="394"/>
      <c r="B61" s="412"/>
      <c r="C61" s="355"/>
      <c r="D61" s="381"/>
      <c r="E61" s="1580"/>
      <c r="F61" s="1581"/>
      <c r="H61" s="391"/>
      <c r="I61" s="384"/>
      <c r="J61" s="391"/>
      <c r="K61" s="384"/>
      <c r="L61" s="384"/>
      <c r="M61" s="384"/>
      <c r="N61" s="384"/>
      <c r="O61" s="384"/>
      <c r="P61" s="384"/>
      <c r="Q61" s="384"/>
    </row>
    <row r="62" spans="1:17">
      <c r="A62" s="394">
        <v>2</v>
      </c>
      <c r="B62" s="399" t="s">
        <v>806</v>
      </c>
      <c r="C62" s="355"/>
      <c r="D62" s="381"/>
      <c r="E62" s="1580"/>
      <c r="F62" s="1581"/>
      <c r="H62" s="391"/>
      <c r="I62" s="384"/>
      <c r="J62" s="391"/>
      <c r="K62" s="384"/>
      <c r="L62" s="384"/>
      <c r="M62" s="384"/>
      <c r="N62" s="384"/>
      <c r="O62" s="384"/>
      <c r="P62" s="384"/>
      <c r="Q62" s="384"/>
    </row>
    <row r="63" spans="1:17">
      <c r="A63" s="394"/>
      <c r="B63" s="399"/>
      <c r="C63" s="355" t="s">
        <v>681</v>
      </c>
      <c r="D63" s="381">
        <v>1</v>
      </c>
      <c r="E63" s="1580">
        <v>7500</v>
      </c>
      <c r="F63" s="1581">
        <f>+E63*D63</f>
        <v>7500</v>
      </c>
      <c r="H63" s="391"/>
      <c r="I63" s="384"/>
      <c r="J63" s="391"/>
      <c r="K63" s="384"/>
      <c r="L63" s="384"/>
      <c r="M63" s="384"/>
      <c r="N63" s="384"/>
      <c r="O63" s="384"/>
      <c r="P63" s="384"/>
      <c r="Q63" s="384"/>
    </row>
    <row r="64" spans="1:17">
      <c r="A64" s="394"/>
      <c r="B64" s="399"/>
      <c r="C64" s="355"/>
      <c r="D64" s="381"/>
      <c r="E64" s="1580"/>
      <c r="F64" s="1581"/>
      <c r="H64" s="391"/>
      <c r="I64" s="384"/>
      <c r="J64" s="391"/>
      <c r="K64" s="384"/>
      <c r="L64" s="384"/>
      <c r="M64" s="384"/>
      <c r="N64" s="384"/>
      <c r="O64" s="384"/>
      <c r="P64" s="384"/>
      <c r="Q64" s="384"/>
    </row>
    <row r="65" spans="1:17" ht="25">
      <c r="A65" s="394">
        <v>3</v>
      </c>
      <c r="B65" s="399" t="s">
        <v>807</v>
      </c>
      <c r="C65" s="355"/>
      <c r="D65" s="381"/>
      <c r="E65" s="1580"/>
      <c r="F65" s="1581"/>
      <c r="H65" s="391"/>
      <c r="I65" s="384"/>
      <c r="J65" s="391"/>
      <c r="K65" s="384"/>
      <c r="L65" s="384"/>
      <c r="M65" s="384"/>
      <c r="N65" s="384"/>
      <c r="O65" s="384"/>
      <c r="P65" s="384"/>
      <c r="Q65" s="384"/>
    </row>
    <row r="66" spans="1:17">
      <c r="A66" s="394"/>
      <c r="B66" s="399"/>
      <c r="C66" s="355" t="s">
        <v>681</v>
      </c>
      <c r="D66" s="381">
        <v>1</v>
      </c>
      <c r="E66" s="1580">
        <v>4500</v>
      </c>
      <c r="F66" s="1581">
        <f>+E66*D66</f>
        <v>4500</v>
      </c>
      <c r="H66" s="391"/>
      <c r="I66" s="384"/>
      <c r="J66" s="391"/>
      <c r="K66" s="384"/>
      <c r="L66" s="384"/>
      <c r="M66" s="384"/>
      <c r="N66" s="384"/>
      <c r="O66" s="384"/>
      <c r="P66" s="384"/>
      <c r="Q66" s="384"/>
    </row>
    <row r="67" spans="1:17">
      <c r="A67" s="394"/>
      <c r="B67" s="412"/>
      <c r="C67" s="355"/>
      <c r="D67" s="381"/>
      <c r="E67" s="1580"/>
      <c r="F67" s="1581"/>
      <c r="H67" s="391"/>
      <c r="I67" s="384"/>
      <c r="J67" s="391"/>
      <c r="K67" s="384"/>
      <c r="L67" s="384"/>
      <c r="M67" s="384"/>
      <c r="N67" s="384"/>
      <c r="O67" s="384"/>
      <c r="P67" s="384"/>
      <c r="Q67" s="384"/>
    </row>
    <row r="68" spans="1:17" ht="25">
      <c r="A68" s="394">
        <v>4</v>
      </c>
      <c r="B68" s="399" t="s">
        <v>808</v>
      </c>
      <c r="C68" s="355"/>
      <c r="D68" s="381"/>
      <c r="E68" s="1580"/>
      <c r="F68" s="1581"/>
      <c r="H68" s="391"/>
      <c r="I68" s="384"/>
      <c r="J68" s="391"/>
      <c r="K68" s="384"/>
      <c r="L68" s="384"/>
      <c r="M68" s="384"/>
      <c r="N68" s="384"/>
      <c r="O68" s="384"/>
      <c r="P68" s="384"/>
      <c r="Q68" s="384"/>
    </row>
    <row r="69" spans="1:17">
      <c r="B69" s="413"/>
      <c r="C69" s="399" t="s">
        <v>681</v>
      </c>
      <c r="D69" s="381">
        <v>1</v>
      </c>
      <c r="E69" s="1580">
        <v>7500</v>
      </c>
      <c r="F69" s="1581">
        <f>+E69*D69</f>
        <v>7500</v>
      </c>
      <c r="H69" s="391"/>
      <c r="I69" s="384"/>
      <c r="J69" s="391"/>
      <c r="K69" s="384"/>
      <c r="L69" s="384"/>
      <c r="M69" s="384"/>
      <c r="N69" s="384"/>
      <c r="O69" s="384"/>
      <c r="P69" s="384"/>
      <c r="Q69" s="384"/>
    </row>
    <row r="70" spans="1:17">
      <c r="B70" s="399"/>
      <c r="C70" s="380"/>
      <c r="D70" s="381"/>
      <c r="E70" s="1580"/>
      <c r="F70" s="1581"/>
      <c r="H70" s="391"/>
      <c r="I70" s="384"/>
      <c r="J70" s="391"/>
      <c r="K70" s="384"/>
      <c r="L70" s="384"/>
      <c r="M70" s="384"/>
      <c r="N70" s="384"/>
      <c r="O70" s="384"/>
      <c r="P70" s="384"/>
      <c r="Q70" s="384"/>
    </row>
    <row r="71" spans="1:17">
      <c r="B71" s="406"/>
      <c r="C71" s="380"/>
      <c r="D71" s="381"/>
      <c r="E71" s="1580"/>
      <c r="F71" s="1581"/>
      <c r="H71" s="391"/>
      <c r="I71" s="384"/>
      <c r="J71" s="391"/>
      <c r="K71" s="384"/>
      <c r="L71" s="384"/>
      <c r="M71" s="384"/>
      <c r="N71" s="384"/>
      <c r="O71" s="384"/>
      <c r="P71" s="384"/>
      <c r="Q71" s="384"/>
    </row>
    <row r="72" spans="1:17" ht="13">
      <c r="B72" s="430" t="s">
        <v>682</v>
      </c>
      <c r="C72" s="408"/>
      <c r="D72" s="409"/>
      <c r="E72" s="1582"/>
      <c r="F72" s="1583">
        <f>SUM(F60:F71)</f>
        <v>39000</v>
      </c>
      <c r="H72" s="391"/>
      <c r="I72" s="384"/>
      <c r="J72" s="391"/>
      <c r="K72" s="384"/>
      <c r="L72" s="384"/>
      <c r="M72" s="384"/>
      <c r="N72" s="384"/>
      <c r="O72" s="384"/>
      <c r="P72" s="384"/>
      <c r="Q72" s="384"/>
    </row>
    <row r="73" spans="1:17" ht="26">
      <c r="A73" s="392"/>
      <c r="B73" s="1579" t="s">
        <v>804</v>
      </c>
      <c r="C73" s="380"/>
      <c r="D73" s="381"/>
      <c r="E73" s="382"/>
      <c r="F73" s="403"/>
      <c r="H73" s="391"/>
      <c r="I73" s="384"/>
      <c r="J73" s="391"/>
      <c r="K73" s="384"/>
      <c r="L73" s="384"/>
      <c r="M73" s="384"/>
      <c r="N73" s="384"/>
      <c r="O73" s="384"/>
      <c r="P73" s="384"/>
      <c r="Q73" s="384"/>
    </row>
    <row r="74" spans="1:17" ht="13">
      <c r="A74" s="392"/>
      <c r="B74" s="388"/>
      <c r="C74" s="380"/>
      <c r="D74" s="381"/>
      <c r="E74" s="382"/>
      <c r="F74" s="403"/>
      <c r="H74" s="391"/>
      <c r="I74" s="384"/>
      <c r="J74" s="391"/>
      <c r="K74" s="384"/>
      <c r="L74" s="384"/>
      <c r="M74" s="384"/>
      <c r="N74" s="384"/>
      <c r="O74" s="384"/>
      <c r="P74" s="384"/>
      <c r="Q74" s="384"/>
    </row>
    <row r="75" spans="1:17" ht="13">
      <c r="A75" s="392"/>
      <c r="B75" s="388" t="s">
        <v>338</v>
      </c>
      <c r="C75" s="380"/>
      <c r="D75" s="381"/>
      <c r="E75" s="382"/>
      <c r="F75" s="403"/>
      <c r="H75" s="391"/>
      <c r="I75" s="384"/>
      <c r="J75" s="391"/>
      <c r="K75" s="384"/>
      <c r="L75" s="384"/>
      <c r="M75" s="384"/>
      <c r="N75" s="384"/>
      <c r="O75" s="384"/>
      <c r="P75" s="384"/>
      <c r="Q75" s="384"/>
    </row>
    <row r="76" spans="1:17" ht="13">
      <c r="A76" s="392"/>
      <c r="B76" s="388"/>
      <c r="C76" s="380"/>
      <c r="D76" s="381"/>
      <c r="E76" s="382"/>
      <c r="F76" s="403"/>
      <c r="H76" s="391"/>
      <c r="I76" s="384"/>
      <c r="J76" s="391"/>
      <c r="K76" s="384"/>
      <c r="L76" s="384"/>
      <c r="M76" s="384"/>
      <c r="N76" s="384"/>
      <c r="O76" s="384"/>
      <c r="P76" s="384"/>
      <c r="Q76" s="384"/>
    </row>
    <row r="77" spans="1:17">
      <c r="A77" s="394">
        <v>1</v>
      </c>
      <c r="B77" s="391" t="s">
        <v>803</v>
      </c>
      <c r="C77" s="380"/>
      <c r="D77" s="381"/>
      <c r="E77" s="382"/>
      <c r="F77" s="403"/>
      <c r="H77" s="391"/>
      <c r="I77" s="15"/>
      <c r="J77" s="15"/>
      <c r="K77" s="15"/>
      <c r="L77" s="15"/>
      <c r="M77" s="15"/>
      <c r="N77" s="15"/>
      <c r="O77" s="15"/>
      <c r="P77" s="15"/>
      <c r="Q77" s="15"/>
    </row>
    <row r="78" spans="1:17">
      <c r="B78" s="391" t="s">
        <v>339</v>
      </c>
      <c r="C78" s="380" t="s">
        <v>340</v>
      </c>
      <c r="D78" s="1603">
        <v>1</v>
      </c>
      <c r="E78" s="382"/>
      <c r="F78" s="403">
        <f>+E78*D78</f>
        <v>0</v>
      </c>
      <c r="H78" s="391"/>
      <c r="I78" s="15"/>
      <c r="J78" s="15"/>
      <c r="K78" s="15"/>
      <c r="L78" s="15"/>
      <c r="M78" s="15"/>
      <c r="N78" s="15"/>
      <c r="O78" s="15"/>
      <c r="P78" s="15"/>
      <c r="Q78" s="15"/>
    </row>
    <row r="79" spans="1:17">
      <c r="B79" s="391"/>
      <c r="C79" s="380"/>
      <c r="D79" s="398"/>
      <c r="E79" s="382"/>
      <c r="F79" s="403"/>
      <c r="H79" s="391"/>
      <c r="I79" s="384"/>
      <c r="J79" s="384"/>
      <c r="K79" s="384"/>
      <c r="L79" s="384"/>
      <c r="M79" s="384"/>
      <c r="N79" s="384"/>
      <c r="O79" s="384"/>
      <c r="P79" s="384"/>
      <c r="Q79" s="384"/>
    </row>
    <row r="80" spans="1:17">
      <c r="B80" s="397"/>
      <c r="C80" s="397"/>
      <c r="D80" s="357"/>
      <c r="E80" s="382"/>
      <c r="F80" s="403"/>
      <c r="H80" s="391"/>
      <c r="I80" s="384"/>
      <c r="J80" s="384"/>
      <c r="K80" s="384"/>
      <c r="L80" s="384"/>
      <c r="M80" s="384"/>
      <c r="N80" s="384"/>
      <c r="O80" s="384"/>
      <c r="P80" s="384"/>
      <c r="Q80" s="384"/>
    </row>
    <row r="81" spans="1:17">
      <c r="B81" s="357"/>
      <c r="C81" s="380"/>
      <c r="D81" s="436"/>
      <c r="E81" s="382"/>
      <c r="F81" s="437"/>
      <c r="H81" s="391"/>
      <c r="I81" s="384"/>
      <c r="J81" s="384"/>
      <c r="K81" s="384"/>
      <c r="L81" s="384"/>
      <c r="M81" s="384"/>
      <c r="N81" s="384"/>
      <c r="O81" s="384"/>
      <c r="P81" s="384"/>
      <c r="Q81" s="384"/>
    </row>
    <row r="82" spans="1:17" ht="13">
      <c r="B82" s="407" t="s">
        <v>680</v>
      </c>
      <c r="C82" s="408"/>
      <c r="D82" s="409"/>
      <c r="E82" s="438"/>
      <c r="F82" s="429">
        <f>SUM(F77:F81)</f>
        <v>0</v>
      </c>
      <c r="H82" s="391"/>
      <c r="I82" s="384"/>
      <c r="J82" s="384"/>
      <c r="K82" s="384"/>
      <c r="L82" s="384"/>
      <c r="M82" s="384"/>
      <c r="N82" s="384"/>
      <c r="O82" s="384"/>
      <c r="P82" s="384"/>
      <c r="Q82" s="384"/>
    </row>
    <row r="83" spans="1:17">
      <c r="A83" s="350"/>
      <c r="B83" s="415"/>
      <c r="C83" s="416"/>
      <c r="D83" s="417"/>
      <c r="E83" s="418"/>
      <c r="H83" s="391"/>
      <c r="I83" s="384"/>
      <c r="J83" s="384"/>
      <c r="K83" s="384"/>
      <c r="L83" s="384"/>
      <c r="M83" s="384"/>
      <c r="N83" s="384"/>
      <c r="O83" s="384"/>
      <c r="P83" s="384"/>
      <c r="Q83" s="384"/>
    </row>
    <row r="84" spans="1:17">
      <c r="A84" s="350"/>
      <c r="B84" s="387"/>
      <c r="C84" s="416"/>
      <c r="D84" s="417"/>
      <c r="E84" s="419"/>
      <c r="H84" s="391"/>
      <c r="I84" s="384"/>
      <c r="J84" s="384"/>
      <c r="K84" s="384"/>
      <c r="L84" s="384"/>
      <c r="M84" s="384"/>
      <c r="N84" s="384"/>
      <c r="O84" s="384"/>
      <c r="P84" s="384"/>
      <c r="Q84" s="384"/>
    </row>
    <row r="85" spans="1:17">
      <c r="A85" s="357"/>
      <c r="B85" s="387"/>
      <c r="C85" s="387"/>
      <c r="D85" s="387"/>
      <c r="E85" s="356"/>
      <c r="H85" s="391"/>
      <c r="I85" s="384"/>
      <c r="J85" s="384"/>
      <c r="K85" s="384"/>
      <c r="L85" s="384"/>
      <c r="M85" s="384"/>
      <c r="N85" s="384"/>
      <c r="O85" s="384"/>
      <c r="P85" s="384"/>
      <c r="Q85" s="384"/>
    </row>
    <row r="86" spans="1:17">
      <c r="A86" s="357"/>
      <c r="B86" s="357"/>
      <c r="C86" s="357"/>
      <c r="D86" s="357"/>
      <c r="E86" s="356"/>
      <c r="H86" s="391"/>
      <c r="I86" s="384"/>
      <c r="J86" s="384"/>
      <c r="K86" s="384"/>
      <c r="L86" s="384"/>
      <c r="M86" s="384"/>
      <c r="N86" s="384"/>
      <c r="O86" s="384"/>
      <c r="P86" s="384"/>
      <c r="Q86" s="384"/>
    </row>
    <row r="87" spans="1:17">
      <c r="A87" s="357"/>
      <c r="B87" s="357"/>
      <c r="C87" s="357"/>
      <c r="D87" s="357"/>
      <c r="E87" s="356"/>
      <c r="H87" s="391"/>
      <c r="I87" s="384"/>
      <c r="J87" s="384"/>
      <c r="K87" s="384"/>
      <c r="L87" s="384"/>
      <c r="M87" s="384"/>
      <c r="N87" s="384"/>
      <c r="O87" s="384"/>
      <c r="P87" s="384"/>
      <c r="Q87" s="384"/>
    </row>
    <row r="88" spans="1:17">
      <c r="A88" s="357"/>
      <c r="B88" s="357"/>
      <c r="C88" s="357"/>
      <c r="D88" s="357"/>
      <c r="E88" s="356"/>
      <c r="H88" s="391"/>
      <c r="I88" s="384"/>
      <c r="J88" s="384"/>
      <c r="K88" s="384"/>
      <c r="L88" s="384"/>
      <c r="M88" s="384"/>
      <c r="N88" s="384"/>
      <c r="O88" s="384"/>
      <c r="P88" s="384"/>
      <c r="Q88" s="384"/>
    </row>
    <row r="89" spans="1:17">
      <c r="A89" s="357"/>
      <c r="B89" s="357"/>
      <c r="C89" s="357"/>
      <c r="D89" s="357"/>
      <c r="E89" s="356"/>
      <c r="H89" s="391"/>
      <c r="I89" s="384"/>
      <c r="J89" s="384"/>
      <c r="K89" s="384"/>
      <c r="L89" s="384"/>
      <c r="M89" s="384"/>
      <c r="N89" s="384"/>
      <c r="O89" s="384"/>
      <c r="P89" s="384"/>
      <c r="Q89" s="384"/>
    </row>
    <row r="90" spans="1:17">
      <c r="A90" s="357"/>
      <c r="B90" s="357"/>
      <c r="C90" s="357"/>
      <c r="D90" s="357"/>
      <c r="E90" s="356"/>
      <c r="H90" s="391"/>
      <c r="I90" s="384"/>
      <c r="J90" s="384"/>
      <c r="K90" s="384"/>
      <c r="L90" s="384"/>
      <c r="M90" s="384"/>
      <c r="N90" s="384"/>
      <c r="O90" s="384"/>
      <c r="P90" s="384"/>
      <c r="Q90" s="384"/>
    </row>
    <row r="91" spans="1:17">
      <c r="A91" s="420"/>
      <c r="B91" s="415"/>
      <c r="C91" s="357"/>
      <c r="D91" s="357"/>
      <c r="E91" s="356"/>
      <c r="F91" s="357"/>
      <c r="G91" s="357"/>
    </row>
    <row r="92" spans="1:17">
      <c r="A92" s="420"/>
      <c r="B92" s="415"/>
      <c r="C92" s="357"/>
      <c r="D92" s="357"/>
      <c r="E92" s="356"/>
      <c r="F92" s="357"/>
      <c r="G92" s="357"/>
    </row>
    <row r="93" spans="1:17">
      <c r="A93" s="420"/>
      <c r="B93" s="415"/>
      <c r="C93" s="357"/>
      <c r="D93" s="357"/>
      <c r="E93" s="356"/>
      <c r="F93" s="357"/>
      <c r="G93" s="357"/>
    </row>
    <row r="94" spans="1:17">
      <c r="A94" s="420"/>
      <c r="B94" s="415"/>
      <c r="C94" s="357"/>
      <c r="D94" s="357"/>
      <c r="E94" s="356"/>
      <c r="F94" s="357"/>
      <c r="G94" s="357"/>
    </row>
    <row r="95" spans="1:17">
      <c r="A95" s="420"/>
      <c r="B95" s="415"/>
      <c r="C95" s="357"/>
      <c r="D95" s="357"/>
      <c r="E95" s="356"/>
      <c r="F95" s="357"/>
      <c r="G95" s="357"/>
    </row>
    <row r="96" spans="1:17">
      <c r="A96" s="420"/>
      <c r="B96" s="415"/>
      <c r="C96" s="357"/>
      <c r="D96" s="357"/>
      <c r="E96" s="356"/>
      <c r="F96" s="357"/>
      <c r="G96" s="357"/>
    </row>
    <row r="97" spans="1:7">
      <c r="A97" s="420"/>
      <c r="B97" s="415"/>
      <c r="C97" s="357"/>
      <c r="D97" s="357"/>
      <c r="E97" s="356"/>
      <c r="F97" s="357"/>
      <c r="G97" s="357"/>
    </row>
    <row r="98" spans="1:7">
      <c r="A98" s="420"/>
      <c r="B98" s="415"/>
      <c r="C98" s="357"/>
      <c r="D98" s="357"/>
      <c r="E98" s="356"/>
      <c r="F98" s="357"/>
      <c r="G98" s="357"/>
    </row>
    <row r="99" spans="1:7">
      <c r="A99" s="420"/>
      <c r="B99" s="415"/>
      <c r="C99" s="357"/>
      <c r="D99" s="357"/>
      <c r="E99" s="356"/>
      <c r="F99" s="357"/>
      <c r="G99" s="357"/>
    </row>
    <row r="100" spans="1:7">
      <c r="A100" s="420"/>
      <c r="B100" s="415"/>
      <c r="C100" s="357"/>
      <c r="D100" s="357"/>
      <c r="E100" s="356"/>
      <c r="F100" s="357"/>
      <c r="G100" s="357"/>
    </row>
    <row r="101" spans="1:7">
      <c r="A101" s="420"/>
      <c r="B101" s="415"/>
      <c r="C101" s="357"/>
      <c r="D101" s="357"/>
      <c r="E101" s="356"/>
      <c r="F101" s="357"/>
      <c r="G101" s="357"/>
    </row>
    <row r="102" spans="1:7">
      <c r="A102" s="420"/>
      <c r="B102" s="415"/>
      <c r="C102" s="357"/>
      <c r="D102" s="357"/>
      <c r="E102" s="356"/>
      <c r="F102" s="357"/>
      <c r="G102" s="357"/>
    </row>
    <row r="103" spans="1:7">
      <c r="A103" s="420"/>
      <c r="B103" s="415"/>
      <c r="C103" s="357"/>
      <c r="D103" s="357"/>
      <c r="E103" s="356"/>
      <c r="F103" s="357"/>
      <c r="G103" s="357"/>
    </row>
    <row r="104" spans="1:7">
      <c r="A104" s="420"/>
      <c r="B104" s="415"/>
      <c r="C104" s="357"/>
      <c r="D104" s="357"/>
      <c r="E104" s="356"/>
      <c r="F104" s="357"/>
      <c r="G104" s="357"/>
    </row>
    <row r="105" spans="1:7">
      <c r="A105" s="420"/>
      <c r="B105" s="415"/>
      <c r="C105" s="357"/>
      <c r="D105" s="357"/>
      <c r="E105" s="356"/>
      <c r="F105" s="357"/>
      <c r="G105" s="357"/>
    </row>
    <row r="106" spans="1:7">
      <c r="A106" s="420"/>
      <c r="B106" s="415"/>
      <c r="C106" s="357"/>
      <c r="D106" s="357"/>
      <c r="E106" s="356"/>
      <c r="F106" s="357"/>
      <c r="G106" s="357"/>
    </row>
    <row r="107" spans="1:7">
      <c r="A107" s="420"/>
      <c r="B107" s="415"/>
      <c r="C107" s="357"/>
      <c r="D107" s="357"/>
      <c r="E107" s="356"/>
      <c r="F107" s="357"/>
      <c r="G107" s="357"/>
    </row>
    <row r="108" spans="1:7">
      <c r="A108" s="420"/>
      <c r="B108" s="415"/>
      <c r="C108" s="357"/>
      <c r="D108" s="357"/>
      <c r="E108" s="356"/>
      <c r="F108" s="357"/>
      <c r="G108" s="357"/>
    </row>
    <row r="109" spans="1:7">
      <c r="A109" s="420"/>
      <c r="B109" s="415"/>
      <c r="C109" s="357"/>
      <c r="D109" s="357"/>
      <c r="E109" s="356"/>
      <c r="F109" s="357"/>
      <c r="G109" s="357"/>
    </row>
    <row r="110" spans="1:7">
      <c r="A110" s="420"/>
      <c r="B110" s="415"/>
      <c r="C110" s="357"/>
      <c r="D110" s="357"/>
      <c r="E110" s="356"/>
      <c r="F110" s="357"/>
      <c r="G110" s="357"/>
    </row>
    <row r="111" spans="1:7">
      <c r="A111" s="420"/>
      <c r="B111" s="415"/>
      <c r="C111" s="357"/>
      <c r="D111" s="357"/>
      <c r="E111" s="356"/>
      <c r="F111" s="357"/>
      <c r="G111" s="357"/>
    </row>
    <row r="112" spans="1:7">
      <c r="A112" s="420"/>
      <c r="B112" s="415"/>
      <c r="C112" s="357"/>
      <c r="D112" s="357"/>
      <c r="E112" s="356"/>
      <c r="F112" s="357"/>
      <c r="G112" s="357"/>
    </row>
    <row r="113" spans="1:7">
      <c r="A113" s="420"/>
      <c r="B113" s="415"/>
      <c r="C113" s="357"/>
      <c r="D113" s="357"/>
      <c r="E113" s="356"/>
      <c r="F113" s="357"/>
      <c r="G113" s="357"/>
    </row>
    <row r="114" spans="1:7">
      <c r="A114" s="420"/>
      <c r="B114" s="415"/>
      <c r="C114" s="357"/>
      <c r="D114" s="357"/>
      <c r="E114" s="356"/>
      <c r="F114" s="357"/>
      <c r="G114" s="357"/>
    </row>
    <row r="115" spans="1:7">
      <c r="A115" s="420"/>
      <c r="B115" s="415"/>
      <c r="C115" s="357"/>
      <c r="D115" s="357"/>
      <c r="E115" s="356"/>
      <c r="F115" s="357"/>
      <c r="G115" s="357"/>
    </row>
    <row r="116" spans="1:7">
      <c r="A116" s="420"/>
      <c r="B116" s="415"/>
      <c r="C116" s="357"/>
      <c r="D116" s="357"/>
      <c r="E116" s="356"/>
      <c r="F116" s="357"/>
      <c r="G116" s="357"/>
    </row>
    <row r="117" spans="1:7">
      <c r="A117" s="420"/>
      <c r="B117" s="415"/>
      <c r="C117" s="357"/>
      <c r="D117" s="357"/>
      <c r="E117" s="356"/>
      <c r="F117" s="357"/>
      <c r="G117" s="357"/>
    </row>
    <row r="118" spans="1:7">
      <c r="A118" s="420"/>
      <c r="B118" s="415"/>
      <c r="C118" s="357"/>
      <c r="D118" s="357"/>
      <c r="E118" s="356"/>
      <c r="F118" s="357"/>
      <c r="G118" s="357"/>
    </row>
    <row r="119" spans="1:7">
      <c r="A119" s="420"/>
      <c r="B119" s="415"/>
      <c r="C119" s="357"/>
      <c r="D119" s="357"/>
      <c r="E119" s="356"/>
      <c r="F119" s="357"/>
      <c r="G119" s="357"/>
    </row>
    <row r="120" spans="1:7">
      <c r="A120" s="420"/>
      <c r="B120" s="415"/>
      <c r="C120" s="357"/>
      <c r="D120" s="357"/>
      <c r="E120" s="356"/>
      <c r="F120" s="357"/>
      <c r="G120" s="357"/>
    </row>
    <row r="121" spans="1:7">
      <c r="A121" s="420"/>
      <c r="B121" s="415"/>
      <c r="C121" s="357"/>
      <c r="D121" s="357"/>
      <c r="E121" s="356"/>
      <c r="F121" s="357"/>
      <c r="G121" s="357"/>
    </row>
    <row r="122" spans="1:7">
      <c r="A122" s="420"/>
      <c r="B122" s="415"/>
      <c r="C122" s="357"/>
      <c r="D122" s="357"/>
      <c r="E122" s="356"/>
      <c r="F122" s="357"/>
      <c r="G122" s="357"/>
    </row>
    <row r="123" spans="1:7">
      <c r="A123" s="420"/>
      <c r="B123" s="415"/>
      <c r="C123" s="357"/>
      <c r="D123" s="357"/>
      <c r="E123" s="356"/>
      <c r="F123" s="357"/>
      <c r="G123" s="357"/>
    </row>
    <row r="124" spans="1:7">
      <c r="A124" s="420"/>
      <c r="B124" s="415"/>
      <c r="C124" s="357"/>
      <c r="D124" s="357"/>
      <c r="E124" s="356"/>
      <c r="F124" s="357"/>
      <c r="G124" s="357"/>
    </row>
    <row r="125" spans="1:7">
      <c r="A125" s="420"/>
      <c r="B125" s="415"/>
      <c r="C125" s="357"/>
      <c r="D125" s="357"/>
      <c r="E125" s="356"/>
      <c r="F125" s="357"/>
      <c r="G125" s="357"/>
    </row>
    <row r="126" spans="1:7">
      <c r="A126" s="420"/>
      <c r="B126" s="415"/>
      <c r="C126" s="357"/>
      <c r="D126" s="357"/>
      <c r="E126" s="356"/>
      <c r="F126" s="357"/>
      <c r="G126" s="357"/>
    </row>
    <row r="127" spans="1:7">
      <c r="A127" s="420"/>
      <c r="B127" s="415"/>
      <c r="C127" s="357"/>
      <c r="D127" s="357"/>
      <c r="E127" s="356"/>
      <c r="F127" s="357"/>
      <c r="G127" s="357"/>
    </row>
    <row r="128" spans="1:7">
      <c r="A128" s="420"/>
      <c r="B128" s="415"/>
      <c r="C128" s="357"/>
      <c r="D128" s="357"/>
      <c r="E128" s="356"/>
      <c r="F128" s="357"/>
      <c r="G128" s="357"/>
    </row>
    <row r="129" spans="1:7">
      <c r="A129" s="420"/>
      <c r="B129" s="415"/>
      <c r="C129" s="357"/>
      <c r="D129" s="357"/>
      <c r="E129" s="356"/>
      <c r="F129" s="357"/>
      <c r="G129" s="357"/>
    </row>
    <row r="130" spans="1:7">
      <c r="A130" s="420"/>
      <c r="B130" s="415"/>
      <c r="C130" s="357"/>
      <c r="D130" s="357"/>
      <c r="E130" s="356"/>
      <c r="F130" s="357"/>
      <c r="G130" s="357"/>
    </row>
    <row r="131" spans="1:7">
      <c r="A131" s="420"/>
      <c r="B131" s="415"/>
      <c r="C131" s="357"/>
      <c r="D131" s="357"/>
      <c r="E131" s="356"/>
      <c r="F131" s="357"/>
      <c r="G131" s="357"/>
    </row>
    <row r="132" spans="1:7">
      <c r="A132" s="420"/>
      <c r="B132" s="415"/>
      <c r="C132" s="357"/>
      <c r="D132" s="357"/>
      <c r="E132" s="356"/>
      <c r="F132" s="357"/>
      <c r="G132" s="357"/>
    </row>
    <row r="133" spans="1:7">
      <c r="A133" s="420"/>
      <c r="B133" s="415"/>
      <c r="C133" s="357"/>
      <c r="D133" s="357"/>
      <c r="E133" s="356"/>
      <c r="F133" s="357"/>
      <c r="G133" s="357"/>
    </row>
    <row r="134" spans="1:7">
      <c r="A134" s="420"/>
      <c r="B134" s="415"/>
      <c r="C134" s="357"/>
      <c r="D134" s="357"/>
      <c r="E134" s="356"/>
      <c r="F134" s="357"/>
      <c r="G134" s="357"/>
    </row>
    <row r="135" spans="1:7">
      <c r="A135" s="420"/>
      <c r="B135" s="415"/>
      <c r="C135" s="357"/>
      <c r="D135" s="357"/>
      <c r="E135" s="356"/>
      <c r="F135" s="357"/>
      <c r="G135" s="357"/>
    </row>
    <row r="136" spans="1:7">
      <c r="A136" s="420"/>
      <c r="B136" s="415"/>
      <c r="C136" s="357"/>
      <c r="D136" s="357"/>
      <c r="E136" s="356"/>
      <c r="F136" s="357"/>
      <c r="G136" s="357"/>
    </row>
    <row r="137" spans="1:7">
      <c r="A137" s="420"/>
      <c r="B137" s="415"/>
      <c r="C137" s="357"/>
      <c r="D137" s="357"/>
      <c r="E137" s="356"/>
      <c r="F137" s="357"/>
      <c r="G137" s="357"/>
    </row>
    <row r="138" spans="1:7">
      <c r="A138" s="420"/>
      <c r="B138" s="415"/>
      <c r="C138" s="357"/>
      <c r="D138" s="357"/>
      <c r="E138" s="356"/>
      <c r="F138" s="357"/>
      <c r="G138" s="357"/>
    </row>
    <row r="139" spans="1:7">
      <c r="A139" s="420"/>
      <c r="B139" s="415"/>
      <c r="C139" s="357"/>
      <c r="D139" s="357"/>
      <c r="E139" s="356"/>
      <c r="F139" s="357"/>
      <c r="G139" s="357"/>
    </row>
    <row r="140" spans="1:7">
      <c r="A140" s="420"/>
      <c r="B140" s="415"/>
      <c r="C140" s="357"/>
      <c r="D140" s="357"/>
      <c r="E140" s="356"/>
      <c r="F140" s="357"/>
      <c r="G140" s="357"/>
    </row>
    <row r="141" spans="1:7">
      <c r="A141" s="420"/>
      <c r="B141" s="415"/>
      <c r="C141" s="357"/>
      <c r="D141" s="357"/>
      <c r="E141" s="356"/>
      <c r="F141" s="357"/>
      <c r="G141" s="357"/>
    </row>
    <row r="142" spans="1:7">
      <c r="A142" s="420"/>
      <c r="B142" s="415"/>
      <c r="C142" s="357"/>
      <c r="D142" s="357"/>
      <c r="E142" s="356"/>
      <c r="F142" s="357"/>
      <c r="G142" s="357"/>
    </row>
    <row r="143" spans="1:7">
      <c r="A143" s="420"/>
      <c r="B143" s="415"/>
      <c r="C143" s="357"/>
      <c r="D143" s="357"/>
      <c r="E143" s="356"/>
      <c r="F143" s="357"/>
      <c r="G143" s="357"/>
    </row>
    <row r="144" spans="1:7">
      <c r="A144" s="420"/>
      <c r="B144" s="415"/>
      <c r="C144" s="357"/>
      <c r="D144" s="357"/>
      <c r="E144" s="356"/>
      <c r="F144" s="357"/>
      <c r="G144" s="357"/>
    </row>
    <row r="145" spans="1:7">
      <c r="A145" s="420"/>
      <c r="B145" s="415"/>
      <c r="C145" s="357"/>
      <c r="D145" s="357"/>
      <c r="E145" s="356"/>
      <c r="F145" s="357"/>
      <c r="G145" s="357"/>
    </row>
    <row r="146" spans="1:7">
      <c r="A146" s="420"/>
      <c r="B146" s="415"/>
      <c r="C146" s="357"/>
      <c r="D146" s="357"/>
      <c r="E146" s="356"/>
      <c r="F146" s="357"/>
      <c r="G146" s="357"/>
    </row>
    <row r="147" spans="1:7">
      <c r="A147" s="420"/>
      <c r="B147" s="415"/>
      <c r="C147" s="357"/>
      <c r="D147" s="357"/>
      <c r="E147" s="356"/>
      <c r="F147" s="357"/>
      <c r="G147" s="357"/>
    </row>
    <row r="148" spans="1:7">
      <c r="A148" s="420"/>
      <c r="B148" s="415"/>
      <c r="C148" s="357"/>
      <c r="D148" s="357"/>
      <c r="E148" s="356"/>
      <c r="F148" s="357"/>
      <c r="G148" s="357"/>
    </row>
    <row r="149" spans="1:7">
      <c r="A149" s="420"/>
      <c r="B149" s="415"/>
      <c r="C149" s="357"/>
      <c r="D149" s="357"/>
      <c r="E149" s="356"/>
      <c r="F149" s="357"/>
      <c r="G149" s="357"/>
    </row>
    <row r="150" spans="1:7">
      <c r="A150" s="420"/>
      <c r="B150" s="415"/>
      <c r="C150" s="357"/>
      <c r="D150" s="357"/>
      <c r="E150" s="356"/>
      <c r="F150" s="357"/>
      <c r="G150" s="357"/>
    </row>
    <row r="151" spans="1:7">
      <c r="A151" s="420"/>
      <c r="B151" s="415"/>
      <c r="C151" s="357"/>
      <c r="D151" s="357"/>
      <c r="E151" s="356"/>
      <c r="F151" s="357"/>
      <c r="G151" s="357"/>
    </row>
    <row r="152" spans="1:7">
      <c r="A152" s="420"/>
      <c r="B152" s="415"/>
      <c r="C152" s="357"/>
      <c r="D152" s="357"/>
      <c r="E152" s="356"/>
      <c r="F152" s="357"/>
      <c r="G152" s="357"/>
    </row>
    <row r="153" spans="1:7">
      <c r="A153" s="420"/>
      <c r="B153" s="415"/>
      <c r="C153" s="357"/>
      <c r="D153" s="357"/>
      <c r="E153" s="356"/>
      <c r="F153" s="357"/>
      <c r="G153" s="357"/>
    </row>
    <row r="154" spans="1:7">
      <c r="A154" s="420"/>
      <c r="B154" s="415"/>
      <c r="C154" s="357"/>
      <c r="D154" s="357"/>
      <c r="E154" s="356"/>
      <c r="F154" s="357"/>
      <c r="G154" s="357"/>
    </row>
    <row r="155" spans="1:7">
      <c r="A155" s="420"/>
      <c r="B155" s="415"/>
      <c r="C155" s="357"/>
      <c r="D155" s="357"/>
      <c r="E155" s="356"/>
      <c r="F155" s="357"/>
      <c r="G155" s="357"/>
    </row>
    <row r="156" spans="1:7">
      <c r="A156" s="420"/>
      <c r="B156" s="415"/>
      <c r="C156" s="357"/>
      <c r="D156" s="357"/>
      <c r="E156" s="356"/>
      <c r="F156" s="357"/>
      <c r="G156" s="357"/>
    </row>
    <row r="157" spans="1:7">
      <c r="A157" s="420"/>
      <c r="B157" s="415"/>
      <c r="C157" s="357"/>
      <c r="D157" s="357"/>
      <c r="E157" s="356"/>
      <c r="F157" s="357"/>
      <c r="G157" s="357"/>
    </row>
    <row r="158" spans="1:7">
      <c r="A158" s="420"/>
      <c r="B158" s="415"/>
      <c r="C158" s="357"/>
      <c r="D158" s="357"/>
      <c r="E158" s="356"/>
      <c r="F158" s="357"/>
      <c r="G158" s="357"/>
    </row>
    <row r="159" spans="1:7">
      <c r="A159" s="420"/>
      <c r="B159" s="415"/>
      <c r="C159" s="357"/>
      <c r="D159" s="357"/>
      <c r="E159" s="356"/>
      <c r="F159" s="357"/>
      <c r="G159" s="357"/>
    </row>
    <row r="160" spans="1:7">
      <c r="A160" s="420"/>
      <c r="B160" s="415"/>
      <c r="C160" s="357"/>
      <c r="D160" s="357"/>
      <c r="E160" s="356"/>
      <c r="F160" s="357"/>
      <c r="G160" s="357"/>
    </row>
    <row r="161" spans="1:7">
      <c r="A161" s="420"/>
      <c r="B161" s="415"/>
      <c r="C161" s="357"/>
      <c r="D161" s="357"/>
      <c r="E161" s="356"/>
      <c r="F161" s="357"/>
      <c r="G161" s="357"/>
    </row>
    <row r="162" spans="1:7">
      <c r="A162" s="420"/>
      <c r="B162" s="415"/>
      <c r="C162" s="357"/>
      <c r="D162" s="357"/>
      <c r="E162" s="356"/>
      <c r="F162" s="357"/>
      <c r="G162" s="357"/>
    </row>
    <row r="163" spans="1:7">
      <c r="A163" s="420"/>
      <c r="B163" s="415"/>
      <c r="C163" s="357"/>
      <c r="D163" s="357"/>
      <c r="E163" s="356"/>
      <c r="F163" s="357"/>
      <c r="G163" s="357"/>
    </row>
    <row r="164" spans="1:7">
      <c r="A164" s="420"/>
      <c r="B164" s="415"/>
      <c r="C164" s="357"/>
      <c r="D164" s="357"/>
      <c r="E164" s="356"/>
      <c r="F164" s="357"/>
      <c r="G164" s="357"/>
    </row>
    <row r="165" spans="1:7">
      <c r="A165" s="420"/>
      <c r="B165" s="415"/>
      <c r="C165" s="357"/>
      <c r="D165" s="357"/>
      <c r="E165" s="356"/>
      <c r="F165" s="357"/>
      <c r="G165" s="357"/>
    </row>
    <row r="166" spans="1:7">
      <c r="A166" s="420"/>
      <c r="B166" s="415"/>
      <c r="C166" s="357"/>
      <c r="D166" s="357"/>
      <c r="E166" s="356"/>
      <c r="F166" s="357"/>
      <c r="G166" s="357"/>
    </row>
    <row r="167" spans="1:7">
      <c r="A167" s="420"/>
      <c r="B167" s="415"/>
      <c r="C167" s="357"/>
      <c r="D167" s="357"/>
      <c r="E167" s="356"/>
      <c r="F167" s="357"/>
      <c r="G167" s="357"/>
    </row>
    <row r="168" spans="1:7">
      <c r="A168" s="420"/>
      <c r="B168" s="415"/>
      <c r="C168" s="357"/>
      <c r="D168" s="357"/>
      <c r="E168" s="356"/>
      <c r="F168" s="357"/>
      <c r="G168" s="357"/>
    </row>
    <row r="169" spans="1:7">
      <c r="A169" s="420"/>
      <c r="B169" s="415"/>
      <c r="C169" s="357"/>
      <c r="D169" s="357"/>
      <c r="E169" s="356"/>
      <c r="F169" s="357"/>
      <c r="G169" s="357"/>
    </row>
    <row r="170" spans="1:7">
      <c r="A170" s="420"/>
      <c r="B170" s="415"/>
      <c r="C170" s="357"/>
      <c r="D170" s="357"/>
      <c r="E170" s="356"/>
      <c r="F170" s="357"/>
      <c r="G170" s="357"/>
    </row>
    <row r="171" spans="1:7">
      <c r="A171" s="420"/>
      <c r="B171" s="415"/>
      <c r="C171" s="357"/>
      <c r="D171" s="357"/>
      <c r="E171" s="356"/>
      <c r="F171" s="357"/>
      <c r="G171" s="357"/>
    </row>
    <row r="172" spans="1:7">
      <c r="A172" s="420"/>
      <c r="B172" s="415"/>
      <c r="C172" s="357"/>
      <c r="D172" s="357"/>
      <c r="E172" s="356"/>
      <c r="F172" s="357"/>
      <c r="G172" s="357"/>
    </row>
    <row r="173" spans="1:7">
      <c r="A173" s="420"/>
      <c r="B173" s="415"/>
      <c r="C173" s="357"/>
      <c r="D173" s="357"/>
      <c r="E173" s="356"/>
      <c r="F173" s="357"/>
      <c r="G173" s="357"/>
    </row>
    <row r="174" spans="1:7">
      <c r="A174" s="420"/>
      <c r="B174" s="415"/>
      <c r="C174" s="357"/>
      <c r="D174" s="357"/>
      <c r="E174" s="356"/>
      <c r="F174" s="357"/>
      <c r="G174" s="357"/>
    </row>
    <row r="175" spans="1:7">
      <c r="A175" s="420"/>
      <c r="B175" s="415"/>
      <c r="C175" s="357"/>
      <c r="D175" s="357"/>
      <c r="E175" s="356"/>
      <c r="F175" s="357"/>
      <c r="G175" s="357"/>
    </row>
    <row r="176" spans="1:7">
      <c r="A176" s="420"/>
      <c r="B176" s="415"/>
      <c r="C176" s="357"/>
      <c r="D176" s="357"/>
      <c r="E176" s="356"/>
      <c r="F176" s="357"/>
      <c r="G176" s="357"/>
    </row>
    <row r="177" spans="1:7">
      <c r="A177" s="420"/>
      <c r="B177" s="415"/>
      <c r="C177" s="357"/>
      <c r="D177" s="357"/>
      <c r="E177" s="356"/>
      <c r="F177" s="357"/>
      <c r="G177" s="357"/>
    </row>
    <row r="178" spans="1:7">
      <c r="A178" s="420"/>
      <c r="B178" s="415"/>
      <c r="C178" s="357"/>
      <c r="D178" s="357"/>
      <c r="E178" s="356"/>
      <c r="F178" s="357"/>
      <c r="G178" s="357"/>
    </row>
    <row r="179" spans="1:7">
      <c r="A179" s="420"/>
      <c r="B179" s="415"/>
      <c r="C179" s="357"/>
      <c r="D179" s="357"/>
      <c r="E179" s="356"/>
      <c r="F179" s="357"/>
      <c r="G179" s="357"/>
    </row>
    <row r="180" spans="1:7">
      <c r="A180" s="420"/>
      <c r="B180" s="415"/>
      <c r="C180" s="357"/>
      <c r="D180" s="357"/>
      <c r="E180" s="356"/>
      <c r="F180" s="357"/>
      <c r="G180" s="357"/>
    </row>
    <row r="181" spans="1:7">
      <c r="A181" s="420"/>
      <c r="B181" s="415"/>
      <c r="C181" s="357"/>
      <c r="D181" s="357"/>
      <c r="E181" s="356"/>
      <c r="F181" s="357"/>
      <c r="G181" s="357"/>
    </row>
    <row r="182" spans="1:7">
      <c r="A182" s="420"/>
      <c r="B182" s="415"/>
      <c r="C182" s="357"/>
      <c r="D182" s="357"/>
      <c r="E182" s="356"/>
      <c r="F182" s="357"/>
      <c r="G182" s="357"/>
    </row>
    <row r="183" spans="1:7">
      <c r="A183" s="420"/>
      <c r="B183" s="415"/>
      <c r="C183" s="357"/>
      <c r="D183" s="357"/>
      <c r="E183" s="356"/>
      <c r="F183" s="357"/>
      <c r="G183" s="357"/>
    </row>
    <row r="184" spans="1:7">
      <c r="A184" s="420"/>
      <c r="B184" s="415"/>
      <c r="C184" s="357"/>
      <c r="D184" s="357"/>
      <c r="E184" s="356"/>
      <c r="F184" s="357"/>
      <c r="G184" s="357"/>
    </row>
    <row r="185" spans="1:7">
      <c r="A185" s="420"/>
      <c r="B185" s="415"/>
      <c r="C185" s="357"/>
      <c r="D185" s="357"/>
      <c r="E185" s="356"/>
      <c r="F185" s="357"/>
      <c r="G185" s="357"/>
    </row>
    <row r="186" spans="1:7">
      <c r="A186" s="420"/>
      <c r="B186" s="415"/>
      <c r="C186" s="357"/>
      <c r="D186" s="357"/>
      <c r="E186" s="356"/>
      <c r="F186" s="357"/>
      <c r="G186" s="357"/>
    </row>
    <row r="187" spans="1:7">
      <c r="A187" s="420"/>
      <c r="B187" s="415"/>
      <c r="C187" s="357"/>
      <c r="D187" s="357"/>
      <c r="E187" s="356"/>
      <c r="F187" s="357"/>
      <c r="G187" s="357"/>
    </row>
    <row r="188" spans="1:7">
      <c r="A188" s="420"/>
      <c r="B188" s="415"/>
      <c r="C188" s="357"/>
      <c r="D188" s="357"/>
      <c r="E188" s="356"/>
      <c r="F188" s="357"/>
      <c r="G188" s="357"/>
    </row>
    <row r="189" spans="1:7">
      <c r="A189" s="420"/>
      <c r="B189" s="415"/>
      <c r="C189" s="357"/>
      <c r="D189" s="357"/>
      <c r="E189" s="356"/>
      <c r="F189" s="357"/>
      <c r="G189" s="357"/>
    </row>
    <row r="190" spans="1:7">
      <c r="A190" s="420"/>
      <c r="B190" s="415"/>
      <c r="C190" s="357"/>
      <c r="D190" s="357"/>
      <c r="E190" s="356"/>
      <c r="F190" s="357"/>
      <c r="G190" s="357"/>
    </row>
    <row r="191" spans="1:7">
      <c r="A191" s="420"/>
      <c r="B191" s="415"/>
      <c r="C191" s="357"/>
      <c r="D191" s="357"/>
      <c r="E191" s="356"/>
      <c r="F191" s="357"/>
      <c r="G191" s="357"/>
    </row>
    <row r="192" spans="1:7">
      <c r="A192" s="420"/>
      <c r="B192" s="415"/>
      <c r="C192" s="357"/>
      <c r="D192" s="357"/>
      <c r="E192" s="356"/>
      <c r="F192" s="357"/>
      <c r="G192" s="357"/>
    </row>
    <row r="193" spans="1:7">
      <c r="A193" s="420"/>
      <c r="B193" s="415"/>
      <c r="C193" s="357"/>
      <c r="D193" s="357"/>
      <c r="E193" s="356"/>
      <c r="F193" s="357"/>
      <c r="G193" s="357"/>
    </row>
    <row r="194" spans="1:7">
      <c r="A194" s="420"/>
      <c r="B194" s="415"/>
      <c r="C194" s="357"/>
      <c r="D194" s="357"/>
      <c r="E194" s="356"/>
      <c r="F194" s="357"/>
      <c r="G194" s="357"/>
    </row>
    <row r="195" spans="1:7">
      <c r="A195" s="420"/>
      <c r="B195" s="415"/>
      <c r="C195" s="357"/>
      <c r="D195" s="357"/>
      <c r="E195" s="356"/>
      <c r="F195" s="357"/>
      <c r="G195" s="357"/>
    </row>
    <row r="196" spans="1:7">
      <c r="A196" s="420"/>
      <c r="B196" s="415"/>
      <c r="C196" s="357"/>
      <c r="D196" s="357"/>
      <c r="E196" s="356"/>
      <c r="F196" s="357"/>
      <c r="G196" s="357"/>
    </row>
    <row r="197" spans="1:7">
      <c r="A197" s="420"/>
      <c r="B197" s="415"/>
      <c r="C197" s="357"/>
      <c r="D197" s="357"/>
      <c r="E197" s="356"/>
      <c r="F197" s="357"/>
      <c r="G197" s="357"/>
    </row>
    <row r="198" spans="1:7">
      <c r="A198" s="420"/>
      <c r="B198" s="415"/>
      <c r="C198" s="357"/>
      <c r="D198" s="357"/>
      <c r="E198" s="356"/>
      <c r="F198" s="357"/>
      <c r="G198" s="357"/>
    </row>
    <row r="199" spans="1:7">
      <c r="A199" s="420"/>
      <c r="B199" s="415"/>
      <c r="C199" s="357"/>
      <c r="D199" s="357"/>
      <c r="E199" s="356"/>
      <c r="F199" s="357"/>
      <c r="G199" s="357"/>
    </row>
    <row r="200" spans="1:7">
      <c r="A200" s="420"/>
      <c r="B200" s="415"/>
      <c r="C200" s="357"/>
      <c r="D200" s="357"/>
      <c r="E200" s="356"/>
      <c r="F200" s="357"/>
      <c r="G200" s="357"/>
    </row>
    <row r="201" spans="1:7">
      <c r="A201" s="420"/>
      <c r="B201" s="415"/>
      <c r="C201" s="357"/>
      <c r="D201" s="357"/>
      <c r="E201" s="356"/>
      <c r="F201" s="357"/>
      <c r="G201" s="357"/>
    </row>
    <row r="202" spans="1:7">
      <c r="A202" s="420"/>
      <c r="B202" s="415"/>
      <c r="C202" s="357"/>
      <c r="D202" s="357"/>
      <c r="E202" s="356"/>
      <c r="F202" s="357"/>
      <c r="G202" s="357"/>
    </row>
    <row r="203" spans="1:7">
      <c r="A203" s="420"/>
      <c r="B203" s="415"/>
      <c r="C203" s="357"/>
      <c r="D203" s="357"/>
      <c r="E203" s="356"/>
      <c r="F203" s="357"/>
      <c r="G203" s="357"/>
    </row>
    <row r="204" spans="1:7">
      <c r="A204" s="420"/>
      <c r="B204" s="415"/>
      <c r="C204" s="357"/>
      <c r="D204" s="357"/>
      <c r="E204" s="356"/>
      <c r="F204" s="357"/>
      <c r="G204" s="357"/>
    </row>
    <row r="205" spans="1:7">
      <c r="A205" s="420"/>
      <c r="B205" s="415"/>
      <c r="C205" s="357"/>
      <c r="D205" s="357"/>
      <c r="E205" s="356"/>
      <c r="F205" s="357"/>
      <c r="G205" s="357"/>
    </row>
    <row r="206" spans="1:7">
      <c r="A206" s="420"/>
      <c r="B206" s="415"/>
      <c r="C206" s="357"/>
      <c r="D206" s="357"/>
      <c r="E206" s="356"/>
      <c r="F206" s="357"/>
      <c r="G206" s="357"/>
    </row>
    <row r="207" spans="1:7">
      <c r="A207" s="420"/>
      <c r="B207" s="415"/>
      <c r="C207" s="357"/>
      <c r="D207" s="357"/>
      <c r="E207" s="356"/>
      <c r="F207" s="357"/>
      <c r="G207" s="357"/>
    </row>
    <row r="208" spans="1:7">
      <c r="A208" s="420"/>
      <c r="B208" s="415"/>
      <c r="C208" s="357"/>
      <c r="D208" s="357"/>
      <c r="E208" s="356"/>
      <c r="F208" s="357"/>
      <c r="G208" s="357"/>
    </row>
    <row r="209" spans="1:7">
      <c r="A209" s="420"/>
      <c r="B209" s="415"/>
      <c r="C209" s="357"/>
      <c r="D209" s="357"/>
      <c r="E209" s="356"/>
      <c r="F209" s="357"/>
      <c r="G209" s="357"/>
    </row>
    <row r="210" spans="1:7">
      <c r="A210" s="420"/>
      <c r="B210" s="415"/>
      <c r="C210" s="357"/>
      <c r="D210" s="357"/>
      <c r="E210" s="356"/>
      <c r="F210" s="357"/>
      <c r="G210" s="357"/>
    </row>
    <row r="211" spans="1:7">
      <c r="A211" s="420"/>
      <c r="B211" s="415"/>
      <c r="C211" s="357"/>
      <c r="D211" s="357"/>
      <c r="E211" s="356"/>
      <c r="F211" s="357"/>
      <c r="G211" s="357"/>
    </row>
    <row r="212" spans="1:7">
      <c r="A212" s="420"/>
      <c r="B212" s="415"/>
      <c r="C212" s="357"/>
      <c r="D212" s="357"/>
      <c r="E212" s="356"/>
      <c r="F212" s="357"/>
      <c r="G212" s="357"/>
    </row>
    <row r="213" spans="1:7">
      <c r="A213" s="420"/>
      <c r="B213" s="415"/>
      <c r="C213" s="357"/>
      <c r="D213" s="357"/>
      <c r="E213" s="356"/>
      <c r="F213" s="357"/>
      <c r="G213" s="357"/>
    </row>
    <row r="214" spans="1:7">
      <c r="A214" s="420"/>
      <c r="B214" s="415"/>
      <c r="C214" s="357"/>
      <c r="D214" s="357"/>
      <c r="E214" s="356"/>
      <c r="F214" s="357"/>
      <c r="G214" s="357"/>
    </row>
    <row r="215" spans="1:7">
      <c r="A215" s="420"/>
      <c r="B215" s="415"/>
      <c r="C215" s="357"/>
      <c r="D215" s="357"/>
      <c r="E215" s="356"/>
      <c r="F215" s="357"/>
      <c r="G215" s="357"/>
    </row>
    <row r="216" spans="1:7">
      <c r="A216" s="420"/>
      <c r="B216" s="415"/>
      <c r="C216" s="357"/>
      <c r="D216" s="357"/>
      <c r="E216" s="356"/>
      <c r="F216" s="357"/>
      <c r="G216" s="357"/>
    </row>
    <row r="217" spans="1:7">
      <c r="A217" s="420"/>
      <c r="B217" s="415"/>
      <c r="C217" s="357"/>
      <c r="D217" s="357"/>
      <c r="E217" s="356"/>
      <c r="F217" s="357"/>
      <c r="G217" s="357"/>
    </row>
    <row r="218" spans="1:7">
      <c r="A218" s="420"/>
      <c r="B218" s="415"/>
      <c r="C218" s="357"/>
      <c r="D218" s="357"/>
      <c r="E218" s="356"/>
      <c r="F218" s="357"/>
      <c r="G218" s="357"/>
    </row>
    <row r="219" spans="1:7">
      <c r="A219" s="420"/>
      <c r="B219" s="415"/>
      <c r="C219" s="357"/>
      <c r="D219" s="357"/>
      <c r="E219" s="356"/>
      <c r="F219" s="357"/>
      <c r="G219" s="357"/>
    </row>
    <row r="220" spans="1:7">
      <c r="A220" s="420"/>
      <c r="B220" s="415"/>
      <c r="C220" s="357"/>
      <c r="D220" s="357"/>
      <c r="E220" s="356"/>
      <c r="F220" s="357"/>
      <c r="G220" s="357"/>
    </row>
    <row r="221" spans="1:7">
      <c r="A221" s="420"/>
      <c r="B221" s="415"/>
      <c r="C221" s="357"/>
      <c r="D221" s="357"/>
      <c r="E221" s="356"/>
      <c r="F221" s="357"/>
      <c r="G221" s="357"/>
    </row>
    <row r="222" spans="1:7">
      <c r="A222" s="420"/>
      <c r="B222" s="415"/>
      <c r="C222" s="357"/>
      <c r="D222" s="357"/>
      <c r="E222" s="356"/>
      <c r="F222" s="357"/>
      <c r="G222" s="357"/>
    </row>
    <row r="223" spans="1:7">
      <c r="A223" s="420"/>
      <c r="B223" s="415"/>
      <c r="C223" s="357"/>
      <c r="D223" s="357"/>
      <c r="E223" s="356"/>
      <c r="F223" s="357"/>
      <c r="G223" s="357"/>
    </row>
    <row r="224" spans="1:7">
      <c r="A224" s="420"/>
      <c r="B224" s="415"/>
      <c r="C224" s="357"/>
      <c r="D224" s="357"/>
      <c r="E224" s="356"/>
      <c r="F224" s="357"/>
      <c r="G224" s="357"/>
    </row>
    <row r="225" spans="1:7">
      <c r="A225" s="420"/>
      <c r="B225" s="415"/>
      <c r="C225" s="357"/>
      <c r="D225" s="357"/>
      <c r="E225" s="356"/>
      <c r="F225" s="357"/>
      <c r="G225" s="357"/>
    </row>
    <row r="226" spans="1:7">
      <c r="A226" s="420"/>
      <c r="B226" s="415"/>
      <c r="C226" s="357"/>
      <c r="D226" s="357"/>
      <c r="E226" s="356"/>
      <c r="F226" s="357"/>
      <c r="G226" s="357"/>
    </row>
    <row r="227" spans="1:7">
      <c r="A227" s="420"/>
      <c r="B227" s="415"/>
      <c r="C227" s="357"/>
      <c r="D227" s="357"/>
      <c r="E227" s="356"/>
      <c r="F227" s="357"/>
      <c r="G227" s="357"/>
    </row>
    <row r="228" spans="1:7">
      <c r="A228" s="420"/>
      <c r="B228" s="415"/>
      <c r="C228" s="357"/>
      <c r="D228" s="357"/>
      <c r="E228" s="356"/>
      <c r="F228" s="357"/>
      <c r="G228" s="357"/>
    </row>
    <row r="229" spans="1:7">
      <c r="A229" s="420"/>
      <c r="B229" s="415"/>
      <c r="C229" s="357"/>
      <c r="D229" s="357"/>
      <c r="E229" s="356"/>
      <c r="F229" s="357"/>
      <c r="G229" s="357"/>
    </row>
    <row r="230" spans="1:7">
      <c r="A230" s="420"/>
      <c r="B230" s="415"/>
      <c r="C230" s="357"/>
      <c r="D230" s="357"/>
      <c r="E230" s="356"/>
      <c r="F230" s="357"/>
      <c r="G230" s="357"/>
    </row>
    <row r="231" spans="1:7">
      <c r="A231" s="420"/>
      <c r="B231" s="415"/>
      <c r="C231" s="357"/>
      <c r="D231" s="357"/>
      <c r="E231" s="356"/>
      <c r="F231" s="357"/>
      <c r="G231" s="357"/>
    </row>
    <row r="232" spans="1:7">
      <c r="A232" s="420"/>
      <c r="B232" s="415"/>
      <c r="C232" s="357"/>
      <c r="D232" s="357"/>
      <c r="E232" s="356"/>
      <c r="F232" s="357"/>
      <c r="G232" s="357"/>
    </row>
    <row r="233" spans="1:7">
      <c r="A233" s="420"/>
      <c r="B233" s="415"/>
      <c r="C233" s="357"/>
      <c r="D233" s="357"/>
      <c r="E233" s="356"/>
      <c r="F233" s="357"/>
      <c r="G233" s="357"/>
    </row>
    <row r="234" spans="1:7">
      <c r="A234" s="420"/>
      <c r="B234" s="415"/>
      <c r="C234" s="357"/>
      <c r="D234" s="357"/>
      <c r="E234" s="356"/>
      <c r="F234" s="357"/>
      <c r="G234" s="357"/>
    </row>
    <row r="235" spans="1:7">
      <c r="A235" s="420"/>
      <c r="B235" s="415"/>
      <c r="C235" s="357"/>
      <c r="D235" s="357"/>
      <c r="E235" s="356"/>
      <c r="F235" s="357"/>
      <c r="G235" s="357"/>
    </row>
    <row r="236" spans="1:7">
      <c r="A236" s="420"/>
      <c r="B236" s="415"/>
      <c r="C236" s="357"/>
      <c r="D236" s="357"/>
      <c r="E236" s="356"/>
      <c r="F236" s="357"/>
      <c r="G236" s="357"/>
    </row>
    <row r="237" spans="1:7">
      <c r="A237" s="420"/>
      <c r="B237" s="415"/>
      <c r="C237" s="357"/>
      <c r="D237" s="357"/>
      <c r="E237" s="356"/>
      <c r="F237" s="357"/>
      <c r="G237" s="357"/>
    </row>
    <row r="238" spans="1:7">
      <c r="A238" s="420"/>
      <c r="B238" s="415"/>
      <c r="C238" s="357"/>
      <c r="D238" s="357"/>
      <c r="E238" s="356"/>
      <c r="F238" s="357"/>
      <c r="G238" s="357"/>
    </row>
    <row r="239" spans="1:7">
      <c r="A239" s="420"/>
      <c r="B239" s="415"/>
      <c r="C239" s="357"/>
      <c r="D239" s="357"/>
      <c r="E239" s="356"/>
      <c r="F239" s="357"/>
      <c r="G239" s="357"/>
    </row>
    <row r="240" spans="1:7">
      <c r="A240" s="420"/>
      <c r="B240" s="415"/>
      <c r="C240" s="357"/>
      <c r="D240" s="357"/>
      <c r="E240" s="356"/>
      <c r="F240" s="357"/>
      <c r="G240" s="357"/>
    </row>
    <row r="241" spans="1:7">
      <c r="A241" s="420"/>
      <c r="B241" s="415"/>
      <c r="C241" s="357"/>
      <c r="D241" s="357"/>
      <c r="E241" s="356"/>
      <c r="F241" s="357"/>
      <c r="G241" s="357"/>
    </row>
    <row r="242" spans="1:7">
      <c r="A242" s="420"/>
      <c r="B242" s="415"/>
      <c r="C242" s="357"/>
      <c r="D242" s="357"/>
      <c r="E242" s="356"/>
      <c r="F242" s="357"/>
      <c r="G242" s="357"/>
    </row>
    <row r="243" spans="1:7">
      <c r="A243" s="420"/>
      <c r="B243" s="415"/>
      <c r="C243" s="357"/>
      <c r="D243" s="357"/>
      <c r="E243" s="356"/>
      <c r="F243" s="357"/>
      <c r="G243" s="357"/>
    </row>
    <row r="244" spans="1:7">
      <c r="A244" s="420"/>
      <c r="B244" s="415"/>
      <c r="C244" s="357"/>
      <c r="D244" s="357"/>
      <c r="E244" s="356"/>
      <c r="F244" s="357"/>
      <c r="G244" s="357"/>
    </row>
    <row r="245" spans="1:7">
      <c r="A245" s="420"/>
      <c r="B245" s="415"/>
      <c r="C245" s="357"/>
      <c r="D245" s="357"/>
      <c r="E245" s="356"/>
      <c r="F245" s="357"/>
      <c r="G245" s="357"/>
    </row>
    <row r="246" spans="1:7">
      <c r="A246" s="420"/>
      <c r="B246" s="415"/>
      <c r="C246" s="357"/>
      <c r="D246" s="357"/>
      <c r="E246" s="356"/>
      <c r="F246" s="357"/>
      <c r="G246" s="357"/>
    </row>
    <row r="247" spans="1:7">
      <c r="A247" s="420"/>
      <c r="B247" s="415"/>
      <c r="C247" s="357"/>
      <c r="D247" s="357"/>
      <c r="E247" s="356"/>
      <c r="F247" s="357"/>
      <c r="G247" s="357"/>
    </row>
    <row r="248" spans="1:7">
      <c r="A248" s="420"/>
      <c r="B248" s="415"/>
      <c r="C248" s="357"/>
      <c r="D248" s="357"/>
      <c r="E248" s="356"/>
      <c r="F248" s="357"/>
      <c r="G248" s="357"/>
    </row>
    <row r="249" spans="1:7">
      <c r="A249" s="420"/>
      <c r="B249" s="415"/>
      <c r="C249" s="357"/>
      <c r="D249" s="357"/>
      <c r="E249" s="356"/>
      <c r="F249" s="357"/>
      <c r="G249" s="357"/>
    </row>
    <row r="250" spans="1:7">
      <c r="A250" s="420"/>
      <c r="B250" s="415"/>
      <c r="C250" s="357"/>
      <c r="D250" s="357"/>
      <c r="E250" s="356"/>
      <c r="F250" s="357"/>
      <c r="G250" s="357"/>
    </row>
    <row r="251" spans="1:7">
      <c r="A251" s="420"/>
      <c r="B251" s="415"/>
      <c r="C251" s="357"/>
      <c r="D251" s="357"/>
      <c r="E251" s="356"/>
      <c r="F251" s="357"/>
      <c r="G251" s="357"/>
    </row>
    <row r="252" spans="1:7">
      <c r="A252" s="420"/>
      <c r="B252" s="415"/>
      <c r="C252" s="357"/>
      <c r="D252" s="357"/>
      <c r="E252" s="356"/>
      <c r="F252" s="357"/>
      <c r="G252" s="357"/>
    </row>
    <row r="253" spans="1:7">
      <c r="A253" s="420"/>
      <c r="B253" s="415"/>
      <c r="C253" s="357"/>
      <c r="D253" s="357"/>
      <c r="E253" s="356"/>
      <c r="F253" s="357"/>
      <c r="G253" s="357"/>
    </row>
    <row r="254" spans="1:7">
      <c r="A254" s="420"/>
      <c r="B254" s="415"/>
      <c r="C254" s="357"/>
      <c r="D254" s="357"/>
      <c r="E254" s="356"/>
      <c r="F254" s="357"/>
      <c r="G254" s="357"/>
    </row>
    <row r="255" spans="1:7">
      <c r="A255" s="420"/>
      <c r="B255" s="415"/>
      <c r="C255" s="357"/>
      <c r="D255" s="357"/>
      <c r="E255" s="356"/>
      <c r="F255" s="357"/>
      <c r="G255" s="357"/>
    </row>
    <row r="256" spans="1:7">
      <c r="A256" s="420"/>
      <c r="B256" s="415"/>
      <c r="C256" s="357"/>
      <c r="D256" s="357"/>
      <c r="E256" s="356"/>
      <c r="F256" s="357"/>
      <c r="G256" s="357"/>
    </row>
    <row r="257" spans="1:7">
      <c r="A257" s="420"/>
      <c r="B257" s="415"/>
      <c r="C257" s="357"/>
      <c r="D257" s="357"/>
      <c r="E257" s="356"/>
      <c r="F257" s="357"/>
      <c r="G257" s="357"/>
    </row>
    <row r="258" spans="1:7">
      <c r="A258" s="420"/>
      <c r="B258" s="415"/>
      <c r="C258" s="357"/>
      <c r="D258" s="357"/>
      <c r="E258" s="356"/>
      <c r="F258" s="357"/>
      <c r="G258" s="357"/>
    </row>
    <row r="259" spans="1:7">
      <c r="A259" s="420"/>
      <c r="B259" s="415"/>
      <c r="C259" s="357"/>
      <c r="D259" s="357"/>
      <c r="E259" s="356"/>
      <c r="F259" s="357"/>
      <c r="G259" s="357"/>
    </row>
    <row r="260" spans="1:7">
      <c r="A260" s="420"/>
      <c r="B260" s="415"/>
      <c r="C260" s="357"/>
      <c r="D260" s="357"/>
      <c r="E260" s="356"/>
      <c r="F260" s="357"/>
      <c r="G260" s="357"/>
    </row>
    <row r="261" spans="1:7">
      <c r="A261" s="420"/>
      <c r="B261" s="415"/>
      <c r="C261" s="357"/>
      <c r="D261" s="357"/>
      <c r="E261" s="356"/>
      <c r="F261" s="357"/>
      <c r="G261" s="357"/>
    </row>
    <row r="262" spans="1:7">
      <c r="A262" s="420"/>
      <c r="B262" s="415"/>
      <c r="C262" s="357"/>
      <c r="D262" s="357"/>
      <c r="E262" s="356"/>
      <c r="F262" s="357"/>
      <c r="G262" s="357"/>
    </row>
    <row r="263" spans="1:7">
      <c r="A263" s="420"/>
      <c r="B263" s="415"/>
      <c r="C263" s="357"/>
      <c r="D263" s="357"/>
      <c r="E263" s="356"/>
      <c r="F263" s="357"/>
      <c r="G263" s="357"/>
    </row>
    <row r="264" spans="1:7">
      <c r="A264" s="420"/>
      <c r="B264" s="415"/>
      <c r="C264" s="357"/>
      <c r="D264" s="357"/>
      <c r="E264" s="356"/>
      <c r="F264" s="357"/>
      <c r="G264" s="357"/>
    </row>
    <row r="265" spans="1:7">
      <c r="A265" s="420"/>
      <c r="B265" s="415"/>
      <c r="C265" s="357"/>
      <c r="D265" s="357"/>
      <c r="E265" s="356"/>
      <c r="F265" s="357"/>
      <c r="G265" s="357"/>
    </row>
    <row r="266" spans="1:7">
      <c r="A266" s="420"/>
      <c r="B266" s="415"/>
      <c r="C266" s="357"/>
      <c r="D266" s="357"/>
      <c r="E266" s="356"/>
      <c r="F266" s="357"/>
      <c r="G266" s="357"/>
    </row>
    <row r="267" spans="1:7">
      <c r="A267" s="420"/>
      <c r="B267" s="415"/>
      <c r="C267" s="357"/>
      <c r="D267" s="357"/>
      <c r="E267" s="356"/>
      <c r="F267" s="357"/>
      <c r="G267" s="357"/>
    </row>
    <row r="268" spans="1:7">
      <c r="A268" s="420"/>
      <c r="B268" s="415"/>
      <c r="C268" s="357"/>
      <c r="D268" s="357"/>
      <c r="E268" s="356"/>
      <c r="F268" s="357"/>
      <c r="G268" s="357"/>
    </row>
    <row r="269" spans="1:7">
      <c r="A269" s="420"/>
      <c r="B269" s="415"/>
      <c r="C269" s="357"/>
      <c r="D269" s="357"/>
      <c r="E269" s="356"/>
      <c r="F269" s="357"/>
      <c r="G269" s="357"/>
    </row>
    <row r="270" spans="1:7">
      <c r="A270" s="420"/>
      <c r="B270" s="415"/>
      <c r="C270" s="357"/>
      <c r="D270" s="357"/>
      <c r="E270" s="356"/>
      <c r="F270" s="357"/>
      <c r="G270" s="357"/>
    </row>
    <row r="271" spans="1:7">
      <c r="A271" s="420"/>
      <c r="B271" s="415"/>
      <c r="C271" s="357"/>
      <c r="D271" s="357"/>
      <c r="E271" s="356"/>
      <c r="F271" s="357"/>
      <c r="G271" s="357"/>
    </row>
    <row r="272" spans="1:7">
      <c r="A272" s="420"/>
      <c r="B272" s="415"/>
      <c r="C272" s="357"/>
      <c r="D272" s="357"/>
      <c r="E272" s="356"/>
      <c r="F272" s="357"/>
      <c r="G272" s="357"/>
    </row>
    <row r="273" spans="1:7">
      <c r="A273" s="420"/>
      <c r="B273" s="415"/>
      <c r="C273" s="357"/>
      <c r="D273" s="357"/>
      <c r="E273" s="356"/>
      <c r="F273" s="357"/>
      <c r="G273" s="357"/>
    </row>
    <row r="274" spans="1:7">
      <c r="A274" s="420"/>
      <c r="B274" s="415"/>
      <c r="C274" s="357"/>
      <c r="D274" s="357"/>
      <c r="E274" s="356"/>
      <c r="F274" s="357"/>
      <c r="G274" s="357"/>
    </row>
    <row r="275" spans="1:7">
      <c r="A275" s="420"/>
      <c r="B275" s="415"/>
      <c r="C275" s="357"/>
      <c r="D275" s="357"/>
      <c r="E275" s="356"/>
      <c r="F275" s="357"/>
      <c r="G275" s="357"/>
    </row>
    <row r="276" spans="1:7">
      <c r="A276" s="420"/>
      <c r="B276" s="415"/>
      <c r="C276" s="357"/>
      <c r="D276" s="357"/>
      <c r="E276" s="356"/>
      <c r="F276" s="357"/>
      <c r="G276" s="357"/>
    </row>
    <row r="277" spans="1:7">
      <c r="A277" s="420"/>
      <c r="B277" s="415"/>
      <c r="C277" s="357"/>
      <c r="D277" s="357"/>
      <c r="E277" s="356"/>
      <c r="F277" s="357"/>
      <c r="G277" s="357"/>
    </row>
    <row r="278" spans="1:7">
      <c r="A278" s="420"/>
      <c r="B278" s="415"/>
      <c r="C278" s="357"/>
      <c r="D278" s="357"/>
      <c r="E278" s="356"/>
      <c r="F278" s="357"/>
      <c r="G278" s="357"/>
    </row>
    <row r="279" spans="1:7">
      <c r="A279" s="420"/>
      <c r="B279" s="415"/>
      <c r="C279" s="357"/>
      <c r="D279" s="357"/>
      <c r="E279" s="356"/>
      <c r="F279" s="357"/>
      <c r="G279" s="357"/>
    </row>
    <row r="280" spans="1:7">
      <c r="A280" s="420"/>
      <c r="B280" s="415"/>
      <c r="C280" s="357"/>
      <c r="D280" s="357"/>
      <c r="E280" s="356"/>
      <c r="F280" s="357"/>
      <c r="G280" s="357"/>
    </row>
    <row r="281" spans="1:7">
      <c r="A281" s="420"/>
      <c r="B281" s="415"/>
      <c r="C281" s="357"/>
      <c r="D281" s="357"/>
      <c r="E281" s="356"/>
      <c r="F281" s="357"/>
      <c r="G281" s="357"/>
    </row>
    <row r="282" spans="1:7">
      <c r="A282" s="420"/>
      <c r="B282" s="415"/>
      <c r="C282" s="357"/>
      <c r="D282" s="357"/>
      <c r="E282" s="356"/>
      <c r="F282" s="357"/>
      <c r="G282" s="357"/>
    </row>
    <row r="283" spans="1:7">
      <c r="A283" s="420"/>
      <c r="B283" s="415"/>
      <c r="C283" s="357"/>
      <c r="D283" s="357"/>
      <c r="E283" s="356"/>
      <c r="F283" s="357"/>
      <c r="G283" s="357"/>
    </row>
    <row r="284" spans="1:7">
      <c r="A284" s="420"/>
      <c r="B284" s="415"/>
      <c r="C284" s="357"/>
      <c r="D284" s="357"/>
      <c r="E284" s="356"/>
      <c r="F284" s="357"/>
      <c r="G284" s="357"/>
    </row>
    <row r="285" spans="1:7">
      <c r="A285" s="420"/>
      <c r="B285" s="415"/>
      <c r="C285" s="357"/>
      <c r="D285" s="357"/>
      <c r="E285" s="356"/>
      <c r="F285" s="357"/>
      <c r="G285" s="357"/>
    </row>
    <row r="286" spans="1:7">
      <c r="A286" s="420"/>
      <c r="B286" s="415"/>
      <c r="C286" s="357"/>
      <c r="D286" s="357"/>
      <c r="E286" s="356"/>
      <c r="F286" s="357"/>
      <c r="G286" s="357"/>
    </row>
    <row r="287" spans="1:7">
      <c r="A287" s="420"/>
      <c r="B287" s="415"/>
      <c r="C287" s="357"/>
      <c r="D287" s="357"/>
      <c r="E287" s="356"/>
      <c r="F287" s="357"/>
      <c r="G287" s="357"/>
    </row>
    <row r="288" spans="1:7">
      <c r="A288" s="420"/>
      <c r="B288" s="415"/>
      <c r="C288" s="357"/>
      <c r="D288" s="357"/>
      <c r="E288" s="356"/>
      <c r="F288" s="357"/>
      <c r="G288" s="357"/>
    </row>
    <row r="289" spans="1:7">
      <c r="A289" s="420"/>
      <c r="B289" s="415"/>
      <c r="C289" s="357"/>
      <c r="D289" s="357"/>
      <c r="E289" s="356"/>
      <c r="F289" s="357"/>
      <c r="G289" s="357"/>
    </row>
    <row r="290" spans="1:7">
      <c r="A290" s="420"/>
      <c r="B290" s="415"/>
      <c r="C290" s="357"/>
      <c r="D290" s="357"/>
      <c r="E290" s="356"/>
      <c r="F290" s="357"/>
      <c r="G290" s="357"/>
    </row>
    <row r="291" spans="1:7">
      <c r="A291" s="420"/>
      <c r="B291" s="415"/>
      <c r="C291" s="357"/>
      <c r="D291" s="357"/>
      <c r="E291" s="356"/>
      <c r="F291" s="357"/>
      <c r="G291" s="357"/>
    </row>
    <row r="292" spans="1:7">
      <c r="A292" s="420"/>
      <c r="B292" s="415"/>
      <c r="C292" s="357"/>
      <c r="D292" s="357"/>
      <c r="E292" s="356"/>
      <c r="F292" s="357"/>
      <c r="G292" s="357"/>
    </row>
    <row r="293" spans="1:7">
      <c r="A293" s="420"/>
      <c r="B293" s="415"/>
      <c r="C293" s="357"/>
      <c r="D293" s="357"/>
      <c r="E293" s="356"/>
      <c r="F293" s="357"/>
      <c r="G293" s="357"/>
    </row>
    <row r="294" spans="1:7">
      <c r="A294" s="420"/>
      <c r="B294" s="415"/>
      <c r="C294" s="357"/>
      <c r="D294" s="357"/>
      <c r="E294" s="356"/>
      <c r="F294" s="357"/>
      <c r="G294" s="357"/>
    </row>
    <row r="295" spans="1:7">
      <c r="A295" s="420"/>
      <c r="B295" s="415"/>
      <c r="C295" s="357"/>
      <c r="D295" s="357"/>
      <c r="E295" s="356"/>
      <c r="F295" s="357"/>
      <c r="G295" s="357"/>
    </row>
    <row r="296" spans="1:7">
      <c r="A296" s="420"/>
      <c r="B296" s="415"/>
      <c r="C296" s="357"/>
      <c r="D296" s="357"/>
      <c r="E296" s="356"/>
      <c r="F296" s="357"/>
      <c r="G296" s="357"/>
    </row>
    <row r="297" spans="1:7">
      <c r="A297" s="420"/>
      <c r="B297" s="415"/>
      <c r="C297" s="357"/>
      <c r="D297" s="357"/>
      <c r="E297" s="356"/>
      <c r="F297" s="357"/>
      <c r="G297" s="357"/>
    </row>
    <row r="298" spans="1:7">
      <c r="A298" s="420"/>
      <c r="B298" s="415"/>
      <c r="C298" s="357"/>
      <c r="D298" s="357"/>
      <c r="E298" s="356"/>
      <c r="F298" s="357"/>
      <c r="G298" s="357"/>
    </row>
    <row r="299" spans="1:7">
      <c r="A299" s="420"/>
      <c r="B299" s="415"/>
      <c r="C299" s="357"/>
      <c r="D299" s="357"/>
      <c r="E299" s="356"/>
      <c r="F299" s="357"/>
      <c r="G299" s="357"/>
    </row>
    <row r="300" spans="1:7">
      <c r="A300" s="420"/>
      <c r="B300" s="415"/>
      <c r="C300" s="357"/>
      <c r="D300" s="357"/>
      <c r="E300" s="356"/>
      <c r="F300" s="357"/>
      <c r="G300" s="357"/>
    </row>
    <row r="301" spans="1:7">
      <c r="A301" s="420"/>
      <c r="B301" s="415"/>
      <c r="C301" s="357"/>
      <c r="D301" s="357"/>
      <c r="E301" s="356"/>
      <c r="F301" s="357"/>
      <c r="G301" s="357"/>
    </row>
    <row r="302" spans="1:7">
      <c r="A302" s="420"/>
      <c r="B302" s="415"/>
      <c r="C302" s="357"/>
      <c r="D302" s="357"/>
      <c r="E302" s="356"/>
      <c r="F302" s="357"/>
      <c r="G302" s="357"/>
    </row>
    <row r="303" spans="1:7">
      <c r="A303" s="420"/>
      <c r="B303" s="415"/>
      <c r="C303" s="357"/>
      <c r="D303" s="357"/>
      <c r="E303" s="356"/>
      <c r="F303" s="357"/>
      <c r="G303" s="357"/>
    </row>
    <row r="304" spans="1:7">
      <c r="A304" s="420"/>
      <c r="B304" s="415"/>
      <c r="C304" s="357"/>
      <c r="D304" s="357"/>
      <c r="E304" s="356"/>
      <c r="F304" s="357"/>
      <c r="G304" s="357"/>
    </row>
    <row r="305" spans="1:7">
      <c r="A305" s="420"/>
      <c r="B305" s="415"/>
      <c r="C305" s="357"/>
      <c r="D305" s="357"/>
      <c r="E305" s="356"/>
      <c r="F305" s="357"/>
      <c r="G305" s="357"/>
    </row>
    <row r="306" spans="1:7">
      <c r="A306" s="420"/>
      <c r="B306" s="415"/>
      <c r="C306" s="357"/>
      <c r="D306" s="357"/>
      <c r="E306" s="356"/>
      <c r="F306" s="357"/>
      <c r="G306" s="357"/>
    </row>
    <row r="307" spans="1:7">
      <c r="A307" s="420"/>
      <c r="B307" s="415"/>
      <c r="C307" s="357"/>
      <c r="D307" s="357"/>
      <c r="E307" s="356"/>
      <c r="F307" s="357"/>
      <c r="G307" s="357"/>
    </row>
    <row r="308" spans="1:7">
      <c r="A308" s="420"/>
      <c r="B308" s="415"/>
      <c r="C308" s="357"/>
      <c r="D308" s="357"/>
      <c r="E308" s="356"/>
      <c r="F308" s="357"/>
      <c r="G308" s="357"/>
    </row>
    <row r="309" spans="1:7">
      <c r="A309" s="420"/>
      <c r="B309" s="415"/>
      <c r="C309" s="357"/>
      <c r="D309" s="357"/>
      <c r="E309" s="356"/>
      <c r="F309" s="357"/>
      <c r="G309" s="357"/>
    </row>
    <row r="310" spans="1:7">
      <c r="A310" s="420"/>
      <c r="B310" s="415"/>
      <c r="C310" s="357"/>
      <c r="D310" s="357"/>
      <c r="E310" s="356"/>
      <c r="F310" s="357"/>
      <c r="G310" s="357"/>
    </row>
    <row r="311" spans="1:7">
      <c r="A311" s="420"/>
      <c r="B311" s="415"/>
      <c r="C311" s="357"/>
      <c r="D311" s="357"/>
      <c r="E311" s="356"/>
      <c r="F311" s="357"/>
      <c r="G311" s="357"/>
    </row>
    <row r="312" spans="1:7">
      <c r="A312" s="420"/>
      <c r="B312" s="415"/>
      <c r="C312" s="357"/>
      <c r="D312" s="357"/>
      <c r="E312" s="356"/>
      <c r="F312" s="357"/>
      <c r="G312" s="357"/>
    </row>
    <row r="313" spans="1:7">
      <c r="A313" s="420"/>
      <c r="B313" s="415"/>
      <c r="C313" s="357"/>
      <c r="D313" s="357"/>
      <c r="E313" s="356"/>
      <c r="F313" s="357"/>
      <c r="G313" s="357"/>
    </row>
    <row r="314" spans="1:7">
      <c r="A314" s="420"/>
      <c r="B314" s="415"/>
      <c r="C314" s="357"/>
      <c r="D314" s="357"/>
      <c r="E314" s="356"/>
      <c r="F314" s="357"/>
      <c r="G314" s="357"/>
    </row>
    <row r="315" spans="1:7">
      <c r="A315" s="420"/>
      <c r="B315" s="415"/>
      <c r="C315" s="357"/>
      <c r="D315" s="357"/>
      <c r="E315" s="356"/>
      <c r="F315" s="357"/>
      <c r="G315" s="357"/>
    </row>
    <row r="316" spans="1:7">
      <c r="A316" s="420"/>
      <c r="B316" s="415"/>
      <c r="C316" s="357"/>
      <c r="D316" s="357"/>
      <c r="E316" s="356"/>
      <c r="F316" s="357"/>
      <c r="G316" s="357"/>
    </row>
    <row r="317" spans="1:7">
      <c r="A317" s="420"/>
      <c r="B317" s="415"/>
      <c r="C317" s="357"/>
      <c r="D317" s="357"/>
      <c r="E317" s="356"/>
      <c r="F317" s="357"/>
      <c r="G317" s="357"/>
    </row>
    <row r="318" spans="1:7">
      <c r="A318" s="420"/>
      <c r="B318" s="415"/>
      <c r="C318" s="357"/>
      <c r="D318" s="357"/>
      <c r="E318" s="356"/>
      <c r="F318" s="357"/>
      <c r="G318" s="357"/>
    </row>
    <row r="319" spans="1:7">
      <c r="A319" s="420"/>
      <c r="B319" s="415"/>
      <c r="C319" s="357"/>
      <c r="D319" s="357"/>
      <c r="E319" s="356"/>
      <c r="F319" s="357"/>
      <c r="G319" s="357"/>
    </row>
    <row r="320" spans="1:7">
      <c r="A320" s="420"/>
      <c r="B320" s="415"/>
      <c r="C320" s="357"/>
      <c r="D320" s="357"/>
      <c r="E320" s="356"/>
      <c r="F320" s="357"/>
      <c r="G320" s="357"/>
    </row>
    <row r="321" spans="1:7">
      <c r="A321" s="420"/>
      <c r="B321" s="415"/>
      <c r="C321" s="357"/>
      <c r="D321" s="357"/>
      <c r="E321" s="356"/>
      <c r="F321" s="357"/>
      <c r="G321" s="357"/>
    </row>
    <row r="322" spans="1:7">
      <c r="A322" s="420"/>
      <c r="B322" s="415"/>
      <c r="C322" s="357"/>
      <c r="D322" s="357"/>
      <c r="E322" s="356"/>
      <c r="F322" s="357"/>
      <c r="G322" s="357"/>
    </row>
    <row r="323" spans="1:7">
      <c r="A323" s="420"/>
      <c r="B323" s="415"/>
      <c r="C323" s="357"/>
      <c r="D323" s="357"/>
      <c r="E323" s="356"/>
      <c r="F323" s="357"/>
      <c r="G323" s="357"/>
    </row>
    <row r="324" spans="1:7">
      <c r="A324" s="420"/>
      <c r="B324" s="415"/>
      <c r="C324" s="357"/>
      <c r="D324" s="357"/>
      <c r="E324" s="356"/>
      <c r="F324" s="357"/>
      <c r="G324" s="357"/>
    </row>
    <row r="325" spans="1:7">
      <c r="A325" s="420"/>
      <c r="B325" s="415"/>
      <c r="C325" s="357"/>
      <c r="D325" s="357"/>
      <c r="E325" s="356"/>
      <c r="F325" s="357"/>
      <c r="G325" s="357"/>
    </row>
    <row r="326" spans="1:7">
      <c r="A326" s="420"/>
      <c r="B326" s="415"/>
      <c r="C326" s="357"/>
      <c r="D326" s="357"/>
      <c r="E326" s="356"/>
      <c r="F326" s="357"/>
      <c r="G326" s="357"/>
    </row>
    <row r="327" spans="1:7">
      <c r="A327" s="420"/>
      <c r="B327" s="415"/>
      <c r="C327" s="357"/>
      <c r="D327" s="357"/>
      <c r="E327" s="356"/>
      <c r="F327" s="357"/>
      <c r="G327" s="357"/>
    </row>
    <row r="328" spans="1:7">
      <c r="A328" s="420"/>
      <c r="B328" s="415"/>
      <c r="C328" s="357"/>
      <c r="D328" s="357"/>
      <c r="E328" s="356"/>
      <c r="F328" s="357"/>
      <c r="G328" s="357"/>
    </row>
    <row r="329" spans="1:7">
      <c r="A329" s="420"/>
      <c r="B329" s="415"/>
      <c r="C329" s="357"/>
      <c r="D329" s="357"/>
      <c r="E329" s="356"/>
      <c r="F329" s="357"/>
      <c r="G329" s="357"/>
    </row>
    <row r="330" spans="1:7">
      <c r="A330" s="420"/>
      <c r="B330" s="415"/>
      <c r="C330" s="357"/>
      <c r="D330" s="357"/>
      <c r="E330" s="356"/>
      <c r="F330" s="357"/>
      <c r="G330" s="357"/>
    </row>
    <row r="331" spans="1:7">
      <c r="A331" s="420"/>
      <c r="B331" s="415"/>
      <c r="C331" s="357"/>
      <c r="D331" s="357"/>
      <c r="E331" s="356"/>
      <c r="F331" s="357"/>
      <c r="G331" s="357"/>
    </row>
    <row r="332" spans="1:7">
      <c r="A332" s="420"/>
      <c r="B332" s="415"/>
      <c r="C332" s="357"/>
      <c r="D332" s="357"/>
      <c r="E332" s="356"/>
      <c r="F332" s="357"/>
      <c r="G332" s="357"/>
    </row>
    <row r="333" spans="1:7">
      <c r="A333" s="420"/>
      <c r="B333" s="415"/>
      <c r="C333" s="357"/>
      <c r="D333" s="357"/>
      <c r="E333" s="356"/>
      <c r="F333" s="357"/>
      <c r="G333" s="357"/>
    </row>
    <row r="334" spans="1:7">
      <c r="A334" s="420"/>
      <c r="B334" s="415"/>
      <c r="C334" s="357"/>
      <c r="D334" s="357"/>
      <c r="E334" s="356"/>
      <c r="F334" s="357"/>
      <c r="G334" s="357"/>
    </row>
    <row r="335" spans="1:7">
      <c r="A335" s="420"/>
      <c r="B335" s="415"/>
      <c r="C335" s="357"/>
      <c r="D335" s="357"/>
      <c r="E335" s="356"/>
      <c r="F335" s="357"/>
      <c r="G335" s="357"/>
    </row>
    <row r="336" spans="1:7">
      <c r="A336" s="420"/>
      <c r="B336" s="415"/>
      <c r="C336" s="357"/>
      <c r="D336" s="357"/>
      <c r="E336" s="356"/>
      <c r="F336" s="357"/>
      <c r="G336" s="357"/>
    </row>
    <row r="337" spans="1:7">
      <c r="A337" s="420"/>
      <c r="B337" s="415"/>
      <c r="C337" s="357"/>
      <c r="D337" s="357"/>
      <c r="E337" s="356"/>
      <c r="F337" s="357"/>
      <c r="G337" s="357"/>
    </row>
    <row r="338" spans="1:7">
      <c r="A338" s="420"/>
      <c r="B338" s="415"/>
      <c r="C338" s="357"/>
      <c r="D338" s="357"/>
      <c r="E338" s="356"/>
      <c r="F338" s="357"/>
      <c r="G338" s="357"/>
    </row>
    <row r="339" spans="1:7">
      <c r="A339" s="420"/>
      <c r="B339" s="415"/>
      <c r="C339" s="357"/>
      <c r="D339" s="357"/>
      <c r="E339" s="356"/>
      <c r="F339" s="357"/>
      <c r="G339" s="357"/>
    </row>
    <row r="340" spans="1:7">
      <c r="A340" s="420"/>
      <c r="B340" s="415"/>
      <c r="C340" s="357"/>
      <c r="D340" s="357"/>
      <c r="E340" s="356"/>
      <c r="F340" s="357"/>
      <c r="G340" s="357"/>
    </row>
    <row r="341" spans="1:7">
      <c r="A341" s="420"/>
      <c r="B341" s="415"/>
      <c r="C341" s="357"/>
      <c r="D341" s="357"/>
      <c r="E341" s="356"/>
      <c r="F341" s="357"/>
      <c r="G341" s="357"/>
    </row>
    <row r="342" spans="1:7">
      <c r="A342" s="420"/>
      <c r="B342" s="415"/>
      <c r="C342" s="357"/>
      <c r="D342" s="357"/>
      <c r="E342" s="356"/>
      <c r="F342" s="357"/>
      <c r="G342" s="357"/>
    </row>
    <row r="343" spans="1:7">
      <c r="A343" s="420"/>
      <c r="B343" s="415"/>
      <c r="C343" s="357"/>
      <c r="D343" s="357"/>
      <c r="E343" s="356"/>
      <c r="F343" s="357"/>
      <c r="G343" s="357"/>
    </row>
    <row r="344" spans="1:7">
      <c r="A344" s="420"/>
      <c r="B344" s="415"/>
      <c r="C344" s="357"/>
      <c r="D344" s="357"/>
      <c r="E344" s="356"/>
      <c r="F344" s="357"/>
      <c r="G344" s="357"/>
    </row>
    <row r="345" spans="1:7">
      <c r="A345" s="420"/>
      <c r="B345" s="415"/>
      <c r="C345" s="357"/>
      <c r="D345" s="357"/>
      <c r="E345" s="356"/>
      <c r="F345" s="357"/>
      <c r="G345" s="357"/>
    </row>
    <row r="346" spans="1:7">
      <c r="A346" s="420"/>
      <c r="B346" s="415"/>
      <c r="C346" s="357"/>
      <c r="D346" s="357"/>
      <c r="E346" s="356"/>
      <c r="F346" s="357"/>
      <c r="G346" s="357"/>
    </row>
    <row r="347" spans="1:7">
      <c r="A347" s="420"/>
      <c r="B347" s="415"/>
      <c r="C347" s="357"/>
      <c r="D347" s="357"/>
      <c r="E347" s="356"/>
      <c r="F347" s="357"/>
      <c r="G347" s="357"/>
    </row>
    <row r="348" spans="1:7">
      <c r="A348" s="420"/>
      <c r="B348" s="415"/>
      <c r="C348" s="357"/>
      <c r="D348" s="357"/>
      <c r="E348" s="356"/>
      <c r="F348" s="357"/>
      <c r="G348" s="357"/>
    </row>
    <row r="349" spans="1:7">
      <c r="A349" s="420"/>
      <c r="B349" s="415"/>
      <c r="C349" s="357"/>
      <c r="D349" s="357"/>
      <c r="E349" s="356"/>
      <c r="F349" s="357"/>
      <c r="G349" s="357"/>
    </row>
    <row r="350" spans="1:7">
      <c r="A350" s="420"/>
      <c r="B350" s="415"/>
      <c r="C350" s="357"/>
      <c r="D350" s="357"/>
      <c r="E350" s="356"/>
      <c r="F350" s="357"/>
      <c r="G350" s="357"/>
    </row>
    <row r="351" spans="1:7">
      <c r="A351" s="420"/>
      <c r="B351" s="415"/>
      <c r="C351" s="357"/>
      <c r="D351" s="357"/>
      <c r="E351" s="356"/>
      <c r="F351" s="357"/>
      <c r="G351" s="357"/>
    </row>
    <row r="352" spans="1:7">
      <c r="A352" s="420"/>
      <c r="B352" s="415"/>
      <c r="C352" s="357"/>
      <c r="D352" s="357"/>
      <c r="E352" s="356"/>
      <c r="F352" s="357"/>
      <c r="G352" s="357"/>
    </row>
    <row r="353" spans="1:7">
      <c r="A353" s="420"/>
      <c r="B353" s="415"/>
      <c r="C353" s="357"/>
      <c r="D353" s="357"/>
      <c r="E353" s="356"/>
      <c r="F353" s="357"/>
      <c r="G353" s="357"/>
    </row>
    <row r="354" spans="1:7">
      <c r="A354" s="420"/>
      <c r="B354" s="415"/>
      <c r="C354" s="357"/>
      <c r="D354" s="357"/>
      <c r="E354" s="356"/>
      <c r="F354" s="357"/>
      <c r="G354" s="357"/>
    </row>
    <row r="355" spans="1:7">
      <c r="A355" s="420"/>
      <c r="B355" s="415"/>
      <c r="C355" s="357"/>
      <c r="D355" s="357"/>
      <c r="E355" s="356"/>
      <c r="F355" s="357"/>
      <c r="G355" s="357"/>
    </row>
    <row r="356" spans="1:7">
      <c r="A356" s="420"/>
      <c r="B356" s="415"/>
      <c r="C356" s="357"/>
      <c r="D356" s="357"/>
      <c r="E356" s="356"/>
      <c r="F356" s="357"/>
      <c r="G356" s="357"/>
    </row>
    <row r="357" spans="1:7">
      <c r="A357" s="420"/>
      <c r="B357" s="415"/>
      <c r="C357" s="357"/>
      <c r="D357" s="357"/>
      <c r="E357" s="356"/>
      <c r="F357" s="357"/>
      <c r="G357" s="357"/>
    </row>
    <row r="358" spans="1:7">
      <c r="A358" s="420"/>
      <c r="B358" s="415"/>
      <c r="C358" s="357"/>
      <c r="D358" s="357"/>
      <c r="E358" s="356"/>
      <c r="F358" s="357"/>
      <c r="G358" s="357"/>
    </row>
    <row r="359" spans="1:7">
      <c r="A359" s="420"/>
      <c r="B359" s="415"/>
      <c r="C359" s="357"/>
      <c r="D359" s="357"/>
      <c r="E359" s="356"/>
      <c r="F359" s="357"/>
      <c r="G359" s="357"/>
    </row>
    <row r="360" spans="1:7">
      <c r="A360" s="420"/>
      <c r="B360" s="415"/>
      <c r="C360" s="357"/>
      <c r="D360" s="357"/>
      <c r="E360" s="356"/>
      <c r="F360" s="357"/>
      <c r="G360" s="357"/>
    </row>
    <row r="361" spans="1:7">
      <c r="A361" s="420"/>
      <c r="B361" s="415"/>
      <c r="C361" s="357"/>
      <c r="D361" s="357"/>
      <c r="E361" s="356"/>
      <c r="F361" s="357"/>
      <c r="G361" s="357"/>
    </row>
    <row r="362" spans="1:7">
      <c r="A362" s="420"/>
      <c r="B362" s="415"/>
      <c r="C362" s="357"/>
      <c r="D362" s="357"/>
      <c r="E362" s="356"/>
      <c r="F362" s="357"/>
      <c r="G362" s="357"/>
    </row>
    <row r="363" spans="1:7">
      <c r="A363" s="420"/>
      <c r="B363" s="415"/>
      <c r="C363" s="357"/>
      <c r="D363" s="357"/>
      <c r="E363" s="356"/>
      <c r="F363" s="357"/>
      <c r="G363" s="357"/>
    </row>
    <row r="364" spans="1:7">
      <c r="A364" s="420"/>
      <c r="B364" s="415"/>
      <c r="C364" s="357"/>
      <c r="D364" s="357"/>
      <c r="E364" s="356"/>
      <c r="F364" s="357"/>
      <c r="G364" s="357"/>
    </row>
    <row r="365" spans="1:7">
      <c r="A365" s="420"/>
      <c r="B365" s="415"/>
      <c r="C365" s="357"/>
      <c r="D365" s="357"/>
      <c r="E365" s="356"/>
      <c r="F365" s="357"/>
      <c r="G365" s="357"/>
    </row>
    <row r="366" spans="1:7">
      <c r="A366" s="420"/>
      <c r="B366" s="415"/>
      <c r="C366" s="357"/>
      <c r="D366" s="357"/>
      <c r="E366" s="356"/>
      <c r="F366" s="357"/>
      <c r="G366" s="357"/>
    </row>
    <row r="367" spans="1:7">
      <c r="A367" s="420"/>
      <c r="B367" s="415"/>
      <c r="C367" s="357"/>
      <c r="D367" s="357"/>
      <c r="E367" s="356"/>
      <c r="F367" s="357"/>
      <c r="G367" s="357"/>
    </row>
    <row r="368" spans="1:7">
      <c r="A368" s="420"/>
      <c r="B368" s="415"/>
      <c r="C368" s="357"/>
      <c r="D368" s="357"/>
      <c r="E368" s="356"/>
      <c r="F368" s="357"/>
      <c r="G368" s="357"/>
    </row>
    <row r="369" spans="1:7">
      <c r="A369" s="420"/>
      <c r="B369" s="415"/>
      <c r="C369" s="357"/>
      <c r="D369" s="357"/>
      <c r="E369" s="356"/>
      <c r="F369" s="357"/>
      <c r="G369" s="357"/>
    </row>
    <row r="370" spans="1:7">
      <c r="A370" s="420"/>
      <c r="B370" s="415"/>
      <c r="C370" s="357"/>
      <c r="D370" s="357"/>
      <c r="E370" s="356"/>
      <c r="F370" s="357"/>
      <c r="G370" s="357"/>
    </row>
    <row r="371" spans="1:7">
      <c r="A371" s="420"/>
      <c r="B371" s="415"/>
      <c r="C371" s="357"/>
      <c r="D371" s="357"/>
      <c r="E371" s="356"/>
      <c r="F371" s="357"/>
      <c r="G371" s="357"/>
    </row>
    <row r="372" spans="1:7">
      <c r="A372" s="420"/>
      <c r="B372" s="415"/>
      <c r="C372" s="357"/>
      <c r="D372" s="357"/>
      <c r="E372" s="356"/>
      <c r="F372" s="357"/>
      <c r="G372" s="357"/>
    </row>
    <row r="373" spans="1:7">
      <c r="A373" s="420"/>
      <c r="B373" s="415"/>
      <c r="C373" s="357"/>
      <c r="D373" s="357"/>
      <c r="E373" s="356"/>
      <c r="F373" s="357"/>
      <c r="G373" s="357"/>
    </row>
    <row r="374" spans="1:7">
      <c r="A374" s="420"/>
      <c r="B374" s="415"/>
      <c r="C374" s="357"/>
      <c r="D374" s="357"/>
      <c r="E374" s="356"/>
      <c r="F374" s="357"/>
      <c r="G374" s="357"/>
    </row>
    <row r="375" spans="1:7">
      <c r="A375" s="420"/>
      <c r="B375" s="415"/>
      <c r="C375" s="357"/>
      <c r="D375" s="357"/>
      <c r="E375" s="356"/>
      <c r="F375" s="357"/>
      <c r="G375" s="357"/>
    </row>
    <row r="376" spans="1:7">
      <c r="A376" s="420"/>
      <c r="B376" s="415"/>
      <c r="C376" s="357"/>
      <c r="D376" s="357"/>
      <c r="E376" s="356"/>
      <c r="F376" s="357"/>
      <c r="G376" s="357"/>
    </row>
    <row r="377" spans="1:7">
      <c r="A377" s="420"/>
      <c r="B377" s="415"/>
      <c r="C377" s="357"/>
      <c r="D377" s="357"/>
      <c r="E377" s="356"/>
      <c r="F377" s="357"/>
      <c r="G377" s="357"/>
    </row>
    <row r="378" spans="1:7">
      <c r="A378" s="420"/>
      <c r="B378" s="415"/>
      <c r="C378" s="357"/>
      <c r="D378" s="357"/>
      <c r="E378" s="356"/>
      <c r="F378" s="357"/>
      <c r="G378" s="357"/>
    </row>
    <row r="379" spans="1:7">
      <c r="A379" s="420"/>
      <c r="B379" s="415"/>
      <c r="C379" s="357"/>
      <c r="D379" s="357"/>
      <c r="E379" s="356"/>
      <c r="F379" s="357"/>
      <c r="G379" s="357"/>
    </row>
    <row r="380" spans="1:7">
      <c r="A380" s="420"/>
      <c r="B380" s="415"/>
      <c r="C380" s="357"/>
      <c r="D380" s="357"/>
      <c r="E380" s="356"/>
      <c r="F380" s="357"/>
      <c r="G380" s="357"/>
    </row>
    <row r="381" spans="1:7">
      <c r="A381" s="420"/>
      <c r="B381" s="415"/>
      <c r="C381" s="357"/>
      <c r="D381" s="357"/>
      <c r="E381" s="356"/>
      <c r="F381" s="357"/>
      <c r="G381" s="357"/>
    </row>
    <row r="382" spans="1:7">
      <c r="A382" s="420"/>
      <c r="B382" s="415"/>
      <c r="C382" s="357"/>
      <c r="D382" s="357"/>
      <c r="E382" s="356"/>
      <c r="F382" s="357"/>
      <c r="G382" s="357"/>
    </row>
    <row r="383" spans="1:7">
      <c r="A383" s="420"/>
      <c r="B383" s="415"/>
      <c r="C383" s="357"/>
      <c r="D383" s="357"/>
      <c r="E383" s="356"/>
      <c r="F383" s="357"/>
      <c r="G383" s="357"/>
    </row>
    <row r="384" spans="1:7">
      <c r="A384" s="420"/>
      <c r="B384" s="415"/>
      <c r="C384" s="357"/>
      <c r="D384" s="357"/>
      <c r="E384" s="356"/>
      <c r="F384" s="357"/>
      <c r="G384" s="357"/>
    </row>
    <row r="385" spans="1:7">
      <c r="A385" s="420"/>
      <c r="B385" s="415"/>
      <c r="C385" s="357"/>
      <c r="D385" s="357"/>
      <c r="E385" s="356"/>
      <c r="F385" s="357"/>
      <c r="G385" s="357"/>
    </row>
    <row r="386" spans="1:7">
      <c r="A386" s="420"/>
      <c r="B386" s="415"/>
      <c r="C386" s="357"/>
      <c r="D386" s="357"/>
      <c r="E386" s="356"/>
      <c r="F386" s="357"/>
      <c r="G386" s="357"/>
    </row>
    <row r="387" spans="1:7">
      <c r="A387" s="420"/>
      <c r="B387" s="415"/>
      <c r="C387" s="357"/>
      <c r="D387" s="357"/>
      <c r="E387" s="356"/>
      <c r="F387" s="357"/>
      <c r="G387" s="357"/>
    </row>
    <row r="388" spans="1:7">
      <c r="A388" s="420"/>
      <c r="B388" s="415"/>
      <c r="C388" s="357"/>
      <c r="D388" s="357"/>
      <c r="E388" s="356"/>
      <c r="F388" s="357"/>
      <c r="G388" s="357"/>
    </row>
    <row r="389" spans="1:7">
      <c r="A389" s="420"/>
      <c r="B389" s="415"/>
      <c r="C389" s="357"/>
      <c r="D389" s="357"/>
      <c r="E389" s="356"/>
      <c r="F389" s="357"/>
      <c r="G389" s="357"/>
    </row>
    <row r="390" spans="1:7">
      <c r="A390" s="420"/>
      <c r="B390" s="415"/>
      <c r="C390" s="357"/>
      <c r="D390" s="357"/>
      <c r="E390" s="356"/>
      <c r="F390" s="357"/>
      <c r="G390" s="357"/>
    </row>
    <row r="391" spans="1:7">
      <c r="A391" s="420"/>
      <c r="B391" s="415"/>
      <c r="C391" s="357"/>
      <c r="D391" s="357"/>
      <c r="E391" s="356"/>
      <c r="F391" s="357"/>
      <c r="G391" s="357"/>
    </row>
    <row r="392" spans="1:7">
      <c r="A392" s="420"/>
      <c r="B392" s="415"/>
      <c r="C392" s="357"/>
      <c r="D392" s="357"/>
      <c r="E392" s="356"/>
      <c r="F392" s="357"/>
      <c r="G392" s="357"/>
    </row>
    <row r="393" spans="1:7">
      <c r="A393" s="420"/>
      <c r="B393" s="415"/>
      <c r="C393" s="357"/>
      <c r="D393" s="357"/>
      <c r="E393" s="356"/>
      <c r="F393" s="357"/>
      <c r="G393" s="357"/>
    </row>
    <row r="394" spans="1:7">
      <c r="A394" s="420"/>
      <c r="B394" s="415"/>
      <c r="C394" s="357"/>
      <c r="D394" s="357"/>
      <c r="E394" s="356"/>
      <c r="F394" s="357"/>
      <c r="G394" s="357"/>
    </row>
    <row r="395" spans="1:7">
      <c r="A395" s="420"/>
      <c r="B395" s="415"/>
      <c r="C395" s="357"/>
      <c r="D395" s="357"/>
      <c r="E395" s="356"/>
      <c r="F395" s="357"/>
      <c r="G395" s="357"/>
    </row>
    <row r="396" spans="1:7">
      <c r="A396" s="420"/>
      <c r="B396" s="415"/>
      <c r="C396" s="357"/>
      <c r="D396" s="357"/>
      <c r="E396" s="356"/>
      <c r="F396" s="357"/>
      <c r="G396" s="357"/>
    </row>
    <row r="397" spans="1:7">
      <c r="A397" s="420"/>
      <c r="B397" s="415"/>
      <c r="C397" s="357"/>
      <c r="D397" s="357"/>
      <c r="E397" s="356"/>
      <c r="F397" s="357"/>
      <c r="G397" s="357"/>
    </row>
    <row r="398" spans="1:7">
      <c r="A398" s="420"/>
      <c r="B398" s="415"/>
      <c r="C398" s="357"/>
      <c r="D398" s="357"/>
      <c r="E398" s="356"/>
      <c r="F398" s="357"/>
      <c r="G398" s="357"/>
    </row>
    <row r="399" spans="1:7">
      <c r="A399" s="420"/>
      <c r="B399" s="415"/>
      <c r="C399" s="357"/>
      <c r="D399" s="357"/>
      <c r="E399" s="356"/>
      <c r="F399" s="357"/>
      <c r="G399" s="357"/>
    </row>
    <row r="400" spans="1:7">
      <c r="A400" s="420"/>
      <c r="B400" s="415"/>
      <c r="C400" s="357"/>
      <c r="D400" s="357"/>
      <c r="E400" s="356"/>
      <c r="F400" s="357"/>
      <c r="G400" s="357"/>
    </row>
    <row r="401" spans="1:7">
      <c r="A401" s="420"/>
      <c r="B401" s="415"/>
      <c r="C401" s="357"/>
      <c r="D401" s="357"/>
      <c r="E401" s="356"/>
      <c r="F401" s="357"/>
      <c r="G401" s="357"/>
    </row>
    <row r="402" spans="1:7">
      <c r="A402" s="420"/>
      <c r="B402" s="415"/>
      <c r="C402" s="357"/>
      <c r="D402" s="357"/>
      <c r="E402" s="356"/>
      <c r="F402" s="357"/>
      <c r="G402" s="357"/>
    </row>
    <row r="403" spans="1:7">
      <c r="A403" s="420"/>
      <c r="B403" s="415"/>
      <c r="C403" s="357"/>
      <c r="D403" s="357"/>
      <c r="E403" s="356"/>
      <c r="F403" s="357"/>
      <c r="G403" s="357"/>
    </row>
    <row r="404" spans="1:7">
      <c r="A404" s="420"/>
      <c r="B404" s="415"/>
      <c r="C404" s="357"/>
      <c r="D404" s="357"/>
      <c r="E404" s="356"/>
      <c r="F404" s="357"/>
      <c r="G404" s="357"/>
    </row>
    <row r="405" spans="1:7">
      <c r="A405" s="420"/>
      <c r="B405" s="415"/>
      <c r="C405" s="357"/>
      <c r="D405" s="357"/>
      <c r="E405" s="356"/>
      <c r="F405" s="357"/>
      <c r="G405" s="357"/>
    </row>
    <row r="406" spans="1:7">
      <c r="A406" s="420"/>
      <c r="B406" s="415"/>
      <c r="C406" s="357"/>
      <c r="D406" s="357"/>
      <c r="E406" s="356"/>
      <c r="F406" s="357"/>
      <c r="G406" s="357"/>
    </row>
    <row r="407" spans="1:7">
      <c r="A407" s="420"/>
      <c r="B407" s="415"/>
      <c r="C407" s="357"/>
      <c r="D407" s="357"/>
      <c r="E407" s="356"/>
      <c r="F407" s="357"/>
      <c r="G407" s="357"/>
    </row>
    <row r="408" spans="1:7">
      <c r="A408" s="420"/>
      <c r="B408" s="415"/>
      <c r="C408" s="357"/>
      <c r="D408" s="357"/>
      <c r="E408" s="356"/>
      <c r="F408" s="357"/>
      <c r="G408" s="357"/>
    </row>
    <row r="409" spans="1:7">
      <c r="A409" s="420"/>
      <c r="B409" s="415"/>
      <c r="C409" s="357"/>
      <c r="D409" s="357"/>
      <c r="E409" s="356"/>
      <c r="F409" s="357"/>
      <c r="G409" s="357"/>
    </row>
    <row r="410" spans="1:7">
      <c r="A410" s="420"/>
      <c r="B410" s="415"/>
      <c r="C410" s="357"/>
      <c r="D410" s="357"/>
      <c r="E410" s="356"/>
      <c r="F410" s="357"/>
      <c r="G410" s="357"/>
    </row>
    <row r="411" spans="1:7">
      <c r="A411" s="420"/>
      <c r="B411" s="415"/>
      <c r="C411" s="357"/>
      <c r="D411" s="357"/>
      <c r="E411" s="356"/>
      <c r="F411" s="357"/>
      <c r="G411" s="357"/>
    </row>
    <row r="412" spans="1:7">
      <c r="A412" s="420"/>
      <c r="B412" s="415"/>
      <c r="C412" s="357"/>
      <c r="D412" s="357"/>
      <c r="E412" s="356"/>
      <c r="F412" s="357"/>
      <c r="G412" s="357"/>
    </row>
    <row r="413" spans="1:7">
      <c r="A413" s="420"/>
      <c r="B413" s="415"/>
      <c r="C413" s="357"/>
      <c r="D413" s="357"/>
      <c r="E413" s="356"/>
      <c r="F413" s="357"/>
      <c r="G413" s="357"/>
    </row>
    <row r="414" spans="1:7">
      <c r="A414" s="420"/>
      <c r="B414" s="415"/>
      <c r="C414" s="357"/>
      <c r="D414" s="357"/>
      <c r="E414" s="356"/>
      <c r="F414" s="357"/>
      <c r="G414" s="357"/>
    </row>
    <row r="415" spans="1:7">
      <c r="A415" s="420"/>
      <c r="B415" s="415"/>
      <c r="C415" s="357"/>
      <c r="D415" s="357"/>
      <c r="E415" s="356"/>
      <c r="F415" s="357"/>
      <c r="G415" s="357"/>
    </row>
    <row r="416" spans="1:7">
      <c r="A416" s="420"/>
      <c r="B416" s="415"/>
      <c r="C416" s="357"/>
      <c r="D416" s="357"/>
      <c r="E416" s="356"/>
      <c r="F416" s="357"/>
      <c r="G416" s="357"/>
    </row>
    <row r="417" spans="1:7">
      <c r="A417" s="420"/>
      <c r="B417" s="415"/>
      <c r="C417" s="357"/>
      <c r="D417" s="357"/>
      <c r="E417" s="356"/>
      <c r="F417" s="357"/>
      <c r="G417" s="357"/>
    </row>
    <row r="418" spans="1:7">
      <c r="A418" s="420"/>
      <c r="B418" s="415"/>
      <c r="C418" s="357"/>
      <c r="D418" s="357"/>
      <c r="E418" s="356"/>
      <c r="F418" s="357"/>
      <c r="G418" s="357"/>
    </row>
    <row r="419" spans="1:7">
      <c r="A419" s="420"/>
      <c r="B419" s="415"/>
      <c r="C419" s="357"/>
      <c r="D419" s="357"/>
      <c r="E419" s="356"/>
      <c r="F419" s="357"/>
      <c r="G419" s="357"/>
    </row>
    <row r="420" spans="1:7">
      <c r="A420" s="420"/>
      <c r="B420" s="415"/>
      <c r="C420" s="357"/>
      <c r="D420" s="357"/>
      <c r="E420" s="356"/>
      <c r="F420" s="357"/>
      <c r="G420" s="357"/>
    </row>
    <row r="421" spans="1:7">
      <c r="A421" s="420"/>
      <c r="B421" s="415"/>
      <c r="C421" s="357"/>
      <c r="D421" s="357"/>
      <c r="E421" s="356"/>
      <c r="F421" s="357"/>
      <c r="G421" s="357"/>
    </row>
    <row r="422" spans="1:7">
      <c r="A422" s="420"/>
      <c r="B422" s="415"/>
      <c r="C422" s="357"/>
      <c r="D422" s="357"/>
      <c r="E422" s="356"/>
      <c r="F422" s="357"/>
      <c r="G422" s="357"/>
    </row>
    <row r="423" spans="1:7">
      <c r="A423" s="420"/>
      <c r="B423" s="415"/>
      <c r="C423" s="357"/>
      <c r="D423" s="357"/>
      <c r="E423" s="356"/>
      <c r="F423" s="357"/>
      <c r="G423" s="357"/>
    </row>
    <row r="424" spans="1:7">
      <c r="A424" s="420"/>
      <c r="B424" s="415"/>
      <c r="C424" s="357"/>
      <c r="D424" s="357"/>
      <c r="E424" s="356"/>
      <c r="F424" s="357"/>
      <c r="G424" s="357"/>
    </row>
    <row r="425" spans="1:7">
      <c r="A425" s="420"/>
      <c r="B425" s="415"/>
      <c r="C425" s="357"/>
      <c r="D425" s="357"/>
      <c r="E425" s="356"/>
      <c r="F425" s="357"/>
      <c r="G425" s="357"/>
    </row>
    <row r="426" spans="1:7">
      <c r="A426" s="420"/>
      <c r="B426" s="415"/>
      <c r="C426" s="357"/>
      <c r="D426" s="357"/>
      <c r="E426" s="356"/>
      <c r="F426" s="357"/>
      <c r="G426" s="357"/>
    </row>
    <row r="427" spans="1:7">
      <c r="A427" s="420"/>
      <c r="B427" s="415"/>
      <c r="C427" s="357"/>
      <c r="D427" s="357"/>
      <c r="E427" s="356"/>
      <c r="F427" s="357"/>
      <c r="G427" s="357"/>
    </row>
    <row r="428" spans="1:7">
      <c r="A428" s="420"/>
      <c r="B428" s="415"/>
      <c r="C428" s="357"/>
      <c r="D428" s="357"/>
      <c r="E428" s="356"/>
      <c r="F428" s="357"/>
      <c r="G428" s="357"/>
    </row>
    <row r="429" spans="1:7">
      <c r="A429" s="420"/>
      <c r="B429" s="415"/>
      <c r="C429" s="357"/>
      <c r="D429" s="357"/>
      <c r="E429" s="356"/>
      <c r="F429" s="357"/>
      <c r="G429" s="357"/>
    </row>
    <row r="430" spans="1:7">
      <c r="A430" s="420"/>
      <c r="B430" s="415"/>
      <c r="C430" s="357"/>
      <c r="D430" s="357"/>
      <c r="E430" s="356"/>
      <c r="F430" s="357"/>
      <c r="G430" s="357"/>
    </row>
    <row r="431" spans="1:7">
      <c r="A431" s="420"/>
      <c r="B431" s="415"/>
      <c r="C431" s="357"/>
      <c r="D431" s="357"/>
      <c r="E431" s="356"/>
      <c r="F431" s="357"/>
      <c r="G431" s="357"/>
    </row>
    <row r="432" spans="1:7">
      <c r="A432" s="420"/>
      <c r="B432" s="415"/>
      <c r="C432" s="357"/>
      <c r="D432" s="357"/>
      <c r="E432" s="356"/>
      <c r="F432" s="357"/>
      <c r="G432" s="357"/>
    </row>
    <row r="433" spans="1:7">
      <c r="A433" s="420"/>
      <c r="B433" s="415"/>
      <c r="C433" s="357"/>
      <c r="D433" s="357"/>
      <c r="E433" s="356"/>
      <c r="F433" s="357"/>
      <c r="G433" s="357"/>
    </row>
    <row r="434" spans="1:7">
      <c r="A434" s="420"/>
      <c r="B434" s="415"/>
      <c r="C434" s="357"/>
      <c r="D434" s="357"/>
      <c r="E434" s="356"/>
      <c r="F434" s="357"/>
      <c r="G434" s="357"/>
    </row>
    <row r="435" spans="1:7">
      <c r="A435" s="420"/>
      <c r="B435" s="415"/>
      <c r="C435" s="357"/>
      <c r="D435" s="357"/>
      <c r="E435" s="356"/>
      <c r="F435" s="357"/>
      <c r="G435" s="357"/>
    </row>
    <row r="436" spans="1:7">
      <c r="A436" s="420"/>
      <c r="B436" s="415"/>
      <c r="C436" s="357"/>
      <c r="D436" s="357"/>
      <c r="E436" s="356"/>
      <c r="F436" s="357"/>
      <c r="G436" s="357"/>
    </row>
    <row r="437" spans="1:7">
      <c r="A437" s="420"/>
      <c r="B437" s="415"/>
      <c r="C437" s="357"/>
      <c r="D437" s="357"/>
      <c r="E437" s="356"/>
      <c r="F437" s="357"/>
      <c r="G437" s="357"/>
    </row>
    <row r="438" spans="1:7">
      <c r="A438" s="420"/>
      <c r="B438" s="415"/>
      <c r="C438" s="357"/>
      <c r="D438" s="357"/>
      <c r="E438" s="356"/>
      <c r="F438" s="357"/>
      <c r="G438" s="357"/>
    </row>
    <row r="439" spans="1:7">
      <c r="A439" s="420"/>
      <c r="B439" s="415"/>
      <c r="C439" s="357"/>
      <c r="D439" s="357"/>
      <c r="E439" s="356"/>
      <c r="F439" s="357"/>
      <c r="G439" s="357"/>
    </row>
    <row r="440" spans="1:7">
      <c r="A440" s="420"/>
      <c r="B440" s="415"/>
      <c r="C440" s="357"/>
      <c r="D440" s="357"/>
      <c r="E440" s="356"/>
      <c r="F440" s="357"/>
      <c r="G440" s="357"/>
    </row>
    <row r="441" spans="1:7">
      <c r="A441" s="420"/>
      <c r="B441" s="415"/>
      <c r="C441" s="357"/>
      <c r="D441" s="357"/>
      <c r="E441" s="356"/>
      <c r="F441" s="357"/>
      <c r="G441" s="357"/>
    </row>
    <row r="442" spans="1:7">
      <c r="A442" s="420"/>
      <c r="B442" s="415"/>
      <c r="C442" s="357"/>
      <c r="D442" s="357"/>
      <c r="E442" s="356"/>
      <c r="F442" s="357"/>
      <c r="G442" s="357"/>
    </row>
    <row r="443" spans="1:7">
      <c r="A443" s="420"/>
      <c r="B443" s="415"/>
      <c r="C443" s="357"/>
      <c r="D443" s="357"/>
      <c r="E443" s="356"/>
      <c r="F443" s="357"/>
      <c r="G443" s="357"/>
    </row>
    <row r="444" spans="1:7">
      <c r="A444" s="420"/>
      <c r="B444" s="415"/>
      <c r="C444" s="357"/>
      <c r="D444" s="357"/>
      <c r="E444" s="356"/>
      <c r="F444" s="357"/>
      <c r="G444" s="357"/>
    </row>
    <row r="445" spans="1:7">
      <c r="A445" s="420"/>
      <c r="B445" s="415"/>
      <c r="C445" s="357"/>
      <c r="D445" s="357"/>
      <c r="E445" s="356"/>
      <c r="F445" s="357"/>
      <c r="G445" s="357"/>
    </row>
    <row r="446" spans="1:7">
      <c r="A446" s="420"/>
      <c r="B446" s="415"/>
      <c r="C446" s="357"/>
      <c r="D446" s="357"/>
      <c r="E446" s="356"/>
      <c r="F446" s="357"/>
      <c r="G446" s="357"/>
    </row>
    <row r="447" spans="1:7">
      <c r="A447" s="420"/>
      <c r="B447" s="415"/>
      <c r="C447" s="357"/>
      <c r="D447" s="357"/>
      <c r="E447" s="356"/>
      <c r="F447" s="357"/>
      <c r="G447" s="357"/>
    </row>
    <row r="448" spans="1:7">
      <c r="A448" s="420"/>
      <c r="B448" s="415"/>
      <c r="C448" s="357"/>
      <c r="D448" s="357"/>
      <c r="E448" s="356"/>
      <c r="F448" s="357"/>
      <c r="G448" s="357"/>
    </row>
    <row r="449" spans="1:7">
      <c r="A449" s="420"/>
      <c r="B449" s="415"/>
      <c r="C449" s="357"/>
      <c r="D449" s="357"/>
      <c r="E449" s="356"/>
      <c r="F449" s="357"/>
      <c r="G449" s="357"/>
    </row>
    <row r="450" spans="1:7">
      <c r="A450" s="420"/>
      <c r="B450" s="415"/>
      <c r="C450" s="357"/>
      <c r="D450" s="357"/>
      <c r="E450" s="356"/>
      <c r="F450" s="357"/>
      <c r="G450" s="357"/>
    </row>
    <row r="451" spans="1:7">
      <c r="A451" s="420"/>
      <c r="B451" s="415"/>
      <c r="C451" s="357"/>
      <c r="D451" s="357"/>
      <c r="E451" s="356"/>
      <c r="F451" s="357"/>
      <c r="G451" s="357"/>
    </row>
    <row r="452" spans="1:7">
      <c r="A452" s="420"/>
      <c r="B452" s="415"/>
      <c r="C452" s="357"/>
      <c r="D452" s="357"/>
      <c r="E452" s="356"/>
      <c r="F452" s="357"/>
      <c r="G452" s="357"/>
    </row>
    <row r="453" spans="1:7">
      <c r="A453" s="420"/>
      <c r="B453" s="415"/>
      <c r="C453" s="357"/>
      <c r="D453" s="357"/>
      <c r="E453" s="356"/>
      <c r="F453" s="357"/>
      <c r="G453" s="357"/>
    </row>
    <row r="454" spans="1:7">
      <c r="A454" s="420"/>
      <c r="B454" s="415"/>
      <c r="C454" s="357"/>
      <c r="D454" s="357"/>
      <c r="E454" s="356"/>
      <c r="F454" s="357"/>
      <c r="G454" s="357"/>
    </row>
    <row r="455" spans="1:7">
      <c r="A455" s="420"/>
      <c r="B455" s="415"/>
      <c r="C455" s="357"/>
      <c r="D455" s="357"/>
      <c r="E455" s="356"/>
      <c r="F455" s="357"/>
      <c r="G455" s="357"/>
    </row>
    <row r="456" spans="1:7">
      <c r="A456" s="420"/>
      <c r="B456" s="415"/>
      <c r="C456" s="357"/>
      <c r="D456" s="357"/>
      <c r="E456" s="356"/>
      <c r="F456" s="357"/>
      <c r="G456" s="357"/>
    </row>
    <row r="457" spans="1:7">
      <c r="A457" s="420"/>
      <c r="B457" s="415"/>
      <c r="C457" s="357"/>
      <c r="D457" s="357"/>
      <c r="E457" s="356"/>
      <c r="F457" s="357"/>
      <c r="G457" s="357"/>
    </row>
    <row r="458" spans="1:7">
      <c r="A458" s="420"/>
      <c r="B458" s="415"/>
      <c r="C458" s="357"/>
      <c r="D458" s="357"/>
      <c r="E458" s="356"/>
      <c r="F458" s="357"/>
      <c r="G458" s="357"/>
    </row>
    <row r="459" spans="1:7">
      <c r="A459" s="420"/>
      <c r="B459" s="415"/>
      <c r="C459" s="357"/>
      <c r="D459" s="357"/>
      <c r="E459" s="356"/>
      <c r="F459" s="357"/>
      <c r="G459" s="357"/>
    </row>
    <row r="460" spans="1:7">
      <c r="A460" s="420"/>
      <c r="B460" s="415"/>
      <c r="C460" s="357"/>
      <c r="D460" s="357"/>
      <c r="E460" s="356"/>
      <c r="F460" s="357"/>
      <c r="G460" s="357"/>
    </row>
    <row r="461" spans="1:7">
      <c r="A461" s="420"/>
      <c r="B461" s="415"/>
      <c r="C461" s="357"/>
      <c r="D461" s="357"/>
      <c r="E461" s="356"/>
      <c r="F461" s="357"/>
      <c r="G461" s="357"/>
    </row>
    <row r="462" spans="1:7">
      <c r="A462" s="420"/>
      <c r="B462" s="415"/>
      <c r="C462" s="357"/>
      <c r="D462" s="357"/>
      <c r="E462" s="356"/>
      <c r="F462" s="357"/>
      <c r="G462" s="357"/>
    </row>
    <row r="463" spans="1:7">
      <c r="A463" s="420"/>
      <c r="B463" s="415"/>
      <c r="C463" s="357"/>
      <c r="D463" s="357"/>
      <c r="E463" s="356"/>
      <c r="F463" s="357"/>
      <c r="G463" s="357"/>
    </row>
    <row r="464" spans="1:7">
      <c r="A464" s="420"/>
      <c r="B464" s="415"/>
      <c r="C464" s="357"/>
      <c r="D464" s="357"/>
      <c r="E464" s="356"/>
      <c r="F464" s="357"/>
      <c r="G464" s="357"/>
    </row>
    <row r="465" spans="1:7">
      <c r="A465" s="420"/>
      <c r="B465" s="415"/>
      <c r="C465" s="357"/>
      <c r="D465" s="357"/>
      <c r="E465" s="356"/>
      <c r="F465" s="357"/>
      <c r="G465" s="357"/>
    </row>
    <row r="466" spans="1:7">
      <c r="A466" s="420"/>
      <c r="B466" s="415"/>
      <c r="C466" s="357"/>
      <c r="D466" s="357"/>
      <c r="E466" s="356"/>
      <c r="F466" s="357"/>
      <c r="G466" s="357"/>
    </row>
    <row r="467" spans="1:7">
      <c r="A467" s="420"/>
      <c r="B467" s="415"/>
      <c r="C467" s="357"/>
      <c r="D467" s="357"/>
      <c r="E467" s="356"/>
      <c r="F467" s="357"/>
      <c r="G467" s="357"/>
    </row>
    <row r="468" spans="1:7">
      <c r="A468" s="420"/>
      <c r="B468" s="415"/>
      <c r="C468" s="357"/>
      <c r="D468" s="357"/>
      <c r="E468" s="356"/>
      <c r="F468" s="357"/>
      <c r="G468" s="357"/>
    </row>
    <row r="469" spans="1:7">
      <c r="A469" s="420"/>
      <c r="B469" s="415"/>
      <c r="C469" s="357"/>
      <c r="D469" s="357"/>
      <c r="E469" s="356"/>
      <c r="F469" s="357"/>
      <c r="G469" s="357"/>
    </row>
    <row r="470" spans="1:7">
      <c r="A470" s="420"/>
      <c r="B470" s="415"/>
      <c r="C470" s="357"/>
      <c r="D470" s="357"/>
      <c r="E470" s="356"/>
      <c r="F470" s="357"/>
      <c r="G470" s="357"/>
    </row>
    <row r="471" spans="1:7">
      <c r="A471" s="420"/>
      <c r="B471" s="415"/>
      <c r="C471" s="357"/>
      <c r="D471" s="357"/>
      <c r="E471" s="356"/>
      <c r="F471" s="357"/>
      <c r="G471" s="357"/>
    </row>
    <row r="472" spans="1:7">
      <c r="A472" s="420"/>
      <c r="B472" s="415"/>
      <c r="C472" s="357"/>
      <c r="D472" s="357"/>
      <c r="E472" s="356"/>
      <c r="F472" s="357"/>
      <c r="G472" s="357"/>
    </row>
    <row r="473" spans="1:7">
      <c r="A473" s="420"/>
      <c r="B473" s="415"/>
      <c r="C473" s="357"/>
      <c r="D473" s="357"/>
      <c r="E473" s="356"/>
      <c r="F473" s="357"/>
      <c r="G473" s="357"/>
    </row>
    <row r="474" spans="1:7">
      <c r="A474" s="420"/>
      <c r="B474" s="415"/>
      <c r="C474" s="357"/>
      <c r="D474" s="357"/>
      <c r="E474" s="356"/>
      <c r="F474" s="357"/>
      <c r="G474" s="357"/>
    </row>
    <row r="475" spans="1:7">
      <c r="A475" s="420"/>
      <c r="B475" s="415"/>
      <c r="C475" s="357"/>
      <c r="D475" s="357"/>
      <c r="E475" s="356"/>
      <c r="F475" s="357"/>
      <c r="G475" s="357"/>
    </row>
    <row r="476" spans="1:7">
      <c r="A476" s="420"/>
      <c r="B476" s="415"/>
      <c r="C476" s="357"/>
      <c r="D476" s="357"/>
      <c r="E476" s="356"/>
      <c r="F476" s="357"/>
      <c r="G476" s="357"/>
    </row>
    <row r="477" spans="1:7">
      <c r="A477" s="420"/>
      <c r="B477" s="415"/>
      <c r="C477" s="357"/>
      <c r="D477" s="357"/>
      <c r="E477" s="356"/>
      <c r="F477" s="357"/>
      <c r="G477" s="357"/>
    </row>
    <row r="478" spans="1:7">
      <c r="A478" s="420"/>
      <c r="B478" s="415"/>
      <c r="C478" s="357"/>
      <c r="D478" s="357"/>
      <c r="E478" s="356"/>
      <c r="F478" s="357"/>
      <c r="G478" s="357"/>
    </row>
    <row r="479" spans="1:7">
      <c r="A479" s="420"/>
      <c r="B479" s="415"/>
      <c r="C479" s="357"/>
      <c r="D479" s="357"/>
      <c r="E479" s="356"/>
      <c r="F479" s="357"/>
      <c r="G479" s="357"/>
    </row>
    <row r="480" spans="1:7">
      <c r="A480" s="420"/>
      <c r="B480" s="415"/>
      <c r="C480" s="357"/>
      <c r="D480" s="357"/>
      <c r="E480" s="356"/>
      <c r="F480" s="357"/>
      <c r="G480" s="357"/>
    </row>
    <row r="481" spans="1:7">
      <c r="A481" s="420"/>
      <c r="B481" s="415"/>
      <c r="C481" s="357"/>
      <c r="D481" s="357"/>
      <c r="E481" s="356"/>
      <c r="F481" s="357"/>
      <c r="G481" s="357"/>
    </row>
    <row r="482" spans="1:7">
      <c r="A482" s="420"/>
      <c r="B482" s="415"/>
      <c r="C482" s="357"/>
      <c r="D482" s="357"/>
      <c r="E482" s="356"/>
      <c r="F482" s="357"/>
      <c r="G482" s="357"/>
    </row>
    <row r="483" spans="1:7">
      <c r="A483" s="420"/>
      <c r="B483" s="415"/>
      <c r="C483" s="357"/>
      <c r="D483" s="357"/>
      <c r="E483" s="356"/>
      <c r="F483" s="357"/>
      <c r="G483" s="357"/>
    </row>
    <row r="484" spans="1:7">
      <c r="A484" s="420"/>
      <c r="B484" s="415"/>
      <c r="C484" s="357"/>
      <c r="D484" s="357"/>
      <c r="E484" s="356"/>
      <c r="F484" s="357"/>
      <c r="G484" s="357"/>
    </row>
    <row r="485" spans="1:7">
      <c r="A485" s="420"/>
      <c r="B485" s="415"/>
      <c r="C485" s="357"/>
      <c r="D485" s="357"/>
      <c r="E485" s="356"/>
      <c r="F485" s="357"/>
      <c r="G485" s="357"/>
    </row>
    <row r="486" spans="1:7">
      <c r="A486" s="420"/>
      <c r="B486" s="415"/>
      <c r="C486" s="357"/>
      <c r="D486" s="357"/>
      <c r="E486" s="356"/>
      <c r="F486" s="357"/>
      <c r="G486" s="357"/>
    </row>
    <row r="487" spans="1:7">
      <c r="A487" s="420"/>
      <c r="B487" s="415"/>
      <c r="C487" s="357"/>
      <c r="D487" s="357"/>
      <c r="E487" s="356"/>
      <c r="F487" s="357"/>
      <c r="G487" s="357"/>
    </row>
    <row r="488" spans="1:7">
      <c r="A488" s="420"/>
      <c r="B488" s="415"/>
      <c r="C488" s="357"/>
      <c r="D488" s="357"/>
      <c r="E488" s="356"/>
      <c r="F488" s="357"/>
      <c r="G488" s="357"/>
    </row>
    <row r="489" spans="1:7">
      <c r="A489" s="420"/>
      <c r="B489" s="415"/>
      <c r="C489" s="357"/>
      <c r="D489" s="357"/>
      <c r="E489" s="356"/>
      <c r="F489" s="357"/>
      <c r="G489" s="357"/>
    </row>
    <row r="490" spans="1:7">
      <c r="A490" s="420"/>
      <c r="B490" s="415"/>
      <c r="C490" s="357"/>
      <c r="D490" s="357"/>
      <c r="E490" s="356"/>
      <c r="F490" s="357"/>
      <c r="G490" s="357"/>
    </row>
    <row r="491" spans="1:7">
      <c r="A491" s="420"/>
      <c r="B491" s="415"/>
      <c r="C491" s="357"/>
      <c r="D491" s="357"/>
      <c r="E491" s="356"/>
      <c r="F491" s="357"/>
      <c r="G491" s="357"/>
    </row>
    <row r="492" spans="1:7">
      <c r="A492" s="420"/>
      <c r="B492" s="415"/>
      <c r="C492" s="357"/>
      <c r="D492" s="357"/>
      <c r="E492" s="356"/>
      <c r="F492" s="357"/>
      <c r="G492" s="357"/>
    </row>
    <row r="493" spans="1:7">
      <c r="A493" s="420"/>
      <c r="B493" s="415"/>
      <c r="C493" s="357"/>
      <c r="D493" s="357"/>
      <c r="E493" s="356"/>
      <c r="F493" s="357"/>
      <c r="G493" s="357"/>
    </row>
    <row r="494" spans="1:7">
      <c r="A494" s="420"/>
      <c r="B494" s="415"/>
      <c r="C494" s="357"/>
      <c r="D494" s="357"/>
      <c r="E494" s="356"/>
      <c r="F494" s="357"/>
      <c r="G494" s="357"/>
    </row>
    <row r="495" spans="1:7">
      <c r="A495" s="420"/>
      <c r="B495" s="415"/>
      <c r="C495" s="357"/>
      <c r="D495" s="357"/>
      <c r="E495" s="356"/>
      <c r="F495" s="357"/>
      <c r="G495" s="357"/>
    </row>
    <row r="496" spans="1:7">
      <c r="A496" s="420"/>
      <c r="B496" s="415"/>
      <c r="C496" s="357"/>
      <c r="D496" s="357"/>
      <c r="E496" s="356"/>
      <c r="F496" s="357"/>
      <c r="G496" s="357"/>
    </row>
    <row r="497" spans="1:7">
      <c r="A497" s="420"/>
      <c r="B497" s="415"/>
      <c r="C497" s="357"/>
      <c r="D497" s="357"/>
      <c r="E497" s="356"/>
      <c r="F497" s="357"/>
      <c r="G497" s="357"/>
    </row>
    <row r="498" spans="1:7">
      <c r="A498" s="420"/>
      <c r="B498" s="415"/>
      <c r="C498" s="357"/>
      <c r="D498" s="357"/>
      <c r="E498" s="356"/>
      <c r="F498" s="357"/>
      <c r="G498" s="357"/>
    </row>
    <row r="499" spans="1:7">
      <c r="A499" s="420"/>
      <c r="B499" s="415"/>
      <c r="C499" s="357"/>
      <c r="D499" s="357"/>
      <c r="E499" s="356"/>
      <c r="F499" s="357"/>
      <c r="G499" s="357"/>
    </row>
    <row r="500" spans="1:7">
      <c r="A500" s="420"/>
      <c r="B500" s="415"/>
      <c r="C500" s="357"/>
      <c r="D500" s="357"/>
      <c r="E500" s="356"/>
      <c r="F500" s="357"/>
      <c r="G500" s="357"/>
    </row>
    <row r="501" spans="1:7">
      <c r="A501" s="420"/>
      <c r="B501" s="415"/>
      <c r="C501" s="357"/>
      <c r="D501" s="357"/>
      <c r="E501" s="356"/>
      <c r="F501" s="357"/>
      <c r="G501" s="357"/>
    </row>
    <row r="502" spans="1:7">
      <c r="A502" s="420"/>
      <c r="B502" s="415"/>
      <c r="C502" s="357"/>
      <c r="D502" s="357"/>
      <c r="E502" s="356"/>
      <c r="F502" s="357"/>
      <c r="G502" s="357"/>
    </row>
    <row r="503" spans="1:7">
      <c r="A503" s="420"/>
      <c r="B503" s="415"/>
      <c r="C503" s="357"/>
      <c r="D503" s="357"/>
      <c r="E503" s="356"/>
      <c r="F503" s="357"/>
      <c r="G503" s="357"/>
    </row>
    <row r="504" spans="1:7">
      <c r="A504" s="420"/>
      <c r="B504" s="415"/>
      <c r="C504" s="357"/>
      <c r="D504" s="357"/>
      <c r="E504" s="356"/>
      <c r="F504" s="357"/>
      <c r="G504" s="357"/>
    </row>
    <row r="505" spans="1:7">
      <c r="A505" s="420"/>
      <c r="B505" s="415"/>
      <c r="C505" s="357"/>
      <c r="D505" s="357"/>
      <c r="E505" s="356"/>
      <c r="F505" s="357"/>
      <c r="G505" s="357"/>
    </row>
    <row r="506" spans="1:7">
      <c r="A506" s="420"/>
      <c r="B506" s="415"/>
      <c r="C506" s="357"/>
      <c r="D506" s="357"/>
      <c r="E506" s="356"/>
      <c r="F506" s="357"/>
      <c r="G506" s="357"/>
    </row>
    <row r="507" spans="1:7">
      <c r="A507" s="420"/>
      <c r="B507" s="415"/>
      <c r="C507" s="357"/>
      <c r="D507" s="357"/>
      <c r="E507" s="356"/>
      <c r="F507" s="357"/>
      <c r="G507" s="357"/>
    </row>
    <row r="508" spans="1:7">
      <c r="A508" s="420"/>
      <c r="B508" s="415"/>
      <c r="C508" s="357"/>
      <c r="D508" s="357"/>
      <c r="E508" s="356"/>
      <c r="F508" s="357"/>
      <c r="G508" s="357"/>
    </row>
    <row r="509" spans="1:7">
      <c r="A509" s="420"/>
      <c r="B509" s="415"/>
      <c r="C509" s="357"/>
      <c r="D509" s="357"/>
      <c r="E509" s="356"/>
      <c r="F509" s="357"/>
      <c r="G509" s="357"/>
    </row>
    <row r="510" spans="1:7">
      <c r="A510" s="420"/>
      <c r="B510" s="415"/>
      <c r="C510" s="357"/>
      <c r="D510" s="357"/>
      <c r="E510" s="356"/>
      <c r="F510" s="357"/>
      <c r="G510" s="357"/>
    </row>
    <row r="511" spans="1:7">
      <c r="A511" s="420"/>
      <c r="B511" s="415"/>
      <c r="C511" s="357"/>
      <c r="D511" s="357"/>
      <c r="E511" s="356"/>
      <c r="F511" s="357"/>
      <c r="G511" s="357"/>
    </row>
    <row r="512" spans="1:7">
      <c r="A512" s="420"/>
      <c r="B512" s="415"/>
      <c r="C512" s="357"/>
      <c r="D512" s="357"/>
      <c r="E512" s="356"/>
      <c r="F512" s="357"/>
      <c r="G512" s="357"/>
    </row>
    <row r="513" spans="1:7">
      <c r="A513" s="420"/>
      <c r="B513" s="415"/>
      <c r="C513" s="357"/>
      <c r="D513" s="357"/>
      <c r="E513" s="356"/>
      <c r="F513" s="357"/>
      <c r="G513" s="357"/>
    </row>
    <row r="514" spans="1:7">
      <c r="A514" s="420"/>
      <c r="B514" s="415"/>
      <c r="C514" s="357"/>
      <c r="D514" s="357"/>
      <c r="E514" s="356"/>
      <c r="F514" s="357"/>
      <c r="G514" s="357"/>
    </row>
    <row r="515" spans="1:7">
      <c r="A515" s="420"/>
      <c r="B515" s="415"/>
      <c r="C515" s="357"/>
      <c r="D515" s="357"/>
      <c r="E515" s="356"/>
      <c r="F515" s="357"/>
      <c r="G515" s="357"/>
    </row>
    <row r="516" spans="1:7">
      <c r="A516" s="420"/>
      <c r="B516" s="415"/>
      <c r="C516" s="357"/>
      <c r="D516" s="357"/>
      <c r="E516" s="356"/>
      <c r="F516" s="357"/>
      <c r="G516" s="357"/>
    </row>
    <row r="517" spans="1:7">
      <c r="A517" s="420"/>
      <c r="B517" s="415"/>
      <c r="C517" s="357"/>
      <c r="D517" s="357"/>
      <c r="E517" s="356"/>
      <c r="F517" s="357"/>
      <c r="G517" s="357"/>
    </row>
    <row r="518" spans="1:7">
      <c r="A518" s="420"/>
      <c r="B518" s="415"/>
      <c r="C518" s="357"/>
      <c r="D518" s="357"/>
      <c r="E518" s="356"/>
      <c r="F518" s="357"/>
      <c r="G518" s="357"/>
    </row>
    <row r="519" spans="1:7">
      <c r="A519" s="420"/>
      <c r="B519" s="415"/>
      <c r="C519" s="357"/>
      <c r="D519" s="357"/>
      <c r="E519" s="356"/>
      <c r="F519" s="357"/>
      <c r="G519" s="357"/>
    </row>
    <row r="520" spans="1:7">
      <c r="A520" s="420"/>
      <c r="B520" s="415"/>
      <c r="C520" s="357"/>
      <c r="D520" s="357"/>
      <c r="E520" s="356"/>
      <c r="F520" s="357"/>
      <c r="G520" s="357"/>
    </row>
    <row r="521" spans="1:7">
      <c r="A521" s="420"/>
      <c r="B521" s="415"/>
      <c r="C521" s="357"/>
      <c r="D521" s="357"/>
      <c r="E521" s="356"/>
      <c r="F521" s="357"/>
      <c r="G521" s="357"/>
    </row>
    <row r="522" spans="1:7">
      <c r="A522" s="420"/>
      <c r="B522" s="415"/>
      <c r="C522" s="357"/>
      <c r="D522" s="357"/>
      <c r="E522" s="356"/>
      <c r="F522" s="357"/>
      <c r="G522" s="357"/>
    </row>
    <row r="523" spans="1:7">
      <c r="A523" s="420"/>
      <c r="B523" s="415"/>
      <c r="C523" s="357"/>
      <c r="D523" s="357"/>
      <c r="E523" s="356"/>
      <c r="F523" s="357"/>
      <c r="G523" s="357"/>
    </row>
    <row r="524" spans="1:7">
      <c r="A524" s="420"/>
      <c r="B524" s="415"/>
      <c r="C524" s="357"/>
      <c r="D524" s="357"/>
      <c r="E524" s="356"/>
      <c r="F524" s="357"/>
      <c r="G524" s="357"/>
    </row>
    <row r="525" spans="1:7">
      <c r="A525" s="420"/>
      <c r="B525" s="415"/>
      <c r="C525" s="357"/>
      <c r="D525" s="357"/>
      <c r="E525" s="356"/>
      <c r="F525" s="357"/>
      <c r="G525" s="357"/>
    </row>
    <row r="526" spans="1:7">
      <c r="A526" s="420"/>
      <c r="B526" s="415"/>
      <c r="C526" s="357"/>
      <c r="D526" s="357"/>
      <c r="E526" s="356"/>
      <c r="F526" s="357"/>
      <c r="G526" s="357"/>
    </row>
    <row r="527" spans="1:7">
      <c r="A527" s="420"/>
      <c r="B527" s="415"/>
      <c r="C527" s="357"/>
      <c r="D527" s="357"/>
      <c r="E527" s="356"/>
      <c r="F527" s="357"/>
      <c r="G527" s="357"/>
    </row>
    <row r="528" spans="1:7">
      <c r="A528" s="420"/>
      <c r="B528" s="415"/>
      <c r="C528" s="357"/>
      <c r="D528" s="357"/>
      <c r="E528" s="356"/>
      <c r="F528" s="357"/>
      <c r="G528" s="357"/>
    </row>
    <row r="529" spans="1:7">
      <c r="A529" s="420"/>
      <c r="B529" s="415"/>
      <c r="C529" s="357"/>
      <c r="D529" s="357"/>
      <c r="E529" s="356"/>
      <c r="F529" s="357"/>
      <c r="G529" s="357"/>
    </row>
    <row r="530" spans="1:7">
      <c r="A530" s="420"/>
      <c r="B530" s="415"/>
      <c r="C530" s="357"/>
      <c r="D530" s="357"/>
      <c r="E530" s="356"/>
      <c r="F530" s="357"/>
      <c r="G530" s="357"/>
    </row>
    <row r="531" spans="1:7">
      <c r="A531" s="420"/>
      <c r="B531" s="415"/>
      <c r="C531" s="357"/>
      <c r="D531" s="357"/>
      <c r="E531" s="356"/>
      <c r="F531" s="357"/>
      <c r="G531" s="357"/>
    </row>
    <row r="532" spans="1:7">
      <c r="A532" s="420"/>
      <c r="B532" s="415"/>
      <c r="C532" s="357"/>
      <c r="D532" s="357"/>
      <c r="E532" s="356"/>
      <c r="F532" s="357"/>
      <c r="G532" s="357"/>
    </row>
    <row r="533" spans="1:7">
      <c r="A533" s="420"/>
      <c r="B533" s="415"/>
      <c r="C533" s="357"/>
      <c r="D533" s="357"/>
      <c r="E533" s="356"/>
      <c r="F533" s="357"/>
      <c r="G533" s="357"/>
    </row>
    <row r="534" spans="1:7">
      <c r="A534" s="420"/>
      <c r="B534" s="415"/>
      <c r="C534" s="357"/>
      <c r="D534" s="357"/>
      <c r="E534" s="356"/>
      <c r="F534" s="357"/>
      <c r="G534" s="357"/>
    </row>
    <row r="535" spans="1:7">
      <c r="A535" s="420"/>
      <c r="B535" s="415"/>
      <c r="C535" s="357"/>
      <c r="D535" s="357"/>
      <c r="E535" s="356"/>
      <c r="F535" s="357"/>
      <c r="G535" s="357"/>
    </row>
    <row r="536" spans="1:7">
      <c r="A536" s="420"/>
      <c r="B536" s="415"/>
      <c r="C536" s="357"/>
      <c r="D536" s="357"/>
      <c r="E536" s="356"/>
      <c r="F536" s="357"/>
      <c r="G536" s="357"/>
    </row>
    <row r="537" spans="1:7">
      <c r="A537" s="420"/>
      <c r="B537" s="415"/>
      <c r="C537" s="357"/>
      <c r="D537" s="357"/>
      <c r="E537" s="356"/>
      <c r="F537" s="357"/>
      <c r="G537" s="357"/>
    </row>
    <row r="538" spans="1:7">
      <c r="A538" s="420"/>
      <c r="B538" s="415"/>
      <c r="C538" s="357"/>
      <c r="D538" s="357"/>
      <c r="E538" s="356"/>
      <c r="F538" s="357"/>
      <c r="G538" s="357"/>
    </row>
    <row r="539" spans="1:7">
      <c r="A539" s="420"/>
      <c r="B539" s="415"/>
      <c r="C539" s="357"/>
      <c r="D539" s="357"/>
      <c r="E539" s="356"/>
      <c r="F539" s="357"/>
      <c r="G539" s="357"/>
    </row>
    <row r="540" spans="1:7">
      <c r="A540" s="420"/>
      <c r="B540" s="415"/>
      <c r="C540" s="357"/>
      <c r="D540" s="357"/>
      <c r="E540" s="356"/>
      <c r="F540" s="357"/>
      <c r="G540" s="357"/>
    </row>
    <row r="541" spans="1:7">
      <c r="A541" s="420"/>
      <c r="B541" s="415"/>
      <c r="C541" s="357"/>
      <c r="D541" s="357"/>
      <c r="E541" s="356"/>
      <c r="F541" s="357"/>
      <c r="G541" s="357"/>
    </row>
    <row r="542" spans="1:7">
      <c r="A542" s="420"/>
      <c r="B542" s="415"/>
      <c r="C542" s="357"/>
      <c r="D542" s="357"/>
      <c r="E542" s="356"/>
      <c r="F542" s="357"/>
      <c r="G542" s="357"/>
    </row>
    <row r="543" spans="1:7">
      <c r="A543" s="420"/>
      <c r="B543" s="415"/>
      <c r="C543" s="357"/>
      <c r="D543" s="357"/>
      <c r="E543" s="356"/>
      <c r="F543" s="357"/>
      <c r="G543" s="357"/>
    </row>
    <row r="544" spans="1:7">
      <c r="A544" s="420"/>
      <c r="B544" s="415"/>
      <c r="C544" s="357"/>
      <c r="D544" s="357"/>
      <c r="E544" s="356"/>
      <c r="F544" s="357"/>
      <c r="G544" s="357"/>
    </row>
    <row r="545" spans="1:7">
      <c r="A545" s="420"/>
      <c r="B545" s="415"/>
      <c r="C545" s="357"/>
      <c r="D545" s="357"/>
      <c r="E545" s="356"/>
      <c r="F545" s="357"/>
      <c r="G545" s="357"/>
    </row>
    <row r="546" spans="1:7">
      <c r="A546" s="420"/>
      <c r="B546" s="415"/>
      <c r="C546" s="357"/>
      <c r="D546" s="357"/>
      <c r="E546" s="356"/>
      <c r="F546" s="357"/>
      <c r="G546" s="357"/>
    </row>
    <row r="547" spans="1:7">
      <c r="A547" s="420"/>
      <c r="B547" s="415"/>
      <c r="C547" s="357"/>
      <c r="D547" s="357"/>
      <c r="E547" s="356"/>
      <c r="F547" s="357"/>
      <c r="G547" s="357"/>
    </row>
    <row r="548" spans="1:7">
      <c r="A548" s="420"/>
      <c r="B548" s="415"/>
      <c r="C548" s="357"/>
      <c r="D548" s="357"/>
      <c r="E548" s="356"/>
      <c r="F548" s="357"/>
      <c r="G548" s="357"/>
    </row>
    <row r="549" spans="1:7">
      <c r="A549" s="420"/>
      <c r="B549" s="415"/>
      <c r="C549" s="357"/>
      <c r="D549" s="357"/>
      <c r="E549" s="356"/>
      <c r="F549" s="357"/>
      <c r="G549" s="357"/>
    </row>
    <row r="550" spans="1:7">
      <c r="A550" s="420"/>
      <c r="B550" s="415"/>
      <c r="C550" s="357"/>
      <c r="D550" s="357"/>
      <c r="E550" s="356"/>
      <c r="F550" s="357"/>
      <c r="G550" s="357"/>
    </row>
    <row r="551" spans="1:7">
      <c r="A551" s="420"/>
      <c r="B551" s="415"/>
      <c r="C551" s="357"/>
      <c r="D551" s="357"/>
      <c r="E551" s="356"/>
      <c r="F551" s="357"/>
      <c r="G551" s="357"/>
    </row>
    <row r="552" spans="1:7">
      <c r="A552" s="420"/>
      <c r="B552" s="415"/>
      <c r="C552" s="357"/>
      <c r="D552" s="357"/>
      <c r="E552" s="356"/>
      <c r="F552" s="357"/>
      <c r="G552" s="357"/>
    </row>
    <row r="553" spans="1:7">
      <c r="A553" s="420"/>
      <c r="B553" s="415"/>
      <c r="C553" s="357"/>
      <c r="D553" s="357"/>
      <c r="E553" s="356"/>
      <c r="F553" s="357"/>
      <c r="G553" s="357"/>
    </row>
    <row r="554" spans="1:7">
      <c r="A554" s="420"/>
      <c r="B554" s="415"/>
      <c r="C554" s="357"/>
      <c r="D554" s="357"/>
      <c r="E554" s="356"/>
      <c r="F554" s="357"/>
      <c r="G554" s="357"/>
    </row>
    <row r="555" spans="1:7">
      <c r="A555" s="420"/>
      <c r="B555" s="415"/>
      <c r="C555" s="357"/>
      <c r="D555" s="357"/>
      <c r="E555" s="356"/>
      <c r="F555" s="357"/>
      <c r="G555" s="357"/>
    </row>
    <row r="556" spans="1:7">
      <c r="A556" s="420"/>
      <c r="B556" s="415"/>
      <c r="C556" s="357"/>
      <c r="D556" s="357"/>
      <c r="E556" s="356"/>
      <c r="F556" s="357"/>
      <c r="G556" s="357"/>
    </row>
    <row r="557" spans="1:7">
      <c r="A557" s="420"/>
      <c r="B557" s="415"/>
      <c r="C557" s="357"/>
      <c r="D557" s="357"/>
      <c r="E557" s="356"/>
      <c r="F557" s="357"/>
      <c r="G557" s="357"/>
    </row>
    <row r="558" spans="1:7">
      <c r="A558" s="420"/>
      <c r="B558" s="415"/>
      <c r="C558" s="357"/>
      <c r="D558" s="357"/>
      <c r="E558" s="356"/>
      <c r="F558" s="357"/>
      <c r="G558" s="357"/>
    </row>
    <row r="559" spans="1:7">
      <c r="A559" s="420"/>
      <c r="B559" s="415"/>
      <c r="C559" s="357"/>
      <c r="D559" s="357"/>
      <c r="E559" s="356"/>
      <c r="F559" s="357"/>
      <c r="G559" s="357"/>
    </row>
    <row r="560" spans="1:7">
      <c r="A560" s="420"/>
      <c r="B560" s="415"/>
      <c r="C560" s="357"/>
      <c r="D560" s="357"/>
      <c r="E560" s="356"/>
      <c r="F560" s="357"/>
      <c r="G560" s="357"/>
    </row>
    <row r="561" spans="1:7">
      <c r="A561" s="420"/>
      <c r="B561" s="415"/>
      <c r="C561" s="357"/>
      <c r="D561" s="357"/>
      <c r="E561" s="356"/>
      <c r="F561" s="357"/>
      <c r="G561" s="357"/>
    </row>
    <row r="562" spans="1:7">
      <c r="A562" s="420"/>
      <c r="B562" s="415"/>
      <c r="C562" s="357"/>
      <c r="D562" s="357"/>
      <c r="E562" s="356"/>
      <c r="F562" s="357"/>
      <c r="G562" s="357"/>
    </row>
    <row r="563" spans="1:7">
      <c r="A563" s="420"/>
      <c r="B563" s="415"/>
      <c r="C563" s="357"/>
      <c r="D563" s="357"/>
      <c r="E563" s="356"/>
      <c r="F563" s="357"/>
      <c r="G563" s="357"/>
    </row>
    <row r="564" spans="1:7">
      <c r="A564" s="420"/>
      <c r="B564" s="415"/>
      <c r="C564" s="357"/>
      <c r="D564" s="357"/>
      <c r="E564" s="356"/>
      <c r="F564" s="357"/>
      <c r="G564" s="357"/>
    </row>
    <row r="565" spans="1:7">
      <c r="A565" s="420"/>
      <c r="B565" s="415"/>
      <c r="C565" s="357"/>
      <c r="D565" s="357"/>
      <c r="E565" s="356"/>
      <c r="F565" s="357"/>
      <c r="G565" s="357"/>
    </row>
    <row r="566" spans="1:7">
      <c r="A566" s="420"/>
      <c r="B566" s="415"/>
      <c r="C566" s="357"/>
      <c r="D566" s="357"/>
      <c r="E566" s="356"/>
      <c r="F566" s="357"/>
      <c r="G566" s="357"/>
    </row>
    <row r="567" spans="1:7">
      <c r="A567" s="420"/>
      <c r="B567" s="415"/>
      <c r="C567" s="357"/>
      <c r="D567" s="357"/>
      <c r="E567" s="356"/>
      <c r="F567" s="357"/>
      <c r="G567" s="357"/>
    </row>
    <row r="568" spans="1:7">
      <c r="A568" s="420"/>
      <c r="B568" s="415"/>
      <c r="C568" s="357"/>
      <c r="D568" s="357"/>
      <c r="E568" s="356"/>
      <c r="F568" s="357"/>
      <c r="G568" s="357"/>
    </row>
    <row r="569" spans="1:7">
      <c r="A569" s="420"/>
      <c r="B569" s="415"/>
      <c r="C569" s="357"/>
      <c r="D569" s="357"/>
      <c r="E569" s="356"/>
      <c r="F569" s="357"/>
      <c r="G569" s="357"/>
    </row>
    <row r="570" spans="1:7">
      <c r="A570" s="420"/>
      <c r="B570" s="415"/>
      <c r="C570" s="357"/>
      <c r="D570" s="357"/>
      <c r="E570" s="356"/>
      <c r="F570" s="357"/>
      <c r="G570" s="357"/>
    </row>
    <row r="571" spans="1:7">
      <c r="A571" s="420"/>
      <c r="B571" s="415"/>
      <c r="C571" s="357"/>
      <c r="D571" s="357"/>
      <c r="E571" s="356"/>
      <c r="F571" s="357"/>
      <c r="G571" s="357"/>
    </row>
    <row r="572" spans="1:7">
      <c r="A572" s="420"/>
      <c r="B572" s="415"/>
      <c r="C572" s="357"/>
      <c r="D572" s="357"/>
      <c r="E572" s="356"/>
      <c r="F572" s="357"/>
      <c r="G572" s="357"/>
    </row>
    <row r="573" spans="1:7">
      <c r="A573" s="420"/>
      <c r="B573" s="415"/>
      <c r="C573" s="357"/>
      <c r="D573" s="357"/>
      <c r="E573" s="356"/>
      <c r="F573" s="357"/>
      <c r="G573" s="357"/>
    </row>
    <row r="574" spans="1:7">
      <c r="A574" s="420"/>
      <c r="B574" s="415"/>
      <c r="C574" s="357"/>
      <c r="D574" s="357"/>
      <c r="E574" s="356"/>
      <c r="F574" s="357"/>
      <c r="G574" s="357"/>
    </row>
    <row r="575" spans="1:7">
      <c r="A575" s="420"/>
      <c r="B575" s="415"/>
      <c r="C575" s="357"/>
      <c r="D575" s="357"/>
      <c r="E575" s="356"/>
      <c r="F575" s="357"/>
      <c r="G575" s="357"/>
    </row>
    <row r="576" spans="1:7">
      <c r="A576" s="420"/>
      <c r="B576" s="415"/>
      <c r="C576" s="357"/>
      <c r="D576" s="357"/>
      <c r="E576" s="356"/>
      <c r="F576" s="357"/>
      <c r="G576" s="357"/>
    </row>
    <row r="577" spans="1:7">
      <c r="A577" s="420"/>
      <c r="B577" s="415"/>
      <c r="C577" s="357"/>
      <c r="D577" s="357"/>
      <c r="E577" s="356"/>
      <c r="F577" s="357"/>
      <c r="G577" s="357"/>
    </row>
    <row r="578" spans="1:7">
      <c r="A578" s="420"/>
      <c r="B578" s="415"/>
      <c r="C578" s="357"/>
      <c r="D578" s="357"/>
      <c r="E578" s="356"/>
      <c r="F578" s="357"/>
      <c r="G578" s="357"/>
    </row>
    <row r="579" spans="1:7">
      <c r="A579" s="420"/>
      <c r="B579" s="415"/>
      <c r="C579" s="357"/>
      <c r="D579" s="357"/>
      <c r="E579" s="356"/>
      <c r="F579" s="357"/>
      <c r="G579" s="357"/>
    </row>
    <row r="580" spans="1:7">
      <c r="A580" s="420"/>
      <c r="B580" s="415"/>
      <c r="C580" s="357"/>
      <c r="D580" s="357"/>
      <c r="E580" s="356"/>
      <c r="F580" s="357"/>
      <c r="G580" s="357"/>
    </row>
    <row r="581" spans="1:7">
      <c r="A581" s="420"/>
      <c r="B581" s="415"/>
      <c r="C581" s="357"/>
      <c r="D581" s="357"/>
      <c r="E581" s="356"/>
      <c r="F581" s="357"/>
      <c r="G581" s="357"/>
    </row>
    <row r="582" spans="1:7">
      <c r="A582" s="420"/>
      <c r="B582" s="415"/>
      <c r="C582" s="357"/>
      <c r="D582" s="357"/>
      <c r="E582" s="356"/>
      <c r="F582" s="357"/>
      <c r="G582" s="357"/>
    </row>
    <row r="583" spans="1:7">
      <c r="A583" s="420"/>
      <c r="B583" s="415"/>
      <c r="C583" s="357"/>
      <c r="D583" s="357"/>
      <c r="E583" s="356"/>
      <c r="F583" s="357"/>
      <c r="G583" s="357"/>
    </row>
    <row r="584" spans="1:7">
      <c r="A584" s="420"/>
      <c r="B584" s="415"/>
      <c r="C584" s="357"/>
      <c r="D584" s="357"/>
      <c r="E584" s="356"/>
      <c r="F584" s="357"/>
      <c r="G584" s="357"/>
    </row>
    <row r="585" spans="1:7">
      <c r="A585" s="420"/>
      <c r="B585" s="415"/>
      <c r="C585" s="357"/>
      <c r="D585" s="357"/>
      <c r="E585" s="356"/>
      <c r="F585" s="357"/>
      <c r="G585" s="357"/>
    </row>
    <row r="586" spans="1:7">
      <c r="A586" s="420"/>
      <c r="B586" s="415"/>
      <c r="C586" s="357"/>
      <c r="D586" s="357"/>
      <c r="E586" s="356"/>
      <c r="F586" s="357"/>
      <c r="G586" s="357"/>
    </row>
    <row r="587" spans="1:7">
      <c r="A587" s="420"/>
      <c r="B587" s="415"/>
      <c r="C587" s="357"/>
      <c r="D587" s="357"/>
      <c r="E587" s="356"/>
      <c r="F587" s="357"/>
      <c r="G587" s="357"/>
    </row>
    <row r="588" spans="1:7">
      <c r="A588" s="420"/>
      <c r="B588" s="415"/>
      <c r="C588" s="357"/>
      <c r="D588" s="357"/>
      <c r="E588" s="356"/>
      <c r="F588" s="357"/>
      <c r="G588" s="357"/>
    </row>
    <row r="589" spans="1:7">
      <c r="A589" s="420"/>
      <c r="B589" s="415"/>
      <c r="C589" s="357"/>
      <c r="D589" s="357"/>
      <c r="E589" s="356"/>
      <c r="F589" s="357"/>
      <c r="G589" s="357"/>
    </row>
    <row r="590" spans="1:7">
      <c r="A590" s="420"/>
      <c r="B590" s="415"/>
      <c r="C590" s="357"/>
      <c r="D590" s="357"/>
      <c r="E590" s="356"/>
      <c r="F590" s="357"/>
      <c r="G590" s="357"/>
    </row>
    <row r="591" spans="1:7">
      <c r="A591" s="420"/>
      <c r="B591" s="415"/>
      <c r="C591" s="357"/>
      <c r="D591" s="357"/>
      <c r="E591" s="356"/>
      <c r="F591" s="357"/>
      <c r="G591" s="357"/>
    </row>
    <row r="592" spans="1:7">
      <c r="A592" s="420"/>
      <c r="B592" s="415"/>
      <c r="C592" s="357"/>
      <c r="D592" s="357"/>
      <c r="E592" s="356"/>
      <c r="F592" s="357"/>
      <c r="G592" s="357"/>
    </row>
    <row r="593" spans="1:7">
      <c r="A593" s="420"/>
      <c r="B593" s="415"/>
      <c r="C593" s="357"/>
      <c r="D593" s="357"/>
      <c r="E593" s="356"/>
      <c r="F593" s="357"/>
      <c r="G593" s="357"/>
    </row>
    <row r="594" spans="1:7">
      <c r="A594" s="420"/>
      <c r="B594" s="415"/>
      <c r="C594" s="357"/>
      <c r="D594" s="357"/>
      <c r="E594" s="356"/>
      <c r="F594" s="357"/>
      <c r="G594" s="357"/>
    </row>
    <row r="595" spans="1:7">
      <c r="A595" s="420"/>
      <c r="B595" s="415"/>
      <c r="C595" s="357"/>
      <c r="D595" s="357"/>
      <c r="E595" s="356"/>
      <c r="F595" s="357"/>
      <c r="G595" s="357"/>
    </row>
    <row r="596" spans="1:7">
      <c r="A596" s="420"/>
      <c r="B596" s="415"/>
      <c r="C596" s="357"/>
      <c r="D596" s="357"/>
      <c r="E596" s="356"/>
      <c r="F596" s="357"/>
      <c r="G596" s="357"/>
    </row>
    <row r="597" spans="1:7">
      <c r="A597" s="420"/>
      <c r="B597" s="415"/>
      <c r="C597" s="357"/>
      <c r="D597" s="357"/>
      <c r="E597" s="356"/>
      <c r="F597" s="357"/>
      <c r="G597" s="357"/>
    </row>
    <row r="598" spans="1:7">
      <c r="A598" s="420"/>
      <c r="B598" s="415"/>
      <c r="C598" s="357"/>
      <c r="D598" s="357"/>
      <c r="E598" s="356"/>
      <c r="F598" s="357"/>
      <c r="G598" s="357"/>
    </row>
    <row r="599" spans="1:7">
      <c r="A599" s="420"/>
      <c r="B599" s="415"/>
      <c r="C599" s="357"/>
      <c r="D599" s="357"/>
      <c r="E599" s="356"/>
      <c r="F599" s="357"/>
      <c r="G599" s="357"/>
    </row>
    <row r="600" spans="1:7">
      <c r="A600" s="420"/>
      <c r="B600" s="415"/>
      <c r="C600" s="357"/>
      <c r="D600" s="357"/>
      <c r="E600" s="356"/>
      <c r="F600" s="357"/>
      <c r="G600" s="357"/>
    </row>
    <row r="601" spans="1:7">
      <c r="A601" s="420"/>
      <c r="B601" s="415"/>
      <c r="C601" s="357"/>
      <c r="D601" s="357"/>
      <c r="E601" s="356"/>
      <c r="F601" s="357"/>
      <c r="G601" s="357"/>
    </row>
    <row r="602" spans="1:7">
      <c r="A602" s="420"/>
      <c r="B602" s="415"/>
      <c r="C602" s="357"/>
      <c r="D602" s="357"/>
      <c r="E602" s="356"/>
      <c r="F602" s="357"/>
      <c r="G602" s="357"/>
    </row>
    <row r="603" spans="1:7">
      <c r="A603" s="420"/>
      <c r="B603" s="415"/>
      <c r="C603" s="357"/>
      <c r="D603" s="357"/>
      <c r="E603" s="356"/>
      <c r="F603" s="357"/>
      <c r="G603" s="357"/>
    </row>
    <row r="604" spans="1:7">
      <c r="A604" s="420"/>
      <c r="B604" s="415"/>
      <c r="C604" s="357"/>
      <c r="D604" s="357"/>
      <c r="E604" s="356"/>
      <c r="F604" s="357"/>
      <c r="G604" s="357"/>
    </row>
    <row r="605" spans="1:7">
      <c r="A605" s="420"/>
      <c r="B605" s="415"/>
      <c r="C605" s="357"/>
      <c r="D605" s="357"/>
      <c r="E605" s="356"/>
      <c r="F605" s="357"/>
      <c r="G605" s="357"/>
    </row>
    <row r="606" spans="1:7">
      <c r="A606" s="420"/>
      <c r="B606" s="415"/>
      <c r="C606" s="357"/>
      <c r="D606" s="357"/>
      <c r="E606" s="356"/>
      <c r="F606" s="357"/>
      <c r="G606" s="357"/>
    </row>
    <row r="607" spans="1:7">
      <c r="A607" s="420"/>
      <c r="B607" s="415"/>
      <c r="C607" s="357"/>
      <c r="D607" s="357"/>
      <c r="E607" s="356"/>
      <c r="F607" s="357"/>
      <c r="G607" s="357"/>
    </row>
    <row r="608" spans="1:7">
      <c r="A608" s="420"/>
      <c r="B608" s="415"/>
      <c r="C608" s="357"/>
      <c r="D608" s="357"/>
      <c r="E608" s="356"/>
      <c r="F608" s="357"/>
      <c r="G608" s="357"/>
    </row>
    <row r="609" spans="1:7">
      <c r="A609" s="420"/>
      <c r="B609" s="415"/>
      <c r="C609" s="357"/>
      <c r="D609" s="357"/>
      <c r="E609" s="356"/>
      <c r="F609" s="357"/>
      <c r="G609" s="357"/>
    </row>
    <row r="610" spans="1:7">
      <c r="A610" s="420"/>
      <c r="B610" s="415"/>
      <c r="C610" s="357"/>
      <c r="D610" s="357"/>
      <c r="E610" s="356"/>
      <c r="F610" s="357"/>
      <c r="G610" s="357"/>
    </row>
    <row r="611" spans="1:7">
      <c r="A611" s="420"/>
      <c r="B611" s="415"/>
      <c r="C611" s="357"/>
      <c r="D611" s="357"/>
      <c r="E611" s="356"/>
      <c r="F611" s="357"/>
      <c r="G611" s="357"/>
    </row>
    <row r="612" spans="1:7">
      <c r="A612" s="420"/>
      <c r="B612" s="415"/>
      <c r="C612" s="357"/>
      <c r="D612" s="357"/>
      <c r="E612" s="356"/>
      <c r="F612" s="357"/>
      <c r="G612" s="357"/>
    </row>
    <row r="613" spans="1:7">
      <c r="A613" s="420"/>
      <c r="B613" s="415"/>
      <c r="C613" s="357"/>
      <c r="D613" s="357"/>
      <c r="E613" s="356"/>
      <c r="F613" s="357"/>
      <c r="G613" s="357"/>
    </row>
    <row r="614" spans="1:7">
      <c r="A614" s="420"/>
      <c r="B614" s="415"/>
      <c r="C614" s="357"/>
      <c r="D614" s="357"/>
      <c r="E614" s="356"/>
      <c r="F614" s="357"/>
      <c r="G614" s="357"/>
    </row>
    <row r="615" spans="1:7">
      <c r="A615" s="420"/>
      <c r="B615" s="415"/>
      <c r="C615" s="357"/>
      <c r="D615" s="357"/>
      <c r="E615" s="356"/>
      <c r="F615" s="357"/>
      <c r="G615" s="357"/>
    </row>
    <row r="616" spans="1:7">
      <c r="A616" s="420"/>
      <c r="B616" s="415"/>
      <c r="C616" s="357"/>
      <c r="D616" s="357"/>
      <c r="E616" s="356"/>
      <c r="F616" s="357"/>
      <c r="G616" s="357"/>
    </row>
    <row r="617" spans="1:7">
      <c r="A617" s="420"/>
      <c r="B617" s="415"/>
      <c r="C617" s="357"/>
      <c r="D617" s="357"/>
      <c r="E617" s="356"/>
      <c r="F617" s="357"/>
      <c r="G617" s="357"/>
    </row>
    <row r="618" spans="1:7">
      <c r="A618" s="420"/>
      <c r="B618" s="415"/>
      <c r="C618" s="357"/>
      <c r="D618" s="357"/>
      <c r="E618" s="356"/>
      <c r="F618" s="357"/>
      <c r="G618" s="357"/>
    </row>
    <row r="619" spans="1:7">
      <c r="A619" s="420"/>
      <c r="B619" s="415"/>
      <c r="C619" s="357"/>
      <c r="D619" s="357"/>
      <c r="E619" s="356"/>
      <c r="F619" s="357"/>
      <c r="G619" s="357"/>
    </row>
    <row r="620" spans="1:7">
      <c r="A620" s="420"/>
      <c r="B620" s="415"/>
      <c r="C620" s="357"/>
      <c r="D620" s="357"/>
      <c r="E620" s="356"/>
      <c r="F620" s="357"/>
      <c r="G620" s="357"/>
    </row>
    <row r="621" spans="1:7">
      <c r="A621" s="420"/>
      <c r="B621" s="415"/>
      <c r="C621" s="357"/>
      <c r="D621" s="357"/>
      <c r="E621" s="356"/>
      <c r="F621" s="357"/>
      <c r="G621" s="357"/>
    </row>
    <row r="622" spans="1:7">
      <c r="A622" s="420"/>
      <c r="B622" s="415"/>
      <c r="C622" s="357"/>
      <c r="D622" s="357"/>
      <c r="E622" s="356"/>
      <c r="F622" s="357"/>
      <c r="G622" s="357"/>
    </row>
    <row r="623" spans="1:7">
      <c r="A623" s="420"/>
      <c r="B623" s="415"/>
      <c r="C623" s="357"/>
      <c r="D623" s="357"/>
      <c r="E623" s="356"/>
      <c r="F623" s="357"/>
      <c r="G623" s="357"/>
    </row>
    <row r="624" spans="1:7">
      <c r="A624" s="420"/>
      <c r="B624" s="415"/>
      <c r="C624" s="357"/>
      <c r="D624" s="357"/>
      <c r="E624" s="356"/>
      <c r="F624" s="357"/>
      <c r="G624" s="357"/>
    </row>
    <row r="625" spans="1:7">
      <c r="A625" s="420"/>
      <c r="B625" s="415"/>
      <c r="C625" s="357"/>
      <c r="D625" s="357"/>
      <c r="E625" s="356"/>
      <c r="F625" s="357"/>
      <c r="G625" s="357"/>
    </row>
    <row r="626" spans="1:7">
      <c r="A626" s="420"/>
      <c r="B626" s="415"/>
      <c r="C626" s="357"/>
      <c r="D626" s="357"/>
      <c r="E626" s="356"/>
      <c r="F626" s="357"/>
      <c r="G626" s="357"/>
    </row>
    <row r="627" spans="1:7">
      <c r="A627" s="420"/>
      <c r="B627" s="415"/>
      <c r="C627" s="357"/>
      <c r="D627" s="357"/>
      <c r="E627" s="356"/>
      <c r="F627" s="357"/>
      <c r="G627" s="357"/>
    </row>
    <row r="628" spans="1:7">
      <c r="A628" s="420"/>
      <c r="B628" s="415"/>
      <c r="C628" s="357"/>
      <c r="D628" s="357"/>
      <c r="E628" s="356"/>
      <c r="F628" s="357"/>
      <c r="G628" s="357"/>
    </row>
    <row r="629" spans="1:7">
      <c r="A629" s="420"/>
      <c r="B629" s="415"/>
      <c r="C629" s="357"/>
      <c r="D629" s="357"/>
      <c r="E629" s="356"/>
      <c r="F629" s="357"/>
      <c r="G629" s="357"/>
    </row>
    <row r="630" spans="1:7">
      <c r="A630" s="420"/>
      <c r="B630" s="415"/>
      <c r="C630" s="357"/>
      <c r="D630" s="357"/>
      <c r="E630" s="356"/>
      <c r="F630" s="357"/>
      <c r="G630" s="357"/>
    </row>
    <row r="631" spans="1:7">
      <c r="A631" s="420"/>
      <c r="B631" s="415"/>
      <c r="C631" s="357"/>
      <c r="D631" s="357"/>
      <c r="E631" s="356"/>
      <c r="F631" s="357"/>
      <c r="G631" s="357"/>
    </row>
    <row r="632" spans="1:7">
      <c r="A632" s="420"/>
      <c r="B632" s="415"/>
      <c r="C632" s="357"/>
      <c r="D632" s="357"/>
      <c r="E632" s="356"/>
      <c r="F632" s="357"/>
      <c r="G632" s="357"/>
    </row>
    <row r="633" spans="1:7">
      <c r="A633" s="420"/>
      <c r="B633" s="415"/>
      <c r="C633" s="357"/>
      <c r="D633" s="357"/>
      <c r="E633" s="356"/>
      <c r="F633" s="357"/>
      <c r="G633" s="357"/>
    </row>
    <row r="634" spans="1:7">
      <c r="A634" s="420"/>
      <c r="B634" s="415"/>
      <c r="C634" s="357"/>
      <c r="D634" s="357"/>
      <c r="E634" s="356"/>
      <c r="F634" s="357"/>
      <c r="G634" s="357"/>
    </row>
    <row r="635" spans="1:7">
      <c r="A635" s="420"/>
      <c r="B635" s="415"/>
      <c r="C635" s="357"/>
      <c r="D635" s="357"/>
      <c r="E635" s="356"/>
      <c r="F635" s="357"/>
      <c r="G635" s="357"/>
    </row>
    <row r="636" spans="1:7">
      <c r="A636" s="420"/>
      <c r="B636" s="415"/>
      <c r="C636" s="357"/>
      <c r="D636" s="357"/>
      <c r="E636" s="356"/>
      <c r="F636" s="357"/>
      <c r="G636" s="357"/>
    </row>
    <row r="637" spans="1:7">
      <c r="A637" s="420"/>
      <c r="B637" s="415"/>
      <c r="C637" s="357"/>
      <c r="D637" s="357"/>
      <c r="E637" s="356"/>
      <c r="F637" s="357"/>
      <c r="G637" s="357"/>
    </row>
    <row r="638" spans="1:7">
      <c r="A638" s="420"/>
      <c r="B638" s="415"/>
      <c r="C638" s="357"/>
      <c r="D638" s="357"/>
      <c r="E638" s="356"/>
      <c r="F638" s="357"/>
      <c r="G638" s="357"/>
    </row>
    <row r="639" spans="1:7">
      <c r="A639" s="420"/>
      <c r="B639" s="415"/>
      <c r="C639" s="357"/>
      <c r="D639" s="357"/>
      <c r="E639" s="356"/>
      <c r="F639" s="357"/>
      <c r="G639" s="357"/>
    </row>
    <row r="640" spans="1:7">
      <c r="A640" s="420"/>
      <c r="B640" s="415"/>
      <c r="C640" s="357"/>
      <c r="D640" s="357"/>
      <c r="E640" s="356"/>
      <c r="F640" s="357"/>
      <c r="G640" s="357"/>
    </row>
    <row r="641" spans="1:7">
      <c r="A641" s="420"/>
      <c r="B641" s="415"/>
      <c r="C641" s="357"/>
      <c r="D641" s="357"/>
      <c r="E641" s="356"/>
      <c r="F641" s="357"/>
      <c r="G641" s="357"/>
    </row>
    <row r="642" spans="1:7">
      <c r="A642" s="420"/>
      <c r="B642" s="415"/>
      <c r="C642" s="357"/>
      <c r="D642" s="357"/>
      <c r="E642" s="356"/>
      <c r="F642" s="357"/>
      <c r="G642" s="357"/>
    </row>
    <row r="643" spans="1:7">
      <c r="A643" s="420"/>
      <c r="B643" s="415"/>
      <c r="C643" s="357"/>
      <c r="D643" s="357"/>
      <c r="E643" s="356"/>
      <c r="F643" s="357"/>
      <c r="G643" s="357"/>
    </row>
    <row r="644" spans="1:7">
      <c r="A644" s="420"/>
      <c r="B644" s="415"/>
      <c r="C644" s="357"/>
      <c r="D644" s="357"/>
      <c r="E644" s="356"/>
      <c r="F644" s="357"/>
      <c r="G644" s="357"/>
    </row>
    <row r="645" spans="1:7">
      <c r="A645" s="420"/>
      <c r="B645" s="415"/>
      <c r="C645" s="357"/>
      <c r="D645" s="357"/>
      <c r="E645" s="356"/>
      <c r="F645" s="357"/>
      <c r="G645" s="357"/>
    </row>
    <row r="646" spans="1:7">
      <c r="A646" s="420"/>
      <c r="B646" s="415"/>
      <c r="C646" s="357"/>
      <c r="D646" s="357"/>
      <c r="E646" s="356"/>
      <c r="F646" s="357"/>
      <c r="G646" s="357"/>
    </row>
    <row r="647" spans="1:7">
      <c r="A647" s="420"/>
      <c r="B647" s="415"/>
      <c r="C647" s="357"/>
      <c r="D647" s="357"/>
      <c r="E647" s="356"/>
      <c r="F647" s="357"/>
      <c r="G647" s="357"/>
    </row>
    <row r="648" spans="1:7">
      <c r="A648" s="420"/>
      <c r="B648" s="415"/>
      <c r="C648" s="357"/>
      <c r="D648" s="357"/>
      <c r="E648" s="356"/>
      <c r="F648" s="357"/>
      <c r="G648" s="357"/>
    </row>
    <row r="649" spans="1:7">
      <c r="A649" s="420"/>
      <c r="B649" s="415"/>
      <c r="C649" s="357"/>
      <c r="D649" s="357"/>
      <c r="E649" s="356"/>
      <c r="F649" s="357"/>
      <c r="G649" s="357"/>
    </row>
    <row r="650" spans="1:7">
      <c r="A650" s="420"/>
      <c r="B650" s="415"/>
      <c r="C650" s="357"/>
      <c r="D650" s="357"/>
      <c r="E650" s="356"/>
      <c r="F650" s="357"/>
      <c r="G650" s="357"/>
    </row>
    <row r="651" spans="1:7">
      <c r="A651" s="420"/>
      <c r="B651" s="415"/>
      <c r="C651" s="357"/>
      <c r="D651" s="357"/>
      <c r="E651" s="356"/>
      <c r="F651" s="357"/>
      <c r="G651" s="357"/>
    </row>
    <row r="652" spans="1:7">
      <c r="A652" s="420"/>
      <c r="B652" s="415"/>
      <c r="C652" s="357"/>
      <c r="D652" s="357"/>
      <c r="E652" s="356"/>
      <c r="F652" s="357"/>
      <c r="G652" s="357"/>
    </row>
    <row r="653" spans="1:7">
      <c r="A653" s="420"/>
      <c r="B653" s="415"/>
      <c r="C653" s="357"/>
      <c r="D653" s="357"/>
      <c r="E653" s="356"/>
      <c r="F653" s="357"/>
      <c r="G653" s="357"/>
    </row>
    <row r="654" spans="1:7">
      <c r="A654" s="420"/>
      <c r="B654" s="415"/>
      <c r="C654" s="357"/>
      <c r="D654" s="357"/>
      <c r="E654" s="356"/>
      <c r="F654" s="357"/>
      <c r="G654" s="357"/>
    </row>
    <row r="655" spans="1:7">
      <c r="A655" s="420"/>
      <c r="B655" s="415"/>
      <c r="C655" s="357"/>
      <c r="D655" s="357"/>
      <c r="E655" s="356"/>
      <c r="F655" s="357"/>
      <c r="G655" s="357"/>
    </row>
    <row r="656" spans="1:7">
      <c r="A656" s="420"/>
      <c r="B656" s="415"/>
      <c r="C656" s="357"/>
      <c r="D656" s="357"/>
      <c r="E656" s="356"/>
      <c r="F656" s="357"/>
      <c r="G656" s="357"/>
    </row>
    <row r="657" spans="1:7">
      <c r="A657" s="420"/>
      <c r="B657" s="415"/>
      <c r="C657" s="357"/>
      <c r="D657" s="357"/>
      <c r="E657" s="356"/>
      <c r="F657" s="357"/>
      <c r="G657" s="357"/>
    </row>
    <row r="658" spans="1:7">
      <c r="A658" s="420"/>
      <c r="B658" s="415"/>
      <c r="C658" s="357"/>
      <c r="D658" s="357"/>
      <c r="E658" s="356"/>
      <c r="F658" s="357"/>
      <c r="G658" s="357"/>
    </row>
    <row r="659" spans="1:7">
      <c r="A659" s="420"/>
      <c r="B659" s="415"/>
      <c r="C659" s="357"/>
      <c r="D659" s="357"/>
      <c r="E659" s="356"/>
      <c r="F659" s="357"/>
      <c r="G659" s="357"/>
    </row>
    <row r="660" spans="1:7">
      <c r="A660" s="420"/>
      <c r="B660" s="415"/>
      <c r="C660" s="357"/>
      <c r="D660" s="357"/>
      <c r="E660" s="356"/>
      <c r="F660" s="357"/>
      <c r="G660" s="357"/>
    </row>
    <row r="661" spans="1:7">
      <c r="A661" s="420"/>
      <c r="B661" s="415"/>
      <c r="C661" s="357"/>
      <c r="D661" s="357"/>
      <c r="E661" s="356"/>
      <c r="F661" s="357"/>
      <c r="G661" s="357"/>
    </row>
    <row r="662" spans="1:7">
      <c r="A662" s="420"/>
      <c r="B662" s="415"/>
      <c r="C662" s="357"/>
      <c r="D662" s="357"/>
      <c r="E662" s="356"/>
      <c r="F662" s="357"/>
      <c r="G662" s="357"/>
    </row>
    <row r="663" spans="1:7">
      <c r="A663" s="420"/>
      <c r="B663" s="415"/>
      <c r="C663" s="357"/>
      <c r="D663" s="357"/>
      <c r="E663" s="356"/>
      <c r="F663" s="357"/>
      <c r="G663" s="357"/>
    </row>
    <row r="664" spans="1:7">
      <c r="A664" s="420"/>
      <c r="B664" s="415"/>
      <c r="C664" s="357"/>
      <c r="D664" s="357"/>
      <c r="E664" s="356"/>
      <c r="F664" s="357"/>
      <c r="G664" s="357"/>
    </row>
    <row r="665" spans="1:7">
      <c r="A665" s="420"/>
      <c r="B665" s="415"/>
      <c r="C665" s="357"/>
      <c r="D665" s="357"/>
      <c r="E665" s="356"/>
      <c r="F665" s="357"/>
      <c r="G665" s="357"/>
    </row>
    <row r="666" spans="1:7">
      <c r="A666" s="420"/>
      <c r="B666" s="415"/>
      <c r="C666" s="357"/>
      <c r="D666" s="357"/>
      <c r="E666" s="356"/>
      <c r="F666" s="357"/>
      <c r="G666" s="357"/>
    </row>
    <row r="667" spans="1:7">
      <c r="A667" s="420"/>
      <c r="B667" s="415"/>
      <c r="C667" s="357"/>
      <c r="D667" s="357"/>
      <c r="E667" s="356"/>
      <c r="F667" s="357"/>
      <c r="G667" s="357"/>
    </row>
    <row r="668" spans="1:7">
      <c r="A668" s="420"/>
      <c r="B668" s="415"/>
      <c r="C668" s="357"/>
      <c r="D668" s="357"/>
      <c r="E668" s="356"/>
      <c r="F668" s="357"/>
      <c r="G668" s="357"/>
    </row>
    <row r="669" spans="1:7">
      <c r="A669" s="420"/>
      <c r="B669" s="415"/>
      <c r="C669" s="357"/>
      <c r="D669" s="357"/>
      <c r="E669" s="356"/>
      <c r="F669" s="357"/>
      <c r="G669" s="357"/>
    </row>
    <row r="670" spans="1:7">
      <c r="A670" s="420"/>
      <c r="B670" s="415"/>
      <c r="C670" s="357"/>
      <c r="D670" s="357"/>
      <c r="E670" s="356"/>
      <c r="F670" s="357"/>
      <c r="G670" s="357"/>
    </row>
    <row r="671" spans="1:7">
      <c r="A671" s="420"/>
      <c r="B671" s="415"/>
      <c r="C671" s="357"/>
      <c r="D671" s="357"/>
      <c r="E671" s="356"/>
      <c r="F671" s="357"/>
      <c r="G671" s="357"/>
    </row>
    <row r="672" spans="1:7">
      <c r="A672" s="420"/>
      <c r="B672" s="415"/>
      <c r="C672" s="357"/>
      <c r="D672" s="357"/>
      <c r="E672" s="356"/>
      <c r="F672" s="357"/>
      <c r="G672" s="357"/>
    </row>
    <row r="673" spans="1:7">
      <c r="A673" s="420"/>
      <c r="B673" s="415"/>
      <c r="C673" s="357"/>
      <c r="D673" s="357"/>
      <c r="E673" s="356"/>
      <c r="F673" s="357"/>
      <c r="G673" s="357"/>
    </row>
    <row r="674" spans="1:7">
      <c r="A674" s="420"/>
      <c r="B674" s="415"/>
      <c r="C674" s="357"/>
      <c r="D674" s="357"/>
      <c r="E674" s="356"/>
      <c r="F674" s="357"/>
      <c r="G674" s="357"/>
    </row>
    <row r="675" spans="1:7">
      <c r="A675" s="420"/>
      <c r="B675" s="415"/>
      <c r="C675" s="357"/>
      <c r="D675" s="357"/>
      <c r="E675" s="356"/>
      <c r="F675" s="357"/>
      <c r="G675" s="357"/>
    </row>
    <row r="676" spans="1:7">
      <c r="A676" s="420"/>
      <c r="B676" s="415"/>
      <c r="C676" s="357"/>
      <c r="D676" s="357"/>
      <c r="E676" s="356"/>
      <c r="F676" s="357"/>
      <c r="G676" s="357"/>
    </row>
    <row r="677" spans="1:7">
      <c r="A677" s="420"/>
      <c r="B677" s="415"/>
      <c r="C677" s="357"/>
      <c r="D677" s="357"/>
      <c r="E677" s="356"/>
      <c r="F677" s="357"/>
      <c r="G677" s="357"/>
    </row>
    <row r="678" spans="1:7">
      <c r="A678" s="420"/>
      <c r="B678" s="415"/>
      <c r="C678" s="357"/>
      <c r="D678" s="357"/>
      <c r="E678" s="356"/>
      <c r="F678" s="357"/>
      <c r="G678" s="357"/>
    </row>
    <row r="679" spans="1:7">
      <c r="A679" s="420"/>
      <c r="B679" s="415"/>
      <c r="C679" s="357"/>
      <c r="D679" s="357"/>
      <c r="E679" s="356"/>
      <c r="F679" s="357"/>
      <c r="G679" s="357"/>
    </row>
    <row r="680" spans="1:7">
      <c r="A680" s="420"/>
      <c r="B680" s="415"/>
      <c r="C680" s="357"/>
      <c r="D680" s="357"/>
      <c r="E680" s="356"/>
      <c r="F680" s="357"/>
      <c r="G680" s="357"/>
    </row>
    <row r="681" spans="1:7">
      <c r="A681" s="420"/>
      <c r="B681" s="415"/>
      <c r="C681" s="357"/>
      <c r="D681" s="357"/>
      <c r="E681" s="356"/>
      <c r="F681" s="357"/>
      <c r="G681" s="357"/>
    </row>
    <row r="682" spans="1:7">
      <c r="A682" s="420"/>
      <c r="B682" s="415"/>
      <c r="C682" s="357"/>
      <c r="D682" s="357"/>
      <c r="E682" s="356"/>
      <c r="F682" s="357"/>
      <c r="G682" s="357"/>
    </row>
    <row r="683" spans="1:7">
      <c r="A683" s="420"/>
      <c r="B683" s="415"/>
      <c r="C683" s="357"/>
      <c r="D683" s="357"/>
      <c r="E683" s="356"/>
      <c r="F683" s="357"/>
      <c r="G683" s="357"/>
    </row>
    <row r="684" spans="1:7">
      <c r="A684" s="420"/>
      <c r="B684" s="415"/>
      <c r="C684" s="357"/>
      <c r="D684" s="357"/>
      <c r="E684" s="356"/>
      <c r="F684" s="357"/>
      <c r="G684" s="357"/>
    </row>
    <row r="685" spans="1:7">
      <c r="A685" s="420"/>
      <c r="B685" s="415"/>
      <c r="C685" s="357"/>
      <c r="D685" s="357"/>
      <c r="E685" s="356"/>
      <c r="F685" s="357"/>
      <c r="G685" s="357"/>
    </row>
    <row r="686" spans="1:7">
      <c r="A686" s="420"/>
      <c r="B686" s="415"/>
      <c r="C686" s="357"/>
      <c r="D686" s="357"/>
      <c r="E686" s="356"/>
      <c r="F686" s="357"/>
      <c r="G686" s="357"/>
    </row>
    <row r="687" spans="1:7">
      <c r="A687" s="420"/>
      <c r="B687" s="415"/>
      <c r="C687" s="357"/>
      <c r="D687" s="357"/>
      <c r="E687" s="356"/>
      <c r="F687" s="357"/>
      <c r="G687" s="357"/>
    </row>
    <row r="688" spans="1:7">
      <c r="A688" s="420"/>
      <c r="B688" s="415"/>
      <c r="C688" s="357"/>
      <c r="D688" s="357"/>
      <c r="E688" s="356"/>
      <c r="F688" s="357"/>
      <c r="G688" s="357"/>
    </row>
    <row r="689" spans="1:7">
      <c r="A689" s="420"/>
      <c r="B689" s="415"/>
      <c r="C689" s="357"/>
      <c r="D689" s="357"/>
      <c r="E689" s="356"/>
      <c r="F689" s="357"/>
      <c r="G689" s="357"/>
    </row>
    <row r="690" spans="1:7">
      <c r="A690" s="420"/>
      <c r="B690" s="415"/>
      <c r="C690" s="357"/>
      <c r="D690" s="357"/>
      <c r="E690" s="356"/>
      <c r="F690" s="357"/>
      <c r="G690" s="357"/>
    </row>
    <row r="691" spans="1:7">
      <c r="A691" s="420"/>
      <c r="B691" s="415"/>
      <c r="C691" s="357"/>
      <c r="D691" s="357"/>
      <c r="E691" s="356"/>
      <c r="F691" s="357"/>
      <c r="G691" s="357"/>
    </row>
    <row r="692" spans="1:7">
      <c r="A692" s="420"/>
      <c r="B692" s="415"/>
      <c r="C692" s="357"/>
      <c r="D692" s="357"/>
      <c r="E692" s="356"/>
      <c r="F692" s="357"/>
      <c r="G692" s="357"/>
    </row>
    <row r="693" spans="1:7">
      <c r="A693" s="420"/>
      <c r="B693" s="415"/>
      <c r="C693" s="357"/>
      <c r="D693" s="357"/>
      <c r="E693" s="356"/>
      <c r="F693" s="357"/>
      <c r="G693" s="357"/>
    </row>
    <row r="694" spans="1:7">
      <c r="A694" s="420"/>
      <c r="B694" s="415"/>
      <c r="C694" s="357"/>
      <c r="D694" s="357"/>
      <c r="E694" s="356"/>
      <c r="F694" s="357"/>
      <c r="G694" s="357"/>
    </row>
    <row r="695" spans="1:7">
      <c r="A695" s="420"/>
      <c r="B695" s="415"/>
      <c r="C695" s="357"/>
      <c r="D695" s="357"/>
      <c r="E695" s="356"/>
      <c r="F695" s="357"/>
      <c r="G695" s="357"/>
    </row>
    <row r="696" spans="1:7">
      <c r="A696" s="420"/>
      <c r="B696" s="415"/>
      <c r="C696" s="357"/>
      <c r="D696" s="357"/>
      <c r="E696" s="356"/>
      <c r="F696" s="357"/>
      <c r="G696" s="357"/>
    </row>
    <row r="697" spans="1:7">
      <c r="A697" s="420"/>
      <c r="B697" s="415"/>
      <c r="C697" s="357"/>
      <c r="D697" s="357"/>
      <c r="E697" s="356"/>
      <c r="F697" s="357"/>
      <c r="G697" s="357"/>
    </row>
    <row r="698" spans="1:7">
      <c r="A698" s="420"/>
      <c r="B698" s="415"/>
      <c r="C698" s="357"/>
      <c r="D698" s="357"/>
      <c r="E698" s="356"/>
      <c r="F698" s="357"/>
      <c r="G698" s="357"/>
    </row>
    <row r="699" spans="1:7">
      <c r="A699" s="420"/>
      <c r="B699" s="415"/>
      <c r="C699" s="357"/>
      <c r="D699" s="357"/>
      <c r="E699" s="356"/>
      <c r="F699" s="357"/>
      <c r="G699" s="357"/>
    </row>
    <row r="700" spans="1:7">
      <c r="A700" s="420"/>
      <c r="B700" s="415"/>
      <c r="C700" s="357"/>
      <c r="D700" s="357"/>
      <c r="E700" s="356"/>
      <c r="F700" s="357"/>
      <c r="G700" s="357"/>
    </row>
    <row r="701" spans="1:7">
      <c r="A701" s="420"/>
      <c r="B701" s="415"/>
      <c r="C701" s="357"/>
      <c r="D701" s="357"/>
      <c r="E701" s="356"/>
      <c r="F701" s="357"/>
      <c r="G701" s="357"/>
    </row>
    <row r="702" spans="1:7">
      <c r="A702" s="420"/>
      <c r="B702" s="415"/>
      <c r="C702" s="357"/>
      <c r="D702" s="357"/>
      <c r="E702" s="356"/>
      <c r="F702" s="357"/>
      <c r="G702" s="357"/>
    </row>
    <row r="703" spans="1:7">
      <c r="A703" s="420"/>
      <c r="B703" s="415"/>
      <c r="C703" s="357"/>
      <c r="D703" s="357"/>
      <c r="E703" s="356"/>
      <c r="F703" s="357"/>
      <c r="G703" s="357"/>
    </row>
    <row r="704" spans="1:7">
      <c r="A704" s="420"/>
      <c r="B704" s="415"/>
      <c r="C704" s="357"/>
      <c r="D704" s="357"/>
      <c r="E704" s="356"/>
      <c r="F704" s="357"/>
      <c r="G704" s="357"/>
    </row>
    <row r="705" spans="1:7">
      <c r="A705" s="420"/>
      <c r="B705" s="415"/>
      <c r="C705" s="357"/>
      <c r="D705" s="357"/>
      <c r="E705" s="356"/>
      <c r="F705" s="357"/>
      <c r="G705" s="357"/>
    </row>
    <row r="706" spans="1:7">
      <c r="A706" s="420"/>
      <c r="B706" s="415"/>
      <c r="C706" s="357"/>
      <c r="D706" s="357"/>
      <c r="E706" s="356"/>
      <c r="F706" s="357"/>
      <c r="G706" s="357"/>
    </row>
    <row r="707" spans="1:7">
      <c r="A707" s="420"/>
      <c r="B707" s="415"/>
      <c r="C707" s="357"/>
      <c r="D707" s="357"/>
      <c r="E707" s="356"/>
      <c r="F707" s="357"/>
      <c r="G707" s="357"/>
    </row>
    <row r="708" spans="1:7">
      <c r="A708" s="420"/>
      <c r="B708" s="415"/>
      <c r="C708" s="357"/>
      <c r="D708" s="357"/>
      <c r="E708" s="356"/>
      <c r="F708" s="357"/>
      <c r="G708" s="357"/>
    </row>
    <row r="709" spans="1:7">
      <c r="A709" s="420"/>
      <c r="B709" s="415"/>
      <c r="C709" s="357"/>
      <c r="D709" s="357"/>
      <c r="E709" s="356"/>
      <c r="F709" s="357"/>
      <c r="G709" s="357"/>
    </row>
    <row r="710" spans="1:7">
      <c r="A710" s="420"/>
      <c r="B710" s="415"/>
      <c r="C710" s="357"/>
      <c r="D710" s="357"/>
      <c r="E710" s="356"/>
      <c r="F710" s="357"/>
      <c r="G710" s="357"/>
    </row>
    <row r="711" spans="1:7">
      <c r="A711" s="420"/>
      <c r="B711" s="415"/>
      <c r="C711" s="357"/>
      <c r="D711" s="357"/>
      <c r="E711" s="356"/>
      <c r="F711" s="357"/>
      <c r="G711" s="357"/>
    </row>
    <row r="712" spans="1:7">
      <c r="A712" s="420"/>
      <c r="B712" s="415"/>
      <c r="C712" s="357"/>
      <c r="D712" s="357"/>
      <c r="E712" s="356"/>
      <c r="F712" s="357"/>
      <c r="G712" s="357"/>
    </row>
    <row r="713" spans="1:7">
      <c r="A713" s="420"/>
      <c r="B713" s="415"/>
      <c r="C713" s="357"/>
      <c r="D713" s="357"/>
      <c r="E713" s="356"/>
      <c r="F713" s="357"/>
      <c r="G713" s="357"/>
    </row>
    <row r="714" spans="1:7">
      <c r="A714" s="420"/>
      <c r="B714" s="415"/>
      <c r="C714" s="357"/>
      <c r="D714" s="357"/>
      <c r="E714" s="356"/>
      <c r="F714" s="357"/>
      <c r="G714" s="357"/>
    </row>
    <row r="715" spans="1:7">
      <c r="A715" s="420"/>
      <c r="B715" s="415"/>
      <c r="C715" s="357"/>
      <c r="D715" s="357"/>
      <c r="E715" s="356"/>
      <c r="F715" s="357"/>
      <c r="G715" s="357"/>
    </row>
    <row r="716" spans="1:7">
      <c r="A716" s="420"/>
      <c r="B716" s="415"/>
      <c r="C716" s="357"/>
      <c r="D716" s="357"/>
      <c r="E716" s="356"/>
      <c r="F716" s="357"/>
      <c r="G716" s="357"/>
    </row>
    <row r="717" spans="1:7">
      <c r="A717" s="420"/>
      <c r="B717" s="415"/>
      <c r="C717" s="357"/>
      <c r="D717" s="357"/>
      <c r="E717" s="356"/>
      <c r="F717" s="357"/>
      <c r="G717" s="357"/>
    </row>
    <row r="718" spans="1:7">
      <c r="A718" s="420"/>
      <c r="B718" s="415"/>
      <c r="C718" s="357"/>
      <c r="D718" s="357"/>
      <c r="E718" s="356"/>
      <c r="F718" s="357"/>
      <c r="G718" s="357"/>
    </row>
    <row r="719" spans="1:7">
      <c r="A719" s="420"/>
      <c r="B719" s="415"/>
      <c r="C719" s="357"/>
      <c r="D719" s="357"/>
      <c r="E719" s="356"/>
      <c r="F719" s="357"/>
      <c r="G719" s="357"/>
    </row>
    <row r="720" spans="1:7">
      <c r="A720" s="420"/>
      <c r="B720" s="415"/>
      <c r="C720" s="357"/>
      <c r="D720" s="357"/>
      <c r="E720" s="356"/>
      <c r="F720" s="357"/>
      <c r="G720" s="357"/>
    </row>
    <row r="721" spans="1:7">
      <c r="A721" s="420"/>
      <c r="B721" s="415"/>
      <c r="C721" s="357"/>
      <c r="D721" s="357"/>
      <c r="E721" s="356"/>
      <c r="F721" s="357"/>
      <c r="G721" s="357"/>
    </row>
    <row r="722" spans="1:7">
      <c r="A722" s="420"/>
      <c r="B722" s="415"/>
      <c r="C722" s="357"/>
      <c r="D722" s="357"/>
      <c r="E722" s="356"/>
      <c r="F722" s="357"/>
      <c r="G722" s="357"/>
    </row>
    <row r="723" spans="1:7">
      <c r="A723" s="420"/>
      <c r="B723" s="415"/>
      <c r="C723" s="357"/>
      <c r="D723" s="357"/>
      <c r="E723" s="356"/>
      <c r="F723" s="357"/>
      <c r="G723" s="357"/>
    </row>
    <row r="724" spans="1:7">
      <c r="A724" s="420"/>
      <c r="B724" s="415"/>
      <c r="C724" s="357"/>
      <c r="D724" s="357"/>
      <c r="E724" s="356"/>
      <c r="F724" s="357"/>
      <c r="G724" s="357"/>
    </row>
    <row r="725" spans="1:7">
      <c r="A725" s="420"/>
      <c r="B725" s="415"/>
      <c r="C725" s="357"/>
      <c r="D725" s="357"/>
      <c r="E725" s="356"/>
      <c r="F725" s="357"/>
      <c r="G725" s="357"/>
    </row>
    <row r="726" spans="1:7">
      <c r="A726" s="420"/>
      <c r="B726" s="415"/>
      <c r="C726" s="357"/>
      <c r="D726" s="357"/>
      <c r="E726" s="356"/>
      <c r="F726" s="357"/>
      <c r="G726" s="357"/>
    </row>
    <row r="727" spans="1:7">
      <c r="A727" s="420"/>
      <c r="B727" s="415"/>
      <c r="C727" s="357"/>
      <c r="D727" s="357"/>
      <c r="E727" s="356"/>
      <c r="F727" s="357"/>
      <c r="G727" s="357"/>
    </row>
    <row r="728" spans="1:7">
      <c r="A728" s="420"/>
      <c r="B728" s="415"/>
      <c r="C728" s="357"/>
      <c r="D728" s="357"/>
      <c r="E728" s="356"/>
      <c r="F728" s="357"/>
      <c r="G728" s="357"/>
    </row>
    <row r="729" spans="1:7">
      <c r="A729" s="420"/>
      <c r="B729" s="415"/>
      <c r="C729" s="357"/>
      <c r="D729" s="357"/>
      <c r="E729" s="356"/>
      <c r="F729" s="357"/>
      <c r="G729" s="357"/>
    </row>
    <row r="730" spans="1:7">
      <c r="A730" s="420"/>
      <c r="B730" s="415"/>
      <c r="C730" s="357"/>
      <c r="D730" s="357"/>
      <c r="E730" s="356"/>
      <c r="F730" s="357"/>
      <c r="G730" s="357"/>
    </row>
    <row r="731" spans="1:7">
      <c r="A731" s="420"/>
      <c r="B731" s="415"/>
      <c r="C731" s="357"/>
      <c r="D731" s="357"/>
      <c r="E731" s="356"/>
      <c r="F731" s="357"/>
      <c r="G731" s="357"/>
    </row>
    <row r="732" spans="1:7">
      <c r="A732" s="420"/>
      <c r="B732" s="415"/>
      <c r="C732" s="357"/>
      <c r="D732" s="357"/>
      <c r="E732" s="356"/>
      <c r="F732" s="357"/>
      <c r="G732" s="357"/>
    </row>
    <row r="733" spans="1:7">
      <c r="A733" s="420"/>
      <c r="B733" s="415"/>
      <c r="C733" s="357"/>
      <c r="D733" s="357"/>
      <c r="E733" s="356"/>
      <c r="F733" s="357"/>
      <c r="G733" s="357"/>
    </row>
    <row r="734" spans="1:7">
      <c r="A734" s="420"/>
      <c r="B734" s="415"/>
      <c r="C734" s="357"/>
      <c r="D734" s="357"/>
      <c r="E734" s="356"/>
      <c r="F734" s="357"/>
      <c r="G734" s="357"/>
    </row>
    <row r="735" spans="1:7">
      <c r="A735" s="420"/>
      <c r="B735" s="415"/>
      <c r="C735" s="357"/>
      <c r="D735" s="357"/>
      <c r="E735" s="356"/>
      <c r="F735" s="357"/>
      <c r="G735" s="357"/>
    </row>
    <row r="736" spans="1:7">
      <c r="A736" s="420"/>
      <c r="B736" s="415"/>
      <c r="C736" s="357"/>
      <c r="D736" s="357"/>
      <c r="E736" s="356"/>
      <c r="F736" s="357"/>
      <c r="G736" s="357"/>
    </row>
    <row r="737" spans="1:7">
      <c r="A737" s="420"/>
      <c r="B737" s="415"/>
      <c r="C737" s="357"/>
      <c r="D737" s="357"/>
      <c r="E737" s="356"/>
      <c r="F737" s="357"/>
      <c r="G737" s="357"/>
    </row>
    <row r="738" spans="1:7">
      <c r="A738" s="420"/>
      <c r="B738" s="415"/>
      <c r="C738" s="357"/>
      <c r="D738" s="357"/>
      <c r="E738" s="356"/>
      <c r="F738" s="357"/>
      <c r="G738" s="357"/>
    </row>
    <row r="739" spans="1:7">
      <c r="A739" s="420"/>
      <c r="B739" s="415"/>
      <c r="C739" s="357"/>
      <c r="D739" s="357"/>
      <c r="E739" s="356"/>
      <c r="F739" s="357"/>
      <c r="G739" s="357"/>
    </row>
    <row r="740" spans="1:7">
      <c r="A740" s="420"/>
      <c r="B740" s="415"/>
      <c r="C740" s="357"/>
      <c r="D740" s="357"/>
      <c r="E740" s="356"/>
      <c r="F740" s="357"/>
      <c r="G740" s="357"/>
    </row>
    <row r="741" spans="1:7">
      <c r="A741" s="420"/>
      <c r="B741" s="415"/>
      <c r="C741" s="357"/>
      <c r="D741" s="357"/>
      <c r="E741" s="356"/>
      <c r="F741" s="357"/>
      <c r="G741" s="357"/>
    </row>
    <row r="742" spans="1:7">
      <c r="A742" s="420"/>
      <c r="B742" s="415"/>
      <c r="C742" s="357"/>
      <c r="D742" s="357"/>
      <c r="E742" s="356"/>
      <c r="F742" s="357"/>
      <c r="G742" s="357"/>
    </row>
    <row r="743" spans="1:7">
      <c r="A743" s="420"/>
      <c r="B743" s="415"/>
      <c r="C743" s="357"/>
      <c r="D743" s="357"/>
      <c r="E743" s="356"/>
      <c r="F743" s="357"/>
      <c r="G743" s="357"/>
    </row>
    <row r="744" spans="1:7">
      <c r="A744" s="420"/>
      <c r="B744" s="415"/>
      <c r="C744" s="357"/>
      <c r="D744" s="357"/>
      <c r="E744" s="356"/>
      <c r="F744" s="357"/>
      <c r="G744" s="357"/>
    </row>
    <row r="745" spans="1:7">
      <c r="A745" s="420"/>
      <c r="B745" s="415"/>
      <c r="C745" s="357"/>
      <c r="D745" s="357"/>
      <c r="E745" s="356"/>
      <c r="F745" s="357"/>
      <c r="G745" s="357"/>
    </row>
    <row r="746" spans="1:7">
      <c r="A746" s="420"/>
      <c r="B746" s="415"/>
      <c r="C746" s="357"/>
      <c r="D746" s="357"/>
      <c r="E746" s="356"/>
      <c r="F746" s="357"/>
      <c r="G746" s="357"/>
    </row>
    <row r="747" spans="1:7">
      <c r="A747" s="420"/>
      <c r="B747" s="415"/>
      <c r="C747" s="357"/>
      <c r="D747" s="357"/>
      <c r="E747" s="356"/>
      <c r="F747" s="357"/>
      <c r="G747" s="357"/>
    </row>
    <row r="748" spans="1:7">
      <c r="A748" s="420"/>
      <c r="B748" s="415"/>
      <c r="C748" s="357"/>
      <c r="D748" s="357"/>
      <c r="E748" s="356"/>
      <c r="F748" s="357"/>
      <c r="G748" s="357"/>
    </row>
    <row r="749" spans="1:7">
      <c r="A749" s="420"/>
      <c r="B749" s="415"/>
      <c r="C749" s="357"/>
      <c r="D749" s="357"/>
      <c r="E749" s="356"/>
      <c r="F749" s="357"/>
      <c r="G749" s="357"/>
    </row>
    <row r="750" spans="1:7">
      <c r="A750" s="420"/>
      <c r="B750" s="415"/>
      <c r="C750" s="357"/>
      <c r="D750" s="357"/>
      <c r="E750" s="356"/>
      <c r="F750" s="357"/>
      <c r="G750" s="357"/>
    </row>
    <row r="751" spans="1:7">
      <c r="A751" s="420"/>
      <c r="B751" s="415"/>
      <c r="C751" s="357"/>
      <c r="D751" s="357"/>
      <c r="E751" s="356"/>
      <c r="F751" s="357"/>
      <c r="G751" s="357"/>
    </row>
    <row r="752" spans="1:7">
      <c r="A752" s="420"/>
      <c r="B752" s="415"/>
      <c r="C752" s="357"/>
      <c r="D752" s="357"/>
      <c r="E752" s="356"/>
      <c r="F752" s="357"/>
      <c r="G752" s="357"/>
    </row>
    <row r="753" spans="1:7">
      <c r="A753" s="420"/>
      <c r="B753" s="415"/>
      <c r="C753" s="357"/>
      <c r="D753" s="357"/>
      <c r="E753" s="356"/>
      <c r="F753" s="357"/>
      <c r="G753" s="357"/>
    </row>
    <row r="754" spans="1:7">
      <c r="A754" s="420"/>
      <c r="B754" s="415"/>
      <c r="C754" s="357"/>
      <c r="D754" s="357"/>
      <c r="E754" s="356"/>
      <c r="F754" s="357"/>
      <c r="G754" s="357"/>
    </row>
    <row r="755" spans="1:7">
      <c r="A755" s="420"/>
      <c r="B755" s="415"/>
      <c r="C755" s="357"/>
      <c r="D755" s="357"/>
      <c r="E755" s="356"/>
      <c r="F755" s="357"/>
      <c r="G755" s="357"/>
    </row>
    <row r="756" spans="1:7">
      <c r="A756" s="420"/>
      <c r="B756" s="415"/>
      <c r="C756" s="357"/>
      <c r="D756" s="357"/>
      <c r="E756" s="356"/>
      <c r="F756" s="357"/>
      <c r="G756" s="357"/>
    </row>
    <row r="757" spans="1:7">
      <c r="A757" s="420"/>
      <c r="B757" s="415"/>
      <c r="C757" s="357"/>
      <c r="D757" s="357"/>
      <c r="E757" s="356"/>
      <c r="F757" s="357"/>
      <c r="G757" s="357"/>
    </row>
    <row r="758" spans="1:7">
      <c r="A758" s="420"/>
      <c r="B758" s="415"/>
      <c r="C758" s="357"/>
      <c r="D758" s="357"/>
      <c r="E758" s="356"/>
      <c r="F758" s="357"/>
      <c r="G758" s="357"/>
    </row>
    <row r="759" spans="1:7">
      <c r="A759" s="420"/>
      <c r="B759" s="415"/>
      <c r="C759" s="357"/>
      <c r="D759" s="357"/>
      <c r="E759" s="356"/>
      <c r="F759" s="357"/>
      <c r="G759" s="357"/>
    </row>
    <row r="760" spans="1:7">
      <c r="A760" s="420"/>
      <c r="B760" s="415"/>
      <c r="C760" s="357"/>
      <c r="D760" s="357"/>
      <c r="E760" s="356"/>
      <c r="F760" s="357"/>
      <c r="G760" s="357"/>
    </row>
    <row r="761" spans="1:7">
      <c r="A761" s="420"/>
      <c r="B761" s="415"/>
      <c r="C761" s="357"/>
      <c r="D761" s="357"/>
      <c r="E761" s="356"/>
      <c r="F761" s="357"/>
      <c r="G761" s="357"/>
    </row>
    <row r="762" spans="1:7">
      <c r="A762" s="420"/>
      <c r="B762" s="415"/>
      <c r="C762" s="357"/>
      <c r="D762" s="357"/>
      <c r="E762" s="356"/>
      <c r="F762" s="357"/>
      <c r="G762" s="357"/>
    </row>
    <row r="763" spans="1:7">
      <c r="A763" s="420"/>
      <c r="B763" s="415"/>
      <c r="C763" s="357"/>
      <c r="D763" s="357"/>
      <c r="E763" s="356"/>
      <c r="F763" s="357"/>
      <c r="G763" s="357"/>
    </row>
    <row r="764" spans="1:7">
      <c r="A764" s="420"/>
      <c r="B764" s="415"/>
      <c r="C764" s="357"/>
      <c r="D764" s="357"/>
      <c r="E764" s="356"/>
      <c r="F764" s="357"/>
      <c r="G764" s="357"/>
    </row>
    <row r="765" spans="1:7">
      <c r="A765" s="420"/>
      <c r="B765" s="415"/>
      <c r="C765" s="357"/>
      <c r="D765" s="357"/>
      <c r="E765" s="356"/>
      <c r="F765" s="357"/>
      <c r="G765" s="357"/>
    </row>
    <row r="766" spans="1:7">
      <c r="A766" s="420"/>
      <c r="B766" s="415"/>
      <c r="C766" s="357"/>
      <c r="D766" s="357"/>
      <c r="E766" s="356"/>
      <c r="F766" s="357"/>
      <c r="G766" s="357"/>
    </row>
    <row r="767" spans="1:7">
      <c r="A767" s="420"/>
      <c r="B767" s="415"/>
      <c r="C767" s="357"/>
      <c r="D767" s="357"/>
      <c r="E767" s="356"/>
      <c r="F767" s="357"/>
      <c r="G767" s="357"/>
    </row>
    <row r="768" spans="1:7">
      <c r="A768" s="420"/>
      <c r="B768" s="415"/>
      <c r="C768" s="357"/>
      <c r="D768" s="357"/>
      <c r="E768" s="356"/>
      <c r="F768" s="357"/>
      <c r="G768" s="357"/>
    </row>
    <row r="769" spans="1:7">
      <c r="A769" s="420"/>
      <c r="B769" s="415"/>
      <c r="C769" s="357"/>
      <c r="D769" s="357"/>
      <c r="E769" s="356"/>
      <c r="F769" s="357"/>
      <c r="G769" s="357"/>
    </row>
    <row r="770" spans="1:7">
      <c r="A770" s="420"/>
      <c r="B770" s="415"/>
      <c r="C770" s="357"/>
      <c r="D770" s="357"/>
      <c r="E770" s="356"/>
      <c r="F770" s="357"/>
      <c r="G770" s="357"/>
    </row>
    <row r="771" spans="1:7">
      <c r="A771" s="420"/>
      <c r="B771" s="415"/>
      <c r="C771" s="357"/>
      <c r="D771" s="357"/>
      <c r="E771" s="356"/>
      <c r="F771" s="357"/>
      <c r="G771" s="357"/>
    </row>
    <row r="772" spans="1:7">
      <c r="A772" s="420"/>
      <c r="B772" s="415"/>
      <c r="C772" s="357"/>
      <c r="D772" s="357"/>
      <c r="E772" s="356"/>
      <c r="F772" s="357"/>
      <c r="G772" s="357"/>
    </row>
    <row r="773" spans="1:7">
      <c r="A773" s="420"/>
      <c r="B773" s="415"/>
      <c r="C773" s="357"/>
      <c r="D773" s="357"/>
      <c r="E773" s="356"/>
      <c r="F773" s="357"/>
      <c r="G773" s="357"/>
    </row>
    <row r="774" spans="1:7">
      <c r="A774" s="420"/>
      <c r="B774" s="415"/>
      <c r="C774" s="357"/>
      <c r="D774" s="357"/>
      <c r="E774" s="356"/>
      <c r="F774" s="357"/>
      <c r="G774" s="357"/>
    </row>
    <row r="775" spans="1:7">
      <c r="A775" s="420"/>
      <c r="B775" s="415"/>
      <c r="C775" s="357"/>
      <c r="D775" s="357"/>
      <c r="E775" s="356"/>
      <c r="F775" s="357"/>
      <c r="G775" s="357"/>
    </row>
    <row r="776" spans="1:7">
      <c r="A776" s="420"/>
      <c r="B776" s="415"/>
      <c r="C776" s="357"/>
      <c r="D776" s="357"/>
      <c r="E776" s="356"/>
      <c r="F776" s="357"/>
      <c r="G776" s="357"/>
    </row>
    <row r="777" spans="1:7">
      <c r="A777" s="420"/>
      <c r="B777" s="415"/>
      <c r="C777" s="357"/>
      <c r="D777" s="357"/>
      <c r="E777" s="356"/>
      <c r="F777" s="357"/>
      <c r="G777" s="357"/>
    </row>
    <row r="778" spans="1:7">
      <c r="A778" s="420"/>
      <c r="B778" s="415"/>
      <c r="C778" s="357"/>
      <c r="D778" s="357"/>
      <c r="E778" s="356"/>
      <c r="F778" s="357"/>
      <c r="G778" s="357"/>
    </row>
    <row r="779" spans="1:7">
      <c r="A779" s="420"/>
      <c r="B779" s="415"/>
      <c r="C779" s="357"/>
      <c r="D779" s="357"/>
      <c r="E779" s="356"/>
      <c r="F779" s="357"/>
      <c r="G779" s="357"/>
    </row>
    <row r="780" spans="1:7">
      <c r="A780" s="420"/>
      <c r="B780" s="415"/>
      <c r="C780" s="357"/>
      <c r="D780" s="357"/>
      <c r="E780" s="356"/>
      <c r="F780" s="357"/>
      <c r="G780" s="357"/>
    </row>
    <row r="781" spans="1:7">
      <c r="A781" s="420"/>
      <c r="B781" s="415"/>
      <c r="C781" s="357"/>
      <c r="D781" s="357"/>
      <c r="E781" s="356"/>
      <c r="F781" s="357"/>
      <c r="G781" s="357"/>
    </row>
    <row r="782" spans="1:7">
      <c r="A782" s="420"/>
      <c r="B782" s="415"/>
      <c r="C782" s="357"/>
      <c r="D782" s="357"/>
      <c r="E782" s="356"/>
      <c r="F782" s="357"/>
      <c r="G782" s="357"/>
    </row>
    <row r="783" spans="1:7">
      <c r="A783" s="420"/>
      <c r="B783" s="415"/>
      <c r="C783" s="357"/>
      <c r="D783" s="357"/>
      <c r="E783" s="356"/>
      <c r="F783" s="357"/>
      <c r="G783" s="357"/>
    </row>
    <row r="784" spans="1:7">
      <c r="A784" s="420"/>
      <c r="B784" s="415"/>
      <c r="C784" s="357"/>
      <c r="D784" s="357"/>
      <c r="E784" s="356"/>
      <c r="F784" s="357"/>
      <c r="G784" s="357"/>
    </row>
    <row r="785" spans="1:7">
      <c r="A785" s="420"/>
      <c r="B785" s="415"/>
      <c r="C785" s="357"/>
      <c r="D785" s="357"/>
      <c r="E785" s="356"/>
      <c r="F785" s="357"/>
      <c r="G785" s="357"/>
    </row>
    <row r="786" spans="1:7">
      <c r="A786" s="420"/>
      <c r="B786" s="415"/>
      <c r="C786" s="357"/>
      <c r="D786" s="357"/>
      <c r="E786" s="356"/>
      <c r="F786" s="357"/>
      <c r="G786" s="357"/>
    </row>
    <row r="787" spans="1:7">
      <c r="A787" s="420"/>
      <c r="B787" s="415"/>
      <c r="C787" s="357"/>
      <c r="D787" s="357"/>
      <c r="E787" s="356"/>
      <c r="F787" s="357"/>
      <c r="G787" s="357"/>
    </row>
    <row r="788" spans="1:7">
      <c r="A788" s="420"/>
      <c r="B788" s="415"/>
      <c r="C788" s="357"/>
      <c r="D788" s="357"/>
      <c r="E788" s="356"/>
      <c r="F788" s="357"/>
      <c r="G788" s="357"/>
    </row>
    <row r="789" spans="1:7">
      <c r="A789" s="420"/>
      <c r="B789" s="415"/>
      <c r="C789" s="357"/>
      <c r="D789" s="357"/>
      <c r="E789" s="356"/>
      <c r="F789" s="357"/>
      <c r="G789" s="357"/>
    </row>
    <row r="790" spans="1:7">
      <c r="A790" s="420"/>
      <c r="B790" s="415"/>
      <c r="C790" s="357"/>
      <c r="D790" s="357"/>
      <c r="E790" s="356"/>
      <c r="F790" s="357"/>
      <c r="G790" s="357"/>
    </row>
    <row r="791" spans="1:7">
      <c r="A791" s="420"/>
      <c r="B791" s="415"/>
      <c r="C791" s="357"/>
      <c r="D791" s="357"/>
      <c r="E791" s="356"/>
      <c r="F791" s="357"/>
      <c r="G791" s="357"/>
    </row>
    <row r="792" spans="1:7">
      <c r="A792" s="420"/>
      <c r="B792" s="415"/>
      <c r="C792" s="357"/>
      <c r="D792" s="357"/>
      <c r="E792" s="356"/>
      <c r="F792" s="357"/>
      <c r="G792" s="357"/>
    </row>
    <row r="793" spans="1:7">
      <c r="A793" s="420"/>
      <c r="B793" s="415"/>
      <c r="C793" s="357"/>
      <c r="D793" s="357"/>
      <c r="E793" s="356"/>
      <c r="F793" s="357"/>
      <c r="G793" s="357"/>
    </row>
    <row r="794" spans="1:7">
      <c r="A794" s="420"/>
      <c r="B794" s="415"/>
      <c r="C794" s="357"/>
      <c r="D794" s="357"/>
      <c r="E794" s="356"/>
      <c r="F794" s="357"/>
      <c r="G794" s="357"/>
    </row>
    <row r="795" spans="1:7">
      <c r="A795" s="420"/>
      <c r="B795" s="415"/>
      <c r="C795" s="357"/>
      <c r="D795" s="357"/>
      <c r="E795" s="356"/>
      <c r="F795" s="357"/>
      <c r="G795" s="357"/>
    </row>
    <row r="796" spans="1:7">
      <c r="A796" s="420"/>
      <c r="B796" s="415"/>
      <c r="C796" s="357"/>
      <c r="D796" s="357"/>
      <c r="E796" s="356"/>
      <c r="F796" s="357"/>
      <c r="G796" s="357"/>
    </row>
    <row r="797" spans="1:7">
      <c r="A797" s="420"/>
      <c r="B797" s="415"/>
      <c r="C797" s="357"/>
      <c r="D797" s="357"/>
      <c r="E797" s="356"/>
      <c r="F797" s="357"/>
      <c r="G797" s="357"/>
    </row>
    <row r="798" spans="1:7">
      <c r="A798" s="420"/>
      <c r="B798" s="415"/>
      <c r="C798" s="357"/>
      <c r="D798" s="357"/>
      <c r="E798" s="356"/>
      <c r="F798" s="357"/>
      <c r="G798" s="357"/>
    </row>
    <row r="799" spans="1:7">
      <c r="A799" s="420"/>
      <c r="B799" s="415"/>
      <c r="C799" s="357"/>
      <c r="D799" s="357"/>
      <c r="E799" s="356"/>
      <c r="F799" s="357"/>
      <c r="G799" s="357"/>
    </row>
    <row r="800" spans="1:7">
      <c r="A800" s="420"/>
      <c r="B800" s="415"/>
      <c r="C800" s="357"/>
      <c r="D800" s="357"/>
      <c r="E800" s="356"/>
      <c r="F800" s="357"/>
      <c r="G800" s="357"/>
    </row>
    <row r="801" spans="1:7">
      <c r="A801" s="420"/>
      <c r="B801" s="415"/>
      <c r="C801" s="357"/>
      <c r="D801" s="357"/>
      <c r="E801" s="356"/>
      <c r="F801" s="357"/>
      <c r="G801" s="357"/>
    </row>
    <row r="802" spans="1:7">
      <c r="A802" s="420"/>
      <c r="B802" s="415"/>
      <c r="C802" s="357"/>
      <c r="D802" s="357"/>
      <c r="E802" s="356"/>
      <c r="F802" s="357"/>
      <c r="G802" s="357"/>
    </row>
    <row r="803" spans="1:7">
      <c r="A803" s="420"/>
      <c r="B803" s="415"/>
      <c r="C803" s="357"/>
      <c r="D803" s="357"/>
      <c r="E803" s="356"/>
      <c r="F803" s="357"/>
      <c r="G803" s="357"/>
    </row>
    <row r="804" spans="1:7">
      <c r="A804" s="420"/>
      <c r="B804" s="415"/>
      <c r="C804" s="357"/>
      <c r="D804" s="357"/>
      <c r="E804" s="356"/>
      <c r="F804" s="357"/>
      <c r="G804" s="357"/>
    </row>
    <row r="805" spans="1:7">
      <c r="A805" s="420"/>
      <c r="B805" s="415"/>
      <c r="C805" s="357"/>
      <c r="D805" s="357"/>
      <c r="E805" s="356"/>
      <c r="F805" s="357"/>
      <c r="G805" s="357"/>
    </row>
    <row r="806" spans="1:7">
      <c r="A806" s="420"/>
      <c r="B806" s="415"/>
      <c r="C806" s="357"/>
      <c r="D806" s="357"/>
      <c r="E806" s="356"/>
      <c r="F806" s="357"/>
      <c r="G806" s="357"/>
    </row>
    <row r="807" spans="1:7">
      <c r="A807" s="420"/>
      <c r="B807" s="415"/>
      <c r="C807" s="357"/>
      <c r="D807" s="357"/>
      <c r="E807" s="356"/>
      <c r="F807" s="357"/>
      <c r="G807" s="357"/>
    </row>
    <row r="808" spans="1:7">
      <c r="A808" s="420"/>
      <c r="B808" s="415"/>
      <c r="C808" s="357"/>
      <c r="D808" s="357"/>
      <c r="E808" s="356"/>
      <c r="F808" s="357"/>
      <c r="G808" s="357"/>
    </row>
    <row r="809" spans="1:7">
      <c r="A809" s="420"/>
      <c r="B809" s="415"/>
      <c r="C809" s="357"/>
      <c r="D809" s="357"/>
      <c r="E809" s="356"/>
      <c r="F809" s="357"/>
      <c r="G809" s="357"/>
    </row>
    <row r="810" spans="1:7">
      <c r="A810" s="420"/>
      <c r="B810" s="415"/>
      <c r="C810" s="357"/>
      <c r="D810" s="357"/>
      <c r="E810" s="356"/>
      <c r="F810" s="357"/>
      <c r="G810" s="357"/>
    </row>
    <row r="811" spans="1:7">
      <c r="A811" s="420"/>
      <c r="B811" s="415"/>
      <c r="C811" s="357"/>
      <c r="D811" s="357"/>
      <c r="E811" s="356"/>
      <c r="F811" s="357"/>
      <c r="G811" s="357"/>
    </row>
    <row r="812" spans="1:7">
      <c r="A812" s="420"/>
      <c r="B812" s="415"/>
      <c r="C812" s="357"/>
      <c r="D812" s="357"/>
      <c r="E812" s="356"/>
      <c r="F812" s="357"/>
      <c r="G812" s="357"/>
    </row>
    <row r="813" spans="1:7">
      <c r="A813" s="420"/>
      <c r="B813" s="415"/>
      <c r="C813" s="357"/>
      <c r="D813" s="357"/>
      <c r="E813" s="356"/>
      <c r="F813" s="357"/>
      <c r="G813" s="357"/>
    </row>
    <row r="814" spans="1:7">
      <c r="A814" s="420"/>
      <c r="B814" s="415"/>
      <c r="C814" s="357"/>
      <c r="D814" s="357"/>
      <c r="E814" s="356"/>
      <c r="F814" s="357"/>
      <c r="G814" s="357"/>
    </row>
    <row r="815" spans="1:7">
      <c r="A815" s="420"/>
      <c r="B815" s="415"/>
      <c r="C815" s="357"/>
      <c r="D815" s="357"/>
      <c r="E815" s="356"/>
      <c r="F815" s="357"/>
      <c r="G815" s="357"/>
    </row>
    <row r="816" spans="1:7">
      <c r="A816" s="420"/>
      <c r="B816" s="415"/>
      <c r="C816" s="357"/>
      <c r="D816" s="357"/>
      <c r="E816" s="356"/>
      <c r="F816" s="357"/>
      <c r="G816" s="357"/>
    </row>
    <row r="817" spans="1:7">
      <c r="A817" s="420"/>
      <c r="B817" s="415"/>
      <c r="C817" s="357"/>
      <c r="D817" s="357"/>
      <c r="E817" s="356"/>
      <c r="F817" s="357"/>
      <c r="G817" s="357"/>
    </row>
    <row r="818" spans="1:7">
      <c r="A818" s="420"/>
      <c r="B818" s="415"/>
      <c r="C818" s="357"/>
      <c r="D818" s="357"/>
      <c r="E818" s="356"/>
      <c r="F818" s="357"/>
      <c r="G818" s="357"/>
    </row>
    <row r="819" spans="1:7">
      <c r="A819" s="420"/>
      <c r="B819" s="415"/>
      <c r="C819" s="357"/>
      <c r="D819" s="357"/>
      <c r="E819" s="356"/>
      <c r="F819" s="357"/>
      <c r="G819" s="357"/>
    </row>
    <row r="820" spans="1:7">
      <c r="A820" s="420"/>
      <c r="B820" s="415"/>
      <c r="C820" s="357"/>
      <c r="D820" s="357"/>
      <c r="E820" s="356"/>
      <c r="F820" s="357"/>
      <c r="G820" s="357"/>
    </row>
    <row r="821" spans="1:7">
      <c r="A821" s="420"/>
      <c r="B821" s="415"/>
      <c r="C821" s="357"/>
      <c r="D821" s="357"/>
      <c r="E821" s="356"/>
      <c r="F821" s="357"/>
      <c r="G821" s="357"/>
    </row>
    <row r="822" spans="1:7">
      <c r="A822" s="420"/>
      <c r="B822" s="415"/>
      <c r="C822" s="357"/>
      <c r="D822" s="357"/>
      <c r="E822" s="356"/>
      <c r="F822" s="357"/>
      <c r="G822" s="357"/>
    </row>
    <row r="823" spans="1:7">
      <c r="A823" s="420"/>
      <c r="B823" s="415"/>
      <c r="C823" s="357"/>
      <c r="D823" s="357"/>
      <c r="E823" s="356"/>
      <c r="F823" s="357"/>
      <c r="G823" s="357"/>
    </row>
    <row r="824" spans="1:7">
      <c r="A824" s="420"/>
      <c r="B824" s="415"/>
      <c r="C824" s="357"/>
      <c r="D824" s="357"/>
      <c r="E824" s="356"/>
      <c r="F824" s="357"/>
      <c r="G824" s="357"/>
    </row>
    <row r="825" spans="1:7">
      <c r="A825" s="420"/>
      <c r="B825" s="415"/>
      <c r="C825" s="357"/>
      <c r="D825" s="357"/>
      <c r="E825" s="356"/>
      <c r="F825" s="357"/>
      <c r="G825" s="357"/>
    </row>
    <row r="826" spans="1:7">
      <c r="A826" s="420"/>
      <c r="B826" s="415"/>
      <c r="C826" s="357"/>
      <c r="D826" s="357"/>
      <c r="E826" s="356"/>
      <c r="F826" s="357"/>
      <c r="G826" s="357"/>
    </row>
    <row r="827" spans="1:7">
      <c r="A827" s="420"/>
      <c r="B827" s="415"/>
      <c r="C827" s="357"/>
      <c r="D827" s="357"/>
      <c r="E827" s="356"/>
      <c r="F827" s="357"/>
      <c r="G827" s="357"/>
    </row>
    <row r="828" spans="1:7">
      <c r="A828" s="420"/>
      <c r="B828" s="415"/>
      <c r="C828" s="357"/>
      <c r="D828" s="357"/>
      <c r="E828" s="356"/>
      <c r="F828" s="357"/>
      <c r="G828" s="357"/>
    </row>
    <row r="829" spans="1:7">
      <c r="A829" s="420"/>
      <c r="B829" s="415"/>
      <c r="C829" s="357"/>
      <c r="D829" s="357"/>
      <c r="E829" s="356"/>
      <c r="F829" s="357"/>
      <c r="G829" s="357"/>
    </row>
    <row r="830" spans="1:7">
      <c r="A830" s="420"/>
      <c r="B830" s="415"/>
      <c r="C830" s="357"/>
      <c r="D830" s="357"/>
      <c r="E830" s="356"/>
      <c r="F830" s="357"/>
      <c r="G830" s="357"/>
    </row>
    <row r="831" spans="1:7">
      <c r="A831" s="420"/>
      <c r="B831" s="415"/>
      <c r="C831" s="357"/>
      <c r="D831" s="357"/>
      <c r="E831" s="356"/>
      <c r="F831" s="357"/>
      <c r="G831" s="357"/>
    </row>
    <row r="832" spans="1:7">
      <c r="A832" s="420"/>
      <c r="B832" s="415"/>
      <c r="C832" s="357"/>
      <c r="D832" s="357"/>
      <c r="E832" s="356"/>
      <c r="F832" s="357"/>
      <c r="G832" s="357"/>
    </row>
    <row r="833" spans="1:7">
      <c r="A833" s="420"/>
      <c r="B833" s="415"/>
      <c r="C833" s="357"/>
      <c r="D833" s="357"/>
      <c r="E833" s="356"/>
      <c r="F833" s="357"/>
      <c r="G833" s="357"/>
    </row>
    <row r="834" spans="1:7">
      <c r="A834" s="420"/>
      <c r="B834" s="415"/>
      <c r="C834" s="357"/>
      <c r="D834" s="357"/>
      <c r="E834" s="356"/>
      <c r="F834" s="357"/>
      <c r="G834" s="357"/>
    </row>
    <row r="835" spans="1:7">
      <c r="A835" s="420"/>
      <c r="B835" s="415"/>
      <c r="C835" s="357"/>
      <c r="D835" s="357"/>
      <c r="E835" s="356"/>
      <c r="F835" s="357"/>
      <c r="G835" s="357"/>
    </row>
    <row r="836" spans="1:7">
      <c r="A836" s="420"/>
      <c r="B836" s="415"/>
      <c r="C836" s="357"/>
      <c r="D836" s="357"/>
      <c r="E836" s="356"/>
      <c r="F836" s="357"/>
      <c r="G836" s="357"/>
    </row>
    <row r="837" spans="1:7">
      <c r="A837" s="420"/>
      <c r="B837" s="415"/>
      <c r="C837" s="357"/>
      <c r="D837" s="357"/>
      <c r="E837" s="356"/>
      <c r="F837" s="357"/>
      <c r="G837" s="357"/>
    </row>
    <row r="838" spans="1:7">
      <c r="A838" s="420"/>
      <c r="B838" s="415"/>
      <c r="C838" s="357"/>
      <c r="D838" s="357"/>
      <c r="E838" s="356"/>
      <c r="F838" s="357"/>
      <c r="G838" s="357"/>
    </row>
    <row r="839" spans="1:7">
      <c r="A839" s="420"/>
      <c r="B839" s="415"/>
      <c r="C839" s="357"/>
      <c r="D839" s="357"/>
      <c r="E839" s="356"/>
      <c r="F839" s="357"/>
      <c r="G839" s="357"/>
    </row>
    <row r="840" spans="1:7">
      <c r="A840" s="420"/>
      <c r="B840" s="415"/>
      <c r="C840" s="357"/>
      <c r="D840" s="357"/>
      <c r="E840" s="356"/>
      <c r="F840" s="357"/>
      <c r="G840" s="357"/>
    </row>
    <row r="841" spans="1:7">
      <c r="A841" s="420"/>
      <c r="B841" s="415"/>
      <c r="C841" s="357"/>
      <c r="D841" s="357"/>
      <c r="E841" s="356"/>
      <c r="F841" s="357"/>
      <c r="G841" s="357"/>
    </row>
    <row r="842" spans="1:7">
      <c r="A842" s="420"/>
      <c r="B842" s="415"/>
      <c r="C842" s="357"/>
      <c r="D842" s="357"/>
      <c r="E842" s="356"/>
      <c r="F842" s="357"/>
      <c r="G842" s="357"/>
    </row>
    <row r="843" spans="1:7">
      <c r="A843" s="420"/>
      <c r="B843" s="415"/>
      <c r="C843" s="357"/>
      <c r="D843" s="357"/>
      <c r="E843" s="356"/>
      <c r="F843" s="357"/>
      <c r="G843" s="357"/>
    </row>
    <row r="844" spans="1:7">
      <c r="A844" s="420"/>
      <c r="B844" s="415"/>
      <c r="C844" s="357"/>
      <c r="D844" s="357"/>
      <c r="E844" s="356"/>
      <c r="F844" s="357"/>
      <c r="G844" s="357"/>
    </row>
    <row r="845" spans="1:7">
      <c r="A845" s="420"/>
      <c r="B845" s="415"/>
      <c r="C845" s="357"/>
      <c r="D845" s="357"/>
      <c r="E845" s="356"/>
      <c r="F845" s="357"/>
      <c r="G845" s="357"/>
    </row>
    <row r="846" spans="1:7">
      <c r="A846" s="420"/>
      <c r="B846" s="415"/>
      <c r="C846" s="357"/>
      <c r="D846" s="357"/>
      <c r="E846" s="356"/>
      <c r="F846" s="357"/>
      <c r="G846" s="357"/>
    </row>
    <row r="847" spans="1:7">
      <c r="A847" s="420"/>
      <c r="B847" s="415"/>
      <c r="C847" s="357"/>
      <c r="D847" s="357"/>
      <c r="E847" s="356"/>
      <c r="F847" s="357"/>
      <c r="G847" s="357"/>
    </row>
    <row r="848" spans="1:7">
      <c r="A848" s="420"/>
      <c r="B848" s="415"/>
      <c r="C848" s="357"/>
      <c r="D848" s="357"/>
      <c r="E848" s="356"/>
      <c r="F848" s="357"/>
      <c r="G848" s="357"/>
    </row>
    <row r="849" spans="1:7">
      <c r="A849" s="420"/>
      <c r="B849" s="415"/>
      <c r="C849" s="357"/>
      <c r="D849" s="357"/>
      <c r="E849" s="356"/>
      <c r="F849" s="357"/>
      <c r="G849" s="357"/>
    </row>
    <row r="850" spans="1:7">
      <c r="A850" s="420"/>
      <c r="B850" s="415"/>
      <c r="C850" s="357"/>
      <c r="D850" s="357"/>
      <c r="E850" s="356"/>
      <c r="F850" s="357"/>
      <c r="G850" s="357"/>
    </row>
    <row r="851" spans="1:7">
      <c r="A851" s="420"/>
      <c r="B851" s="415"/>
      <c r="C851" s="357"/>
      <c r="D851" s="357"/>
      <c r="E851" s="356"/>
      <c r="F851" s="357"/>
      <c r="G851" s="357"/>
    </row>
    <row r="852" spans="1:7">
      <c r="A852" s="420"/>
      <c r="B852" s="415"/>
      <c r="C852" s="357"/>
      <c r="D852" s="357"/>
      <c r="E852" s="356"/>
      <c r="F852" s="357"/>
      <c r="G852" s="357"/>
    </row>
    <row r="853" spans="1:7">
      <c r="A853" s="420"/>
      <c r="B853" s="415"/>
      <c r="C853" s="357"/>
      <c r="D853" s="357"/>
      <c r="E853" s="356"/>
      <c r="F853" s="357"/>
      <c r="G853" s="357"/>
    </row>
    <row r="854" spans="1:7">
      <c r="A854" s="420"/>
      <c r="B854" s="415"/>
      <c r="C854" s="357"/>
      <c r="D854" s="357"/>
      <c r="E854" s="356"/>
      <c r="F854" s="357"/>
      <c r="G854" s="357"/>
    </row>
    <row r="855" spans="1:7">
      <c r="A855" s="420"/>
      <c r="B855" s="415"/>
      <c r="C855" s="357"/>
      <c r="D855" s="357"/>
      <c r="E855" s="356"/>
      <c r="F855" s="357"/>
      <c r="G855" s="357"/>
    </row>
    <row r="856" spans="1:7">
      <c r="A856" s="420"/>
      <c r="B856" s="415"/>
      <c r="C856" s="357"/>
      <c r="D856" s="357"/>
      <c r="E856" s="356"/>
      <c r="F856" s="357"/>
      <c r="G856" s="357"/>
    </row>
    <row r="857" spans="1:7">
      <c r="A857" s="420"/>
      <c r="B857" s="415"/>
      <c r="C857" s="357"/>
      <c r="D857" s="357"/>
      <c r="E857" s="356"/>
      <c r="F857" s="357"/>
      <c r="G857" s="357"/>
    </row>
    <row r="858" spans="1:7">
      <c r="A858" s="420"/>
      <c r="B858" s="415"/>
      <c r="C858" s="357"/>
      <c r="D858" s="357"/>
      <c r="E858" s="356"/>
      <c r="F858" s="357"/>
      <c r="G858" s="357"/>
    </row>
    <row r="859" spans="1:7">
      <c r="A859" s="420"/>
      <c r="B859" s="415"/>
      <c r="C859" s="357"/>
      <c r="D859" s="357"/>
      <c r="E859" s="356"/>
      <c r="F859" s="357"/>
      <c r="G859" s="357"/>
    </row>
    <row r="860" spans="1:7">
      <c r="A860" s="420"/>
      <c r="B860" s="415"/>
      <c r="C860" s="357"/>
      <c r="D860" s="357"/>
      <c r="E860" s="356"/>
      <c r="F860" s="357"/>
      <c r="G860" s="357"/>
    </row>
    <row r="861" spans="1:7">
      <c r="A861" s="420"/>
      <c r="B861" s="415"/>
      <c r="C861" s="357"/>
      <c r="D861" s="357"/>
      <c r="E861" s="356"/>
      <c r="F861" s="357"/>
      <c r="G861" s="357"/>
    </row>
    <row r="862" spans="1:7">
      <c r="A862" s="420"/>
      <c r="B862" s="415"/>
      <c r="C862" s="357"/>
      <c r="D862" s="357"/>
      <c r="E862" s="356"/>
      <c r="F862" s="357"/>
      <c r="G862" s="357"/>
    </row>
    <row r="863" spans="1:7">
      <c r="A863" s="420"/>
      <c r="B863" s="415"/>
      <c r="C863" s="357"/>
      <c r="D863" s="357"/>
      <c r="E863" s="356"/>
      <c r="F863" s="357"/>
      <c r="G863" s="357"/>
    </row>
    <row r="864" spans="1:7">
      <c r="A864" s="420"/>
      <c r="B864" s="415"/>
      <c r="C864" s="357"/>
      <c r="D864" s="357"/>
      <c r="E864" s="356"/>
      <c r="F864" s="357"/>
      <c r="G864" s="357"/>
    </row>
    <row r="865" spans="1:7">
      <c r="A865" s="420"/>
      <c r="B865" s="415"/>
      <c r="C865" s="357"/>
      <c r="D865" s="357"/>
      <c r="E865" s="356"/>
      <c r="F865" s="357"/>
      <c r="G865" s="357"/>
    </row>
    <row r="866" spans="1:7">
      <c r="A866" s="420"/>
      <c r="B866" s="415"/>
      <c r="C866" s="357"/>
      <c r="D866" s="357"/>
      <c r="E866" s="356"/>
      <c r="F866" s="357"/>
      <c r="G866" s="357"/>
    </row>
    <row r="867" spans="1:7">
      <c r="A867" s="420"/>
      <c r="B867" s="415"/>
      <c r="C867" s="357"/>
      <c r="D867" s="357"/>
      <c r="E867" s="356"/>
      <c r="F867" s="357"/>
      <c r="G867" s="357"/>
    </row>
    <row r="868" spans="1:7">
      <c r="A868" s="420"/>
      <c r="B868" s="415"/>
      <c r="C868" s="357"/>
      <c r="D868" s="357"/>
      <c r="E868" s="356"/>
      <c r="F868" s="357"/>
      <c r="G868" s="357"/>
    </row>
    <row r="869" spans="1:7">
      <c r="A869" s="420"/>
      <c r="B869" s="415"/>
      <c r="C869" s="357"/>
      <c r="D869" s="357"/>
      <c r="E869" s="356"/>
      <c r="F869" s="357"/>
      <c r="G869" s="357"/>
    </row>
    <row r="870" spans="1:7">
      <c r="A870" s="420"/>
      <c r="B870" s="415"/>
      <c r="C870" s="357"/>
      <c r="D870" s="357"/>
      <c r="E870" s="356"/>
      <c r="F870" s="357"/>
      <c r="G870" s="357"/>
    </row>
    <row r="871" spans="1:7">
      <c r="A871" s="420"/>
      <c r="B871" s="415"/>
      <c r="C871" s="357"/>
      <c r="D871" s="357"/>
      <c r="E871" s="356"/>
      <c r="F871" s="357"/>
      <c r="G871" s="357"/>
    </row>
    <row r="872" spans="1:7">
      <c r="A872" s="420"/>
      <c r="B872" s="415"/>
      <c r="C872" s="357"/>
      <c r="D872" s="357"/>
      <c r="E872" s="356"/>
      <c r="F872" s="357"/>
      <c r="G872" s="357"/>
    </row>
    <row r="873" spans="1:7">
      <c r="A873" s="420"/>
      <c r="B873" s="415"/>
      <c r="C873" s="357"/>
      <c r="D873" s="357"/>
      <c r="E873" s="356"/>
      <c r="F873" s="357"/>
      <c r="G873" s="357"/>
    </row>
    <row r="874" spans="1:7">
      <c r="A874" s="420"/>
      <c r="B874" s="415"/>
      <c r="C874" s="357"/>
      <c r="D874" s="357"/>
      <c r="E874" s="356"/>
      <c r="F874" s="357"/>
      <c r="G874" s="357"/>
    </row>
    <row r="875" spans="1:7">
      <c r="A875" s="420"/>
      <c r="B875" s="415"/>
      <c r="C875" s="357"/>
      <c r="D875" s="357"/>
      <c r="E875" s="356"/>
      <c r="F875" s="357"/>
      <c r="G875" s="357"/>
    </row>
    <row r="876" spans="1:7">
      <c r="A876" s="420"/>
      <c r="B876" s="415"/>
      <c r="C876" s="357"/>
      <c r="D876" s="357"/>
      <c r="E876" s="356"/>
      <c r="F876" s="357"/>
      <c r="G876" s="357"/>
    </row>
    <row r="877" spans="1:7">
      <c r="A877" s="420"/>
      <c r="B877" s="415"/>
      <c r="C877" s="357"/>
      <c r="D877" s="357"/>
      <c r="E877" s="356"/>
      <c r="F877" s="357"/>
      <c r="G877" s="357"/>
    </row>
    <row r="878" spans="1:7">
      <c r="A878" s="420"/>
      <c r="B878" s="415"/>
      <c r="C878" s="357"/>
      <c r="D878" s="357"/>
      <c r="E878" s="356"/>
      <c r="F878" s="357"/>
      <c r="G878" s="357"/>
    </row>
    <row r="879" spans="1:7">
      <c r="A879" s="420"/>
      <c r="B879" s="415"/>
      <c r="C879" s="357"/>
      <c r="D879" s="357"/>
      <c r="E879" s="356"/>
      <c r="F879" s="357"/>
      <c r="G879" s="357"/>
    </row>
    <row r="880" spans="1:7">
      <c r="A880" s="420"/>
      <c r="B880" s="415"/>
      <c r="C880" s="357"/>
      <c r="D880" s="357"/>
      <c r="E880" s="356"/>
      <c r="F880" s="357"/>
      <c r="G880" s="357"/>
    </row>
    <row r="881" spans="1:7">
      <c r="A881" s="420"/>
      <c r="B881" s="415"/>
      <c r="C881" s="357"/>
      <c r="D881" s="357"/>
      <c r="E881" s="356"/>
      <c r="F881" s="357"/>
      <c r="G881" s="357"/>
    </row>
    <row r="882" spans="1:7">
      <c r="A882" s="420"/>
      <c r="B882" s="415"/>
      <c r="C882" s="357"/>
      <c r="D882" s="357"/>
      <c r="E882" s="356"/>
      <c r="F882" s="357"/>
      <c r="G882" s="357"/>
    </row>
    <row r="883" spans="1:7">
      <c r="A883" s="420"/>
      <c r="B883" s="415"/>
      <c r="C883" s="357"/>
      <c r="D883" s="357"/>
      <c r="E883" s="356"/>
      <c r="F883" s="357"/>
      <c r="G883" s="357"/>
    </row>
    <row r="884" spans="1:7">
      <c r="A884" s="420"/>
      <c r="B884" s="415"/>
      <c r="C884" s="357"/>
      <c r="D884" s="357"/>
      <c r="E884" s="356"/>
      <c r="F884" s="357"/>
      <c r="G884" s="357"/>
    </row>
    <row r="885" spans="1:7">
      <c r="A885" s="420"/>
      <c r="B885" s="415"/>
      <c r="C885" s="357"/>
      <c r="D885" s="357"/>
      <c r="E885" s="356"/>
      <c r="F885" s="357"/>
      <c r="G885" s="357"/>
    </row>
    <row r="886" spans="1:7">
      <c r="A886" s="420"/>
      <c r="B886" s="415"/>
      <c r="C886" s="357"/>
      <c r="D886" s="357"/>
      <c r="E886" s="356"/>
      <c r="F886" s="357"/>
      <c r="G886" s="357"/>
    </row>
    <row r="887" spans="1:7">
      <c r="A887" s="420"/>
      <c r="B887" s="415"/>
      <c r="C887" s="357"/>
      <c r="D887" s="357"/>
      <c r="E887" s="356"/>
      <c r="F887" s="357"/>
      <c r="G887" s="357"/>
    </row>
    <row r="888" spans="1:7">
      <c r="A888" s="420"/>
      <c r="B888" s="415"/>
      <c r="C888" s="357"/>
      <c r="D888" s="357"/>
      <c r="E888" s="356"/>
      <c r="F888" s="357"/>
      <c r="G888" s="357"/>
    </row>
    <row r="889" spans="1:7">
      <c r="A889" s="420"/>
      <c r="B889" s="415"/>
      <c r="C889" s="357"/>
      <c r="D889" s="357"/>
      <c r="E889" s="356"/>
      <c r="F889" s="357"/>
      <c r="G889" s="357"/>
    </row>
    <row r="890" spans="1:7">
      <c r="A890" s="420"/>
      <c r="B890" s="415"/>
      <c r="C890" s="357"/>
      <c r="D890" s="357"/>
      <c r="E890" s="356"/>
      <c r="F890" s="357"/>
      <c r="G890" s="357"/>
    </row>
    <row r="891" spans="1:7">
      <c r="A891" s="420"/>
      <c r="B891" s="415"/>
      <c r="C891" s="357"/>
      <c r="D891" s="357"/>
      <c r="E891" s="356"/>
      <c r="F891" s="357"/>
      <c r="G891" s="357"/>
    </row>
    <row r="892" spans="1:7">
      <c r="A892" s="420"/>
      <c r="B892" s="415"/>
      <c r="C892" s="357"/>
      <c r="D892" s="357"/>
      <c r="E892" s="356"/>
      <c r="F892" s="357"/>
      <c r="G892" s="357"/>
    </row>
    <row r="893" spans="1:7">
      <c r="A893" s="420"/>
      <c r="B893" s="415"/>
      <c r="C893" s="357"/>
      <c r="D893" s="357"/>
      <c r="E893" s="356"/>
      <c r="F893" s="357"/>
      <c r="G893" s="357"/>
    </row>
    <row r="894" spans="1:7">
      <c r="A894" s="420"/>
      <c r="B894" s="415"/>
      <c r="C894" s="357"/>
      <c r="D894" s="357"/>
      <c r="E894" s="356"/>
      <c r="F894" s="357"/>
      <c r="G894" s="357"/>
    </row>
    <row r="895" spans="1:7">
      <c r="A895" s="420"/>
      <c r="B895" s="415"/>
      <c r="C895" s="357"/>
      <c r="D895" s="357"/>
      <c r="E895" s="356"/>
      <c r="F895" s="357"/>
      <c r="G895" s="357"/>
    </row>
    <row r="896" spans="1:7">
      <c r="A896" s="420"/>
      <c r="B896" s="415"/>
      <c r="C896" s="357"/>
      <c r="D896" s="357"/>
      <c r="E896" s="356"/>
      <c r="F896" s="357"/>
      <c r="G896" s="357"/>
    </row>
    <row r="897" spans="1:7">
      <c r="A897" s="420"/>
      <c r="B897" s="415"/>
      <c r="C897" s="357"/>
      <c r="D897" s="357"/>
      <c r="E897" s="356"/>
      <c r="F897" s="357"/>
      <c r="G897" s="357"/>
    </row>
    <row r="898" spans="1:7">
      <c r="A898" s="420"/>
      <c r="B898" s="415"/>
      <c r="C898" s="357"/>
      <c r="D898" s="357"/>
      <c r="E898" s="356"/>
      <c r="F898" s="357"/>
      <c r="G898" s="357"/>
    </row>
    <row r="899" spans="1:7">
      <c r="A899" s="420"/>
      <c r="B899" s="415"/>
      <c r="C899" s="357"/>
      <c r="D899" s="357"/>
      <c r="E899" s="356"/>
      <c r="F899" s="357"/>
      <c r="G899" s="357"/>
    </row>
    <row r="900" spans="1:7">
      <c r="A900" s="420"/>
      <c r="B900" s="415"/>
      <c r="C900" s="357"/>
      <c r="D900" s="357"/>
      <c r="E900" s="356"/>
      <c r="F900" s="357"/>
      <c r="G900" s="357"/>
    </row>
    <row r="901" spans="1:7">
      <c r="A901" s="420"/>
      <c r="B901" s="415"/>
      <c r="C901" s="357"/>
      <c r="D901" s="357"/>
      <c r="E901" s="356"/>
      <c r="F901" s="357"/>
      <c r="G901" s="357"/>
    </row>
    <row r="902" spans="1:7">
      <c r="A902" s="420"/>
      <c r="B902" s="415"/>
      <c r="C902" s="357"/>
      <c r="D902" s="357"/>
      <c r="E902" s="356"/>
      <c r="F902" s="357"/>
      <c r="G902" s="357"/>
    </row>
    <row r="903" spans="1:7">
      <c r="A903" s="420"/>
      <c r="B903" s="415"/>
      <c r="C903" s="357"/>
      <c r="D903" s="357"/>
      <c r="E903" s="356"/>
      <c r="F903" s="357"/>
      <c r="G903" s="357"/>
    </row>
    <row r="904" spans="1:7">
      <c r="A904" s="420"/>
      <c r="B904" s="415"/>
      <c r="C904" s="357"/>
      <c r="D904" s="357"/>
      <c r="E904" s="356"/>
      <c r="F904" s="357"/>
      <c r="G904" s="357"/>
    </row>
    <row r="905" spans="1:7">
      <c r="A905" s="420"/>
      <c r="B905" s="415"/>
      <c r="C905" s="357"/>
      <c r="D905" s="357"/>
      <c r="E905" s="356"/>
      <c r="F905" s="357"/>
      <c r="G905" s="357"/>
    </row>
    <row r="906" spans="1:7">
      <c r="A906" s="420"/>
      <c r="B906" s="415"/>
      <c r="C906" s="357"/>
      <c r="D906" s="357"/>
      <c r="E906" s="356"/>
      <c r="F906" s="357"/>
      <c r="G906" s="357"/>
    </row>
    <row r="907" spans="1:7">
      <c r="A907" s="420"/>
      <c r="B907" s="415"/>
      <c r="C907" s="357"/>
      <c r="D907" s="357"/>
      <c r="E907" s="356"/>
      <c r="F907" s="357"/>
      <c r="G907" s="357"/>
    </row>
    <row r="908" spans="1:7">
      <c r="A908" s="420"/>
      <c r="B908" s="415"/>
      <c r="C908" s="357"/>
      <c r="D908" s="357"/>
      <c r="E908" s="356"/>
      <c r="F908" s="357"/>
      <c r="G908" s="357"/>
    </row>
    <row r="909" spans="1:7">
      <c r="A909" s="420"/>
      <c r="B909" s="415"/>
      <c r="C909" s="357"/>
      <c r="D909" s="357"/>
      <c r="E909" s="356"/>
      <c r="F909" s="357"/>
      <c r="G909" s="357"/>
    </row>
    <row r="910" spans="1:7">
      <c r="A910" s="420"/>
      <c r="B910" s="415"/>
      <c r="C910" s="357"/>
      <c r="D910" s="357"/>
      <c r="E910" s="356"/>
      <c r="F910" s="357"/>
      <c r="G910" s="357"/>
    </row>
    <row r="911" spans="1:7">
      <c r="A911" s="420"/>
      <c r="B911" s="415"/>
      <c r="C911" s="357"/>
      <c r="D911" s="357"/>
      <c r="E911" s="356"/>
      <c r="F911" s="357"/>
      <c r="G911" s="357"/>
    </row>
    <row r="912" spans="1:7">
      <c r="A912" s="420"/>
      <c r="B912" s="415"/>
      <c r="C912" s="357"/>
      <c r="D912" s="357"/>
      <c r="E912" s="356"/>
      <c r="F912" s="357"/>
      <c r="G912" s="357"/>
    </row>
    <row r="913" spans="1:7">
      <c r="A913" s="420"/>
      <c r="B913" s="415"/>
      <c r="C913" s="357"/>
      <c r="D913" s="357"/>
      <c r="E913" s="356"/>
      <c r="F913" s="357"/>
      <c r="G913" s="357"/>
    </row>
    <row r="914" spans="1:7">
      <c r="A914" s="420"/>
      <c r="B914" s="415"/>
      <c r="C914" s="357"/>
      <c r="D914" s="357"/>
      <c r="E914" s="356"/>
      <c r="F914" s="357"/>
      <c r="G914" s="357"/>
    </row>
    <row r="915" spans="1:7">
      <c r="A915" s="420"/>
      <c r="B915" s="415"/>
      <c r="C915" s="357"/>
      <c r="D915" s="357"/>
      <c r="E915" s="356"/>
      <c r="F915" s="357"/>
      <c r="G915" s="357"/>
    </row>
    <row r="916" spans="1:7">
      <c r="A916" s="420"/>
      <c r="B916" s="415"/>
      <c r="C916" s="357"/>
      <c r="D916" s="357"/>
      <c r="E916" s="356"/>
      <c r="F916" s="357"/>
      <c r="G916" s="357"/>
    </row>
    <row r="917" spans="1:7">
      <c r="A917" s="420"/>
      <c r="B917" s="415"/>
      <c r="C917" s="357"/>
      <c r="D917" s="357"/>
      <c r="E917" s="356"/>
      <c r="F917" s="357"/>
      <c r="G917" s="357"/>
    </row>
    <row r="918" spans="1:7">
      <c r="A918" s="420"/>
      <c r="B918" s="415"/>
      <c r="C918" s="357"/>
      <c r="D918" s="357"/>
      <c r="F918" s="357"/>
      <c r="G918" s="357"/>
    </row>
  </sheetData>
  <mergeCells count="3">
    <mergeCell ref="A14:E15"/>
    <mergeCell ref="A10:B10"/>
    <mergeCell ref="A2:C3"/>
  </mergeCells>
  <pageMargins left="0.70866141732283472" right="0.70866141732283472" top="0.74803149606299213" bottom="0.74803149606299213" header="0.31496062992125984" footer="0.31496062992125984"/>
  <pageSetup paperSize="9" scale="81" fitToHeight="2" orientation="portrait" r:id="rId1"/>
  <headerFooter>
    <oddFooter>&amp;C&amp;A&amp;R&amp;P/&amp;N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2:I63"/>
  <sheetViews>
    <sheetView workbookViewId="0">
      <selection activeCell="C8" sqref="C8"/>
    </sheetView>
  </sheetViews>
  <sheetFormatPr defaultColWidth="8.81640625" defaultRowHeight="13"/>
  <cols>
    <col min="1" max="1" width="8.81640625" style="15"/>
    <col min="2" max="2" width="2.36328125" style="572" bestFit="1" customWidth="1"/>
    <col min="3" max="3" width="61.08984375" style="15" customWidth="1"/>
    <col min="4" max="4" width="8.81640625" style="15"/>
    <col min="5" max="5" width="7.36328125" style="15" bestFit="1" customWidth="1"/>
    <col min="6" max="6" width="9.1796875" style="245" customWidth="1"/>
    <col min="7" max="7" width="12.90625" style="245" customWidth="1"/>
    <col min="8" max="8" width="8.81640625" style="15"/>
    <col min="9" max="9" width="49" style="15" customWidth="1"/>
    <col min="10" max="16384" width="8.81640625" style="15"/>
  </cols>
  <sheetData>
    <row r="2" spans="2:7">
      <c r="C2" s="572" t="s">
        <v>837</v>
      </c>
    </row>
    <row r="4" spans="2:7">
      <c r="B4" s="1584"/>
      <c r="C4" s="1585"/>
      <c r="D4" s="1586" t="s">
        <v>831</v>
      </c>
      <c r="E4" s="1586" t="s">
        <v>832</v>
      </c>
      <c r="F4" s="1587" t="s">
        <v>833</v>
      </c>
      <c r="G4" s="1587" t="s">
        <v>834</v>
      </c>
    </row>
    <row r="5" spans="2:7">
      <c r="B5" s="1584"/>
      <c r="C5" s="1585"/>
      <c r="D5" s="1586"/>
      <c r="E5" s="1586"/>
      <c r="F5" s="1587"/>
      <c r="G5" s="1587" t="s">
        <v>134</v>
      </c>
    </row>
    <row r="6" spans="2:7">
      <c r="B6" s="1588" t="s">
        <v>346</v>
      </c>
      <c r="C6" s="1589" t="s">
        <v>809</v>
      </c>
      <c r="D6" s="1585"/>
      <c r="E6" s="1585"/>
      <c r="F6" s="1590"/>
      <c r="G6" s="1590"/>
    </row>
    <row r="7" spans="2:7">
      <c r="B7" s="1584"/>
      <c r="C7" s="1591"/>
      <c r="D7" s="1585"/>
      <c r="E7" s="1585"/>
      <c r="F7" s="1590"/>
      <c r="G7" s="1590"/>
    </row>
    <row r="8" spans="2:7" ht="39">
      <c r="B8" s="1585"/>
      <c r="C8" s="1592" t="s">
        <v>828</v>
      </c>
      <c r="D8" s="1585"/>
      <c r="E8" s="1585"/>
      <c r="F8" s="1590"/>
      <c r="G8" s="1590"/>
    </row>
    <row r="9" spans="2:7" ht="50.5">
      <c r="B9" s="1588"/>
      <c r="C9" s="1593" t="s">
        <v>812</v>
      </c>
      <c r="D9" s="1585" t="s">
        <v>16</v>
      </c>
      <c r="E9" s="1585">
        <v>1</v>
      </c>
      <c r="F9" s="1590"/>
      <c r="G9" s="1590">
        <f>+F9*E9</f>
        <v>0</v>
      </c>
    </row>
    <row r="10" spans="2:7">
      <c r="B10" s="1588"/>
      <c r="C10" s="1593"/>
      <c r="D10" s="1585"/>
      <c r="E10" s="1585"/>
      <c r="F10" s="1590"/>
      <c r="G10" s="1590"/>
    </row>
    <row r="11" spans="2:7" ht="75.5">
      <c r="B11" s="1588"/>
      <c r="C11" s="1593" t="s">
        <v>835</v>
      </c>
      <c r="D11" s="1599" t="s">
        <v>811</v>
      </c>
      <c r="E11" s="1599">
        <v>360</v>
      </c>
      <c r="F11" s="1600">
        <v>150</v>
      </c>
      <c r="G11" s="1600">
        <f>+F11*E11</f>
        <v>54000</v>
      </c>
    </row>
    <row r="12" spans="2:7" ht="25.5">
      <c r="B12" s="1584"/>
      <c r="C12" s="1594" t="s">
        <v>810</v>
      </c>
      <c r="D12" s="1585"/>
      <c r="E12" s="1585"/>
      <c r="F12" s="1590"/>
      <c r="G12" s="1590"/>
    </row>
    <row r="13" spans="2:7">
      <c r="B13" s="1584"/>
      <c r="C13" s="1585"/>
      <c r="D13" s="1585"/>
      <c r="E13" s="1585"/>
      <c r="F13" s="1590"/>
      <c r="G13" s="1590"/>
    </row>
    <row r="14" spans="2:7">
      <c r="B14" s="1584"/>
      <c r="C14" s="1594"/>
      <c r="D14" s="1585"/>
      <c r="E14" s="1585"/>
      <c r="F14" s="1590"/>
      <c r="G14" s="1590"/>
    </row>
    <row r="15" spans="2:7" ht="63">
      <c r="B15" s="1584"/>
      <c r="C15" s="1593" t="s">
        <v>836</v>
      </c>
      <c r="D15" s="1599" t="s">
        <v>829</v>
      </c>
      <c r="E15" s="1599">
        <v>1</v>
      </c>
      <c r="F15" s="1600">
        <v>30000</v>
      </c>
      <c r="G15" s="1600">
        <f>+F15*E15</f>
        <v>30000</v>
      </c>
    </row>
    <row r="16" spans="2:7" ht="25.5">
      <c r="B16" s="1584"/>
      <c r="C16" s="1594" t="s">
        <v>810</v>
      </c>
      <c r="D16" s="1585"/>
      <c r="E16" s="1585"/>
      <c r="F16" s="1590"/>
      <c r="G16" s="1590"/>
    </row>
    <row r="17" spans="2:7">
      <c r="B17" s="1584"/>
      <c r="C17" s="1585"/>
      <c r="D17" s="1585"/>
      <c r="E17" s="1585"/>
      <c r="F17" s="1590"/>
      <c r="G17" s="1590"/>
    </row>
    <row r="18" spans="2:7">
      <c r="B18" s="1595" t="s">
        <v>813</v>
      </c>
      <c r="C18" s="1595" t="s">
        <v>822</v>
      </c>
      <c r="D18" s="1585"/>
      <c r="E18" s="1585"/>
      <c r="F18" s="1590"/>
      <c r="G18" s="1590"/>
    </row>
    <row r="19" spans="2:7">
      <c r="B19" s="1584"/>
      <c r="C19" s="1585"/>
      <c r="D19" s="1585"/>
      <c r="E19" s="1585"/>
      <c r="F19" s="1590"/>
      <c r="G19" s="1590"/>
    </row>
    <row r="20" spans="2:7">
      <c r="B20" s="1584"/>
      <c r="C20" s="1585" t="s">
        <v>28</v>
      </c>
      <c r="D20" s="1585" t="s">
        <v>455</v>
      </c>
      <c r="E20" s="1585">
        <f>72+16</f>
        <v>88</v>
      </c>
      <c r="F20" s="1590"/>
      <c r="G20" s="1590">
        <f>+F20*E20</f>
        <v>0</v>
      </c>
    </row>
    <row r="21" spans="2:7">
      <c r="B21" s="1584"/>
      <c r="C21" s="1585" t="s">
        <v>814</v>
      </c>
      <c r="D21" s="1585" t="s">
        <v>455</v>
      </c>
      <c r="E21" s="1585">
        <v>10</v>
      </c>
      <c r="F21" s="1590"/>
      <c r="G21" s="1590">
        <f>+F21*E21</f>
        <v>0</v>
      </c>
    </row>
    <row r="22" spans="2:7" ht="25.5">
      <c r="B22" s="1584"/>
      <c r="C22" s="1593" t="s">
        <v>825</v>
      </c>
      <c r="D22" s="1585" t="s">
        <v>16</v>
      </c>
      <c r="E22" s="1585">
        <v>1</v>
      </c>
      <c r="F22" s="1590"/>
      <c r="G22" s="1590">
        <f>+F22*E22</f>
        <v>0</v>
      </c>
    </row>
    <row r="23" spans="2:7">
      <c r="B23" s="1584"/>
      <c r="C23" s="1585" t="s">
        <v>815</v>
      </c>
      <c r="D23" s="1585" t="s">
        <v>16</v>
      </c>
      <c r="E23" s="1585">
        <v>1</v>
      </c>
      <c r="F23" s="1590"/>
      <c r="G23" s="1590">
        <f>+F23*E23</f>
        <v>0</v>
      </c>
    </row>
    <row r="24" spans="2:7">
      <c r="B24" s="1584"/>
      <c r="C24" s="1585" t="s">
        <v>816</v>
      </c>
      <c r="D24" s="1585" t="s">
        <v>16</v>
      </c>
      <c r="E24" s="1585">
        <v>1</v>
      </c>
      <c r="F24" s="1590"/>
      <c r="G24" s="1590">
        <f>+F24*E24</f>
        <v>0</v>
      </c>
    </row>
    <row r="25" spans="2:7">
      <c r="B25" s="1584"/>
      <c r="C25" s="1585"/>
      <c r="D25" s="1585"/>
      <c r="E25" s="1585"/>
      <c r="F25" s="1590"/>
      <c r="G25" s="1590"/>
    </row>
    <row r="26" spans="2:7">
      <c r="B26" s="1595" t="s">
        <v>817</v>
      </c>
      <c r="C26" s="1595" t="s">
        <v>818</v>
      </c>
      <c r="D26" s="1585"/>
      <c r="E26" s="1585"/>
      <c r="F26" s="1590"/>
      <c r="G26" s="1590"/>
    </row>
    <row r="27" spans="2:7">
      <c r="B27" s="1584"/>
      <c r="C27" s="1585" t="s">
        <v>28</v>
      </c>
      <c r="D27" s="1585" t="s">
        <v>455</v>
      </c>
      <c r="E27" s="1585">
        <v>72</v>
      </c>
      <c r="F27" s="1590"/>
      <c r="G27" s="1590">
        <f t="shared" ref="G27:G31" si="0">+F27*E27</f>
        <v>0</v>
      </c>
    </row>
    <row r="28" spans="2:7">
      <c r="B28" s="1584"/>
      <c r="C28" s="1585" t="s">
        <v>814</v>
      </c>
      <c r="D28" s="1585" t="s">
        <v>455</v>
      </c>
      <c r="E28" s="1585">
        <v>80</v>
      </c>
      <c r="F28" s="1590"/>
      <c r="G28" s="1590">
        <f t="shared" si="0"/>
        <v>0</v>
      </c>
    </row>
    <row r="29" spans="2:7" ht="25.5">
      <c r="B29" s="1584"/>
      <c r="C29" s="1593" t="s">
        <v>825</v>
      </c>
      <c r="D29" s="1585" t="s">
        <v>16</v>
      </c>
      <c r="E29" s="1585">
        <v>1</v>
      </c>
      <c r="F29" s="1590"/>
      <c r="G29" s="1590">
        <f t="shared" si="0"/>
        <v>0</v>
      </c>
    </row>
    <row r="30" spans="2:7">
      <c r="B30" s="1584"/>
      <c r="C30" s="1585" t="s">
        <v>815</v>
      </c>
      <c r="D30" s="1585" t="s">
        <v>16</v>
      </c>
      <c r="E30" s="1585">
        <v>1</v>
      </c>
      <c r="F30" s="1590"/>
      <c r="G30" s="1590">
        <f t="shared" si="0"/>
        <v>0</v>
      </c>
    </row>
    <row r="31" spans="2:7">
      <c r="B31" s="1584"/>
      <c r="C31" s="1585" t="s">
        <v>816</v>
      </c>
      <c r="D31" s="1585" t="s">
        <v>16</v>
      </c>
      <c r="E31" s="1585">
        <v>1</v>
      </c>
      <c r="F31" s="1590"/>
      <c r="G31" s="1590">
        <f t="shared" si="0"/>
        <v>0</v>
      </c>
    </row>
    <row r="32" spans="2:7">
      <c r="B32" s="1584"/>
      <c r="C32" s="1585"/>
      <c r="D32" s="1585"/>
      <c r="E32" s="1585"/>
      <c r="F32" s="1590"/>
      <c r="G32" s="1590"/>
    </row>
    <row r="33" spans="2:7">
      <c r="B33" s="1595" t="s">
        <v>819</v>
      </c>
      <c r="C33" s="1595" t="s">
        <v>821</v>
      </c>
      <c r="D33" s="1585"/>
      <c r="E33" s="1585"/>
      <c r="F33" s="1590"/>
      <c r="G33" s="1590"/>
    </row>
    <row r="34" spans="2:7">
      <c r="B34" s="1584"/>
      <c r="C34" s="1585" t="s">
        <v>28</v>
      </c>
      <c r="D34" s="1585" t="s">
        <v>455</v>
      </c>
      <c r="E34" s="1585">
        <v>24</v>
      </c>
      <c r="F34" s="1590"/>
      <c r="G34" s="1590">
        <f>+F34*E34</f>
        <v>0</v>
      </c>
    </row>
    <row r="35" spans="2:7">
      <c r="B35" s="1584"/>
      <c r="C35" s="1585" t="s">
        <v>814</v>
      </c>
      <c r="D35" s="1585" t="s">
        <v>455</v>
      </c>
      <c r="E35" s="1585">
        <v>10</v>
      </c>
      <c r="F35" s="1590"/>
      <c r="G35" s="1590">
        <f>+F35*E35</f>
        <v>0</v>
      </c>
    </row>
    <row r="36" spans="2:7" ht="25.5">
      <c r="B36" s="1584"/>
      <c r="C36" s="1593" t="s">
        <v>825</v>
      </c>
      <c r="D36" s="1585" t="s">
        <v>16</v>
      </c>
      <c r="E36" s="1585">
        <v>1</v>
      </c>
      <c r="F36" s="1590"/>
      <c r="G36" s="1590">
        <f>+F36*E36</f>
        <v>0</v>
      </c>
    </row>
    <row r="37" spans="2:7">
      <c r="B37" s="1584"/>
      <c r="C37" s="1585" t="s">
        <v>815</v>
      </c>
      <c r="D37" s="1585" t="s">
        <v>16</v>
      </c>
      <c r="E37" s="1585">
        <v>1</v>
      </c>
      <c r="F37" s="1590"/>
      <c r="G37" s="1590">
        <f>+F37*E37</f>
        <v>0</v>
      </c>
    </row>
    <row r="38" spans="2:7">
      <c r="B38" s="1584"/>
      <c r="C38" s="1585" t="s">
        <v>816</v>
      </c>
      <c r="D38" s="1585" t="s">
        <v>16</v>
      </c>
      <c r="E38" s="1585">
        <v>1</v>
      </c>
      <c r="F38" s="1590"/>
      <c r="G38" s="1590">
        <f>+F38*E38</f>
        <v>0</v>
      </c>
    </row>
    <row r="39" spans="2:7">
      <c r="B39" s="1584"/>
      <c r="C39" s="1585"/>
      <c r="D39" s="1585"/>
      <c r="E39" s="1585"/>
      <c r="F39" s="1590"/>
      <c r="G39" s="1590"/>
    </row>
    <row r="40" spans="2:7">
      <c r="B40" s="1595" t="s">
        <v>820</v>
      </c>
      <c r="C40" s="1595" t="s">
        <v>838</v>
      </c>
      <c r="D40" s="1585"/>
      <c r="E40" s="1585"/>
      <c r="F40" s="1590"/>
      <c r="G40" s="1590"/>
    </row>
    <row r="41" spans="2:7">
      <c r="B41" s="1584"/>
      <c r="C41" s="1585" t="s">
        <v>28</v>
      </c>
      <c r="D41" s="1585" t="s">
        <v>455</v>
      </c>
      <c r="E41" s="1585">
        <v>28</v>
      </c>
      <c r="F41" s="1590"/>
      <c r="G41" s="1590">
        <f t="shared" ref="G41:G45" si="1">+F41*E41</f>
        <v>0</v>
      </c>
    </row>
    <row r="42" spans="2:7">
      <c r="B42" s="1584"/>
      <c r="C42" s="1585" t="s">
        <v>814</v>
      </c>
      <c r="D42" s="1585" t="s">
        <v>455</v>
      </c>
      <c r="E42" s="1585">
        <v>8</v>
      </c>
      <c r="F42" s="1590"/>
      <c r="G42" s="1590">
        <f t="shared" si="1"/>
        <v>0</v>
      </c>
    </row>
    <row r="43" spans="2:7" ht="25.5">
      <c r="B43" s="1584"/>
      <c r="C43" s="1593" t="s">
        <v>825</v>
      </c>
      <c r="D43" s="1585" t="s">
        <v>16</v>
      </c>
      <c r="E43" s="1585">
        <v>1</v>
      </c>
      <c r="F43" s="1590"/>
      <c r="G43" s="1590">
        <f t="shared" si="1"/>
        <v>0</v>
      </c>
    </row>
    <row r="44" spans="2:7">
      <c r="B44" s="1584"/>
      <c r="C44" s="1585" t="s">
        <v>815</v>
      </c>
      <c r="D44" s="1585" t="s">
        <v>16</v>
      </c>
      <c r="E44" s="1585">
        <v>1</v>
      </c>
      <c r="F44" s="1590"/>
      <c r="G44" s="1590">
        <f t="shared" si="1"/>
        <v>0</v>
      </c>
    </row>
    <row r="45" spans="2:7">
      <c r="B45" s="1584"/>
      <c r="C45" s="1585" t="s">
        <v>816</v>
      </c>
      <c r="D45" s="1585" t="s">
        <v>16</v>
      </c>
      <c r="E45" s="1585">
        <v>1</v>
      </c>
      <c r="F45" s="1590"/>
      <c r="G45" s="1590">
        <f t="shared" si="1"/>
        <v>0</v>
      </c>
    </row>
    <row r="46" spans="2:7">
      <c r="B46" s="1584"/>
      <c r="C46" s="1585"/>
      <c r="D46" s="1585"/>
      <c r="E46" s="1585"/>
      <c r="F46" s="1590"/>
      <c r="G46" s="1590"/>
    </row>
    <row r="47" spans="2:7">
      <c r="B47" s="1595" t="s">
        <v>823</v>
      </c>
      <c r="C47" s="1595" t="s">
        <v>824</v>
      </c>
      <c r="D47" s="1585"/>
      <c r="E47" s="1585"/>
      <c r="F47" s="1590"/>
      <c r="G47" s="1590"/>
    </row>
    <row r="48" spans="2:7">
      <c r="B48" s="1584"/>
      <c r="C48" s="1585"/>
      <c r="D48" s="1585"/>
      <c r="E48" s="1585"/>
      <c r="F48" s="1590"/>
      <c r="G48" s="1590"/>
    </row>
    <row r="49" spans="2:9">
      <c r="B49" s="1584"/>
      <c r="C49" s="1585" t="s">
        <v>28</v>
      </c>
      <c r="D49" s="1585" t="s">
        <v>455</v>
      </c>
      <c r="E49" s="1585">
        <v>20</v>
      </c>
      <c r="F49" s="1590"/>
      <c r="G49" s="1590">
        <f t="shared" ref="G49:G52" si="2">+F49*E49</f>
        <v>0</v>
      </c>
    </row>
    <row r="50" spans="2:9" ht="25.5">
      <c r="B50" s="1584"/>
      <c r="C50" s="1593" t="s">
        <v>825</v>
      </c>
      <c r="D50" s="1585" t="s">
        <v>16</v>
      </c>
      <c r="E50" s="1585">
        <v>1</v>
      </c>
      <c r="F50" s="1590"/>
      <c r="G50" s="1590">
        <f t="shared" si="2"/>
        <v>0</v>
      </c>
    </row>
    <row r="51" spans="2:9" ht="38">
      <c r="B51" s="1584"/>
      <c r="C51" s="1593" t="s">
        <v>841</v>
      </c>
      <c r="D51" s="1585" t="s">
        <v>16</v>
      </c>
      <c r="E51" s="1585">
        <v>1</v>
      </c>
      <c r="F51" s="1590"/>
      <c r="G51" s="1590">
        <f t="shared" si="2"/>
        <v>0</v>
      </c>
    </row>
    <row r="52" spans="2:9">
      <c r="B52" s="1584"/>
      <c r="C52" s="1585" t="s">
        <v>816</v>
      </c>
      <c r="D52" s="1585" t="s">
        <v>16</v>
      </c>
      <c r="E52" s="1585">
        <v>1</v>
      </c>
      <c r="F52" s="1590"/>
      <c r="G52" s="1590">
        <f t="shared" si="2"/>
        <v>0</v>
      </c>
    </row>
    <row r="53" spans="2:9">
      <c r="B53" s="1584"/>
      <c r="C53" s="1585"/>
      <c r="D53" s="1585"/>
      <c r="E53" s="1585"/>
      <c r="F53" s="1590"/>
      <c r="G53" s="1590"/>
      <c r="I53" s="751"/>
    </row>
    <row r="54" spans="2:9">
      <c r="B54" s="1595" t="s">
        <v>568</v>
      </c>
      <c r="C54" s="1595" t="s">
        <v>826</v>
      </c>
      <c r="D54" s="1585"/>
      <c r="E54" s="1585"/>
      <c r="F54" s="1590"/>
      <c r="G54" s="1590"/>
    </row>
    <row r="55" spans="2:9">
      <c r="B55" s="1584"/>
      <c r="C55" s="1585"/>
      <c r="D55" s="1585"/>
      <c r="E55" s="1585"/>
      <c r="F55" s="1590"/>
      <c r="G55" s="1590"/>
    </row>
    <row r="56" spans="2:9">
      <c r="B56" s="1584"/>
      <c r="C56" s="1585" t="s">
        <v>28</v>
      </c>
      <c r="D56" s="1585" t="s">
        <v>455</v>
      </c>
      <c r="E56" s="1585">
        <v>20</v>
      </c>
      <c r="F56" s="1590"/>
      <c r="G56" s="1590">
        <f t="shared" ref="G56:G61" si="3">+F56*E56</f>
        <v>0</v>
      </c>
    </row>
    <row r="57" spans="2:9">
      <c r="B57" s="1584"/>
      <c r="C57" s="1585" t="s">
        <v>827</v>
      </c>
      <c r="D57" s="1585" t="s">
        <v>455</v>
      </c>
      <c r="E57" s="1585">
        <v>40</v>
      </c>
      <c r="F57" s="1590"/>
      <c r="G57" s="1590">
        <f t="shared" si="3"/>
        <v>0</v>
      </c>
    </row>
    <row r="58" spans="2:9" ht="187.5">
      <c r="B58" s="1584"/>
      <c r="C58" s="1601" t="s">
        <v>865</v>
      </c>
      <c r="D58" s="1585" t="s">
        <v>16</v>
      </c>
      <c r="E58" s="1585">
        <v>1</v>
      </c>
      <c r="F58" s="1590"/>
      <c r="G58" s="1590">
        <f t="shared" si="3"/>
        <v>0</v>
      </c>
    </row>
    <row r="59" spans="2:9" ht="25">
      <c r="B59" s="1584"/>
      <c r="C59" s="1604" t="s">
        <v>334</v>
      </c>
      <c r="D59" s="1585" t="s">
        <v>16</v>
      </c>
      <c r="E59" s="1585">
        <v>1</v>
      </c>
      <c r="F59" s="1590"/>
      <c r="G59" s="1590">
        <f>+F59*E59</f>
        <v>0</v>
      </c>
    </row>
    <row r="60" spans="2:9">
      <c r="B60" s="1584"/>
      <c r="C60" s="1585" t="s">
        <v>815</v>
      </c>
      <c r="D60" s="1585" t="s">
        <v>16</v>
      </c>
      <c r="E60" s="1585">
        <v>1</v>
      </c>
      <c r="F60" s="1590"/>
      <c r="G60" s="1590">
        <f t="shared" si="3"/>
        <v>0</v>
      </c>
    </row>
    <row r="61" spans="2:9">
      <c r="B61" s="1584"/>
      <c r="C61" s="1585" t="s">
        <v>816</v>
      </c>
      <c r="D61" s="1585" t="s">
        <v>16</v>
      </c>
      <c r="E61" s="1585">
        <v>1</v>
      </c>
      <c r="F61" s="1590"/>
      <c r="G61" s="1590">
        <f t="shared" si="3"/>
        <v>0</v>
      </c>
    </row>
    <row r="62" spans="2:9">
      <c r="B62" s="1584"/>
      <c r="C62" s="1585"/>
      <c r="D62" s="1585"/>
      <c r="E62" s="1585"/>
      <c r="F62" s="1590"/>
      <c r="G62" s="1590"/>
    </row>
    <row r="63" spans="2:9">
      <c r="B63" s="1584"/>
      <c r="C63" s="1595" t="s">
        <v>830</v>
      </c>
      <c r="D63" s="1596"/>
      <c r="E63" s="1596"/>
      <c r="F63" s="1597"/>
      <c r="G63" s="1598">
        <f>SUM(G9:G62)</f>
        <v>84000</v>
      </c>
    </row>
  </sheetData>
  <pageMargins left="0.70866141732283472" right="0.70866141732283472" top="0.74803149606299213" bottom="0.74803149606299213" header="0.31496062992125984" footer="0.31496062992125984"/>
  <pageSetup paperSize="9" scale="87" fitToHeight="2" orientation="portrait" r:id="rId1"/>
  <headerFooter>
    <oddFooter>&amp;C&amp;A&amp;R&amp;P/&amp;N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G2795"/>
  <sheetViews>
    <sheetView zoomScaleNormal="100" zoomScaleSheetLayoutView="100" workbookViewId="0">
      <selection activeCell="P101" sqref="P101"/>
    </sheetView>
  </sheetViews>
  <sheetFormatPr defaultColWidth="9.1796875" defaultRowHeight="12.5"/>
  <cols>
    <col min="1" max="1" width="8" style="240" customWidth="1"/>
    <col min="2" max="2" width="46.81640625" style="188" customWidth="1"/>
    <col min="3" max="3" width="5.81640625" style="188" customWidth="1"/>
    <col min="4" max="4" width="5" style="188" customWidth="1"/>
    <col min="5" max="6" width="9.81640625" style="677" bestFit="1" customWidth="1"/>
    <col min="7" max="16384" width="9.1796875" style="188"/>
  </cols>
  <sheetData>
    <row r="1" spans="1:6" s="132" customFormat="1" ht="14">
      <c r="A1" s="180"/>
      <c r="B1" s="181"/>
      <c r="C1" s="130"/>
      <c r="D1" s="131"/>
      <c r="E1" s="348"/>
      <c r="F1" s="348"/>
    </row>
    <row r="2" spans="1:6" s="132" customFormat="1" ht="15.5">
      <c r="A2" s="182"/>
      <c r="B2" s="1542"/>
      <c r="C2" s="183"/>
      <c r="D2" s="183"/>
      <c r="E2" s="348"/>
      <c r="F2" s="348"/>
    </row>
    <row r="3" spans="1:6" s="132" customFormat="1" ht="14">
      <c r="A3" s="180"/>
      <c r="B3" s="181" t="s">
        <v>345</v>
      </c>
      <c r="C3" s="130"/>
      <c r="D3" s="131"/>
      <c r="E3" s="348"/>
      <c r="F3" s="348"/>
    </row>
    <row r="4" spans="1:6" s="132" customFormat="1" ht="14">
      <c r="A4" s="133"/>
      <c r="B4" s="131"/>
      <c r="C4" s="131"/>
      <c r="D4" s="131"/>
      <c r="E4" s="348"/>
      <c r="F4" s="348"/>
    </row>
    <row r="5" spans="1:6" s="135" customFormat="1" ht="23">
      <c r="A5" s="134" t="s">
        <v>110</v>
      </c>
      <c r="B5" s="134" t="s">
        <v>111</v>
      </c>
      <c r="C5" s="134" t="s">
        <v>112</v>
      </c>
      <c r="D5" s="134" t="s">
        <v>113</v>
      </c>
      <c r="E5" s="669" t="s">
        <v>692</v>
      </c>
      <c r="F5" s="669" t="s">
        <v>693</v>
      </c>
    </row>
    <row r="6" spans="1:6" s="136" customFormat="1">
      <c r="A6" s="184"/>
      <c r="B6" s="132"/>
      <c r="C6" s="132"/>
      <c r="D6" s="185"/>
      <c r="E6" s="349"/>
      <c r="F6" s="349"/>
    </row>
    <row r="7" spans="1:6" s="136" customFormat="1" ht="14">
      <c r="A7" s="186" t="s">
        <v>346</v>
      </c>
      <c r="B7" s="138" t="s">
        <v>707</v>
      </c>
      <c r="C7" s="132"/>
      <c r="D7" s="185"/>
      <c r="E7" s="349"/>
      <c r="F7" s="349"/>
    </row>
    <row r="8" spans="1:6" s="190" customFormat="1">
      <c r="A8" s="187"/>
      <c r="B8" s="188"/>
      <c r="C8" s="188"/>
      <c r="D8" s="189"/>
      <c r="E8" s="670"/>
      <c r="F8" s="670"/>
    </row>
    <row r="9" spans="1:6" s="136" customFormat="1" ht="28">
      <c r="A9" s="137" t="s">
        <v>347</v>
      </c>
      <c r="B9" s="138" t="s">
        <v>348</v>
      </c>
      <c r="C9" s="131"/>
      <c r="D9" s="131"/>
      <c r="E9" s="349"/>
      <c r="F9" s="349"/>
    </row>
    <row r="10" spans="1:6" s="136" customFormat="1" ht="14">
      <c r="A10" s="137"/>
      <c r="B10" s="138"/>
      <c r="C10" s="131"/>
      <c r="D10" s="131"/>
      <c r="E10" s="349"/>
      <c r="F10" s="349"/>
    </row>
    <row r="11" spans="1:6" s="136" customFormat="1" ht="14">
      <c r="A11" s="137"/>
      <c r="B11" s="131" t="s">
        <v>349</v>
      </c>
      <c r="C11" s="131"/>
      <c r="D11" s="131"/>
      <c r="E11" s="349"/>
      <c r="F11" s="349"/>
    </row>
    <row r="12" spans="1:6" s="195" customFormat="1" ht="13">
      <c r="A12" s="191" t="s">
        <v>116</v>
      </c>
      <c r="B12" s="192" t="s">
        <v>350</v>
      </c>
      <c r="C12" s="193">
        <v>2</v>
      </c>
      <c r="D12" s="194" t="s">
        <v>120</v>
      </c>
      <c r="E12" s="221"/>
      <c r="F12" s="221">
        <f>+E12*C12</f>
        <v>0</v>
      </c>
    </row>
    <row r="13" spans="1:6" s="192" customFormat="1" ht="25">
      <c r="A13" s="196" t="s">
        <v>116</v>
      </c>
      <c r="B13" s="193" t="s">
        <v>351</v>
      </c>
      <c r="C13" s="192">
        <v>1</v>
      </c>
      <c r="D13" s="192" t="s">
        <v>120</v>
      </c>
      <c r="E13" s="671"/>
      <c r="F13" s="221">
        <f>+E13*C13</f>
        <v>0</v>
      </c>
    </row>
    <row r="14" spans="1:6" s="201" customFormat="1">
      <c r="A14" s="197" t="s">
        <v>116</v>
      </c>
      <c r="B14" s="198" t="s">
        <v>352</v>
      </c>
      <c r="C14" s="199">
        <v>3</v>
      </c>
      <c r="D14" s="200" t="s">
        <v>120</v>
      </c>
      <c r="E14" s="672"/>
      <c r="F14" s="221">
        <f>+E14*C14</f>
        <v>0</v>
      </c>
    </row>
    <row r="15" spans="1:6" s="195" customFormat="1" ht="13">
      <c r="A15" s="191" t="s">
        <v>116</v>
      </c>
      <c r="B15" s="193" t="s">
        <v>353</v>
      </c>
      <c r="C15" s="202">
        <v>1</v>
      </c>
      <c r="D15" s="194" t="s">
        <v>120</v>
      </c>
      <c r="E15" s="221"/>
      <c r="F15" s="221">
        <f t="shared" ref="F15:F17" si="0">+E15*C15</f>
        <v>0</v>
      </c>
    </row>
    <row r="16" spans="1:6" s="195" customFormat="1" ht="13">
      <c r="A16" s="191" t="s">
        <v>116</v>
      </c>
      <c r="B16" s="193" t="s">
        <v>354</v>
      </c>
      <c r="C16" s="202">
        <v>1</v>
      </c>
      <c r="D16" s="194" t="s">
        <v>120</v>
      </c>
      <c r="E16" s="221"/>
      <c r="F16" s="221">
        <f t="shared" si="0"/>
        <v>0</v>
      </c>
    </row>
    <row r="17" spans="1:6" s="207" customFormat="1">
      <c r="A17" s="203" t="s">
        <v>116</v>
      </c>
      <c r="B17" s="204" t="s">
        <v>355</v>
      </c>
      <c r="C17" s="205">
        <v>1</v>
      </c>
      <c r="D17" s="206" t="s">
        <v>128</v>
      </c>
      <c r="E17" s="673"/>
      <c r="F17" s="221">
        <f t="shared" si="0"/>
        <v>0</v>
      </c>
    </row>
    <row r="18" spans="1:6" s="201" customFormat="1">
      <c r="A18" s="197" t="s">
        <v>116</v>
      </c>
      <c r="B18" s="198" t="s">
        <v>356</v>
      </c>
      <c r="C18" s="208">
        <v>1</v>
      </c>
      <c r="D18" s="200" t="s">
        <v>128</v>
      </c>
      <c r="E18" s="672"/>
      <c r="F18" s="221">
        <f>+E18*C18</f>
        <v>0</v>
      </c>
    </row>
    <row r="19" spans="1:6" s="136" customFormat="1">
      <c r="A19" s="139"/>
      <c r="B19" s="132"/>
      <c r="C19" s="140"/>
      <c r="D19" s="132"/>
      <c r="E19" s="349"/>
      <c r="F19" s="349"/>
    </row>
    <row r="20" spans="1:6" s="136" customFormat="1" ht="14">
      <c r="A20" s="137"/>
      <c r="B20" s="131" t="s">
        <v>357</v>
      </c>
      <c r="C20" s="131"/>
      <c r="D20" s="131"/>
      <c r="E20" s="349"/>
      <c r="F20" s="349"/>
    </row>
    <row r="21" spans="1:6" s="136" customFormat="1">
      <c r="A21" s="209" t="s">
        <v>116</v>
      </c>
      <c r="B21" s="210" t="s">
        <v>358</v>
      </c>
      <c r="C21" s="210">
        <v>1</v>
      </c>
      <c r="D21" s="211" t="s">
        <v>120</v>
      </c>
      <c r="E21" s="349"/>
      <c r="F21" s="221">
        <f t="shared" ref="F21:F28" si="1">+E21*C21</f>
        <v>0</v>
      </c>
    </row>
    <row r="22" spans="1:6" s="136" customFormat="1">
      <c r="A22" s="139" t="s">
        <v>116</v>
      </c>
      <c r="B22" s="132" t="s">
        <v>359</v>
      </c>
      <c r="C22" s="140">
        <v>4</v>
      </c>
      <c r="D22" s="132" t="s">
        <v>120</v>
      </c>
      <c r="E22" s="349"/>
      <c r="F22" s="221">
        <f t="shared" si="1"/>
        <v>0</v>
      </c>
    </row>
    <row r="23" spans="1:6" s="136" customFormat="1">
      <c r="A23" s="139" t="s">
        <v>116</v>
      </c>
      <c r="B23" s="132" t="s">
        <v>360</v>
      </c>
      <c r="C23" s="140">
        <v>3</v>
      </c>
      <c r="D23" s="132" t="s">
        <v>120</v>
      </c>
      <c r="E23" s="349"/>
      <c r="F23" s="221">
        <f t="shared" si="1"/>
        <v>0</v>
      </c>
    </row>
    <row r="24" spans="1:6" s="136" customFormat="1" ht="25">
      <c r="A24" s="139" t="s">
        <v>116</v>
      </c>
      <c r="B24" s="132" t="s">
        <v>361</v>
      </c>
      <c r="C24" s="140">
        <v>3</v>
      </c>
      <c r="D24" s="132" t="s">
        <v>120</v>
      </c>
      <c r="E24" s="349"/>
      <c r="F24" s="221">
        <f t="shared" si="1"/>
        <v>0</v>
      </c>
    </row>
    <row r="25" spans="1:6" s="136" customFormat="1">
      <c r="A25" s="139" t="s">
        <v>116</v>
      </c>
      <c r="B25" s="132" t="s">
        <v>362</v>
      </c>
      <c r="C25" s="140">
        <v>1</v>
      </c>
      <c r="D25" s="132" t="s">
        <v>120</v>
      </c>
      <c r="E25" s="349"/>
      <c r="F25" s="221">
        <f t="shared" si="1"/>
        <v>0</v>
      </c>
    </row>
    <row r="26" spans="1:6" s="136" customFormat="1">
      <c r="A26" s="139" t="s">
        <v>116</v>
      </c>
      <c r="B26" s="132" t="s">
        <v>363</v>
      </c>
      <c r="C26" s="140">
        <v>1</v>
      </c>
      <c r="D26" s="132" t="s">
        <v>120</v>
      </c>
      <c r="E26" s="349"/>
      <c r="F26" s="221">
        <f t="shared" si="1"/>
        <v>0</v>
      </c>
    </row>
    <row r="27" spans="1:6" s="136" customFormat="1">
      <c r="A27" s="139" t="s">
        <v>116</v>
      </c>
      <c r="B27" s="132" t="s">
        <v>364</v>
      </c>
      <c r="C27" s="140">
        <v>1</v>
      </c>
      <c r="D27" s="132" t="s">
        <v>120</v>
      </c>
      <c r="E27" s="349"/>
      <c r="F27" s="221">
        <f t="shared" si="1"/>
        <v>0</v>
      </c>
    </row>
    <row r="28" spans="1:6" s="136" customFormat="1">
      <c r="A28" s="139" t="s">
        <v>116</v>
      </c>
      <c r="B28" s="132" t="s">
        <v>365</v>
      </c>
      <c r="C28" s="140">
        <v>1</v>
      </c>
      <c r="D28" s="132" t="s">
        <v>128</v>
      </c>
      <c r="E28" s="349"/>
      <c r="F28" s="221">
        <f t="shared" si="1"/>
        <v>0</v>
      </c>
    </row>
    <row r="29" spans="1:6" s="190" customFormat="1">
      <c r="A29" s="212"/>
      <c r="B29" s="188"/>
      <c r="C29" s="213"/>
      <c r="D29" s="188"/>
      <c r="E29" s="670"/>
      <c r="F29" s="670"/>
    </row>
    <row r="30" spans="1:6" s="195" customFormat="1" ht="13">
      <c r="A30" s="214" t="s">
        <v>366</v>
      </c>
      <c r="B30" s="215" t="s">
        <v>367</v>
      </c>
      <c r="C30" s="216"/>
      <c r="D30" s="215"/>
      <c r="E30" s="221"/>
      <c r="F30" s="221"/>
    </row>
    <row r="31" spans="1:6" s="210" customFormat="1">
      <c r="A31" s="179"/>
      <c r="B31" s="211" t="s">
        <v>368</v>
      </c>
      <c r="C31" s="217"/>
      <c r="D31" s="211"/>
      <c r="E31" s="221"/>
      <c r="F31" s="221"/>
    </row>
    <row r="32" spans="1:6" s="218" customFormat="1">
      <c r="A32" s="197"/>
      <c r="C32" s="219"/>
      <c r="D32" s="220"/>
      <c r="E32" s="674"/>
      <c r="F32" s="674"/>
    </row>
    <row r="33" spans="1:6" s="195" customFormat="1" ht="38">
      <c r="A33" s="209" t="s">
        <v>116</v>
      </c>
      <c r="B33" s="211" t="s">
        <v>369</v>
      </c>
      <c r="C33" s="210">
        <v>1</v>
      </c>
      <c r="D33" s="211" t="s">
        <v>120</v>
      </c>
      <c r="E33" s="221"/>
      <c r="F33" s="221">
        <f t="shared" ref="F33:F43" si="2">+E33*C33</f>
        <v>0</v>
      </c>
    </row>
    <row r="34" spans="1:6" s="210" customFormat="1">
      <c r="A34" s="209" t="s">
        <v>116</v>
      </c>
      <c r="B34" s="210" t="s">
        <v>370</v>
      </c>
      <c r="C34" s="210">
        <v>1</v>
      </c>
      <c r="D34" s="211" t="s">
        <v>120</v>
      </c>
      <c r="E34" s="221"/>
      <c r="F34" s="221">
        <f t="shared" si="2"/>
        <v>0</v>
      </c>
    </row>
    <row r="35" spans="1:6" s="222" customFormat="1">
      <c r="A35" s="139" t="s">
        <v>116</v>
      </c>
      <c r="B35" s="132" t="s">
        <v>360</v>
      </c>
      <c r="C35" s="140">
        <v>1</v>
      </c>
      <c r="D35" s="132" t="s">
        <v>120</v>
      </c>
      <c r="E35" s="675"/>
      <c r="F35" s="221">
        <f t="shared" si="2"/>
        <v>0</v>
      </c>
    </row>
    <row r="36" spans="1:6" s="136" customFormat="1">
      <c r="A36" s="139" t="s">
        <v>116</v>
      </c>
      <c r="B36" s="132" t="s">
        <v>371</v>
      </c>
      <c r="C36" s="140">
        <v>1</v>
      </c>
      <c r="D36" s="132" t="s">
        <v>120</v>
      </c>
      <c r="E36" s="349"/>
      <c r="F36" s="221">
        <f t="shared" si="2"/>
        <v>0</v>
      </c>
    </row>
    <row r="37" spans="1:6" s="136" customFormat="1">
      <c r="A37" s="139" t="s">
        <v>116</v>
      </c>
      <c r="B37" s="132" t="s">
        <v>372</v>
      </c>
      <c r="C37" s="140">
        <v>3</v>
      </c>
      <c r="D37" s="132" t="s">
        <v>120</v>
      </c>
      <c r="E37" s="349"/>
      <c r="F37" s="221">
        <f t="shared" si="2"/>
        <v>0</v>
      </c>
    </row>
    <row r="38" spans="1:6" s="136" customFormat="1">
      <c r="A38" s="139" t="s">
        <v>116</v>
      </c>
      <c r="B38" s="132" t="s">
        <v>373</v>
      </c>
      <c r="C38" s="140">
        <v>1</v>
      </c>
      <c r="D38" s="132" t="s">
        <v>120</v>
      </c>
      <c r="E38" s="349"/>
      <c r="F38" s="221">
        <f t="shared" si="2"/>
        <v>0</v>
      </c>
    </row>
    <row r="39" spans="1:6" s="136" customFormat="1">
      <c r="A39" s="139" t="s">
        <v>116</v>
      </c>
      <c r="B39" s="132" t="s">
        <v>374</v>
      </c>
      <c r="C39" s="140">
        <v>1</v>
      </c>
      <c r="D39" s="132" t="s">
        <v>120</v>
      </c>
      <c r="E39" s="349"/>
      <c r="F39" s="221">
        <f t="shared" si="2"/>
        <v>0</v>
      </c>
    </row>
    <row r="40" spans="1:6" s="136" customFormat="1">
      <c r="A40" s="139" t="s">
        <v>116</v>
      </c>
      <c r="B40" s="132" t="s">
        <v>375</v>
      </c>
      <c r="C40" s="140">
        <v>1</v>
      </c>
      <c r="D40" s="132" t="s">
        <v>120</v>
      </c>
      <c r="E40" s="349"/>
      <c r="F40" s="221">
        <f t="shared" si="2"/>
        <v>0</v>
      </c>
    </row>
    <row r="41" spans="1:6" s="136" customFormat="1">
      <c r="A41" s="139" t="s">
        <v>116</v>
      </c>
      <c r="B41" s="132" t="s">
        <v>376</v>
      </c>
      <c r="C41" s="140">
        <v>2</v>
      </c>
      <c r="D41" s="132" t="s">
        <v>120</v>
      </c>
      <c r="E41" s="349"/>
      <c r="F41" s="221">
        <f t="shared" si="2"/>
        <v>0</v>
      </c>
    </row>
    <row r="42" spans="1:6" s="136" customFormat="1">
      <c r="A42" s="139" t="s">
        <v>116</v>
      </c>
      <c r="B42" s="132" t="s">
        <v>377</v>
      </c>
      <c r="C42" s="140">
        <v>1</v>
      </c>
      <c r="D42" s="132" t="s">
        <v>120</v>
      </c>
      <c r="E42" s="349"/>
      <c r="F42" s="221">
        <f t="shared" si="2"/>
        <v>0</v>
      </c>
    </row>
    <row r="43" spans="1:6" s="136" customFormat="1">
      <c r="A43" s="139" t="s">
        <v>116</v>
      </c>
      <c r="B43" s="132" t="s">
        <v>365</v>
      </c>
      <c r="C43" s="140">
        <v>1</v>
      </c>
      <c r="D43" s="132" t="s">
        <v>128</v>
      </c>
      <c r="E43" s="349"/>
      <c r="F43" s="221">
        <f t="shared" si="2"/>
        <v>0</v>
      </c>
    </row>
    <row r="44" spans="1:6" s="190" customFormat="1" ht="13">
      <c r="A44" s="680"/>
      <c r="B44" s="681" t="s">
        <v>706</v>
      </c>
      <c r="C44" s="682"/>
      <c r="D44" s="681"/>
      <c r="E44" s="683"/>
      <c r="F44" s="683">
        <f>SUM(F12:F43)</f>
        <v>0</v>
      </c>
    </row>
    <row r="45" spans="1:6" s="190" customFormat="1">
      <c r="A45" s="212"/>
      <c r="B45" s="188"/>
      <c r="C45" s="213"/>
      <c r="D45" s="188"/>
      <c r="E45" s="670"/>
      <c r="F45" s="670"/>
    </row>
    <row r="46" spans="1:6" s="136" customFormat="1" ht="14">
      <c r="A46" s="137">
        <v>2</v>
      </c>
      <c r="B46" s="138" t="s">
        <v>115</v>
      </c>
      <c r="C46" s="131"/>
      <c r="D46" s="131"/>
      <c r="E46" s="349"/>
      <c r="F46" s="349"/>
    </row>
    <row r="47" spans="1:6" s="136" customFormat="1">
      <c r="A47" s="139" t="s">
        <v>116</v>
      </c>
      <c r="B47" s="132" t="s">
        <v>378</v>
      </c>
      <c r="C47" s="140">
        <v>640</v>
      </c>
      <c r="D47" s="132" t="s">
        <v>117</v>
      </c>
      <c r="E47" s="349"/>
      <c r="F47" s="221">
        <f t="shared" ref="F47:F49" si="3">+E47*C47</f>
        <v>0</v>
      </c>
    </row>
    <row r="48" spans="1:6" s="136" customFormat="1">
      <c r="A48" s="139" t="s">
        <v>116</v>
      </c>
      <c r="B48" s="132" t="s">
        <v>379</v>
      </c>
      <c r="C48" s="140">
        <v>250</v>
      </c>
      <c r="D48" s="132" t="s">
        <v>117</v>
      </c>
      <c r="E48" s="349"/>
      <c r="F48" s="221">
        <f t="shared" si="3"/>
        <v>0</v>
      </c>
    </row>
    <row r="49" spans="1:6" s="136" customFormat="1" ht="25">
      <c r="A49" s="139" t="s">
        <v>116</v>
      </c>
      <c r="B49" s="132" t="s">
        <v>118</v>
      </c>
      <c r="C49" s="140">
        <v>300</v>
      </c>
      <c r="D49" s="132" t="s">
        <v>117</v>
      </c>
      <c r="E49" s="349"/>
      <c r="F49" s="221">
        <f t="shared" si="3"/>
        <v>0</v>
      </c>
    </row>
    <row r="50" spans="1:6" s="136" customFormat="1" ht="13">
      <c r="A50" s="680"/>
      <c r="B50" s="681" t="s">
        <v>708</v>
      </c>
      <c r="C50" s="682"/>
      <c r="D50" s="681"/>
      <c r="E50" s="683"/>
      <c r="F50" s="683">
        <f>SUM(F47:F49)</f>
        <v>0</v>
      </c>
    </row>
    <row r="51" spans="1:6" s="190" customFormat="1" ht="13">
      <c r="A51" s="212"/>
      <c r="B51" s="223"/>
      <c r="C51" s="213"/>
      <c r="D51" s="188"/>
      <c r="E51" s="670"/>
      <c r="F51" s="670"/>
    </row>
    <row r="52" spans="1:6" s="136" customFormat="1" ht="28">
      <c r="A52" s="137">
        <v>3</v>
      </c>
      <c r="B52" s="138" t="s">
        <v>119</v>
      </c>
      <c r="C52" s="131"/>
      <c r="D52" s="131"/>
      <c r="E52" s="349"/>
      <c r="F52" s="349"/>
    </row>
    <row r="53" spans="1:6" s="136" customFormat="1" ht="37.5">
      <c r="A53" s="139" t="s">
        <v>116</v>
      </c>
      <c r="B53" s="132" t="s">
        <v>380</v>
      </c>
      <c r="C53" s="140">
        <v>14</v>
      </c>
      <c r="D53" s="132" t="s">
        <v>120</v>
      </c>
      <c r="E53" s="348"/>
      <c r="F53" s="221">
        <f>+E53*C53</f>
        <v>0</v>
      </c>
    </row>
    <row r="54" spans="1:6" s="136" customFormat="1" ht="25">
      <c r="A54" s="139" t="s">
        <v>116</v>
      </c>
      <c r="B54" s="132" t="s">
        <v>381</v>
      </c>
      <c r="C54" s="140">
        <v>14</v>
      </c>
      <c r="D54" s="132" t="s">
        <v>120</v>
      </c>
      <c r="E54" s="348"/>
      <c r="F54" s="221">
        <f>+E54*C54</f>
        <v>0</v>
      </c>
    </row>
    <row r="55" spans="1:6" s="136" customFormat="1" ht="137.5">
      <c r="A55" s="139" t="s">
        <v>116</v>
      </c>
      <c r="B55" s="132" t="s">
        <v>382</v>
      </c>
      <c r="C55" s="140">
        <v>14</v>
      </c>
      <c r="D55" s="132" t="s">
        <v>128</v>
      </c>
      <c r="E55" s="348"/>
      <c r="F55" s="221">
        <f>+E55*C55</f>
        <v>0</v>
      </c>
    </row>
    <row r="56" spans="1:6" s="222" customFormat="1" ht="25">
      <c r="A56" s="139" t="s">
        <v>116</v>
      </c>
      <c r="B56" s="224" t="s">
        <v>383</v>
      </c>
      <c r="C56" s="140">
        <v>14</v>
      </c>
      <c r="D56" s="132" t="s">
        <v>120</v>
      </c>
      <c r="E56" s="676"/>
      <c r="F56" s="221">
        <f>+E56*C56</f>
        <v>0</v>
      </c>
    </row>
    <row r="57" spans="1:6" s="222" customFormat="1" ht="25">
      <c r="A57" s="139" t="s">
        <v>116</v>
      </c>
      <c r="B57" s="224" t="s">
        <v>384</v>
      </c>
      <c r="C57" s="140">
        <v>14</v>
      </c>
      <c r="D57" s="132" t="s">
        <v>120</v>
      </c>
      <c r="E57" s="676"/>
      <c r="F57" s="221">
        <f>+E57*C57</f>
        <v>0</v>
      </c>
    </row>
    <row r="58" spans="1:6" s="222" customFormat="1" ht="150">
      <c r="A58" s="139" t="s">
        <v>116</v>
      </c>
      <c r="B58" s="132" t="s">
        <v>385</v>
      </c>
      <c r="C58" s="140">
        <v>1</v>
      </c>
      <c r="D58" s="132" t="s">
        <v>120</v>
      </c>
      <c r="E58" s="676"/>
      <c r="F58" s="221">
        <f t="shared" ref="F58:F59" si="4">+E58*C58</f>
        <v>0</v>
      </c>
    </row>
    <row r="59" spans="1:6" s="222" customFormat="1" ht="37.5">
      <c r="A59" s="139" t="s">
        <v>116</v>
      </c>
      <c r="B59" s="132" t="s">
        <v>386</v>
      </c>
      <c r="C59" s="140">
        <v>1</v>
      </c>
      <c r="D59" s="132" t="s">
        <v>120</v>
      </c>
      <c r="E59" s="676"/>
      <c r="F59" s="221">
        <f t="shared" si="4"/>
        <v>0</v>
      </c>
    </row>
    <row r="60" spans="1:6" s="190" customFormat="1">
      <c r="A60" s="212"/>
      <c r="B60" s="189"/>
      <c r="C60" s="213"/>
      <c r="D60" s="188"/>
      <c r="E60" s="677"/>
      <c r="F60" s="670"/>
    </row>
    <row r="61" spans="1:6" s="136" customFormat="1">
      <c r="A61" s="139"/>
      <c r="B61" s="132" t="s">
        <v>387</v>
      </c>
      <c r="C61" s="140"/>
      <c r="D61" s="132"/>
      <c r="E61" s="348"/>
      <c r="F61" s="349"/>
    </row>
    <row r="62" spans="1:6" s="136" customFormat="1" ht="37.5">
      <c r="A62" s="139"/>
      <c r="B62" s="132" t="s">
        <v>388</v>
      </c>
      <c r="C62" s="140"/>
      <c r="D62" s="132"/>
      <c r="E62" s="348"/>
      <c r="F62" s="349"/>
    </row>
    <row r="63" spans="1:6" s="136" customFormat="1" ht="13">
      <c r="A63" s="680"/>
      <c r="B63" s="681" t="s">
        <v>709</v>
      </c>
      <c r="C63" s="682"/>
      <c r="D63" s="681"/>
      <c r="E63" s="683"/>
      <c r="F63" s="683">
        <f>SUM(F53:F62)</f>
        <v>0</v>
      </c>
    </row>
    <row r="64" spans="1:6" s="190" customFormat="1">
      <c r="A64" s="212"/>
      <c r="B64" s="188"/>
      <c r="C64" s="213"/>
      <c r="D64" s="188"/>
      <c r="E64" s="670"/>
      <c r="F64" s="670"/>
    </row>
    <row r="65" spans="1:6" s="136" customFormat="1" ht="28">
      <c r="A65" s="137">
        <v>4</v>
      </c>
      <c r="B65" s="225" t="s">
        <v>121</v>
      </c>
      <c r="C65" s="131"/>
      <c r="D65" s="131"/>
      <c r="E65" s="349"/>
      <c r="F65" s="349"/>
    </row>
    <row r="66" spans="1:6" s="230" customFormat="1">
      <c r="A66" s="226" t="s">
        <v>116</v>
      </c>
      <c r="B66" s="227" t="s">
        <v>389</v>
      </c>
      <c r="C66" s="228">
        <v>640</v>
      </c>
      <c r="D66" s="229" t="s">
        <v>117</v>
      </c>
      <c r="E66" s="676"/>
      <c r="F66" s="221">
        <f t="shared" ref="F66:F74" si="5">+E66*C66</f>
        <v>0</v>
      </c>
    </row>
    <row r="67" spans="1:6" s="136" customFormat="1">
      <c r="A67" s="139" t="s">
        <v>116</v>
      </c>
      <c r="B67" s="132" t="s">
        <v>122</v>
      </c>
      <c r="C67" s="140">
        <v>640</v>
      </c>
      <c r="D67" s="132" t="s">
        <v>117</v>
      </c>
      <c r="E67" s="349"/>
      <c r="F67" s="221">
        <f t="shared" si="5"/>
        <v>0</v>
      </c>
    </row>
    <row r="68" spans="1:6" s="136" customFormat="1">
      <c r="A68" s="139" t="s">
        <v>116</v>
      </c>
      <c r="B68" s="132" t="s">
        <v>123</v>
      </c>
      <c r="C68" s="140">
        <v>40</v>
      </c>
      <c r="D68" s="132" t="s">
        <v>120</v>
      </c>
      <c r="E68" s="349"/>
      <c r="F68" s="221">
        <f t="shared" si="5"/>
        <v>0</v>
      </c>
    </row>
    <row r="69" spans="1:6" s="136" customFormat="1">
      <c r="A69" s="139" t="s">
        <v>116</v>
      </c>
      <c r="B69" s="132" t="s">
        <v>124</v>
      </c>
      <c r="C69" s="140">
        <v>640</v>
      </c>
      <c r="D69" s="132" t="s">
        <v>117</v>
      </c>
      <c r="E69" s="349"/>
      <c r="F69" s="221">
        <f t="shared" si="5"/>
        <v>0</v>
      </c>
    </row>
    <row r="70" spans="1:6" s="136" customFormat="1">
      <c r="A70" s="139" t="s">
        <v>116</v>
      </c>
      <c r="B70" s="132" t="s">
        <v>125</v>
      </c>
      <c r="C70" s="231">
        <v>1200</v>
      </c>
      <c r="D70" s="132" t="s">
        <v>117</v>
      </c>
      <c r="E70" s="349"/>
      <c r="F70" s="221">
        <f t="shared" si="5"/>
        <v>0</v>
      </c>
    </row>
    <row r="71" spans="1:6" s="136" customFormat="1">
      <c r="A71" s="139" t="s">
        <v>116</v>
      </c>
      <c r="B71" s="132" t="s">
        <v>126</v>
      </c>
      <c r="C71" s="140">
        <v>1</v>
      </c>
      <c r="D71" s="132" t="s">
        <v>128</v>
      </c>
      <c r="E71" s="349"/>
      <c r="F71" s="221">
        <f t="shared" si="5"/>
        <v>0</v>
      </c>
    </row>
    <row r="72" spans="1:6" s="136" customFormat="1" ht="25">
      <c r="A72" s="139" t="s">
        <v>116</v>
      </c>
      <c r="B72" s="185" t="s">
        <v>390</v>
      </c>
      <c r="C72" s="140">
        <v>6</v>
      </c>
      <c r="D72" s="132" t="s">
        <v>120</v>
      </c>
      <c r="E72" s="349"/>
      <c r="F72" s="221">
        <f t="shared" si="5"/>
        <v>0</v>
      </c>
    </row>
    <row r="73" spans="1:6" s="193" customFormat="1">
      <c r="A73" s="179" t="s">
        <v>116</v>
      </c>
      <c r="B73" s="232" t="s">
        <v>391</v>
      </c>
      <c r="C73" s="202">
        <v>10</v>
      </c>
      <c r="D73" s="194" t="s">
        <v>120</v>
      </c>
      <c r="E73" s="221"/>
      <c r="F73" s="221">
        <f t="shared" si="5"/>
        <v>0</v>
      </c>
    </row>
    <row r="74" spans="1:6" s="136" customFormat="1">
      <c r="A74" s="139" t="s">
        <v>116</v>
      </c>
      <c r="B74" s="132" t="s">
        <v>127</v>
      </c>
      <c r="C74" s="140">
        <v>1</v>
      </c>
      <c r="D74" s="132" t="s">
        <v>128</v>
      </c>
      <c r="E74" s="349"/>
      <c r="F74" s="221">
        <f t="shared" si="5"/>
        <v>0</v>
      </c>
    </row>
    <row r="75" spans="1:6" s="136" customFormat="1" ht="26">
      <c r="A75" s="680"/>
      <c r="B75" s="681" t="s">
        <v>710</v>
      </c>
      <c r="C75" s="682"/>
      <c r="D75" s="681"/>
      <c r="E75" s="683"/>
      <c r="F75" s="683">
        <f>SUM(F66:F74)</f>
        <v>0</v>
      </c>
    </row>
    <row r="76" spans="1:6" s="190" customFormat="1">
      <c r="A76" s="212"/>
      <c r="B76" s="188"/>
      <c r="C76" s="213"/>
      <c r="D76" s="188"/>
      <c r="E76" s="670"/>
      <c r="F76" s="670"/>
    </row>
    <row r="77" spans="1:6" s="136" customFormat="1" ht="14">
      <c r="A77" s="137">
        <v>5</v>
      </c>
      <c r="B77" s="138" t="s">
        <v>129</v>
      </c>
      <c r="C77" s="131"/>
      <c r="D77" s="131"/>
      <c r="E77" s="349"/>
      <c r="F77" s="349"/>
    </row>
    <row r="78" spans="1:6" s="136" customFormat="1">
      <c r="A78" s="139" t="s">
        <v>116</v>
      </c>
      <c r="B78" s="132" t="s">
        <v>392</v>
      </c>
      <c r="C78" s="140">
        <v>640</v>
      </c>
      <c r="D78" s="132" t="s">
        <v>117</v>
      </c>
      <c r="E78" s="349"/>
      <c r="F78" s="221">
        <f t="shared" ref="F78:F86" si="6">+E78*C78</f>
        <v>0</v>
      </c>
    </row>
    <row r="79" spans="1:6" s="136" customFormat="1" ht="25">
      <c r="A79" s="139" t="s">
        <v>116</v>
      </c>
      <c r="B79" s="132" t="s">
        <v>393</v>
      </c>
      <c r="C79" s="140">
        <v>14</v>
      </c>
      <c r="D79" s="132" t="s">
        <v>120</v>
      </c>
      <c r="E79" s="349"/>
      <c r="F79" s="221">
        <f t="shared" si="6"/>
        <v>0</v>
      </c>
    </row>
    <row r="80" spans="1:6" s="136" customFormat="1">
      <c r="A80" s="139" t="s">
        <v>116</v>
      </c>
      <c r="B80" s="132" t="s">
        <v>130</v>
      </c>
      <c r="C80" s="140">
        <v>14</v>
      </c>
      <c r="D80" s="132" t="s">
        <v>120</v>
      </c>
      <c r="E80" s="349"/>
      <c r="F80" s="221">
        <f t="shared" si="6"/>
        <v>0</v>
      </c>
    </row>
    <row r="81" spans="1:6" s="222" customFormat="1" ht="37.5">
      <c r="A81" s="139" t="s">
        <v>116</v>
      </c>
      <c r="B81" s="132" t="s">
        <v>394</v>
      </c>
      <c r="C81" s="140">
        <v>1</v>
      </c>
      <c r="D81" s="132" t="s">
        <v>120</v>
      </c>
      <c r="E81" s="675"/>
      <c r="F81" s="221">
        <f t="shared" si="6"/>
        <v>0</v>
      </c>
    </row>
    <row r="82" spans="1:6" s="136" customFormat="1" ht="37.5">
      <c r="A82" s="139" t="s">
        <v>116</v>
      </c>
      <c r="B82" s="132" t="s">
        <v>395</v>
      </c>
      <c r="C82" s="140">
        <v>1</v>
      </c>
      <c r="D82" s="132" t="s">
        <v>120</v>
      </c>
      <c r="E82" s="349"/>
      <c r="F82" s="221">
        <f t="shared" si="6"/>
        <v>0</v>
      </c>
    </row>
    <row r="83" spans="1:6" s="136" customFormat="1">
      <c r="A83" s="139" t="s">
        <v>116</v>
      </c>
      <c r="B83" s="232" t="s">
        <v>396</v>
      </c>
      <c r="C83" s="140">
        <v>40</v>
      </c>
      <c r="D83" s="132" t="s">
        <v>117</v>
      </c>
      <c r="E83" s="349"/>
      <c r="F83" s="221">
        <f t="shared" si="6"/>
        <v>0</v>
      </c>
    </row>
    <row r="84" spans="1:6" s="136" customFormat="1">
      <c r="A84" s="139" t="s">
        <v>116</v>
      </c>
      <c r="B84" s="232" t="s">
        <v>397</v>
      </c>
      <c r="C84" s="140">
        <v>60</v>
      </c>
      <c r="D84" s="132" t="s">
        <v>117</v>
      </c>
      <c r="E84" s="349"/>
      <c r="F84" s="221">
        <f t="shared" si="6"/>
        <v>0</v>
      </c>
    </row>
    <row r="85" spans="1:6" s="136" customFormat="1">
      <c r="A85" s="139" t="s">
        <v>116</v>
      </c>
      <c r="B85" s="232" t="s">
        <v>398</v>
      </c>
      <c r="C85" s="140">
        <v>60</v>
      </c>
      <c r="D85" s="132" t="s">
        <v>117</v>
      </c>
      <c r="E85" s="349"/>
      <c r="F85" s="221">
        <f t="shared" si="6"/>
        <v>0</v>
      </c>
    </row>
    <row r="86" spans="1:6" s="230" customFormat="1" ht="25">
      <c r="A86" s="233" t="s">
        <v>116</v>
      </c>
      <c r="B86" s="234" t="s">
        <v>399</v>
      </c>
      <c r="C86" s="235">
        <v>10</v>
      </c>
      <c r="D86" s="236" t="s">
        <v>128</v>
      </c>
      <c r="E86" s="676"/>
      <c r="F86" s="221">
        <f t="shared" si="6"/>
        <v>0</v>
      </c>
    </row>
    <row r="87" spans="1:6" s="136" customFormat="1" ht="13">
      <c r="A87" s="684"/>
      <c r="B87" s="681" t="s">
        <v>711</v>
      </c>
      <c r="C87" s="682"/>
      <c r="D87" s="685"/>
      <c r="E87" s="683"/>
      <c r="F87" s="683">
        <f>SUM(F78:F86)</f>
        <v>0</v>
      </c>
    </row>
    <row r="88" spans="1:6" s="190" customFormat="1">
      <c r="A88" s="187"/>
      <c r="B88" s="188"/>
      <c r="C88" s="188"/>
      <c r="D88" s="189"/>
      <c r="E88" s="670"/>
      <c r="F88" s="670"/>
    </row>
    <row r="89" spans="1:6" s="190" customFormat="1">
      <c r="A89" s="187"/>
      <c r="B89" s="188"/>
      <c r="C89" s="188"/>
      <c r="D89" s="189"/>
      <c r="E89" s="670"/>
      <c r="F89" s="670"/>
    </row>
    <row r="90" spans="1:6" s="132" customFormat="1" ht="15.5">
      <c r="A90" s="184"/>
      <c r="B90" s="237" t="s">
        <v>400</v>
      </c>
      <c r="D90" s="185"/>
      <c r="E90" s="348"/>
      <c r="F90" s="348"/>
    </row>
    <row r="91" spans="1:6" s="132" customFormat="1" ht="15.5">
      <c r="A91" s="184"/>
      <c r="B91" s="237"/>
      <c r="D91" s="185"/>
      <c r="E91" s="348"/>
      <c r="F91" s="348"/>
    </row>
    <row r="92" spans="1:6" s="132" customFormat="1">
      <c r="A92" s="184">
        <v>1</v>
      </c>
      <c r="B92" s="132" t="s">
        <v>401</v>
      </c>
      <c r="C92" s="132">
        <v>1</v>
      </c>
      <c r="D92" s="185" t="s">
        <v>128</v>
      </c>
      <c r="E92" s="348">
        <f>+F44</f>
        <v>0</v>
      </c>
      <c r="F92" s="348">
        <f>+E92*C92</f>
        <v>0</v>
      </c>
    </row>
    <row r="93" spans="1:6" s="132" customFormat="1">
      <c r="A93" s="184">
        <v>2</v>
      </c>
      <c r="B93" s="132" t="s">
        <v>402</v>
      </c>
      <c r="C93" s="132">
        <v>1</v>
      </c>
      <c r="D93" s="185" t="s">
        <v>128</v>
      </c>
      <c r="E93" s="348">
        <f>+F50</f>
        <v>0</v>
      </c>
      <c r="F93" s="348">
        <f t="shared" ref="F93:F97" si="7">+E93*C93</f>
        <v>0</v>
      </c>
    </row>
    <row r="94" spans="1:6" s="132" customFormat="1">
      <c r="A94" s="184">
        <v>3</v>
      </c>
      <c r="B94" s="132" t="s">
        <v>403</v>
      </c>
      <c r="C94" s="132">
        <v>1</v>
      </c>
      <c r="D94" s="185" t="s">
        <v>128</v>
      </c>
      <c r="E94" s="348">
        <f>+F63</f>
        <v>0</v>
      </c>
      <c r="F94" s="348">
        <f t="shared" si="7"/>
        <v>0</v>
      </c>
    </row>
    <row r="95" spans="1:6" s="132" customFormat="1" ht="25">
      <c r="A95" s="686">
        <v>4</v>
      </c>
      <c r="B95" s="132" t="s">
        <v>404</v>
      </c>
      <c r="C95" s="132">
        <v>1</v>
      </c>
      <c r="D95" s="185" t="s">
        <v>128</v>
      </c>
      <c r="E95" s="348">
        <f>+F75</f>
        <v>0</v>
      </c>
      <c r="F95" s="348">
        <f t="shared" si="7"/>
        <v>0</v>
      </c>
    </row>
    <row r="96" spans="1:6" s="132" customFormat="1">
      <c r="A96" s="184">
        <v>5</v>
      </c>
      <c r="B96" s="132" t="s">
        <v>129</v>
      </c>
      <c r="C96" s="132">
        <v>1</v>
      </c>
      <c r="D96" s="185" t="s">
        <v>128</v>
      </c>
      <c r="E96" s="348">
        <f>+F87</f>
        <v>0</v>
      </c>
      <c r="F96" s="348">
        <f t="shared" si="7"/>
        <v>0</v>
      </c>
    </row>
    <row r="97" spans="1:7" s="132" customFormat="1">
      <c r="A97" s="184">
        <v>6</v>
      </c>
      <c r="B97" s="132" t="s">
        <v>405</v>
      </c>
      <c r="C97" s="132">
        <v>1</v>
      </c>
      <c r="D97" s="185" t="s">
        <v>128</v>
      </c>
      <c r="E97" s="348"/>
      <c r="F97" s="348">
        <f t="shared" si="7"/>
        <v>0</v>
      </c>
      <c r="G97" s="348"/>
    </row>
    <row r="98" spans="1:7" s="132" customFormat="1" ht="37.5">
      <c r="A98" s="686">
        <v>7</v>
      </c>
      <c r="B98" s="132" t="s">
        <v>133</v>
      </c>
      <c r="C98" s="132">
        <v>1</v>
      </c>
      <c r="D98" s="185" t="s">
        <v>128</v>
      </c>
      <c r="E98" s="348"/>
      <c r="F98" s="348">
        <f>+E98*C98</f>
        <v>0</v>
      </c>
    </row>
    <row r="99" spans="1:7" s="132" customFormat="1" ht="87.5">
      <c r="A99" s="686">
        <v>8</v>
      </c>
      <c r="B99" s="132" t="s">
        <v>406</v>
      </c>
      <c r="C99" s="132">
        <v>1</v>
      </c>
      <c r="D99" s="185" t="s">
        <v>128</v>
      </c>
      <c r="E99" s="348"/>
      <c r="F99" s="348">
        <f t="shared" ref="F99:F103" si="8">+E99*C99</f>
        <v>0</v>
      </c>
    </row>
    <row r="100" spans="1:7" s="132" customFormat="1" ht="25">
      <c r="A100" s="686">
        <v>9</v>
      </c>
      <c r="B100" s="132" t="s">
        <v>131</v>
      </c>
      <c r="C100" s="132">
        <v>1</v>
      </c>
      <c r="D100" s="185" t="s">
        <v>128</v>
      </c>
      <c r="E100" s="348"/>
      <c r="F100" s="348">
        <f t="shared" si="8"/>
        <v>0</v>
      </c>
    </row>
    <row r="101" spans="1:7" s="132" customFormat="1">
      <c r="A101" s="686">
        <v>10</v>
      </c>
      <c r="B101" s="132" t="s">
        <v>132</v>
      </c>
      <c r="C101" s="132">
        <v>1</v>
      </c>
      <c r="D101" s="185" t="s">
        <v>128</v>
      </c>
      <c r="E101" s="348"/>
      <c r="F101" s="348">
        <f t="shared" si="8"/>
        <v>0</v>
      </c>
    </row>
    <row r="102" spans="1:7" s="132" customFormat="1" ht="25">
      <c r="A102" s="686">
        <v>11</v>
      </c>
      <c r="B102" s="132" t="s">
        <v>407</v>
      </c>
      <c r="C102" s="132">
        <v>1</v>
      </c>
      <c r="D102" s="185" t="s">
        <v>128</v>
      </c>
      <c r="E102" s="348"/>
      <c r="F102" s="348">
        <f t="shared" si="8"/>
        <v>0</v>
      </c>
    </row>
    <row r="103" spans="1:7" s="132" customFormat="1" ht="37.5">
      <c r="A103" s="686">
        <v>12</v>
      </c>
      <c r="B103" s="132" t="s">
        <v>408</v>
      </c>
      <c r="C103" s="132">
        <v>1</v>
      </c>
      <c r="D103" s="185" t="s">
        <v>128</v>
      </c>
      <c r="E103" s="348"/>
      <c r="F103" s="348">
        <f t="shared" si="8"/>
        <v>0</v>
      </c>
    </row>
    <row r="104" spans="1:7" s="132" customFormat="1" ht="13">
      <c r="A104" s="184"/>
      <c r="B104" s="681" t="s">
        <v>697</v>
      </c>
      <c r="C104" s="681"/>
      <c r="D104" s="685"/>
      <c r="E104" s="688"/>
      <c r="F104" s="688">
        <f>SUM(F92:F103)</f>
        <v>0</v>
      </c>
    </row>
    <row r="105" spans="1:7" s="132" customFormat="1" ht="13">
      <c r="A105" s="184"/>
      <c r="B105" s="238"/>
      <c r="C105" s="238"/>
      <c r="D105" s="239"/>
      <c r="E105" s="348"/>
      <c r="F105" s="348"/>
    </row>
    <row r="106" spans="1:7" s="142" customFormat="1" ht="13">
      <c r="A106" s="687"/>
      <c r="D106" s="143"/>
      <c r="E106" s="678"/>
      <c r="F106" s="678"/>
    </row>
    <row r="107" spans="1:7" s="142" customFormat="1" ht="13">
      <c r="A107" s="141"/>
      <c r="D107" s="143"/>
      <c r="E107" s="678"/>
      <c r="F107" s="678"/>
    </row>
    <row r="108" spans="1:7" s="145" customFormat="1" ht="14">
      <c r="A108" s="144"/>
      <c r="D108" s="146"/>
      <c r="E108" s="679"/>
      <c r="F108" s="679"/>
    </row>
    <row r="109" spans="1:7" s="190" customFormat="1">
      <c r="A109" s="187"/>
      <c r="B109" s="188"/>
      <c r="C109" s="188"/>
      <c r="D109" s="189"/>
      <c r="E109" s="670"/>
      <c r="F109" s="670"/>
    </row>
    <row r="110" spans="1:7" s="190" customFormat="1">
      <c r="A110" s="187"/>
      <c r="B110" s="188"/>
      <c r="C110" s="188"/>
      <c r="D110" s="189"/>
      <c r="E110" s="670"/>
      <c r="F110" s="670"/>
    </row>
    <row r="111" spans="1:7" s="190" customFormat="1">
      <c r="A111" s="187"/>
      <c r="B111" s="188"/>
      <c r="C111" s="188"/>
      <c r="D111" s="189"/>
      <c r="E111" s="670"/>
      <c r="F111" s="670"/>
    </row>
    <row r="112" spans="1:7" s="190" customFormat="1">
      <c r="A112" s="187"/>
      <c r="B112" s="188"/>
      <c r="C112" s="188"/>
      <c r="D112" s="189"/>
      <c r="E112" s="670"/>
      <c r="F112" s="670"/>
    </row>
    <row r="113" spans="1:6" s="190" customFormat="1">
      <c r="A113" s="187"/>
      <c r="B113" s="188"/>
      <c r="C113" s="188"/>
      <c r="D113" s="189"/>
      <c r="E113" s="670"/>
      <c r="F113" s="670"/>
    </row>
    <row r="114" spans="1:6" s="190" customFormat="1">
      <c r="A114" s="187"/>
      <c r="B114" s="188"/>
      <c r="C114" s="188"/>
      <c r="D114" s="189"/>
      <c r="E114" s="670"/>
      <c r="F114" s="670"/>
    </row>
    <row r="115" spans="1:6" s="190" customFormat="1">
      <c r="A115" s="187"/>
      <c r="B115" s="188"/>
      <c r="C115" s="188"/>
      <c r="D115" s="189"/>
      <c r="E115" s="670"/>
      <c r="F115" s="670"/>
    </row>
    <row r="116" spans="1:6" s="190" customFormat="1">
      <c r="A116" s="187"/>
      <c r="B116" s="188"/>
      <c r="C116" s="188"/>
      <c r="D116" s="189"/>
      <c r="E116" s="670"/>
      <c r="F116" s="670"/>
    </row>
    <row r="117" spans="1:6" s="190" customFormat="1">
      <c r="A117" s="187"/>
      <c r="B117" s="188"/>
      <c r="C117" s="188"/>
      <c r="D117" s="189"/>
      <c r="E117" s="670"/>
      <c r="F117" s="670"/>
    </row>
    <row r="118" spans="1:6" s="190" customFormat="1">
      <c r="A118" s="187"/>
      <c r="B118" s="188"/>
      <c r="C118" s="188"/>
      <c r="D118" s="189"/>
      <c r="E118" s="670"/>
      <c r="F118" s="670"/>
    </row>
    <row r="119" spans="1:6" s="190" customFormat="1">
      <c r="A119" s="187"/>
      <c r="B119" s="188"/>
      <c r="C119" s="188"/>
      <c r="D119" s="189"/>
      <c r="E119" s="670"/>
      <c r="F119" s="670"/>
    </row>
    <row r="120" spans="1:6" s="190" customFormat="1">
      <c r="A120" s="187"/>
      <c r="B120" s="188"/>
      <c r="C120" s="188"/>
      <c r="D120" s="189"/>
      <c r="E120" s="670"/>
      <c r="F120" s="670"/>
    </row>
    <row r="121" spans="1:6" s="190" customFormat="1">
      <c r="A121" s="187"/>
      <c r="B121" s="188"/>
      <c r="C121" s="188"/>
      <c r="D121" s="189"/>
      <c r="E121" s="670"/>
      <c r="F121" s="670"/>
    </row>
    <row r="122" spans="1:6" s="190" customFormat="1">
      <c r="A122" s="187"/>
      <c r="B122" s="188"/>
      <c r="C122" s="188"/>
      <c r="D122" s="189"/>
      <c r="E122" s="670"/>
      <c r="F122" s="670"/>
    </row>
    <row r="123" spans="1:6" s="190" customFormat="1">
      <c r="A123" s="187"/>
      <c r="B123" s="188"/>
      <c r="C123" s="188"/>
      <c r="D123" s="189"/>
      <c r="E123" s="670"/>
      <c r="F123" s="670"/>
    </row>
    <row r="124" spans="1:6" s="190" customFormat="1">
      <c r="A124" s="187"/>
      <c r="B124" s="188"/>
      <c r="C124" s="188"/>
      <c r="D124" s="189"/>
      <c r="E124" s="670"/>
      <c r="F124" s="670"/>
    </row>
    <row r="125" spans="1:6" s="190" customFormat="1">
      <c r="A125" s="187"/>
      <c r="B125" s="188"/>
      <c r="C125" s="188"/>
      <c r="D125" s="189"/>
      <c r="E125" s="670"/>
      <c r="F125" s="670"/>
    </row>
    <row r="126" spans="1:6" s="190" customFormat="1">
      <c r="A126" s="187"/>
      <c r="B126" s="188"/>
      <c r="C126" s="188"/>
      <c r="D126" s="189"/>
      <c r="E126" s="670"/>
      <c r="F126" s="670"/>
    </row>
    <row r="127" spans="1:6" s="190" customFormat="1">
      <c r="A127" s="187"/>
      <c r="B127" s="188"/>
      <c r="C127" s="188"/>
      <c r="D127" s="189"/>
      <c r="E127" s="670"/>
      <c r="F127" s="670"/>
    </row>
    <row r="128" spans="1:6" s="190" customFormat="1">
      <c r="A128" s="187"/>
      <c r="B128" s="188"/>
      <c r="C128" s="188"/>
      <c r="D128" s="189"/>
      <c r="E128" s="670"/>
      <c r="F128" s="670"/>
    </row>
    <row r="129" spans="1:6" s="190" customFormat="1">
      <c r="A129" s="187"/>
      <c r="B129" s="188"/>
      <c r="C129" s="188"/>
      <c r="D129" s="189"/>
      <c r="E129" s="670"/>
      <c r="F129" s="670"/>
    </row>
    <row r="130" spans="1:6" s="190" customFormat="1">
      <c r="A130" s="187"/>
      <c r="B130" s="188"/>
      <c r="C130" s="188"/>
      <c r="D130" s="189"/>
      <c r="E130" s="670"/>
      <c r="F130" s="670"/>
    </row>
    <row r="131" spans="1:6" s="190" customFormat="1">
      <c r="A131" s="187"/>
      <c r="B131" s="188"/>
      <c r="C131" s="188"/>
      <c r="D131" s="189"/>
      <c r="E131" s="670"/>
      <c r="F131" s="670"/>
    </row>
    <row r="132" spans="1:6" s="190" customFormat="1">
      <c r="A132" s="187"/>
      <c r="B132" s="188"/>
      <c r="C132" s="188"/>
      <c r="D132" s="189"/>
      <c r="E132" s="670"/>
      <c r="F132" s="670"/>
    </row>
    <row r="133" spans="1:6" s="190" customFormat="1">
      <c r="A133" s="187"/>
      <c r="B133" s="188"/>
      <c r="C133" s="188"/>
      <c r="D133" s="189"/>
      <c r="E133" s="670"/>
      <c r="F133" s="670"/>
    </row>
    <row r="134" spans="1:6" s="190" customFormat="1">
      <c r="A134" s="187"/>
      <c r="B134" s="188"/>
      <c r="C134" s="188"/>
      <c r="D134" s="189"/>
      <c r="E134" s="670"/>
      <c r="F134" s="670"/>
    </row>
    <row r="135" spans="1:6" s="190" customFormat="1">
      <c r="A135" s="187"/>
      <c r="B135" s="188"/>
      <c r="C135" s="188"/>
      <c r="D135" s="189"/>
      <c r="E135" s="670"/>
      <c r="F135" s="670"/>
    </row>
    <row r="136" spans="1:6" s="190" customFormat="1">
      <c r="A136" s="187"/>
      <c r="B136" s="188"/>
      <c r="C136" s="188"/>
      <c r="D136" s="189"/>
      <c r="E136" s="670"/>
      <c r="F136" s="670"/>
    </row>
    <row r="137" spans="1:6" s="190" customFormat="1">
      <c r="A137" s="187"/>
      <c r="B137" s="188"/>
      <c r="C137" s="188"/>
      <c r="D137" s="189"/>
      <c r="E137" s="670"/>
      <c r="F137" s="670"/>
    </row>
    <row r="138" spans="1:6" s="190" customFormat="1">
      <c r="A138" s="187"/>
      <c r="B138" s="188"/>
      <c r="C138" s="188"/>
      <c r="D138" s="189"/>
      <c r="E138" s="670"/>
      <c r="F138" s="670"/>
    </row>
    <row r="139" spans="1:6" s="190" customFormat="1">
      <c r="A139" s="187"/>
      <c r="B139" s="188"/>
      <c r="C139" s="188"/>
      <c r="D139" s="189"/>
      <c r="E139" s="670"/>
      <c r="F139" s="670"/>
    </row>
    <row r="140" spans="1:6" s="190" customFormat="1">
      <c r="A140" s="187"/>
      <c r="B140" s="188"/>
      <c r="C140" s="188"/>
      <c r="D140" s="189"/>
      <c r="E140" s="670"/>
      <c r="F140" s="670"/>
    </row>
    <row r="141" spans="1:6" s="190" customFormat="1">
      <c r="A141" s="187"/>
      <c r="B141" s="188"/>
      <c r="C141" s="188"/>
      <c r="D141" s="189"/>
      <c r="E141" s="670"/>
      <c r="F141" s="670"/>
    </row>
    <row r="142" spans="1:6" s="190" customFormat="1">
      <c r="A142" s="187"/>
      <c r="B142" s="188"/>
      <c r="C142" s="188"/>
      <c r="D142" s="189"/>
      <c r="E142" s="670"/>
      <c r="F142" s="670"/>
    </row>
    <row r="143" spans="1:6" s="190" customFormat="1">
      <c r="A143" s="187"/>
      <c r="B143" s="188"/>
      <c r="C143" s="188"/>
      <c r="D143" s="189"/>
      <c r="E143" s="670"/>
      <c r="F143" s="670"/>
    </row>
    <row r="144" spans="1:6" s="190" customFormat="1">
      <c r="A144" s="187"/>
      <c r="B144" s="188"/>
      <c r="C144" s="188"/>
      <c r="D144" s="189"/>
      <c r="E144" s="670"/>
      <c r="F144" s="670"/>
    </row>
    <row r="145" spans="1:6" s="190" customFormat="1">
      <c r="A145" s="187"/>
      <c r="B145" s="188"/>
      <c r="C145" s="188"/>
      <c r="D145" s="189"/>
      <c r="E145" s="670"/>
      <c r="F145" s="670"/>
    </row>
    <row r="146" spans="1:6" s="190" customFormat="1">
      <c r="A146" s="187"/>
      <c r="B146" s="188"/>
      <c r="C146" s="188"/>
      <c r="D146" s="189"/>
      <c r="E146" s="670"/>
      <c r="F146" s="670"/>
    </row>
    <row r="147" spans="1:6" s="190" customFormat="1">
      <c r="A147" s="187"/>
      <c r="B147" s="188"/>
      <c r="C147" s="188"/>
      <c r="D147" s="189"/>
      <c r="E147" s="670"/>
      <c r="F147" s="670"/>
    </row>
    <row r="148" spans="1:6" s="190" customFormat="1">
      <c r="A148" s="187"/>
      <c r="B148" s="188"/>
      <c r="C148" s="188"/>
      <c r="D148" s="189"/>
      <c r="E148" s="670"/>
      <c r="F148" s="670"/>
    </row>
    <row r="149" spans="1:6" s="190" customFormat="1">
      <c r="A149" s="187"/>
      <c r="B149" s="188"/>
      <c r="C149" s="188"/>
      <c r="D149" s="189"/>
      <c r="E149" s="670"/>
      <c r="F149" s="670"/>
    </row>
    <row r="150" spans="1:6" s="190" customFormat="1">
      <c r="A150" s="187"/>
      <c r="B150" s="188"/>
      <c r="C150" s="188"/>
      <c r="D150" s="189"/>
      <c r="E150" s="670"/>
      <c r="F150" s="670"/>
    </row>
    <row r="151" spans="1:6" s="190" customFormat="1">
      <c r="A151" s="187"/>
      <c r="B151" s="188"/>
      <c r="C151" s="188"/>
      <c r="D151" s="189"/>
      <c r="E151" s="670"/>
      <c r="F151" s="670"/>
    </row>
    <row r="152" spans="1:6" s="190" customFormat="1">
      <c r="A152" s="187"/>
      <c r="B152" s="188"/>
      <c r="C152" s="188"/>
      <c r="D152" s="189"/>
      <c r="E152" s="670"/>
      <c r="F152" s="670"/>
    </row>
    <row r="153" spans="1:6" s="190" customFormat="1">
      <c r="A153" s="187"/>
      <c r="B153" s="188"/>
      <c r="C153" s="188"/>
      <c r="D153" s="189"/>
      <c r="E153" s="670"/>
      <c r="F153" s="670"/>
    </row>
    <row r="154" spans="1:6" s="190" customFormat="1">
      <c r="A154" s="187"/>
      <c r="B154" s="188"/>
      <c r="C154" s="188"/>
      <c r="D154" s="189"/>
      <c r="E154" s="670"/>
      <c r="F154" s="670"/>
    </row>
    <row r="155" spans="1:6" s="190" customFormat="1">
      <c r="A155" s="187"/>
      <c r="B155" s="188"/>
      <c r="C155" s="188"/>
      <c r="D155" s="189"/>
      <c r="E155" s="670"/>
      <c r="F155" s="670"/>
    </row>
    <row r="156" spans="1:6" s="190" customFormat="1">
      <c r="A156" s="187"/>
      <c r="B156" s="188"/>
      <c r="C156" s="188"/>
      <c r="D156" s="189"/>
      <c r="E156" s="670"/>
      <c r="F156" s="670"/>
    </row>
    <row r="157" spans="1:6" s="190" customFormat="1">
      <c r="A157" s="187"/>
      <c r="B157" s="188"/>
      <c r="C157" s="188"/>
      <c r="D157" s="189"/>
      <c r="E157" s="670"/>
      <c r="F157" s="670"/>
    </row>
    <row r="158" spans="1:6" s="190" customFormat="1">
      <c r="A158" s="187"/>
      <c r="B158" s="188"/>
      <c r="C158" s="188"/>
      <c r="D158" s="189"/>
      <c r="E158" s="670"/>
      <c r="F158" s="670"/>
    </row>
    <row r="159" spans="1:6" s="190" customFormat="1">
      <c r="A159" s="187"/>
      <c r="B159" s="188"/>
      <c r="C159" s="188"/>
      <c r="D159" s="189"/>
      <c r="E159" s="670"/>
      <c r="F159" s="670"/>
    </row>
    <row r="160" spans="1:6" s="190" customFormat="1">
      <c r="A160" s="187"/>
      <c r="B160" s="188"/>
      <c r="C160" s="188"/>
      <c r="D160" s="189"/>
      <c r="E160" s="670"/>
      <c r="F160" s="670"/>
    </row>
    <row r="161" spans="1:6" s="190" customFormat="1">
      <c r="A161" s="187"/>
      <c r="B161" s="188"/>
      <c r="C161" s="188"/>
      <c r="D161" s="189"/>
      <c r="E161" s="670"/>
      <c r="F161" s="670"/>
    </row>
    <row r="162" spans="1:6" s="190" customFormat="1">
      <c r="A162" s="187"/>
      <c r="B162" s="188"/>
      <c r="C162" s="188"/>
      <c r="D162" s="189"/>
      <c r="E162" s="670"/>
      <c r="F162" s="670"/>
    </row>
    <row r="163" spans="1:6" s="190" customFormat="1">
      <c r="A163" s="187"/>
      <c r="B163" s="188"/>
      <c r="C163" s="188"/>
      <c r="D163" s="189"/>
      <c r="E163" s="670"/>
      <c r="F163" s="670"/>
    </row>
    <row r="164" spans="1:6" s="190" customFormat="1">
      <c r="A164" s="187"/>
      <c r="B164" s="188"/>
      <c r="C164" s="188"/>
      <c r="D164" s="189"/>
      <c r="E164" s="670"/>
      <c r="F164" s="670"/>
    </row>
    <row r="165" spans="1:6" s="190" customFormat="1">
      <c r="A165" s="187"/>
      <c r="B165" s="188"/>
      <c r="C165" s="188"/>
      <c r="D165" s="189"/>
      <c r="E165" s="670"/>
      <c r="F165" s="670"/>
    </row>
    <row r="166" spans="1:6" s="190" customFormat="1">
      <c r="A166" s="187"/>
      <c r="B166" s="188"/>
      <c r="C166" s="188"/>
      <c r="D166" s="189"/>
      <c r="E166" s="670"/>
      <c r="F166" s="670"/>
    </row>
    <row r="167" spans="1:6" s="190" customFormat="1">
      <c r="A167" s="187"/>
      <c r="B167" s="188"/>
      <c r="C167" s="188"/>
      <c r="D167" s="189"/>
      <c r="E167" s="670"/>
      <c r="F167" s="670"/>
    </row>
    <row r="168" spans="1:6" s="190" customFormat="1">
      <c r="A168" s="187"/>
      <c r="B168" s="188"/>
      <c r="C168" s="188"/>
      <c r="D168" s="189"/>
      <c r="E168" s="670"/>
      <c r="F168" s="670"/>
    </row>
    <row r="169" spans="1:6" s="190" customFormat="1">
      <c r="A169" s="187"/>
      <c r="B169" s="188"/>
      <c r="C169" s="188"/>
      <c r="D169" s="189"/>
      <c r="E169" s="670"/>
      <c r="F169" s="670"/>
    </row>
    <row r="170" spans="1:6" s="190" customFormat="1">
      <c r="A170" s="187"/>
      <c r="B170" s="188"/>
      <c r="C170" s="188"/>
      <c r="D170" s="189"/>
      <c r="E170" s="670"/>
      <c r="F170" s="670"/>
    </row>
    <row r="171" spans="1:6" s="190" customFormat="1">
      <c r="A171" s="187"/>
      <c r="B171" s="188"/>
      <c r="C171" s="188"/>
      <c r="D171" s="189"/>
      <c r="E171" s="670"/>
      <c r="F171" s="670"/>
    </row>
    <row r="172" spans="1:6" s="190" customFormat="1">
      <c r="A172" s="187"/>
      <c r="B172" s="188"/>
      <c r="C172" s="188"/>
      <c r="D172" s="189"/>
      <c r="E172" s="670"/>
      <c r="F172" s="670"/>
    </row>
    <row r="173" spans="1:6" s="190" customFormat="1">
      <c r="A173" s="187"/>
      <c r="B173" s="188"/>
      <c r="C173" s="188"/>
      <c r="D173" s="189"/>
      <c r="E173" s="670"/>
      <c r="F173" s="670"/>
    </row>
    <row r="174" spans="1:6" s="190" customFormat="1">
      <c r="A174" s="187"/>
      <c r="B174" s="188"/>
      <c r="C174" s="188"/>
      <c r="D174" s="189"/>
      <c r="E174" s="670"/>
      <c r="F174" s="670"/>
    </row>
    <row r="175" spans="1:6" s="190" customFormat="1">
      <c r="A175" s="187"/>
      <c r="B175" s="188"/>
      <c r="C175" s="188"/>
      <c r="D175" s="189"/>
      <c r="E175" s="670"/>
      <c r="F175" s="670"/>
    </row>
    <row r="176" spans="1:6" s="190" customFormat="1">
      <c r="A176" s="187"/>
      <c r="B176" s="188"/>
      <c r="C176" s="188"/>
      <c r="D176" s="189"/>
      <c r="E176" s="670"/>
      <c r="F176" s="670"/>
    </row>
    <row r="177" spans="1:6" s="190" customFormat="1">
      <c r="A177" s="187"/>
      <c r="B177" s="188"/>
      <c r="C177" s="188"/>
      <c r="D177" s="189"/>
      <c r="E177" s="670"/>
      <c r="F177" s="670"/>
    </row>
    <row r="178" spans="1:6" s="190" customFormat="1">
      <c r="A178" s="187"/>
      <c r="B178" s="188"/>
      <c r="C178" s="188"/>
      <c r="D178" s="189"/>
      <c r="E178" s="670"/>
      <c r="F178" s="670"/>
    </row>
    <row r="179" spans="1:6" s="190" customFormat="1">
      <c r="A179" s="187"/>
      <c r="B179" s="188"/>
      <c r="C179" s="188"/>
      <c r="D179" s="189"/>
      <c r="E179" s="670"/>
      <c r="F179" s="670"/>
    </row>
    <row r="180" spans="1:6" s="190" customFormat="1">
      <c r="A180" s="187"/>
      <c r="B180" s="188"/>
      <c r="C180" s="188"/>
      <c r="D180" s="189"/>
      <c r="E180" s="670"/>
      <c r="F180" s="670"/>
    </row>
    <row r="181" spans="1:6" s="190" customFormat="1">
      <c r="A181" s="187"/>
      <c r="B181" s="188"/>
      <c r="C181" s="188"/>
      <c r="D181" s="189"/>
      <c r="E181" s="670"/>
      <c r="F181" s="670"/>
    </row>
    <row r="182" spans="1:6" s="190" customFormat="1">
      <c r="A182" s="187"/>
      <c r="B182" s="188"/>
      <c r="C182" s="188"/>
      <c r="D182" s="189"/>
      <c r="E182" s="670"/>
      <c r="F182" s="670"/>
    </row>
    <row r="183" spans="1:6" s="190" customFormat="1">
      <c r="A183" s="187"/>
      <c r="B183" s="188"/>
      <c r="C183" s="188"/>
      <c r="D183" s="189"/>
      <c r="E183" s="670"/>
      <c r="F183" s="670"/>
    </row>
    <row r="184" spans="1:6" s="190" customFormat="1">
      <c r="A184" s="187"/>
      <c r="B184" s="188"/>
      <c r="C184" s="188"/>
      <c r="D184" s="189"/>
      <c r="E184" s="670"/>
      <c r="F184" s="670"/>
    </row>
    <row r="185" spans="1:6" s="190" customFormat="1">
      <c r="A185" s="187"/>
      <c r="B185" s="188"/>
      <c r="C185" s="188"/>
      <c r="D185" s="189"/>
      <c r="E185" s="670"/>
      <c r="F185" s="670"/>
    </row>
    <row r="186" spans="1:6" s="190" customFormat="1">
      <c r="A186" s="187"/>
      <c r="B186" s="188"/>
      <c r="C186" s="188"/>
      <c r="D186" s="189"/>
      <c r="E186" s="670"/>
      <c r="F186" s="670"/>
    </row>
    <row r="187" spans="1:6" s="190" customFormat="1">
      <c r="A187" s="187"/>
      <c r="B187" s="188"/>
      <c r="C187" s="188"/>
      <c r="D187" s="189"/>
      <c r="E187" s="670"/>
      <c r="F187" s="670"/>
    </row>
    <row r="188" spans="1:6" s="190" customFormat="1">
      <c r="A188" s="187"/>
      <c r="B188" s="188"/>
      <c r="C188" s="188"/>
      <c r="D188" s="189"/>
      <c r="E188" s="670"/>
      <c r="F188" s="670"/>
    </row>
    <row r="189" spans="1:6" s="190" customFormat="1">
      <c r="A189" s="187"/>
      <c r="B189" s="188"/>
      <c r="C189" s="188"/>
      <c r="D189" s="189"/>
      <c r="E189" s="670"/>
      <c r="F189" s="670"/>
    </row>
    <row r="190" spans="1:6" s="190" customFormat="1">
      <c r="A190" s="187"/>
      <c r="B190" s="188"/>
      <c r="C190" s="188"/>
      <c r="D190" s="189"/>
      <c r="E190" s="670"/>
      <c r="F190" s="670"/>
    </row>
    <row r="191" spans="1:6" s="190" customFormat="1">
      <c r="A191" s="187"/>
      <c r="B191" s="188"/>
      <c r="C191" s="188"/>
      <c r="D191" s="189"/>
      <c r="E191" s="670"/>
      <c r="F191" s="670"/>
    </row>
    <row r="192" spans="1:6" s="190" customFormat="1">
      <c r="A192" s="187"/>
      <c r="B192" s="188"/>
      <c r="C192" s="188"/>
      <c r="D192" s="189"/>
      <c r="E192" s="670"/>
      <c r="F192" s="670"/>
    </row>
    <row r="193" spans="1:6" s="190" customFormat="1">
      <c r="A193" s="187"/>
      <c r="B193" s="188"/>
      <c r="C193" s="188"/>
      <c r="D193" s="189"/>
      <c r="E193" s="670"/>
      <c r="F193" s="670"/>
    </row>
    <row r="194" spans="1:6" s="190" customFormat="1">
      <c r="A194" s="187"/>
      <c r="B194" s="188"/>
      <c r="C194" s="188"/>
      <c r="D194" s="189"/>
      <c r="E194" s="670"/>
      <c r="F194" s="670"/>
    </row>
    <row r="195" spans="1:6" s="190" customFormat="1">
      <c r="A195" s="187"/>
      <c r="B195" s="188"/>
      <c r="C195" s="188"/>
      <c r="D195" s="189"/>
      <c r="E195" s="670"/>
      <c r="F195" s="670"/>
    </row>
    <row r="196" spans="1:6" s="190" customFormat="1">
      <c r="A196" s="187"/>
      <c r="B196" s="188"/>
      <c r="C196" s="188"/>
      <c r="D196" s="189"/>
      <c r="E196" s="670"/>
      <c r="F196" s="670"/>
    </row>
    <row r="197" spans="1:6" s="190" customFormat="1">
      <c r="A197" s="187"/>
      <c r="B197" s="188"/>
      <c r="C197" s="188"/>
      <c r="D197" s="189"/>
      <c r="E197" s="670"/>
      <c r="F197" s="670"/>
    </row>
    <row r="198" spans="1:6" s="190" customFormat="1">
      <c r="A198" s="187"/>
      <c r="B198" s="188"/>
      <c r="C198" s="188"/>
      <c r="D198" s="189"/>
      <c r="E198" s="670"/>
      <c r="F198" s="670"/>
    </row>
    <row r="199" spans="1:6" s="190" customFormat="1">
      <c r="A199" s="187"/>
      <c r="B199" s="188"/>
      <c r="C199" s="188"/>
      <c r="D199" s="189"/>
      <c r="E199" s="670"/>
      <c r="F199" s="670"/>
    </row>
    <row r="200" spans="1:6" s="190" customFormat="1">
      <c r="A200" s="187"/>
      <c r="B200" s="188"/>
      <c r="C200" s="188"/>
      <c r="D200" s="189"/>
      <c r="E200" s="670"/>
      <c r="F200" s="670"/>
    </row>
    <row r="201" spans="1:6" s="190" customFormat="1">
      <c r="A201" s="187"/>
      <c r="B201" s="188"/>
      <c r="C201" s="188"/>
      <c r="D201" s="189"/>
      <c r="E201" s="670"/>
      <c r="F201" s="670"/>
    </row>
    <row r="202" spans="1:6" s="190" customFormat="1">
      <c r="A202" s="187"/>
      <c r="B202" s="188"/>
      <c r="C202" s="188"/>
      <c r="D202" s="189"/>
      <c r="E202" s="670"/>
      <c r="F202" s="670"/>
    </row>
    <row r="203" spans="1:6" s="190" customFormat="1">
      <c r="A203" s="187"/>
      <c r="B203" s="188"/>
      <c r="C203" s="188"/>
      <c r="D203" s="189"/>
      <c r="E203" s="670"/>
      <c r="F203" s="670"/>
    </row>
    <row r="204" spans="1:6" s="190" customFormat="1">
      <c r="A204" s="187"/>
      <c r="B204" s="188"/>
      <c r="C204" s="188"/>
      <c r="D204" s="189"/>
      <c r="E204" s="670"/>
      <c r="F204" s="670"/>
    </row>
    <row r="205" spans="1:6" s="190" customFormat="1">
      <c r="A205" s="187"/>
      <c r="B205" s="188"/>
      <c r="C205" s="188"/>
      <c r="D205" s="189"/>
      <c r="E205" s="670"/>
      <c r="F205" s="670"/>
    </row>
    <row r="206" spans="1:6" s="190" customFormat="1">
      <c r="A206" s="187"/>
      <c r="B206" s="188"/>
      <c r="C206" s="188"/>
      <c r="D206" s="189"/>
      <c r="E206" s="670"/>
      <c r="F206" s="670"/>
    </row>
    <row r="207" spans="1:6" s="190" customFormat="1">
      <c r="A207" s="187"/>
      <c r="B207" s="188"/>
      <c r="C207" s="188"/>
      <c r="D207" s="189"/>
      <c r="E207" s="670"/>
      <c r="F207" s="670"/>
    </row>
    <row r="208" spans="1:6" s="190" customFormat="1">
      <c r="A208" s="187"/>
      <c r="B208" s="188"/>
      <c r="C208" s="188"/>
      <c r="D208" s="189"/>
      <c r="E208" s="670"/>
      <c r="F208" s="670"/>
    </row>
    <row r="209" spans="1:6" s="190" customFormat="1">
      <c r="A209" s="187"/>
      <c r="B209" s="188"/>
      <c r="C209" s="188"/>
      <c r="D209" s="189"/>
      <c r="E209" s="670"/>
      <c r="F209" s="670"/>
    </row>
    <row r="210" spans="1:6" s="190" customFormat="1">
      <c r="A210" s="187"/>
      <c r="B210" s="188"/>
      <c r="C210" s="188"/>
      <c r="D210" s="189"/>
      <c r="E210" s="670"/>
      <c r="F210" s="670"/>
    </row>
    <row r="211" spans="1:6" s="190" customFormat="1">
      <c r="A211" s="187"/>
      <c r="B211" s="188"/>
      <c r="C211" s="188"/>
      <c r="D211" s="189"/>
      <c r="E211" s="670"/>
      <c r="F211" s="670"/>
    </row>
    <row r="212" spans="1:6" s="190" customFormat="1">
      <c r="A212" s="187"/>
      <c r="B212" s="188"/>
      <c r="C212" s="188"/>
      <c r="D212" s="189"/>
      <c r="E212" s="670"/>
      <c r="F212" s="670"/>
    </row>
    <row r="213" spans="1:6" s="190" customFormat="1">
      <c r="A213" s="187"/>
      <c r="B213" s="188"/>
      <c r="C213" s="188"/>
      <c r="D213" s="189"/>
      <c r="E213" s="670"/>
      <c r="F213" s="670"/>
    </row>
    <row r="214" spans="1:6" s="190" customFormat="1">
      <c r="A214" s="187"/>
      <c r="B214" s="188"/>
      <c r="C214" s="188"/>
      <c r="D214" s="189"/>
      <c r="E214" s="670"/>
      <c r="F214" s="670"/>
    </row>
    <row r="215" spans="1:6" s="190" customFormat="1">
      <c r="A215" s="187"/>
      <c r="B215" s="188"/>
      <c r="C215" s="188"/>
      <c r="D215" s="189"/>
      <c r="E215" s="670"/>
      <c r="F215" s="670"/>
    </row>
    <row r="216" spans="1:6" s="190" customFormat="1">
      <c r="A216" s="187"/>
      <c r="B216" s="188"/>
      <c r="C216" s="188"/>
      <c r="D216" s="189"/>
      <c r="E216" s="670"/>
      <c r="F216" s="670"/>
    </row>
    <row r="217" spans="1:6" s="190" customFormat="1">
      <c r="A217" s="187"/>
      <c r="B217" s="188"/>
      <c r="C217" s="188"/>
      <c r="D217" s="189"/>
      <c r="E217" s="670"/>
      <c r="F217" s="670"/>
    </row>
    <row r="218" spans="1:6" s="190" customFormat="1">
      <c r="A218" s="187"/>
      <c r="B218" s="188"/>
      <c r="C218" s="188"/>
      <c r="D218" s="189"/>
      <c r="E218" s="670"/>
      <c r="F218" s="670"/>
    </row>
    <row r="219" spans="1:6" s="190" customFormat="1">
      <c r="A219" s="187"/>
      <c r="B219" s="188"/>
      <c r="C219" s="188"/>
      <c r="D219" s="189"/>
      <c r="E219" s="670"/>
      <c r="F219" s="670"/>
    </row>
    <row r="220" spans="1:6" s="190" customFormat="1">
      <c r="A220" s="187"/>
      <c r="B220" s="188"/>
      <c r="C220" s="188"/>
      <c r="D220" s="189"/>
      <c r="E220" s="670"/>
      <c r="F220" s="670"/>
    </row>
    <row r="221" spans="1:6" s="190" customFormat="1">
      <c r="A221" s="187"/>
      <c r="B221" s="188"/>
      <c r="C221" s="188"/>
      <c r="D221" s="189"/>
      <c r="E221" s="670"/>
      <c r="F221" s="670"/>
    </row>
    <row r="222" spans="1:6" s="190" customFormat="1">
      <c r="A222" s="187"/>
      <c r="B222" s="188"/>
      <c r="C222" s="188"/>
      <c r="D222" s="189"/>
      <c r="E222" s="670"/>
      <c r="F222" s="670"/>
    </row>
    <row r="223" spans="1:6" s="190" customFormat="1">
      <c r="A223" s="187"/>
      <c r="B223" s="188"/>
      <c r="C223" s="188"/>
      <c r="D223" s="189"/>
      <c r="E223" s="670"/>
      <c r="F223" s="670"/>
    </row>
    <row r="224" spans="1:6" s="190" customFormat="1">
      <c r="A224" s="187"/>
      <c r="B224" s="188"/>
      <c r="C224" s="188"/>
      <c r="D224" s="189"/>
      <c r="E224" s="670"/>
      <c r="F224" s="670"/>
    </row>
    <row r="225" spans="1:6" s="190" customFormat="1">
      <c r="A225" s="187"/>
      <c r="B225" s="188"/>
      <c r="C225" s="188"/>
      <c r="D225" s="189"/>
      <c r="E225" s="670"/>
      <c r="F225" s="670"/>
    </row>
    <row r="226" spans="1:6" s="190" customFormat="1">
      <c r="A226" s="187"/>
      <c r="B226" s="188"/>
      <c r="C226" s="188"/>
      <c r="D226" s="189"/>
      <c r="E226" s="670"/>
      <c r="F226" s="670"/>
    </row>
    <row r="227" spans="1:6" s="190" customFormat="1">
      <c r="A227" s="187"/>
      <c r="B227" s="188"/>
      <c r="C227" s="188"/>
      <c r="D227" s="189"/>
      <c r="E227" s="670"/>
      <c r="F227" s="670"/>
    </row>
    <row r="228" spans="1:6" s="190" customFormat="1">
      <c r="A228" s="187"/>
      <c r="B228" s="188"/>
      <c r="C228" s="188"/>
      <c r="D228" s="189"/>
      <c r="E228" s="670"/>
      <c r="F228" s="670"/>
    </row>
    <row r="229" spans="1:6" s="190" customFormat="1">
      <c r="A229" s="187"/>
      <c r="B229" s="188"/>
      <c r="C229" s="188"/>
      <c r="D229" s="189"/>
      <c r="E229" s="670"/>
      <c r="F229" s="670"/>
    </row>
    <row r="230" spans="1:6" s="190" customFormat="1">
      <c r="A230" s="187"/>
      <c r="B230" s="188"/>
      <c r="C230" s="188"/>
      <c r="D230" s="189"/>
      <c r="E230" s="670"/>
      <c r="F230" s="670"/>
    </row>
    <row r="231" spans="1:6" s="190" customFormat="1">
      <c r="A231" s="187"/>
      <c r="B231" s="188"/>
      <c r="C231" s="188"/>
      <c r="D231" s="189"/>
      <c r="E231" s="670"/>
      <c r="F231" s="670"/>
    </row>
    <row r="232" spans="1:6" s="190" customFormat="1">
      <c r="A232" s="187"/>
      <c r="B232" s="188"/>
      <c r="C232" s="188"/>
      <c r="D232" s="189"/>
      <c r="E232" s="670"/>
      <c r="F232" s="670"/>
    </row>
    <row r="233" spans="1:6" s="190" customFormat="1">
      <c r="A233" s="187"/>
      <c r="B233" s="188"/>
      <c r="C233" s="188"/>
      <c r="D233" s="189"/>
      <c r="E233" s="670"/>
      <c r="F233" s="670"/>
    </row>
    <row r="234" spans="1:6" s="190" customFormat="1">
      <c r="A234" s="187"/>
      <c r="B234" s="188"/>
      <c r="C234" s="188"/>
      <c r="D234" s="189"/>
      <c r="E234" s="670"/>
      <c r="F234" s="670"/>
    </row>
    <row r="235" spans="1:6" s="190" customFormat="1">
      <c r="A235" s="187"/>
      <c r="B235" s="188"/>
      <c r="C235" s="188"/>
      <c r="D235" s="189"/>
      <c r="E235" s="670"/>
      <c r="F235" s="670"/>
    </row>
    <row r="236" spans="1:6" s="190" customFormat="1">
      <c r="A236" s="187"/>
      <c r="B236" s="188"/>
      <c r="C236" s="188"/>
      <c r="D236" s="189"/>
      <c r="E236" s="670"/>
      <c r="F236" s="670"/>
    </row>
    <row r="237" spans="1:6" s="190" customFormat="1">
      <c r="A237" s="187"/>
      <c r="B237" s="188"/>
      <c r="C237" s="188"/>
      <c r="D237" s="189"/>
      <c r="E237" s="670"/>
      <c r="F237" s="670"/>
    </row>
    <row r="238" spans="1:6" s="190" customFormat="1">
      <c r="A238" s="187"/>
      <c r="B238" s="188"/>
      <c r="C238" s="188"/>
      <c r="D238" s="189"/>
      <c r="E238" s="670"/>
      <c r="F238" s="670"/>
    </row>
    <row r="239" spans="1:6" s="190" customFormat="1">
      <c r="A239" s="187"/>
      <c r="B239" s="188"/>
      <c r="C239" s="188"/>
      <c r="D239" s="189"/>
      <c r="E239" s="670"/>
      <c r="F239" s="670"/>
    </row>
    <row r="240" spans="1:6" s="190" customFormat="1">
      <c r="A240" s="187"/>
      <c r="B240" s="188"/>
      <c r="C240" s="188"/>
      <c r="D240" s="189"/>
      <c r="E240" s="670"/>
      <c r="F240" s="670"/>
    </row>
    <row r="241" spans="1:6" s="190" customFormat="1">
      <c r="A241" s="187"/>
      <c r="B241" s="188"/>
      <c r="C241" s="188"/>
      <c r="D241" s="189"/>
      <c r="E241" s="670"/>
      <c r="F241" s="670"/>
    </row>
    <row r="242" spans="1:6" s="190" customFormat="1">
      <c r="A242" s="187"/>
      <c r="B242" s="188"/>
      <c r="C242" s="188"/>
      <c r="D242" s="189"/>
      <c r="E242" s="670"/>
      <c r="F242" s="670"/>
    </row>
    <row r="243" spans="1:6" s="190" customFormat="1">
      <c r="A243" s="187"/>
      <c r="B243" s="188"/>
      <c r="C243" s="188"/>
      <c r="D243" s="189"/>
      <c r="E243" s="670"/>
      <c r="F243" s="670"/>
    </row>
    <row r="244" spans="1:6" s="190" customFormat="1">
      <c r="A244" s="187"/>
      <c r="B244" s="188"/>
      <c r="C244" s="188"/>
      <c r="D244" s="189"/>
      <c r="E244" s="670"/>
      <c r="F244" s="670"/>
    </row>
    <row r="245" spans="1:6" s="190" customFormat="1">
      <c r="A245" s="187"/>
      <c r="B245" s="188"/>
      <c r="C245" s="188"/>
      <c r="D245" s="189"/>
      <c r="E245" s="670"/>
      <c r="F245" s="670"/>
    </row>
    <row r="246" spans="1:6" s="190" customFormat="1">
      <c r="A246" s="187"/>
      <c r="B246" s="188"/>
      <c r="C246" s="188"/>
      <c r="D246" s="189"/>
      <c r="E246" s="670"/>
      <c r="F246" s="670"/>
    </row>
    <row r="247" spans="1:6" s="190" customFormat="1">
      <c r="A247" s="187"/>
      <c r="B247" s="188"/>
      <c r="C247" s="188"/>
      <c r="D247" s="189"/>
      <c r="E247" s="670"/>
      <c r="F247" s="670"/>
    </row>
    <row r="248" spans="1:6" s="190" customFormat="1">
      <c r="A248" s="187"/>
      <c r="B248" s="188"/>
      <c r="C248" s="188"/>
      <c r="D248" s="189"/>
      <c r="E248" s="670"/>
      <c r="F248" s="670"/>
    </row>
    <row r="249" spans="1:6" s="190" customFormat="1">
      <c r="A249" s="187"/>
      <c r="B249" s="188"/>
      <c r="C249" s="188"/>
      <c r="D249" s="189"/>
      <c r="E249" s="670"/>
      <c r="F249" s="670"/>
    </row>
    <row r="250" spans="1:6" s="190" customFormat="1">
      <c r="A250" s="187"/>
      <c r="B250" s="188"/>
      <c r="C250" s="188"/>
      <c r="D250" s="189"/>
      <c r="E250" s="670"/>
      <c r="F250" s="670"/>
    </row>
    <row r="251" spans="1:6" s="190" customFormat="1">
      <c r="A251" s="187"/>
      <c r="B251" s="188"/>
      <c r="C251" s="188"/>
      <c r="D251" s="189"/>
      <c r="E251" s="670"/>
      <c r="F251" s="670"/>
    </row>
    <row r="252" spans="1:6" s="190" customFormat="1">
      <c r="A252" s="187"/>
      <c r="B252" s="188"/>
      <c r="C252" s="188"/>
      <c r="D252" s="189"/>
      <c r="E252" s="670"/>
      <c r="F252" s="670"/>
    </row>
    <row r="253" spans="1:6" s="190" customFormat="1">
      <c r="A253" s="187"/>
      <c r="B253" s="188"/>
      <c r="C253" s="188"/>
      <c r="D253" s="189"/>
      <c r="E253" s="670"/>
      <c r="F253" s="670"/>
    </row>
    <row r="254" spans="1:6" s="190" customFormat="1">
      <c r="A254" s="187"/>
      <c r="B254" s="188"/>
      <c r="C254" s="188"/>
      <c r="D254" s="189"/>
      <c r="E254" s="670"/>
      <c r="F254" s="670"/>
    </row>
    <row r="255" spans="1:6" s="190" customFormat="1">
      <c r="A255" s="187"/>
      <c r="B255" s="188"/>
      <c r="C255" s="188"/>
      <c r="D255" s="189"/>
      <c r="E255" s="670"/>
      <c r="F255" s="670"/>
    </row>
    <row r="256" spans="1:6" s="190" customFormat="1">
      <c r="A256" s="187"/>
      <c r="B256" s="188"/>
      <c r="C256" s="188"/>
      <c r="D256" s="189"/>
      <c r="E256" s="670"/>
      <c r="F256" s="670"/>
    </row>
    <row r="257" spans="1:6" s="190" customFormat="1">
      <c r="A257" s="187"/>
      <c r="B257" s="188"/>
      <c r="C257" s="188"/>
      <c r="D257" s="189"/>
      <c r="E257" s="670"/>
      <c r="F257" s="670"/>
    </row>
    <row r="258" spans="1:6" s="190" customFormat="1">
      <c r="A258" s="187"/>
      <c r="B258" s="188"/>
      <c r="C258" s="188"/>
      <c r="D258" s="189"/>
      <c r="E258" s="670"/>
      <c r="F258" s="670"/>
    </row>
    <row r="259" spans="1:6" s="190" customFormat="1">
      <c r="A259" s="187"/>
      <c r="B259" s="188"/>
      <c r="C259" s="188"/>
      <c r="D259" s="189"/>
      <c r="E259" s="670"/>
      <c r="F259" s="670"/>
    </row>
    <row r="260" spans="1:6" s="190" customFormat="1">
      <c r="A260" s="187"/>
      <c r="B260" s="188"/>
      <c r="C260" s="188"/>
      <c r="D260" s="189"/>
      <c r="E260" s="670"/>
      <c r="F260" s="670"/>
    </row>
    <row r="261" spans="1:6" s="190" customFormat="1">
      <c r="A261" s="187"/>
      <c r="B261" s="188"/>
      <c r="C261" s="188"/>
      <c r="D261" s="189"/>
      <c r="E261" s="670"/>
      <c r="F261" s="670"/>
    </row>
    <row r="262" spans="1:6" s="190" customFormat="1">
      <c r="A262" s="187"/>
      <c r="B262" s="188"/>
      <c r="C262" s="188"/>
      <c r="D262" s="189"/>
      <c r="E262" s="670"/>
      <c r="F262" s="670"/>
    </row>
    <row r="263" spans="1:6" s="190" customFormat="1">
      <c r="A263" s="187"/>
      <c r="B263" s="188"/>
      <c r="C263" s="188"/>
      <c r="D263" s="189"/>
      <c r="E263" s="670"/>
      <c r="F263" s="670"/>
    </row>
    <row r="264" spans="1:6" s="190" customFormat="1">
      <c r="A264" s="187"/>
      <c r="B264" s="188"/>
      <c r="C264" s="188"/>
      <c r="D264" s="189"/>
      <c r="E264" s="670"/>
      <c r="F264" s="670"/>
    </row>
    <row r="265" spans="1:6" s="190" customFormat="1">
      <c r="A265" s="187"/>
      <c r="B265" s="188"/>
      <c r="C265" s="188"/>
      <c r="D265" s="189"/>
      <c r="E265" s="670"/>
      <c r="F265" s="670"/>
    </row>
    <row r="266" spans="1:6" s="190" customFormat="1">
      <c r="A266" s="187"/>
      <c r="B266" s="188"/>
      <c r="C266" s="188"/>
      <c r="D266" s="189"/>
      <c r="E266" s="670"/>
      <c r="F266" s="670"/>
    </row>
    <row r="267" spans="1:6" s="190" customFormat="1">
      <c r="A267" s="187"/>
      <c r="B267" s="188"/>
      <c r="C267" s="188"/>
      <c r="D267" s="189"/>
      <c r="E267" s="670"/>
      <c r="F267" s="670"/>
    </row>
    <row r="268" spans="1:6" s="190" customFormat="1">
      <c r="A268" s="187"/>
      <c r="B268" s="188"/>
      <c r="C268" s="188"/>
      <c r="D268" s="189"/>
      <c r="E268" s="670"/>
      <c r="F268" s="670"/>
    </row>
    <row r="269" spans="1:6" s="190" customFormat="1">
      <c r="A269" s="187"/>
      <c r="B269" s="188"/>
      <c r="C269" s="188"/>
      <c r="D269" s="189"/>
      <c r="E269" s="670"/>
      <c r="F269" s="670"/>
    </row>
    <row r="270" spans="1:6" s="190" customFormat="1">
      <c r="A270" s="187"/>
      <c r="B270" s="188"/>
      <c r="C270" s="188"/>
      <c r="D270" s="189"/>
      <c r="E270" s="670"/>
      <c r="F270" s="670"/>
    </row>
    <row r="271" spans="1:6" s="190" customFormat="1">
      <c r="A271" s="187"/>
      <c r="B271" s="188"/>
      <c r="C271" s="188"/>
      <c r="D271" s="189"/>
      <c r="E271" s="670"/>
      <c r="F271" s="670"/>
    </row>
    <row r="272" spans="1:6" s="190" customFormat="1">
      <c r="A272" s="187"/>
      <c r="B272" s="188"/>
      <c r="C272" s="188"/>
      <c r="D272" s="189"/>
      <c r="E272" s="670"/>
      <c r="F272" s="670"/>
    </row>
    <row r="273" spans="1:6" s="190" customFormat="1">
      <c r="A273" s="187"/>
      <c r="B273" s="188"/>
      <c r="C273" s="188"/>
      <c r="D273" s="189"/>
      <c r="E273" s="670"/>
      <c r="F273" s="670"/>
    </row>
    <row r="274" spans="1:6" s="190" customFormat="1">
      <c r="A274" s="187"/>
      <c r="B274" s="188"/>
      <c r="C274" s="188"/>
      <c r="D274" s="189"/>
      <c r="E274" s="670"/>
      <c r="F274" s="670"/>
    </row>
    <row r="275" spans="1:6" s="190" customFormat="1">
      <c r="A275" s="187"/>
      <c r="B275" s="188"/>
      <c r="C275" s="188"/>
      <c r="D275" s="189"/>
      <c r="E275" s="670"/>
      <c r="F275" s="670"/>
    </row>
    <row r="276" spans="1:6" s="190" customFormat="1">
      <c r="A276" s="187"/>
      <c r="B276" s="188"/>
      <c r="C276" s="188"/>
      <c r="D276" s="189"/>
      <c r="E276" s="670"/>
      <c r="F276" s="670"/>
    </row>
    <row r="277" spans="1:6" s="190" customFormat="1">
      <c r="A277" s="187"/>
      <c r="B277" s="188"/>
      <c r="C277" s="188"/>
      <c r="D277" s="189"/>
      <c r="E277" s="670"/>
      <c r="F277" s="670"/>
    </row>
    <row r="278" spans="1:6" s="190" customFormat="1">
      <c r="A278" s="187"/>
      <c r="B278" s="188"/>
      <c r="C278" s="188"/>
      <c r="D278" s="189"/>
      <c r="E278" s="670"/>
      <c r="F278" s="670"/>
    </row>
    <row r="279" spans="1:6" s="190" customFormat="1">
      <c r="A279" s="187"/>
      <c r="B279" s="188"/>
      <c r="C279" s="188"/>
      <c r="D279" s="189"/>
      <c r="E279" s="670"/>
      <c r="F279" s="670"/>
    </row>
    <row r="280" spans="1:6" s="190" customFormat="1">
      <c r="A280" s="187"/>
      <c r="B280" s="188"/>
      <c r="C280" s="188"/>
      <c r="D280" s="189"/>
      <c r="E280" s="670"/>
      <c r="F280" s="670"/>
    </row>
    <row r="281" spans="1:6" s="190" customFormat="1">
      <c r="A281" s="187"/>
      <c r="B281" s="188"/>
      <c r="C281" s="188"/>
      <c r="D281" s="189"/>
      <c r="E281" s="670"/>
      <c r="F281" s="670"/>
    </row>
    <row r="282" spans="1:6" s="190" customFormat="1">
      <c r="A282" s="187"/>
      <c r="B282" s="188"/>
      <c r="C282" s="188"/>
      <c r="D282" s="189"/>
      <c r="E282" s="670"/>
      <c r="F282" s="670"/>
    </row>
    <row r="283" spans="1:6" s="190" customFormat="1">
      <c r="A283" s="187"/>
      <c r="B283" s="188"/>
      <c r="C283" s="188"/>
      <c r="D283" s="189"/>
      <c r="E283" s="670"/>
      <c r="F283" s="670"/>
    </row>
    <row r="284" spans="1:6" s="190" customFormat="1">
      <c r="A284" s="187"/>
      <c r="B284" s="188"/>
      <c r="C284" s="188"/>
      <c r="D284" s="189"/>
      <c r="E284" s="670"/>
      <c r="F284" s="670"/>
    </row>
    <row r="285" spans="1:6" s="190" customFormat="1">
      <c r="A285" s="187"/>
      <c r="B285" s="188"/>
      <c r="C285" s="188"/>
      <c r="D285" s="189"/>
      <c r="E285" s="670"/>
      <c r="F285" s="670"/>
    </row>
    <row r="286" spans="1:6" s="190" customFormat="1">
      <c r="A286" s="187"/>
      <c r="B286" s="188"/>
      <c r="C286" s="188"/>
      <c r="D286" s="189"/>
      <c r="E286" s="670"/>
      <c r="F286" s="670"/>
    </row>
    <row r="287" spans="1:6" s="190" customFormat="1">
      <c r="A287" s="187"/>
      <c r="B287" s="188"/>
      <c r="C287" s="188"/>
      <c r="D287" s="189"/>
      <c r="E287" s="670"/>
      <c r="F287" s="670"/>
    </row>
    <row r="288" spans="1:6" s="190" customFormat="1">
      <c r="A288" s="187"/>
      <c r="B288" s="188"/>
      <c r="C288" s="188"/>
      <c r="D288" s="189"/>
      <c r="E288" s="670"/>
      <c r="F288" s="670"/>
    </row>
    <row r="289" spans="1:6" s="190" customFormat="1">
      <c r="A289" s="187"/>
      <c r="B289" s="188"/>
      <c r="C289" s="188"/>
      <c r="D289" s="189"/>
      <c r="E289" s="670"/>
      <c r="F289" s="670"/>
    </row>
    <row r="290" spans="1:6" s="190" customFormat="1">
      <c r="A290" s="187"/>
      <c r="B290" s="188"/>
      <c r="C290" s="188"/>
      <c r="D290" s="189"/>
      <c r="E290" s="670"/>
      <c r="F290" s="670"/>
    </row>
    <row r="291" spans="1:6" s="190" customFormat="1">
      <c r="A291" s="187"/>
      <c r="B291" s="188"/>
      <c r="C291" s="188"/>
      <c r="D291" s="189"/>
      <c r="E291" s="670"/>
      <c r="F291" s="670"/>
    </row>
    <row r="292" spans="1:6" s="190" customFormat="1">
      <c r="A292" s="187"/>
      <c r="B292" s="188"/>
      <c r="C292" s="188"/>
      <c r="D292" s="189"/>
      <c r="E292" s="670"/>
      <c r="F292" s="670"/>
    </row>
    <row r="293" spans="1:6" s="190" customFormat="1">
      <c r="A293" s="187"/>
      <c r="B293" s="188"/>
      <c r="C293" s="188"/>
      <c r="D293" s="189"/>
      <c r="E293" s="670"/>
      <c r="F293" s="670"/>
    </row>
    <row r="294" spans="1:6" s="190" customFormat="1">
      <c r="A294" s="187"/>
      <c r="B294" s="188"/>
      <c r="C294" s="188"/>
      <c r="D294" s="189"/>
      <c r="E294" s="670"/>
      <c r="F294" s="670"/>
    </row>
    <row r="295" spans="1:6" s="190" customFormat="1">
      <c r="A295" s="187"/>
      <c r="B295" s="188"/>
      <c r="C295" s="188"/>
      <c r="D295" s="189"/>
      <c r="E295" s="670"/>
      <c r="F295" s="670"/>
    </row>
    <row r="296" spans="1:6" s="190" customFormat="1">
      <c r="A296" s="187"/>
      <c r="B296" s="188"/>
      <c r="C296" s="188"/>
      <c r="D296" s="189"/>
      <c r="E296" s="670"/>
      <c r="F296" s="670"/>
    </row>
    <row r="297" spans="1:6" s="190" customFormat="1">
      <c r="A297" s="187"/>
      <c r="B297" s="188"/>
      <c r="C297" s="188"/>
      <c r="D297" s="189"/>
      <c r="E297" s="670"/>
      <c r="F297" s="670"/>
    </row>
    <row r="298" spans="1:6" s="190" customFormat="1">
      <c r="A298" s="187"/>
      <c r="B298" s="188"/>
      <c r="C298" s="188"/>
      <c r="D298" s="189"/>
      <c r="E298" s="670"/>
      <c r="F298" s="670"/>
    </row>
    <row r="299" spans="1:6" s="190" customFormat="1">
      <c r="A299" s="187"/>
      <c r="B299" s="188"/>
      <c r="C299" s="188"/>
      <c r="D299" s="189"/>
      <c r="E299" s="670"/>
      <c r="F299" s="670"/>
    </row>
    <row r="300" spans="1:6" s="190" customFormat="1">
      <c r="A300" s="187"/>
      <c r="B300" s="188"/>
      <c r="C300" s="188"/>
      <c r="D300" s="189"/>
      <c r="E300" s="670"/>
      <c r="F300" s="670"/>
    </row>
    <row r="301" spans="1:6" s="190" customFormat="1">
      <c r="A301" s="187"/>
      <c r="B301" s="188"/>
      <c r="C301" s="188"/>
      <c r="D301" s="189"/>
      <c r="E301" s="670"/>
      <c r="F301" s="670"/>
    </row>
    <row r="302" spans="1:6" s="190" customFormat="1">
      <c r="A302" s="187"/>
      <c r="B302" s="188"/>
      <c r="C302" s="188"/>
      <c r="D302" s="189"/>
      <c r="E302" s="670"/>
      <c r="F302" s="670"/>
    </row>
    <row r="303" spans="1:6" s="190" customFormat="1">
      <c r="A303" s="187"/>
      <c r="B303" s="188"/>
      <c r="C303" s="188"/>
      <c r="D303" s="189"/>
      <c r="E303" s="670"/>
      <c r="F303" s="670"/>
    </row>
    <row r="304" spans="1:6" s="190" customFormat="1">
      <c r="A304" s="187"/>
      <c r="B304" s="188"/>
      <c r="C304" s="188"/>
      <c r="D304" s="189"/>
      <c r="E304" s="670"/>
      <c r="F304" s="670"/>
    </row>
    <row r="305" spans="1:6" s="190" customFormat="1">
      <c r="A305" s="187"/>
      <c r="B305" s="188"/>
      <c r="C305" s="188"/>
      <c r="D305" s="189"/>
      <c r="E305" s="670"/>
      <c r="F305" s="670"/>
    </row>
    <row r="306" spans="1:6" s="190" customFormat="1">
      <c r="A306" s="187"/>
      <c r="B306" s="188"/>
      <c r="C306" s="188"/>
      <c r="D306" s="189"/>
      <c r="E306" s="670"/>
      <c r="F306" s="670"/>
    </row>
    <row r="307" spans="1:6" s="190" customFormat="1">
      <c r="A307" s="187"/>
      <c r="B307" s="188"/>
      <c r="C307" s="188"/>
      <c r="D307" s="189"/>
      <c r="E307" s="670"/>
      <c r="F307" s="670"/>
    </row>
    <row r="308" spans="1:6" s="190" customFormat="1">
      <c r="A308" s="187"/>
      <c r="B308" s="188"/>
      <c r="C308" s="188"/>
      <c r="D308" s="189"/>
      <c r="E308" s="670"/>
      <c r="F308" s="670"/>
    </row>
    <row r="309" spans="1:6" s="190" customFormat="1">
      <c r="A309" s="187"/>
      <c r="B309" s="188"/>
      <c r="C309" s="188"/>
      <c r="D309" s="189"/>
      <c r="E309" s="670"/>
      <c r="F309" s="670"/>
    </row>
    <row r="310" spans="1:6" s="190" customFormat="1">
      <c r="A310" s="187"/>
      <c r="B310" s="188"/>
      <c r="C310" s="188"/>
      <c r="D310" s="189"/>
      <c r="E310" s="670"/>
      <c r="F310" s="670"/>
    </row>
    <row r="311" spans="1:6" s="190" customFormat="1">
      <c r="A311" s="187"/>
      <c r="B311" s="188"/>
      <c r="C311" s="188"/>
      <c r="D311" s="189"/>
      <c r="E311" s="670"/>
      <c r="F311" s="670"/>
    </row>
    <row r="312" spans="1:6" s="190" customFormat="1">
      <c r="A312" s="187"/>
      <c r="B312" s="188"/>
      <c r="C312" s="188"/>
      <c r="D312" s="189"/>
      <c r="E312" s="670"/>
      <c r="F312" s="670"/>
    </row>
    <row r="313" spans="1:6" s="190" customFormat="1">
      <c r="A313" s="187"/>
      <c r="B313" s="188"/>
      <c r="C313" s="188"/>
      <c r="D313" s="189"/>
      <c r="E313" s="670"/>
      <c r="F313" s="670"/>
    </row>
    <row r="314" spans="1:6" s="190" customFormat="1">
      <c r="A314" s="187"/>
      <c r="B314" s="188"/>
      <c r="C314" s="188"/>
      <c r="D314" s="189"/>
      <c r="E314" s="670"/>
      <c r="F314" s="670"/>
    </row>
    <row r="315" spans="1:6" s="190" customFormat="1">
      <c r="A315" s="187"/>
      <c r="B315" s="188"/>
      <c r="C315" s="188"/>
      <c r="D315" s="189"/>
      <c r="E315" s="670"/>
      <c r="F315" s="670"/>
    </row>
    <row r="316" spans="1:6" s="190" customFormat="1">
      <c r="A316" s="187"/>
      <c r="B316" s="188"/>
      <c r="C316" s="188"/>
      <c r="D316" s="189"/>
      <c r="E316" s="670"/>
      <c r="F316" s="670"/>
    </row>
    <row r="317" spans="1:6" s="190" customFormat="1">
      <c r="A317" s="187"/>
      <c r="B317" s="188"/>
      <c r="C317" s="188"/>
      <c r="D317" s="189"/>
      <c r="E317" s="670"/>
      <c r="F317" s="670"/>
    </row>
    <row r="318" spans="1:6" s="190" customFormat="1">
      <c r="A318" s="187"/>
      <c r="B318" s="188"/>
      <c r="C318" s="188"/>
      <c r="D318" s="189"/>
      <c r="E318" s="670"/>
      <c r="F318" s="670"/>
    </row>
    <row r="319" spans="1:6" s="190" customFormat="1">
      <c r="A319" s="187"/>
      <c r="B319" s="188"/>
      <c r="C319" s="188"/>
      <c r="D319" s="189"/>
      <c r="E319" s="670"/>
      <c r="F319" s="670"/>
    </row>
    <row r="320" spans="1:6" s="190" customFormat="1">
      <c r="A320" s="187"/>
      <c r="B320" s="188"/>
      <c r="C320" s="188"/>
      <c r="D320" s="189"/>
      <c r="E320" s="670"/>
      <c r="F320" s="670"/>
    </row>
    <row r="321" spans="1:6" s="190" customFormat="1">
      <c r="A321" s="187"/>
      <c r="B321" s="188"/>
      <c r="C321" s="188"/>
      <c r="D321" s="189"/>
      <c r="E321" s="670"/>
      <c r="F321" s="670"/>
    </row>
    <row r="322" spans="1:6" s="190" customFormat="1">
      <c r="A322" s="187"/>
      <c r="B322" s="188"/>
      <c r="C322" s="188"/>
      <c r="D322" s="189"/>
      <c r="E322" s="670"/>
      <c r="F322" s="670"/>
    </row>
    <row r="323" spans="1:6" s="190" customFormat="1">
      <c r="A323" s="187"/>
      <c r="B323" s="188"/>
      <c r="C323" s="188"/>
      <c r="D323" s="189"/>
      <c r="E323" s="670"/>
      <c r="F323" s="670"/>
    </row>
    <row r="324" spans="1:6" s="190" customFormat="1">
      <c r="A324" s="187"/>
      <c r="B324" s="188"/>
      <c r="C324" s="188"/>
      <c r="D324" s="189"/>
      <c r="E324" s="670"/>
      <c r="F324" s="670"/>
    </row>
    <row r="325" spans="1:6" s="190" customFormat="1">
      <c r="A325" s="187"/>
      <c r="B325" s="188"/>
      <c r="C325" s="188"/>
      <c r="D325" s="189"/>
      <c r="E325" s="670"/>
      <c r="F325" s="670"/>
    </row>
    <row r="326" spans="1:6" s="190" customFormat="1">
      <c r="A326" s="187"/>
      <c r="B326" s="188"/>
      <c r="C326" s="188"/>
      <c r="D326" s="189"/>
      <c r="E326" s="670"/>
      <c r="F326" s="670"/>
    </row>
    <row r="327" spans="1:6" s="190" customFormat="1">
      <c r="A327" s="187"/>
      <c r="B327" s="188"/>
      <c r="C327" s="188"/>
      <c r="D327" s="189"/>
      <c r="E327" s="670"/>
      <c r="F327" s="670"/>
    </row>
    <row r="328" spans="1:6" s="190" customFormat="1">
      <c r="A328" s="187"/>
      <c r="B328" s="188"/>
      <c r="C328" s="188"/>
      <c r="D328" s="189"/>
      <c r="E328" s="670"/>
      <c r="F328" s="670"/>
    </row>
    <row r="329" spans="1:6" s="190" customFormat="1">
      <c r="A329" s="187"/>
      <c r="B329" s="188"/>
      <c r="C329" s="188"/>
      <c r="D329" s="189"/>
      <c r="E329" s="670"/>
      <c r="F329" s="670"/>
    </row>
    <row r="330" spans="1:6" s="190" customFormat="1">
      <c r="A330" s="187"/>
      <c r="B330" s="188"/>
      <c r="C330" s="188"/>
      <c r="D330" s="189"/>
      <c r="E330" s="670"/>
      <c r="F330" s="670"/>
    </row>
    <row r="331" spans="1:6" s="190" customFormat="1">
      <c r="A331" s="187"/>
      <c r="B331" s="188"/>
      <c r="C331" s="188"/>
      <c r="D331" s="189"/>
      <c r="E331" s="670"/>
      <c r="F331" s="670"/>
    </row>
    <row r="332" spans="1:6" s="190" customFormat="1">
      <c r="A332" s="187"/>
      <c r="B332" s="188"/>
      <c r="C332" s="188"/>
      <c r="D332" s="189"/>
      <c r="E332" s="670"/>
      <c r="F332" s="670"/>
    </row>
    <row r="333" spans="1:6" s="190" customFormat="1">
      <c r="A333" s="187"/>
      <c r="B333" s="188"/>
      <c r="C333" s="188"/>
      <c r="D333" s="189"/>
      <c r="E333" s="670"/>
      <c r="F333" s="670"/>
    </row>
    <row r="334" spans="1:6" s="190" customFormat="1">
      <c r="A334" s="187"/>
      <c r="B334" s="188"/>
      <c r="C334" s="188"/>
      <c r="D334" s="189"/>
      <c r="E334" s="670"/>
      <c r="F334" s="670"/>
    </row>
    <row r="335" spans="1:6" s="190" customFormat="1">
      <c r="A335" s="187"/>
      <c r="B335" s="188"/>
      <c r="C335" s="188"/>
      <c r="D335" s="189"/>
      <c r="E335" s="670"/>
      <c r="F335" s="670"/>
    </row>
    <row r="336" spans="1:6" s="190" customFormat="1">
      <c r="A336" s="187"/>
      <c r="B336" s="188"/>
      <c r="C336" s="188"/>
      <c r="D336" s="189"/>
      <c r="E336" s="670"/>
      <c r="F336" s="670"/>
    </row>
    <row r="337" spans="1:6" s="190" customFormat="1">
      <c r="A337" s="187"/>
      <c r="B337" s="188"/>
      <c r="C337" s="188"/>
      <c r="D337" s="189"/>
      <c r="E337" s="670"/>
      <c r="F337" s="670"/>
    </row>
    <row r="338" spans="1:6" s="190" customFormat="1">
      <c r="A338" s="187"/>
      <c r="B338" s="188"/>
      <c r="C338" s="188"/>
      <c r="D338" s="189"/>
      <c r="E338" s="670"/>
      <c r="F338" s="670"/>
    </row>
    <row r="339" spans="1:6" s="190" customFormat="1">
      <c r="A339" s="187"/>
      <c r="B339" s="188"/>
      <c r="C339" s="188"/>
      <c r="D339" s="189"/>
      <c r="E339" s="670"/>
      <c r="F339" s="670"/>
    </row>
    <row r="340" spans="1:6" s="190" customFormat="1">
      <c r="A340" s="187"/>
      <c r="B340" s="188"/>
      <c r="C340" s="188"/>
      <c r="D340" s="189"/>
      <c r="E340" s="670"/>
      <c r="F340" s="670"/>
    </row>
    <row r="341" spans="1:6" s="190" customFormat="1">
      <c r="A341" s="187"/>
      <c r="B341" s="188"/>
      <c r="C341" s="188"/>
      <c r="D341" s="189"/>
      <c r="E341" s="670"/>
      <c r="F341" s="670"/>
    </row>
    <row r="342" spans="1:6" s="190" customFormat="1">
      <c r="A342" s="187"/>
      <c r="B342" s="188"/>
      <c r="C342" s="188"/>
      <c r="D342" s="189"/>
      <c r="E342" s="670"/>
      <c r="F342" s="670"/>
    </row>
    <row r="343" spans="1:6" s="190" customFormat="1">
      <c r="A343" s="187"/>
      <c r="B343" s="188"/>
      <c r="C343" s="188"/>
      <c r="D343" s="189"/>
      <c r="E343" s="670"/>
      <c r="F343" s="670"/>
    </row>
    <row r="344" spans="1:6" s="190" customFormat="1">
      <c r="A344" s="187"/>
      <c r="B344" s="188"/>
      <c r="C344" s="188"/>
      <c r="D344" s="189"/>
      <c r="E344" s="670"/>
      <c r="F344" s="670"/>
    </row>
    <row r="345" spans="1:6" s="190" customFormat="1">
      <c r="A345" s="187"/>
      <c r="B345" s="188"/>
      <c r="C345" s="188"/>
      <c r="D345" s="189"/>
      <c r="E345" s="670"/>
      <c r="F345" s="670"/>
    </row>
    <row r="346" spans="1:6" s="190" customFormat="1">
      <c r="A346" s="187"/>
      <c r="B346" s="188"/>
      <c r="C346" s="188"/>
      <c r="D346" s="189"/>
      <c r="E346" s="670"/>
      <c r="F346" s="670"/>
    </row>
    <row r="347" spans="1:6" s="190" customFormat="1">
      <c r="A347" s="187"/>
      <c r="B347" s="188"/>
      <c r="C347" s="188"/>
      <c r="D347" s="189"/>
      <c r="E347" s="670"/>
      <c r="F347" s="670"/>
    </row>
    <row r="348" spans="1:6" s="190" customFormat="1">
      <c r="A348" s="187"/>
      <c r="B348" s="188"/>
      <c r="C348" s="188"/>
      <c r="D348" s="189"/>
      <c r="E348" s="670"/>
      <c r="F348" s="670"/>
    </row>
    <row r="349" spans="1:6" s="190" customFormat="1">
      <c r="A349" s="187"/>
      <c r="B349" s="188"/>
      <c r="C349" s="188"/>
      <c r="D349" s="189"/>
      <c r="E349" s="670"/>
      <c r="F349" s="670"/>
    </row>
    <row r="350" spans="1:6" s="190" customFormat="1">
      <c r="A350" s="187"/>
      <c r="B350" s="188"/>
      <c r="C350" s="188"/>
      <c r="D350" s="189"/>
      <c r="E350" s="670"/>
      <c r="F350" s="670"/>
    </row>
    <row r="351" spans="1:6" s="190" customFormat="1">
      <c r="A351" s="187"/>
      <c r="B351" s="188"/>
      <c r="C351" s="188"/>
      <c r="D351" s="189"/>
      <c r="E351" s="670"/>
      <c r="F351" s="670"/>
    </row>
    <row r="352" spans="1:6" s="190" customFormat="1">
      <c r="A352" s="187"/>
      <c r="B352" s="188"/>
      <c r="C352" s="188"/>
      <c r="D352" s="189"/>
      <c r="E352" s="670"/>
      <c r="F352" s="670"/>
    </row>
    <row r="353" spans="1:6" s="190" customFormat="1">
      <c r="A353" s="187"/>
      <c r="B353" s="188"/>
      <c r="C353" s="188"/>
      <c r="D353" s="189"/>
      <c r="E353" s="670"/>
      <c r="F353" s="670"/>
    </row>
    <row r="354" spans="1:6" s="190" customFormat="1">
      <c r="A354" s="187"/>
      <c r="B354" s="188"/>
      <c r="C354" s="188"/>
      <c r="D354" s="189"/>
      <c r="E354" s="670"/>
      <c r="F354" s="670"/>
    </row>
    <row r="355" spans="1:6" s="190" customFormat="1">
      <c r="A355" s="187"/>
      <c r="B355" s="188"/>
      <c r="C355" s="188"/>
      <c r="D355" s="189"/>
      <c r="E355" s="670"/>
      <c r="F355" s="670"/>
    </row>
    <row r="356" spans="1:6" s="190" customFormat="1">
      <c r="A356" s="187"/>
      <c r="B356" s="188"/>
      <c r="C356" s="188"/>
      <c r="D356" s="189"/>
      <c r="E356" s="670"/>
      <c r="F356" s="670"/>
    </row>
    <row r="357" spans="1:6" s="190" customFormat="1">
      <c r="A357" s="187"/>
      <c r="B357" s="188"/>
      <c r="C357" s="188"/>
      <c r="D357" s="189"/>
      <c r="E357" s="670"/>
      <c r="F357" s="670"/>
    </row>
    <row r="358" spans="1:6" s="190" customFormat="1">
      <c r="A358" s="187"/>
      <c r="B358" s="188"/>
      <c r="C358" s="188"/>
      <c r="D358" s="189"/>
      <c r="E358" s="670"/>
      <c r="F358" s="670"/>
    </row>
    <row r="359" spans="1:6" s="190" customFormat="1">
      <c r="A359" s="187"/>
      <c r="B359" s="188"/>
      <c r="C359" s="188"/>
      <c r="D359" s="189"/>
      <c r="E359" s="670"/>
      <c r="F359" s="670"/>
    </row>
    <row r="360" spans="1:6" s="190" customFormat="1">
      <c r="A360" s="187"/>
      <c r="B360" s="188"/>
      <c r="C360" s="188"/>
      <c r="D360" s="189"/>
      <c r="E360" s="670"/>
      <c r="F360" s="670"/>
    </row>
    <row r="361" spans="1:6" s="190" customFormat="1">
      <c r="A361" s="187"/>
      <c r="B361" s="188"/>
      <c r="C361" s="188"/>
      <c r="D361" s="189"/>
      <c r="E361" s="670"/>
      <c r="F361" s="670"/>
    </row>
    <row r="362" spans="1:6" s="190" customFormat="1">
      <c r="A362" s="187"/>
      <c r="B362" s="188"/>
      <c r="C362" s="188"/>
      <c r="D362" s="189"/>
      <c r="E362" s="670"/>
      <c r="F362" s="670"/>
    </row>
    <row r="363" spans="1:6" s="190" customFormat="1">
      <c r="A363" s="187"/>
      <c r="B363" s="188"/>
      <c r="C363" s="188"/>
      <c r="D363" s="189"/>
      <c r="E363" s="670"/>
      <c r="F363" s="670"/>
    </row>
    <row r="364" spans="1:6" s="190" customFormat="1">
      <c r="A364" s="187"/>
      <c r="B364" s="188"/>
      <c r="C364" s="188"/>
      <c r="D364" s="189"/>
      <c r="E364" s="670"/>
      <c r="F364" s="670"/>
    </row>
    <row r="365" spans="1:6" s="190" customFormat="1">
      <c r="A365" s="187"/>
      <c r="B365" s="188"/>
      <c r="C365" s="188"/>
      <c r="D365" s="189"/>
      <c r="E365" s="670"/>
      <c r="F365" s="670"/>
    </row>
    <row r="366" spans="1:6" s="190" customFormat="1">
      <c r="A366" s="187"/>
      <c r="B366" s="188"/>
      <c r="C366" s="188"/>
      <c r="D366" s="189"/>
      <c r="E366" s="670"/>
      <c r="F366" s="670"/>
    </row>
    <row r="367" spans="1:6" s="190" customFormat="1">
      <c r="A367" s="187"/>
      <c r="B367" s="188"/>
      <c r="C367" s="188"/>
      <c r="D367" s="189"/>
      <c r="E367" s="670"/>
      <c r="F367" s="670"/>
    </row>
    <row r="368" spans="1:6" s="190" customFormat="1">
      <c r="A368" s="187"/>
      <c r="B368" s="188"/>
      <c r="C368" s="188"/>
      <c r="D368" s="189"/>
      <c r="E368" s="670"/>
      <c r="F368" s="670"/>
    </row>
    <row r="369" spans="1:6" s="190" customFormat="1">
      <c r="A369" s="187"/>
      <c r="B369" s="188"/>
      <c r="C369" s="188"/>
      <c r="D369" s="189"/>
      <c r="E369" s="670"/>
      <c r="F369" s="670"/>
    </row>
    <row r="370" spans="1:6" s="190" customFormat="1">
      <c r="A370" s="187"/>
      <c r="B370" s="188"/>
      <c r="C370" s="188"/>
      <c r="D370" s="189"/>
      <c r="E370" s="670"/>
      <c r="F370" s="670"/>
    </row>
    <row r="371" spans="1:6" s="190" customFormat="1">
      <c r="A371" s="187"/>
      <c r="B371" s="188"/>
      <c r="C371" s="188"/>
      <c r="D371" s="189"/>
      <c r="E371" s="670"/>
      <c r="F371" s="670"/>
    </row>
    <row r="372" spans="1:6" s="190" customFormat="1">
      <c r="A372" s="187"/>
      <c r="B372" s="188"/>
      <c r="C372" s="188"/>
      <c r="D372" s="189"/>
      <c r="E372" s="670"/>
      <c r="F372" s="670"/>
    </row>
    <row r="373" spans="1:6" s="190" customFormat="1">
      <c r="A373" s="187"/>
      <c r="B373" s="188"/>
      <c r="C373" s="188"/>
      <c r="D373" s="189"/>
      <c r="E373" s="670"/>
      <c r="F373" s="670"/>
    </row>
    <row r="374" spans="1:6" s="190" customFormat="1">
      <c r="A374" s="187"/>
      <c r="B374" s="188"/>
      <c r="C374" s="188"/>
      <c r="D374" s="189"/>
      <c r="E374" s="670"/>
      <c r="F374" s="670"/>
    </row>
    <row r="375" spans="1:6" s="190" customFormat="1">
      <c r="A375" s="187"/>
      <c r="B375" s="188"/>
      <c r="C375" s="188"/>
      <c r="D375" s="189"/>
      <c r="E375" s="670"/>
      <c r="F375" s="670"/>
    </row>
    <row r="376" spans="1:6" s="190" customFormat="1">
      <c r="A376" s="187"/>
      <c r="B376" s="188"/>
      <c r="C376" s="188"/>
      <c r="D376" s="189"/>
      <c r="E376" s="670"/>
      <c r="F376" s="670"/>
    </row>
    <row r="377" spans="1:6" s="190" customFormat="1">
      <c r="A377" s="187"/>
      <c r="B377" s="188"/>
      <c r="C377" s="188"/>
      <c r="D377" s="189"/>
      <c r="E377" s="670"/>
      <c r="F377" s="670"/>
    </row>
    <row r="378" spans="1:6" s="190" customFormat="1">
      <c r="A378" s="187"/>
      <c r="B378" s="188"/>
      <c r="C378" s="188"/>
      <c r="D378" s="189"/>
      <c r="E378" s="670"/>
      <c r="F378" s="670"/>
    </row>
    <row r="379" spans="1:6" s="190" customFormat="1">
      <c r="A379" s="187"/>
      <c r="B379" s="188"/>
      <c r="C379" s="188"/>
      <c r="D379" s="189"/>
      <c r="E379" s="670"/>
      <c r="F379" s="670"/>
    </row>
    <row r="380" spans="1:6" s="190" customFormat="1">
      <c r="A380" s="187"/>
      <c r="B380" s="188"/>
      <c r="C380" s="188"/>
      <c r="D380" s="189"/>
      <c r="E380" s="670"/>
      <c r="F380" s="670"/>
    </row>
    <row r="381" spans="1:6" s="190" customFormat="1">
      <c r="A381" s="187"/>
      <c r="B381" s="188"/>
      <c r="C381" s="188"/>
      <c r="D381" s="189"/>
      <c r="E381" s="670"/>
      <c r="F381" s="670"/>
    </row>
    <row r="382" spans="1:6" s="190" customFormat="1">
      <c r="A382" s="187"/>
      <c r="B382" s="188"/>
      <c r="C382" s="188"/>
      <c r="D382" s="189"/>
      <c r="E382" s="670"/>
      <c r="F382" s="670"/>
    </row>
    <row r="383" spans="1:6" s="190" customFormat="1">
      <c r="A383" s="187"/>
      <c r="B383" s="188"/>
      <c r="C383" s="188"/>
      <c r="D383" s="189"/>
      <c r="E383" s="670"/>
      <c r="F383" s="670"/>
    </row>
    <row r="384" spans="1:6" s="190" customFormat="1">
      <c r="A384" s="187"/>
      <c r="B384" s="188"/>
      <c r="C384" s="188"/>
      <c r="D384" s="189"/>
      <c r="E384" s="670"/>
      <c r="F384" s="670"/>
    </row>
    <row r="385" spans="1:6" s="190" customFormat="1">
      <c r="A385" s="187"/>
      <c r="B385" s="188"/>
      <c r="C385" s="188"/>
      <c r="D385" s="189"/>
      <c r="E385" s="670"/>
      <c r="F385" s="670"/>
    </row>
    <row r="386" spans="1:6" s="190" customFormat="1">
      <c r="A386" s="187"/>
      <c r="B386" s="188"/>
      <c r="C386" s="188"/>
      <c r="D386" s="189"/>
      <c r="E386" s="670"/>
      <c r="F386" s="670"/>
    </row>
    <row r="387" spans="1:6" s="190" customFormat="1">
      <c r="A387" s="187"/>
      <c r="B387" s="188"/>
      <c r="C387" s="188"/>
      <c r="D387" s="189"/>
      <c r="E387" s="670"/>
      <c r="F387" s="670"/>
    </row>
    <row r="388" spans="1:6" s="190" customFormat="1">
      <c r="A388" s="187"/>
      <c r="B388" s="188"/>
      <c r="C388" s="188"/>
      <c r="D388" s="189"/>
      <c r="E388" s="670"/>
      <c r="F388" s="670"/>
    </row>
    <row r="389" spans="1:6" s="190" customFormat="1">
      <c r="A389" s="187"/>
      <c r="B389" s="188"/>
      <c r="C389" s="188"/>
      <c r="D389" s="189"/>
      <c r="E389" s="670"/>
      <c r="F389" s="670"/>
    </row>
    <row r="390" spans="1:6" s="190" customFormat="1">
      <c r="A390" s="187"/>
      <c r="B390" s="188"/>
      <c r="C390" s="188"/>
      <c r="D390" s="189"/>
      <c r="E390" s="670"/>
      <c r="F390" s="670"/>
    </row>
    <row r="391" spans="1:6" s="190" customFormat="1">
      <c r="A391" s="187"/>
      <c r="B391" s="188"/>
      <c r="C391" s="188"/>
      <c r="D391" s="189"/>
      <c r="E391" s="670"/>
      <c r="F391" s="670"/>
    </row>
    <row r="392" spans="1:6" s="190" customFormat="1">
      <c r="A392" s="187"/>
      <c r="B392" s="188"/>
      <c r="C392" s="188"/>
      <c r="D392" s="189"/>
      <c r="E392" s="670"/>
      <c r="F392" s="670"/>
    </row>
    <row r="393" spans="1:6" s="190" customFormat="1">
      <c r="A393" s="187"/>
      <c r="B393" s="188"/>
      <c r="C393" s="188"/>
      <c r="D393" s="189"/>
      <c r="E393" s="670"/>
      <c r="F393" s="670"/>
    </row>
    <row r="394" spans="1:6" s="190" customFormat="1">
      <c r="A394" s="187"/>
      <c r="B394" s="188"/>
      <c r="C394" s="188"/>
      <c r="D394" s="189"/>
      <c r="E394" s="670"/>
      <c r="F394" s="670"/>
    </row>
    <row r="395" spans="1:6" s="190" customFormat="1">
      <c r="A395" s="187"/>
      <c r="B395" s="188"/>
      <c r="C395" s="188"/>
      <c r="D395" s="189"/>
      <c r="E395" s="670"/>
      <c r="F395" s="670"/>
    </row>
    <row r="396" spans="1:6" s="190" customFormat="1">
      <c r="A396" s="187"/>
      <c r="B396" s="188"/>
      <c r="C396" s="188"/>
      <c r="D396" s="189"/>
      <c r="E396" s="670"/>
      <c r="F396" s="670"/>
    </row>
    <row r="397" spans="1:6" s="190" customFormat="1">
      <c r="A397" s="187"/>
      <c r="B397" s="188"/>
      <c r="C397" s="188"/>
      <c r="D397" s="189"/>
      <c r="E397" s="670"/>
      <c r="F397" s="670"/>
    </row>
    <row r="398" spans="1:6" s="190" customFormat="1">
      <c r="A398" s="187"/>
      <c r="B398" s="188"/>
      <c r="C398" s="188"/>
      <c r="D398" s="189"/>
      <c r="E398" s="670"/>
      <c r="F398" s="670"/>
    </row>
    <row r="399" spans="1:6" s="190" customFormat="1">
      <c r="A399" s="187"/>
      <c r="B399" s="188"/>
      <c r="C399" s="188"/>
      <c r="D399" s="189"/>
      <c r="E399" s="670"/>
      <c r="F399" s="670"/>
    </row>
    <row r="400" spans="1:6" s="190" customFormat="1">
      <c r="A400" s="187"/>
      <c r="B400" s="188"/>
      <c r="C400" s="188"/>
      <c r="D400" s="189"/>
      <c r="E400" s="670"/>
      <c r="F400" s="670"/>
    </row>
    <row r="401" spans="1:6" s="190" customFormat="1">
      <c r="A401" s="187"/>
      <c r="B401" s="188"/>
      <c r="C401" s="188"/>
      <c r="D401" s="189"/>
      <c r="E401" s="670"/>
      <c r="F401" s="670"/>
    </row>
    <row r="402" spans="1:6" s="190" customFormat="1">
      <c r="A402" s="187"/>
      <c r="B402" s="188"/>
      <c r="C402" s="188"/>
      <c r="D402" s="189"/>
      <c r="E402" s="670"/>
      <c r="F402" s="670"/>
    </row>
    <row r="403" spans="1:6" s="190" customFormat="1">
      <c r="A403" s="187"/>
      <c r="B403" s="188"/>
      <c r="C403" s="188"/>
      <c r="D403" s="189"/>
      <c r="E403" s="670"/>
      <c r="F403" s="670"/>
    </row>
    <row r="404" spans="1:6" s="190" customFormat="1">
      <c r="A404" s="187"/>
      <c r="B404" s="188"/>
      <c r="C404" s="188"/>
      <c r="D404" s="189"/>
      <c r="E404" s="670"/>
      <c r="F404" s="670"/>
    </row>
    <row r="405" spans="1:6" s="190" customFormat="1">
      <c r="A405" s="187"/>
      <c r="B405" s="188"/>
      <c r="C405" s="188"/>
      <c r="D405" s="189"/>
      <c r="E405" s="670"/>
      <c r="F405" s="670"/>
    </row>
    <row r="406" spans="1:6" s="190" customFormat="1">
      <c r="A406" s="187"/>
      <c r="B406" s="188"/>
      <c r="C406" s="188"/>
      <c r="D406" s="189"/>
      <c r="E406" s="670"/>
      <c r="F406" s="670"/>
    </row>
    <row r="407" spans="1:6" s="190" customFormat="1">
      <c r="A407" s="187"/>
      <c r="B407" s="188"/>
      <c r="C407" s="188"/>
      <c r="D407" s="189"/>
      <c r="E407" s="670"/>
      <c r="F407" s="670"/>
    </row>
    <row r="408" spans="1:6" s="190" customFormat="1">
      <c r="A408" s="187"/>
      <c r="B408" s="188"/>
      <c r="C408" s="188"/>
      <c r="D408" s="189"/>
      <c r="E408" s="670"/>
      <c r="F408" s="670"/>
    </row>
    <row r="409" spans="1:6" s="190" customFormat="1">
      <c r="A409" s="187"/>
      <c r="B409" s="188"/>
      <c r="C409" s="188"/>
      <c r="D409" s="189"/>
      <c r="E409" s="670"/>
      <c r="F409" s="670"/>
    </row>
    <row r="410" spans="1:6" s="190" customFormat="1">
      <c r="A410" s="187"/>
      <c r="B410" s="188"/>
      <c r="C410" s="188"/>
      <c r="D410" s="189"/>
      <c r="E410" s="670"/>
      <c r="F410" s="670"/>
    </row>
    <row r="411" spans="1:6" s="190" customFormat="1">
      <c r="A411" s="187"/>
      <c r="B411" s="188"/>
      <c r="C411" s="188"/>
      <c r="D411" s="189"/>
      <c r="E411" s="670"/>
      <c r="F411" s="670"/>
    </row>
    <row r="412" spans="1:6" s="190" customFormat="1">
      <c r="A412" s="187"/>
      <c r="B412" s="188"/>
      <c r="C412" s="188"/>
      <c r="D412" s="189"/>
      <c r="E412" s="670"/>
      <c r="F412" s="670"/>
    </row>
    <row r="413" spans="1:6" s="190" customFormat="1">
      <c r="A413" s="187"/>
      <c r="B413" s="188"/>
      <c r="C413" s="188"/>
      <c r="D413" s="189"/>
      <c r="E413" s="670"/>
      <c r="F413" s="670"/>
    </row>
    <row r="414" spans="1:6" s="190" customFormat="1">
      <c r="A414" s="187"/>
      <c r="B414" s="188"/>
      <c r="C414" s="188"/>
      <c r="D414" s="189"/>
      <c r="E414" s="670"/>
      <c r="F414" s="670"/>
    </row>
    <row r="415" spans="1:6" s="190" customFormat="1">
      <c r="A415" s="187"/>
      <c r="B415" s="188"/>
      <c r="C415" s="188"/>
      <c r="D415" s="189"/>
      <c r="E415" s="670"/>
      <c r="F415" s="670"/>
    </row>
    <row r="416" spans="1:6" s="190" customFormat="1">
      <c r="A416" s="187"/>
      <c r="B416" s="188"/>
      <c r="C416" s="188"/>
      <c r="D416" s="189"/>
      <c r="E416" s="670"/>
      <c r="F416" s="670"/>
    </row>
    <row r="417" spans="1:6" s="190" customFormat="1">
      <c r="A417" s="187"/>
      <c r="B417" s="188"/>
      <c r="C417" s="188"/>
      <c r="D417" s="189"/>
      <c r="E417" s="670"/>
      <c r="F417" s="670"/>
    </row>
    <row r="418" spans="1:6" s="190" customFormat="1">
      <c r="A418" s="187"/>
      <c r="B418" s="188"/>
      <c r="C418" s="188"/>
      <c r="D418" s="189"/>
      <c r="E418" s="670"/>
      <c r="F418" s="670"/>
    </row>
    <row r="419" spans="1:6" s="190" customFormat="1">
      <c r="A419" s="187"/>
      <c r="B419" s="188"/>
      <c r="C419" s="188"/>
      <c r="D419" s="189"/>
      <c r="E419" s="670"/>
      <c r="F419" s="670"/>
    </row>
    <row r="420" spans="1:6" s="190" customFormat="1">
      <c r="A420" s="187"/>
      <c r="B420" s="188"/>
      <c r="C420" s="188"/>
      <c r="D420" s="189"/>
      <c r="E420" s="670"/>
      <c r="F420" s="670"/>
    </row>
    <row r="421" spans="1:6" s="190" customFormat="1">
      <c r="A421" s="187"/>
      <c r="B421" s="188"/>
      <c r="C421" s="188"/>
      <c r="D421" s="189"/>
      <c r="E421" s="670"/>
      <c r="F421" s="670"/>
    </row>
    <row r="422" spans="1:6" s="190" customFormat="1">
      <c r="A422" s="187"/>
      <c r="B422" s="188"/>
      <c r="C422" s="188"/>
      <c r="D422" s="189"/>
      <c r="E422" s="670"/>
      <c r="F422" s="670"/>
    </row>
    <row r="423" spans="1:6" s="190" customFormat="1">
      <c r="A423" s="187"/>
      <c r="B423" s="188"/>
      <c r="C423" s="188"/>
      <c r="D423" s="189"/>
      <c r="E423" s="670"/>
      <c r="F423" s="670"/>
    </row>
    <row r="424" spans="1:6" s="190" customFormat="1">
      <c r="A424" s="187"/>
      <c r="B424" s="188"/>
      <c r="C424" s="188"/>
      <c r="D424" s="189"/>
      <c r="E424" s="670"/>
      <c r="F424" s="670"/>
    </row>
    <row r="425" spans="1:6" s="190" customFormat="1">
      <c r="A425" s="187"/>
      <c r="B425" s="188"/>
      <c r="C425" s="188"/>
      <c r="D425" s="189"/>
      <c r="E425" s="670"/>
      <c r="F425" s="670"/>
    </row>
    <row r="426" spans="1:6" s="190" customFormat="1">
      <c r="A426" s="187"/>
      <c r="B426" s="188"/>
      <c r="C426" s="188"/>
      <c r="D426" s="189"/>
      <c r="E426" s="670"/>
      <c r="F426" s="670"/>
    </row>
    <row r="427" spans="1:6" s="190" customFormat="1">
      <c r="A427" s="187"/>
      <c r="B427" s="188"/>
      <c r="C427" s="188"/>
      <c r="D427" s="189"/>
      <c r="E427" s="670"/>
      <c r="F427" s="670"/>
    </row>
    <row r="428" spans="1:6" s="190" customFormat="1">
      <c r="A428" s="187"/>
      <c r="B428" s="188"/>
      <c r="C428" s="188"/>
      <c r="D428" s="189"/>
      <c r="E428" s="670"/>
      <c r="F428" s="670"/>
    </row>
    <row r="429" spans="1:6" s="190" customFormat="1">
      <c r="A429" s="187"/>
      <c r="B429" s="188"/>
      <c r="C429" s="188"/>
      <c r="D429" s="189"/>
      <c r="E429" s="670"/>
      <c r="F429" s="670"/>
    </row>
    <row r="430" spans="1:6" s="190" customFormat="1">
      <c r="A430" s="187"/>
      <c r="B430" s="188"/>
      <c r="C430" s="188"/>
      <c r="D430" s="189"/>
      <c r="E430" s="670"/>
      <c r="F430" s="670"/>
    </row>
    <row r="431" spans="1:6" s="190" customFormat="1">
      <c r="A431" s="187"/>
      <c r="B431" s="188"/>
      <c r="C431" s="188"/>
      <c r="D431" s="189"/>
      <c r="E431" s="670"/>
      <c r="F431" s="670"/>
    </row>
    <row r="432" spans="1:6" s="190" customFormat="1">
      <c r="A432" s="187"/>
      <c r="B432" s="188"/>
      <c r="C432" s="188"/>
      <c r="D432" s="189"/>
      <c r="E432" s="670"/>
      <c r="F432" s="670"/>
    </row>
    <row r="433" spans="1:6" s="190" customFormat="1">
      <c r="A433" s="187"/>
      <c r="B433" s="188"/>
      <c r="C433" s="188"/>
      <c r="D433" s="189"/>
      <c r="E433" s="670"/>
      <c r="F433" s="670"/>
    </row>
    <row r="434" spans="1:6" s="190" customFormat="1">
      <c r="A434" s="187"/>
      <c r="B434" s="188"/>
      <c r="C434" s="188"/>
      <c r="D434" s="189"/>
      <c r="E434" s="670"/>
      <c r="F434" s="670"/>
    </row>
    <row r="435" spans="1:6" s="190" customFormat="1">
      <c r="A435" s="187"/>
      <c r="B435" s="188"/>
      <c r="C435" s="188"/>
      <c r="D435" s="189"/>
      <c r="E435" s="670"/>
      <c r="F435" s="670"/>
    </row>
    <row r="436" spans="1:6" s="190" customFormat="1">
      <c r="A436" s="187"/>
      <c r="B436" s="188"/>
      <c r="C436" s="188"/>
      <c r="D436" s="189"/>
      <c r="E436" s="670"/>
      <c r="F436" s="670"/>
    </row>
    <row r="437" spans="1:6" s="190" customFormat="1">
      <c r="A437" s="187"/>
      <c r="B437" s="188"/>
      <c r="C437" s="188"/>
      <c r="D437" s="189"/>
      <c r="E437" s="670"/>
      <c r="F437" s="670"/>
    </row>
    <row r="438" spans="1:6" s="190" customFormat="1">
      <c r="A438" s="187"/>
      <c r="B438" s="188"/>
      <c r="C438" s="188"/>
      <c r="D438" s="189"/>
      <c r="E438" s="670"/>
      <c r="F438" s="670"/>
    </row>
    <row r="439" spans="1:6" s="190" customFormat="1">
      <c r="A439" s="187"/>
      <c r="B439" s="188"/>
      <c r="C439" s="188"/>
      <c r="D439" s="189"/>
      <c r="E439" s="670"/>
      <c r="F439" s="670"/>
    </row>
    <row r="440" spans="1:6" s="190" customFormat="1">
      <c r="A440" s="187"/>
      <c r="B440" s="188"/>
      <c r="C440" s="188"/>
      <c r="D440" s="189"/>
      <c r="E440" s="670"/>
      <c r="F440" s="670"/>
    </row>
    <row r="441" spans="1:6" s="190" customFormat="1">
      <c r="A441" s="187"/>
      <c r="B441" s="188"/>
      <c r="C441" s="188"/>
      <c r="D441" s="189"/>
      <c r="E441" s="670"/>
      <c r="F441" s="670"/>
    </row>
    <row r="442" spans="1:6" s="190" customFormat="1">
      <c r="A442" s="187"/>
      <c r="B442" s="188"/>
      <c r="C442" s="188"/>
      <c r="D442" s="189"/>
      <c r="E442" s="670"/>
      <c r="F442" s="670"/>
    </row>
    <row r="443" spans="1:6" s="190" customFormat="1">
      <c r="A443" s="187"/>
      <c r="B443" s="188"/>
      <c r="C443" s="188"/>
      <c r="D443" s="189"/>
      <c r="E443" s="670"/>
      <c r="F443" s="670"/>
    </row>
    <row r="444" spans="1:6" s="190" customFormat="1">
      <c r="A444" s="187"/>
      <c r="B444" s="188"/>
      <c r="C444" s="188"/>
      <c r="D444" s="189"/>
      <c r="E444" s="670"/>
      <c r="F444" s="670"/>
    </row>
    <row r="445" spans="1:6" s="190" customFormat="1">
      <c r="A445" s="187"/>
      <c r="B445" s="188"/>
      <c r="C445" s="188"/>
      <c r="D445" s="189"/>
      <c r="E445" s="670"/>
      <c r="F445" s="670"/>
    </row>
    <row r="446" spans="1:6" s="190" customFormat="1">
      <c r="A446" s="187"/>
      <c r="B446" s="188"/>
      <c r="C446" s="188"/>
      <c r="D446" s="189"/>
      <c r="E446" s="670"/>
      <c r="F446" s="670"/>
    </row>
    <row r="447" spans="1:6" s="190" customFormat="1">
      <c r="A447" s="187"/>
      <c r="B447" s="188"/>
      <c r="C447" s="188"/>
      <c r="D447" s="189"/>
      <c r="E447" s="670"/>
      <c r="F447" s="670"/>
    </row>
    <row r="448" spans="1:6" s="190" customFormat="1">
      <c r="A448" s="187"/>
      <c r="B448" s="188"/>
      <c r="C448" s="188"/>
      <c r="D448" s="189"/>
      <c r="E448" s="670"/>
      <c r="F448" s="670"/>
    </row>
    <row r="449" spans="1:6" s="190" customFormat="1">
      <c r="A449" s="187"/>
      <c r="B449" s="188"/>
      <c r="C449" s="188"/>
      <c r="D449" s="189"/>
      <c r="E449" s="670"/>
      <c r="F449" s="670"/>
    </row>
    <row r="450" spans="1:6" s="190" customFormat="1">
      <c r="A450" s="187"/>
      <c r="B450" s="188"/>
      <c r="C450" s="188"/>
      <c r="D450" s="189"/>
      <c r="E450" s="670"/>
      <c r="F450" s="670"/>
    </row>
    <row r="451" spans="1:6" s="190" customFormat="1">
      <c r="A451" s="187"/>
      <c r="B451" s="188"/>
      <c r="C451" s="188"/>
      <c r="D451" s="189"/>
      <c r="E451" s="670"/>
      <c r="F451" s="670"/>
    </row>
    <row r="452" spans="1:6" s="190" customFormat="1">
      <c r="A452" s="187"/>
      <c r="B452" s="188"/>
      <c r="C452" s="188"/>
      <c r="D452" s="189"/>
      <c r="E452" s="670"/>
      <c r="F452" s="670"/>
    </row>
    <row r="453" spans="1:6" s="190" customFormat="1">
      <c r="A453" s="187"/>
      <c r="B453" s="188"/>
      <c r="C453" s="188"/>
      <c r="D453" s="189"/>
      <c r="E453" s="670"/>
      <c r="F453" s="670"/>
    </row>
    <row r="454" spans="1:6" s="190" customFormat="1">
      <c r="A454" s="187"/>
      <c r="B454" s="188"/>
      <c r="C454" s="188"/>
      <c r="D454" s="189"/>
      <c r="E454" s="670"/>
      <c r="F454" s="670"/>
    </row>
    <row r="455" spans="1:6" s="190" customFormat="1">
      <c r="A455" s="187"/>
      <c r="B455" s="188"/>
      <c r="C455" s="188"/>
      <c r="D455" s="189"/>
      <c r="E455" s="670"/>
      <c r="F455" s="670"/>
    </row>
    <row r="456" spans="1:6" s="190" customFormat="1">
      <c r="A456" s="187"/>
      <c r="B456" s="188"/>
      <c r="C456" s="188"/>
      <c r="D456" s="189"/>
      <c r="E456" s="670"/>
      <c r="F456" s="670"/>
    </row>
    <row r="457" spans="1:6" s="190" customFormat="1">
      <c r="A457" s="187"/>
      <c r="B457" s="188"/>
      <c r="C457" s="188"/>
      <c r="D457" s="189"/>
      <c r="E457" s="670"/>
      <c r="F457" s="670"/>
    </row>
    <row r="458" spans="1:6" s="190" customFormat="1">
      <c r="A458" s="187"/>
      <c r="B458" s="188"/>
      <c r="C458" s="188"/>
      <c r="D458" s="189"/>
      <c r="E458" s="670"/>
      <c r="F458" s="670"/>
    </row>
    <row r="459" spans="1:6" s="190" customFormat="1">
      <c r="A459" s="187"/>
      <c r="B459" s="188"/>
      <c r="C459" s="188"/>
      <c r="D459" s="189"/>
      <c r="E459" s="670"/>
      <c r="F459" s="670"/>
    </row>
    <row r="460" spans="1:6" s="190" customFormat="1">
      <c r="A460" s="187"/>
      <c r="B460" s="188"/>
      <c r="C460" s="188"/>
      <c r="D460" s="189"/>
      <c r="E460" s="670"/>
      <c r="F460" s="670"/>
    </row>
    <row r="461" spans="1:6" s="190" customFormat="1">
      <c r="A461" s="187"/>
      <c r="B461" s="188"/>
      <c r="C461" s="188"/>
      <c r="D461" s="189"/>
      <c r="E461" s="670"/>
      <c r="F461" s="670"/>
    </row>
    <row r="462" spans="1:6" s="190" customFormat="1">
      <c r="A462" s="187"/>
      <c r="B462" s="188"/>
      <c r="C462" s="188"/>
      <c r="D462" s="189"/>
      <c r="E462" s="670"/>
      <c r="F462" s="670"/>
    </row>
    <row r="463" spans="1:6" s="190" customFormat="1">
      <c r="A463" s="187"/>
      <c r="B463" s="188"/>
      <c r="C463" s="188"/>
      <c r="D463" s="189"/>
      <c r="E463" s="670"/>
      <c r="F463" s="670"/>
    </row>
    <row r="464" spans="1:6" s="190" customFormat="1">
      <c r="A464" s="187"/>
      <c r="B464" s="188"/>
      <c r="C464" s="188"/>
      <c r="D464" s="189"/>
      <c r="E464" s="670"/>
      <c r="F464" s="670"/>
    </row>
    <row r="465" spans="1:6" s="190" customFormat="1">
      <c r="A465" s="187"/>
      <c r="B465" s="188"/>
      <c r="C465" s="188"/>
      <c r="D465" s="189"/>
      <c r="E465" s="670"/>
      <c r="F465" s="670"/>
    </row>
    <row r="466" spans="1:6" s="190" customFormat="1">
      <c r="A466" s="187"/>
      <c r="B466" s="188"/>
      <c r="C466" s="188"/>
      <c r="D466" s="189"/>
      <c r="E466" s="670"/>
      <c r="F466" s="670"/>
    </row>
    <row r="467" spans="1:6" s="190" customFormat="1">
      <c r="A467" s="187"/>
      <c r="B467" s="188"/>
      <c r="C467" s="188"/>
      <c r="D467" s="189"/>
      <c r="E467" s="670"/>
      <c r="F467" s="670"/>
    </row>
    <row r="468" spans="1:6" s="190" customFormat="1">
      <c r="A468" s="187"/>
      <c r="B468" s="188"/>
      <c r="C468" s="188"/>
      <c r="D468" s="189"/>
      <c r="E468" s="670"/>
      <c r="F468" s="670"/>
    </row>
    <row r="469" spans="1:6" s="190" customFormat="1">
      <c r="A469" s="187"/>
      <c r="B469" s="188"/>
      <c r="C469" s="188"/>
      <c r="D469" s="189"/>
      <c r="E469" s="670"/>
      <c r="F469" s="670"/>
    </row>
    <row r="470" spans="1:6" s="190" customFormat="1">
      <c r="A470" s="187"/>
      <c r="B470" s="188"/>
      <c r="C470" s="188"/>
      <c r="D470" s="189"/>
      <c r="E470" s="670"/>
      <c r="F470" s="670"/>
    </row>
    <row r="471" spans="1:6" s="190" customFormat="1">
      <c r="A471" s="187"/>
      <c r="B471" s="188"/>
      <c r="C471" s="188"/>
      <c r="D471" s="189"/>
      <c r="E471" s="670"/>
      <c r="F471" s="670"/>
    </row>
    <row r="472" spans="1:6" s="190" customFormat="1">
      <c r="A472" s="187"/>
      <c r="B472" s="188"/>
      <c r="C472" s="188"/>
      <c r="D472" s="189"/>
      <c r="E472" s="670"/>
      <c r="F472" s="670"/>
    </row>
    <row r="473" spans="1:6" s="190" customFormat="1">
      <c r="A473" s="187"/>
      <c r="B473" s="188"/>
      <c r="C473" s="188"/>
      <c r="D473" s="189"/>
      <c r="E473" s="670"/>
      <c r="F473" s="670"/>
    </row>
    <row r="474" spans="1:6" s="190" customFormat="1">
      <c r="A474" s="187"/>
      <c r="B474" s="188"/>
      <c r="C474" s="188"/>
      <c r="D474" s="189"/>
      <c r="E474" s="670"/>
      <c r="F474" s="670"/>
    </row>
    <row r="475" spans="1:6" s="190" customFormat="1">
      <c r="A475" s="187"/>
      <c r="B475" s="188"/>
      <c r="C475" s="188"/>
      <c r="D475" s="189"/>
      <c r="E475" s="670"/>
      <c r="F475" s="670"/>
    </row>
    <row r="476" spans="1:6" s="190" customFormat="1">
      <c r="A476" s="187"/>
      <c r="B476" s="188"/>
      <c r="C476" s="188"/>
      <c r="D476" s="189"/>
      <c r="E476" s="670"/>
      <c r="F476" s="670"/>
    </row>
    <row r="477" spans="1:6" s="190" customFormat="1">
      <c r="A477" s="187"/>
      <c r="B477" s="188"/>
      <c r="C477" s="188"/>
      <c r="D477" s="189"/>
      <c r="E477" s="670"/>
      <c r="F477" s="670"/>
    </row>
    <row r="478" spans="1:6" s="190" customFormat="1">
      <c r="A478" s="187"/>
      <c r="B478" s="188"/>
      <c r="C478" s="188"/>
      <c r="D478" s="189"/>
      <c r="E478" s="670"/>
      <c r="F478" s="670"/>
    </row>
    <row r="479" spans="1:6" s="190" customFormat="1">
      <c r="A479" s="187"/>
      <c r="B479" s="188"/>
      <c r="C479" s="188"/>
      <c r="D479" s="189"/>
      <c r="E479" s="670"/>
      <c r="F479" s="670"/>
    </row>
    <row r="480" spans="1:6" s="190" customFormat="1">
      <c r="A480" s="187"/>
      <c r="B480" s="188"/>
      <c r="C480" s="188"/>
      <c r="D480" s="189"/>
      <c r="E480" s="670"/>
      <c r="F480" s="670"/>
    </row>
    <row r="481" spans="1:6" s="190" customFormat="1">
      <c r="A481" s="187"/>
      <c r="B481" s="188"/>
      <c r="C481" s="188"/>
      <c r="D481" s="189"/>
      <c r="E481" s="670"/>
      <c r="F481" s="670"/>
    </row>
    <row r="482" spans="1:6" s="190" customFormat="1">
      <c r="A482" s="187"/>
      <c r="B482" s="188"/>
      <c r="C482" s="188"/>
      <c r="D482" s="189"/>
      <c r="E482" s="670"/>
      <c r="F482" s="670"/>
    </row>
    <row r="483" spans="1:6" s="190" customFormat="1">
      <c r="A483" s="187"/>
      <c r="B483" s="188"/>
      <c r="C483" s="188"/>
      <c r="D483" s="189"/>
      <c r="E483" s="670"/>
      <c r="F483" s="670"/>
    </row>
    <row r="484" spans="1:6" s="190" customFormat="1">
      <c r="A484" s="187"/>
      <c r="B484" s="188"/>
      <c r="C484" s="188"/>
      <c r="D484" s="189"/>
      <c r="E484" s="670"/>
      <c r="F484" s="670"/>
    </row>
    <row r="485" spans="1:6" s="190" customFormat="1">
      <c r="A485" s="187"/>
      <c r="B485" s="188"/>
      <c r="C485" s="188"/>
      <c r="D485" s="189"/>
      <c r="E485" s="670"/>
      <c r="F485" s="670"/>
    </row>
    <row r="486" spans="1:6" s="190" customFormat="1">
      <c r="A486" s="187"/>
      <c r="B486" s="188"/>
      <c r="C486" s="188"/>
      <c r="D486" s="189"/>
      <c r="E486" s="670"/>
      <c r="F486" s="670"/>
    </row>
    <row r="487" spans="1:6" s="190" customFormat="1">
      <c r="A487" s="187"/>
      <c r="B487" s="188"/>
      <c r="C487" s="188"/>
      <c r="D487" s="189"/>
      <c r="E487" s="670"/>
      <c r="F487" s="670"/>
    </row>
    <row r="488" spans="1:6" s="190" customFormat="1">
      <c r="A488" s="187"/>
      <c r="B488" s="188"/>
      <c r="C488" s="188"/>
      <c r="D488" s="189"/>
      <c r="E488" s="670"/>
      <c r="F488" s="670"/>
    </row>
    <row r="489" spans="1:6" s="190" customFormat="1">
      <c r="A489" s="187"/>
      <c r="B489" s="188"/>
      <c r="C489" s="188"/>
      <c r="D489" s="189"/>
      <c r="E489" s="670"/>
      <c r="F489" s="670"/>
    </row>
    <row r="490" spans="1:6" s="190" customFormat="1">
      <c r="A490" s="187"/>
      <c r="B490" s="188"/>
      <c r="C490" s="188"/>
      <c r="D490" s="189"/>
      <c r="E490" s="670"/>
      <c r="F490" s="670"/>
    </row>
    <row r="491" spans="1:6" s="190" customFormat="1">
      <c r="A491" s="187"/>
      <c r="B491" s="188"/>
      <c r="C491" s="188"/>
      <c r="D491" s="189"/>
      <c r="E491" s="670"/>
      <c r="F491" s="670"/>
    </row>
    <row r="492" spans="1:6" s="190" customFormat="1">
      <c r="A492" s="187"/>
      <c r="B492" s="188"/>
      <c r="C492" s="188"/>
      <c r="D492" s="189"/>
      <c r="E492" s="670"/>
      <c r="F492" s="670"/>
    </row>
    <row r="493" spans="1:6" s="190" customFormat="1">
      <c r="A493" s="187"/>
      <c r="B493" s="188"/>
      <c r="C493" s="188"/>
      <c r="D493" s="189"/>
      <c r="E493" s="670"/>
      <c r="F493" s="670"/>
    </row>
    <row r="494" spans="1:6" s="190" customFormat="1">
      <c r="A494" s="187"/>
      <c r="B494" s="188"/>
      <c r="C494" s="188"/>
      <c r="D494" s="189"/>
      <c r="E494" s="670"/>
      <c r="F494" s="670"/>
    </row>
    <row r="495" spans="1:6" s="190" customFormat="1">
      <c r="A495" s="187"/>
      <c r="B495" s="188"/>
      <c r="C495" s="188"/>
      <c r="D495" s="189"/>
      <c r="E495" s="670"/>
      <c r="F495" s="670"/>
    </row>
    <row r="496" spans="1:6" s="190" customFormat="1">
      <c r="A496" s="187"/>
      <c r="B496" s="188"/>
      <c r="C496" s="188"/>
      <c r="D496" s="189"/>
      <c r="E496" s="670"/>
      <c r="F496" s="670"/>
    </row>
    <row r="497" spans="1:6" s="190" customFormat="1">
      <c r="A497" s="187"/>
      <c r="B497" s="188"/>
      <c r="C497" s="188"/>
      <c r="D497" s="189"/>
      <c r="E497" s="670"/>
      <c r="F497" s="670"/>
    </row>
    <row r="498" spans="1:6" s="190" customFormat="1">
      <c r="A498" s="187"/>
      <c r="B498" s="188"/>
      <c r="C498" s="188"/>
      <c r="D498" s="189"/>
      <c r="E498" s="670"/>
      <c r="F498" s="670"/>
    </row>
    <row r="499" spans="1:6" s="190" customFormat="1">
      <c r="A499" s="187"/>
      <c r="B499" s="188"/>
      <c r="C499" s="188"/>
      <c r="D499" s="189"/>
      <c r="E499" s="670"/>
      <c r="F499" s="670"/>
    </row>
    <row r="500" spans="1:6" s="190" customFormat="1">
      <c r="A500" s="187"/>
      <c r="B500" s="188"/>
      <c r="C500" s="188"/>
      <c r="D500" s="189"/>
      <c r="E500" s="670"/>
      <c r="F500" s="670"/>
    </row>
    <row r="501" spans="1:6" s="190" customFormat="1">
      <c r="A501" s="187"/>
      <c r="B501" s="188"/>
      <c r="C501" s="188"/>
      <c r="D501" s="189"/>
      <c r="E501" s="670"/>
      <c r="F501" s="670"/>
    </row>
    <row r="502" spans="1:6" s="190" customFormat="1">
      <c r="A502" s="187"/>
      <c r="B502" s="188"/>
      <c r="C502" s="188"/>
      <c r="D502" s="189"/>
      <c r="E502" s="670"/>
      <c r="F502" s="670"/>
    </row>
    <row r="503" spans="1:6" s="190" customFormat="1">
      <c r="A503" s="187"/>
      <c r="B503" s="188"/>
      <c r="C503" s="188"/>
      <c r="D503" s="189"/>
      <c r="E503" s="670"/>
      <c r="F503" s="670"/>
    </row>
    <row r="504" spans="1:6" s="190" customFormat="1">
      <c r="A504" s="187"/>
      <c r="B504" s="188"/>
      <c r="C504" s="188"/>
      <c r="D504" s="189"/>
      <c r="E504" s="670"/>
      <c r="F504" s="670"/>
    </row>
    <row r="505" spans="1:6" s="190" customFormat="1">
      <c r="A505" s="187"/>
      <c r="B505" s="188"/>
      <c r="C505" s="188"/>
      <c r="D505" s="189"/>
      <c r="E505" s="670"/>
      <c r="F505" s="670"/>
    </row>
    <row r="506" spans="1:6" s="190" customFormat="1">
      <c r="A506" s="187"/>
      <c r="B506" s="188"/>
      <c r="C506" s="188"/>
      <c r="D506" s="189"/>
      <c r="E506" s="670"/>
      <c r="F506" s="670"/>
    </row>
    <row r="507" spans="1:6" s="190" customFormat="1">
      <c r="A507" s="187"/>
      <c r="B507" s="188"/>
      <c r="C507" s="188"/>
      <c r="D507" s="189"/>
      <c r="E507" s="670"/>
      <c r="F507" s="670"/>
    </row>
    <row r="508" spans="1:6" s="190" customFormat="1">
      <c r="A508" s="187"/>
      <c r="B508" s="188"/>
      <c r="C508" s="188"/>
      <c r="D508" s="189"/>
      <c r="E508" s="670"/>
      <c r="F508" s="670"/>
    </row>
    <row r="509" spans="1:6" s="190" customFormat="1">
      <c r="A509" s="187"/>
      <c r="B509" s="188"/>
      <c r="C509" s="188"/>
      <c r="D509" s="189"/>
      <c r="E509" s="670"/>
      <c r="F509" s="670"/>
    </row>
    <row r="510" spans="1:6" s="190" customFormat="1">
      <c r="A510" s="187"/>
      <c r="B510" s="188"/>
      <c r="C510" s="188"/>
      <c r="D510" s="189"/>
      <c r="E510" s="670"/>
      <c r="F510" s="670"/>
    </row>
    <row r="511" spans="1:6" s="190" customFormat="1">
      <c r="A511" s="187"/>
      <c r="B511" s="188"/>
      <c r="C511" s="188"/>
      <c r="D511" s="189"/>
      <c r="E511" s="670"/>
      <c r="F511" s="670"/>
    </row>
    <row r="512" spans="1:6" s="190" customFormat="1">
      <c r="A512" s="187"/>
      <c r="B512" s="188"/>
      <c r="C512" s="188"/>
      <c r="D512" s="189"/>
      <c r="E512" s="670"/>
      <c r="F512" s="670"/>
    </row>
    <row r="513" spans="1:6" s="190" customFormat="1">
      <c r="A513" s="187"/>
      <c r="B513" s="188"/>
      <c r="C513" s="188"/>
      <c r="D513" s="189"/>
      <c r="E513" s="670"/>
      <c r="F513" s="670"/>
    </row>
    <row r="514" spans="1:6" s="190" customFormat="1">
      <c r="A514" s="187"/>
      <c r="B514" s="188"/>
      <c r="C514" s="188"/>
      <c r="D514" s="189"/>
      <c r="E514" s="670"/>
      <c r="F514" s="670"/>
    </row>
    <row r="515" spans="1:6" s="190" customFormat="1">
      <c r="A515" s="187"/>
      <c r="B515" s="188"/>
      <c r="C515" s="188"/>
      <c r="D515" s="189"/>
      <c r="E515" s="670"/>
      <c r="F515" s="670"/>
    </row>
    <row r="516" spans="1:6" s="190" customFormat="1">
      <c r="A516" s="187"/>
      <c r="B516" s="188"/>
      <c r="C516" s="188"/>
      <c r="D516" s="189"/>
      <c r="E516" s="670"/>
      <c r="F516" s="670"/>
    </row>
    <row r="517" spans="1:6" s="190" customFormat="1">
      <c r="A517" s="187"/>
      <c r="B517" s="188"/>
      <c r="C517" s="188"/>
      <c r="D517" s="189"/>
      <c r="E517" s="670"/>
      <c r="F517" s="670"/>
    </row>
    <row r="518" spans="1:6" s="190" customFormat="1">
      <c r="A518" s="187"/>
      <c r="B518" s="188"/>
      <c r="C518" s="188"/>
      <c r="D518" s="189"/>
      <c r="E518" s="670"/>
      <c r="F518" s="670"/>
    </row>
    <row r="519" spans="1:6" s="190" customFormat="1">
      <c r="A519" s="187"/>
      <c r="B519" s="188"/>
      <c r="C519" s="188"/>
      <c r="D519" s="189"/>
      <c r="E519" s="670"/>
      <c r="F519" s="670"/>
    </row>
    <row r="520" spans="1:6" s="190" customFormat="1">
      <c r="A520" s="187"/>
      <c r="B520" s="188"/>
      <c r="C520" s="188"/>
      <c r="D520" s="189"/>
      <c r="E520" s="670"/>
      <c r="F520" s="670"/>
    </row>
    <row r="521" spans="1:6" s="190" customFormat="1">
      <c r="A521" s="187"/>
      <c r="B521" s="188"/>
      <c r="C521" s="188"/>
      <c r="D521" s="189"/>
      <c r="E521" s="670"/>
      <c r="F521" s="670"/>
    </row>
    <row r="522" spans="1:6" s="190" customFormat="1">
      <c r="A522" s="187"/>
      <c r="B522" s="188"/>
      <c r="C522" s="188"/>
      <c r="D522" s="189"/>
      <c r="E522" s="670"/>
      <c r="F522" s="670"/>
    </row>
    <row r="523" spans="1:6" s="190" customFormat="1">
      <c r="A523" s="187"/>
      <c r="B523" s="188"/>
      <c r="C523" s="188"/>
      <c r="D523" s="189"/>
      <c r="E523" s="670"/>
      <c r="F523" s="670"/>
    </row>
    <row r="524" spans="1:6" s="190" customFormat="1">
      <c r="A524" s="187"/>
      <c r="B524" s="188"/>
      <c r="C524" s="188"/>
      <c r="D524" s="189"/>
      <c r="E524" s="670"/>
      <c r="F524" s="670"/>
    </row>
    <row r="525" spans="1:6" s="190" customFormat="1">
      <c r="A525" s="187"/>
      <c r="B525" s="188"/>
      <c r="C525" s="188"/>
      <c r="D525" s="189"/>
      <c r="E525" s="670"/>
      <c r="F525" s="670"/>
    </row>
    <row r="526" spans="1:6" s="190" customFormat="1">
      <c r="A526" s="187"/>
      <c r="B526" s="188"/>
      <c r="C526" s="188"/>
      <c r="D526" s="189"/>
      <c r="E526" s="670"/>
      <c r="F526" s="670"/>
    </row>
    <row r="527" spans="1:6" s="190" customFormat="1">
      <c r="A527" s="187"/>
      <c r="B527" s="188"/>
      <c r="C527" s="188"/>
      <c r="D527" s="189"/>
      <c r="E527" s="670"/>
      <c r="F527" s="670"/>
    </row>
    <row r="528" spans="1:6" s="190" customFormat="1">
      <c r="A528" s="187"/>
      <c r="B528" s="188"/>
      <c r="C528" s="188"/>
      <c r="D528" s="189"/>
      <c r="E528" s="670"/>
      <c r="F528" s="670"/>
    </row>
    <row r="529" spans="1:6" s="190" customFormat="1">
      <c r="A529" s="187"/>
      <c r="B529" s="188"/>
      <c r="C529" s="188"/>
      <c r="D529" s="189"/>
      <c r="E529" s="670"/>
      <c r="F529" s="670"/>
    </row>
    <row r="530" spans="1:6" s="190" customFormat="1">
      <c r="A530" s="187"/>
      <c r="B530" s="188"/>
      <c r="C530" s="188"/>
      <c r="D530" s="189"/>
      <c r="E530" s="670"/>
      <c r="F530" s="670"/>
    </row>
    <row r="531" spans="1:6" s="190" customFormat="1">
      <c r="A531" s="187"/>
      <c r="B531" s="188"/>
      <c r="C531" s="188"/>
      <c r="D531" s="189"/>
      <c r="E531" s="670"/>
      <c r="F531" s="670"/>
    </row>
    <row r="532" spans="1:6" s="190" customFormat="1">
      <c r="A532" s="187"/>
      <c r="B532" s="188"/>
      <c r="C532" s="188"/>
      <c r="D532" s="189"/>
      <c r="E532" s="670"/>
      <c r="F532" s="670"/>
    </row>
    <row r="533" spans="1:6" s="190" customFormat="1">
      <c r="A533" s="187"/>
      <c r="B533" s="188"/>
      <c r="C533" s="188"/>
      <c r="D533" s="189"/>
      <c r="E533" s="670"/>
      <c r="F533" s="670"/>
    </row>
    <row r="534" spans="1:6" s="190" customFormat="1">
      <c r="A534" s="187"/>
      <c r="B534" s="188"/>
      <c r="C534" s="188"/>
      <c r="D534" s="189"/>
      <c r="E534" s="670"/>
      <c r="F534" s="670"/>
    </row>
    <row r="535" spans="1:6" s="190" customFormat="1">
      <c r="A535" s="187"/>
      <c r="B535" s="188"/>
      <c r="C535" s="188"/>
      <c r="D535" s="189"/>
      <c r="E535" s="670"/>
      <c r="F535" s="670"/>
    </row>
    <row r="536" spans="1:6" s="190" customFormat="1">
      <c r="A536" s="187"/>
      <c r="B536" s="188"/>
      <c r="C536" s="188"/>
      <c r="D536" s="189"/>
      <c r="E536" s="670"/>
      <c r="F536" s="670"/>
    </row>
    <row r="537" spans="1:6" s="190" customFormat="1">
      <c r="A537" s="187"/>
      <c r="B537" s="188"/>
      <c r="C537" s="188"/>
      <c r="D537" s="189"/>
      <c r="E537" s="670"/>
      <c r="F537" s="670"/>
    </row>
    <row r="538" spans="1:6" s="190" customFormat="1">
      <c r="A538" s="187"/>
      <c r="B538" s="188"/>
      <c r="C538" s="188"/>
      <c r="D538" s="189"/>
      <c r="E538" s="670"/>
      <c r="F538" s="670"/>
    </row>
    <row r="539" spans="1:6" s="190" customFormat="1">
      <c r="A539" s="187"/>
      <c r="B539" s="188"/>
      <c r="C539" s="188"/>
      <c r="D539" s="189"/>
      <c r="E539" s="670"/>
      <c r="F539" s="670"/>
    </row>
    <row r="540" spans="1:6" s="190" customFormat="1">
      <c r="A540" s="187"/>
      <c r="B540" s="188"/>
      <c r="C540" s="188"/>
      <c r="D540" s="189"/>
      <c r="E540" s="670"/>
      <c r="F540" s="670"/>
    </row>
    <row r="541" spans="1:6" s="190" customFormat="1">
      <c r="A541" s="187"/>
      <c r="B541" s="188"/>
      <c r="C541" s="188"/>
      <c r="D541" s="189"/>
      <c r="E541" s="670"/>
      <c r="F541" s="670"/>
    </row>
    <row r="542" spans="1:6" s="190" customFormat="1">
      <c r="A542" s="187"/>
      <c r="B542" s="188"/>
      <c r="C542" s="188"/>
      <c r="D542" s="189"/>
      <c r="E542" s="670"/>
      <c r="F542" s="670"/>
    </row>
    <row r="543" spans="1:6" s="190" customFormat="1">
      <c r="A543" s="187"/>
      <c r="B543" s="188"/>
      <c r="C543" s="188"/>
      <c r="D543" s="189"/>
      <c r="E543" s="670"/>
      <c r="F543" s="670"/>
    </row>
    <row r="544" spans="1:6" s="190" customFormat="1">
      <c r="A544" s="187"/>
      <c r="B544" s="188"/>
      <c r="C544" s="188"/>
      <c r="D544" s="189"/>
      <c r="E544" s="670"/>
      <c r="F544" s="670"/>
    </row>
    <row r="545" spans="1:6" s="190" customFormat="1">
      <c r="A545" s="187"/>
      <c r="B545" s="188"/>
      <c r="C545" s="188"/>
      <c r="D545" s="189"/>
      <c r="E545" s="670"/>
      <c r="F545" s="670"/>
    </row>
    <row r="546" spans="1:6" s="190" customFormat="1">
      <c r="A546" s="187"/>
      <c r="B546" s="188"/>
      <c r="C546" s="188"/>
      <c r="D546" s="189"/>
      <c r="E546" s="670"/>
      <c r="F546" s="670"/>
    </row>
    <row r="547" spans="1:6" s="190" customFormat="1">
      <c r="A547" s="187"/>
      <c r="B547" s="188"/>
      <c r="C547" s="188"/>
      <c r="D547" s="189"/>
      <c r="E547" s="670"/>
      <c r="F547" s="670"/>
    </row>
    <row r="548" spans="1:6" s="190" customFormat="1">
      <c r="A548" s="187"/>
      <c r="B548" s="188"/>
      <c r="C548" s="188"/>
      <c r="D548" s="189"/>
      <c r="E548" s="670"/>
      <c r="F548" s="670"/>
    </row>
    <row r="549" spans="1:6" s="190" customFormat="1">
      <c r="A549" s="187"/>
      <c r="B549" s="188"/>
      <c r="C549" s="188"/>
      <c r="D549" s="189"/>
      <c r="E549" s="670"/>
      <c r="F549" s="670"/>
    </row>
    <row r="550" spans="1:6" s="190" customFormat="1">
      <c r="A550" s="187"/>
      <c r="B550" s="188"/>
      <c r="C550" s="188"/>
      <c r="D550" s="189"/>
      <c r="E550" s="670"/>
      <c r="F550" s="670"/>
    </row>
    <row r="551" spans="1:6" s="190" customFormat="1">
      <c r="A551" s="187"/>
      <c r="B551" s="188"/>
      <c r="C551" s="188"/>
      <c r="D551" s="189"/>
      <c r="E551" s="670"/>
      <c r="F551" s="670"/>
    </row>
    <row r="552" spans="1:6" s="190" customFormat="1">
      <c r="A552" s="187"/>
      <c r="B552" s="188"/>
      <c r="C552" s="188"/>
      <c r="D552" s="189"/>
      <c r="E552" s="670"/>
      <c r="F552" s="670"/>
    </row>
    <row r="553" spans="1:6" s="190" customFormat="1">
      <c r="A553" s="187"/>
      <c r="B553" s="188"/>
      <c r="C553" s="188"/>
      <c r="D553" s="189"/>
      <c r="E553" s="670"/>
      <c r="F553" s="670"/>
    </row>
    <row r="554" spans="1:6" s="190" customFormat="1">
      <c r="A554" s="187"/>
      <c r="B554" s="188"/>
      <c r="C554" s="188"/>
      <c r="D554" s="189"/>
      <c r="E554" s="670"/>
      <c r="F554" s="670"/>
    </row>
    <row r="555" spans="1:6" s="190" customFormat="1">
      <c r="A555" s="187"/>
      <c r="B555" s="188"/>
      <c r="C555" s="188"/>
      <c r="D555" s="189"/>
      <c r="E555" s="670"/>
      <c r="F555" s="670"/>
    </row>
    <row r="556" spans="1:6" s="190" customFormat="1">
      <c r="A556" s="187"/>
      <c r="B556" s="188"/>
      <c r="C556" s="188"/>
      <c r="D556" s="189"/>
      <c r="E556" s="670"/>
      <c r="F556" s="670"/>
    </row>
    <row r="557" spans="1:6" s="190" customFormat="1">
      <c r="A557" s="187"/>
      <c r="B557" s="188"/>
      <c r="C557" s="188"/>
      <c r="D557" s="189"/>
      <c r="E557" s="670"/>
      <c r="F557" s="670"/>
    </row>
    <row r="558" spans="1:6" s="190" customFormat="1">
      <c r="A558" s="187"/>
      <c r="B558" s="188"/>
      <c r="C558" s="188"/>
      <c r="D558" s="189"/>
      <c r="E558" s="670"/>
      <c r="F558" s="670"/>
    </row>
    <row r="559" spans="1:6" s="190" customFormat="1">
      <c r="A559" s="187"/>
      <c r="B559" s="188"/>
      <c r="C559" s="188"/>
      <c r="D559" s="189"/>
      <c r="E559" s="670"/>
      <c r="F559" s="670"/>
    </row>
    <row r="560" spans="1:6" s="190" customFormat="1">
      <c r="A560" s="187"/>
      <c r="B560" s="188"/>
      <c r="C560" s="188"/>
      <c r="D560" s="189"/>
      <c r="E560" s="670"/>
      <c r="F560" s="670"/>
    </row>
    <row r="561" spans="1:6" s="190" customFormat="1">
      <c r="A561" s="187"/>
      <c r="B561" s="188"/>
      <c r="C561" s="188"/>
      <c r="D561" s="189"/>
      <c r="E561" s="670"/>
      <c r="F561" s="670"/>
    </row>
    <row r="562" spans="1:6" s="190" customFormat="1">
      <c r="A562" s="187"/>
      <c r="B562" s="188"/>
      <c r="C562" s="188"/>
      <c r="D562" s="189"/>
      <c r="E562" s="670"/>
      <c r="F562" s="670"/>
    </row>
    <row r="563" spans="1:6" s="190" customFormat="1">
      <c r="A563" s="187"/>
      <c r="B563" s="188"/>
      <c r="C563" s="188"/>
      <c r="D563" s="189"/>
      <c r="E563" s="670"/>
      <c r="F563" s="670"/>
    </row>
    <row r="564" spans="1:6" s="190" customFormat="1">
      <c r="A564" s="187"/>
      <c r="B564" s="188"/>
      <c r="C564" s="188"/>
      <c r="D564" s="189"/>
      <c r="E564" s="670"/>
      <c r="F564" s="670"/>
    </row>
    <row r="565" spans="1:6" s="190" customFormat="1">
      <c r="A565" s="187"/>
      <c r="B565" s="188"/>
      <c r="C565" s="188"/>
      <c r="D565" s="189"/>
      <c r="E565" s="670"/>
      <c r="F565" s="670"/>
    </row>
    <row r="566" spans="1:6" s="190" customFormat="1">
      <c r="A566" s="187"/>
      <c r="B566" s="188"/>
      <c r="C566" s="188"/>
      <c r="D566" s="189"/>
      <c r="E566" s="670"/>
      <c r="F566" s="670"/>
    </row>
    <row r="567" spans="1:6" s="190" customFormat="1">
      <c r="A567" s="187"/>
      <c r="B567" s="188"/>
      <c r="C567" s="188"/>
      <c r="D567" s="189"/>
      <c r="E567" s="670"/>
      <c r="F567" s="670"/>
    </row>
    <row r="568" spans="1:6" s="190" customFormat="1">
      <c r="A568" s="187"/>
      <c r="B568" s="188"/>
      <c r="C568" s="188"/>
      <c r="D568" s="189"/>
      <c r="E568" s="670"/>
      <c r="F568" s="670"/>
    </row>
    <row r="569" spans="1:6" s="190" customFormat="1">
      <c r="A569" s="187"/>
      <c r="B569" s="188"/>
      <c r="C569" s="188"/>
      <c r="D569" s="189"/>
      <c r="E569" s="670"/>
      <c r="F569" s="670"/>
    </row>
    <row r="570" spans="1:6" s="190" customFormat="1">
      <c r="A570" s="187"/>
      <c r="B570" s="188"/>
      <c r="C570" s="188"/>
      <c r="D570" s="189"/>
      <c r="E570" s="670"/>
      <c r="F570" s="670"/>
    </row>
    <row r="571" spans="1:6" s="190" customFormat="1">
      <c r="A571" s="187"/>
      <c r="B571" s="188"/>
      <c r="C571" s="188"/>
      <c r="D571" s="189"/>
      <c r="E571" s="670"/>
      <c r="F571" s="670"/>
    </row>
    <row r="572" spans="1:6" s="190" customFormat="1">
      <c r="A572" s="187"/>
      <c r="B572" s="188"/>
      <c r="C572" s="188"/>
      <c r="D572" s="189"/>
      <c r="E572" s="670"/>
      <c r="F572" s="670"/>
    </row>
    <row r="573" spans="1:6" s="190" customFormat="1">
      <c r="A573" s="187"/>
      <c r="B573" s="188"/>
      <c r="C573" s="188"/>
      <c r="D573" s="189"/>
      <c r="E573" s="670"/>
      <c r="F573" s="670"/>
    </row>
    <row r="574" spans="1:6" s="190" customFormat="1">
      <c r="A574" s="187"/>
      <c r="B574" s="188"/>
      <c r="C574" s="188"/>
      <c r="D574" s="189"/>
      <c r="E574" s="670"/>
      <c r="F574" s="670"/>
    </row>
    <row r="575" spans="1:6" s="190" customFormat="1">
      <c r="A575" s="187"/>
      <c r="B575" s="188"/>
      <c r="C575" s="188"/>
      <c r="D575" s="189"/>
      <c r="E575" s="670"/>
      <c r="F575" s="670"/>
    </row>
    <row r="576" spans="1:6" s="190" customFormat="1">
      <c r="A576" s="187"/>
      <c r="B576" s="188"/>
      <c r="C576" s="188"/>
      <c r="D576" s="189"/>
      <c r="E576" s="670"/>
      <c r="F576" s="670"/>
    </row>
    <row r="577" spans="1:6" s="190" customFormat="1">
      <c r="A577" s="187"/>
      <c r="B577" s="188"/>
      <c r="C577" s="188"/>
      <c r="D577" s="189"/>
      <c r="E577" s="670"/>
      <c r="F577" s="670"/>
    </row>
    <row r="578" spans="1:6" s="190" customFormat="1">
      <c r="A578" s="187"/>
      <c r="B578" s="188"/>
      <c r="C578" s="188"/>
      <c r="D578" s="189"/>
      <c r="E578" s="670"/>
      <c r="F578" s="670"/>
    </row>
    <row r="579" spans="1:6" s="190" customFormat="1">
      <c r="A579" s="187"/>
      <c r="B579" s="188"/>
      <c r="C579" s="188"/>
      <c r="D579" s="189"/>
      <c r="E579" s="670"/>
      <c r="F579" s="670"/>
    </row>
    <row r="580" spans="1:6" s="190" customFormat="1">
      <c r="A580" s="187"/>
      <c r="B580" s="188"/>
      <c r="C580" s="188"/>
      <c r="D580" s="189"/>
      <c r="E580" s="670"/>
      <c r="F580" s="670"/>
    </row>
    <row r="581" spans="1:6" s="190" customFormat="1">
      <c r="A581" s="187"/>
      <c r="B581" s="188"/>
      <c r="C581" s="188"/>
      <c r="D581" s="189"/>
      <c r="E581" s="670"/>
      <c r="F581" s="670"/>
    </row>
    <row r="582" spans="1:6" s="190" customFormat="1">
      <c r="A582" s="187"/>
      <c r="B582" s="188"/>
      <c r="C582" s="188"/>
      <c r="D582" s="189"/>
      <c r="E582" s="670"/>
      <c r="F582" s="670"/>
    </row>
    <row r="583" spans="1:6" s="190" customFormat="1">
      <c r="A583" s="187"/>
      <c r="B583" s="188"/>
      <c r="C583" s="188"/>
      <c r="D583" s="189"/>
      <c r="E583" s="670"/>
      <c r="F583" s="670"/>
    </row>
    <row r="584" spans="1:6" s="190" customFormat="1">
      <c r="A584" s="187"/>
      <c r="B584" s="188"/>
      <c r="C584" s="188"/>
      <c r="D584" s="189"/>
      <c r="E584" s="670"/>
      <c r="F584" s="670"/>
    </row>
    <row r="585" spans="1:6" s="190" customFormat="1">
      <c r="A585" s="187"/>
      <c r="B585" s="188"/>
      <c r="C585" s="188"/>
      <c r="D585" s="189"/>
      <c r="E585" s="670"/>
      <c r="F585" s="670"/>
    </row>
    <row r="586" spans="1:6" s="190" customFormat="1">
      <c r="A586" s="187"/>
      <c r="B586" s="188"/>
      <c r="C586" s="188"/>
      <c r="D586" s="189"/>
      <c r="E586" s="670"/>
      <c r="F586" s="670"/>
    </row>
    <row r="587" spans="1:6" s="190" customFormat="1">
      <c r="A587" s="187"/>
      <c r="B587" s="188"/>
      <c r="C587" s="188"/>
      <c r="D587" s="189"/>
      <c r="E587" s="670"/>
      <c r="F587" s="670"/>
    </row>
    <row r="588" spans="1:6" s="190" customFormat="1">
      <c r="A588" s="187"/>
      <c r="B588" s="188"/>
      <c r="C588" s="188"/>
      <c r="D588" s="189"/>
      <c r="E588" s="670"/>
      <c r="F588" s="670"/>
    </row>
    <row r="589" spans="1:6" s="190" customFormat="1">
      <c r="A589" s="187"/>
      <c r="B589" s="188"/>
      <c r="C589" s="188"/>
      <c r="D589" s="189"/>
      <c r="E589" s="670"/>
      <c r="F589" s="670"/>
    </row>
    <row r="590" spans="1:6" s="190" customFormat="1">
      <c r="A590" s="187"/>
      <c r="B590" s="188"/>
      <c r="C590" s="188"/>
      <c r="D590" s="189"/>
      <c r="E590" s="670"/>
      <c r="F590" s="670"/>
    </row>
    <row r="591" spans="1:6" s="190" customFormat="1">
      <c r="A591" s="187"/>
      <c r="B591" s="188"/>
      <c r="C591" s="188"/>
      <c r="D591" s="189"/>
      <c r="E591" s="670"/>
      <c r="F591" s="670"/>
    </row>
    <row r="592" spans="1:6" s="190" customFormat="1">
      <c r="A592" s="187"/>
      <c r="B592" s="188"/>
      <c r="C592" s="188"/>
      <c r="D592" s="189"/>
      <c r="E592" s="670"/>
      <c r="F592" s="670"/>
    </row>
    <row r="593" spans="1:6" s="190" customFormat="1">
      <c r="A593" s="187"/>
      <c r="B593" s="188"/>
      <c r="C593" s="188"/>
      <c r="D593" s="189"/>
      <c r="E593" s="670"/>
      <c r="F593" s="670"/>
    </row>
    <row r="594" spans="1:6" s="190" customFormat="1">
      <c r="A594" s="187"/>
      <c r="B594" s="188"/>
      <c r="C594" s="188"/>
      <c r="D594" s="189"/>
      <c r="E594" s="670"/>
      <c r="F594" s="670"/>
    </row>
    <row r="595" spans="1:6" s="190" customFormat="1">
      <c r="A595" s="187"/>
      <c r="B595" s="188"/>
      <c r="C595" s="188"/>
      <c r="D595" s="189"/>
      <c r="E595" s="670"/>
      <c r="F595" s="670"/>
    </row>
    <row r="596" spans="1:6" s="190" customFormat="1">
      <c r="A596" s="187"/>
      <c r="B596" s="188"/>
      <c r="C596" s="188"/>
      <c r="D596" s="189"/>
      <c r="E596" s="670"/>
      <c r="F596" s="670"/>
    </row>
    <row r="597" spans="1:6" s="190" customFormat="1">
      <c r="A597" s="187"/>
      <c r="B597" s="188"/>
      <c r="C597" s="188"/>
      <c r="D597" s="189"/>
      <c r="E597" s="670"/>
      <c r="F597" s="670"/>
    </row>
    <row r="598" spans="1:6" s="190" customFormat="1">
      <c r="A598" s="187"/>
      <c r="B598" s="188"/>
      <c r="C598" s="188"/>
      <c r="D598" s="189"/>
      <c r="E598" s="670"/>
      <c r="F598" s="670"/>
    </row>
    <row r="599" spans="1:6" s="190" customFormat="1">
      <c r="A599" s="187"/>
      <c r="B599" s="188"/>
      <c r="C599" s="188"/>
      <c r="D599" s="189"/>
      <c r="E599" s="670"/>
      <c r="F599" s="670"/>
    </row>
    <row r="600" spans="1:6" s="190" customFormat="1">
      <c r="A600" s="187"/>
      <c r="B600" s="188"/>
      <c r="C600" s="188"/>
      <c r="D600" s="189"/>
      <c r="E600" s="670"/>
      <c r="F600" s="670"/>
    </row>
    <row r="601" spans="1:6" s="190" customFormat="1">
      <c r="A601" s="187"/>
      <c r="B601" s="188"/>
      <c r="C601" s="188"/>
      <c r="D601" s="189"/>
      <c r="E601" s="670"/>
      <c r="F601" s="670"/>
    </row>
    <row r="602" spans="1:6" s="190" customFormat="1">
      <c r="A602" s="187"/>
      <c r="B602" s="188"/>
      <c r="C602" s="188"/>
      <c r="D602" s="189"/>
      <c r="E602" s="670"/>
      <c r="F602" s="670"/>
    </row>
    <row r="603" spans="1:6" s="190" customFormat="1">
      <c r="A603" s="187"/>
      <c r="B603" s="188"/>
      <c r="C603" s="188"/>
      <c r="D603" s="189"/>
      <c r="E603" s="670"/>
      <c r="F603" s="670"/>
    </row>
    <row r="604" spans="1:6" s="190" customFormat="1">
      <c r="A604" s="187"/>
      <c r="B604" s="188"/>
      <c r="C604" s="188"/>
      <c r="D604" s="189"/>
      <c r="E604" s="670"/>
      <c r="F604" s="670"/>
    </row>
    <row r="605" spans="1:6" s="190" customFormat="1">
      <c r="A605" s="187"/>
      <c r="B605" s="188"/>
      <c r="C605" s="188"/>
      <c r="D605" s="189"/>
      <c r="E605" s="670"/>
      <c r="F605" s="670"/>
    </row>
    <row r="606" spans="1:6" s="190" customFormat="1">
      <c r="A606" s="187"/>
      <c r="B606" s="188"/>
      <c r="C606" s="188"/>
      <c r="D606" s="189"/>
      <c r="E606" s="670"/>
      <c r="F606" s="670"/>
    </row>
    <row r="607" spans="1:6" s="190" customFormat="1">
      <c r="A607" s="187"/>
      <c r="B607" s="188"/>
      <c r="C607" s="188"/>
      <c r="D607" s="189"/>
      <c r="E607" s="670"/>
      <c r="F607" s="670"/>
    </row>
    <row r="608" spans="1:6" s="190" customFormat="1">
      <c r="A608" s="187"/>
      <c r="B608" s="188"/>
      <c r="C608" s="188"/>
      <c r="D608" s="189"/>
      <c r="E608" s="670"/>
      <c r="F608" s="670"/>
    </row>
    <row r="609" spans="1:6" s="190" customFormat="1">
      <c r="A609" s="187"/>
      <c r="B609" s="188"/>
      <c r="C609" s="188"/>
      <c r="D609" s="189"/>
      <c r="E609" s="670"/>
      <c r="F609" s="670"/>
    </row>
    <row r="610" spans="1:6" s="190" customFormat="1">
      <c r="A610" s="187"/>
      <c r="B610" s="188"/>
      <c r="C610" s="188"/>
      <c r="D610" s="189"/>
      <c r="E610" s="670"/>
      <c r="F610" s="670"/>
    </row>
    <row r="611" spans="1:6" s="190" customFormat="1">
      <c r="A611" s="187"/>
      <c r="B611" s="188"/>
      <c r="C611" s="188"/>
      <c r="D611" s="189"/>
      <c r="E611" s="670"/>
      <c r="F611" s="670"/>
    </row>
    <row r="612" spans="1:6" s="190" customFormat="1">
      <c r="A612" s="187"/>
      <c r="B612" s="188"/>
      <c r="C612" s="188"/>
      <c r="D612" s="189"/>
      <c r="E612" s="670"/>
      <c r="F612" s="670"/>
    </row>
    <row r="613" spans="1:6" s="190" customFormat="1">
      <c r="A613" s="187"/>
      <c r="B613" s="188"/>
      <c r="C613" s="188"/>
      <c r="D613" s="189"/>
      <c r="E613" s="670"/>
      <c r="F613" s="670"/>
    </row>
    <row r="614" spans="1:6" s="190" customFormat="1">
      <c r="A614" s="187"/>
      <c r="B614" s="188"/>
      <c r="C614" s="188"/>
      <c r="D614" s="189"/>
      <c r="E614" s="670"/>
      <c r="F614" s="670"/>
    </row>
    <row r="615" spans="1:6" s="190" customFormat="1">
      <c r="A615" s="187"/>
      <c r="B615" s="188"/>
      <c r="C615" s="188"/>
      <c r="D615" s="189"/>
      <c r="E615" s="670"/>
      <c r="F615" s="670"/>
    </row>
    <row r="616" spans="1:6" s="190" customFormat="1">
      <c r="A616" s="187"/>
      <c r="B616" s="188"/>
      <c r="C616" s="188"/>
      <c r="D616" s="189"/>
      <c r="E616" s="670"/>
      <c r="F616" s="670"/>
    </row>
    <row r="617" spans="1:6" s="190" customFormat="1">
      <c r="A617" s="187"/>
      <c r="B617" s="188"/>
      <c r="C617" s="188"/>
      <c r="D617" s="189"/>
      <c r="E617" s="670"/>
      <c r="F617" s="670"/>
    </row>
    <row r="618" spans="1:6" s="190" customFormat="1">
      <c r="A618" s="187"/>
      <c r="B618" s="188"/>
      <c r="C618" s="188"/>
      <c r="D618" s="189"/>
      <c r="E618" s="670"/>
      <c r="F618" s="670"/>
    </row>
    <row r="619" spans="1:6" s="190" customFormat="1">
      <c r="A619" s="187"/>
      <c r="B619" s="188"/>
      <c r="C619" s="188"/>
      <c r="D619" s="189"/>
      <c r="E619" s="670"/>
      <c r="F619" s="670"/>
    </row>
    <row r="620" spans="1:6" s="190" customFormat="1">
      <c r="A620" s="187"/>
      <c r="B620" s="188"/>
      <c r="C620" s="188"/>
      <c r="D620" s="189"/>
      <c r="E620" s="670"/>
      <c r="F620" s="670"/>
    </row>
    <row r="621" spans="1:6" s="190" customFormat="1">
      <c r="A621" s="187"/>
      <c r="B621" s="188"/>
      <c r="C621" s="188"/>
      <c r="D621" s="189"/>
      <c r="E621" s="670"/>
      <c r="F621" s="670"/>
    </row>
    <row r="622" spans="1:6" s="190" customFormat="1">
      <c r="A622" s="187"/>
      <c r="B622" s="188"/>
      <c r="C622" s="188"/>
      <c r="D622" s="189"/>
      <c r="E622" s="670"/>
      <c r="F622" s="670"/>
    </row>
    <row r="623" spans="1:6" s="190" customFormat="1">
      <c r="A623" s="187"/>
      <c r="B623" s="188"/>
      <c r="C623" s="188"/>
      <c r="D623" s="189"/>
      <c r="E623" s="670"/>
      <c r="F623" s="670"/>
    </row>
    <row r="624" spans="1:6" s="190" customFormat="1">
      <c r="A624" s="187"/>
      <c r="B624" s="188"/>
      <c r="C624" s="188"/>
      <c r="D624" s="189"/>
      <c r="E624" s="670"/>
      <c r="F624" s="670"/>
    </row>
    <row r="625" spans="1:6" s="190" customFormat="1">
      <c r="A625" s="187"/>
      <c r="B625" s="188"/>
      <c r="C625" s="188"/>
      <c r="D625" s="189"/>
      <c r="E625" s="670"/>
      <c r="F625" s="670"/>
    </row>
    <row r="626" spans="1:6" s="190" customFormat="1">
      <c r="A626" s="187"/>
      <c r="B626" s="188"/>
      <c r="C626" s="188"/>
      <c r="D626" s="189"/>
      <c r="E626" s="670"/>
      <c r="F626" s="670"/>
    </row>
    <row r="627" spans="1:6" s="190" customFormat="1">
      <c r="A627" s="187"/>
      <c r="B627" s="188"/>
      <c r="C627" s="188"/>
      <c r="D627" s="189"/>
      <c r="E627" s="670"/>
      <c r="F627" s="670"/>
    </row>
    <row r="628" spans="1:6" s="190" customFormat="1">
      <c r="A628" s="187"/>
      <c r="B628" s="188"/>
      <c r="C628" s="188"/>
      <c r="D628" s="189"/>
      <c r="E628" s="670"/>
      <c r="F628" s="670"/>
    </row>
    <row r="629" spans="1:6" s="190" customFormat="1">
      <c r="A629" s="187"/>
      <c r="B629" s="188"/>
      <c r="C629" s="188"/>
      <c r="D629" s="189"/>
      <c r="E629" s="670"/>
      <c r="F629" s="670"/>
    </row>
    <row r="630" spans="1:6" s="190" customFormat="1">
      <c r="A630" s="187"/>
      <c r="B630" s="188"/>
      <c r="C630" s="188"/>
      <c r="D630" s="189"/>
      <c r="E630" s="670"/>
      <c r="F630" s="670"/>
    </row>
    <row r="631" spans="1:6" s="190" customFormat="1">
      <c r="A631" s="187"/>
      <c r="B631" s="188"/>
      <c r="C631" s="188"/>
      <c r="D631" s="189"/>
      <c r="E631" s="670"/>
      <c r="F631" s="670"/>
    </row>
    <row r="632" spans="1:6" s="190" customFormat="1">
      <c r="A632" s="187"/>
      <c r="B632" s="188"/>
      <c r="C632" s="188"/>
      <c r="D632" s="189"/>
      <c r="E632" s="670"/>
      <c r="F632" s="670"/>
    </row>
    <row r="633" spans="1:6" s="190" customFormat="1">
      <c r="A633" s="187"/>
      <c r="B633" s="188"/>
      <c r="C633" s="188"/>
      <c r="D633" s="189"/>
      <c r="E633" s="670"/>
      <c r="F633" s="670"/>
    </row>
    <row r="634" spans="1:6" s="190" customFormat="1">
      <c r="A634" s="187"/>
      <c r="B634" s="188"/>
      <c r="C634" s="188"/>
      <c r="D634" s="189"/>
      <c r="E634" s="670"/>
      <c r="F634" s="670"/>
    </row>
    <row r="635" spans="1:6" s="190" customFormat="1">
      <c r="A635" s="187"/>
      <c r="B635" s="188"/>
      <c r="C635" s="188"/>
      <c r="D635" s="189"/>
      <c r="E635" s="670"/>
      <c r="F635" s="670"/>
    </row>
    <row r="636" spans="1:6" s="190" customFormat="1">
      <c r="A636" s="187"/>
      <c r="B636" s="188"/>
      <c r="C636" s="188"/>
      <c r="D636" s="189"/>
      <c r="E636" s="670"/>
      <c r="F636" s="670"/>
    </row>
    <row r="637" spans="1:6" s="190" customFormat="1">
      <c r="A637" s="187"/>
      <c r="B637" s="188"/>
      <c r="C637" s="188"/>
      <c r="D637" s="189"/>
      <c r="E637" s="670"/>
      <c r="F637" s="670"/>
    </row>
    <row r="638" spans="1:6" s="190" customFormat="1">
      <c r="A638" s="187"/>
      <c r="B638" s="188"/>
      <c r="C638" s="188"/>
      <c r="D638" s="189"/>
      <c r="E638" s="670"/>
      <c r="F638" s="670"/>
    </row>
    <row r="639" spans="1:6" s="190" customFormat="1">
      <c r="A639" s="187"/>
      <c r="B639" s="188"/>
      <c r="C639" s="188"/>
      <c r="D639" s="189"/>
      <c r="E639" s="670"/>
      <c r="F639" s="670"/>
    </row>
    <row r="640" spans="1:6" s="190" customFormat="1">
      <c r="A640" s="187"/>
      <c r="B640" s="188"/>
      <c r="C640" s="188"/>
      <c r="D640" s="189"/>
      <c r="E640" s="670"/>
      <c r="F640" s="670"/>
    </row>
    <row r="641" spans="1:6" s="190" customFormat="1">
      <c r="A641" s="187"/>
      <c r="B641" s="188"/>
      <c r="C641" s="188"/>
      <c r="D641" s="189"/>
      <c r="E641" s="670"/>
      <c r="F641" s="670"/>
    </row>
    <row r="642" spans="1:6" s="190" customFormat="1">
      <c r="A642" s="187"/>
      <c r="B642" s="188"/>
      <c r="C642" s="188"/>
      <c r="D642" s="189"/>
      <c r="E642" s="670"/>
      <c r="F642" s="670"/>
    </row>
    <row r="643" spans="1:6" s="190" customFormat="1">
      <c r="A643" s="187"/>
      <c r="B643" s="188"/>
      <c r="C643" s="188"/>
      <c r="D643" s="189"/>
      <c r="E643" s="670"/>
      <c r="F643" s="670"/>
    </row>
    <row r="644" spans="1:6" s="190" customFormat="1">
      <c r="A644" s="187"/>
      <c r="B644" s="188"/>
      <c r="C644" s="188"/>
      <c r="D644" s="189"/>
      <c r="E644" s="670"/>
      <c r="F644" s="670"/>
    </row>
    <row r="645" spans="1:6" s="190" customFormat="1">
      <c r="A645" s="187"/>
      <c r="B645" s="188"/>
      <c r="C645" s="188"/>
      <c r="D645" s="189"/>
      <c r="E645" s="670"/>
      <c r="F645" s="670"/>
    </row>
    <row r="646" spans="1:6" s="190" customFormat="1">
      <c r="A646" s="187"/>
      <c r="B646" s="188"/>
      <c r="C646" s="188"/>
      <c r="D646" s="189"/>
      <c r="E646" s="670"/>
      <c r="F646" s="670"/>
    </row>
    <row r="647" spans="1:6" s="190" customFormat="1">
      <c r="A647" s="187"/>
      <c r="B647" s="188"/>
      <c r="C647" s="188"/>
      <c r="D647" s="189"/>
      <c r="E647" s="670"/>
      <c r="F647" s="670"/>
    </row>
    <row r="648" spans="1:6" s="190" customFormat="1">
      <c r="A648" s="187"/>
      <c r="B648" s="188"/>
      <c r="C648" s="188"/>
      <c r="D648" s="189"/>
      <c r="E648" s="670"/>
      <c r="F648" s="670"/>
    </row>
    <row r="649" spans="1:6" s="190" customFormat="1">
      <c r="A649" s="187"/>
      <c r="B649" s="188"/>
      <c r="C649" s="188"/>
      <c r="D649" s="189"/>
      <c r="E649" s="670"/>
      <c r="F649" s="670"/>
    </row>
    <row r="650" spans="1:6" s="190" customFormat="1">
      <c r="A650" s="187"/>
      <c r="B650" s="188"/>
      <c r="C650" s="188"/>
      <c r="D650" s="189"/>
      <c r="E650" s="670"/>
      <c r="F650" s="670"/>
    </row>
    <row r="651" spans="1:6" s="190" customFormat="1">
      <c r="A651" s="187"/>
      <c r="B651" s="188"/>
      <c r="C651" s="188"/>
      <c r="D651" s="189"/>
      <c r="E651" s="670"/>
      <c r="F651" s="670"/>
    </row>
    <row r="652" spans="1:6" s="190" customFormat="1">
      <c r="A652" s="187"/>
      <c r="B652" s="188"/>
      <c r="C652" s="188"/>
      <c r="D652" s="189"/>
      <c r="E652" s="670"/>
      <c r="F652" s="670"/>
    </row>
    <row r="653" spans="1:6" s="190" customFormat="1">
      <c r="A653" s="187"/>
      <c r="B653" s="188"/>
      <c r="C653" s="188"/>
      <c r="D653" s="189"/>
      <c r="E653" s="670"/>
      <c r="F653" s="670"/>
    </row>
    <row r="654" spans="1:6" s="190" customFormat="1">
      <c r="A654" s="187"/>
      <c r="B654" s="188"/>
      <c r="C654" s="188"/>
      <c r="D654" s="189"/>
      <c r="E654" s="670"/>
      <c r="F654" s="670"/>
    </row>
    <row r="655" spans="1:6" s="190" customFormat="1">
      <c r="A655" s="187"/>
      <c r="B655" s="188"/>
      <c r="C655" s="188"/>
      <c r="D655" s="189"/>
      <c r="E655" s="670"/>
      <c r="F655" s="670"/>
    </row>
    <row r="656" spans="1:6" s="190" customFormat="1">
      <c r="A656" s="187"/>
      <c r="B656" s="188"/>
      <c r="C656" s="188"/>
      <c r="D656" s="189"/>
      <c r="E656" s="670"/>
      <c r="F656" s="670"/>
    </row>
    <row r="657" spans="1:6" s="190" customFormat="1">
      <c r="A657" s="187"/>
      <c r="B657" s="188"/>
      <c r="C657" s="188"/>
      <c r="D657" s="189"/>
      <c r="E657" s="670"/>
      <c r="F657" s="670"/>
    </row>
    <row r="658" spans="1:6" s="190" customFormat="1">
      <c r="A658" s="187"/>
      <c r="B658" s="188"/>
      <c r="C658" s="188"/>
      <c r="D658" s="189"/>
      <c r="E658" s="670"/>
      <c r="F658" s="670"/>
    </row>
    <row r="659" spans="1:6" s="190" customFormat="1">
      <c r="A659" s="187"/>
      <c r="B659" s="188"/>
      <c r="C659" s="188"/>
      <c r="D659" s="189"/>
      <c r="E659" s="670"/>
      <c r="F659" s="670"/>
    </row>
    <row r="660" spans="1:6" s="190" customFormat="1">
      <c r="A660" s="187"/>
      <c r="B660" s="188"/>
      <c r="C660" s="188"/>
      <c r="D660" s="189"/>
      <c r="E660" s="670"/>
      <c r="F660" s="670"/>
    </row>
    <row r="661" spans="1:6" s="190" customFormat="1">
      <c r="A661" s="187"/>
      <c r="B661" s="188"/>
      <c r="C661" s="188"/>
      <c r="D661" s="189"/>
      <c r="E661" s="670"/>
      <c r="F661" s="670"/>
    </row>
    <row r="662" spans="1:6" s="190" customFormat="1">
      <c r="A662" s="187"/>
      <c r="B662" s="188"/>
      <c r="C662" s="188"/>
      <c r="D662" s="189"/>
      <c r="E662" s="670"/>
      <c r="F662" s="670"/>
    </row>
    <row r="663" spans="1:6" s="190" customFormat="1">
      <c r="A663" s="187"/>
      <c r="B663" s="188"/>
      <c r="C663" s="188"/>
      <c r="D663" s="189"/>
      <c r="E663" s="670"/>
      <c r="F663" s="670"/>
    </row>
    <row r="664" spans="1:6" s="190" customFormat="1">
      <c r="A664" s="187"/>
      <c r="B664" s="188"/>
      <c r="C664" s="188"/>
      <c r="D664" s="189"/>
      <c r="E664" s="670"/>
      <c r="F664" s="670"/>
    </row>
    <row r="665" spans="1:6" s="190" customFormat="1">
      <c r="A665" s="187"/>
      <c r="B665" s="188"/>
      <c r="C665" s="188"/>
      <c r="D665" s="189"/>
      <c r="E665" s="670"/>
      <c r="F665" s="670"/>
    </row>
    <row r="666" spans="1:6" s="190" customFormat="1">
      <c r="A666" s="187"/>
      <c r="B666" s="188"/>
      <c r="C666" s="188"/>
      <c r="D666" s="189"/>
      <c r="E666" s="670"/>
      <c r="F666" s="670"/>
    </row>
    <row r="667" spans="1:6" s="190" customFormat="1">
      <c r="A667" s="187"/>
      <c r="B667" s="188"/>
      <c r="C667" s="188"/>
      <c r="D667" s="189"/>
      <c r="E667" s="670"/>
      <c r="F667" s="670"/>
    </row>
    <row r="668" spans="1:6" s="190" customFormat="1">
      <c r="A668" s="187"/>
      <c r="B668" s="188"/>
      <c r="C668" s="188"/>
      <c r="D668" s="189"/>
      <c r="E668" s="670"/>
      <c r="F668" s="670"/>
    </row>
    <row r="669" spans="1:6" s="190" customFormat="1">
      <c r="A669" s="187"/>
      <c r="B669" s="188"/>
      <c r="C669" s="188"/>
      <c r="D669" s="189"/>
      <c r="E669" s="670"/>
      <c r="F669" s="670"/>
    </row>
    <row r="670" spans="1:6" s="190" customFormat="1">
      <c r="A670" s="187"/>
      <c r="B670" s="188"/>
      <c r="C670" s="188"/>
      <c r="D670" s="189"/>
      <c r="E670" s="670"/>
      <c r="F670" s="670"/>
    </row>
    <row r="671" spans="1:6" s="190" customFormat="1">
      <c r="A671" s="187"/>
      <c r="B671" s="188"/>
      <c r="C671" s="188"/>
      <c r="D671" s="189"/>
      <c r="E671" s="670"/>
      <c r="F671" s="670"/>
    </row>
    <row r="672" spans="1:6" s="190" customFormat="1">
      <c r="A672" s="187"/>
      <c r="B672" s="188"/>
      <c r="C672" s="188"/>
      <c r="D672" s="189"/>
      <c r="E672" s="670"/>
      <c r="F672" s="670"/>
    </row>
    <row r="673" spans="1:6" s="190" customFormat="1">
      <c r="A673" s="187"/>
      <c r="B673" s="188"/>
      <c r="C673" s="188"/>
      <c r="D673" s="189"/>
      <c r="E673" s="670"/>
      <c r="F673" s="670"/>
    </row>
    <row r="674" spans="1:6" s="190" customFormat="1">
      <c r="A674" s="187"/>
      <c r="B674" s="188"/>
      <c r="C674" s="188"/>
      <c r="D674" s="189"/>
      <c r="E674" s="670"/>
      <c r="F674" s="670"/>
    </row>
    <row r="675" spans="1:6" s="190" customFormat="1">
      <c r="A675" s="187"/>
      <c r="B675" s="188"/>
      <c r="C675" s="188"/>
      <c r="D675" s="189"/>
      <c r="E675" s="670"/>
      <c r="F675" s="670"/>
    </row>
    <row r="676" spans="1:6" s="190" customFormat="1">
      <c r="A676" s="187"/>
      <c r="B676" s="188"/>
      <c r="C676" s="188"/>
      <c r="D676" s="189"/>
      <c r="E676" s="670"/>
      <c r="F676" s="670"/>
    </row>
    <row r="677" spans="1:6" s="190" customFormat="1">
      <c r="A677" s="187"/>
      <c r="B677" s="188"/>
      <c r="C677" s="188"/>
      <c r="D677" s="189"/>
      <c r="E677" s="670"/>
      <c r="F677" s="670"/>
    </row>
    <row r="678" spans="1:6" s="190" customFormat="1">
      <c r="A678" s="187"/>
      <c r="B678" s="188"/>
      <c r="C678" s="188"/>
      <c r="D678" s="189"/>
      <c r="E678" s="670"/>
      <c r="F678" s="670"/>
    </row>
    <row r="679" spans="1:6" s="190" customFormat="1">
      <c r="A679" s="187"/>
      <c r="B679" s="188"/>
      <c r="C679" s="188"/>
      <c r="D679" s="189"/>
      <c r="E679" s="670"/>
      <c r="F679" s="670"/>
    </row>
    <row r="680" spans="1:6" s="190" customFormat="1">
      <c r="A680" s="187"/>
      <c r="B680" s="188"/>
      <c r="C680" s="188"/>
      <c r="D680" s="189"/>
      <c r="E680" s="670"/>
      <c r="F680" s="670"/>
    </row>
    <row r="681" spans="1:6" s="190" customFormat="1">
      <c r="A681" s="187"/>
      <c r="B681" s="188"/>
      <c r="C681" s="188"/>
      <c r="D681" s="189"/>
      <c r="E681" s="670"/>
      <c r="F681" s="670"/>
    </row>
    <row r="682" spans="1:6" s="190" customFormat="1">
      <c r="A682" s="187"/>
      <c r="B682" s="188"/>
      <c r="C682" s="188"/>
      <c r="D682" s="189"/>
      <c r="E682" s="670"/>
      <c r="F682" s="670"/>
    </row>
    <row r="683" spans="1:6" s="190" customFormat="1">
      <c r="A683" s="187"/>
      <c r="B683" s="188"/>
      <c r="C683" s="188"/>
      <c r="D683" s="189"/>
      <c r="E683" s="670"/>
      <c r="F683" s="670"/>
    </row>
    <row r="684" spans="1:6" s="190" customFormat="1">
      <c r="A684" s="187"/>
      <c r="B684" s="188"/>
      <c r="C684" s="188"/>
      <c r="D684" s="189"/>
      <c r="E684" s="670"/>
      <c r="F684" s="670"/>
    </row>
    <row r="685" spans="1:6" s="190" customFormat="1">
      <c r="A685" s="187"/>
      <c r="B685" s="188"/>
      <c r="C685" s="188"/>
      <c r="D685" s="189"/>
      <c r="E685" s="670"/>
      <c r="F685" s="670"/>
    </row>
    <row r="686" spans="1:6" s="190" customFormat="1">
      <c r="A686" s="187"/>
      <c r="B686" s="188"/>
      <c r="C686" s="188"/>
      <c r="D686" s="189"/>
      <c r="E686" s="670"/>
      <c r="F686" s="670"/>
    </row>
    <row r="687" spans="1:6" s="190" customFormat="1">
      <c r="A687" s="187"/>
      <c r="B687" s="188"/>
      <c r="C687" s="188"/>
      <c r="D687" s="189"/>
      <c r="E687" s="670"/>
      <c r="F687" s="670"/>
    </row>
    <row r="688" spans="1:6" s="190" customFormat="1">
      <c r="A688" s="187"/>
      <c r="B688" s="188"/>
      <c r="C688" s="188"/>
      <c r="D688" s="189"/>
      <c r="E688" s="670"/>
      <c r="F688" s="670"/>
    </row>
    <row r="689" spans="1:6" s="190" customFormat="1">
      <c r="A689" s="187"/>
      <c r="B689" s="188"/>
      <c r="C689" s="188"/>
      <c r="D689" s="189"/>
      <c r="E689" s="670"/>
      <c r="F689" s="670"/>
    </row>
    <row r="690" spans="1:6" s="190" customFormat="1">
      <c r="A690" s="187"/>
      <c r="B690" s="188"/>
      <c r="C690" s="188"/>
      <c r="D690" s="189"/>
      <c r="E690" s="670"/>
      <c r="F690" s="670"/>
    </row>
    <row r="691" spans="1:6" s="190" customFormat="1">
      <c r="A691" s="187"/>
      <c r="B691" s="188"/>
      <c r="C691" s="188"/>
      <c r="D691" s="189"/>
      <c r="E691" s="670"/>
      <c r="F691" s="670"/>
    </row>
    <row r="692" spans="1:6" s="190" customFormat="1">
      <c r="A692" s="187"/>
      <c r="B692" s="188"/>
      <c r="C692" s="188"/>
      <c r="D692" s="189"/>
      <c r="E692" s="670"/>
      <c r="F692" s="670"/>
    </row>
    <row r="693" spans="1:6" s="190" customFormat="1">
      <c r="A693" s="187"/>
      <c r="B693" s="188"/>
      <c r="C693" s="188"/>
      <c r="D693" s="189"/>
      <c r="E693" s="670"/>
      <c r="F693" s="670"/>
    </row>
    <row r="694" spans="1:6" s="190" customFormat="1">
      <c r="A694" s="187"/>
      <c r="B694" s="188"/>
      <c r="C694" s="188"/>
      <c r="D694" s="189"/>
      <c r="E694" s="670"/>
      <c r="F694" s="670"/>
    </row>
    <row r="695" spans="1:6" s="190" customFormat="1">
      <c r="A695" s="187"/>
      <c r="B695" s="188"/>
      <c r="C695" s="188"/>
      <c r="D695" s="189"/>
      <c r="E695" s="670"/>
      <c r="F695" s="670"/>
    </row>
    <row r="696" spans="1:6" s="190" customFormat="1">
      <c r="A696" s="187"/>
      <c r="B696" s="188"/>
      <c r="C696" s="188"/>
      <c r="D696" s="189"/>
      <c r="E696" s="670"/>
      <c r="F696" s="670"/>
    </row>
    <row r="697" spans="1:6" s="190" customFormat="1">
      <c r="A697" s="187"/>
      <c r="B697" s="188"/>
      <c r="C697" s="188"/>
      <c r="D697" s="189"/>
      <c r="E697" s="670"/>
      <c r="F697" s="670"/>
    </row>
    <row r="698" spans="1:6" s="190" customFormat="1">
      <c r="A698" s="187"/>
      <c r="B698" s="188"/>
      <c r="C698" s="188"/>
      <c r="D698" s="189"/>
      <c r="E698" s="670"/>
      <c r="F698" s="670"/>
    </row>
    <row r="699" spans="1:6" s="190" customFormat="1">
      <c r="A699" s="187"/>
      <c r="B699" s="188"/>
      <c r="C699" s="188"/>
      <c r="D699" s="189"/>
      <c r="E699" s="670"/>
      <c r="F699" s="670"/>
    </row>
    <row r="700" spans="1:6" s="190" customFormat="1">
      <c r="A700" s="187"/>
      <c r="B700" s="188"/>
      <c r="C700" s="188"/>
      <c r="D700" s="189"/>
      <c r="E700" s="670"/>
      <c r="F700" s="670"/>
    </row>
    <row r="701" spans="1:6" s="190" customFormat="1">
      <c r="A701" s="187"/>
      <c r="B701" s="188"/>
      <c r="C701" s="188"/>
      <c r="D701" s="189"/>
      <c r="E701" s="670"/>
      <c r="F701" s="670"/>
    </row>
    <row r="702" spans="1:6" s="190" customFormat="1">
      <c r="A702" s="187"/>
      <c r="B702" s="188"/>
      <c r="C702" s="188"/>
      <c r="D702" s="189"/>
      <c r="E702" s="670"/>
      <c r="F702" s="670"/>
    </row>
    <row r="703" spans="1:6" s="190" customFormat="1">
      <c r="A703" s="187"/>
      <c r="B703" s="188"/>
      <c r="C703" s="188"/>
      <c r="D703" s="189"/>
      <c r="E703" s="670"/>
      <c r="F703" s="670"/>
    </row>
    <row r="704" spans="1:6" s="190" customFormat="1">
      <c r="A704" s="187"/>
      <c r="B704" s="188"/>
      <c r="C704" s="188"/>
      <c r="D704" s="189"/>
      <c r="E704" s="670"/>
      <c r="F704" s="670"/>
    </row>
    <row r="705" spans="1:6" s="190" customFormat="1">
      <c r="A705" s="187"/>
      <c r="B705" s="188"/>
      <c r="C705" s="188"/>
      <c r="D705" s="189"/>
      <c r="E705" s="670"/>
      <c r="F705" s="670"/>
    </row>
    <row r="706" spans="1:6" s="190" customFormat="1">
      <c r="A706" s="187"/>
      <c r="B706" s="188"/>
      <c r="C706" s="188"/>
      <c r="D706" s="189"/>
      <c r="E706" s="670"/>
      <c r="F706" s="670"/>
    </row>
    <row r="707" spans="1:6" s="190" customFormat="1">
      <c r="A707" s="187"/>
      <c r="B707" s="188"/>
      <c r="C707" s="188"/>
      <c r="D707" s="189"/>
      <c r="E707" s="670"/>
      <c r="F707" s="670"/>
    </row>
    <row r="708" spans="1:6" s="190" customFormat="1">
      <c r="A708" s="187"/>
      <c r="B708" s="188"/>
      <c r="C708" s="188"/>
      <c r="D708" s="189"/>
      <c r="E708" s="670"/>
      <c r="F708" s="670"/>
    </row>
    <row r="709" spans="1:6" s="190" customFormat="1">
      <c r="A709" s="187"/>
      <c r="B709" s="188"/>
      <c r="C709" s="188"/>
      <c r="D709" s="189"/>
      <c r="E709" s="670"/>
      <c r="F709" s="670"/>
    </row>
    <row r="710" spans="1:6" s="190" customFormat="1">
      <c r="A710" s="187"/>
      <c r="B710" s="188"/>
      <c r="C710" s="188"/>
      <c r="D710" s="189"/>
      <c r="E710" s="670"/>
      <c r="F710" s="670"/>
    </row>
    <row r="711" spans="1:6" s="190" customFormat="1">
      <c r="A711" s="187"/>
      <c r="B711" s="188"/>
      <c r="C711" s="188"/>
      <c r="D711" s="189"/>
      <c r="E711" s="670"/>
      <c r="F711" s="670"/>
    </row>
    <row r="712" spans="1:6" s="190" customFormat="1">
      <c r="A712" s="187"/>
      <c r="B712" s="188"/>
      <c r="C712" s="188"/>
      <c r="D712" s="189"/>
      <c r="E712" s="670"/>
      <c r="F712" s="670"/>
    </row>
    <row r="713" spans="1:6" s="190" customFormat="1">
      <c r="A713" s="187"/>
      <c r="B713" s="188"/>
      <c r="C713" s="188"/>
      <c r="D713" s="189"/>
      <c r="E713" s="670"/>
      <c r="F713" s="670"/>
    </row>
    <row r="714" spans="1:6" s="190" customFormat="1">
      <c r="A714" s="187"/>
      <c r="B714" s="188"/>
      <c r="C714" s="188"/>
      <c r="D714" s="189"/>
      <c r="E714" s="670"/>
      <c r="F714" s="670"/>
    </row>
    <row r="715" spans="1:6" s="190" customFormat="1">
      <c r="A715" s="187"/>
      <c r="B715" s="188"/>
      <c r="C715" s="188"/>
      <c r="D715" s="189"/>
      <c r="E715" s="670"/>
      <c r="F715" s="670"/>
    </row>
    <row r="716" spans="1:6" s="190" customFormat="1">
      <c r="A716" s="187"/>
      <c r="B716" s="188"/>
      <c r="C716" s="188"/>
      <c r="D716" s="189"/>
      <c r="E716" s="670"/>
      <c r="F716" s="670"/>
    </row>
    <row r="717" spans="1:6" s="190" customFormat="1">
      <c r="A717" s="187"/>
      <c r="B717" s="188"/>
      <c r="C717" s="188"/>
      <c r="D717" s="189"/>
      <c r="E717" s="670"/>
      <c r="F717" s="670"/>
    </row>
    <row r="718" spans="1:6" s="190" customFormat="1">
      <c r="A718" s="187"/>
      <c r="B718" s="188"/>
      <c r="C718" s="188"/>
      <c r="D718" s="189"/>
      <c r="E718" s="670"/>
      <c r="F718" s="670"/>
    </row>
    <row r="719" spans="1:6" s="190" customFormat="1">
      <c r="A719" s="187"/>
      <c r="B719" s="188"/>
      <c r="C719" s="188"/>
      <c r="D719" s="189"/>
      <c r="E719" s="670"/>
      <c r="F719" s="670"/>
    </row>
    <row r="720" spans="1:6" s="190" customFormat="1">
      <c r="A720" s="187"/>
      <c r="B720" s="188"/>
      <c r="C720" s="188"/>
      <c r="D720" s="189"/>
      <c r="E720" s="670"/>
      <c r="F720" s="670"/>
    </row>
    <row r="721" spans="1:6" s="190" customFormat="1">
      <c r="A721" s="187"/>
      <c r="B721" s="188"/>
      <c r="C721" s="188"/>
      <c r="D721" s="189"/>
      <c r="E721" s="670"/>
      <c r="F721" s="670"/>
    </row>
    <row r="722" spans="1:6" s="190" customFormat="1">
      <c r="A722" s="187"/>
      <c r="B722" s="188"/>
      <c r="C722" s="188"/>
      <c r="D722" s="189"/>
      <c r="E722" s="670"/>
      <c r="F722" s="670"/>
    </row>
    <row r="723" spans="1:6" s="190" customFormat="1">
      <c r="A723" s="187"/>
      <c r="B723" s="188"/>
      <c r="C723" s="188"/>
      <c r="D723" s="189"/>
      <c r="E723" s="670"/>
      <c r="F723" s="670"/>
    </row>
    <row r="724" spans="1:6" s="190" customFormat="1">
      <c r="A724" s="187"/>
      <c r="B724" s="188"/>
      <c r="C724" s="188"/>
      <c r="D724" s="189"/>
      <c r="E724" s="670"/>
      <c r="F724" s="670"/>
    </row>
    <row r="725" spans="1:6" s="190" customFormat="1">
      <c r="A725" s="187"/>
      <c r="B725" s="188"/>
      <c r="C725" s="188"/>
      <c r="D725" s="189"/>
      <c r="E725" s="670"/>
      <c r="F725" s="670"/>
    </row>
    <row r="726" spans="1:6" s="190" customFormat="1">
      <c r="A726" s="187"/>
      <c r="B726" s="188"/>
      <c r="C726" s="188"/>
      <c r="D726" s="189"/>
      <c r="E726" s="670"/>
      <c r="F726" s="670"/>
    </row>
    <row r="727" spans="1:6" s="190" customFormat="1">
      <c r="A727" s="187"/>
      <c r="B727" s="188"/>
      <c r="C727" s="188"/>
      <c r="D727" s="189"/>
      <c r="E727" s="670"/>
      <c r="F727" s="670"/>
    </row>
    <row r="728" spans="1:6" s="190" customFormat="1">
      <c r="A728" s="187"/>
      <c r="B728" s="188"/>
      <c r="C728" s="188"/>
      <c r="D728" s="189"/>
      <c r="E728" s="670"/>
      <c r="F728" s="670"/>
    </row>
    <row r="729" spans="1:6" s="190" customFormat="1">
      <c r="A729" s="187"/>
      <c r="B729" s="188"/>
      <c r="C729" s="188"/>
      <c r="D729" s="189"/>
      <c r="E729" s="670"/>
      <c r="F729" s="670"/>
    </row>
    <row r="730" spans="1:6" s="190" customFormat="1">
      <c r="A730" s="187"/>
      <c r="B730" s="188"/>
      <c r="C730" s="188"/>
      <c r="D730" s="189"/>
      <c r="E730" s="670"/>
      <c r="F730" s="670"/>
    </row>
    <row r="731" spans="1:6" s="190" customFormat="1">
      <c r="A731" s="187"/>
      <c r="B731" s="188"/>
      <c r="C731" s="188"/>
      <c r="D731" s="189"/>
      <c r="E731" s="670"/>
      <c r="F731" s="670"/>
    </row>
    <row r="732" spans="1:6" s="190" customFormat="1">
      <c r="A732" s="187"/>
      <c r="B732" s="188"/>
      <c r="C732" s="188"/>
      <c r="D732" s="189"/>
      <c r="E732" s="670"/>
      <c r="F732" s="670"/>
    </row>
    <row r="733" spans="1:6" s="190" customFormat="1">
      <c r="A733" s="187"/>
      <c r="B733" s="188"/>
      <c r="C733" s="188"/>
      <c r="D733" s="189"/>
      <c r="E733" s="670"/>
      <c r="F733" s="670"/>
    </row>
    <row r="734" spans="1:6" s="190" customFormat="1">
      <c r="A734" s="187"/>
      <c r="B734" s="188"/>
      <c r="C734" s="188"/>
      <c r="D734" s="189"/>
      <c r="E734" s="670"/>
      <c r="F734" s="670"/>
    </row>
    <row r="735" spans="1:6" s="190" customFormat="1">
      <c r="A735" s="187"/>
      <c r="B735" s="188"/>
      <c r="C735" s="188"/>
      <c r="D735" s="189"/>
      <c r="E735" s="670"/>
      <c r="F735" s="670"/>
    </row>
    <row r="736" spans="1:6" s="190" customFormat="1">
      <c r="A736" s="187"/>
      <c r="B736" s="188"/>
      <c r="C736" s="188"/>
      <c r="D736" s="189"/>
      <c r="E736" s="670"/>
      <c r="F736" s="670"/>
    </row>
    <row r="737" spans="1:6" s="190" customFormat="1">
      <c r="A737" s="187"/>
      <c r="B737" s="188"/>
      <c r="C737" s="188"/>
      <c r="D737" s="189"/>
      <c r="E737" s="670"/>
      <c r="F737" s="670"/>
    </row>
    <row r="738" spans="1:6" s="190" customFormat="1">
      <c r="A738" s="187"/>
      <c r="B738" s="188"/>
      <c r="C738" s="188"/>
      <c r="D738" s="189"/>
      <c r="E738" s="670"/>
      <c r="F738" s="670"/>
    </row>
    <row r="739" spans="1:6" s="190" customFormat="1">
      <c r="A739" s="187"/>
      <c r="B739" s="188"/>
      <c r="C739" s="188"/>
      <c r="D739" s="189"/>
      <c r="E739" s="670"/>
      <c r="F739" s="670"/>
    </row>
    <row r="740" spans="1:6" s="190" customFormat="1">
      <c r="A740" s="187"/>
      <c r="B740" s="188"/>
      <c r="C740" s="188"/>
      <c r="D740" s="189"/>
      <c r="E740" s="670"/>
      <c r="F740" s="670"/>
    </row>
    <row r="741" spans="1:6" s="190" customFormat="1">
      <c r="A741" s="187"/>
      <c r="B741" s="188"/>
      <c r="C741" s="188"/>
      <c r="D741" s="189"/>
      <c r="E741" s="670"/>
      <c r="F741" s="670"/>
    </row>
    <row r="742" spans="1:6" s="190" customFormat="1">
      <c r="A742" s="187"/>
      <c r="B742" s="188"/>
      <c r="C742" s="188"/>
      <c r="D742" s="189"/>
      <c r="E742" s="670"/>
      <c r="F742" s="670"/>
    </row>
    <row r="743" spans="1:6" s="190" customFormat="1">
      <c r="A743" s="187"/>
      <c r="B743" s="188"/>
      <c r="C743" s="188"/>
      <c r="D743" s="189"/>
      <c r="E743" s="670"/>
      <c r="F743" s="670"/>
    </row>
    <row r="744" spans="1:6" s="190" customFormat="1">
      <c r="A744" s="187"/>
      <c r="B744" s="188"/>
      <c r="C744" s="188"/>
      <c r="D744" s="189"/>
      <c r="E744" s="670"/>
      <c r="F744" s="670"/>
    </row>
    <row r="745" spans="1:6" s="190" customFormat="1">
      <c r="A745" s="187"/>
      <c r="B745" s="188"/>
      <c r="C745" s="188"/>
      <c r="D745" s="189"/>
      <c r="E745" s="670"/>
      <c r="F745" s="670"/>
    </row>
    <row r="746" spans="1:6" s="190" customFormat="1">
      <c r="A746" s="187"/>
      <c r="B746" s="188"/>
      <c r="C746" s="188"/>
      <c r="D746" s="189"/>
      <c r="E746" s="670"/>
      <c r="F746" s="670"/>
    </row>
    <row r="747" spans="1:6" s="190" customFormat="1">
      <c r="A747" s="187"/>
      <c r="B747" s="188"/>
      <c r="C747" s="188"/>
      <c r="D747" s="189"/>
      <c r="E747" s="670"/>
      <c r="F747" s="670"/>
    </row>
    <row r="748" spans="1:6" s="190" customFormat="1">
      <c r="A748" s="187"/>
      <c r="B748" s="188"/>
      <c r="C748" s="188"/>
      <c r="D748" s="189"/>
      <c r="E748" s="670"/>
      <c r="F748" s="670"/>
    </row>
    <row r="749" spans="1:6" s="190" customFormat="1">
      <c r="A749" s="187"/>
      <c r="B749" s="188"/>
      <c r="C749" s="188"/>
      <c r="D749" s="189"/>
      <c r="E749" s="670"/>
      <c r="F749" s="670"/>
    </row>
    <row r="750" spans="1:6" s="190" customFormat="1">
      <c r="A750" s="187"/>
      <c r="B750" s="188"/>
      <c r="C750" s="188"/>
      <c r="D750" s="189"/>
      <c r="E750" s="670"/>
      <c r="F750" s="670"/>
    </row>
    <row r="751" spans="1:6" s="190" customFormat="1">
      <c r="A751" s="187"/>
      <c r="B751" s="188"/>
      <c r="C751" s="188"/>
      <c r="D751" s="189"/>
      <c r="E751" s="670"/>
      <c r="F751" s="670"/>
    </row>
    <row r="752" spans="1:6" s="190" customFormat="1">
      <c r="A752" s="187"/>
      <c r="B752" s="188"/>
      <c r="C752" s="188"/>
      <c r="D752" s="189"/>
      <c r="E752" s="670"/>
      <c r="F752" s="670"/>
    </row>
    <row r="753" spans="1:6" s="190" customFormat="1">
      <c r="A753" s="187"/>
      <c r="B753" s="188"/>
      <c r="C753" s="188"/>
      <c r="D753" s="189"/>
      <c r="E753" s="670"/>
      <c r="F753" s="670"/>
    </row>
    <row r="754" spans="1:6" s="190" customFormat="1">
      <c r="A754" s="187"/>
      <c r="B754" s="188"/>
      <c r="C754" s="188"/>
      <c r="D754" s="189"/>
      <c r="E754" s="670"/>
      <c r="F754" s="670"/>
    </row>
    <row r="755" spans="1:6" s="190" customFormat="1">
      <c r="A755" s="187"/>
      <c r="B755" s="188"/>
      <c r="C755" s="188"/>
      <c r="D755" s="189"/>
      <c r="E755" s="670"/>
      <c r="F755" s="670"/>
    </row>
    <row r="756" spans="1:6" s="190" customFormat="1">
      <c r="A756" s="187"/>
      <c r="B756" s="188"/>
      <c r="C756" s="188"/>
      <c r="D756" s="189"/>
      <c r="E756" s="670"/>
      <c r="F756" s="670"/>
    </row>
    <row r="757" spans="1:6" s="190" customFormat="1">
      <c r="A757" s="187"/>
      <c r="B757" s="188"/>
      <c r="C757" s="188"/>
      <c r="D757" s="189"/>
      <c r="E757" s="670"/>
      <c r="F757" s="670"/>
    </row>
    <row r="758" spans="1:6" s="190" customFormat="1">
      <c r="A758" s="187"/>
      <c r="B758" s="188"/>
      <c r="C758" s="188"/>
      <c r="D758" s="189"/>
      <c r="E758" s="670"/>
      <c r="F758" s="670"/>
    </row>
    <row r="759" spans="1:6" s="190" customFormat="1">
      <c r="A759" s="187"/>
      <c r="B759" s="188"/>
      <c r="C759" s="188"/>
      <c r="D759" s="189"/>
      <c r="E759" s="670"/>
      <c r="F759" s="670"/>
    </row>
    <row r="760" spans="1:6" s="190" customFormat="1">
      <c r="A760" s="187"/>
      <c r="B760" s="188"/>
      <c r="C760" s="188"/>
      <c r="D760" s="189"/>
      <c r="E760" s="670"/>
      <c r="F760" s="670"/>
    </row>
    <row r="761" spans="1:6" s="190" customFormat="1">
      <c r="A761" s="187"/>
      <c r="B761" s="188"/>
      <c r="C761" s="188"/>
      <c r="D761" s="189"/>
      <c r="E761" s="670"/>
      <c r="F761" s="670"/>
    </row>
    <row r="762" spans="1:6" s="190" customFormat="1">
      <c r="A762" s="187"/>
      <c r="B762" s="188"/>
      <c r="C762" s="188"/>
      <c r="D762" s="189"/>
      <c r="E762" s="670"/>
      <c r="F762" s="670"/>
    </row>
    <row r="763" spans="1:6" s="190" customFormat="1">
      <c r="A763" s="187"/>
      <c r="B763" s="188"/>
      <c r="C763" s="188"/>
      <c r="D763" s="189"/>
      <c r="E763" s="670"/>
      <c r="F763" s="670"/>
    </row>
    <row r="764" spans="1:6" s="190" customFormat="1">
      <c r="A764" s="187"/>
      <c r="B764" s="188"/>
      <c r="C764" s="188"/>
      <c r="D764" s="189"/>
      <c r="E764" s="670"/>
      <c r="F764" s="670"/>
    </row>
    <row r="765" spans="1:6" s="190" customFormat="1">
      <c r="A765" s="187"/>
      <c r="B765" s="188"/>
      <c r="C765" s="188"/>
      <c r="D765" s="189"/>
      <c r="E765" s="670"/>
      <c r="F765" s="670"/>
    </row>
    <row r="766" spans="1:6" s="190" customFormat="1">
      <c r="A766" s="187"/>
      <c r="B766" s="188"/>
      <c r="C766" s="188"/>
      <c r="D766" s="189"/>
      <c r="E766" s="670"/>
      <c r="F766" s="670"/>
    </row>
    <row r="767" spans="1:6" s="190" customFormat="1">
      <c r="A767" s="187"/>
      <c r="B767" s="188"/>
      <c r="C767" s="188"/>
      <c r="D767" s="189"/>
      <c r="E767" s="670"/>
      <c r="F767" s="670"/>
    </row>
    <row r="768" spans="1:6" s="190" customFormat="1">
      <c r="A768" s="187"/>
      <c r="B768" s="188"/>
      <c r="C768" s="188"/>
      <c r="D768" s="189"/>
      <c r="E768" s="670"/>
      <c r="F768" s="670"/>
    </row>
    <row r="769" spans="1:6" s="190" customFormat="1">
      <c r="A769" s="187"/>
      <c r="B769" s="188"/>
      <c r="C769" s="188"/>
      <c r="D769" s="189"/>
      <c r="E769" s="670"/>
      <c r="F769" s="670"/>
    </row>
    <row r="770" spans="1:6" s="190" customFormat="1">
      <c r="A770" s="187"/>
      <c r="B770" s="188"/>
      <c r="C770" s="188"/>
      <c r="D770" s="189"/>
      <c r="E770" s="670"/>
      <c r="F770" s="670"/>
    </row>
    <row r="771" spans="1:6" s="190" customFormat="1">
      <c r="A771" s="187"/>
      <c r="B771" s="188"/>
      <c r="C771" s="188"/>
      <c r="D771" s="189"/>
      <c r="E771" s="670"/>
      <c r="F771" s="670"/>
    </row>
    <row r="772" spans="1:6" s="190" customFormat="1">
      <c r="A772" s="187"/>
      <c r="B772" s="188"/>
      <c r="C772" s="188"/>
      <c r="D772" s="189"/>
      <c r="E772" s="670"/>
      <c r="F772" s="670"/>
    </row>
    <row r="773" spans="1:6" s="190" customFormat="1">
      <c r="A773" s="187"/>
      <c r="B773" s="188"/>
      <c r="C773" s="188"/>
      <c r="D773" s="189"/>
      <c r="E773" s="670"/>
      <c r="F773" s="670"/>
    </row>
    <row r="774" spans="1:6" s="190" customFormat="1">
      <c r="A774" s="187"/>
      <c r="B774" s="188"/>
      <c r="C774" s="188"/>
      <c r="D774" s="189"/>
      <c r="E774" s="670"/>
      <c r="F774" s="670"/>
    </row>
    <row r="775" spans="1:6" s="190" customFormat="1">
      <c r="A775" s="187"/>
      <c r="B775" s="188"/>
      <c r="C775" s="188"/>
      <c r="D775" s="189"/>
      <c r="E775" s="670"/>
      <c r="F775" s="670"/>
    </row>
    <row r="776" spans="1:6" s="190" customFormat="1">
      <c r="A776" s="187"/>
      <c r="B776" s="188"/>
      <c r="C776" s="188"/>
      <c r="D776" s="189"/>
      <c r="E776" s="670"/>
      <c r="F776" s="670"/>
    </row>
    <row r="777" spans="1:6" s="190" customFormat="1">
      <c r="A777" s="187"/>
      <c r="B777" s="188"/>
      <c r="C777" s="188"/>
      <c r="D777" s="189"/>
      <c r="E777" s="670"/>
      <c r="F777" s="670"/>
    </row>
    <row r="778" spans="1:6" s="190" customFormat="1">
      <c r="A778" s="187"/>
      <c r="B778" s="188"/>
      <c r="C778" s="188"/>
      <c r="D778" s="189"/>
      <c r="E778" s="670"/>
      <c r="F778" s="670"/>
    </row>
    <row r="779" spans="1:6" s="190" customFormat="1">
      <c r="A779" s="187"/>
      <c r="B779" s="188"/>
      <c r="C779" s="188"/>
      <c r="D779" s="189"/>
      <c r="E779" s="670"/>
      <c r="F779" s="670"/>
    </row>
    <row r="780" spans="1:6" s="190" customFormat="1">
      <c r="A780" s="187"/>
      <c r="B780" s="188"/>
      <c r="C780" s="188"/>
      <c r="D780" s="189"/>
      <c r="E780" s="670"/>
      <c r="F780" s="670"/>
    </row>
    <row r="781" spans="1:6" s="190" customFormat="1">
      <c r="A781" s="187"/>
      <c r="B781" s="188"/>
      <c r="C781" s="188"/>
      <c r="D781" s="189"/>
      <c r="E781" s="670"/>
      <c r="F781" s="670"/>
    </row>
    <row r="782" spans="1:6" s="190" customFormat="1">
      <c r="A782" s="187"/>
      <c r="B782" s="188"/>
      <c r="C782" s="188"/>
      <c r="D782" s="189"/>
      <c r="E782" s="670"/>
      <c r="F782" s="670"/>
    </row>
    <row r="783" spans="1:6" s="190" customFormat="1">
      <c r="A783" s="187"/>
      <c r="B783" s="188"/>
      <c r="C783" s="188"/>
      <c r="D783" s="189"/>
      <c r="E783" s="670"/>
      <c r="F783" s="670"/>
    </row>
    <row r="784" spans="1:6" s="190" customFormat="1">
      <c r="A784" s="187"/>
      <c r="B784" s="188"/>
      <c r="C784" s="188"/>
      <c r="D784" s="189"/>
      <c r="E784" s="670"/>
      <c r="F784" s="670"/>
    </row>
    <row r="785" spans="1:6" s="190" customFormat="1">
      <c r="A785" s="187"/>
      <c r="B785" s="188"/>
      <c r="C785" s="188"/>
      <c r="D785" s="189"/>
      <c r="E785" s="670"/>
      <c r="F785" s="670"/>
    </row>
    <row r="786" spans="1:6" s="190" customFormat="1">
      <c r="A786" s="187"/>
      <c r="B786" s="188"/>
      <c r="C786" s="188"/>
      <c r="D786" s="189"/>
      <c r="E786" s="670"/>
      <c r="F786" s="670"/>
    </row>
    <row r="787" spans="1:6" s="190" customFormat="1">
      <c r="A787" s="187"/>
      <c r="B787" s="188"/>
      <c r="C787" s="188"/>
      <c r="D787" s="189"/>
      <c r="E787" s="670"/>
      <c r="F787" s="670"/>
    </row>
    <row r="788" spans="1:6" s="190" customFormat="1">
      <c r="A788" s="187"/>
      <c r="B788" s="188"/>
      <c r="C788" s="188"/>
      <c r="D788" s="189"/>
      <c r="E788" s="670"/>
      <c r="F788" s="670"/>
    </row>
    <row r="789" spans="1:6" s="190" customFormat="1">
      <c r="A789" s="187"/>
      <c r="B789" s="188"/>
      <c r="C789" s="188"/>
      <c r="D789" s="189"/>
      <c r="E789" s="670"/>
      <c r="F789" s="670"/>
    </row>
    <row r="790" spans="1:6" s="190" customFormat="1">
      <c r="A790" s="187"/>
      <c r="B790" s="188"/>
      <c r="C790" s="188"/>
      <c r="D790" s="189"/>
      <c r="E790" s="670"/>
      <c r="F790" s="670"/>
    </row>
    <row r="791" spans="1:6" s="190" customFormat="1">
      <c r="A791" s="187"/>
      <c r="B791" s="188"/>
      <c r="C791" s="188"/>
      <c r="D791" s="189"/>
      <c r="E791" s="670"/>
      <c r="F791" s="670"/>
    </row>
    <row r="792" spans="1:6" s="190" customFormat="1">
      <c r="A792" s="187"/>
      <c r="B792" s="188"/>
      <c r="C792" s="188"/>
      <c r="D792" s="189"/>
      <c r="E792" s="670"/>
      <c r="F792" s="670"/>
    </row>
    <row r="793" spans="1:6" s="190" customFormat="1">
      <c r="A793" s="187"/>
      <c r="B793" s="188"/>
      <c r="C793" s="188"/>
      <c r="D793" s="189"/>
      <c r="E793" s="670"/>
      <c r="F793" s="670"/>
    </row>
    <row r="794" spans="1:6" s="190" customFormat="1">
      <c r="A794" s="187"/>
      <c r="B794" s="188"/>
      <c r="C794" s="188"/>
      <c r="D794" s="189"/>
      <c r="E794" s="670"/>
      <c r="F794" s="670"/>
    </row>
    <row r="795" spans="1:6" s="190" customFormat="1">
      <c r="A795" s="187"/>
      <c r="B795" s="188"/>
      <c r="C795" s="188"/>
      <c r="D795" s="189"/>
      <c r="E795" s="670"/>
      <c r="F795" s="670"/>
    </row>
    <row r="796" spans="1:6" s="190" customFormat="1">
      <c r="A796" s="187"/>
      <c r="B796" s="188"/>
      <c r="C796" s="188"/>
      <c r="D796" s="189"/>
      <c r="E796" s="670"/>
      <c r="F796" s="670"/>
    </row>
    <row r="797" spans="1:6" s="190" customFormat="1">
      <c r="A797" s="187"/>
      <c r="B797" s="188"/>
      <c r="C797" s="188"/>
      <c r="D797" s="189"/>
      <c r="E797" s="670"/>
      <c r="F797" s="670"/>
    </row>
    <row r="798" spans="1:6" s="190" customFormat="1">
      <c r="A798" s="187"/>
      <c r="B798" s="188"/>
      <c r="C798" s="188"/>
      <c r="D798" s="189"/>
      <c r="E798" s="670"/>
      <c r="F798" s="670"/>
    </row>
    <row r="799" spans="1:6" s="190" customFormat="1">
      <c r="A799" s="187"/>
      <c r="B799" s="188"/>
      <c r="C799" s="188"/>
      <c r="D799" s="189"/>
      <c r="E799" s="670"/>
      <c r="F799" s="670"/>
    </row>
    <row r="800" spans="1:6" s="190" customFormat="1">
      <c r="A800" s="187"/>
      <c r="B800" s="188"/>
      <c r="C800" s="188"/>
      <c r="D800" s="189"/>
      <c r="E800" s="670"/>
      <c r="F800" s="670"/>
    </row>
    <row r="801" spans="1:6" s="190" customFormat="1">
      <c r="A801" s="187"/>
      <c r="B801" s="188"/>
      <c r="C801" s="188"/>
      <c r="D801" s="189"/>
      <c r="E801" s="670"/>
      <c r="F801" s="670"/>
    </row>
    <row r="802" spans="1:6" s="190" customFormat="1">
      <c r="A802" s="187"/>
      <c r="B802" s="188"/>
      <c r="C802" s="188"/>
      <c r="D802" s="189"/>
      <c r="E802" s="670"/>
      <c r="F802" s="670"/>
    </row>
    <row r="803" spans="1:6" s="190" customFormat="1">
      <c r="A803" s="187"/>
      <c r="B803" s="188"/>
      <c r="C803" s="188"/>
      <c r="D803" s="189"/>
      <c r="E803" s="670"/>
      <c r="F803" s="670"/>
    </row>
    <row r="804" spans="1:6" s="190" customFormat="1">
      <c r="A804" s="187"/>
      <c r="B804" s="188"/>
      <c r="C804" s="188"/>
      <c r="D804" s="189"/>
      <c r="E804" s="670"/>
      <c r="F804" s="670"/>
    </row>
    <row r="805" spans="1:6" s="190" customFormat="1">
      <c r="A805" s="187"/>
      <c r="B805" s="188"/>
      <c r="C805" s="188"/>
      <c r="D805" s="189"/>
      <c r="E805" s="670"/>
      <c r="F805" s="670"/>
    </row>
    <row r="806" spans="1:6" s="190" customFormat="1">
      <c r="A806" s="187"/>
      <c r="B806" s="188"/>
      <c r="C806" s="188"/>
      <c r="D806" s="189"/>
      <c r="E806" s="670"/>
      <c r="F806" s="670"/>
    </row>
    <row r="807" spans="1:6" s="190" customFormat="1">
      <c r="A807" s="187"/>
      <c r="B807" s="188"/>
      <c r="C807" s="188"/>
      <c r="D807" s="189"/>
      <c r="E807" s="670"/>
      <c r="F807" s="670"/>
    </row>
    <row r="808" spans="1:6" s="190" customFormat="1">
      <c r="A808" s="187"/>
      <c r="B808" s="188"/>
      <c r="C808" s="188"/>
      <c r="D808" s="189"/>
      <c r="E808" s="670"/>
      <c r="F808" s="670"/>
    </row>
    <row r="809" spans="1:6" s="190" customFormat="1">
      <c r="A809" s="187"/>
      <c r="B809" s="188"/>
      <c r="C809" s="188"/>
      <c r="D809" s="189"/>
      <c r="E809" s="670"/>
      <c r="F809" s="670"/>
    </row>
    <row r="810" spans="1:6" s="190" customFormat="1">
      <c r="A810" s="187"/>
      <c r="B810" s="188"/>
      <c r="C810" s="188"/>
      <c r="D810" s="189"/>
      <c r="E810" s="670"/>
      <c r="F810" s="670"/>
    </row>
    <row r="811" spans="1:6" s="190" customFormat="1">
      <c r="A811" s="187"/>
      <c r="B811" s="188"/>
      <c r="C811" s="188"/>
      <c r="D811" s="189"/>
      <c r="E811" s="670"/>
      <c r="F811" s="670"/>
    </row>
    <row r="812" spans="1:6" s="190" customFormat="1">
      <c r="A812" s="187"/>
      <c r="B812" s="188"/>
      <c r="C812" s="188"/>
      <c r="D812" s="189"/>
      <c r="E812" s="670"/>
      <c r="F812" s="670"/>
    </row>
    <row r="813" spans="1:6" s="190" customFormat="1">
      <c r="A813" s="187"/>
      <c r="B813" s="188"/>
      <c r="C813" s="188"/>
      <c r="D813" s="189"/>
      <c r="E813" s="670"/>
      <c r="F813" s="670"/>
    </row>
    <row r="814" spans="1:6" s="190" customFormat="1">
      <c r="A814" s="187"/>
      <c r="B814" s="188"/>
      <c r="C814" s="188"/>
      <c r="D814" s="189"/>
      <c r="E814" s="670"/>
      <c r="F814" s="670"/>
    </row>
    <row r="815" spans="1:6" s="190" customFormat="1">
      <c r="A815" s="187"/>
      <c r="B815" s="188"/>
      <c r="C815" s="188"/>
      <c r="D815" s="189"/>
      <c r="E815" s="670"/>
      <c r="F815" s="670"/>
    </row>
    <row r="816" spans="1:6" s="190" customFormat="1">
      <c r="A816" s="187"/>
      <c r="B816" s="188"/>
      <c r="C816" s="188"/>
      <c r="D816" s="189"/>
      <c r="E816" s="670"/>
      <c r="F816" s="670"/>
    </row>
    <row r="817" spans="1:6" s="190" customFormat="1">
      <c r="A817" s="187"/>
      <c r="B817" s="188"/>
      <c r="C817" s="188"/>
      <c r="D817" s="189"/>
      <c r="E817" s="670"/>
      <c r="F817" s="670"/>
    </row>
    <row r="818" spans="1:6" s="190" customFormat="1">
      <c r="A818" s="187"/>
      <c r="B818" s="188"/>
      <c r="C818" s="188"/>
      <c r="D818" s="189"/>
      <c r="E818" s="670"/>
      <c r="F818" s="670"/>
    </row>
    <row r="819" spans="1:6" s="190" customFormat="1">
      <c r="A819" s="187"/>
      <c r="B819" s="188"/>
      <c r="C819" s="188"/>
      <c r="D819" s="189"/>
      <c r="E819" s="670"/>
      <c r="F819" s="670"/>
    </row>
    <row r="820" spans="1:6" s="190" customFormat="1">
      <c r="A820" s="187"/>
      <c r="B820" s="188"/>
      <c r="C820" s="188"/>
      <c r="D820" s="189"/>
      <c r="E820" s="670"/>
      <c r="F820" s="670"/>
    </row>
    <row r="821" spans="1:6" s="190" customFormat="1">
      <c r="A821" s="187"/>
      <c r="B821" s="188"/>
      <c r="C821" s="188"/>
      <c r="D821" s="189"/>
      <c r="E821" s="670"/>
      <c r="F821" s="670"/>
    </row>
    <row r="822" spans="1:6" s="190" customFormat="1">
      <c r="A822" s="187"/>
      <c r="B822" s="188"/>
      <c r="C822" s="188"/>
      <c r="D822" s="189"/>
      <c r="E822" s="670"/>
      <c r="F822" s="670"/>
    </row>
    <row r="823" spans="1:6" s="190" customFormat="1">
      <c r="A823" s="187"/>
      <c r="B823" s="188"/>
      <c r="C823" s="188"/>
      <c r="D823" s="189"/>
      <c r="E823" s="670"/>
      <c r="F823" s="670"/>
    </row>
    <row r="824" spans="1:6" s="190" customFormat="1">
      <c r="A824" s="187"/>
      <c r="B824" s="188"/>
      <c r="C824" s="188"/>
      <c r="D824" s="189"/>
      <c r="E824" s="670"/>
      <c r="F824" s="670"/>
    </row>
    <row r="825" spans="1:6" s="190" customFormat="1">
      <c r="A825" s="187"/>
      <c r="B825" s="188"/>
      <c r="C825" s="188"/>
      <c r="D825" s="189"/>
      <c r="E825" s="670"/>
      <c r="F825" s="670"/>
    </row>
    <row r="826" spans="1:6" s="190" customFormat="1">
      <c r="A826" s="187"/>
      <c r="B826" s="188"/>
      <c r="C826" s="188"/>
      <c r="D826" s="189"/>
      <c r="E826" s="670"/>
      <c r="F826" s="670"/>
    </row>
    <row r="827" spans="1:6" s="190" customFormat="1">
      <c r="A827" s="187"/>
      <c r="B827" s="188"/>
      <c r="C827" s="188"/>
      <c r="D827" s="189"/>
      <c r="E827" s="670"/>
      <c r="F827" s="670"/>
    </row>
    <row r="828" spans="1:6" s="190" customFormat="1">
      <c r="A828" s="187"/>
      <c r="B828" s="188"/>
      <c r="C828" s="188"/>
      <c r="D828" s="189"/>
      <c r="E828" s="670"/>
      <c r="F828" s="670"/>
    </row>
    <row r="829" spans="1:6" s="190" customFormat="1">
      <c r="A829" s="187"/>
      <c r="B829" s="188"/>
      <c r="C829" s="188"/>
      <c r="D829" s="189"/>
      <c r="E829" s="670"/>
      <c r="F829" s="670"/>
    </row>
    <row r="830" spans="1:6" s="190" customFormat="1">
      <c r="A830" s="187"/>
      <c r="B830" s="188"/>
      <c r="C830" s="188"/>
      <c r="D830" s="189"/>
      <c r="E830" s="670"/>
      <c r="F830" s="670"/>
    </row>
    <row r="831" spans="1:6" s="190" customFormat="1">
      <c r="A831" s="187"/>
      <c r="B831" s="188"/>
      <c r="C831" s="188"/>
      <c r="D831" s="189"/>
      <c r="E831" s="670"/>
      <c r="F831" s="670"/>
    </row>
    <row r="832" spans="1:6" s="190" customFormat="1">
      <c r="A832" s="187"/>
      <c r="B832" s="188"/>
      <c r="C832" s="188"/>
      <c r="D832" s="189"/>
      <c r="E832" s="670"/>
      <c r="F832" s="670"/>
    </row>
    <row r="833" spans="1:6" s="190" customFormat="1">
      <c r="A833" s="187"/>
      <c r="B833" s="188"/>
      <c r="C833" s="188"/>
      <c r="D833" s="189"/>
      <c r="E833" s="670"/>
      <c r="F833" s="670"/>
    </row>
    <row r="834" spans="1:6" s="190" customFormat="1">
      <c r="A834" s="187"/>
      <c r="B834" s="188"/>
      <c r="C834" s="188"/>
      <c r="D834" s="189"/>
      <c r="E834" s="670"/>
      <c r="F834" s="670"/>
    </row>
    <row r="835" spans="1:6" s="190" customFormat="1">
      <c r="A835" s="187"/>
      <c r="B835" s="188"/>
      <c r="C835" s="188"/>
      <c r="D835" s="189"/>
      <c r="E835" s="670"/>
      <c r="F835" s="670"/>
    </row>
    <row r="836" spans="1:6" s="190" customFormat="1">
      <c r="A836" s="187"/>
      <c r="B836" s="188"/>
      <c r="C836" s="188"/>
      <c r="D836" s="189"/>
      <c r="E836" s="670"/>
      <c r="F836" s="670"/>
    </row>
    <row r="837" spans="1:6" s="190" customFormat="1">
      <c r="A837" s="187"/>
      <c r="B837" s="188"/>
      <c r="C837" s="188"/>
      <c r="D837" s="189"/>
      <c r="E837" s="670"/>
      <c r="F837" s="670"/>
    </row>
    <row r="838" spans="1:6" s="190" customFormat="1">
      <c r="A838" s="187"/>
      <c r="B838" s="188"/>
      <c r="C838" s="188"/>
      <c r="D838" s="189"/>
      <c r="E838" s="670"/>
      <c r="F838" s="670"/>
    </row>
    <row r="839" spans="1:6" s="190" customFormat="1">
      <c r="A839" s="187"/>
      <c r="B839" s="188"/>
      <c r="C839" s="188"/>
      <c r="D839" s="189"/>
      <c r="E839" s="670"/>
      <c r="F839" s="670"/>
    </row>
    <row r="840" spans="1:6" s="190" customFormat="1">
      <c r="A840" s="187"/>
      <c r="B840" s="188"/>
      <c r="C840" s="188"/>
      <c r="D840" s="189"/>
      <c r="E840" s="670"/>
      <c r="F840" s="670"/>
    </row>
    <row r="841" spans="1:6" s="190" customFormat="1">
      <c r="A841" s="187"/>
      <c r="B841" s="188"/>
      <c r="C841" s="188"/>
      <c r="D841" s="189"/>
      <c r="E841" s="670"/>
      <c r="F841" s="670"/>
    </row>
    <row r="842" spans="1:6" s="190" customFormat="1">
      <c r="A842" s="187"/>
      <c r="B842" s="188"/>
      <c r="C842" s="188"/>
      <c r="D842" s="189"/>
      <c r="E842" s="670"/>
      <c r="F842" s="670"/>
    </row>
    <row r="843" spans="1:6" s="190" customFormat="1">
      <c r="A843" s="187"/>
      <c r="B843" s="188"/>
      <c r="C843" s="188"/>
      <c r="D843" s="189"/>
      <c r="E843" s="670"/>
      <c r="F843" s="670"/>
    </row>
    <row r="844" spans="1:6" s="190" customFormat="1">
      <c r="A844" s="187"/>
      <c r="B844" s="188"/>
      <c r="C844" s="188"/>
      <c r="D844" s="189"/>
      <c r="E844" s="670"/>
      <c r="F844" s="670"/>
    </row>
    <row r="845" spans="1:6" s="190" customFormat="1">
      <c r="A845" s="187"/>
      <c r="B845" s="188"/>
      <c r="C845" s="188"/>
      <c r="D845" s="189"/>
      <c r="E845" s="670"/>
      <c r="F845" s="670"/>
    </row>
    <row r="846" spans="1:6" s="190" customFormat="1">
      <c r="A846" s="187"/>
      <c r="B846" s="188"/>
      <c r="C846" s="188"/>
      <c r="D846" s="189"/>
      <c r="E846" s="670"/>
      <c r="F846" s="670"/>
    </row>
    <row r="847" spans="1:6" s="190" customFormat="1">
      <c r="A847" s="187"/>
      <c r="B847" s="188"/>
      <c r="C847" s="188"/>
      <c r="D847" s="189"/>
      <c r="E847" s="670"/>
      <c r="F847" s="670"/>
    </row>
    <row r="848" spans="1:6" s="190" customFormat="1">
      <c r="A848" s="187"/>
      <c r="B848" s="188"/>
      <c r="C848" s="188"/>
      <c r="D848" s="189"/>
      <c r="E848" s="670"/>
      <c r="F848" s="670"/>
    </row>
    <row r="849" spans="1:6" s="190" customFormat="1">
      <c r="A849" s="187"/>
      <c r="B849" s="188"/>
      <c r="C849" s="188"/>
      <c r="D849" s="189"/>
      <c r="E849" s="670"/>
      <c r="F849" s="670"/>
    </row>
    <row r="850" spans="1:6" s="190" customFormat="1">
      <c r="A850" s="187"/>
      <c r="B850" s="188"/>
      <c r="C850" s="188"/>
      <c r="D850" s="189"/>
      <c r="E850" s="670"/>
      <c r="F850" s="670"/>
    </row>
    <row r="851" spans="1:6" s="190" customFormat="1">
      <c r="A851" s="187"/>
      <c r="B851" s="188"/>
      <c r="C851" s="188"/>
      <c r="D851" s="189"/>
      <c r="E851" s="670"/>
      <c r="F851" s="670"/>
    </row>
    <row r="852" spans="1:6" s="190" customFormat="1">
      <c r="A852" s="187"/>
      <c r="B852" s="188"/>
      <c r="C852" s="188"/>
      <c r="D852" s="189"/>
      <c r="E852" s="670"/>
      <c r="F852" s="670"/>
    </row>
    <row r="853" spans="1:6" s="190" customFormat="1">
      <c r="A853" s="187"/>
      <c r="B853" s="188"/>
      <c r="C853" s="188"/>
      <c r="D853" s="189"/>
      <c r="E853" s="670"/>
      <c r="F853" s="670"/>
    </row>
    <row r="854" spans="1:6" s="190" customFormat="1">
      <c r="A854" s="187"/>
      <c r="B854" s="188"/>
      <c r="C854" s="188"/>
      <c r="D854" s="189"/>
      <c r="E854" s="670"/>
      <c r="F854" s="670"/>
    </row>
    <row r="855" spans="1:6" s="190" customFormat="1">
      <c r="A855" s="187"/>
      <c r="B855" s="188"/>
      <c r="C855" s="188"/>
      <c r="D855" s="189"/>
      <c r="E855" s="670"/>
      <c r="F855" s="670"/>
    </row>
    <row r="856" spans="1:6" s="190" customFormat="1">
      <c r="A856" s="187"/>
      <c r="B856" s="188"/>
      <c r="C856" s="188"/>
      <c r="D856" s="189"/>
      <c r="E856" s="670"/>
      <c r="F856" s="670"/>
    </row>
    <row r="857" spans="1:6" s="190" customFormat="1">
      <c r="A857" s="187"/>
      <c r="B857" s="188"/>
      <c r="C857" s="188"/>
      <c r="D857" s="189"/>
      <c r="E857" s="670"/>
      <c r="F857" s="670"/>
    </row>
    <row r="858" spans="1:6" s="190" customFormat="1">
      <c r="A858" s="187"/>
      <c r="B858" s="188"/>
      <c r="C858" s="188"/>
      <c r="D858" s="189"/>
      <c r="E858" s="670"/>
      <c r="F858" s="670"/>
    </row>
    <row r="859" spans="1:6" s="190" customFormat="1">
      <c r="A859" s="187"/>
      <c r="B859" s="188"/>
      <c r="C859" s="188"/>
      <c r="D859" s="189"/>
      <c r="E859" s="670"/>
      <c r="F859" s="670"/>
    </row>
    <row r="860" spans="1:6" s="190" customFormat="1">
      <c r="A860" s="187"/>
      <c r="B860" s="188"/>
      <c r="C860" s="188"/>
      <c r="D860" s="189"/>
      <c r="E860" s="670"/>
      <c r="F860" s="670"/>
    </row>
    <row r="861" spans="1:6" s="190" customFormat="1">
      <c r="A861" s="187"/>
      <c r="B861" s="188"/>
      <c r="C861" s="188"/>
      <c r="D861" s="189"/>
      <c r="E861" s="670"/>
      <c r="F861" s="670"/>
    </row>
    <row r="862" spans="1:6" s="190" customFormat="1">
      <c r="A862" s="187"/>
      <c r="B862" s="188"/>
      <c r="C862" s="188"/>
      <c r="D862" s="189"/>
      <c r="E862" s="670"/>
      <c r="F862" s="670"/>
    </row>
    <row r="863" spans="1:6" s="190" customFormat="1">
      <c r="A863" s="187"/>
      <c r="B863" s="188"/>
      <c r="C863" s="188"/>
      <c r="D863" s="189"/>
      <c r="E863" s="670"/>
      <c r="F863" s="670"/>
    </row>
    <row r="864" spans="1:6" s="190" customFormat="1">
      <c r="A864" s="187"/>
      <c r="B864" s="188"/>
      <c r="C864" s="188"/>
      <c r="D864" s="189"/>
      <c r="E864" s="670"/>
      <c r="F864" s="670"/>
    </row>
    <row r="865" spans="1:6" s="190" customFormat="1">
      <c r="A865" s="187"/>
      <c r="B865" s="188"/>
      <c r="C865" s="188"/>
      <c r="D865" s="189"/>
      <c r="E865" s="670"/>
      <c r="F865" s="670"/>
    </row>
    <row r="866" spans="1:6" s="190" customFormat="1">
      <c r="A866" s="187"/>
      <c r="B866" s="188"/>
      <c r="C866" s="188"/>
      <c r="D866" s="189"/>
      <c r="E866" s="670"/>
      <c r="F866" s="670"/>
    </row>
    <row r="867" spans="1:6" s="190" customFormat="1">
      <c r="A867" s="187"/>
      <c r="B867" s="188"/>
      <c r="C867" s="188"/>
      <c r="D867" s="189"/>
      <c r="E867" s="670"/>
      <c r="F867" s="670"/>
    </row>
    <row r="868" spans="1:6" s="190" customFormat="1">
      <c r="A868" s="187"/>
      <c r="B868" s="188"/>
      <c r="C868" s="188"/>
      <c r="D868" s="189"/>
      <c r="E868" s="670"/>
      <c r="F868" s="670"/>
    </row>
    <row r="869" spans="1:6" s="190" customFormat="1">
      <c r="A869" s="187"/>
      <c r="B869" s="188"/>
      <c r="C869" s="188"/>
      <c r="D869" s="189"/>
      <c r="E869" s="670"/>
      <c r="F869" s="670"/>
    </row>
    <row r="870" spans="1:6" s="190" customFormat="1">
      <c r="A870" s="187"/>
      <c r="B870" s="188"/>
      <c r="C870" s="188"/>
      <c r="D870" s="189"/>
      <c r="E870" s="670"/>
      <c r="F870" s="670"/>
    </row>
    <row r="871" spans="1:6" s="190" customFormat="1">
      <c r="A871" s="187"/>
      <c r="B871" s="188"/>
      <c r="C871" s="188"/>
      <c r="D871" s="189"/>
      <c r="E871" s="670"/>
      <c r="F871" s="670"/>
    </row>
    <row r="872" spans="1:6" s="190" customFormat="1">
      <c r="A872" s="187"/>
      <c r="B872" s="188"/>
      <c r="C872" s="188"/>
      <c r="D872" s="189"/>
      <c r="E872" s="670"/>
      <c r="F872" s="670"/>
    </row>
    <row r="873" spans="1:6" s="190" customFormat="1">
      <c r="A873" s="187"/>
      <c r="B873" s="188"/>
      <c r="C873" s="188"/>
      <c r="D873" s="189"/>
      <c r="E873" s="670"/>
      <c r="F873" s="670"/>
    </row>
    <row r="874" spans="1:6" s="190" customFormat="1">
      <c r="A874" s="187"/>
      <c r="B874" s="188"/>
      <c r="C874" s="188"/>
      <c r="D874" s="189"/>
      <c r="E874" s="670"/>
      <c r="F874" s="670"/>
    </row>
    <row r="875" spans="1:6" s="190" customFormat="1">
      <c r="A875" s="187"/>
      <c r="B875" s="188"/>
      <c r="C875" s="188"/>
      <c r="D875" s="189"/>
      <c r="E875" s="670"/>
      <c r="F875" s="670"/>
    </row>
    <row r="876" spans="1:6" s="190" customFormat="1">
      <c r="A876" s="187"/>
      <c r="B876" s="188"/>
      <c r="C876" s="188"/>
      <c r="D876" s="189"/>
      <c r="E876" s="670"/>
      <c r="F876" s="670"/>
    </row>
    <row r="877" spans="1:6" s="190" customFormat="1">
      <c r="A877" s="187"/>
      <c r="B877" s="188"/>
      <c r="C877" s="188"/>
      <c r="D877" s="189"/>
      <c r="E877" s="670"/>
      <c r="F877" s="670"/>
    </row>
    <row r="878" spans="1:6" s="190" customFormat="1">
      <c r="A878" s="187"/>
      <c r="B878" s="188"/>
      <c r="C878" s="188"/>
      <c r="D878" s="189"/>
      <c r="E878" s="670"/>
      <c r="F878" s="670"/>
    </row>
    <row r="879" spans="1:6" s="190" customFormat="1">
      <c r="A879" s="187"/>
      <c r="B879" s="188"/>
      <c r="C879" s="188"/>
      <c r="D879" s="189"/>
      <c r="E879" s="670"/>
      <c r="F879" s="670"/>
    </row>
    <row r="880" spans="1:6" s="190" customFormat="1">
      <c r="A880" s="187"/>
      <c r="B880" s="188"/>
      <c r="C880" s="188"/>
      <c r="D880" s="189"/>
      <c r="E880" s="670"/>
      <c r="F880" s="670"/>
    </row>
    <row r="881" spans="1:6" s="190" customFormat="1">
      <c r="A881" s="187"/>
      <c r="B881" s="188"/>
      <c r="C881" s="188"/>
      <c r="D881" s="189"/>
      <c r="E881" s="670"/>
      <c r="F881" s="670"/>
    </row>
    <row r="882" spans="1:6" s="190" customFormat="1">
      <c r="A882" s="187"/>
      <c r="B882" s="188"/>
      <c r="C882" s="188"/>
      <c r="D882" s="189"/>
      <c r="E882" s="670"/>
      <c r="F882" s="670"/>
    </row>
    <row r="883" spans="1:6" s="190" customFormat="1">
      <c r="A883" s="187"/>
      <c r="B883" s="188"/>
      <c r="C883" s="188"/>
      <c r="D883" s="189"/>
      <c r="E883" s="670"/>
      <c r="F883" s="670"/>
    </row>
    <row r="884" spans="1:6" s="190" customFormat="1">
      <c r="A884" s="187"/>
      <c r="B884" s="188"/>
      <c r="C884" s="188"/>
      <c r="D884" s="189"/>
      <c r="E884" s="670"/>
      <c r="F884" s="670"/>
    </row>
    <row r="885" spans="1:6" s="190" customFormat="1">
      <c r="A885" s="187"/>
      <c r="B885" s="188"/>
      <c r="C885" s="188"/>
      <c r="D885" s="189"/>
      <c r="E885" s="670"/>
      <c r="F885" s="670"/>
    </row>
    <row r="886" spans="1:6" s="190" customFormat="1">
      <c r="A886" s="187"/>
      <c r="B886" s="188"/>
      <c r="C886" s="188"/>
      <c r="D886" s="189"/>
      <c r="E886" s="670"/>
      <c r="F886" s="670"/>
    </row>
    <row r="887" spans="1:6" s="190" customFormat="1">
      <c r="A887" s="187"/>
      <c r="B887" s="188"/>
      <c r="C887" s="188"/>
      <c r="D887" s="189"/>
      <c r="E887" s="670"/>
      <c r="F887" s="670"/>
    </row>
    <row r="888" spans="1:6" s="190" customFormat="1">
      <c r="A888" s="187"/>
      <c r="B888" s="188"/>
      <c r="C888" s="188"/>
      <c r="D888" s="189"/>
      <c r="E888" s="670"/>
      <c r="F888" s="670"/>
    </row>
    <row r="889" spans="1:6" s="190" customFormat="1">
      <c r="A889" s="187"/>
      <c r="B889" s="188"/>
      <c r="C889" s="188"/>
      <c r="D889" s="189"/>
      <c r="E889" s="670"/>
      <c r="F889" s="670"/>
    </row>
    <row r="890" spans="1:6" s="190" customFormat="1">
      <c r="A890" s="187"/>
      <c r="B890" s="188"/>
      <c r="C890" s="188"/>
      <c r="D890" s="189"/>
      <c r="E890" s="670"/>
      <c r="F890" s="670"/>
    </row>
    <row r="891" spans="1:6" s="190" customFormat="1">
      <c r="A891" s="187"/>
      <c r="B891" s="188"/>
      <c r="C891" s="188"/>
      <c r="D891" s="189"/>
      <c r="E891" s="670"/>
      <c r="F891" s="670"/>
    </row>
    <row r="892" spans="1:6" s="190" customFormat="1">
      <c r="A892" s="187"/>
      <c r="B892" s="188"/>
      <c r="C892" s="188"/>
      <c r="D892" s="189"/>
      <c r="E892" s="670"/>
      <c r="F892" s="670"/>
    </row>
    <row r="893" spans="1:6" s="190" customFormat="1">
      <c r="A893" s="187"/>
      <c r="B893" s="188"/>
      <c r="C893" s="188"/>
      <c r="D893" s="189"/>
      <c r="E893" s="670"/>
      <c r="F893" s="670"/>
    </row>
    <row r="894" spans="1:6" s="190" customFormat="1">
      <c r="A894" s="187"/>
      <c r="B894" s="188"/>
      <c r="C894" s="188"/>
      <c r="D894" s="189"/>
      <c r="E894" s="670"/>
      <c r="F894" s="670"/>
    </row>
    <row r="895" spans="1:6" s="190" customFormat="1">
      <c r="A895" s="187"/>
      <c r="B895" s="188"/>
      <c r="C895" s="188"/>
      <c r="D895" s="189"/>
      <c r="E895" s="670"/>
      <c r="F895" s="670"/>
    </row>
    <row r="896" spans="1:6" s="190" customFormat="1">
      <c r="A896" s="187"/>
      <c r="B896" s="188"/>
      <c r="C896" s="188"/>
      <c r="D896" s="189"/>
      <c r="E896" s="670"/>
      <c r="F896" s="670"/>
    </row>
    <row r="897" spans="1:6" s="190" customFormat="1">
      <c r="A897" s="187"/>
      <c r="B897" s="188"/>
      <c r="C897" s="188"/>
      <c r="D897" s="189"/>
      <c r="E897" s="670"/>
      <c r="F897" s="670"/>
    </row>
    <row r="898" spans="1:6" s="190" customFormat="1">
      <c r="A898" s="187"/>
      <c r="B898" s="188"/>
      <c r="C898" s="188"/>
      <c r="D898" s="189"/>
      <c r="E898" s="670"/>
      <c r="F898" s="670"/>
    </row>
    <row r="899" spans="1:6" s="190" customFormat="1">
      <c r="A899" s="187"/>
      <c r="B899" s="188"/>
      <c r="C899" s="188"/>
      <c r="D899" s="189"/>
      <c r="E899" s="670"/>
      <c r="F899" s="670"/>
    </row>
    <row r="900" spans="1:6" s="190" customFormat="1">
      <c r="A900" s="187"/>
      <c r="B900" s="188"/>
      <c r="C900" s="188"/>
      <c r="D900" s="189"/>
      <c r="E900" s="670"/>
      <c r="F900" s="670"/>
    </row>
    <row r="901" spans="1:6" s="190" customFormat="1">
      <c r="A901" s="187"/>
      <c r="B901" s="188"/>
      <c r="C901" s="188"/>
      <c r="D901" s="189"/>
      <c r="E901" s="670"/>
      <c r="F901" s="670"/>
    </row>
    <row r="902" spans="1:6" s="190" customFormat="1">
      <c r="A902" s="187"/>
      <c r="B902" s="188"/>
      <c r="C902" s="188"/>
      <c r="D902" s="189"/>
      <c r="E902" s="670"/>
      <c r="F902" s="670"/>
    </row>
    <row r="903" spans="1:6" s="190" customFormat="1">
      <c r="A903" s="187"/>
      <c r="B903" s="188"/>
      <c r="C903" s="188"/>
      <c r="D903" s="189"/>
      <c r="E903" s="670"/>
      <c r="F903" s="670"/>
    </row>
    <row r="904" spans="1:6" s="190" customFormat="1">
      <c r="A904" s="187"/>
      <c r="B904" s="188"/>
      <c r="C904" s="188"/>
      <c r="D904" s="189"/>
      <c r="E904" s="670"/>
      <c r="F904" s="670"/>
    </row>
    <row r="905" spans="1:6" s="190" customFormat="1">
      <c r="A905" s="187"/>
      <c r="B905" s="188"/>
      <c r="C905" s="188"/>
      <c r="D905" s="189"/>
      <c r="E905" s="670"/>
      <c r="F905" s="670"/>
    </row>
    <row r="906" spans="1:6" s="190" customFormat="1">
      <c r="A906" s="187"/>
      <c r="B906" s="188"/>
      <c r="C906" s="188"/>
      <c r="D906" s="189"/>
      <c r="E906" s="670"/>
      <c r="F906" s="670"/>
    </row>
    <row r="907" spans="1:6" s="190" customFormat="1">
      <c r="A907" s="187"/>
      <c r="B907" s="188"/>
      <c r="C907" s="188"/>
      <c r="D907" s="189"/>
      <c r="E907" s="670"/>
      <c r="F907" s="670"/>
    </row>
    <row r="908" spans="1:6" s="190" customFormat="1">
      <c r="A908" s="187"/>
      <c r="B908" s="188"/>
      <c r="C908" s="188"/>
      <c r="D908" s="189"/>
      <c r="E908" s="670"/>
      <c r="F908" s="670"/>
    </row>
    <row r="909" spans="1:6" s="190" customFormat="1">
      <c r="A909" s="187"/>
      <c r="B909" s="188"/>
      <c r="C909" s="188"/>
      <c r="D909" s="189"/>
      <c r="E909" s="670"/>
      <c r="F909" s="670"/>
    </row>
    <row r="910" spans="1:6" s="190" customFormat="1">
      <c r="A910" s="187"/>
      <c r="B910" s="188"/>
      <c r="C910" s="188"/>
      <c r="D910" s="189"/>
      <c r="E910" s="670"/>
      <c r="F910" s="670"/>
    </row>
    <row r="911" spans="1:6" s="190" customFormat="1">
      <c r="A911" s="187"/>
      <c r="B911" s="188"/>
      <c r="C911" s="188"/>
      <c r="D911" s="189"/>
      <c r="E911" s="670"/>
      <c r="F911" s="670"/>
    </row>
    <row r="912" spans="1:6" s="190" customFormat="1">
      <c r="A912" s="187"/>
      <c r="B912" s="188"/>
      <c r="C912" s="188"/>
      <c r="D912" s="189"/>
      <c r="E912" s="670"/>
      <c r="F912" s="670"/>
    </row>
    <row r="913" spans="1:6" s="190" customFormat="1">
      <c r="A913" s="187"/>
      <c r="B913" s="188"/>
      <c r="C913" s="188"/>
      <c r="D913" s="189"/>
      <c r="E913" s="670"/>
      <c r="F913" s="670"/>
    </row>
    <row r="914" spans="1:6" s="190" customFormat="1">
      <c r="A914" s="187"/>
      <c r="B914" s="188"/>
      <c r="C914" s="188"/>
      <c r="D914" s="189"/>
      <c r="E914" s="670"/>
      <c r="F914" s="670"/>
    </row>
    <row r="915" spans="1:6" s="190" customFormat="1">
      <c r="A915" s="187"/>
      <c r="B915" s="188"/>
      <c r="C915" s="188"/>
      <c r="D915" s="189"/>
      <c r="E915" s="670"/>
      <c r="F915" s="670"/>
    </row>
    <row r="916" spans="1:6" s="190" customFormat="1">
      <c r="A916" s="187"/>
      <c r="B916" s="188"/>
      <c r="C916" s="188"/>
      <c r="D916" s="189"/>
      <c r="E916" s="670"/>
      <c r="F916" s="670"/>
    </row>
    <row r="917" spans="1:6" s="190" customFormat="1">
      <c r="A917" s="187"/>
      <c r="B917" s="188"/>
      <c r="C917" s="188"/>
      <c r="D917" s="189"/>
      <c r="E917" s="670"/>
      <c r="F917" s="670"/>
    </row>
    <row r="918" spans="1:6" s="190" customFormat="1">
      <c r="A918" s="187"/>
      <c r="B918" s="188"/>
      <c r="C918" s="188"/>
      <c r="D918" s="189"/>
      <c r="E918" s="670"/>
      <c r="F918" s="670"/>
    </row>
    <row r="919" spans="1:6" s="190" customFormat="1">
      <c r="A919" s="187"/>
      <c r="B919" s="188"/>
      <c r="C919" s="188"/>
      <c r="D919" s="189"/>
      <c r="E919" s="670"/>
      <c r="F919" s="670"/>
    </row>
    <row r="920" spans="1:6" s="190" customFormat="1">
      <c r="A920" s="187"/>
      <c r="B920" s="188"/>
      <c r="C920" s="188"/>
      <c r="D920" s="189"/>
      <c r="E920" s="670"/>
      <c r="F920" s="670"/>
    </row>
    <row r="921" spans="1:6" s="190" customFormat="1">
      <c r="A921" s="187"/>
      <c r="B921" s="188"/>
      <c r="C921" s="188"/>
      <c r="D921" s="189"/>
      <c r="E921" s="670"/>
      <c r="F921" s="670"/>
    </row>
    <row r="922" spans="1:6" s="190" customFormat="1">
      <c r="A922" s="187"/>
      <c r="B922" s="188"/>
      <c r="C922" s="188"/>
      <c r="D922" s="189"/>
      <c r="E922" s="670"/>
      <c r="F922" s="670"/>
    </row>
    <row r="923" spans="1:6" s="190" customFormat="1">
      <c r="A923" s="187"/>
      <c r="B923" s="188"/>
      <c r="C923" s="188"/>
      <c r="D923" s="189"/>
      <c r="E923" s="670"/>
      <c r="F923" s="670"/>
    </row>
    <row r="924" spans="1:6" s="190" customFormat="1">
      <c r="A924" s="187"/>
      <c r="B924" s="188"/>
      <c r="C924" s="188"/>
      <c r="D924" s="189"/>
      <c r="E924" s="670"/>
      <c r="F924" s="670"/>
    </row>
    <row r="925" spans="1:6" s="190" customFormat="1">
      <c r="A925" s="187"/>
      <c r="B925" s="188"/>
      <c r="C925" s="188"/>
      <c r="D925" s="189"/>
      <c r="E925" s="670"/>
      <c r="F925" s="670"/>
    </row>
    <row r="926" spans="1:6" s="190" customFormat="1">
      <c r="A926" s="187"/>
      <c r="B926" s="188"/>
      <c r="C926" s="188"/>
      <c r="D926" s="189"/>
      <c r="E926" s="670"/>
      <c r="F926" s="670"/>
    </row>
    <row r="927" spans="1:6" s="190" customFormat="1">
      <c r="A927" s="187"/>
      <c r="B927" s="188"/>
      <c r="C927" s="188"/>
      <c r="D927" s="189"/>
      <c r="E927" s="670"/>
      <c r="F927" s="670"/>
    </row>
    <row r="928" spans="1:6" s="190" customFormat="1">
      <c r="A928" s="187"/>
      <c r="B928" s="188"/>
      <c r="C928" s="188"/>
      <c r="D928" s="189"/>
      <c r="E928" s="670"/>
      <c r="F928" s="670"/>
    </row>
    <row r="929" spans="1:6" s="190" customFormat="1">
      <c r="A929" s="187"/>
      <c r="B929" s="188"/>
      <c r="C929" s="188"/>
      <c r="D929" s="189"/>
      <c r="E929" s="670"/>
      <c r="F929" s="670"/>
    </row>
    <row r="930" spans="1:6" s="190" customFormat="1">
      <c r="A930" s="187"/>
      <c r="B930" s="188"/>
      <c r="C930" s="188"/>
      <c r="D930" s="189"/>
      <c r="E930" s="670"/>
      <c r="F930" s="670"/>
    </row>
    <row r="931" spans="1:6" s="190" customFormat="1">
      <c r="A931" s="187"/>
      <c r="B931" s="188"/>
      <c r="C931" s="188"/>
      <c r="D931" s="189"/>
      <c r="E931" s="670"/>
      <c r="F931" s="670"/>
    </row>
    <row r="932" spans="1:6" s="190" customFormat="1">
      <c r="A932" s="187"/>
      <c r="B932" s="188"/>
      <c r="C932" s="188"/>
      <c r="D932" s="189"/>
      <c r="E932" s="670"/>
      <c r="F932" s="670"/>
    </row>
    <row r="933" spans="1:6" s="190" customFormat="1">
      <c r="A933" s="187"/>
      <c r="B933" s="188"/>
      <c r="C933" s="188"/>
      <c r="D933" s="189"/>
      <c r="E933" s="670"/>
      <c r="F933" s="670"/>
    </row>
    <row r="934" spans="1:6" s="190" customFormat="1">
      <c r="A934" s="187"/>
      <c r="B934" s="188"/>
      <c r="C934" s="188"/>
      <c r="D934" s="189"/>
      <c r="E934" s="670"/>
      <c r="F934" s="670"/>
    </row>
    <row r="935" spans="1:6" s="190" customFormat="1">
      <c r="A935" s="187"/>
      <c r="B935" s="188"/>
      <c r="C935" s="188"/>
      <c r="D935" s="189"/>
      <c r="E935" s="670"/>
      <c r="F935" s="670"/>
    </row>
    <row r="936" spans="1:6" s="190" customFormat="1">
      <c r="A936" s="187"/>
      <c r="B936" s="188"/>
      <c r="C936" s="188"/>
      <c r="D936" s="189"/>
      <c r="E936" s="670"/>
      <c r="F936" s="670"/>
    </row>
    <row r="937" spans="1:6" s="190" customFormat="1">
      <c r="A937" s="187"/>
      <c r="B937" s="188"/>
      <c r="C937" s="188"/>
      <c r="D937" s="189"/>
      <c r="E937" s="670"/>
      <c r="F937" s="670"/>
    </row>
    <row r="938" spans="1:6" s="190" customFormat="1">
      <c r="A938" s="187"/>
      <c r="B938" s="188"/>
      <c r="C938" s="188"/>
      <c r="D938" s="189"/>
      <c r="E938" s="670"/>
      <c r="F938" s="670"/>
    </row>
    <row r="939" spans="1:6" s="190" customFormat="1">
      <c r="A939" s="187"/>
      <c r="B939" s="188"/>
      <c r="C939" s="188"/>
      <c r="D939" s="189"/>
      <c r="E939" s="670"/>
      <c r="F939" s="670"/>
    </row>
    <row r="940" spans="1:6" s="190" customFormat="1">
      <c r="A940" s="187"/>
      <c r="B940" s="188"/>
      <c r="C940" s="188"/>
      <c r="D940" s="189"/>
      <c r="E940" s="670"/>
      <c r="F940" s="670"/>
    </row>
    <row r="941" spans="1:6" s="190" customFormat="1">
      <c r="A941" s="187"/>
      <c r="B941" s="188"/>
      <c r="C941" s="188"/>
      <c r="D941" s="189"/>
      <c r="E941" s="670"/>
      <c r="F941" s="670"/>
    </row>
    <row r="942" spans="1:6" s="190" customFormat="1">
      <c r="A942" s="187"/>
      <c r="B942" s="188"/>
      <c r="C942" s="188"/>
      <c r="D942" s="189"/>
      <c r="E942" s="670"/>
      <c r="F942" s="670"/>
    </row>
    <row r="943" spans="1:6" s="190" customFormat="1">
      <c r="A943" s="187"/>
      <c r="B943" s="188"/>
      <c r="C943" s="188"/>
      <c r="D943" s="189"/>
      <c r="E943" s="670"/>
      <c r="F943" s="670"/>
    </row>
    <row r="944" spans="1:6" s="190" customFormat="1">
      <c r="A944" s="187"/>
      <c r="B944" s="188"/>
      <c r="C944" s="188"/>
      <c r="D944" s="189"/>
      <c r="E944" s="670"/>
      <c r="F944" s="670"/>
    </row>
    <row r="945" spans="1:6" s="190" customFormat="1">
      <c r="A945" s="187"/>
      <c r="B945" s="188"/>
      <c r="C945" s="188"/>
      <c r="D945" s="189"/>
      <c r="E945" s="670"/>
      <c r="F945" s="670"/>
    </row>
    <row r="946" spans="1:6" s="190" customFormat="1">
      <c r="A946" s="187"/>
      <c r="B946" s="188"/>
      <c r="C946" s="188"/>
      <c r="D946" s="189"/>
      <c r="E946" s="670"/>
      <c r="F946" s="670"/>
    </row>
    <row r="947" spans="1:6" s="190" customFormat="1">
      <c r="A947" s="187"/>
      <c r="B947" s="188"/>
      <c r="C947" s="188"/>
      <c r="D947" s="189"/>
      <c r="E947" s="670"/>
      <c r="F947" s="670"/>
    </row>
    <row r="948" spans="1:6" s="190" customFormat="1">
      <c r="A948" s="187"/>
      <c r="B948" s="188"/>
      <c r="C948" s="188"/>
      <c r="D948" s="189"/>
      <c r="E948" s="670"/>
      <c r="F948" s="670"/>
    </row>
    <row r="949" spans="1:6" s="190" customFormat="1">
      <c r="A949" s="187"/>
      <c r="B949" s="188"/>
      <c r="C949" s="188"/>
      <c r="D949" s="189"/>
      <c r="E949" s="670"/>
      <c r="F949" s="670"/>
    </row>
    <row r="950" spans="1:6" s="190" customFormat="1">
      <c r="A950" s="187"/>
      <c r="B950" s="188"/>
      <c r="C950" s="188"/>
      <c r="D950" s="189"/>
      <c r="E950" s="670"/>
      <c r="F950" s="670"/>
    </row>
    <row r="951" spans="1:6" s="190" customFormat="1">
      <c r="A951" s="187"/>
      <c r="B951" s="188"/>
      <c r="C951" s="188"/>
      <c r="D951" s="189"/>
      <c r="E951" s="670"/>
      <c r="F951" s="670"/>
    </row>
    <row r="952" spans="1:6" s="190" customFormat="1">
      <c r="A952" s="187"/>
      <c r="B952" s="188"/>
      <c r="C952" s="188"/>
      <c r="D952" s="189"/>
      <c r="E952" s="670"/>
      <c r="F952" s="670"/>
    </row>
    <row r="953" spans="1:6" s="190" customFormat="1">
      <c r="A953" s="187"/>
      <c r="B953" s="188"/>
      <c r="C953" s="188"/>
      <c r="D953" s="189"/>
      <c r="E953" s="670"/>
      <c r="F953" s="670"/>
    </row>
    <row r="954" spans="1:6" s="190" customFormat="1">
      <c r="A954" s="187"/>
      <c r="B954" s="188"/>
      <c r="C954" s="188"/>
      <c r="D954" s="189"/>
      <c r="E954" s="670"/>
      <c r="F954" s="670"/>
    </row>
    <row r="955" spans="1:6" s="190" customFormat="1">
      <c r="A955" s="187"/>
      <c r="B955" s="188"/>
      <c r="C955" s="188"/>
      <c r="D955" s="189"/>
      <c r="E955" s="670"/>
      <c r="F955" s="670"/>
    </row>
    <row r="956" spans="1:6" s="190" customFormat="1">
      <c r="A956" s="187"/>
      <c r="B956" s="188"/>
      <c r="C956" s="188"/>
      <c r="D956" s="189"/>
      <c r="E956" s="670"/>
      <c r="F956" s="670"/>
    </row>
    <row r="957" spans="1:6" s="190" customFormat="1">
      <c r="A957" s="187"/>
      <c r="B957" s="188"/>
      <c r="C957" s="188"/>
      <c r="D957" s="189"/>
      <c r="E957" s="670"/>
      <c r="F957" s="670"/>
    </row>
    <row r="958" spans="1:6" s="190" customFormat="1">
      <c r="A958" s="187"/>
      <c r="B958" s="188"/>
      <c r="C958" s="188"/>
      <c r="D958" s="189"/>
      <c r="E958" s="670"/>
      <c r="F958" s="670"/>
    </row>
    <row r="959" spans="1:6" s="190" customFormat="1">
      <c r="A959" s="187"/>
      <c r="B959" s="188"/>
      <c r="C959" s="188"/>
      <c r="D959" s="189"/>
      <c r="E959" s="670"/>
      <c r="F959" s="670"/>
    </row>
    <row r="960" spans="1:6" s="190" customFormat="1">
      <c r="A960" s="187"/>
      <c r="B960" s="188"/>
      <c r="C960" s="188"/>
      <c r="D960" s="189"/>
      <c r="E960" s="670"/>
      <c r="F960" s="670"/>
    </row>
    <row r="961" spans="1:6" s="190" customFormat="1">
      <c r="A961" s="187"/>
      <c r="B961" s="188"/>
      <c r="C961" s="188"/>
      <c r="D961" s="189"/>
      <c r="E961" s="670"/>
      <c r="F961" s="670"/>
    </row>
    <row r="962" spans="1:6" s="190" customFormat="1">
      <c r="A962" s="187"/>
      <c r="B962" s="188"/>
      <c r="C962" s="188"/>
      <c r="D962" s="189"/>
      <c r="E962" s="670"/>
      <c r="F962" s="670"/>
    </row>
    <row r="963" spans="1:6" s="190" customFormat="1">
      <c r="A963" s="187"/>
      <c r="B963" s="188"/>
      <c r="C963" s="188"/>
      <c r="D963" s="189"/>
      <c r="E963" s="670"/>
      <c r="F963" s="670"/>
    </row>
    <row r="964" spans="1:6" s="190" customFormat="1">
      <c r="A964" s="187"/>
      <c r="B964" s="188"/>
      <c r="C964" s="188"/>
      <c r="D964" s="189"/>
      <c r="E964" s="670"/>
      <c r="F964" s="670"/>
    </row>
    <row r="965" spans="1:6" s="190" customFormat="1">
      <c r="A965" s="187"/>
      <c r="B965" s="188"/>
      <c r="C965" s="188"/>
      <c r="D965" s="189"/>
      <c r="E965" s="670"/>
      <c r="F965" s="670"/>
    </row>
    <row r="966" spans="1:6" s="190" customFormat="1">
      <c r="A966" s="187"/>
      <c r="B966" s="188"/>
      <c r="C966" s="188"/>
      <c r="D966" s="189"/>
      <c r="E966" s="670"/>
      <c r="F966" s="670"/>
    </row>
    <row r="967" spans="1:6" s="190" customFormat="1">
      <c r="A967" s="187"/>
      <c r="B967" s="188"/>
      <c r="C967" s="188"/>
      <c r="D967" s="189"/>
      <c r="E967" s="670"/>
      <c r="F967" s="670"/>
    </row>
    <row r="968" spans="1:6" s="190" customFormat="1">
      <c r="A968" s="187"/>
      <c r="B968" s="188"/>
      <c r="C968" s="188"/>
      <c r="D968" s="189"/>
      <c r="E968" s="670"/>
      <c r="F968" s="670"/>
    </row>
    <row r="969" spans="1:6" s="190" customFormat="1">
      <c r="A969" s="187"/>
      <c r="B969" s="188"/>
      <c r="C969" s="188"/>
      <c r="D969" s="189"/>
      <c r="E969" s="670"/>
      <c r="F969" s="670"/>
    </row>
    <row r="970" spans="1:6" s="190" customFormat="1">
      <c r="A970" s="187"/>
      <c r="B970" s="188"/>
      <c r="C970" s="188"/>
      <c r="D970" s="189"/>
      <c r="E970" s="670"/>
      <c r="F970" s="670"/>
    </row>
    <row r="971" spans="1:6" s="190" customFormat="1">
      <c r="A971" s="187"/>
      <c r="B971" s="188"/>
      <c r="C971" s="188"/>
      <c r="D971" s="189"/>
      <c r="E971" s="670"/>
      <c r="F971" s="670"/>
    </row>
    <row r="972" spans="1:6" s="190" customFormat="1">
      <c r="A972" s="187"/>
      <c r="B972" s="188"/>
      <c r="C972" s="188"/>
      <c r="D972" s="189"/>
      <c r="E972" s="670"/>
      <c r="F972" s="670"/>
    </row>
    <row r="973" spans="1:6" s="190" customFormat="1">
      <c r="A973" s="187"/>
      <c r="B973" s="188"/>
      <c r="C973" s="188"/>
      <c r="D973" s="189"/>
      <c r="E973" s="670"/>
      <c r="F973" s="670"/>
    </row>
    <row r="974" spans="1:6" s="190" customFormat="1">
      <c r="A974" s="187"/>
      <c r="B974" s="188"/>
      <c r="C974" s="188"/>
      <c r="D974" s="189"/>
      <c r="E974" s="670"/>
      <c r="F974" s="670"/>
    </row>
    <row r="975" spans="1:6" s="190" customFormat="1">
      <c r="A975" s="187"/>
      <c r="B975" s="188"/>
      <c r="C975" s="188"/>
      <c r="D975" s="189"/>
      <c r="E975" s="670"/>
      <c r="F975" s="670"/>
    </row>
    <row r="976" spans="1:6" s="190" customFormat="1">
      <c r="A976" s="187"/>
      <c r="B976" s="188"/>
      <c r="C976" s="188"/>
      <c r="D976" s="189"/>
      <c r="E976" s="670"/>
      <c r="F976" s="670"/>
    </row>
    <row r="977" spans="1:6" s="190" customFormat="1">
      <c r="A977" s="187"/>
      <c r="B977" s="188"/>
      <c r="C977" s="188"/>
      <c r="D977" s="189"/>
      <c r="E977" s="670"/>
      <c r="F977" s="670"/>
    </row>
    <row r="978" spans="1:6" s="190" customFormat="1">
      <c r="A978" s="187"/>
      <c r="B978" s="188"/>
      <c r="C978" s="188"/>
      <c r="D978" s="189"/>
      <c r="E978" s="670"/>
      <c r="F978" s="670"/>
    </row>
    <row r="979" spans="1:6" s="190" customFormat="1">
      <c r="A979" s="187"/>
      <c r="B979" s="188"/>
      <c r="C979" s="188"/>
      <c r="D979" s="189"/>
      <c r="E979" s="670"/>
      <c r="F979" s="670"/>
    </row>
    <row r="980" spans="1:6" s="190" customFormat="1">
      <c r="A980" s="187"/>
      <c r="B980" s="188"/>
      <c r="C980" s="188"/>
      <c r="D980" s="189"/>
      <c r="E980" s="670"/>
      <c r="F980" s="670"/>
    </row>
    <row r="981" spans="1:6" s="190" customFormat="1">
      <c r="A981" s="187"/>
      <c r="B981" s="188"/>
      <c r="C981" s="188"/>
      <c r="D981" s="189"/>
      <c r="E981" s="670"/>
      <c r="F981" s="670"/>
    </row>
    <row r="982" spans="1:6" s="190" customFormat="1">
      <c r="A982" s="187"/>
      <c r="B982" s="188"/>
      <c r="C982" s="188"/>
      <c r="D982" s="189"/>
      <c r="E982" s="670"/>
      <c r="F982" s="670"/>
    </row>
    <row r="983" spans="1:6" s="190" customFormat="1">
      <c r="A983" s="187"/>
      <c r="B983" s="188"/>
      <c r="C983" s="188"/>
      <c r="D983" s="189"/>
      <c r="E983" s="670"/>
      <c r="F983" s="670"/>
    </row>
    <row r="984" spans="1:6" s="190" customFormat="1">
      <c r="A984" s="187"/>
      <c r="B984" s="188"/>
      <c r="C984" s="188"/>
      <c r="D984" s="189"/>
      <c r="E984" s="670"/>
      <c r="F984" s="670"/>
    </row>
    <row r="985" spans="1:6" s="190" customFormat="1">
      <c r="A985" s="187"/>
      <c r="B985" s="188"/>
      <c r="C985" s="188"/>
      <c r="D985" s="189"/>
      <c r="E985" s="670"/>
      <c r="F985" s="670"/>
    </row>
    <row r="986" spans="1:6" s="190" customFormat="1">
      <c r="A986" s="187"/>
      <c r="B986" s="188"/>
      <c r="C986" s="188"/>
      <c r="D986" s="189"/>
      <c r="E986" s="670"/>
      <c r="F986" s="670"/>
    </row>
    <row r="987" spans="1:6" s="190" customFormat="1">
      <c r="A987" s="187"/>
      <c r="B987" s="188"/>
      <c r="C987" s="188"/>
      <c r="D987" s="189"/>
      <c r="E987" s="670"/>
      <c r="F987" s="670"/>
    </row>
    <row r="988" spans="1:6" s="190" customFormat="1">
      <c r="A988" s="187"/>
      <c r="B988" s="188"/>
      <c r="C988" s="188"/>
      <c r="D988" s="189"/>
      <c r="E988" s="670"/>
      <c r="F988" s="670"/>
    </row>
    <row r="989" spans="1:6" s="190" customFormat="1">
      <c r="A989" s="187"/>
      <c r="B989" s="188"/>
      <c r="C989" s="188"/>
      <c r="D989" s="189"/>
      <c r="E989" s="670"/>
      <c r="F989" s="670"/>
    </row>
    <row r="990" spans="1:6" s="190" customFormat="1">
      <c r="A990" s="187"/>
      <c r="B990" s="188"/>
      <c r="C990" s="188"/>
      <c r="D990" s="189"/>
      <c r="E990" s="670"/>
      <c r="F990" s="670"/>
    </row>
    <row r="991" spans="1:6" s="190" customFormat="1">
      <c r="A991" s="187"/>
      <c r="B991" s="188"/>
      <c r="C991" s="188"/>
      <c r="D991" s="189"/>
      <c r="E991" s="670"/>
      <c r="F991" s="670"/>
    </row>
    <row r="992" spans="1:6" s="190" customFormat="1">
      <c r="A992" s="187"/>
      <c r="B992" s="188"/>
      <c r="C992" s="188"/>
      <c r="D992" s="189"/>
      <c r="E992" s="670"/>
      <c r="F992" s="670"/>
    </row>
    <row r="993" spans="1:6" s="190" customFormat="1">
      <c r="A993" s="187"/>
      <c r="B993" s="188"/>
      <c r="C993" s="188"/>
      <c r="D993" s="189"/>
      <c r="E993" s="670"/>
      <c r="F993" s="670"/>
    </row>
    <row r="994" spans="1:6" s="190" customFormat="1">
      <c r="A994" s="187"/>
      <c r="B994" s="188"/>
      <c r="C994" s="188"/>
      <c r="D994" s="189"/>
      <c r="E994" s="670"/>
      <c r="F994" s="670"/>
    </row>
    <row r="995" spans="1:6" s="190" customFormat="1">
      <c r="A995" s="187"/>
      <c r="B995" s="188"/>
      <c r="C995" s="188"/>
      <c r="D995" s="189"/>
      <c r="E995" s="670"/>
      <c r="F995" s="670"/>
    </row>
    <row r="996" spans="1:6" s="190" customFormat="1">
      <c r="A996" s="187"/>
      <c r="B996" s="188"/>
      <c r="C996" s="188"/>
      <c r="D996" s="189"/>
      <c r="E996" s="670"/>
      <c r="F996" s="670"/>
    </row>
    <row r="997" spans="1:6" s="190" customFormat="1">
      <c r="A997" s="187"/>
      <c r="B997" s="188"/>
      <c r="C997" s="188"/>
      <c r="D997" s="189"/>
      <c r="E997" s="670"/>
      <c r="F997" s="670"/>
    </row>
    <row r="998" spans="1:6" s="190" customFormat="1">
      <c r="A998" s="187"/>
      <c r="B998" s="188"/>
      <c r="C998" s="188"/>
      <c r="D998" s="189"/>
      <c r="E998" s="670"/>
      <c r="F998" s="670"/>
    </row>
    <row r="999" spans="1:6" s="190" customFormat="1">
      <c r="A999" s="187"/>
      <c r="B999" s="188"/>
      <c r="C999" s="188"/>
      <c r="D999" s="189"/>
      <c r="E999" s="670"/>
      <c r="F999" s="670"/>
    </row>
    <row r="1000" spans="1:6" s="190" customFormat="1">
      <c r="A1000" s="187"/>
      <c r="B1000" s="188"/>
      <c r="C1000" s="188"/>
      <c r="D1000" s="189"/>
      <c r="E1000" s="670"/>
      <c r="F1000" s="670"/>
    </row>
    <row r="1001" spans="1:6" s="190" customFormat="1">
      <c r="A1001" s="187"/>
      <c r="B1001" s="188"/>
      <c r="C1001" s="188"/>
      <c r="D1001" s="189"/>
      <c r="E1001" s="670"/>
      <c r="F1001" s="670"/>
    </row>
    <row r="1002" spans="1:6" s="190" customFormat="1">
      <c r="A1002" s="187"/>
      <c r="B1002" s="188"/>
      <c r="C1002" s="188"/>
      <c r="D1002" s="189"/>
      <c r="E1002" s="670"/>
      <c r="F1002" s="670"/>
    </row>
    <row r="1003" spans="1:6" s="190" customFormat="1">
      <c r="A1003" s="187"/>
      <c r="B1003" s="188"/>
      <c r="C1003" s="188"/>
      <c r="D1003" s="189"/>
      <c r="E1003" s="670"/>
      <c r="F1003" s="670"/>
    </row>
    <row r="1004" spans="1:6" s="190" customFormat="1">
      <c r="A1004" s="187"/>
      <c r="B1004" s="188"/>
      <c r="C1004" s="188"/>
      <c r="D1004" s="189"/>
      <c r="E1004" s="670"/>
      <c r="F1004" s="670"/>
    </row>
    <row r="1005" spans="1:6" s="190" customFormat="1">
      <c r="A1005" s="187"/>
      <c r="B1005" s="188"/>
      <c r="C1005" s="188"/>
      <c r="D1005" s="189"/>
      <c r="E1005" s="670"/>
      <c r="F1005" s="670"/>
    </row>
    <row r="1006" spans="1:6" s="190" customFormat="1">
      <c r="A1006" s="187"/>
      <c r="B1006" s="188"/>
      <c r="C1006" s="188"/>
      <c r="D1006" s="189"/>
      <c r="E1006" s="670"/>
      <c r="F1006" s="670"/>
    </row>
    <row r="1007" spans="1:6" s="190" customFormat="1">
      <c r="A1007" s="187"/>
      <c r="B1007" s="188"/>
      <c r="C1007" s="188"/>
      <c r="D1007" s="189"/>
      <c r="E1007" s="670"/>
      <c r="F1007" s="670"/>
    </row>
    <row r="1008" spans="1:6" s="190" customFormat="1">
      <c r="A1008" s="187"/>
      <c r="B1008" s="188"/>
      <c r="C1008" s="188"/>
      <c r="D1008" s="189"/>
      <c r="E1008" s="670"/>
      <c r="F1008" s="670"/>
    </row>
    <row r="1009" spans="1:6" s="190" customFormat="1">
      <c r="A1009" s="187"/>
      <c r="B1009" s="188"/>
      <c r="C1009" s="188"/>
      <c r="D1009" s="189"/>
      <c r="E1009" s="670"/>
      <c r="F1009" s="670"/>
    </row>
    <row r="1010" spans="1:6" s="190" customFormat="1">
      <c r="A1010" s="187"/>
      <c r="B1010" s="188"/>
      <c r="C1010" s="188"/>
      <c r="D1010" s="189"/>
      <c r="E1010" s="670"/>
      <c r="F1010" s="670"/>
    </row>
    <row r="1011" spans="1:6" s="190" customFormat="1">
      <c r="A1011" s="187"/>
      <c r="B1011" s="188"/>
      <c r="C1011" s="188"/>
      <c r="D1011" s="189"/>
      <c r="E1011" s="670"/>
      <c r="F1011" s="670"/>
    </row>
    <row r="1012" spans="1:6" s="190" customFormat="1">
      <c r="A1012" s="187"/>
      <c r="B1012" s="188"/>
      <c r="C1012" s="188"/>
      <c r="D1012" s="189"/>
      <c r="E1012" s="670"/>
      <c r="F1012" s="670"/>
    </row>
    <row r="1013" spans="1:6" s="190" customFormat="1">
      <c r="A1013" s="187"/>
      <c r="B1013" s="188"/>
      <c r="C1013" s="188"/>
      <c r="D1013" s="189"/>
      <c r="E1013" s="670"/>
      <c r="F1013" s="670"/>
    </row>
    <row r="1014" spans="1:6" s="190" customFormat="1">
      <c r="A1014" s="187"/>
      <c r="B1014" s="188"/>
      <c r="C1014" s="188"/>
      <c r="D1014" s="189"/>
      <c r="E1014" s="670"/>
      <c r="F1014" s="670"/>
    </row>
    <row r="1015" spans="1:6" s="190" customFormat="1">
      <c r="A1015" s="187"/>
      <c r="B1015" s="188"/>
      <c r="C1015" s="188"/>
      <c r="D1015" s="189"/>
      <c r="E1015" s="670"/>
      <c r="F1015" s="670"/>
    </row>
    <row r="1016" spans="1:6" s="190" customFormat="1">
      <c r="A1016" s="187"/>
      <c r="B1016" s="188"/>
      <c r="C1016" s="188"/>
      <c r="D1016" s="189"/>
      <c r="E1016" s="670"/>
      <c r="F1016" s="670"/>
    </row>
    <row r="1017" spans="1:6" s="190" customFormat="1">
      <c r="A1017" s="187"/>
      <c r="B1017" s="188"/>
      <c r="C1017" s="188"/>
      <c r="D1017" s="189"/>
      <c r="E1017" s="670"/>
      <c r="F1017" s="670"/>
    </row>
    <row r="1018" spans="1:6" s="190" customFormat="1">
      <c r="A1018" s="187"/>
      <c r="B1018" s="188"/>
      <c r="C1018" s="188"/>
      <c r="D1018" s="189"/>
      <c r="E1018" s="670"/>
      <c r="F1018" s="670"/>
    </row>
    <row r="1019" spans="1:6" s="190" customFormat="1">
      <c r="A1019" s="187"/>
      <c r="B1019" s="188"/>
      <c r="C1019" s="188"/>
      <c r="D1019" s="189"/>
      <c r="E1019" s="670"/>
      <c r="F1019" s="670"/>
    </row>
    <row r="1020" spans="1:6" s="190" customFormat="1">
      <c r="A1020" s="187"/>
      <c r="B1020" s="188"/>
      <c r="C1020" s="188"/>
      <c r="D1020" s="189"/>
      <c r="E1020" s="670"/>
      <c r="F1020" s="670"/>
    </row>
    <row r="1021" spans="1:6" s="190" customFormat="1">
      <c r="A1021" s="187"/>
      <c r="B1021" s="188"/>
      <c r="C1021" s="188"/>
      <c r="D1021" s="189"/>
      <c r="E1021" s="670"/>
      <c r="F1021" s="670"/>
    </row>
    <row r="1022" spans="1:6" s="190" customFormat="1">
      <c r="A1022" s="187"/>
      <c r="B1022" s="188"/>
      <c r="C1022" s="188"/>
      <c r="D1022" s="189"/>
      <c r="E1022" s="670"/>
      <c r="F1022" s="670"/>
    </row>
    <row r="1023" spans="1:6" s="190" customFormat="1">
      <c r="A1023" s="187"/>
      <c r="B1023" s="188"/>
      <c r="C1023" s="188"/>
      <c r="D1023" s="189"/>
      <c r="E1023" s="670"/>
      <c r="F1023" s="670"/>
    </row>
    <row r="1024" spans="1:6" s="190" customFormat="1">
      <c r="A1024" s="187"/>
      <c r="B1024" s="188"/>
      <c r="C1024" s="188"/>
      <c r="D1024" s="189"/>
      <c r="E1024" s="670"/>
      <c r="F1024" s="670"/>
    </row>
    <row r="1025" spans="1:6" s="190" customFormat="1">
      <c r="A1025" s="187"/>
      <c r="B1025" s="188"/>
      <c r="C1025" s="188"/>
      <c r="D1025" s="189"/>
      <c r="E1025" s="670"/>
      <c r="F1025" s="670"/>
    </row>
    <row r="1026" spans="1:6" s="190" customFormat="1">
      <c r="A1026" s="187"/>
      <c r="B1026" s="188"/>
      <c r="C1026" s="188"/>
      <c r="D1026" s="189"/>
      <c r="E1026" s="670"/>
      <c r="F1026" s="670"/>
    </row>
    <row r="1027" spans="1:6" s="190" customFormat="1">
      <c r="A1027" s="187"/>
      <c r="B1027" s="188"/>
      <c r="C1027" s="188"/>
      <c r="D1027" s="189"/>
      <c r="E1027" s="670"/>
      <c r="F1027" s="670"/>
    </row>
    <row r="1028" spans="1:6" s="190" customFormat="1">
      <c r="A1028" s="187"/>
      <c r="B1028" s="188"/>
      <c r="C1028" s="188"/>
      <c r="D1028" s="189"/>
      <c r="E1028" s="670"/>
      <c r="F1028" s="670"/>
    </row>
    <row r="1029" spans="1:6" s="190" customFormat="1">
      <c r="A1029" s="187"/>
      <c r="B1029" s="188"/>
      <c r="C1029" s="188"/>
      <c r="D1029" s="189"/>
      <c r="E1029" s="670"/>
      <c r="F1029" s="670"/>
    </row>
    <row r="1030" spans="1:6" s="190" customFormat="1">
      <c r="A1030" s="187"/>
      <c r="B1030" s="188"/>
      <c r="C1030" s="188"/>
      <c r="D1030" s="189"/>
      <c r="E1030" s="670"/>
      <c r="F1030" s="670"/>
    </row>
    <row r="1031" spans="1:6" s="190" customFormat="1">
      <c r="A1031" s="187"/>
      <c r="B1031" s="188"/>
      <c r="C1031" s="188"/>
      <c r="D1031" s="189"/>
      <c r="E1031" s="670"/>
      <c r="F1031" s="670"/>
    </row>
    <row r="1032" spans="1:6" s="190" customFormat="1">
      <c r="A1032" s="187"/>
      <c r="B1032" s="188"/>
      <c r="C1032" s="188"/>
      <c r="D1032" s="189"/>
      <c r="E1032" s="670"/>
      <c r="F1032" s="670"/>
    </row>
    <row r="1033" spans="1:6" s="190" customFormat="1">
      <c r="A1033" s="187"/>
      <c r="B1033" s="188"/>
      <c r="C1033" s="188"/>
      <c r="D1033" s="189"/>
      <c r="E1033" s="670"/>
      <c r="F1033" s="670"/>
    </row>
    <row r="1034" spans="1:6" s="190" customFormat="1">
      <c r="A1034" s="187"/>
      <c r="B1034" s="188"/>
      <c r="C1034" s="188"/>
      <c r="D1034" s="189"/>
      <c r="E1034" s="670"/>
      <c r="F1034" s="670"/>
    </row>
    <row r="1035" spans="1:6" s="190" customFormat="1">
      <c r="A1035" s="187"/>
      <c r="B1035" s="188"/>
      <c r="C1035" s="188"/>
      <c r="D1035" s="189"/>
      <c r="E1035" s="670"/>
      <c r="F1035" s="670"/>
    </row>
    <row r="1036" spans="1:6" s="190" customFormat="1">
      <c r="A1036" s="187"/>
      <c r="B1036" s="188"/>
      <c r="C1036" s="188"/>
      <c r="D1036" s="189"/>
      <c r="E1036" s="670"/>
      <c r="F1036" s="670"/>
    </row>
    <row r="1037" spans="1:6" s="190" customFormat="1">
      <c r="A1037" s="187"/>
      <c r="B1037" s="188"/>
      <c r="C1037" s="188"/>
      <c r="D1037" s="189"/>
      <c r="E1037" s="670"/>
      <c r="F1037" s="670"/>
    </row>
    <row r="1038" spans="1:6" s="190" customFormat="1">
      <c r="A1038" s="187"/>
      <c r="B1038" s="188"/>
      <c r="C1038" s="188"/>
      <c r="D1038" s="189"/>
      <c r="E1038" s="670"/>
      <c r="F1038" s="670"/>
    </row>
    <row r="1039" spans="1:6" s="190" customFormat="1">
      <c r="A1039" s="187"/>
      <c r="B1039" s="188"/>
      <c r="C1039" s="188"/>
      <c r="D1039" s="189"/>
      <c r="E1039" s="670"/>
      <c r="F1039" s="670"/>
    </row>
    <row r="1040" spans="1:6" s="190" customFormat="1">
      <c r="A1040" s="187"/>
      <c r="B1040" s="188"/>
      <c r="C1040" s="188"/>
      <c r="D1040" s="189"/>
      <c r="E1040" s="670"/>
      <c r="F1040" s="670"/>
    </row>
    <row r="1041" spans="1:6" s="190" customFormat="1">
      <c r="A1041" s="187"/>
      <c r="B1041" s="188"/>
      <c r="C1041" s="188"/>
      <c r="D1041" s="189"/>
      <c r="E1041" s="670"/>
      <c r="F1041" s="670"/>
    </row>
    <row r="1042" spans="1:6" s="190" customFormat="1">
      <c r="A1042" s="187"/>
      <c r="B1042" s="188"/>
      <c r="C1042" s="188"/>
      <c r="D1042" s="189"/>
      <c r="E1042" s="670"/>
      <c r="F1042" s="670"/>
    </row>
    <row r="1043" spans="1:6" s="190" customFormat="1">
      <c r="A1043" s="187"/>
      <c r="B1043" s="188"/>
      <c r="C1043" s="188"/>
      <c r="D1043" s="189"/>
      <c r="E1043" s="670"/>
      <c r="F1043" s="670"/>
    </row>
    <row r="1044" spans="1:6" s="190" customFormat="1">
      <c r="A1044" s="187"/>
      <c r="B1044" s="188"/>
      <c r="C1044" s="188"/>
      <c r="D1044" s="189"/>
      <c r="E1044" s="670"/>
      <c r="F1044" s="670"/>
    </row>
    <row r="1045" spans="1:6" s="190" customFormat="1">
      <c r="A1045" s="187"/>
      <c r="B1045" s="188"/>
      <c r="C1045" s="188"/>
      <c r="D1045" s="189"/>
      <c r="E1045" s="670"/>
      <c r="F1045" s="670"/>
    </row>
    <row r="1046" spans="1:6" s="190" customFormat="1">
      <c r="A1046" s="187"/>
      <c r="B1046" s="188"/>
      <c r="C1046" s="188"/>
      <c r="D1046" s="189"/>
      <c r="E1046" s="670"/>
      <c r="F1046" s="670"/>
    </row>
    <row r="1047" spans="1:6" s="190" customFormat="1">
      <c r="A1047" s="187"/>
      <c r="B1047" s="188"/>
      <c r="C1047" s="188"/>
      <c r="D1047" s="189"/>
      <c r="E1047" s="670"/>
      <c r="F1047" s="670"/>
    </row>
    <row r="1048" spans="1:6" s="190" customFormat="1">
      <c r="A1048" s="187"/>
      <c r="B1048" s="188"/>
      <c r="C1048" s="188"/>
      <c r="D1048" s="189"/>
      <c r="E1048" s="670"/>
      <c r="F1048" s="670"/>
    </row>
    <row r="1049" spans="1:6" s="190" customFormat="1">
      <c r="A1049" s="187"/>
      <c r="B1049" s="188"/>
      <c r="C1049" s="188"/>
      <c r="D1049" s="189"/>
      <c r="E1049" s="670"/>
      <c r="F1049" s="670"/>
    </row>
    <row r="1050" spans="1:6" s="190" customFormat="1">
      <c r="A1050" s="187"/>
      <c r="B1050" s="188"/>
      <c r="C1050" s="188"/>
      <c r="D1050" s="189"/>
      <c r="E1050" s="670"/>
      <c r="F1050" s="670"/>
    </row>
    <row r="1051" spans="1:6" s="190" customFormat="1">
      <c r="A1051" s="187"/>
      <c r="B1051" s="188"/>
      <c r="C1051" s="188"/>
      <c r="D1051" s="189"/>
      <c r="E1051" s="670"/>
      <c r="F1051" s="670"/>
    </row>
    <row r="1052" spans="1:6" s="190" customFormat="1">
      <c r="A1052" s="187"/>
      <c r="B1052" s="188"/>
      <c r="C1052" s="188"/>
      <c r="D1052" s="189"/>
      <c r="E1052" s="670"/>
      <c r="F1052" s="670"/>
    </row>
    <row r="1053" spans="1:6" s="190" customFormat="1">
      <c r="A1053" s="187"/>
      <c r="B1053" s="188"/>
      <c r="C1053" s="188"/>
      <c r="D1053" s="189"/>
      <c r="E1053" s="670"/>
      <c r="F1053" s="670"/>
    </row>
    <row r="1054" spans="1:6" s="190" customFormat="1">
      <c r="A1054" s="187"/>
      <c r="B1054" s="188"/>
      <c r="C1054" s="188"/>
      <c r="D1054" s="189"/>
      <c r="E1054" s="670"/>
      <c r="F1054" s="670"/>
    </row>
    <row r="1055" spans="1:6" s="190" customFormat="1">
      <c r="A1055" s="187"/>
      <c r="B1055" s="188"/>
      <c r="C1055" s="188"/>
      <c r="D1055" s="189"/>
      <c r="E1055" s="670"/>
      <c r="F1055" s="670"/>
    </row>
    <row r="1056" spans="1:6" s="190" customFormat="1">
      <c r="A1056" s="187"/>
      <c r="B1056" s="188"/>
      <c r="C1056" s="188"/>
      <c r="D1056" s="189"/>
      <c r="E1056" s="670"/>
      <c r="F1056" s="670"/>
    </row>
    <row r="1057" spans="1:6" s="190" customFormat="1">
      <c r="A1057" s="187"/>
      <c r="B1057" s="188"/>
      <c r="C1057" s="188"/>
      <c r="D1057" s="189"/>
      <c r="E1057" s="670"/>
      <c r="F1057" s="670"/>
    </row>
    <row r="1058" spans="1:6" s="190" customFormat="1">
      <c r="A1058" s="187"/>
      <c r="B1058" s="188"/>
      <c r="C1058" s="188"/>
      <c r="D1058" s="189"/>
      <c r="E1058" s="670"/>
      <c r="F1058" s="670"/>
    </row>
    <row r="1059" spans="1:6" s="190" customFormat="1">
      <c r="A1059" s="187"/>
      <c r="B1059" s="188"/>
      <c r="C1059" s="188"/>
      <c r="D1059" s="189"/>
      <c r="E1059" s="670"/>
      <c r="F1059" s="670"/>
    </row>
    <row r="1060" spans="1:6" s="190" customFormat="1">
      <c r="A1060" s="187"/>
      <c r="B1060" s="188"/>
      <c r="C1060" s="188"/>
      <c r="D1060" s="189"/>
      <c r="E1060" s="670"/>
      <c r="F1060" s="670"/>
    </row>
    <row r="1061" spans="1:6" s="190" customFormat="1">
      <c r="A1061" s="187"/>
      <c r="B1061" s="188"/>
      <c r="C1061" s="188"/>
      <c r="D1061" s="189"/>
      <c r="E1061" s="670"/>
      <c r="F1061" s="670"/>
    </row>
    <row r="1062" spans="1:6" s="190" customFormat="1">
      <c r="A1062" s="187"/>
      <c r="B1062" s="188"/>
      <c r="C1062" s="188"/>
      <c r="D1062" s="189"/>
      <c r="E1062" s="670"/>
      <c r="F1062" s="670"/>
    </row>
    <row r="1063" spans="1:6" s="190" customFormat="1">
      <c r="A1063" s="187"/>
      <c r="B1063" s="188"/>
      <c r="C1063" s="188"/>
      <c r="D1063" s="189"/>
      <c r="E1063" s="670"/>
      <c r="F1063" s="670"/>
    </row>
    <row r="1064" spans="1:6" s="190" customFormat="1">
      <c r="A1064" s="187"/>
      <c r="B1064" s="188"/>
      <c r="C1064" s="188"/>
      <c r="D1064" s="189"/>
      <c r="E1064" s="670"/>
      <c r="F1064" s="670"/>
    </row>
    <row r="1065" spans="1:6" s="190" customFormat="1">
      <c r="A1065" s="187"/>
      <c r="B1065" s="188"/>
      <c r="C1065" s="188"/>
      <c r="D1065" s="189"/>
      <c r="E1065" s="670"/>
      <c r="F1065" s="670"/>
    </row>
    <row r="1066" spans="1:6" s="190" customFormat="1">
      <c r="A1066" s="187"/>
      <c r="B1066" s="188"/>
      <c r="C1066" s="188"/>
      <c r="D1066" s="189"/>
      <c r="E1066" s="670"/>
      <c r="F1066" s="670"/>
    </row>
    <row r="1067" spans="1:6" s="190" customFormat="1">
      <c r="A1067" s="187"/>
      <c r="B1067" s="188"/>
      <c r="C1067" s="188"/>
      <c r="D1067" s="189"/>
      <c r="E1067" s="670"/>
      <c r="F1067" s="670"/>
    </row>
    <row r="1068" spans="1:6" s="190" customFormat="1">
      <c r="A1068" s="187"/>
      <c r="B1068" s="188"/>
      <c r="C1068" s="188"/>
      <c r="D1068" s="189"/>
      <c r="E1068" s="670"/>
      <c r="F1068" s="670"/>
    </row>
    <row r="1069" spans="1:6" s="190" customFormat="1">
      <c r="A1069" s="187"/>
      <c r="B1069" s="188"/>
      <c r="C1069" s="188"/>
      <c r="D1069" s="189"/>
      <c r="E1069" s="670"/>
      <c r="F1069" s="670"/>
    </row>
    <row r="1070" spans="1:6" s="190" customFormat="1">
      <c r="A1070" s="187"/>
      <c r="B1070" s="188"/>
      <c r="C1070" s="188"/>
      <c r="D1070" s="189"/>
      <c r="E1070" s="670"/>
      <c r="F1070" s="670"/>
    </row>
    <row r="1071" spans="1:6" s="190" customFormat="1">
      <c r="A1071" s="187"/>
      <c r="B1071" s="188"/>
      <c r="C1071" s="188"/>
      <c r="D1071" s="189"/>
      <c r="E1071" s="670"/>
      <c r="F1071" s="670"/>
    </row>
    <row r="1072" spans="1:6" s="190" customFormat="1">
      <c r="A1072" s="187"/>
      <c r="B1072" s="188"/>
      <c r="C1072" s="188"/>
      <c r="D1072" s="189"/>
      <c r="E1072" s="670"/>
      <c r="F1072" s="670"/>
    </row>
    <row r="1073" spans="1:6" s="190" customFormat="1">
      <c r="A1073" s="187"/>
      <c r="B1073" s="188"/>
      <c r="C1073" s="188"/>
      <c r="D1073" s="189"/>
      <c r="E1073" s="670"/>
      <c r="F1073" s="670"/>
    </row>
    <row r="1074" spans="1:6" s="190" customFormat="1">
      <c r="A1074" s="187"/>
      <c r="B1074" s="188"/>
      <c r="C1074" s="188"/>
      <c r="D1074" s="189"/>
      <c r="E1074" s="670"/>
      <c r="F1074" s="670"/>
    </row>
    <row r="1075" spans="1:6" s="190" customFormat="1">
      <c r="A1075" s="187"/>
      <c r="B1075" s="188"/>
      <c r="C1075" s="188"/>
      <c r="D1075" s="189"/>
      <c r="E1075" s="670"/>
      <c r="F1075" s="670"/>
    </row>
    <row r="1076" spans="1:6" s="190" customFormat="1">
      <c r="A1076" s="187"/>
      <c r="B1076" s="188"/>
      <c r="C1076" s="188"/>
      <c r="D1076" s="189"/>
      <c r="E1076" s="670"/>
      <c r="F1076" s="670"/>
    </row>
    <row r="1077" spans="1:6" s="190" customFormat="1">
      <c r="A1077" s="187"/>
      <c r="B1077" s="188"/>
      <c r="C1077" s="188"/>
      <c r="D1077" s="189"/>
      <c r="E1077" s="670"/>
      <c r="F1077" s="670"/>
    </row>
    <row r="1078" spans="1:6" s="190" customFormat="1">
      <c r="A1078" s="187"/>
      <c r="B1078" s="188"/>
      <c r="C1078" s="188"/>
      <c r="D1078" s="189"/>
      <c r="E1078" s="670"/>
      <c r="F1078" s="670"/>
    </row>
    <row r="1079" spans="1:6" s="190" customFormat="1">
      <c r="A1079" s="187"/>
      <c r="B1079" s="188"/>
      <c r="C1079" s="188"/>
      <c r="D1079" s="189"/>
      <c r="E1079" s="670"/>
      <c r="F1079" s="670"/>
    </row>
    <row r="1080" spans="1:6" s="190" customFormat="1">
      <c r="A1080" s="187"/>
      <c r="B1080" s="188"/>
      <c r="C1080" s="188"/>
      <c r="D1080" s="189"/>
      <c r="E1080" s="670"/>
      <c r="F1080" s="670"/>
    </row>
    <row r="1081" spans="1:6" s="190" customFormat="1">
      <c r="A1081" s="187"/>
      <c r="B1081" s="188"/>
      <c r="C1081" s="188"/>
      <c r="D1081" s="189"/>
      <c r="E1081" s="670"/>
      <c r="F1081" s="670"/>
    </row>
    <row r="1082" spans="1:6" s="190" customFormat="1">
      <c r="A1082" s="187"/>
      <c r="B1082" s="188"/>
      <c r="C1082" s="188"/>
      <c r="D1082" s="189"/>
      <c r="E1082" s="670"/>
      <c r="F1082" s="670"/>
    </row>
    <row r="1083" spans="1:6" s="190" customFormat="1">
      <c r="A1083" s="187"/>
      <c r="B1083" s="188"/>
      <c r="C1083" s="188"/>
      <c r="D1083" s="189"/>
      <c r="E1083" s="670"/>
      <c r="F1083" s="670"/>
    </row>
    <row r="1084" spans="1:6" s="190" customFormat="1">
      <c r="A1084" s="187"/>
      <c r="B1084" s="188"/>
      <c r="C1084" s="188"/>
      <c r="D1084" s="189"/>
      <c r="E1084" s="670"/>
      <c r="F1084" s="670"/>
    </row>
    <row r="1085" spans="1:6" s="190" customFormat="1">
      <c r="A1085" s="187"/>
      <c r="B1085" s="188"/>
      <c r="C1085" s="188"/>
      <c r="D1085" s="189"/>
      <c r="E1085" s="670"/>
      <c r="F1085" s="670"/>
    </row>
    <row r="1086" spans="1:6" s="190" customFormat="1">
      <c r="A1086" s="187"/>
      <c r="B1086" s="188"/>
      <c r="C1086" s="188"/>
      <c r="D1086" s="189"/>
      <c r="E1086" s="670"/>
      <c r="F1086" s="670"/>
    </row>
    <row r="1087" spans="1:6" s="190" customFormat="1">
      <c r="A1087" s="187"/>
      <c r="B1087" s="188"/>
      <c r="C1087" s="188"/>
      <c r="D1087" s="189"/>
      <c r="E1087" s="670"/>
      <c r="F1087" s="670"/>
    </row>
    <row r="1088" spans="1:6" s="190" customFormat="1">
      <c r="A1088" s="187"/>
      <c r="B1088" s="188"/>
      <c r="C1088" s="188"/>
      <c r="D1088" s="189"/>
      <c r="E1088" s="670"/>
      <c r="F1088" s="670"/>
    </row>
    <row r="1089" spans="1:6" s="190" customFormat="1">
      <c r="A1089" s="187"/>
      <c r="B1089" s="188"/>
      <c r="C1089" s="188"/>
      <c r="D1089" s="189"/>
      <c r="E1089" s="670"/>
      <c r="F1089" s="670"/>
    </row>
    <row r="1090" spans="1:6" s="190" customFormat="1">
      <c r="A1090" s="187"/>
      <c r="B1090" s="188"/>
      <c r="C1090" s="188"/>
      <c r="D1090" s="189"/>
      <c r="E1090" s="670"/>
      <c r="F1090" s="670"/>
    </row>
    <row r="1091" spans="1:6" s="190" customFormat="1">
      <c r="A1091" s="187"/>
      <c r="B1091" s="188"/>
      <c r="C1091" s="188"/>
      <c r="D1091" s="189"/>
      <c r="E1091" s="670"/>
      <c r="F1091" s="670"/>
    </row>
    <row r="1092" spans="1:6" s="190" customFormat="1">
      <c r="A1092" s="187"/>
      <c r="B1092" s="188"/>
      <c r="C1092" s="188"/>
      <c r="D1092" s="189"/>
      <c r="E1092" s="670"/>
      <c r="F1092" s="670"/>
    </row>
    <row r="1093" spans="1:6" s="190" customFormat="1">
      <c r="A1093" s="187"/>
      <c r="B1093" s="188"/>
      <c r="C1093" s="188"/>
      <c r="D1093" s="189"/>
      <c r="E1093" s="670"/>
      <c r="F1093" s="670"/>
    </row>
    <row r="1094" spans="1:6" s="190" customFormat="1">
      <c r="A1094" s="187"/>
      <c r="B1094" s="188"/>
      <c r="C1094" s="188"/>
      <c r="D1094" s="189"/>
      <c r="E1094" s="670"/>
      <c r="F1094" s="670"/>
    </row>
    <row r="1095" spans="1:6" s="190" customFormat="1">
      <c r="A1095" s="187"/>
      <c r="B1095" s="188"/>
      <c r="C1095" s="188"/>
      <c r="D1095" s="189"/>
      <c r="E1095" s="670"/>
      <c r="F1095" s="670"/>
    </row>
    <row r="1096" spans="1:6" s="190" customFormat="1">
      <c r="A1096" s="187"/>
      <c r="B1096" s="188"/>
      <c r="C1096" s="188"/>
      <c r="D1096" s="189"/>
      <c r="E1096" s="670"/>
      <c r="F1096" s="670"/>
    </row>
    <row r="1097" spans="1:6" s="190" customFormat="1">
      <c r="A1097" s="187"/>
      <c r="B1097" s="188"/>
      <c r="C1097" s="188"/>
      <c r="D1097" s="189"/>
      <c r="E1097" s="670"/>
      <c r="F1097" s="670"/>
    </row>
    <row r="1098" spans="1:6" s="190" customFormat="1">
      <c r="A1098" s="187"/>
      <c r="B1098" s="188"/>
      <c r="C1098" s="188"/>
      <c r="D1098" s="189"/>
      <c r="E1098" s="670"/>
      <c r="F1098" s="670"/>
    </row>
    <row r="1099" spans="1:6" s="190" customFormat="1">
      <c r="A1099" s="187"/>
      <c r="B1099" s="188"/>
      <c r="C1099" s="188"/>
      <c r="D1099" s="189"/>
      <c r="E1099" s="670"/>
      <c r="F1099" s="670"/>
    </row>
    <row r="1100" spans="1:6" s="190" customFormat="1">
      <c r="A1100" s="187"/>
      <c r="B1100" s="188"/>
      <c r="C1100" s="188"/>
      <c r="D1100" s="189"/>
      <c r="E1100" s="670"/>
      <c r="F1100" s="670"/>
    </row>
    <row r="1101" spans="1:6" s="190" customFormat="1">
      <c r="A1101" s="187"/>
      <c r="B1101" s="188"/>
      <c r="C1101" s="188"/>
      <c r="D1101" s="189"/>
      <c r="E1101" s="670"/>
      <c r="F1101" s="670"/>
    </row>
    <row r="1102" spans="1:6" s="190" customFormat="1">
      <c r="A1102" s="187"/>
      <c r="B1102" s="188"/>
      <c r="C1102" s="188"/>
      <c r="D1102" s="189"/>
      <c r="E1102" s="670"/>
      <c r="F1102" s="670"/>
    </row>
    <row r="1103" spans="1:6" s="190" customFormat="1">
      <c r="A1103" s="187"/>
      <c r="B1103" s="188"/>
      <c r="C1103" s="188"/>
      <c r="D1103" s="189"/>
      <c r="E1103" s="670"/>
      <c r="F1103" s="670"/>
    </row>
    <row r="1104" spans="1:6" s="190" customFormat="1">
      <c r="A1104" s="187"/>
      <c r="B1104" s="188"/>
      <c r="C1104" s="188"/>
      <c r="D1104" s="189"/>
      <c r="E1104" s="670"/>
      <c r="F1104" s="670"/>
    </row>
    <row r="1105" spans="1:6" s="190" customFormat="1">
      <c r="A1105" s="187"/>
      <c r="B1105" s="188"/>
      <c r="C1105" s="188"/>
      <c r="D1105" s="189"/>
      <c r="E1105" s="670"/>
      <c r="F1105" s="670"/>
    </row>
    <row r="1106" spans="1:6" s="190" customFormat="1">
      <c r="A1106" s="187"/>
      <c r="B1106" s="188"/>
      <c r="C1106" s="188"/>
      <c r="D1106" s="189"/>
      <c r="E1106" s="670"/>
      <c r="F1106" s="670"/>
    </row>
    <row r="1107" spans="1:6" s="190" customFormat="1">
      <c r="A1107" s="187"/>
      <c r="B1107" s="188"/>
      <c r="C1107" s="188"/>
      <c r="D1107" s="189"/>
      <c r="E1107" s="670"/>
      <c r="F1107" s="670"/>
    </row>
    <row r="1108" spans="1:6" s="190" customFormat="1">
      <c r="A1108" s="187"/>
      <c r="B1108" s="188"/>
      <c r="C1108" s="188"/>
      <c r="D1108" s="189"/>
      <c r="E1108" s="670"/>
      <c r="F1108" s="670"/>
    </row>
    <row r="1109" spans="1:6" s="190" customFormat="1">
      <c r="A1109" s="187"/>
      <c r="B1109" s="188"/>
      <c r="C1109" s="188"/>
      <c r="D1109" s="189"/>
      <c r="E1109" s="670"/>
      <c r="F1109" s="670"/>
    </row>
    <row r="1110" spans="1:6" s="190" customFormat="1">
      <c r="A1110" s="187"/>
      <c r="B1110" s="188"/>
      <c r="C1110" s="188"/>
      <c r="D1110" s="189"/>
      <c r="E1110" s="670"/>
      <c r="F1110" s="670"/>
    </row>
    <row r="1111" spans="1:6" s="190" customFormat="1">
      <c r="A1111" s="187"/>
      <c r="B1111" s="188"/>
      <c r="C1111" s="188"/>
      <c r="D1111" s="189"/>
      <c r="E1111" s="670"/>
      <c r="F1111" s="670"/>
    </row>
    <row r="1112" spans="1:6" s="190" customFormat="1">
      <c r="A1112" s="187"/>
      <c r="B1112" s="188"/>
      <c r="C1112" s="188"/>
      <c r="D1112" s="189"/>
      <c r="E1112" s="670"/>
      <c r="F1112" s="670"/>
    </row>
    <row r="1113" spans="1:6" s="190" customFormat="1">
      <c r="A1113" s="187"/>
      <c r="B1113" s="188"/>
      <c r="C1113" s="188"/>
      <c r="D1113" s="189"/>
      <c r="E1113" s="670"/>
      <c r="F1113" s="670"/>
    </row>
    <row r="1114" spans="1:6" s="190" customFormat="1">
      <c r="A1114" s="187"/>
      <c r="B1114" s="188"/>
      <c r="C1114" s="188"/>
      <c r="D1114" s="189"/>
      <c r="E1114" s="670"/>
      <c r="F1114" s="670"/>
    </row>
    <row r="1115" spans="1:6" s="190" customFormat="1">
      <c r="A1115" s="187"/>
      <c r="B1115" s="188"/>
      <c r="C1115" s="188"/>
      <c r="D1115" s="189"/>
      <c r="E1115" s="670"/>
      <c r="F1115" s="670"/>
    </row>
    <row r="1116" spans="1:6" s="190" customFormat="1">
      <c r="A1116" s="187"/>
      <c r="B1116" s="188"/>
      <c r="C1116" s="188"/>
      <c r="D1116" s="189"/>
      <c r="E1116" s="670"/>
      <c r="F1116" s="670"/>
    </row>
    <row r="1117" spans="1:6" s="190" customFormat="1">
      <c r="A1117" s="187"/>
      <c r="B1117" s="188"/>
      <c r="C1117" s="188"/>
      <c r="D1117" s="189"/>
      <c r="E1117" s="670"/>
      <c r="F1117" s="670"/>
    </row>
    <row r="1118" spans="1:6" s="190" customFormat="1">
      <c r="A1118" s="187"/>
      <c r="B1118" s="188"/>
      <c r="C1118" s="188"/>
      <c r="D1118" s="189"/>
      <c r="E1118" s="670"/>
      <c r="F1118" s="670"/>
    </row>
    <row r="1119" spans="1:6" s="190" customFormat="1">
      <c r="A1119" s="187"/>
      <c r="B1119" s="188"/>
      <c r="C1119" s="188"/>
      <c r="D1119" s="189"/>
      <c r="E1119" s="670"/>
      <c r="F1119" s="670"/>
    </row>
    <row r="1120" spans="1:6" s="190" customFormat="1">
      <c r="A1120" s="187"/>
      <c r="B1120" s="188"/>
      <c r="C1120" s="188"/>
      <c r="D1120" s="189"/>
      <c r="E1120" s="670"/>
      <c r="F1120" s="670"/>
    </row>
    <row r="1121" spans="1:6" s="190" customFormat="1">
      <c r="A1121" s="187"/>
      <c r="B1121" s="188"/>
      <c r="C1121" s="188"/>
      <c r="D1121" s="189"/>
      <c r="E1121" s="670"/>
      <c r="F1121" s="670"/>
    </row>
    <row r="1122" spans="1:6" s="190" customFormat="1">
      <c r="A1122" s="187"/>
      <c r="B1122" s="188"/>
      <c r="C1122" s="188"/>
      <c r="D1122" s="189"/>
      <c r="E1122" s="670"/>
      <c r="F1122" s="670"/>
    </row>
    <row r="1123" spans="1:6" s="190" customFormat="1">
      <c r="A1123" s="187"/>
      <c r="B1123" s="188"/>
      <c r="C1123" s="188"/>
      <c r="D1123" s="189"/>
      <c r="E1123" s="670"/>
      <c r="F1123" s="670"/>
    </row>
    <row r="1124" spans="1:6" s="190" customFormat="1">
      <c r="A1124" s="187"/>
      <c r="B1124" s="188"/>
      <c r="C1124" s="188"/>
      <c r="D1124" s="189"/>
      <c r="E1124" s="670"/>
      <c r="F1124" s="670"/>
    </row>
    <row r="1125" spans="1:6" s="190" customFormat="1">
      <c r="A1125" s="187"/>
      <c r="B1125" s="188"/>
      <c r="C1125" s="188"/>
      <c r="D1125" s="189"/>
      <c r="E1125" s="670"/>
      <c r="F1125" s="670"/>
    </row>
    <row r="1126" spans="1:6" s="190" customFormat="1">
      <c r="A1126" s="187"/>
      <c r="B1126" s="188"/>
      <c r="C1126" s="188"/>
      <c r="D1126" s="189"/>
      <c r="E1126" s="670"/>
      <c r="F1126" s="670"/>
    </row>
    <row r="1127" spans="1:6" s="190" customFormat="1">
      <c r="A1127" s="187"/>
      <c r="B1127" s="188"/>
      <c r="C1127" s="188"/>
      <c r="D1127" s="189"/>
      <c r="E1127" s="670"/>
      <c r="F1127" s="670"/>
    </row>
    <row r="1128" spans="1:6" s="190" customFormat="1">
      <c r="A1128" s="187"/>
      <c r="B1128" s="188"/>
      <c r="C1128" s="188"/>
      <c r="D1128" s="189"/>
      <c r="E1128" s="670"/>
      <c r="F1128" s="670"/>
    </row>
    <row r="1129" spans="1:6" s="190" customFormat="1">
      <c r="A1129" s="187"/>
      <c r="B1129" s="188"/>
      <c r="C1129" s="188"/>
      <c r="D1129" s="189"/>
      <c r="E1129" s="670"/>
      <c r="F1129" s="670"/>
    </row>
    <row r="1130" spans="1:6" s="190" customFormat="1">
      <c r="A1130" s="187"/>
      <c r="B1130" s="188"/>
      <c r="C1130" s="188"/>
      <c r="D1130" s="189"/>
      <c r="E1130" s="670"/>
      <c r="F1130" s="670"/>
    </row>
    <row r="1131" spans="1:6" s="190" customFormat="1">
      <c r="A1131" s="187"/>
      <c r="B1131" s="188"/>
      <c r="C1131" s="188"/>
      <c r="D1131" s="189"/>
      <c r="E1131" s="670"/>
      <c r="F1131" s="670"/>
    </row>
    <row r="1132" spans="1:6" s="190" customFormat="1">
      <c r="A1132" s="187"/>
      <c r="B1132" s="188"/>
      <c r="C1132" s="188"/>
      <c r="D1132" s="189"/>
      <c r="E1132" s="670"/>
      <c r="F1132" s="670"/>
    </row>
    <row r="1133" spans="1:6" s="190" customFormat="1">
      <c r="A1133" s="187"/>
      <c r="B1133" s="188"/>
      <c r="C1133" s="188"/>
      <c r="D1133" s="189"/>
      <c r="E1133" s="670"/>
      <c r="F1133" s="670"/>
    </row>
    <row r="1134" spans="1:6" s="190" customFormat="1">
      <c r="A1134" s="187"/>
      <c r="B1134" s="188"/>
      <c r="C1134" s="188"/>
      <c r="D1134" s="189"/>
      <c r="E1134" s="670"/>
      <c r="F1134" s="670"/>
    </row>
    <row r="1135" spans="1:6" s="190" customFormat="1">
      <c r="A1135" s="187"/>
      <c r="B1135" s="188"/>
      <c r="C1135" s="188"/>
      <c r="D1135" s="189"/>
      <c r="E1135" s="670"/>
      <c r="F1135" s="670"/>
    </row>
    <row r="1136" spans="1:6" s="190" customFormat="1">
      <c r="A1136" s="187"/>
      <c r="B1136" s="188"/>
      <c r="C1136" s="188"/>
      <c r="D1136" s="189"/>
      <c r="E1136" s="670"/>
      <c r="F1136" s="670"/>
    </row>
    <row r="1137" spans="1:6" s="190" customFormat="1">
      <c r="A1137" s="187"/>
      <c r="B1137" s="188"/>
      <c r="C1137" s="188"/>
      <c r="D1137" s="189"/>
      <c r="E1137" s="670"/>
      <c r="F1137" s="670"/>
    </row>
    <row r="1138" spans="1:6" s="190" customFormat="1">
      <c r="A1138" s="187"/>
      <c r="B1138" s="188"/>
      <c r="C1138" s="188"/>
      <c r="D1138" s="189"/>
      <c r="E1138" s="670"/>
      <c r="F1138" s="670"/>
    </row>
    <row r="1139" spans="1:6" s="190" customFormat="1">
      <c r="A1139" s="187"/>
      <c r="B1139" s="188"/>
      <c r="C1139" s="188"/>
      <c r="D1139" s="189"/>
      <c r="E1139" s="670"/>
      <c r="F1139" s="670"/>
    </row>
    <row r="1140" spans="1:6" s="190" customFormat="1">
      <c r="A1140" s="187"/>
      <c r="B1140" s="188"/>
      <c r="C1140" s="188"/>
      <c r="D1140" s="189"/>
      <c r="E1140" s="670"/>
      <c r="F1140" s="670"/>
    </row>
    <row r="1141" spans="1:6" s="190" customFormat="1">
      <c r="A1141" s="187"/>
      <c r="B1141" s="188"/>
      <c r="C1141" s="188"/>
      <c r="D1141" s="189"/>
      <c r="E1141" s="670"/>
      <c r="F1141" s="670"/>
    </row>
    <row r="1142" spans="1:6" s="190" customFormat="1">
      <c r="A1142" s="187"/>
      <c r="B1142" s="188"/>
      <c r="C1142" s="188"/>
      <c r="D1142" s="189"/>
      <c r="E1142" s="670"/>
      <c r="F1142" s="670"/>
    </row>
    <row r="1143" spans="1:6" s="190" customFormat="1">
      <c r="A1143" s="187"/>
      <c r="B1143" s="188"/>
      <c r="C1143" s="188"/>
      <c r="D1143" s="189"/>
      <c r="E1143" s="670"/>
      <c r="F1143" s="670"/>
    </row>
    <row r="1144" spans="1:6" s="190" customFormat="1">
      <c r="A1144" s="187"/>
      <c r="B1144" s="188"/>
      <c r="C1144" s="188"/>
      <c r="D1144" s="189"/>
      <c r="E1144" s="670"/>
      <c r="F1144" s="670"/>
    </row>
    <row r="1145" spans="1:6" s="190" customFormat="1">
      <c r="A1145" s="187"/>
      <c r="B1145" s="188"/>
      <c r="C1145" s="188"/>
      <c r="D1145" s="189"/>
      <c r="E1145" s="670"/>
      <c r="F1145" s="670"/>
    </row>
    <row r="1146" spans="1:6" s="190" customFormat="1">
      <c r="A1146" s="187"/>
      <c r="B1146" s="188"/>
      <c r="C1146" s="188"/>
      <c r="D1146" s="189"/>
      <c r="E1146" s="670"/>
      <c r="F1146" s="670"/>
    </row>
    <row r="1147" spans="1:6" s="190" customFormat="1">
      <c r="A1147" s="187"/>
      <c r="B1147" s="188"/>
      <c r="C1147" s="188"/>
      <c r="D1147" s="189"/>
      <c r="E1147" s="670"/>
      <c r="F1147" s="670"/>
    </row>
    <row r="1148" spans="1:6" s="190" customFormat="1">
      <c r="A1148" s="187"/>
      <c r="B1148" s="188"/>
      <c r="C1148" s="188"/>
      <c r="D1148" s="189"/>
      <c r="E1148" s="670"/>
      <c r="F1148" s="670"/>
    </row>
    <row r="1149" spans="1:6" s="190" customFormat="1">
      <c r="A1149" s="187"/>
      <c r="B1149" s="188"/>
      <c r="C1149" s="188"/>
      <c r="D1149" s="189"/>
      <c r="E1149" s="670"/>
      <c r="F1149" s="670"/>
    </row>
    <row r="1150" spans="1:6" s="190" customFormat="1">
      <c r="A1150" s="187"/>
      <c r="B1150" s="188"/>
      <c r="C1150" s="188"/>
      <c r="D1150" s="189"/>
      <c r="E1150" s="670"/>
      <c r="F1150" s="670"/>
    </row>
    <row r="1151" spans="1:6" s="190" customFormat="1">
      <c r="A1151" s="187"/>
      <c r="B1151" s="188"/>
      <c r="C1151" s="188"/>
      <c r="D1151" s="189"/>
      <c r="E1151" s="670"/>
      <c r="F1151" s="670"/>
    </row>
    <row r="1152" spans="1:6" s="190" customFormat="1">
      <c r="A1152" s="187"/>
      <c r="B1152" s="188"/>
      <c r="C1152" s="188"/>
      <c r="D1152" s="189"/>
      <c r="E1152" s="670"/>
      <c r="F1152" s="670"/>
    </row>
    <row r="1153" spans="1:6" s="190" customFormat="1">
      <c r="A1153" s="187"/>
      <c r="B1153" s="188"/>
      <c r="C1153" s="188"/>
      <c r="D1153" s="189"/>
      <c r="E1153" s="670"/>
      <c r="F1153" s="670"/>
    </row>
    <row r="1154" spans="1:6" s="190" customFormat="1">
      <c r="A1154" s="187"/>
      <c r="B1154" s="188"/>
      <c r="C1154" s="188"/>
      <c r="D1154" s="189"/>
      <c r="E1154" s="670"/>
      <c r="F1154" s="670"/>
    </row>
    <row r="1155" spans="1:6" s="190" customFormat="1">
      <c r="A1155" s="187"/>
      <c r="B1155" s="188"/>
      <c r="C1155" s="188"/>
      <c r="D1155" s="189"/>
      <c r="E1155" s="670"/>
      <c r="F1155" s="670"/>
    </row>
    <row r="1156" spans="1:6" s="190" customFormat="1">
      <c r="A1156" s="187"/>
      <c r="B1156" s="188"/>
      <c r="C1156" s="188"/>
      <c r="D1156" s="189"/>
      <c r="E1156" s="670"/>
      <c r="F1156" s="670"/>
    </row>
    <row r="1157" spans="1:6" s="190" customFormat="1">
      <c r="A1157" s="187"/>
      <c r="B1157" s="188"/>
      <c r="C1157" s="188"/>
      <c r="D1157" s="189"/>
      <c r="E1157" s="670"/>
      <c r="F1157" s="670"/>
    </row>
    <row r="1158" spans="1:6" s="190" customFormat="1">
      <c r="A1158" s="187"/>
      <c r="B1158" s="188"/>
      <c r="C1158" s="188"/>
      <c r="D1158" s="189"/>
      <c r="E1158" s="670"/>
      <c r="F1158" s="670"/>
    </row>
    <row r="1159" spans="1:6" s="190" customFormat="1">
      <c r="A1159" s="187"/>
      <c r="B1159" s="188"/>
      <c r="C1159" s="188"/>
      <c r="D1159" s="189"/>
      <c r="E1159" s="670"/>
      <c r="F1159" s="670"/>
    </row>
    <row r="1160" spans="1:6" s="190" customFormat="1">
      <c r="A1160" s="187"/>
      <c r="B1160" s="188"/>
      <c r="C1160" s="188"/>
      <c r="D1160" s="189"/>
      <c r="E1160" s="670"/>
      <c r="F1160" s="670"/>
    </row>
    <row r="1161" spans="1:6" s="190" customFormat="1">
      <c r="A1161" s="187"/>
      <c r="B1161" s="188"/>
      <c r="C1161" s="188"/>
      <c r="D1161" s="189"/>
      <c r="E1161" s="670"/>
      <c r="F1161" s="670"/>
    </row>
    <row r="1162" spans="1:6" s="190" customFormat="1">
      <c r="A1162" s="187"/>
      <c r="B1162" s="188"/>
      <c r="C1162" s="188"/>
      <c r="D1162" s="189"/>
      <c r="E1162" s="670"/>
      <c r="F1162" s="670"/>
    </row>
    <row r="1163" spans="1:6" s="190" customFormat="1">
      <c r="A1163" s="187"/>
      <c r="B1163" s="188"/>
      <c r="C1163" s="188"/>
      <c r="D1163" s="189"/>
      <c r="E1163" s="670"/>
      <c r="F1163" s="670"/>
    </row>
    <row r="1164" spans="1:6" s="190" customFormat="1">
      <c r="A1164" s="187"/>
      <c r="B1164" s="188"/>
      <c r="C1164" s="188"/>
      <c r="D1164" s="189"/>
      <c r="E1164" s="670"/>
      <c r="F1164" s="670"/>
    </row>
    <row r="1165" spans="1:6" s="190" customFormat="1">
      <c r="A1165" s="187"/>
      <c r="B1165" s="188"/>
      <c r="C1165" s="188"/>
      <c r="D1165" s="189"/>
      <c r="E1165" s="670"/>
      <c r="F1165" s="670"/>
    </row>
    <row r="1166" spans="1:6" s="190" customFormat="1">
      <c r="A1166" s="187"/>
      <c r="B1166" s="188"/>
      <c r="C1166" s="188"/>
      <c r="D1166" s="189"/>
      <c r="E1166" s="670"/>
      <c r="F1166" s="670"/>
    </row>
    <row r="1167" spans="1:6" s="190" customFormat="1">
      <c r="A1167" s="187"/>
      <c r="B1167" s="188"/>
      <c r="C1167" s="188"/>
      <c r="D1167" s="189"/>
      <c r="E1167" s="670"/>
      <c r="F1167" s="670"/>
    </row>
    <row r="1168" spans="1:6" s="190" customFormat="1">
      <c r="A1168" s="187"/>
      <c r="B1168" s="188"/>
      <c r="C1168" s="188"/>
      <c r="D1168" s="189"/>
      <c r="E1168" s="670"/>
      <c r="F1168" s="670"/>
    </row>
    <row r="1169" spans="1:6" s="190" customFormat="1">
      <c r="A1169" s="187"/>
      <c r="B1169" s="188"/>
      <c r="C1169" s="188"/>
      <c r="D1169" s="189"/>
      <c r="E1169" s="670"/>
      <c r="F1169" s="670"/>
    </row>
    <row r="1170" spans="1:6" s="190" customFormat="1">
      <c r="A1170" s="187"/>
      <c r="B1170" s="188"/>
      <c r="C1170" s="188"/>
      <c r="D1170" s="189"/>
      <c r="E1170" s="670"/>
      <c r="F1170" s="670"/>
    </row>
    <row r="1171" spans="1:6" s="190" customFormat="1">
      <c r="A1171" s="187"/>
      <c r="B1171" s="188"/>
      <c r="C1171" s="188"/>
      <c r="D1171" s="189"/>
      <c r="E1171" s="670"/>
      <c r="F1171" s="670"/>
    </row>
    <row r="1172" spans="1:6" s="190" customFormat="1">
      <c r="A1172" s="187"/>
      <c r="B1172" s="188"/>
      <c r="C1172" s="188"/>
      <c r="D1172" s="189"/>
      <c r="E1172" s="670"/>
      <c r="F1172" s="670"/>
    </row>
    <row r="1173" spans="1:6" s="190" customFormat="1">
      <c r="A1173" s="187"/>
      <c r="B1173" s="188"/>
      <c r="C1173" s="188"/>
      <c r="D1173" s="189"/>
      <c r="E1173" s="670"/>
      <c r="F1173" s="670"/>
    </row>
    <row r="1174" spans="1:6" s="190" customFormat="1">
      <c r="A1174" s="187"/>
      <c r="B1174" s="188"/>
      <c r="C1174" s="188"/>
      <c r="D1174" s="189"/>
      <c r="E1174" s="670"/>
      <c r="F1174" s="670"/>
    </row>
    <row r="1175" spans="1:6" s="190" customFormat="1">
      <c r="A1175" s="187"/>
      <c r="B1175" s="188"/>
      <c r="C1175" s="188"/>
      <c r="D1175" s="189"/>
      <c r="E1175" s="670"/>
      <c r="F1175" s="670"/>
    </row>
    <row r="1176" spans="1:6" s="190" customFormat="1">
      <c r="A1176" s="187"/>
      <c r="B1176" s="188"/>
      <c r="C1176" s="188"/>
      <c r="D1176" s="189"/>
      <c r="E1176" s="670"/>
      <c r="F1176" s="670"/>
    </row>
    <row r="1177" spans="1:6" s="190" customFormat="1">
      <c r="A1177" s="187"/>
      <c r="B1177" s="188"/>
      <c r="C1177" s="188"/>
      <c r="D1177" s="189"/>
      <c r="E1177" s="670"/>
      <c r="F1177" s="670"/>
    </row>
    <row r="1178" spans="1:6" s="190" customFormat="1">
      <c r="A1178" s="187"/>
      <c r="B1178" s="188"/>
      <c r="C1178" s="188"/>
      <c r="D1178" s="189"/>
      <c r="E1178" s="670"/>
      <c r="F1178" s="670"/>
    </row>
    <row r="1179" spans="1:6" s="190" customFormat="1">
      <c r="A1179" s="187"/>
      <c r="B1179" s="188"/>
      <c r="C1179" s="188"/>
      <c r="D1179" s="189"/>
      <c r="E1179" s="670"/>
      <c r="F1179" s="670"/>
    </row>
    <row r="1180" spans="1:6" s="190" customFormat="1">
      <c r="A1180" s="187"/>
      <c r="B1180" s="188"/>
      <c r="C1180" s="188"/>
      <c r="D1180" s="189"/>
      <c r="E1180" s="670"/>
      <c r="F1180" s="670"/>
    </row>
    <row r="1181" spans="1:6" s="190" customFormat="1">
      <c r="A1181" s="187"/>
      <c r="B1181" s="188"/>
      <c r="C1181" s="188"/>
      <c r="D1181" s="189"/>
      <c r="E1181" s="670"/>
      <c r="F1181" s="670"/>
    </row>
    <row r="1182" spans="1:6" s="190" customFormat="1">
      <c r="A1182" s="187"/>
      <c r="B1182" s="188"/>
      <c r="C1182" s="188"/>
      <c r="D1182" s="189"/>
      <c r="E1182" s="670"/>
      <c r="F1182" s="670"/>
    </row>
    <row r="1183" spans="1:6" s="190" customFormat="1">
      <c r="A1183" s="187"/>
      <c r="B1183" s="188"/>
      <c r="C1183" s="188"/>
      <c r="D1183" s="189"/>
      <c r="E1183" s="670"/>
      <c r="F1183" s="670"/>
    </row>
    <row r="1184" spans="1:6" s="190" customFormat="1">
      <c r="A1184" s="187"/>
      <c r="B1184" s="188"/>
      <c r="C1184" s="188"/>
      <c r="D1184" s="189"/>
      <c r="E1184" s="670"/>
      <c r="F1184" s="670"/>
    </row>
    <row r="1185" spans="1:6" s="190" customFormat="1">
      <c r="A1185" s="187"/>
      <c r="B1185" s="188"/>
      <c r="C1185" s="188"/>
      <c r="D1185" s="189"/>
      <c r="E1185" s="670"/>
      <c r="F1185" s="670"/>
    </row>
    <row r="1186" spans="1:6" s="190" customFormat="1">
      <c r="A1186" s="187"/>
      <c r="B1186" s="188"/>
      <c r="C1186" s="188"/>
      <c r="D1186" s="189"/>
      <c r="E1186" s="670"/>
      <c r="F1186" s="670"/>
    </row>
    <row r="1187" spans="1:6" s="190" customFormat="1">
      <c r="A1187" s="187"/>
      <c r="B1187" s="188"/>
      <c r="C1187" s="188"/>
      <c r="D1187" s="189"/>
      <c r="E1187" s="670"/>
      <c r="F1187" s="670"/>
    </row>
    <row r="1188" spans="1:6" s="190" customFormat="1">
      <c r="A1188" s="187"/>
      <c r="B1188" s="188"/>
      <c r="C1188" s="188"/>
      <c r="D1188" s="189"/>
      <c r="E1188" s="670"/>
      <c r="F1188" s="670"/>
    </row>
    <row r="1189" spans="1:6" s="190" customFormat="1">
      <c r="A1189" s="187"/>
      <c r="B1189" s="188"/>
      <c r="C1189" s="188"/>
      <c r="D1189" s="189"/>
      <c r="E1189" s="670"/>
      <c r="F1189" s="670"/>
    </row>
    <row r="1190" spans="1:6" s="190" customFormat="1">
      <c r="A1190" s="187"/>
      <c r="B1190" s="188"/>
      <c r="C1190" s="188"/>
      <c r="D1190" s="189"/>
      <c r="E1190" s="670"/>
      <c r="F1190" s="670"/>
    </row>
    <row r="1191" spans="1:6" s="190" customFormat="1">
      <c r="A1191" s="187"/>
      <c r="B1191" s="188"/>
      <c r="C1191" s="188"/>
      <c r="D1191" s="189"/>
      <c r="E1191" s="670"/>
      <c r="F1191" s="670"/>
    </row>
    <row r="1192" spans="1:6" s="190" customFormat="1">
      <c r="A1192" s="187"/>
      <c r="B1192" s="188"/>
      <c r="C1192" s="188"/>
      <c r="D1192" s="189"/>
      <c r="E1192" s="670"/>
      <c r="F1192" s="670"/>
    </row>
    <row r="1193" spans="1:6" s="190" customFormat="1">
      <c r="A1193" s="187"/>
      <c r="B1193" s="188"/>
      <c r="C1193" s="188"/>
      <c r="D1193" s="189"/>
      <c r="E1193" s="670"/>
      <c r="F1193" s="670"/>
    </row>
    <row r="1194" spans="1:6" s="190" customFormat="1">
      <c r="A1194" s="187"/>
      <c r="B1194" s="188"/>
      <c r="C1194" s="188"/>
      <c r="D1194" s="189"/>
      <c r="E1194" s="670"/>
      <c r="F1194" s="670"/>
    </row>
    <row r="1195" spans="1:6" s="190" customFormat="1">
      <c r="A1195" s="187"/>
      <c r="B1195" s="188"/>
      <c r="C1195" s="188"/>
      <c r="D1195" s="189"/>
      <c r="E1195" s="670"/>
      <c r="F1195" s="670"/>
    </row>
    <row r="1196" spans="1:6" s="190" customFormat="1">
      <c r="A1196" s="187"/>
      <c r="B1196" s="188"/>
      <c r="C1196" s="188"/>
      <c r="D1196" s="189"/>
      <c r="E1196" s="670"/>
      <c r="F1196" s="670"/>
    </row>
    <row r="1197" spans="1:6" s="190" customFormat="1">
      <c r="A1197" s="187"/>
      <c r="B1197" s="188"/>
      <c r="C1197" s="188"/>
      <c r="D1197" s="189"/>
      <c r="E1197" s="670"/>
      <c r="F1197" s="670"/>
    </row>
    <row r="1198" spans="1:6" s="190" customFormat="1">
      <c r="A1198" s="187"/>
      <c r="B1198" s="188"/>
      <c r="C1198" s="188"/>
      <c r="D1198" s="189"/>
      <c r="E1198" s="670"/>
      <c r="F1198" s="670"/>
    </row>
    <row r="1199" spans="1:6" s="190" customFormat="1">
      <c r="A1199" s="187"/>
      <c r="B1199" s="188"/>
      <c r="C1199" s="188"/>
      <c r="D1199" s="189"/>
      <c r="E1199" s="670"/>
      <c r="F1199" s="670"/>
    </row>
    <row r="1200" spans="1:6" s="190" customFormat="1">
      <c r="A1200" s="187"/>
      <c r="B1200" s="188"/>
      <c r="C1200" s="188"/>
      <c r="D1200" s="189"/>
      <c r="E1200" s="670"/>
      <c r="F1200" s="670"/>
    </row>
    <row r="1201" spans="1:6" s="190" customFormat="1">
      <c r="A1201" s="187"/>
      <c r="B1201" s="188"/>
      <c r="C1201" s="188"/>
      <c r="D1201" s="189"/>
      <c r="E1201" s="670"/>
      <c r="F1201" s="670"/>
    </row>
    <row r="1202" spans="1:6" s="190" customFormat="1">
      <c r="A1202" s="187"/>
      <c r="B1202" s="188"/>
      <c r="C1202" s="188"/>
      <c r="D1202" s="189"/>
      <c r="E1202" s="670"/>
      <c r="F1202" s="670"/>
    </row>
    <row r="1203" spans="1:6" s="190" customFormat="1">
      <c r="A1203" s="187"/>
      <c r="B1203" s="188"/>
      <c r="C1203" s="188"/>
      <c r="D1203" s="189"/>
      <c r="E1203" s="670"/>
      <c r="F1203" s="670"/>
    </row>
    <row r="1204" spans="1:6" s="190" customFormat="1">
      <c r="A1204" s="187"/>
      <c r="B1204" s="188"/>
      <c r="C1204" s="188"/>
      <c r="D1204" s="189"/>
      <c r="E1204" s="670"/>
      <c r="F1204" s="670"/>
    </row>
    <row r="1205" spans="1:6" s="190" customFormat="1">
      <c r="A1205" s="187"/>
      <c r="B1205" s="188"/>
      <c r="C1205" s="188"/>
      <c r="D1205" s="189"/>
      <c r="E1205" s="670"/>
      <c r="F1205" s="670"/>
    </row>
    <row r="1206" spans="1:6" s="190" customFormat="1">
      <c r="A1206" s="187"/>
      <c r="B1206" s="188"/>
      <c r="C1206" s="188"/>
      <c r="D1206" s="189"/>
      <c r="E1206" s="670"/>
      <c r="F1206" s="670"/>
    </row>
    <row r="1207" spans="1:6" s="190" customFormat="1">
      <c r="A1207" s="187"/>
      <c r="B1207" s="188"/>
      <c r="C1207" s="188"/>
      <c r="D1207" s="189"/>
      <c r="E1207" s="670"/>
      <c r="F1207" s="670"/>
    </row>
    <row r="1208" spans="1:6" s="190" customFormat="1">
      <c r="A1208" s="187"/>
      <c r="B1208" s="188"/>
      <c r="C1208" s="188"/>
      <c r="D1208" s="189"/>
      <c r="E1208" s="670"/>
      <c r="F1208" s="670"/>
    </row>
    <row r="1209" spans="1:6" s="190" customFormat="1">
      <c r="A1209" s="187"/>
      <c r="B1209" s="188"/>
      <c r="C1209" s="188"/>
      <c r="D1209" s="189"/>
      <c r="E1209" s="670"/>
      <c r="F1209" s="670"/>
    </row>
    <row r="1210" spans="1:6" s="190" customFormat="1">
      <c r="A1210" s="187"/>
      <c r="B1210" s="188"/>
      <c r="C1210" s="188"/>
      <c r="D1210" s="189"/>
      <c r="E1210" s="670"/>
      <c r="F1210" s="670"/>
    </row>
    <row r="1211" spans="1:6" s="190" customFormat="1">
      <c r="A1211" s="187"/>
      <c r="B1211" s="188"/>
      <c r="C1211" s="188"/>
      <c r="D1211" s="189"/>
      <c r="E1211" s="670"/>
      <c r="F1211" s="670"/>
    </row>
    <row r="1212" spans="1:6" s="190" customFormat="1">
      <c r="A1212" s="187"/>
      <c r="B1212" s="188"/>
      <c r="C1212" s="188"/>
      <c r="D1212" s="189"/>
      <c r="E1212" s="670"/>
      <c r="F1212" s="670"/>
    </row>
    <row r="1213" spans="1:6" s="190" customFormat="1">
      <c r="A1213" s="187"/>
      <c r="B1213" s="188"/>
      <c r="C1213" s="188"/>
      <c r="D1213" s="189"/>
      <c r="E1213" s="670"/>
      <c r="F1213" s="670"/>
    </row>
    <row r="1214" spans="1:6" s="190" customFormat="1">
      <c r="A1214" s="187"/>
      <c r="B1214" s="188"/>
      <c r="C1214" s="188"/>
      <c r="D1214" s="189"/>
      <c r="E1214" s="670"/>
      <c r="F1214" s="670"/>
    </row>
    <row r="1215" spans="1:6" s="190" customFormat="1">
      <c r="A1215" s="187"/>
      <c r="B1215" s="188"/>
      <c r="C1215" s="188"/>
      <c r="D1215" s="189"/>
      <c r="E1215" s="670"/>
      <c r="F1215" s="670"/>
    </row>
    <row r="1216" spans="1:6" s="190" customFormat="1">
      <c r="A1216" s="187"/>
      <c r="B1216" s="188"/>
      <c r="C1216" s="188"/>
      <c r="D1216" s="189"/>
      <c r="E1216" s="670"/>
      <c r="F1216" s="670"/>
    </row>
    <row r="1217" spans="1:6" s="190" customFormat="1">
      <c r="A1217" s="187"/>
      <c r="B1217" s="188"/>
      <c r="C1217" s="188"/>
      <c r="D1217" s="189"/>
      <c r="E1217" s="670"/>
      <c r="F1217" s="670"/>
    </row>
    <row r="1218" spans="1:6" s="190" customFormat="1">
      <c r="A1218" s="187"/>
      <c r="B1218" s="188"/>
      <c r="C1218" s="188"/>
      <c r="D1218" s="189"/>
      <c r="E1218" s="670"/>
      <c r="F1218" s="670"/>
    </row>
    <row r="1219" spans="1:6" s="190" customFormat="1">
      <c r="A1219" s="187"/>
      <c r="B1219" s="188"/>
      <c r="C1219" s="188"/>
      <c r="D1219" s="189"/>
      <c r="E1219" s="670"/>
      <c r="F1219" s="670"/>
    </row>
    <row r="1220" spans="1:6" s="190" customFormat="1">
      <c r="A1220" s="187"/>
      <c r="B1220" s="188"/>
      <c r="C1220" s="188"/>
      <c r="D1220" s="189"/>
      <c r="E1220" s="670"/>
      <c r="F1220" s="670"/>
    </row>
    <row r="1221" spans="1:6" s="190" customFormat="1">
      <c r="A1221" s="187"/>
      <c r="B1221" s="188"/>
      <c r="C1221" s="188"/>
      <c r="D1221" s="189"/>
      <c r="E1221" s="670"/>
      <c r="F1221" s="670"/>
    </row>
    <row r="1222" spans="1:6" s="190" customFormat="1">
      <c r="A1222" s="187"/>
      <c r="B1222" s="188"/>
      <c r="C1222" s="188"/>
      <c r="D1222" s="189"/>
      <c r="E1222" s="670"/>
      <c r="F1222" s="670"/>
    </row>
    <row r="1223" spans="1:6" s="190" customFormat="1">
      <c r="A1223" s="187"/>
      <c r="B1223" s="188"/>
      <c r="C1223" s="188"/>
      <c r="D1223" s="189"/>
      <c r="E1223" s="670"/>
      <c r="F1223" s="670"/>
    </row>
    <row r="1224" spans="1:6" s="190" customFormat="1">
      <c r="A1224" s="187"/>
      <c r="B1224" s="188"/>
      <c r="C1224" s="188"/>
      <c r="D1224" s="189"/>
      <c r="E1224" s="670"/>
      <c r="F1224" s="670"/>
    </row>
    <row r="1225" spans="1:6" s="190" customFormat="1">
      <c r="A1225" s="187"/>
      <c r="B1225" s="188"/>
      <c r="C1225" s="188"/>
      <c r="D1225" s="189"/>
      <c r="E1225" s="670"/>
      <c r="F1225" s="670"/>
    </row>
    <row r="1226" spans="1:6" s="190" customFormat="1">
      <c r="A1226" s="187"/>
      <c r="B1226" s="188"/>
      <c r="C1226" s="188"/>
      <c r="D1226" s="189"/>
      <c r="E1226" s="670"/>
      <c r="F1226" s="670"/>
    </row>
    <row r="1227" spans="1:6" s="190" customFormat="1">
      <c r="A1227" s="187"/>
      <c r="B1227" s="188"/>
      <c r="C1227" s="188"/>
      <c r="D1227" s="189"/>
      <c r="E1227" s="670"/>
      <c r="F1227" s="670"/>
    </row>
    <row r="1228" spans="1:6" s="190" customFormat="1">
      <c r="A1228" s="187"/>
      <c r="B1228" s="188"/>
      <c r="C1228" s="188"/>
      <c r="D1228" s="189"/>
      <c r="E1228" s="670"/>
      <c r="F1228" s="670"/>
    </row>
    <row r="1229" spans="1:6" s="190" customFormat="1">
      <c r="A1229" s="187"/>
      <c r="B1229" s="188"/>
      <c r="C1229" s="188"/>
      <c r="D1229" s="189"/>
      <c r="E1229" s="670"/>
      <c r="F1229" s="670"/>
    </row>
    <row r="1230" spans="1:6" s="190" customFormat="1">
      <c r="A1230" s="187"/>
      <c r="B1230" s="188"/>
      <c r="C1230" s="188"/>
      <c r="D1230" s="189"/>
      <c r="E1230" s="670"/>
      <c r="F1230" s="670"/>
    </row>
    <row r="1231" spans="1:6" s="190" customFormat="1">
      <c r="A1231" s="187"/>
      <c r="B1231" s="188"/>
      <c r="C1231" s="188"/>
      <c r="D1231" s="189"/>
      <c r="E1231" s="670"/>
      <c r="F1231" s="670"/>
    </row>
    <row r="1232" spans="1:6" s="190" customFormat="1">
      <c r="A1232" s="187"/>
      <c r="B1232" s="188"/>
      <c r="C1232" s="188"/>
      <c r="D1232" s="189"/>
      <c r="E1232" s="670"/>
      <c r="F1232" s="670"/>
    </row>
    <row r="1233" spans="1:6" s="190" customFormat="1">
      <c r="A1233" s="187"/>
      <c r="B1233" s="188"/>
      <c r="C1233" s="188"/>
      <c r="D1233" s="189"/>
      <c r="E1233" s="670"/>
      <c r="F1233" s="670"/>
    </row>
    <row r="1234" spans="1:6" s="190" customFormat="1">
      <c r="A1234" s="187"/>
      <c r="B1234" s="188"/>
      <c r="C1234" s="188"/>
      <c r="D1234" s="189"/>
      <c r="E1234" s="670"/>
      <c r="F1234" s="670"/>
    </row>
    <row r="1235" spans="1:6" s="190" customFormat="1">
      <c r="A1235" s="187"/>
      <c r="B1235" s="188"/>
      <c r="C1235" s="188"/>
      <c r="D1235" s="189"/>
      <c r="E1235" s="670"/>
      <c r="F1235" s="670"/>
    </row>
    <row r="1236" spans="1:6" s="190" customFormat="1">
      <c r="A1236" s="187"/>
      <c r="B1236" s="188"/>
      <c r="C1236" s="188"/>
      <c r="D1236" s="189"/>
      <c r="E1236" s="670"/>
      <c r="F1236" s="670"/>
    </row>
    <row r="1237" spans="1:6" s="190" customFormat="1">
      <c r="A1237" s="187"/>
      <c r="B1237" s="188"/>
      <c r="C1237" s="188"/>
      <c r="D1237" s="189"/>
      <c r="E1237" s="670"/>
      <c r="F1237" s="670"/>
    </row>
    <row r="1238" spans="1:6" s="190" customFormat="1">
      <c r="A1238" s="187"/>
      <c r="B1238" s="188"/>
      <c r="C1238" s="188"/>
      <c r="D1238" s="189"/>
      <c r="E1238" s="670"/>
      <c r="F1238" s="670"/>
    </row>
    <row r="1239" spans="1:6" s="190" customFormat="1">
      <c r="A1239" s="187"/>
      <c r="B1239" s="188"/>
      <c r="C1239" s="188"/>
      <c r="D1239" s="189"/>
      <c r="E1239" s="670"/>
      <c r="F1239" s="670"/>
    </row>
    <row r="1240" spans="1:6" s="190" customFormat="1">
      <c r="A1240" s="187"/>
      <c r="B1240" s="188"/>
      <c r="C1240" s="188"/>
      <c r="D1240" s="189"/>
      <c r="E1240" s="670"/>
      <c r="F1240" s="670"/>
    </row>
    <row r="1241" spans="1:6" s="190" customFormat="1">
      <c r="A1241" s="187"/>
      <c r="B1241" s="188"/>
      <c r="C1241" s="188"/>
      <c r="D1241" s="189"/>
      <c r="E1241" s="670"/>
      <c r="F1241" s="670"/>
    </row>
    <row r="1242" spans="1:6" s="190" customFormat="1">
      <c r="A1242" s="187"/>
      <c r="B1242" s="188"/>
      <c r="C1242" s="188"/>
      <c r="D1242" s="189"/>
      <c r="E1242" s="670"/>
      <c r="F1242" s="670"/>
    </row>
    <row r="1243" spans="1:6" s="190" customFormat="1">
      <c r="A1243" s="187"/>
      <c r="B1243" s="188"/>
      <c r="C1243" s="188"/>
      <c r="D1243" s="189"/>
      <c r="E1243" s="670"/>
      <c r="F1243" s="670"/>
    </row>
    <row r="1244" spans="1:6" s="190" customFormat="1">
      <c r="A1244" s="187"/>
      <c r="B1244" s="188"/>
      <c r="C1244" s="188"/>
      <c r="D1244" s="189"/>
      <c r="E1244" s="670"/>
      <c r="F1244" s="670"/>
    </row>
    <row r="1245" spans="1:6" s="190" customFormat="1">
      <c r="A1245" s="187"/>
      <c r="B1245" s="188"/>
      <c r="C1245" s="188"/>
      <c r="D1245" s="189"/>
      <c r="E1245" s="670"/>
      <c r="F1245" s="670"/>
    </row>
    <row r="1246" spans="1:6" s="190" customFormat="1">
      <c r="A1246" s="187"/>
      <c r="B1246" s="188"/>
      <c r="C1246" s="188"/>
      <c r="D1246" s="189"/>
      <c r="E1246" s="670"/>
      <c r="F1246" s="670"/>
    </row>
    <row r="1247" spans="1:6" s="190" customFormat="1">
      <c r="A1247" s="187"/>
      <c r="B1247" s="188"/>
      <c r="C1247" s="188"/>
      <c r="D1247" s="189"/>
      <c r="E1247" s="670"/>
      <c r="F1247" s="670"/>
    </row>
    <row r="1248" spans="1:6" s="190" customFormat="1">
      <c r="A1248" s="187"/>
      <c r="B1248" s="188"/>
      <c r="C1248" s="188"/>
      <c r="D1248" s="189"/>
      <c r="E1248" s="670"/>
      <c r="F1248" s="670"/>
    </row>
    <row r="1249" spans="1:6" s="190" customFormat="1">
      <c r="A1249" s="187"/>
      <c r="B1249" s="188"/>
      <c r="C1249" s="188"/>
      <c r="D1249" s="189"/>
      <c r="E1249" s="670"/>
      <c r="F1249" s="670"/>
    </row>
    <row r="1250" spans="1:6" s="190" customFormat="1">
      <c r="A1250" s="187"/>
      <c r="B1250" s="188"/>
      <c r="C1250" s="188"/>
      <c r="D1250" s="189"/>
      <c r="E1250" s="670"/>
      <c r="F1250" s="670"/>
    </row>
    <row r="1251" spans="1:6" s="190" customFormat="1">
      <c r="A1251" s="187"/>
      <c r="B1251" s="188"/>
      <c r="C1251" s="188"/>
      <c r="D1251" s="189"/>
      <c r="E1251" s="670"/>
      <c r="F1251" s="670"/>
    </row>
    <row r="1252" spans="1:6" s="190" customFormat="1">
      <c r="A1252" s="187"/>
      <c r="B1252" s="188"/>
      <c r="C1252" s="188"/>
      <c r="D1252" s="189"/>
      <c r="E1252" s="670"/>
      <c r="F1252" s="670"/>
    </row>
    <row r="1253" spans="1:6" s="190" customFormat="1">
      <c r="A1253" s="187"/>
      <c r="B1253" s="188"/>
      <c r="C1253" s="188"/>
      <c r="D1253" s="189"/>
      <c r="E1253" s="670"/>
      <c r="F1253" s="670"/>
    </row>
    <row r="1254" spans="1:6" s="190" customFormat="1">
      <c r="A1254" s="187"/>
      <c r="B1254" s="188"/>
      <c r="C1254" s="188"/>
      <c r="D1254" s="189"/>
      <c r="E1254" s="670"/>
      <c r="F1254" s="670"/>
    </row>
    <row r="1255" spans="1:6" s="190" customFormat="1">
      <c r="A1255" s="187"/>
      <c r="B1255" s="188"/>
      <c r="C1255" s="188"/>
      <c r="D1255" s="189"/>
      <c r="E1255" s="670"/>
      <c r="F1255" s="670"/>
    </row>
    <row r="1256" spans="1:6" s="190" customFormat="1">
      <c r="A1256" s="187"/>
      <c r="B1256" s="188"/>
      <c r="C1256" s="188"/>
      <c r="D1256" s="189"/>
      <c r="E1256" s="670"/>
      <c r="F1256" s="670"/>
    </row>
    <row r="1257" spans="1:6" s="190" customFormat="1">
      <c r="A1257" s="187"/>
      <c r="B1257" s="188"/>
      <c r="C1257" s="188"/>
      <c r="D1257" s="189"/>
      <c r="E1257" s="670"/>
      <c r="F1257" s="670"/>
    </row>
    <row r="1258" spans="1:6" s="190" customFormat="1">
      <c r="A1258" s="187"/>
      <c r="B1258" s="188"/>
      <c r="C1258" s="188"/>
      <c r="D1258" s="189"/>
      <c r="E1258" s="670"/>
      <c r="F1258" s="670"/>
    </row>
    <row r="1259" spans="1:6" s="190" customFormat="1">
      <c r="A1259" s="187"/>
      <c r="B1259" s="188"/>
      <c r="C1259" s="188"/>
      <c r="D1259" s="189"/>
      <c r="E1259" s="670"/>
      <c r="F1259" s="670"/>
    </row>
    <row r="1260" spans="1:6" s="190" customFormat="1">
      <c r="A1260" s="187"/>
      <c r="B1260" s="188"/>
      <c r="C1260" s="188"/>
      <c r="D1260" s="189"/>
      <c r="E1260" s="670"/>
      <c r="F1260" s="670"/>
    </row>
    <row r="1261" spans="1:6" s="190" customFormat="1">
      <c r="A1261" s="187"/>
      <c r="B1261" s="188"/>
      <c r="C1261" s="188"/>
      <c r="D1261" s="189"/>
      <c r="E1261" s="670"/>
      <c r="F1261" s="670"/>
    </row>
    <row r="1262" spans="1:6" s="190" customFormat="1">
      <c r="A1262" s="187"/>
      <c r="B1262" s="188"/>
      <c r="C1262" s="188"/>
      <c r="D1262" s="189"/>
      <c r="E1262" s="670"/>
      <c r="F1262" s="670"/>
    </row>
    <row r="1263" spans="1:6" s="190" customFormat="1">
      <c r="A1263" s="187"/>
      <c r="B1263" s="188"/>
      <c r="C1263" s="188"/>
      <c r="D1263" s="189"/>
      <c r="E1263" s="670"/>
      <c r="F1263" s="670"/>
    </row>
    <row r="1264" spans="1:6" s="190" customFormat="1">
      <c r="A1264" s="187"/>
      <c r="B1264" s="188"/>
      <c r="C1264" s="188"/>
      <c r="D1264" s="189"/>
      <c r="E1264" s="670"/>
      <c r="F1264" s="670"/>
    </row>
    <row r="1265" spans="1:6" s="190" customFormat="1">
      <c r="A1265" s="187"/>
      <c r="B1265" s="188"/>
      <c r="C1265" s="188"/>
      <c r="D1265" s="189"/>
      <c r="E1265" s="670"/>
      <c r="F1265" s="670"/>
    </row>
    <row r="1266" spans="1:6" s="190" customFormat="1">
      <c r="A1266" s="187"/>
      <c r="B1266" s="188"/>
      <c r="C1266" s="188"/>
      <c r="D1266" s="189"/>
      <c r="E1266" s="670"/>
      <c r="F1266" s="670"/>
    </row>
    <row r="1267" spans="1:6" s="190" customFormat="1">
      <c r="A1267" s="187"/>
      <c r="B1267" s="188"/>
      <c r="C1267" s="188"/>
      <c r="D1267" s="189"/>
      <c r="E1267" s="670"/>
      <c r="F1267" s="670"/>
    </row>
    <row r="1268" spans="1:6" s="190" customFormat="1">
      <c r="A1268" s="187"/>
      <c r="B1268" s="188"/>
      <c r="C1268" s="188"/>
      <c r="D1268" s="189"/>
      <c r="E1268" s="670"/>
      <c r="F1268" s="670"/>
    </row>
    <row r="1269" spans="1:6" s="190" customFormat="1">
      <c r="A1269" s="187"/>
      <c r="B1269" s="188"/>
      <c r="C1269" s="188"/>
      <c r="D1269" s="189"/>
      <c r="E1269" s="670"/>
      <c r="F1269" s="670"/>
    </row>
    <row r="1270" spans="1:6" s="190" customFormat="1">
      <c r="A1270" s="187"/>
      <c r="B1270" s="188"/>
      <c r="C1270" s="188"/>
      <c r="D1270" s="189"/>
      <c r="E1270" s="670"/>
      <c r="F1270" s="670"/>
    </row>
    <row r="1271" spans="1:6" s="190" customFormat="1">
      <c r="A1271" s="187"/>
      <c r="B1271" s="188"/>
      <c r="C1271" s="188"/>
      <c r="D1271" s="189"/>
      <c r="E1271" s="670"/>
      <c r="F1271" s="670"/>
    </row>
    <row r="1272" spans="1:6" s="190" customFormat="1">
      <c r="A1272" s="187"/>
      <c r="B1272" s="188"/>
      <c r="C1272" s="188"/>
      <c r="D1272" s="189"/>
      <c r="E1272" s="670"/>
      <c r="F1272" s="670"/>
    </row>
    <row r="1273" spans="1:6" s="190" customFormat="1">
      <c r="A1273" s="187"/>
      <c r="B1273" s="188"/>
      <c r="C1273" s="188"/>
      <c r="D1273" s="189"/>
      <c r="E1273" s="670"/>
      <c r="F1273" s="670"/>
    </row>
    <row r="1274" spans="1:6" s="190" customFormat="1">
      <c r="A1274" s="187"/>
      <c r="B1274" s="188"/>
      <c r="C1274" s="188"/>
      <c r="D1274" s="189"/>
      <c r="E1274" s="670"/>
      <c r="F1274" s="670"/>
    </row>
    <row r="1275" spans="1:6" s="190" customFormat="1">
      <c r="A1275" s="187"/>
      <c r="B1275" s="188"/>
      <c r="C1275" s="188"/>
      <c r="D1275" s="189"/>
      <c r="E1275" s="670"/>
      <c r="F1275" s="670"/>
    </row>
    <row r="1276" spans="1:6" s="190" customFormat="1">
      <c r="A1276" s="187"/>
      <c r="B1276" s="188"/>
      <c r="C1276" s="188"/>
      <c r="D1276" s="189"/>
      <c r="E1276" s="670"/>
      <c r="F1276" s="670"/>
    </row>
    <row r="1277" spans="1:6" s="190" customFormat="1">
      <c r="A1277" s="187"/>
      <c r="B1277" s="188"/>
      <c r="C1277" s="188"/>
      <c r="D1277" s="189"/>
      <c r="E1277" s="670"/>
      <c r="F1277" s="670"/>
    </row>
    <row r="1278" spans="1:6" s="190" customFormat="1">
      <c r="A1278" s="187"/>
      <c r="B1278" s="188"/>
      <c r="C1278" s="188"/>
      <c r="D1278" s="189"/>
      <c r="E1278" s="670"/>
      <c r="F1278" s="670"/>
    </row>
    <row r="1279" spans="1:6" s="190" customFormat="1">
      <c r="A1279" s="187"/>
      <c r="B1279" s="188"/>
      <c r="C1279" s="188"/>
      <c r="D1279" s="189"/>
      <c r="E1279" s="670"/>
      <c r="F1279" s="670"/>
    </row>
    <row r="1280" spans="1:6" s="190" customFormat="1">
      <c r="A1280" s="187"/>
      <c r="B1280" s="188"/>
      <c r="C1280" s="188"/>
      <c r="D1280" s="189"/>
      <c r="E1280" s="670"/>
      <c r="F1280" s="670"/>
    </row>
    <row r="1281" spans="1:6" s="190" customFormat="1">
      <c r="A1281" s="187"/>
      <c r="B1281" s="188"/>
      <c r="C1281" s="188"/>
      <c r="D1281" s="189"/>
      <c r="E1281" s="670"/>
      <c r="F1281" s="670"/>
    </row>
    <row r="1282" spans="1:6" s="190" customFormat="1">
      <c r="A1282" s="187"/>
      <c r="B1282" s="188"/>
      <c r="C1282" s="188"/>
      <c r="D1282" s="189"/>
      <c r="E1282" s="670"/>
      <c r="F1282" s="670"/>
    </row>
    <row r="1283" spans="1:6" s="190" customFormat="1">
      <c r="A1283" s="187"/>
      <c r="B1283" s="188"/>
      <c r="C1283" s="188"/>
      <c r="D1283" s="189"/>
      <c r="E1283" s="670"/>
      <c r="F1283" s="670"/>
    </row>
    <row r="1284" spans="1:6" s="190" customFormat="1">
      <c r="A1284" s="187"/>
      <c r="B1284" s="188"/>
      <c r="C1284" s="188"/>
      <c r="D1284" s="189"/>
      <c r="E1284" s="670"/>
      <c r="F1284" s="670"/>
    </row>
    <row r="1285" spans="1:6" s="190" customFormat="1">
      <c r="A1285" s="187"/>
      <c r="B1285" s="188"/>
      <c r="C1285" s="188"/>
      <c r="D1285" s="189"/>
      <c r="E1285" s="670"/>
      <c r="F1285" s="670"/>
    </row>
    <row r="1286" spans="1:6" s="190" customFormat="1">
      <c r="A1286" s="187"/>
      <c r="B1286" s="188"/>
      <c r="C1286" s="188"/>
      <c r="D1286" s="189"/>
      <c r="E1286" s="670"/>
      <c r="F1286" s="670"/>
    </row>
    <row r="1287" spans="1:6" s="190" customFormat="1">
      <c r="A1287" s="187"/>
      <c r="B1287" s="188"/>
      <c r="C1287" s="188"/>
      <c r="D1287" s="189"/>
      <c r="E1287" s="670"/>
      <c r="F1287" s="670"/>
    </row>
    <row r="1288" spans="1:6" s="190" customFormat="1">
      <c r="A1288" s="187"/>
      <c r="B1288" s="188"/>
      <c r="C1288" s="188"/>
      <c r="D1288" s="189"/>
      <c r="E1288" s="670"/>
      <c r="F1288" s="670"/>
    </row>
    <row r="1289" spans="1:6" s="190" customFormat="1">
      <c r="A1289" s="187"/>
      <c r="B1289" s="188"/>
      <c r="C1289" s="188"/>
      <c r="D1289" s="189"/>
      <c r="E1289" s="670"/>
      <c r="F1289" s="670"/>
    </row>
    <row r="1290" spans="1:6" s="190" customFormat="1">
      <c r="A1290" s="187"/>
      <c r="B1290" s="188"/>
      <c r="C1290" s="188"/>
      <c r="D1290" s="189"/>
      <c r="E1290" s="670"/>
      <c r="F1290" s="670"/>
    </row>
    <row r="1291" spans="1:6" s="190" customFormat="1">
      <c r="A1291" s="187"/>
      <c r="B1291" s="188"/>
      <c r="C1291" s="188"/>
      <c r="D1291" s="189"/>
      <c r="E1291" s="670"/>
      <c r="F1291" s="670"/>
    </row>
    <row r="1292" spans="1:6" s="190" customFormat="1">
      <c r="A1292" s="187"/>
      <c r="B1292" s="188"/>
      <c r="C1292" s="188"/>
      <c r="D1292" s="189"/>
      <c r="E1292" s="670"/>
      <c r="F1292" s="670"/>
    </row>
    <row r="1293" spans="1:6" s="190" customFormat="1">
      <c r="A1293" s="187"/>
      <c r="B1293" s="188"/>
      <c r="C1293" s="188"/>
      <c r="D1293" s="189"/>
      <c r="E1293" s="670"/>
      <c r="F1293" s="670"/>
    </row>
    <row r="1294" spans="1:6" s="190" customFormat="1">
      <c r="A1294" s="187"/>
      <c r="B1294" s="188"/>
      <c r="C1294" s="188"/>
      <c r="D1294" s="189"/>
      <c r="E1294" s="670"/>
      <c r="F1294" s="670"/>
    </row>
    <row r="1295" spans="1:6" s="190" customFormat="1">
      <c r="A1295" s="187"/>
      <c r="B1295" s="188"/>
      <c r="C1295" s="188"/>
      <c r="D1295" s="189"/>
      <c r="E1295" s="670"/>
      <c r="F1295" s="670"/>
    </row>
    <row r="1296" spans="1:6" s="190" customFormat="1">
      <c r="A1296" s="187"/>
      <c r="B1296" s="188"/>
      <c r="C1296" s="188"/>
      <c r="D1296" s="189"/>
      <c r="E1296" s="670"/>
      <c r="F1296" s="670"/>
    </row>
    <row r="1297" spans="1:6" s="190" customFormat="1">
      <c r="A1297" s="187"/>
      <c r="B1297" s="188"/>
      <c r="C1297" s="188"/>
      <c r="D1297" s="189"/>
      <c r="E1297" s="670"/>
      <c r="F1297" s="670"/>
    </row>
    <row r="1298" spans="1:6" s="190" customFormat="1">
      <c r="A1298" s="187"/>
      <c r="B1298" s="188"/>
      <c r="C1298" s="188"/>
      <c r="D1298" s="189"/>
      <c r="E1298" s="670"/>
      <c r="F1298" s="670"/>
    </row>
    <row r="1299" spans="1:6" s="190" customFormat="1">
      <c r="A1299" s="187"/>
      <c r="B1299" s="188"/>
      <c r="C1299" s="188"/>
      <c r="D1299" s="189"/>
      <c r="E1299" s="670"/>
      <c r="F1299" s="670"/>
    </row>
    <row r="1300" spans="1:6" s="190" customFormat="1">
      <c r="A1300" s="187"/>
      <c r="B1300" s="188"/>
      <c r="C1300" s="188"/>
      <c r="D1300" s="189"/>
      <c r="E1300" s="670"/>
      <c r="F1300" s="670"/>
    </row>
    <row r="1301" spans="1:6" s="190" customFormat="1">
      <c r="A1301" s="187"/>
      <c r="B1301" s="188"/>
      <c r="C1301" s="188"/>
      <c r="D1301" s="189"/>
      <c r="E1301" s="670"/>
      <c r="F1301" s="670"/>
    </row>
    <row r="1302" spans="1:6" s="190" customFormat="1">
      <c r="A1302" s="187"/>
      <c r="B1302" s="188"/>
      <c r="C1302" s="188"/>
      <c r="D1302" s="189"/>
      <c r="E1302" s="670"/>
      <c r="F1302" s="670"/>
    </row>
    <row r="1303" spans="1:6" s="190" customFormat="1">
      <c r="A1303" s="187"/>
      <c r="B1303" s="188"/>
      <c r="C1303" s="188"/>
      <c r="D1303" s="189"/>
      <c r="E1303" s="670"/>
      <c r="F1303" s="670"/>
    </row>
    <row r="1304" spans="1:6" s="190" customFormat="1">
      <c r="A1304" s="187"/>
      <c r="B1304" s="188"/>
      <c r="C1304" s="188"/>
      <c r="D1304" s="189"/>
      <c r="E1304" s="670"/>
      <c r="F1304" s="670"/>
    </row>
    <row r="1305" spans="1:6" s="190" customFormat="1">
      <c r="A1305" s="187"/>
      <c r="B1305" s="188"/>
      <c r="C1305" s="188"/>
      <c r="D1305" s="189"/>
      <c r="E1305" s="670"/>
      <c r="F1305" s="670"/>
    </row>
    <row r="1306" spans="1:6" s="190" customFormat="1">
      <c r="A1306" s="187"/>
      <c r="B1306" s="188"/>
      <c r="C1306" s="188"/>
      <c r="D1306" s="189"/>
      <c r="E1306" s="670"/>
      <c r="F1306" s="670"/>
    </row>
    <row r="1307" spans="1:6" s="190" customFormat="1">
      <c r="A1307" s="187"/>
      <c r="B1307" s="188"/>
      <c r="C1307" s="188"/>
      <c r="D1307" s="189"/>
      <c r="E1307" s="670"/>
      <c r="F1307" s="670"/>
    </row>
    <row r="1308" spans="1:6" s="190" customFormat="1">
      <c r="A1308" s="187"/>
      <c r="B1308" s="188"/>
      <c r="C1308" s="188"/>
      <c r="D1308" s="189"/>
      <c r="E1308" s="670"/>
      <c r="F1308" s="670"/>
    </row>
    <row r="1309" spans="1:6" s="190" customFormat="1">
      <c r="A1309" s="187"/>
      <c r="B1309" s="188"/>
      <c r="C1309" s="188"/>
      <c r="D1309" s="189"/>
      <c r="E1309" s="670"/>
      <c r="F1309" s="670"/>
    </row>
    <row r="1310" spans="1:6" s="190" customFormat="1">
      <c r="A1310" s="187"/>
      <c r="B1310" s="188"/>
      <c r="C1310" s="188"/>
      <c r="D1310" s="189"/>
      <c r="E1310" s="670"/>
      <c r="F1310" s="670"/>
    </row>
    <row r="1311" spans="1:6" s="190" customFormat="1">
      <c r="A1311" s="187"/>
      <c r="B1311" s="188"/>
      <c r="C1311" s="188"/>
      <c r="D1311" s="189"/>
      <c r="E1311" s="670"/>
      <c r="F1311" s="670"/>
    </row>
    <row r="1312" spans="1:6" s="190" customFormat="1">
      <c r="A1312" s="187"/>
      <c r="B1312" s="188"/>
      <c r="C1312" s="188"/>
      <c r="D1312" s="189"/>
      <c r="E1312" s="670"/>
      <c r="F1312" s="670"/>
    </row>
    <row r="1313" spans="1:6" s="190" customFormat="1">
      <c r="A1313" s="187"/>
      <c r="B1313" s="188"/>
      <c r="C1313" s="188"/>
      <c r="D1313" s="189"/>
      <c r="E1313" s="670"/>
      <c r="F1313" s="670"/>
    </row>
    <row r="1314" spans="1:6" s="190" customFormat="1">
      <c r="A1314" s="187"/>
      <c r="B1314" s="188"/>
      <c r="C1314" s="188"/>
      <c r="D1314" s="189"/>
      <c r="E1314" s="670"/>
      <c r="F1314" s="670"/>
    </row>
    <row r="1315" spans="1:6" s="190" customFormat="1">
      <c r="A1315" s="187"/>
      <c r="B1315" s="188"/>
      <c r="C1315" s="188"/>
      <c r="D1315" s="189"/>
      <c r="E1315" s="670"/>
      <c r="F1315" s="670"/>
    </row>
    <row r="1316" spans="1:6" s="190" customFormat="1">
      <c r="A1316" s="187"/>
      <c r="B1316" s="188"/>
      <c r="C1316" s="188"/>
      <c r="D1316" s="189"/>
      <c r="E1316" s="670"/>
      <c r="F1316" s="670"/>
    </row>
    <row r="1317" spans="1:6" s="190" customFormat="1">
      <c r="A1317" s="187"/>
      <c r="B1317" s="188"/>
      <c r="C1317" s="188"/>
      <c r="D1317" s="189"/>
      <c r="E1317" s="670"/>
      <c r="F1317" s="670"/>
    </row>
    <row r="1318" spans="1:6" s="190" customFormat="1">
      <c r="A1318" s="187"/>
      <c r="B1318" s="188"/>
      <c r="C1318" s="188"/>
      <c r="D1318" s="189"/>
      <c r="E1318" s="670"/>
      <c r="F1318" s="670"/>
    </row>
    <row r="1319" spans="1:6" s="190" customFormat="1">
      <c r="A1319" s="187"/>
      <c r="B1319" s="188"/>
      <c r="C1319" s="188"/>
      <c r="D1319" s="189"/>
      <c r="E1319" s="670"/>
      <c r="F1319" s="670"/>
    </row>
    <row r="1320" spans="1:6" s="190" customFormat="1">
      <c r="A1320" s="187"/>
      <c r="B1320" s="188"/>
      <c r="C1320" s="188"/>
      <c r="D1320" s="189"/>
      <c r="E1320" s="670"/>
      <c r="F1320" s="670"/>
    </row>
    <row r="1321" spans="1:6" s="190" customFormat="1">
      <c r="A1321" s="187"/>
      <c r="B1321" s="188"/>
      <c r="C1321" s="188"/>
      <c r="D1321" s="189"/>
      <c r="E1321" s="670"/>
      <c r="F1321" s="670"/>
    </row>
    <row r="1322" spans="1:6" s="190" customFormat="1">
      <c r="A1322" s="187"/>
      <c r="B1322" s="188"/>
      <c r="C1322" s="188"/>
      <c r="D1322" s="189"/>
      <c r="E1322" s="670"/>
      <c r="F1322" s="670"/>
    </row>
    <row r="1323" spans="1:6" s="190" customFormat="1">
      <c r="A1323" s="187"/>
      <c r="B1323" s="188"/>
      <c r="C1323" s="188"/>
      <c r="D1323" s="189"/>
      <c r="E1323" s="670"/>
      <c r="F1323" s="670"/>
    </row>
    <row r="1324" spans="1:6" s="190" customFormat="1">
      <c r="A1324" s="187"/>
      <c r="B1324" s="188"/>
      <c r="C1324" s="188"/>
      <c r="D1324" s="189"/>
      <c r="E1324" s="670"/>
      <c r="F1324" s="670"/>
    </row>
    <row r="1325" spans="1:6" s="190" customFormat="1">
      <c r="A1325" s="187"/>
      <c r="B1325" s="188"/>
      <c r="C1325" s="188"/>
      <c r="D1325" s="189"/>
      <c r="E1325" s="670"/>
      <c r="F1325" s="670"/>
    </row>
    <row r="1326" spans="1:6" s="190" customFormat="1">
      <c r="A1326" s="187"/>
      <c r="B1326" s="188"/>
      <c r="C1326" s="188"/>
      <c r="D1326" s="189"/>
      <c r="E1326" s="670"/>
      <c r="F1326" s="670"/>
    </row>
    <row r="1327" spans="1:6" s="190" customFormat="1">
      <c r="A1327" s="187"/>
      <c r="B1327" s="188"/>
      <c r="C1327" s="188"/>
      <c r="D1327" s="189"/>
      <c r="E1327" s="670"/>
      <c r="F1327" s="670"/>
    </row>
    <row r="1328" spans="1:6" s="190" customFormat="1">
      <c r="A1328" s="187"/>
      <c r="B1328" s="188"/>
      <c r="C1328" s="188"/>
      <c r="D1328" s="189"/>
      <c r="E1328" s="670"/>
      <c r="F1328" s="670"/>
    </row>
    <row r="1329" spans="1:6" s="190" customFormat="1">
      <c r="A1329" s="187"/>
      <c r="B1329" s="188"/>
      <c r="C1329" s="188"/>
      <c r="D1329" s="189"/>
      <c r="E1329" s="670"/>
      <c r="F1329" s="670"/>
    </row>
    <row r="1330" spans="1:6" s="190" customFormat="1">
      <c r="A1330" s="187"/>
      <c r="B1330" s="188"/>
      <c r="C1330" s="188"/>
      <c r="D1330" s="189"/>
      <c r="E1330" s="670"/>
      <c r="F1330" s="670"/>
    </row>
    <row r="1331" spans="1:6" s="190" customFormat="1">
      <c r="A1331" s="187"/>
      <c r="B1331" s="188"/>
      <c r="C1331" s="188"/>
      <c r="D1331" s="189"/>
      <c r="E1331" s="670"/>
      <c r="F1331" s="670"/>
    </row>
    <row r="1332" spans="1:6" s="190" customFormat="1">
      <c r="A1332" s="187"/>
      <c r="B1332" s="188"/>
      <c r="C1332" s="188"/>
      <c r="D1332" s="189"/>
      <c r="E1332" s="670"/>
      <c r="F1332" s="670"/>
    </row>
    <row r="1333" spans="1:6" s="190" customFormat="1">
      <c r="A1333" s="187"/>
      <c r="B1333" s="188"/>
      <c r="C1333" s="188"/>
      <c r="D1333" s="189"/>
      <c r="E1333" s="670"/>
      <c r="F1333" s="670"/>
    </row>
    <row r="1334" spans="1:6" s="190" customFormat="1">
      <c r="A1334" s="187"/>
      <c r="B1334" s="188"/>
      <c r="C1334" s="188"/>
      <c r="D1334" s="189"/>
      <c r="E1334" s="670"/>
      <c r="F1334" s="670"/>
    </row>
    <row r="1335" spans="1:6" s="190" customFormat="1">
      <c r="A1335" s="187"/>
      <c r="B1335" s="188"/>
      <c r="C1335" s="188"/>
      <c r="D1335" s="189"/>
      <c r="E1335" s="670"/>
      <c r="F1335" s="670"/>
    </row>
    <row r="1336" spans="1:6" s="190" customFormat="1">
      <c r="A1336" s="187"/>
      <c r="B1336" s="188"/>
      <c r="C1336" s="188"/>
      <c r="D1336" s="189"/>
      <c r="E1336" s="670"/>
      <c r="F1336" s="670"/>
    </row>
    <row r="1337" spans="1:6" s="190" customFormat="1">
      <c r="A1337" s="187"/>
      <c r="B1337" s="188"/>
      <c r="C1337" s="188"/>
      <c r="D1337" s="189"/>
      <c r="E1337" s="670"/>
      <c r="F1337" s="670"/>
    </row>
    <row r="1338" spans="1:6" s="190" customFormat="1">
      <c r="A1338" s="187"/>
      <c r="B1338" s="188"/>
      <c r="C1338" s="188"/>
      <c r="D1338" s="189"/>
      <c r="E1338" s="670"/>
      <c r="F1338" s="670"/>
    </row>
    <row r="1339" spans="1:6" s="190" customFormat="1">
      <c r="A1339" s="187"/>
      <c r="B1339" s="188"/>
      <c r="C1339" s="188"/>
      <c r="D1339" s="189"/>
      <c r="E1339" s="670"/>
      <c r="F1339" s="670"/>
    </row>
    <row r="1340" spans="1:6" s="190" customFormat="1">
      <c r="A1340" s="187"/>
      <c r="B1340" s="188"/>
      <c r="C1340" s="188"/>
      <c r="D1340" s="189"/>
      <c r="E1340" s="670"/>
      <c r="F1340" s="670"/>
    </row>
    <row r="1341" spans="1:6" s="190" customFormat="1">
      <c r="A1341" s="187"/>
      <c r="B1341" s="188"/>
      <c r="C1341" s="188"/>
      <c r="D1341" s="189"/>
      <c r="E1341" s="670"/>
      <c r="F1341" s="670"/>
    </row>
    <row r="1342" spans="1:6" s="190" customFormat="1">
      <c r="A1342" s="187"/>
      <c r="B1342" s="188"/>
      <c r="C1342" s="188"/>
      <c r="D1342" s="189"/>
      <c r="E1342" s="670"/>
      <c r="F1342" s="670"/>
    </row>
    <row r="1343" spans="1:6" s="190" customFormat="1">
      <c r="A1343" s="187"/>
      <c r="B1343" s="188"/>
      <c r="C1343" s="188"/>
      <c r="D1343" s="189"/>
      <c r="E1343" s="670"/>
      <c r="F1343" s="670"/>
    </row>
    <row r="1344" spans="1:6" s="190" customFormat="1">
      <c r="A1344" s="187"/>
      <c r="B1344" s="188"/>
      <c r="C1344" s="188"/>
      <c r="D1344" s="189"/>
      <c r="E1344" s="670"/>
      <c r="F1344" s="670"/>
    </row>
    <row r="1345" spans="1:6" s="190" customFormat="1">
      <c r="A1345" s="187"/>
      <c r="B1345" s="188"/>
      <c r="C1345" s="188"/>
      <c r="D1345" s="189"/>
      <c r="E1345" s="670"/>
      <c r="F1345" s="670"/>
    </row>
    <row r="1346" spans="1:6" s="190" customFormat="1">
      <c r="A1346" s="187"/>
      <c r="B1346" s="188"/>
      <c r="C1346" s="188"/>
      <c r="D1346" s="189"/>
      <c r="E1346" s="670"/>
      <c r="F1346" s="670"/>
    </row>
    <row r="1347" spans="1:6" s="190" customFormat="1">
      <c r="A1347" s="187"/>
      <c r="B1347" s="188"/>
      <c r="C1347" s="188"/>
      <c r="D1347" s="189"/>
      <c r="E1347" s="670"/>
      <c r="F1347" s="670"/>
    </row>
    <row r="1348" spans="1:6" s="190" customFormat="1">
      <c r="A1348" s="187"/>
      <c r="B1348" s="188"/>
      <c r="C1348" s="188"/>
      <c r="D1348" s="189"/>
      <c r="E1348" s="670"/>
      <c r="F1348" s="670"/>
    </row>
    <row r="1349" spans="1:6" s="190" customFormat="1">
      <c r="A1349" s="187"/>
      <c r="B1349" s="188"/>
      <c r="C1349" s="188"/>
      <c r="D1349" s="189"/>
      <c r="E1349" s="670"/>
      <c r="F1349" s="670"/>
    </row>
    <row r="1350" spans="1:6" s="190" customFormat="1">
      <c r="A1350" s="187"/>
      <c r="B1350" s="188"/>
      <c r="C1350" s="188"/>
      <c r="D1350" s="189"/>
      <c r="E1350" s="670"/>
      <c r="F1350" s="670"/>
    </row>
    <row r="1351" spans="1:6" s="190" customFormat="1">
      <c r="A1351" s="187"/>
      <c r="B1351" s="188"/>
      <c r="C1351" s="188"/>
      <c r="D1351" s="189"/>
      <c r="E1351" s="670"/>
      <c r="F1351" s="670"/>
    </row>
    <row r="1352" spans="1:6" s="190" customFormat="1">
      <c r="A1352" s="187"/>
      <c r="B1352" s="188"/>
      <c r="C1352" s="188"/>
      <c r="D1352" s="189"/>
      <c r="E1352" s="670"/>
      <c r="F1352" s="670"/>
    </row>
    <row r="1353" spans="1:6" s="190" customFormat="1">
      <c r="A1353" s="187"/>
      <c r="B1353" s="188"/>
      <c r="C1353" s="188"/>
      <c r="D1353" s="189"/>
      <c r="E1353" s="670"/>
      <c r="F1353" s="670"/>
    </row>
    <row r="1354" spans="1:6" s="190" customFormat="1">
      <c r="A1354" s="187"/>
      <c r="B1354" s="188"/>
      <c r="C1354" s="188"/>
      <c r="D1354" s="189"/>
      <c r="E1354" s="670"/>
      <c r="F1354" s="670"/>
    </row>
    <row r="1355" spans="1:6" s="190" customFormat="1">
      <c r="A1355" s="187"/>
      <c r="B1355" s="188"/>
      <c r="C1355" s="188"/>
      <c r="D1355" s="189"/>
      <c r="E1355" s="670"/>
      <c r="F1355" s="670"/>
    </row>
    <row r="1356" spans="1:6" s="190" customFormat="1">
      <c r="A1356" s="187"/>
      <c r="B1356" s="188"/>
      <c r="C1356" s="188"/>
      <c r="D1356" s="189"/>
      <c r="E1356" s="670"/>
      <c r="F1356" s="670"/>
    </row>
    <row r="1357" spans="1:6" s="190" customFormat="1">
      <c r="A1357" s="187"/>
      <c r="B1357" s="188"/>
      <c r="C1357" s="188"/>
      <c r="D1357" s="189"/>
      <c r="E1357" s="670"/>
      <c r="F1357" s="670"/>
    </row>
    <row r="1358" spans="1:6" s="190" customFormat="1">
      <c r="A1358" s="187"/>
      <c r="B1358" s="188"/>
      <c r="C1358" s="188"/>
      <c r="D1358" s="189"/>
      <c r="E1358" s="670"/>
      <c r="F1358" s="670"/>
    </row>
    <row r="1359" spans="1:6" s="190" customFormat="1">
      <c r="A1359" s="187"/>
      <c r="B1359" s="188"/>
      <c r="C1359" s="188"/>
      <c r="D1359" s="189"/>
      <c r="E1359" s="670"/>
      <c r="F1359" s="670"/>
    </row>
    <row r="1360" spans="1:6" s="190" customFormat="1">
      <c r="A1360" s="187"/>
      <c r="B1360" s="188"/>
      <c r="C1360" s="188"/>
      <c r="D1360" s="189"/>
      <c r="E1360" s="670"/>
      <c r="F1360" s="670"/>
    </row>
    <row r="1361" spans="1:6" s="190" customFormat="1">
      <c r="A1361" s="187"/>
      <c r="B1361" s="188"/>
      <c r="C1361" s="188"/>
      <c r="D1361" s="189"/>
      <c r="E1361" s="670"/>
      <c r="F1361" s="670"/>
    </row>
    <row r="1362" spans="1:6" s="190" customFormat="1">
      <c r="A1362" s="187"/>
      <c r="B1362" s="188"/>
      <c r="C1362" s="188"/>
      <c r="D1362" s="189"/>
      <c r="E1362" s="670"/>
      <c r="F1362" s="670"/>
    </row>
    <row r="1363" spans="1:6" s="190" customFormat="1">
      <c r="A1363" s="187"/>
      <c r="B1363" s="188"/>
      <c r="C1363" s="188"/>
      <c r="D1363" s="189"/>
      <c r="E1363" s="670"/>
      <c r="F1363" s="670"/>
    </row>
    <row r="1364" spans="1:6" s="190" customFormat="1">
      <c r="A1364" s="187"/>
      <c r="B1364" s="188"/>
      <c r="C1364" s="188"/>
      <c r="D1364" s="189"/>
      <c r="E1364" s="670"/>
      <c r="F1364" s="670"/>
    </row>
    <row r="1365" spans="1:6" s="190" customFormat="1">
      <c r="A1365" s="187"/>
      <c r="B1365" s="188"/>
      <c r="C1365" s="188"/>
      <c r="D1365" s="189"/>
      <c r="E1365" s="670"/>
      <c r="F1365" s="670"/>
    </row>
    <row r="1366" spans="1:6" s="190" customFormat="1">
      <c r="A1366" s="187"/>
      <c r="B1366" s="188"/>
      <c r="C1366" s="188"/>
      <c r="D1366" s="189"/>
      <c r="E1366" s="670"/>
      <c r="F1366" s="670"/>
    </row>
    <row r="1367" spans="1:6" s="190" customFormat="1">
      <c r="A1367" s="187"/>
      <c r="B1367" s="188"/>
      <c r="C1367" s="188"/>
      <c r="D1367" s="189"/>
      <c r="E1367" s="670"/>
      <c r="F1367" s="670"/>
    </row>
    <row r="1368" spans="1:6" s="190" customFormat="1">
      <c r="A1368" s="187"/>
      <c r="B1368" s="188"/>
      <c r="C1368" s="188"/>
      <c r="D1368" s="189"/>
      <c r="E1368" s="670"/>
      <c r="F1368" s="670"/>
    </row>
    <row r="1369" spans="1:6" s="190" customFormat="1">
      <c r="A1369" s="187"/>
      <c r="B1369" s="188"/>
      <c r="C1369" s="188"/>
      <c r="D1369" s="189"/>
      <c r="E1369" s="670"/>
      <c r="F1369" s="670"/>
    </row>
    <row r="1370" spans="1:6" s="190" customFormat="1">
      <c r="A1370" s="187"/>
      <c r="B1370" s="188"/>
      <c r="C1370" s="188"/>
      <c r="D1370" s="189"/>
      <c r="E1370" s="670"/>
      <c r="F1370" s="670"/>
    </row>
    <row r="1371" spans="1:6" s="190" customFormat="1">
      <c r="A1371" s="187"/>
      <c r="B1371" s="188"/>
      <c r="C1371" s="188"/>
      <c r="D1371" s="189"/>
      <c r="E1371" s="670"/>
      <c r="F1371" s="670"/>
    </row>
    <row r="1372" spans="1:6" s="190" customFormat="1">
      <c r="A1372" s="187"/>
      <c r="B1372" s="188"/>
      <c r="C1372" s="188"/>
      <c r="D1372" s="189"/>
      <c r="E1372" s="670"/>
      <c r="F1372" s="670"/>
    </row>
    <row r="1373" spans="1:6" s="190" customFormat="1">
      <c r="A1373" s="187"/>
      <c r="B1373" s="188"/>
      <c r="C1373" s="188"/>
      <c r="D1373" s="189"/>
      <c r="E1373" s="670"/>
      <c r="F1373" s="670"/>
    </row>
    <row r="1374" spans="1:6" s="190" customFormat="1">
      <c r="A1374" s="187"/>
      <c r="B1374" s="188"/>
      <c r="C1374" s="188"/>
      <c r="D1374" s="189"/>
      <c r="E1374" s="670"/>
      <c r="F1374" s="670"/>
    </row>
    <row r="1375" spans="1:6" s="190" customFormat="1">
      <c r="A1375" s="187"/>
      <c r="B1375" s="188"/>
      <c r="C1375" s="188"/>
      <c r="D1375" s="189"/>
      <c r="E1375" s="670"/>
      <c r="F1375" s="670"/>
    </row>
    <row r="1376" spans="1:6" s="190" customFormat="1">
      <c r="A1376" s="187"/>
      <c r="B1376" s="188"/>
      <c r="C1376" s="188"/>
      <c r="D1376" s="189"/>
      <c r="E1376" s="670"/>
      <c r="F1376" s="670"/>
    </row>
    <row r="1377" spans="1:6" s="190" customFormat="1">
      <c r="A1377" s="187"/>
      <c r="B1377" s="188"/>
      <c r="C1377" s="188"/>
      <c r="D1377" s="189"/>
      <c r="E1377" s="670"/>
      <c r="F1377" s="670"/>
    </row>
    <row r="1378" spans="1:6" s="190" customFormat="1">
      <c r="A1378" s="187"/>
      <c r="B1378" s="188"/>
      <c r="C1378" s="188"/>
      <c r="D1378" s="189"/>
      <c r="E1378" s="670"/>
      <c r="F1378" s="670"/>
    </row>
    <row r="1379" spans="1:6" s="190" customFormat="1">
      <c r="A1379" s="187"/>
      <c r="B1379" s="188"/>
      <c r="C1379" s="188"/>
      <c r="D1379" s="189"/>
      <c r="E1379" s="670"/>
      <c r="F1379" s="670"/>
    </row>
    <row r="1380" spans="1:6" s="190" customFormat="1">
      <c r="A1380" s="187"/>
      <c r="B1380" s="188"/>
      <c r="C1380" s="188"/>
      <c r="D1380" s="189"/>
      <c r="E1380" s="670"/>
      <c r="F1380" s="670"/>
    </row>
    <row r="1381" spans="1:6" s="190" customFormat="1">
      <c r="A1381" s="187"/>
      <c r="B1381" s="188"/>
      <c r="C1381" s="188"/>
      <c r="D1381" s="189"/>
      <c r="E1381" s="670"/>
      <c r="F1381" s="670"/>
    </row>
    <row r="1382" spans="1:6" s="190" customFormat="1">
      <c r="A1382" s="187"/>
      <c r="B1382" s="188"/>
      <c r="C1382" s="188"/>
      <c r="D1382" s="189"/>
      <c r="E1382" s="670"/>
      <c r="F1382" s="670"/>
    </row>
    <row r="1383" spans="1:6" s="190" customFormat="1">
      <c r="A1383" s="187"/>
      <c r="B1383" s="188"/>
      <c r="C1383" s="188"/>
      <c r="D1383" s="189"/>
      <c r="E1383" s="670"/>
      <c r="F1383" s="670"/>
    </row>
    <row r="1384" spans="1:6" s="190" customFormat="1">
      <c r="A1384" s="187"/>
      <c r="B1384" s="188"/>
      <c r="C1384" s="188"/>
      <c r="D1384" s="189"/>
      <c r="E1384" s="670"/>
      <c r="F1384" s="670"/>
    </row>
    <row r="1385" spans="1:6" s="190" customFormat="1">
      <c r="A1385" s="187"/>
      <c r="B1385" s="188"/>
      <c r="C1385" s="188"/>
      <c r="D1385" s="189"/>
      <c r="E1385" s="670"/>
      <c r="F1385" s="670"/>
    </row>
    <row r="1386" spans="1:6" s="190" customFormat="1">
      <c r="A1386" s="187"/>
      <c r="B1386" s="188"/>
      <c r="C1386" s="188"/>
      <c r="D1386" s="189"/>
      <c r="E1386" s="670"/>
      <c r="F1386" s="670"/>
    </row>
    <row r="1387" spans="1:6" s="190" customFormat="1">
      <c r="A1387" s="187"/>
      <c r="B1387" s="188"/>
      <c r="C1387" s="188"/>
      <c r="D1387" s="189"/>
      <c r="E1387" s="670"/>
      <c r="F1387" s="670"/>
    </row>
    <row r="1388" spans="1:6" s="190" customFormat="1">
      <c r="A1388" s="187"/>
      <c r="B1388" s="188"/>
      <c r="C1388" s="188"/>
      <c r="D1388" s="189"/>
      <c r="E1388" s="670"/>
      <c r="F1388" s="670"/>
    </row>
    <row r="1389" spans="1:6" s="190" customFormat="1">
      <c r="A1389" s="187"/>
      <c r="B1389" s="188"/>
      <c r="C1389" s="188"/>
      <c r="D1389" s="189"/>
      <c r="E1389" s="670"/>
      <c r="F1389" s="670"/>
    </row>
    <row r="1390" spans="1:6" s="190" customFormat="1">
      <c r="A1390" s="187"/>
      <c r="B1390" s="188"/>
      <c r="C1390" s="188"/>
      <c r="D1390" s="189"/>
      <c r="E1390" s="670"/>
      <c r="F1390" s="670"/>
    </row>
    <row r="1391" spans="1:6" s="190" customFormat="1">
      <c r="A1391" s="187"/>
      <c r="B1391" s="188"/>
      <c r="C1391" s="188"/>
      <c r="D1391" s="189"/>
      <c r="E1391" s="670"/>
      <c r="F1391" s="670"/>
    </row>
    <row r="1392" spans="1:6" s="190" customFormat="1">
      <c r="A1392" s="187"/>
      <c r="B1392" s="188"/>
      <c r="C1392" s="188"/>
      <c r="D1392" s="189"/>
      <c r="E1392" s="670"/>
      <c r="F1392" s="670"/>
    </row>
    <row r="1393" spans="1:6" s="190" customFormat="1">
      <c r="A1393" s="187"/>
      <c r="B1393" s="188"/>
      <c r="C1393" s="188"/>
      <c r="D1393" s="189"/>
      <c r="E1393" s="670"/>
      <c r="F1393" s="670"/>
    </row>
    <row r="1394" spans="1:6" s="190" customFormat="1">
      <c r="A1394" s="187"/>
      <c r="B1394" s="188"/>
      <c r="C1394" s="188"/>
      <c r="D1394" s="189"/>
      <c r="E1394" s="670"/>
      <c r="F1394" s="670"/>
    </row>
    <row r="1395" spans="1:6" s="190" customFormat="1">
      <c r="A1395" s="187"/>
      <c r="B1395" s="188"/>
      <c r="C1395" s="188"/>
      <c r="D1395" s="189"/>
      <c r="E1395" s="670"/>
      <c r="F1395" s="670"/>
    </row>
    <row r="1396" spans="1:6" s="190" customFormat="1">
      <c r="A1396" s="187"/>
      <c r="B1396" s="188"/>
      <c r="C1396" s="188"/>
      <c r="D1396" s="189"/>
      <c r="E1396" s="670"/>
      <c r="F1396" s="670"/>
    </row>
    <row r="1397" spans="1:6" s="190" customFormat="1">
      <c r="A1397" s="187"/>
      <c r="B1397" s="188"/>
      <c r="C1397" s="188"/>
      <c r="D1397" s="189"/>
      <c r="E1397" s="670"/>
      <c r="F1397" s="670"/>
    </row>
    <row r="1398" spans="1:6" s="190" customFormat="1">
      <c r="A1398" s="187"/>
      <c r="B1398" s="188"/>
      <c r="C1398" s="188"/>
      <c r="D1398" s="189"/>
      <c r="E1398" s="670"/>
      <c r="F1398" s="670"/>
    </row>
    <row r="1399" spans="1:6" s="190" customFormat="1">
      <c r="A1399" s="187"/>
      <c r="B1399" s="188"/>
      <c r="C1399" s="188"/>
      <c r="D1399" s="189"/>
      <c r="E1399" s="670"/>
      <c r="F1399" s="670"/>
    </row>
    <row r="1400" spans="1:6" s="190" customFormat="1">
      <c r="A1400" s="187"/>
      <c r="B1400" s="188"/>
      <c r="C1400" s="188"/>
      <c r="D1400" s="189"/>
      <c r="E1400" s="670"/>
      <c r="F1400" s="670"/>
    </row>
    <row r="1401" spans="1:6" s="190" customFormat="1">
      <c r="A1401" s="187"/>
      <c r="B1401" s="188"/>
      <c r="C1401" s="188"/>
      <c r="D1401" s="189"/>
      <c r="E1401" s="670"/>
      <c r="F1401" s="670"/>
    </row>
    <row r="1402" spans="1:6" s="190" customFormat="1">
      <c r="A1402" s="187"/>
      <c r="B1402" s="188"/>
      <c r="C1402" s="188"/>
      <c r="D1402" s="189"/>
      <c r="E1402" s="670"/>
      <c r="F1402" s="670"/>
    </row>
    <row r="1403" spans="1:6" s="190" customFormat="1">
      <c r="A1403" s="187"/>
      <c r="B1403" s="188"/>
      <c r="C1403" s="188"/>
      <c r="D1403" s="189"/>
      <c r="E1403" s="670"/>
      <c r="F1403" s="670"/>
    </row>
    <row r="1404" spans="1:6" s="190" customFormat="1">
      <c r="A1404" s="187"/>
      <c r="B1404" s="188"/>
      <c r="C1404" s="188"/>
      <c r="D1404" s="189"/>
      <c r="E1404" s="670"/>
      <c r="F1404" s="670"/>
    </row>
    <row r="1405" spans="1:6" s="190" customFormat="1">
      <c r="A1405" s="187"/>
      <c r="B1405" s="188"/>
      <c r="C1405" s="188"/>
      <c r="D1405" s="189"/>
      <c r="E1405" s="670"/>
      <c r="F1405" s="670"/>
    </row>
    <row r="1406" spans="1:6" s="190" customFormat="1">
      <c r="A1406" s="187"/>
      <c r="B1406" s="188"/>
      <c r="C1406" s="188"/>
      <c r="D1406" s="189"/>
      <c r="E1406" s="670"/>
      <c r="F1406" s="670"/>
    </row>
    <row r="1407" spans="1:6" s="190" customFormat="1">
      <c r="A1407" s="187"/>
      <c r="B1407" s="188"/>
      <c r="C1407" s="188"/>
      <c r="D1407" s="189"/>
      <c r="E1407" s="670"/>
      <c r="F1407" s="670"/>
    </row>
    <row r="1408" spans="1:6" s="190" customFormat="1">
      <c r="A1408" s="187"/>
      <c r="B1408" s="188"/>
      <c r="C1408" s="188"/>
      <c r="D1408" s="189"/>
      <c r="E1408" s="670"/>
      <c r="F1408" s="670"/>
    </row>
    <row r="1409" spans="1:6" s="190" customFormat="1">
      <c r="A1409" s="187"/>
      <c r="B1409" s="188"/>
      <c r="C1409" s="188"/>
      <c r="D1409" s="189"/>
      <c r="E1409" s="670"/>
      <c r="F1409" s="670"/>
    </row>
    <row r="1410" spans="1:6" s="190" customFormat="1">
      <c r="A1410" s="187"/>
      <c r="B1410" s="188"/>
      <c r="C1410" s="188"/>
      <c r="D1410" s="189"/>
      <c r="E1410" s="670"/>
      <c r="F1410" s="670"/>
    </row>
    <row r="1411" spans="1:6" s="190" customFormat="1">
      <c r="A1411" s="187"/>
      <c r="B1411" s="188"/>
      <c r="C1411" s="188"/>
      <c r="D1411" s="189"/>
      <c r="E1411" s="670"/>
      <c r="F1411" s="670"/>
    </row>
    <row r="1412" spans="1:6" s="190" customFormat="1">
      <c r="A1412" s="187"/>
      <c r="B1412" s="188"/>
      <c r="C1412" s="188"/>
      <c r="D1412" s="189"/>
      <c r="E1412" s="670"/>
      <c r="F1412" s="670"/>
    </row>
    <row r="1413" spans="1:6" s="190" customFormat="1">
      <c r="A1413" s="187"/>
      <c r="B1413" s="188"/>
      <c r="C1413" s="188"/>
      <c r="D1413" s="189"/>
      <c r="E1413" s="670"/>
      <c r="F1413" s="670"/>
    </row>
    <row r="1414" spans="1:6" s="190" customFormat="1">
      <c r="A1414" s="187"/>
      <c r="B1414" s="188"/>
      <c r="C1414" s="188"/>
      <c r="D1414" s="189"/>
      <c r="E1414" s="670"/>
      <c r="F1414" s="670"/>
    </row>
    <row r="1415" spans="1:6" s="190" customFormat="1">
      <c r="A1415" s="187"/>
      <c r="B1415" s="188"/>
      <c r="C1415" s="188"/>
      <c r="D1415" s="189"/>
      <c r="E1415" s="670"/>
      <c r="F1415" s="670"/>
    </row>
    <row r="1416" spans="1:6" s="190" customFormat="1">
      <c r="A1416" s="187"/>
      <c r="B1416" s="188"/>
      <c r="C1416" s="188"/>
      <c r="D1416" s="189"/>
      <c r="E1416" s="670"/>
      <c r="F1416" s="670"/>
    </row>
    <row r="1417" spans="1:6" s="190" customFormat="1">
      <c r="A1417" s="187"/>
      <c r="B1417" s="188"/>
      <c r="C1417" s="188"/>
      <c r="D1417" s="189"/>
      <c r="E1417" s="670"/>
      <c r="F1417" s="670"/>
    </row>
    <row r="1418" spans="1:6" s="190" customFormat="1">
      <c r="A1418" s="187"/>
      <c r="B1418" s="188"/>
      <c r="C1418" s="188"/>
      <c r="D1418" s="189"/>
      <c r="E1418" s="670"/>
      <c r="F1418" s="670"/>
    </row>
    <row r="1419" spans="1:6" s="190" customFormat="1">
      <c r="A1419" s="187"/>
      <c r="B1419" s="188"/>
      <c r="C1419" s="188"/>
      <c r="D1419" s="189"/>
      <c r="E1419" s="670"/>
      <c r="F1419" s="670"/>
    </row>
    <row r="1420" spans="1:6" s="190" customFormat="1">
      <c r="A1420" s="187"/>
      <c r="B1420" s="188"/>
      <c r="C1420" s="188"/>
      <c r="D1420" s="189"/>
      <c r="E1420" s="670"/>
      <c r="F1420" s="670"/>
    </row>
    <row r="1421" spans="1:6" s="190" customFormat="1">
      <c r="A1421" s="187"/>
      <c r="B1421" s="188"/>
      <c r="C1421" s="188"/>
      <c r="D1421" s="189"/>
      <c r="E1421" s="670"/>
      <c r="F1421" s="670"/>
    </row>
    <row r="1422" spans="1:6" s="190" customFormat="1">
      <c r="A1422" s="187"/>
      <c r="B1422" s="188"/>
      <c r="C1422" s="188"/>
      <c r="D1422" s="189"/>
      <c r="E1422" s="670"/>
      <c r="F1422" s="670"/>
    </row>
    <row r="1423" spans="1:6" s="190" customFormat="1">
      <c r="A1423" s="187"/>
      <c r="B1423" s="188"/>
      <c r="C1423" s="188"/>
      <c r="D1423" s="189"/>
      <c r="E1423" s="670"/>
      <c r="F1423" s="670"/>
    </row>
    <row r="1424" spans="1:6" s="190" customFormat="1">
      <c r="A1424" s="187"/>
      <c r="B1424" s="188"/>
      <c r="C1424" s="188"/>
      <c r="D1424" s="189"/>
      <c r="E1424" s="670"/>
      <c r="F1424" s="670"/>
    </row>
    <row r="1425" spans="1:6" s="190" customFormat="1">
      <c r="A1425" s="187"/>
      <c r="B1425" s="188"/>
      <c r="C1425" s="188"/>
      <c r="D1425" s="189"/>
      <c r="E1425" s="670"/>
      <c r="F1425" s="670"/>
    </row>
    <row r="1426" spans="1:6" s="190" customFormat="1">
      <c r="A1426" s="187"/>
      <c r="B1426" s="188"/>
      <c r="C1426" s="188"/>
      <c r="D1426" s="189"/>
      <c r="E1426" s="670"/>
      <c r="F1426" s="670"/>
    </row>
    <row r="1427" spans="1:6" s="190" customFormat="1">
      <c r="A1427" s="187"/>
      <c r="B1427" s="188"/>
      <c r="C1427" s="188"/>
      <c r="D1427" s="189"/>
      <c r="E1427" s="670"/>
      <c r="F1427" s="670"/>
    </row>
    <row r="1428" spans="1:6" s="190" customFormat="1">
      <c r="A1428" s="187"/>
      <c r="B1428" s="188"/>
      <c r="C1428" s="188"/>
      <c r="D1428" s="189"/>
      <c r="E1428" s="670"/>
      <c r="F1428" s="670"/>
    </row>
    <row r="1429" spans="1:6" s="190" customFormat="1">
      <c r="A1429" s="187"/>
      <c r="B1429" s="188"/>
      <c r="C1429" s="188"/>
      <c r="D1429" s="189"/>
      <c r="E1429" s="670"/>
      <c r="F1429" s="670"/>
    </row>
    <row r="1430" spans="1:6" s="190" customFormat="1">
      <c r="A1430" s="187"/>
      <c r="B1430" s="188"/>
      <c r="C1430" s="188"/>
      <c r="D1430" s="189"/>
      <c r="E1430" s="670"/>
      <c r="F1430" s="670"/>
    </row>
    <row r="1431" spans="1:6" s="190" customFormat="1">
      <c r="A1431" s="187"/>
      <c r="B1431" s="188"/>
      <c r="C1431" s="188"/>
      <c r="D1431" s="189"/>
      <c r="E1431" s="670"/>
      <c r="F1431" s="670"/>
    </row>
    <row r="1432" spans="1:6" s="190" customFormat="1">
      <c r="A1432" s="187"/>
      <c r="B1432" s="188"/>
      <c r="C1432" s="188"/>
      <c r="D1432" s="189"/>
      <c r="E1432" s="670"/>
      <c r="F1432" s="670"/>
    </row>
    <row r="1433" spans="1:6" s="190" customFormat="1">
      <c r="A1433" s="187"/>
      <c r="B1433" s="188"/>
      <c r="C1433" s="188"/>
      <c r="D1433" s="189"/>
      <c r="E1433" s="670"/>
      <c r="F1433" s="670"/>
    </row>
    <row r="1434" spans="1:6" s="190" customFormat="1">
      <c r="A1434" s="187"/>
      <c r="B1434" s="188"/>
      <c r="C1434" s="188"/>
      <c r="D1434" s="189"/>
      <c r="E1434" s="670"/>
      <c r="F1434" s="670"/>
    </row>
    <row r="1435" spans="1:6" s="190" customFormat="1">
      <c r="A1435" s="187"/>
      <c r="B1435" s="188"/>
      <c r="C1435" s="188"/>
      <c r="D1435" s="189"/>
      <c r="E1435" s="670"/>
      <c r="F1435" s="670"/>
    </row>
    <row r="1436" spans="1:6" s="190" customFormat="1">
      <c r="A1436" s="187"/>
      <c r="B1436" s="188"/>
      <c r="C1436" s="188"/>
      <c r="D1436" s="189"/>
      <c r="E1436" s="670"/>
      <c r="F1436" s="670"/>
    </row>
    <row r="1437" spans="1:6" s="190" customFormat="1">
      <c r="A1437" s="187"/>
      <c r="B1437" s="188"/>
      <c r="C1437" s="188"/>
      <c r="D1437" s="189"/>
      <c r="E1437" s="670"/>
      <c r="F1437" s="670"/>
    </row>
    <row r="1438" spans="1:6" s="190" customFormat="1">
      <c r="A1438" s="187"/>
      <c r="B1438" s="188"/>
      <c r="C1438" s="188"/>
      <c r="D1438" s="189"/>
      <c r="E1438" s="670"/>
      <c r="F1438" s="670"/>
    </row>
    <row r="1439" spans="1:6" s="190" customFormat="1">
      <c r="A1439" s="187"/>
      <c r="B1439" s="188"/>
      <c r="C1439" s="188"/>
      <c r="D1439" s="189"/>
      <c r="E1439" s="670"/>
      <c r="F1439" s="670"/>
    </row>
    <row r="1440" spans="1:6" s="190" customFormat="1">
      <c r="A1440" s="187"/>
      <c r="B1440" s="188"/>
      <c r="C1440" s="188"/>
      <c r="D1440" s="189"/>
      <c r="E1440" s="670"/>
      <c r="F1440" s="670"/>
    </row>
    <row r="1441" spans="1:6" s="190" customFormat="1">
      <c r="A1441" s="187"/>
      <c r="B1441" s="188"/>
      <c r="C1441" s="188"/>
      <c r="D1441" s="189"/>
      <c r="E1441" s="670"/>
      <c r="F1441" s="670"/>
    </row>
    <row r="1442" spans="1:6" s="190" customFormat="1">
      <c r="A1442" s="187"/>
      <c r="B1442" s="188"/>
      <c r="C1442" s="188"/>
      <c r="D1442" s="189"/>
      <c r="E1442" s="670"/>
      <c r="F1442" s="670"/>
    </row>
    <row r="1443" spans="1:6" s="190" customFormat="1">
      <c r="A1443" s="187"/>
      <c r="B1443" s="188"/>
      <c r="C1443" s="188"/>
      <c r="D1443" s="189"/>
      <c r="E1443" s="670"/>
      <c r="F1443" s="670"/>
    </row>
    <row r="1444" spans="1:6" s="190" customFormat="1">
      <c r="A1444" s="187"/>
      <c r="B1444" s="188"/>
      <c r="C1444" s="188"/>
      <c r="D1444" s="189"/>
      <c r="E1444" s="670"/>
      <c r="F1444" s="670"/>
    </row>
    <row r="1445" spans="1:6" s="190" customFormat="1">
      <c r="A1445" s="187"/>
      <c r="B1445" s="188"/>
      <c r="C1445" s="188"/>
      <c r="D1445" s="189"/>
      <c r="E1445" s="670"/>
      <c r="F1445" s="670"/>
    </row>
    <row r="1446" spans="1:6" s="190" customFormat="1">
      <c r="A1446" s="187"/>
      <c r="B1446" s="188"/>
      <c r="C1446" s="188"/>
      <c r="D1446" s="189"/>
      <c r="E1446" s="670"/>
      <c r="F1446" s="670"/>
    </row>
    <row r="1447" spans="1:6" s="190" customFormat="1">
      <c r="A1447" s="187"/>
      <c r="B1447" s="188"/>
      <c r="C1447" s="188"/>
      <c r="D1447" s="189"/>
      <c r="E1447" s="670"/>
      <c r="F1447" s="670"/>
    </row>
    <row r="1448" spans="1:6" s="190" customFormat="1">
      <c r="A1448" s="187"/>
      <c r="B1448" s="188"/>
      <c r="C1448" s="188"/>
      <c r="D1448" s="189"/>
      <c r="E1448" s="670"/>
      <c r="F1448" s="670"/>
    </row>
    <row r="1449" spans="1:6" s="190" customFormat="1">
      <c r="A1449" s="187"/>
      <c r="B1449" s="188"/>
      <c r="C1449" s="188"/>
      <c r="D1449" s="189"/>
      <c r="E1449" s="670"/>
      <c r="F1449" s="670"/>
    </row>
    <row r="1450" spans="1:6" s="190" customFormat="1">
      <c r="A1450" s="187"/>
      <c r="B1450" s="188"/>
      <c r="C1450" s="188"/>
      <c r="D1450" s="189"/>
      <c r="E1450" s="670"/>
      <c r="F1450" s="670"/>
    </row>
    <row r="1451" spans="1:6" s="190" customFormat="1">
      <c r="A1451" s="187"/>
      <c r="B1451" s="188"/>
      <c r="C1451" s="188"/>
      <c r="D1451" s="189"/>
      <c r="E1451" s="670"/>
      <c r="F1451" s="670"/>
    </row>
    <row r="1452" spans="1:6" s="190" customFormat="1">
      <c r="A1452" s="187"/>
      <c r="B1452" s="188"/>
      <c r="C1452" s="188"/>
      <c r="D1452" s="189"/>
      <c r="E1452" s="670"/>
      <c r="F1452" s="670"/>
    </row>
    <row r="1453" spans="1:6" s="190" customFormat="1">
      <c r="A1453" s="187"/>
      <c r="B1453" s="188"/>
      <c r="C1453" s="188"/>
      <c r="D1453" s="189"/>
      <c r="E1453" s="670"/>
      <c r="F1453" s="670"/>
    </row>
    <row r="1454" spans="1:6" s="190" customFormat="1">
      <c r="A1454" s="187"/>
      <c r="B1454" s="188"/>
      <c r="C1454" s="188"/>
      <c r="D1454" s="189"/>
      <c r="E1454" s="670"/>
      <c r="F1454" s="670"/>
    </row>
    <row r="1455" spans="1:6" s="190" customFormat="1">
      <c r="A1455" s="187"/>
      <c r="B1455" s="188"/>
      <c r="C1455" s="188"/>
      <c r="D1455" s="189"/>
      <c r="E1455" s="670"/>
      <c r="F1455" s="670"/>
    </row>
    <row r="1456" spans="1:6" s="190" customFormat="1">
      <c r="A1456" s="187"/>
      <c r="B1456" s="188"/>
      <c r="C1456" s="188"/>
      <c r="D1456" s="189"/>
      <c r="E1456" s="670"/>
      <c r="F1456" s="670"/>
    </row>
    <row r="1457" spans="1:6" s="190" customFormat="1">
      <c r="A1457" s="187"/>
      <c r="B1457" s="188"/>
      <c r="C1457" s="188"/>
      <c r="D1457" s="189"/>
      <c r="E1457" s="670"/>
      <c r="F1457" s="670"/>
    </row>
    <row r="1458" spans="1:6" s="190" customFormat="1">
      <c r="A1458" s="187"/>
      <c r="B1458" s="188"/>
      <c r="C1458" s="188"/>
      <c r="D1458" s="189"/>
      <c r="E1458" s="670"/>
      <c r="F1458" s="670"/>
    </row>
    <row r="1459" spans="1:6" s="190" customFormat="1">
      <c r="A1459" s="187"/>
      <c r="B1459" s="188"/>
      <c r="C1459" s="188"/>
      <c r="D1459" s="189"/>
      <c r="E1459" s="670"/>
      <c r="F1459" s="670"/>
    </row>
    <row r="1460" spans="1:6" s="190" customFormat="1">
      <c r="A1460" s="187"/>
      <c r="B1460" s="188"/>
      <c r="C1460" s="188"/>
      <c r="D1460" s="189"/>
      <c r="E1460" s="670"/>
      <c r="F1460" s="670"/>
    </row>
    <row r="1461" spans="1:6" s="190" customFormat="1">
      <c r="A1461" s="187"/>
      <c r="B1461" s="188"/>
      <c r="C1461" s="188"/>
      <c r="D1461" s="189"/>
      <c r="E1461" s="670"/>
      <c r="F1461" s="670"/>
    </row>
    <row r="1462" spans="1:6" s="190" customFormat="1">
      <c r="A1462" s="187"/>
      <c r="B1462" s="188"/>
      <c r="C1462" s="188"/>
      <c r="D1462" s="189"/>
      <c r="E1462" s="670"/>
      <c r="F1462" s="670"/>
    </row>
    <row r="1463" spans="1:6" s="190" customFormat="1">
      <c r="A1463" s="187"/>
      <c r="B1463" s="188"/>
      <c r="C1463" s="188"/>
      <c r="D1463" s="189"/>
      <c r="E1463" s="670"/>
      <c r="F1463" s="670"/>
    </row>
    <row r="1464" spans="1:6" s="190" customFormat="1">
      <c r="A1464" s="187"/>
      <c r="B1464" s="188"/>
      <c r="C1464" s="188"/>
      <c r="D1464" s="189"/>
      <c r="E1464" s="670"/>
      <c r="F1464" s="670"/>
    </row>
    <row r="1465" spans="1:6" s="190" customFormat="1">
      <c r="A1465" s="187"/>
      <c r="B1465" s="188"/>
      <c r="C1465" s="188"/>
      <c r="D1465" s="189"/>
      <c r="E1465" s="670"/>
      <c r="F1465" s="670"/>
    </row>
    <row r="1466" spans="1:6" s="190" customFormat="1">
      <c r="A1466" s="187"/>
      <c r="B1466" s="188"/>
      <c r="C1466" s="188"/>
      <c r="D1466" s="189"/>
      <c r="E1466" s="670"/>
      <c r="F1466" s="670"/>
    </row>
    <row r="1467" spans="1:6" s="190" customFormat="1">
      <c r="A1467" s="187"/>
      <c r="B1467" s="188"/>
      <c r="C1467" s="188"/>
      <c r="D1467" s="189"/>
      <c r="E1467" s="670"/>
      <c r="F1467" s="670"/>
    </row>
    <row r="1468" spans="1:6" s="190" customFormat="1">
      <c r="A1468" s="187"/>
      <c r="B1468" s="188"/>
      <c r="C1468" s="188"/>
      <c r="D1468" s="189"/>
      <c r="E1468" s="670"/>
      <c r="F1468" s="670"/>
    </row>
    <row r="1469" spans="1:6" s="190" customFormat="1">
      <c r="A1469" s="187"/>
      <c r="B1469" s="188"/>
      <c r="C1469" s="188"/>
      <c r="D1469" s="189"/>
      <c r="E1469" s="670"/>
      <c r="F1469" s="670"/>
    </row>
    <row r="1470" spans="1:6" s="190" customFormat="1">
      <c r="A1470" s="187"/>
      <c r="B1470" s="188"/>
      <c r="C1470" s="188"/>
      <c r="D1470" s="189"/>
      <c r="E1470" s="670"/>
      <c r="F1470" s="670"/>
    </row>
    <row r="1471" spans="1:6" s="190" customFormat="1">
      <c r="A1471" s="187"/>
      <c r="B1471" s="188"/>
      <c r="C1471" s="188"/>
      <c r="D1471" s="189"/>
      <c r="E1471" s="670"/>
      <c r="F1471" s="670"/>
    </row>
    <row r="1472" spans="1:6" s="190" customFormat="1">
      <c r="A1472" s="187"/>
      <c r="B1472" s="188"/>
      <c r="C1472" s="188"/>
      <c r="D1472" s="189"/>
      <c r="E1472" s="670"/>
      <c r="F1472" s="670"/>
    </row>
    <row r="1473" spans="1:6" s="190" customFormat="1">
      <c r="A1473" s="187"/>
      <c r="B1473" s="188"/>
      <c r="C1473" s="188"/>
      <c r="D1473" s="189"/>
      <c r="E1473" s="670"/>
      <c r="F1473" s="670"/>
    </row>
    <row r="1474" spans="1:6" s="190" customFormat="1">
      <c r="A1474" s="187"/>
      <c r="B1474" s="188"/>
      <c r="C1474" s="188"/>
      <c r="D1474" s="189"/>
      <c r="E1474" s="670"/>
      <c r="F1474" s="670"/>
    </row>
    <row r="1475" spans="1:6" s="190" customFormat="1">
      <c r="A1475" s="187"/>
      <c r="B1475" s="188"/>
      <c r="C1475" s="188"/>
      <c r="D1475" s="189"/>
      <c r="E1475" s="670"/>
      <c r="F1475" s="670"/>
    </row>
    <row r="1476" spans="1:6" s="190" customFormat="1">
      <c r="A1476" s="187"/>
      <c r="B1476" s="188"/>
      <c r="C1476" s="188"/>
      <c r="D1476" s="189"/>
      <c r="E1476" s="670"/>
      <c r="F1476" s="670"/>
    </row>
    <row r="1477" spans="1:6" s="190" customFormat="1">
      <c r="A1477" s="187"/>
      <c r="B1477" s="188"/>
      <c r="C1477" s="188"/>
      <c r="D1477" s="189"/>
      <c r="E1477" s="670"/>
      <c r="F1477" s="670"/>
    </row>
    <row r="1478" spans="1:6" s="190" customFormat="1">
      <c r="A1478" s="187"/>
      <c r="B1478" s="188"/>
      <c r="C1478" s="188"/>
      <c r="D1478" s="189"/>
      <c r="E1478" s="670"/>
      <c r="F1478" s="670"/>
    </row>
    <row r="1479" spans="1:6" s="190" customFormat="1">
      <c r="A1479" s="187"/>
      <c r="B1479" s="188"/>
      <c r="C1479" s="188"/>
      <c r="D1479" s="189"/>
      <c r="E1479" s="670"/>
      <c r="F1479" s="670"/>
    </row>
    <row r="1480" spans="1:6" s="190" customFormat="1">
      <c r="A1480" s="187"/>
      <c r="B1480" s="188"/>
      <c r="C1480" s="188"/>
      <c r="D1480" s="189"/>
      <c r="E1480" s="670"/>
      <c r="F1480" s="670"/>
    </row>
    <row r="1481" spans="1:6" s="190" customFormat="1">
      <c r="A1481" s="187"/>
      <c r="B1481" s="188"/>
      <c r="C1481" s="188"/>
      <c r="D1481" s="189"/>
      <c r="E1481" s="670"/>
      <c r="F1481" s="670"/>
    </row>
    <row r="1482" spans="1:6" s="190" customFormat="1">
      <c r="A1482" s="187"/>
      <c r="B1482" s="188"/>
      <c r="C1482" s="188"/>
      <c r="D1482" s="189"/>
      <c r="E1482" s="670"/>
      <c r="F1482" s="670"/>
    </row>
    <row r="1483" spans="1:6" s="190" customFormat="1">
      <c r="A1483" s="187"/>
      <c r="B1483" s="188"/>
      <c r="C1483" s="188"/>
      <c r="D1483" s="189"/>
      <c r="E1483" s="670"/>
      <c r="F1483" s="670"/>
    </row>
    <row r="1484" spans="1:6" s="190" customFormat="1">
      <c r="A1484" s="187"/>
      <c r="B1484" s="188"/>
      <c r="C1484" s="188"/>
      <c r="D1484" s="189"/>
      <c r="E1484" s="670"/>
      <c r="F1484" s="670"/>
    </row>
    <row r="1485" spans="1:6" s="190" customFormat="1">
      <c r="A1485" s="187"/>
      <c r="B1485" s="188"/>
      <c r="C1485" s="188"/>
      <c r="D1485" s="189"/>
      <c r="E1485" s="670"/>
      <c r="F1485" s="670"/>
    </row>
    <row r="1486" spans="1:6" s="190" customFormat="1">
      <c r="A1486" s="187"/>
      <c r="B1486" s="188"/>
      <c r="C1486" s="188"/>
      <c r="D1486" s="189"/>
      <c r="E1486" s="670"/>
      <c r="F1486" s="670"/>
    </row>
    <row r="1487" spans="1:6" s="190" customFormat="1">
      <c r="A1487" s="187"/>
      <c r="B1487" s="188"/>
      <c r="C1487" s="188"/>
      <c r="D1487" s="189"/>
      <c r="E1487" s="670"/>
      <c r="F1487" s="670"/>
    </row>
    <row r="1488" spans="1:6" s="190" customFormat="1">
      <c r="A1488" s="187"/>
      <c r="B1488" s="188"/>
      <c r="C1488" s="188"/>
      <c r="D1488" s="189"/>
      <c r="E1488" s="670"/>
      <c r="F1488" s="670"/>
    </row>
    <row r="1489" spans="1:6" s="190" customFormat="1">
      <c r="A1489" s="187"/>
      <c r="B1489" s="188"/>
      <c r="C1489" s="188"/>
      <c r="D1489" s="189"/>
      <c r="E1489" s="670"/>
      <c r="F1489" s="670"/>
    </row>
    <row r="1490" spans="1:6" s="190" customFormat="1">
      <c r="A1490" s="187"/>
      <c r="B1490" s="188"/>
      <c r="C1490" s="188"/>
      <c r="D1490" s="189"/>
      <c r="E1490" s="670"/>
      <c r="F1490" s="670"/>
    </row>
    <row r="1491" spans="1:6" s="190" customFormat="1">
      <c r="A1491" s="187"/>
      <c r="B1491" s="188"/>
      <c r="C1491" s="188"/>
      <c r="D1491" s="189"/>
      <c r="E1491" s="670"/>
      <c r="F1491" s="670"/>
    </row>
    <row r="1492" spans="1:6" s="190" customFormat="1">
      <c r="A1492" s="187"/>
      <c r="B1492" s="188"/>
      <c r="C1492" s="188"/>
      <c r="D1492" s="189"/>
      <c r="E1492" s="670"/>
      <c r="F1492" s="670"/>
    </row>
    <row r="1493" spans="1:6" s="190" customFormat="1">
      <c r="A1493" s="187"/>
      <c r="B1493" s="188"/>
      <c r="C1493" s="188"/>
      <c r="D1493" s="189"/>
      <c r="E1493" s="670"/>
      <c r="F1493" s="670"/>
    </row>
    <row r="1494" spans="1:6" s="190" customFormat="1">
      <c r="A1494" s="187"/>
      <c r="B1494" s="188"/>
      <c r="C1494" s="188"/>
      <c r="D1494" s="189"/>
      <c r="E1494" s="670"/>
      <c r="F1494" s="670"/>
    </row>
    <row r="1495" spans="1:6" s="190" customFormat="1">
      <c r="A1495" s="187"/>
      <c r="B1495" s="188"/>
      <c r="C1495" s="188"/>
      <c r="D1495" s="189"/>
      <c r="E1495" s="670"/>
      <c r="F1495" s="670"/>
    </row>
    <row r="1496" spans="1:6" s="190" customFormat="1">
      <c r="A1496" s="187"/>
      <c r="B1496" s="188"/>
      <c r="C1496" s="188"/>
      <c r="D1496" s="189"/>
      <c r="E1496" s="670"/>
      <c r="F1496" s="670"/>
    </row>
    <row r="1497" spans="1:6" s="190" customFormat="1">
      <c r="A1497" s="187"/>
      <c r="B1497" s="188"/>
      <c r="C1497" s="188"/>
      <c r="D1497" s="189"/>
      <c r="E1497" s="670"/>
      <c r="F1497" s="670"/>
    </row>
    <row r="1498" spans="1:6" s="190" customFormat="1">
      <c r="A1498" s="187"/>
      <c r="B1498" s="188"/>
      <c r="C1498" s="188"/>
      <c r="D1498" s="189"/>
      <c r="E1498" s="670"/>
      <c r="F1498" s="670"/>
    </row>
    <row r="1499" spans="1:6" s="190" customFormat="1">
      <c r="A1499" s="187"/>
      <c r="B1499" s="188"/>
      <c r="C1499" s="188"/>
      <c r="D1499" s="189"/>
      <c r="E1499" s="670"/>
      <c r="F1499" s="670"/>
    </row>
    <row r="1500" spans="1:6" s="190" customFormat="1">
      <c r="A1500" s="187"/>
      <c r="B1500" s="188"/>
      <c r="C1500" s="188"/>
      <c r="D1500" s="189"/>
      <c r="E1500" s="670"/>
      <c r="F1500" s="670"/>
    </row>
    <row r="1501" spans="1:6" s="190" customFormat="1">
      <c r="A1501" s="187"/>
      <c r="B1501" s="188"/>
      <c r="C1501" s="188"/>
      <c r="D1501" s="189"/>
      <c r="E1501" s="670"/>
      <c r="F1501" s="670"/>
    </row>
    <row r="1502" spans="1:6" s="190" customFormat="1">
      <c r="A1502" s="187"/>
      <c r="B1502" s="188"/>
      <c r="C1502" s="188"/>
      <c r="D1502" s="189"/>
      <c r="E1502" s="670"/>
      <c r="F1502" s="670"/>
    </row>
    <row r="1503" spans="1:6" s="190" customFormat="1">
      <c r="A1503" s="187"/>
      <c r="B1503" s="188"/>
      <c r="C1503" s="188"/>
      <c r="D1503" s="189"/>
      <c r="E1503" s="670"/>
      <c r="F1503" s="670"/>
    </row>
    <row r="1504" spans="1:6" s="190" customFormat="1">
      <c r="A1504" s="187"/>
      <c r="B1504" s="188"/>
      <c r="C1504" s="188"/>
      <c r="D1504" s="189"/>
      <c r="E1504" s="670"/>
      <c r="F1504" s="670"/>
    </row>
    <row r="1505" spans="1:6" s="190" customFormat="1">
      <c r="A1505" s="187"/>
      <c r="B1505" s="188"/>
      <c r="C1505" s="188"/>
      <c r="D1505" s="189"/>
      <c r="E1505" s="670"/>
      <c r="F1505" s="670"/>
    </row>
    <row r="1506" spans="1:6" s="190" customFormat="1">
      <c r="A1506" s="187"/>
      <c r="B1506" s="188"/>
      <c r="C1506" s="188"/>
      <c r="D1506" s="189"/>
      <c r="E1506" s="670"/>
      <c r="F1506" s="670"/>
    </row>
    <row r="1507" spans="1:6" s="190" customFormat="1">
      <c r="A1507" s="187"/>
      <c r="B1507" s="188"/>
      <c r="C1507" s="188"/>
      <c r="D1507" s="189"/>
      <c r="E1507" s="670"/>
      <c r="F1507" s="670"/>
    </row>
    <row r="1508" spans="1:6" s="190" customFormat="1">
      <c r="A1508" s="187"/>
      <c r="B1508" s="188"/>
      <c r="C1508" s="188"/>
      <c r="D1508" s="189"/>
      <c r="E1508" s="670"/>
      <c r="F1508" s="670"/>
    </row>
    <row r="1509" spans="1:6" s="190" customFormat="1">
      <c r="A1509" s="187"/>
      <c r="B1509" s="188"/>
      <c r="C1509" s="188"/>
      <c r="D1509" s="189"/>
      <c r="E1509" s="670"/>
      <c r="F1509" s="670"/>
    </row>
    <row r="1510" spans="1:6" s="190" customFormat="1">
      <c r="A1510" s="187"/>
      <c r="B1510" s="188"/>
      <c r="C1510" s="188"/>
      <c r="D1510" s="189"/>
      <c r="E1510" s="670"/>
      <c r="F1510" s="670"/>
    </row>
    <row r="1511" spans="1:6" s="190" customFormat="1">
      <c r="A1511" s="187"/>
      <c r="B1511" s="188"/>
      <c r="C1511" s="188"/>
      <c r="D1511" s="189"/>
      <c r="E1511" s="670"/>
      <c r="F1511" s="670"/>
    </row>
    <row r="1512" spans="1:6" s="190" customFormat="1">
      <c r="A1512" s="187"/>
      <c r="B1512" s="188"/>
      <c r="C1512" s="188"/>
      <c r="D1512" s="189"/>
      <c r="E1512" s="670"/>
      <c r="F1512" s="670"/>
    </row>
    <row r="1513" spans="1:6" s="190" customFormat="1">
      <c r="A1513" s="187"/>
      <c r="B1513" s="188"/>
      <c r="C1513" s="188"/>
      <c r="D1513" s="189"/>
      <c r="E1513" s="670"/>
      <c r="F1513" s="670"/>
    </row>
    <row r="1514" spans="1:6" s="190" customFormat="1">
      <c r="A1514" s="187"/>
      <c r="B1514" s="188"/>
      <c r="C1514" s="188"/>
      <c r="D1514" s="189"/>
      <c r="E1514" s="670"/>
      <c r="F1514" s="670"/>
    </row>
    <row r="1515" spans="1:6" s="190" customFormat="1">
      <c r="A1515" s="187"/>
      <c r="B1515" s="188"/>
      <c r="C1515" s="188"/>
      <c r="D1515" s="189"/>
      <c r="E1515" s="670"/>
      <c r="F1515" s="670"/>
    </row>
    <row r="1516" spans="1:6" s="190" customFormat="1">
      <c r="A1516" s="187"/>
      <c r="B1516" s="188"/>
      <c r="C1516" s="188"/>
      <c r="D1516" s="189"/>
      <c r="E1516" s="670"/>
      <c r="F1516" s="670"/>
    </row>
    <row r="1517" spans="1:6" s="190" customFormat="1">
      <c r="A1517" s="187"/>
      <c r="B1517" s="188"/>
      <c r="C1517" s="188"/>
      <c r="D1517" s="189"/>
      <c r="E1517" s="670"/>
      <c r="F1517" s="670"/>
    </row>
    <row r="1518" spans="1:6" s="190" customFormat="1">
      <c r="A1518" s="187"/>
      <c r="B1518" s="188"/>
      <c r="C1518" s="188"/>
      <c r="D1518" s="189"/>
      <c r="E1518" s="670"/>
      <c r="F1518" s="670"/>
    </row>
    <row r="1519" spans="1:6" s="190" customFormat="1">
      <c r="A1519" s="187"/>
      <c r="B1519" s="188"/>
      <c r="C1519" s="188"/>
      <c r="D1519" s="189"/>
      <c r="E1519" s="670"/>
      <c r="F1519" s="670"/>
    </row>
    <row r="1520" spans="1:6" s="190" customFormat="1">
      <c r="A1520" s="187"/>
      <c r="B1520" s="188"/>
      <c r="C1520" s="188"/>
      <c r="D1520" s="189"/>
      <c r="E1520" s="670"/>
      <c r="F1520" s="670"/>
    </row>
    <row r="1521" spans="1:6" s="190" customFormat="1">
      <c r="A1521" s="187"/>
      <c r="B1521" s="188"/>
      <c r="C1521" s="188"/>
      <c r="D1521" s="189"/>
      <c r="E1521" s="670"/>
      <c r="F1521" s="670"/>
    </row>
    <row r="1522" spans="1:6" s="190" customFormat="1">
      <c r="A1522" s="187"/>
      <c r="B1522" s="188"/>
      <c r="C1522" s="188"/>
      <c r="D1522" s="189"/>
      <c r="E1522" s="670"/>
      <c r="F1522" s="670"/>
    </row>
    <row r="1523" spans="1:6" s="190" customFormat="1">
      <c r="A1523" s="187"/>
      <c r="B1523" s="188"/>
      <c r="C1523" s="188"/>
      <c r="D1523" s="189"/>
      <c r="E1523" s="670"/>
      <c r="F1523" s="670"/>
    </row>
    <row r="1524" spans="1:6" s="190" customFormat="1">
      <c r="A1524" s="187"/>
      <c r="B1524" s="188"/>
      <c r="C1524" s="188"/>
      <c r="D1524" s="189"/>
      <c r="E1524" s="670"/>
      <c r="F1524" s="670"/>
    </row>
    <row r="1525" spans="1:6" s="190" customFormat="1">
      <c r="A1525" s="187"/>
      <c r="B1525" s="188"/>
      <c r="C1525" s="188"/>
      <c r="D1525" s="189"/>
      <c r="E1525" s="670"/>
      <c r="F1525" s="670"/>
    </row>
    <row r="1526" spans="1:6" s="190" customFormat="1">
      <c r="A1526" s="187"/>
      <c r="B1526" s="188"/>
      <c r="C1526" s="188"/>
      <c r="D1526" s="189"/>
      <c r="E1526" s="670"/>
      <c r="F1526" s="670"/>
    </row>
    <row r="1527" spans="1:6" s="190" customFormat="1">
      <c r="A1527" s="187"/>
      <c r="B1527" s="188"/>
      <c r="C1527" s="188"/>
      <c r="D1527" s="189"/>
      <c r="E1527" s="670"/>
      <c r="F1527" s="670"/>
    </row>
    <row r="1528" spans="1:6" s="190" customFormat="1">
      <c r="A1528" s="187"/>
      <c r="B1528" s="188"/>
      <c r="C1528" s="188"/>
      <c r="D1528" s="189"/>
      <c r="E1528" s="670"/>
      <c r="F1528" s="670"/>
    </row>
    <row r="1529" spans="1:6" s="190" customFormat="1">
      <c r="A1529" s="187"/>
      <c r="B1529" s="188"/>
      <c r="C1529" s="188"/>
      <c r="D1529" s="189"/>
      <c r="E1529" s="670"/>
      <c r="F1529" s="670"/>
    </row>
    <row r="1530" spans="1:6" s="190" customFormat="1">
      <c r="A1530" s="187"/>
      <c r="B1530" s="188"/>
      <c r="C1530" s="188"/>
      <c r="D1530" s="189"/>
      <c r="E1530" s="670"/>
      <c r="F1530" s="670"/>
    </row>
    <row r="1531" spans="1:6" s="190" customFormat="1">
      <c r="A1531" s="187"/>
      <c r="B1531" s="188"/>
      <c r="C1531" s="188"/>
      <c r="D1531" s="189"/>
      <c r="E1531" s="670"/>
      <c r="F1531" s="670"/>
    </row>
    <row r="1532" spans="1:6" s="190" customFormat="1">
      <c r="A1532" s="187"/>
      <c r="B1532" s="188"/>
      <c r="C1532" s="188"/>
      <c r="D1532" s="189"/>
      <c r="E1532" s="670"/>
      <c r="F1532" s="670"/>
    </row>
    <row r="1533" spans="1:6" s="190" customFormat="1">
      <c r="A1533" s="187"/>
      <c r="B1533" s="188"/>
      <c r="C1533" s="188"/>
      <c r="D1533" s="189"/>
      <c r="E1533" s="670"/>
      <c r="F1533" s="670"/>
    </row>
    <row r="1534" spans="1:6" s="190" customFormat="1">
      <c r="A1534" s="187"/>
      <c r="B1534" s="188"/>
      <c r="C1534" s="188"/>
      <c r="D1534" s="189"/>
      <c r="E1534" s="670"/>
      <c r="F1534" s="670"/>
    </row>
    <row r="1535" spans="1:6" s="190" customFormat="1">
      <c r="A1535" s="187"/>
      <c r="B1535" s="188"/>
      <c r="C1535" s="188"/>
      <c r="D1535" s="189"/>
      <c r="E1535" s="670"/>
      <c r="F1535" s="670"/>
    </row>
    <row r="1536" spans="1:6" s="190" customFormat="1">
      <c r="A1536" s="187"/>
      <c r="B1536" s="188"/>
      <c r="C1536" s="188"/>
      <c r="D1536" s="189"/>
      <c r="E1536" s="670"/>
      <c r="F1536" s="670"/>
    </row>
    <row r="1537" spans="1:6" s="190" customFormat="1">
      <c r="A1537" s="187"/>
      <c r="B1537" s="188"/>
      <c r="C1537" s="188"/>
      <c r="D1537" s="189"/>
      <c r="E1537" s="670"/>
      <c r="F1537" s="670"/>
    </row>
    <row r="1538" spans="1:6" s="190" customFormat="1">
      <c r="A1538" s="187"/>
      <c r="B1538" s="188"/>
      <c r="C1538" s="188"/>
      <c r="D1538" s="189"/>
      <c r="E1538" s="670"/>
      <c r="F1538" s="670"/>
    </row>
    <row r="1539" spans="1:6" s="190" customFormat="1">
      <c r="A1539" s="187"/>
      <c r="B1539" s="188"/>
      <c r="C1539" s="188"/>
      <c r="D1539" s="189"/>
      <c r="E1539" s="670"/>
      <c r="F1539" s="670"/>
    </row>
    <row r="1540" spans="1:6" s="190" customFormat="1">
      <c r="A1540" s="187"/>
      <c r="B1540" s="188"/>
      <c r="C1540" s="188"/>
      <c r="D1540" s="189"/>
      <c r="E1540" s="670"/>
      <c r="F1540" s="670"/>
    </row>
    <row r="1541" spans="1:6" s="190" customFormat="1">
      <c r="A1541" s="187"/>
      <c r="B1541" s="188"/>
      <c r="C1541" s="188"/>
      <c r="D1541" s="189"/>
      <c r="E1541" s="670"/>
      <c r="F1541" s="670"/>
    </row>
    <row r="1542" spans="1:6" s="190" customFormat="1">
      <c r="A1542" s="187"/>
      <c r="B1542" s="188"/>
      <c r="C1542" s="188"/>
      <c r="D1542" s="189"/>
      <c r="E1542" s="670"/>
      <c r="F1542" s="670"/>
    </row>
    <row r="1543" spans="1:6" s="190" customFormat="1">
      <c r="A1543" s="187"/>
      <c r="B1543" s="188"/>
      <c r="C1543" s="188"/>
      <c r="D1543" s="189"/>
      <c r="E1543" s="670"/>
      <c r="F1543" s="670"/>
    </row>
    <row r="1544" spans="1:6" s="190" customFormat="1">
      <c r="A1544" s="187"/>
      <c r="B1544" s="188"/>
      <c r="C1544" s="188"/>
      <c r="D1544" s="189"/>
      <c r="E1544" s="670"/>
      <c r="F1544" s="670"/>
    </row>
    <row r="1545" spans="1:6" s="190" customFormat="1">
      <c r="A1545" s="187"/>
      <c r="B1545" s="188"/>
      <c r="C1545" s="188"/>
      <c r="D1545" s="189"/>
      <c r="E1545" s="670"/>
      <c r="F1545" s="670"/>
    </row>
    <row r="1546" spans="1:6" s="190" customFormat="1">
      <c r="A1546" s="187"/>
      <c r="B1546" s="188"/>
      <c r="C1546" s="188"/>
      <c r="D1546" s="189"/>
      <c r="E1546" s="670"/>
      <c r="F1546" s="670"/>
    </row>
    <row r="1547" spans="1:6" s="190" customFormat="1">
      <c r="A1547" s="187"/>
      <c r="B1547" s="188"/>
      <c r="C1547" s="188"/>
      <c r="D1547" s="189"/>
      <c r="E1547" s="670"/>
      <c r="F1547" s="670"/>
    </row>
    <row r="1548" spans="1:6" s="190" customFormat="1">
      <c r="A1548" s="187"/>
      <c r="B1548" s="188"/>
      <c r="C1548" s="188"/>
      <c r="D1548" s="189"/>
      <c r="E1548" s="670"/>
      <c r="F1548" s="670"/>
    </row>
    <row r="1549" spans="1:6" s="190" customFormat="1">
      <c r="A1549" s="187"/>
      <c r="B1549" s="188"/>
      <c r="C1549" s="188"/>
      <c r="D1549" s="189"/>
      <c r="E1549" s="670"/>
      <c r="F1549" s="670"/>
    </row>
    <row r="1550" spans="1:6" s="190" customFormat="1">
      <c r="A1550" s="187"/>
      <c r="B1550" s="188"/>
      <c r="C1550" s="188"/>
      <c r="D1550" s="189"/>
      <c r="E1550" s="670"/>
      <c r="F1550" s="670"/>
    </row>
    <row r="1551" spans="1:6" s="190" customFormat="1">
      <c r="A1551" s="187"/>
      <c r="B1551" s="188"/>
      <c r="C1551" s="188"/>
      <c r="D1551" s="189"/>
      <c r="E1551" s="670"/>
      <c r="F1551" s="670"/>
    </row>
    <row r="1552" spans="1:6" s="190" customFormat="1">
      <c r="A1552" s="187"/>
      <c r="B1552" s="188"/>
      <c r="C1552" s="188"/>
      <c r="D1552" s="189"/>
      <c r="E1552" s="670"/>
      <c r="F1552" s="670"/>
    </row>
    <row r="1553" spans="1:6" s="190" customFormat="1">
      <c r="A1553" s="187"/>
      <c r="B1553" s="188"/>
      <c r="C1553" s="188"/>
      <c r="D1553" s="189"/>
      <c r="E1553" s="670"/>
      <c r="F1553" s="670"/>
    </row>
    <row r="1554" spans="1:6" s="190" customFormat="1">
      <c r="A1554" s="187"/>
      <c r="B1554" s="188"/>
      <c r="C1554" s="188"/>
      <c r="D1554" s="189"/>
      <c r="E1554" s="670"/>
      <c r="F1554" s="670"/>
    </row>
    <row r="1555" spans="1:6" s="190" customFormat="1">
      <c r="A1555" s="187"/>
      <c r="B1555" s="188"/>
      <c r="C1555" s="188"/>
      <c r="D1555" s="189"/>
      <c r="E1555" s="670"/>
      <c r="F1555" s="670"/>
    </row>
    <row r="1556" spans="1:6" s="190" customFormat="1">
      <c r="A1556" s="187"/>
      <c r="B1556" s="188"/>
      <c r="C1556" s="188"/>
      <c r="D1556" s="189"/>
      <c r="E1556" s="670"/>
      <c r="F1556" s="670"/>
    </row>
    <row r="1557" spans="1:6" s="190" customFormat="1">
      <c r="A1557" s="187"/>
      <c r="B1557" s="188"/>
      <c r="C1557" s="188"/>
      <c r="D1557" s="189"/>
      <c r="E1557" s="670"/>
      <c r="F1557" s="670"/>
    </row>
    <row r="1558" spans="1:6" s="190" customFormat="1">
      <c r="A1558" s="187"/>
      <c r="B1558" s="188"/>
      <c r="C1558" s="188"/>
      <c r="D1558" s="189"/>
      <c r="E1558" s="670"/>
      <c r="F1558" s="670"/>
    </row>
    <row r="1559" spans="1:6" s="190" customFormat="1">
      <c r="A1559" s="187"/>
      <c r="B1559" s="188"/>
      <c r="C1559" s="188"/>
      <c r="D1559" s="189"/>
      <c r="E1559" s="670"/>
      <c r="F1559" s="670"/>
    </row>
    <row r="1560" spans="1:6" s="190" customFormat="1">
      <c r="A1560" s="187"/>
      <c r="B1560" s="188"/>
      <c r="C1560" s="188"/>
      <c r="D1560" s="189"/>
      <c r="E1560" s="670"/>
      <c r="F1560" s="670"/>
    </row>
    <row r="1561" spans="1:6" s="190" customFormat="1">
      <c r="A1561" s="187"/>
      <c r="B1561" s="188"/>
      <c r="C1561" s="188"/>
      <c r="D1561" s="189"/>
      <c r="E1561" s="670"/>
      <c r="F1561" s="670"/>
    </row>
    <row r="1562" spans="1:6" s="190" customFormat="1">
      <c r="A1562" s="187"/>
      <c r="B1562" s="188"/>
      <c r="C1562" s="188"/>
      <c r="D1562" s="189"/>
      <c r="E1562" s="670"/>
      <c r="F1562" s="670"/>
    </row>
    <row r="1563" spans="1:6" s="190" customFormat="1">
      <c r="A1563" s="187"/>
      <c r="B1563" s="188"/>
      <c r="C1563" s="188"/>
      <c r="D1563" s="189"/>
      <c r="E1563" s="670"/>
      <c r="F1563" s="670"/>
    </row>
    <row r="1564" spans="1:6" s="190" customFormat="1">
      <c r="A1564" s="187"/>
      <c r="B1564" s="188"/>
      <c r="C1564" s="188"/>
      <c r="D1564" s="189"/>
      <c r="E1564" s="670"/>
      <c r="F1564" s="670"/>
    </row>
    <row r="1565" spans="1:6" s="190" customFormat="1">
      <c r="A1565" s="187"/>
      <c r="B1565" s="188"/>
      <c r="C1565" s="188"/>
      <c r="D1565" s="189"/>
      <c r="E1565" s="670"/>
      <c r="F1565" s="670"/>
    </row>
    <row r="1566" spans="1:6" s="190" customFormat="1">
      <c r="A1566" s="187"/>
      <c r="B1566" s="188"/>
      <c r="C1566" s="188"/>
      <c r="D1566" s="189"/>
      <c r="E1566" s="670"/>
      <c r="F1566" s="670"/>
    </row>
    <row r="1567" spans="1:6" s="190" customFormat="1">
      <c r="A1567" s="187"/>
      <c r="B1567" s="188"/>
      <c r="C1567" s="188"/>
      <c r="D1567" s="189"/>
      <c r="E1567" s="670"/>
      <c r="F1567" s="670"/>
    </row>
    <row r="1568" spans="1:6" s="190" customFormat="1">
      <c r="A1568" s="187"/>
      <c r="B1568" s="188"/>
      <c r="C1568" s="188"/>
      <c r="D1568" s="189"/>
      <c r="E1568" s="670"/>
      <c r="F1568" s="670"/>
    </row>
    <row r="1569" spans="1:6" s="190" customFormat="1">
      <c r="A1569" s="187"/>
      <c r="B1569" s="188"/>
      <c r="C1569" s="188"/>
      <c r="D1569" s="189"/>
      <c r="E1569" s="670"/>
      <c r="F1569" s="670"/>
    </row>
    <row r="1570" spans="1:6" s="190" customFormat="1">
      <c r="A1570" s="187"/>
      <c r="B1570" s="188"/>
      <c r="C1570" s="188"/>
      <c r="D1570" s="189"/>
      <c r="E1570" s="670"/>
      <c r="F1570" s="670"/>
    </row>
    <row r="1571" spans="1:6" s="190" customFormat="1">
      <c r="A1571" s="187"/>
      <c r="B1571" s="188"/>
      <c r="C1571" s="188"/>
      <c r="D1571" s="189"/>
      <c r="E1571" s="670"/>
      <c r="F1571" s="670"/>
    </row>
    <row r="1572" spans="1:6" s="190" customFormat="1">
      <c r="A1572" s="187"/>
      <c r="B1572" s="188"/>
      <c r="C1572" s="188"/>
      <c r="D1572" s="189"/>
      <c r="E1572" s="670"/>
      <c r="F1572" s="670"/>
    </row>
    <row r="1573" spans="1:6" s="190" customFormat="1">
      <c r="A1573" s="187"/>
      <c r="B1573" s="188"/>
      <c r="C1573" s="188"/>
      <c r="D1573" s="189"/>
      <c r="E1573" s="670"/>
      <c r="F1573" s="670"/>
    </row>
    <row r="1574" spans="1:6" s="190" customFormat="1">
      <c r="A1574" s="187"/>
      <c r="B1574" s="188"/>
      <c r="C1574" s="188"/>
      <c r="D1574" s="189"/>
      <c r="E1574" s="670"/>
      <c r="F1574" s="670"/>
    </row>
    <row r="1575" spans="1:6" s="190" customFormat="1">
      <c r="A1575" s="187"/>
      <c r="B1575" s="188"/>
      <c r="C1575" s="188"/>
      <c r="D1575" s="189"/>
      <c r="E1575" s="670"/>
      <c r="F1575" s="670"/>
    </row>
    <row r="1576" spans="1:6" s="190" customFormat="1">
      <c r="A1576" s="187"/>
      <c r="B1576" s="188"/>
      <c r="C1576" s="188"/>
      <c r="D1576" s="189"/>
      <c r="E1576" s="670"/>
      <c r="F1576" s="670"/>
    </row>
    <row r="1577" spans="1:6" s="190" customFormat="1">
      <c r="A1577" s="187"/>
      <c r="B1577" s="188"/>
      <c r="C1577" s="188"/>
      <c r="D1577" s="189"/>
      <c r="E1577" s="670"/>
      <c r="F1577" s="670"/>
    </row>
    <row r="1578" spans="1:6" s="190" customFormat="1">
      <c r="A1578" s="187"/>
      <c r="B1578" s="188"/>
      <c r="C1578" s="188"/>
      <c r="D1578" s="189"/>
      <c r="E1578" s="670"/>
      <c r="F1578" s="670"/>
    </row>
    <row r="1579" spans="1:6" s="190" customFormat="1">
      <c r="A1579" s="187"/>
      <c r="B1579" s="188"/>
      <c r="C1579" s="188"/>
      <c r="D1579" s="189"/>
      <c r="E1579" s="670"/>
      <c r="F1579" s="670"/>
    </row>
    <row r="1580" spans="1:6" s="190" customFormat="1">
      <c r="A1580" s="187"/>
      <c r="B1580" s="188"/>
      <c r="C1580" s="188"/>
      <c r="D1580" s="189"/>
      <c r="E1580" s="670"/>
      <c r="F1580" s="670"/>
    </row>
    <row r="1581" spans="1:6" s="190" customFormat="1">
      <c r="A1581" s="187"/>
      <c r="B1581" s="188"/>
      <c r="C1581" s="188"/>
      <c r="D1581" s="189"/>
      <c r="E1581" s="670"/>
      <c r="F1581" s="670"/>
    </row>
    <row r="1582" spans="1:6" s="190" customFormat="1">
      <c r="A1582" s="187"/>
      <c r="B1582" s="188"/>
      <c r="C1582" s="188"/>
      <c r="D1582" s="189"/>
      <c r="E1582" s="670"/>
      <c r="F1582" s="670"/>
    </row>
    <row r="1583" spans="1:6" s="190" customFormat="1">
      <c r="A1583" s="187"/>
      <c r="B1583" s="188"/>
      <c r="C1583" s="188"/>
      <c r="D1583" s="189"/>
      <c r="E1583" s="670"/>
      <c r="F1583" s="670"/>
    </row>
    <row r="1584" spans="1:6" s="190" customFormat="1">
      <c r="A1584" s="187"/>
      <c r="B1584" s="188"/>
      <c r="C1584" s="188"/>
      <c r="D1584" s="189"/>
      <c r="E1584" s="670"/>
      <c r="F1584" s="670"/>
    </row>
    <row r="1585" spans="1:6" s="190" customFormat="1">
      <c r="A1585" s="187"/>
      <c r="B1585" s="188"/>
      <c r="C1585" s="188"/>
      <c r="D1585" s="189"/>
      <c r="E1585" s="670"/>
      <c r="F1585" s="670"/>
    </row>
    <row r="1586" spans="1:6" s="190" customFormat="1">
      <c r="A1586" s="187"/>
      <c r="B1586" s="188"/>
      <c r="C1586" s="188"/>
      <c r="D1586" s="189"/>
      <c r="E1586" s="670"/>
      <c r="F1586" s="670"/>
    </row>
    <row r="1587" spans="1:6" s="190" customFormat="1">
      <c r="A1587" s="187"/>
      <c r="B1587" s="188"/>
      <c r="C1587" s="188"/>
      <c r="D1587" s="189"/>
      <c r="E1587" s="670"/>
      <c r="F1587" s="670"/>
    </row>
    <row r="1588" spans="1:6" s="190" customFormat="1">
      <c r="A1588" s="187"/>
      <c r="B1588" s="188"/>
      <c r="C1588" s="188"/>
      <c r="D1588" s="189"/>
      <c r="E1588" s="670"/>
      <c r="F1588" s="670"/>
    </row>
    <row r="1589" spans="1:6" s="190" customFormat="1">
      <c r="A1589" s="187"/>
      <c r="B1589" s="188"/>
      <c r="C1589" s="188"/>
      <c r="D1589" s="189"/>
      <c r="E1589" s="670"/>
      <c r="F1589" s="670"/>
    </row>
    <row r="1590" spans="1:6" s="190" customFormat="1">
      <c r="A1590" s="187"/>
      <c r="B1590" s="188"/>
      <c r="C1590" s="188"/>
      <c r="D1590" s="189"/>
      <c r="E1590" s="670"/>
      <c r="F1590" s="670"/>
    </row>
    <row r="1591" spans="1:6" s="190" customFormat="1">
      <c r="A1591" s="187"/>
      <c r="B1591" s="188"/>
      <c r="C1591" s="188"/>
      <c r="D1591" s="189"/>
      <c r="E1591" s="670"/>
      <c r="F1591" s="670"/>
    </row>
    <row r="1592" spans="1:6" s="190" customFormat="1">
      <c r="A1592" s="187"/>
      <c r="B1592" s="188"/>
      <c r="C1592" s="188"/>
      <c r="D1592" s="189"/>
      <c r="E1592" s="670"/>
      <c r="F1592" s="670"/>
    </row>
    <row r="1593" spans="1:6" s="190" customFormat="1">
      <c r="A1593" s="187"/>
      <c r="B1593" s="188"/>
      <c r="C1593" s="188"/>
      <c r="D1593" s="189"/>
      <c r="E1593" s="670"/>
      <c r="F1593" s="670"/>
    </row>
    <row r="1594" spans="1:6" s="190" customFormat="1">
      <c r="A1594" s="187"/>
      <c r="B1594" s="188"/>
      <c r="C1594" s="188"/>
      <c r="D1594" s="189"/>
      <c r="E1594" s="670"/>
      <c r="F1594" s="670"/>
    </row>
    <row r="1595" spans="1:6" s="190" customFormat="1">
      <c r="A1595" s="187"/>
      <c r="B1595" s="188"/>
      <c r="C1595" s="188"/>
      <c r="D1595" s="189"/>
      <c r="E1595" s="670"/>
      <c r="F1595" s="670"/>
    </row>
    <row r="1596" spans="1:6" s="190" customFormat="1">
      <c r="A1596" s="187"/>
      <c r="B1596" s="188"/>
      <c r="C1596" s="188"/>
      <c r="D1596" s="189"/>
      <c r="E1596" s="670"/>
      <c r="F1596" s="670"/>
    </row>
    <row r="1597" spans="1:6" s="190" customFormat="1">
      <c r="A1597" s="187"/>
      <c r="B1597" s="188"/>
      <c r="C1597" s="188"/>
      <c r="D1597" s="189"/>
      <c r="E1597" s="670"/>
      <c r="F1597" s="670"/>
    </row>
    <row r="1598" spans="1:6" s="190" customFormat="1">
      <c r="A1598" s="187"/>
      <c r="B1598" s="188"/>
      <c r="C1598" s="188"/>
      <c r="D1598" s="189"/>
      <c r="E1598" s="670"/>
      <c r="F1598" s="670"/>
    </row>
    <row r="1599" spans="1:6" s="190" customFormat="1">
      <c r="A1599" s="187"/>
      <c r="B1599" s="188"/>
      <c r="C1599" s="188"/>
      <c r="D1599" s="189"/>
      <c r="E1599" s="670"/>
      <c r="F1599" s="670"/>
    </row>
    <row r="1600" spans="1:6" s="190" customFormat="1">
      <c r="A1600" s="187"/>
      <c r="B1600" s="188"/>
      <c r="C1600" s="188"/>
      <c r="D1600" s="189"/>
      <c r="E1600" s="670"/>
      <c r="F1600" s="670"/>
    </row>
    <row r="1601" spans="1:6" s="190" customFormat="1">
      <c r="A1601" s="187"/>
      <c r="B1601" s="188"/>
      <c r="C1601" s="188"/>
      <c r="D1601" s="189"/>
      <c r="E1601" s="670"/>
      <c r="F1601" s="670"/>
    </row>
    <row r="1602" spans="1:6" s="190" customFormat="1">
      <c r="A1602" s="187"/>
      <c r="B1602" s="188"/>
      <c r="C1602" s="188"/>
      <c r="D1602" s="189"/>
      <c r="E1602" s="670"/>
      <c r="F1602" s="670"/>
    </row>
    <row r="1603" spans="1:6" s="190" customFormat="1">
      <c r="A1603" s="187"/>
      <c r="B1603" s="188"/>
      <c r="C1603" s="188"/>
      <c r="D1603" s="189"/>
      <c r="E1603" s="670"/>
      <c r="F1603" s="670"/>
    </row>
    <row r="1604" spans="1:6" s="190" customFormat="1">
      <c r="A1604" s="187"/>
      <c r="B1604" s="188"/>
      <c r="C1604" s="188"/>
      <c r="D1604" s="189"/>
      <c r="E1604" s="670"/>
      <c r="F1604" s="670"/>
    </row>
    <row r="1605" spans="1:6" s="190" customFormat="1">
      <c r="A1605" s="187"/>
      <c r="B1605" s="188"/>
      <c r="C1605" s="188"/>
      <c r="D1605" s="189"/>
      <c r="E1605" s="670"/>
      <c r="F1605" s="670"/>
    </row>
    <row r="1606" spans="1:6" s="190" customFormat="1">
      <c r="A1606" s="187"/>
      <c r="B1606" s="188"/>
      <c r="C1606" s="188"/>
      <c r="D1606" s="189"/>
      <c r="E1606" s="670"/>
      <c r="F1606" s="670"/>
    </row>
    <row r="1607" spans="1:6" s="190" customFormat="1">
      <c r="A1607" s="187"/>
      <c r="B1607" s="188"/>
      <c r="C1607" s="188"/>
      <c r="D1607" s="189"/>
      <c r="E1607" s="670"/>
      <c r="F1607" s="670"/>
    </row>
    <row r="1608" spans="1:6" s="190" customFormat="1">
      <c r="A1608" s="187"/>
      <c r="B1608" s="188"/>
      <c r="C1608" s="188"/>
      <c r="D1608" s="189"/>
      <c r="E1608" s="670"/>
      <c r="F1608" s="670"/>
    </row>
    <row r="1609" spans="1:6" s="190" customFormat="1">
      <c r="A1609" s="187"/>
      <c r="B1609" s="188"/>
      <c r="C1609" s="188"/>
      <c r="D1609" s="189"/>
      <c r="E1609" s="670"/>
      <c r="F1609" s="670"/>
    </row>
    <row r="1610" spans="1:6" s="190" customFormat="1">
      <c r="A1610" s="187"/>
      <c r="B1610" s="188"/>
      <c r="C1610" s="188"/>
      <c r="D1610" s="189"/>
      <c r="E1610" s="670"/>
      <c r="F1610" s="670"/>
    </row>
    <row r="1611" spans="1:6" s="190" customFormat="1">
      <c r="A1611" s="187"/>
      <c r="B1611" s="188"/>
      <c r="C1611" s="188"/>
      <c r="D1611" s="189"/>
      <c r="E1611" s="670"/>
      <c r="F1611" s="670"/>
    </row>
    <row r="1612" spans="1:6" s="190" customFormat="1">
      <c r="A1612" s="187"/>
      <c r="B1612" s="188"/>
      <c r="C1612" s="188"/>
      <c r="D1612" s="189"/>
      <c r="E1612" s="670"/>
      <c r="F1612" s="670"/>
    </row>
    <row r="1613" spans="1:6" s="190" customFormat="1">
      <c r="A1613" s="187"/>
      <c r="B1613" s="188"/>
      <c r="C1613" s="188"/>
      <c r="D1613" s="189"/>
      <c r="E1613" s="670"/>
      <c r="F1613" s="670"/>
    </row>
    <row r="1614" spans="1:6" s="190" customFormat="1">
      <c r="A1614" s="187"/>
      <c r="B1614" s="188"/>
      <c r="C1614" s="188"/>
      <c r="D1614" s="189"/>
      <c r="E1614" s="670"/>
      <c r="F1614" s="670"/>
    </row>
    <row r="1615" spans="1:6" s="190" customFormat="1">
      <c r="A1615" s="187"/>
      <c r="B1615" s="188"/>
      <c r="C1615" s="188"/>
      <c r="D1615" s="189"/>
      <c r="E1615" s="670"/>
      <c r="F1615" s="670"/>
    </row>
    <row r="1616" spans="1:6" s="190" customFormat="1">
      <c r="A1616" s="187"/>
      <c r="B1616" s="188"/>
      <c r="C1616" s="188"/>
      <c r="D1616" s="189"/>
      <c r="E1616" s="670"/>
      <c r="F1616" s="670"/>
    </row>
    <row r="1617" spans="1:6" s="190" customFormat="1">
      <c r="A1617" s="187"/>
      <c r="B1617" s="188"/>
      <c r="C1617" s="188"/>
      <c r="D1617" s="189"/>
      <c r="E1617" s="670"/>
      <c r="F1617" s="670"/>
    </row>
    <row r="1618" spans="1:6" s="190" customFormat="1">
      <c r="A1618" s="187"/>
      <c r="B1618" s="188"/>
      <c r="C1618" s="188"/>
      <c r="D1618" s="189"/>
      <c r="E1618" s="670"/>
      <c r="F1618" s="670"/>
    </row>
    <row r="1619" spans="1:6" s="190" customFormat="1">
      <c r="A1619" s="187"/>
      <c r="B1619" s="188"/>
      <c r="C1619" s="188"/>
      <c r="D1619" s="189"/>
      <c r="E1619" s="670"/>
      <c r="F1619" s="670"/>
    </row>
    <row r="1620" spans="1:6" s="190" customFormat="1">
      <c r="A1620" s="187"/>
      <c r="B1620" s="188"/>
      <c r="C1620" s="188"/>
      <c r="D1620" s="189"/>
      <c r="E1620" s="670"/>
      <c r="F1620" s="670"/>
    </row>
    <row r="1621" spans="1:6" s="190" customFormat="1">
      <c r="A1621" s="187"/>
      <c r="B1621" s="188"/>
      <c r="C1621" s="188"/>
      <c r="D1621" s="189"/>
      <c r="E1621" s="670"/>
      <c r="F1621" s="670"/>
    </row>
    <row r="1622" spans="1:6" s="190" customFormat="1">
      <c r="A1622" s="187"/>
      <c r="B1622" s="188"/>
      <c r="C1622" s="188"/>
      <c r="D1622" s="189"/>
      <c r="E1622" s="670"/>
      <c r="F1622" s="670"/>
    </row>
    <row r="1623" spans="1:6" s="190" customFormat="1">
      <c r="A1623" s="187"/>
      <c r="B1623" s="188"/>
      <c r="C1623" s="188"/>
      <c r="D1623" s="189"/>
      <c r="E1623" s="670"/>
      <c r="F1623" s="670"/>
    </row>
    <row r="1624" spans="1:6" s="190" customFormat="1">
      <c r="A1624" s="187"/>
      <c r="B1624" s="188"/>
      <c r="C1624" s="188"/>
      <c r="D1624" s="189"/>
      <c r="E1624" s="670"/>
      <c r="F1624" s="670"/>
    </row>
    <row r="1625" spans="1:6" s="190" customFormat="1">
      <c r="A1625" s="187"/>
      <c r="B1625" s="188"/>
      <c r="C1625" s="188"/>
      <c r="D1625" s="189"/>
      <c r="E1625" s="670"/>
      <c r="F1625" s="670"/>
    </row>
    <row r="1626" spans="1:6" s="190" customFormat="1">
      <c r="A1626" s="187"/>
      <c r="B1626" s="188"/>
      <c r="C1626" s="188"/>
      <c r="D1626" s="189"/>
      <c r="E1626" s="670"/>
      <c r="F1626" s="670"/>
    </row>
    <row r="1627" spans="1:6" s="190" customFormat="1">
      <c r="A1627" s="187"/>
      <c r="B1627" s="188"/>
      <c r="C1627" s="188"/>
      <c r="D1627" s="189"/>
      <c r="E1627" s="670"/>
      <c r="F1627" s="670"/>
    </row>
    <row r="1628" spans="1:6" s="190" customFormat="1">
      <c r="A1628" s="187"/>
      <c r="B1628" s="188"/>
      <c r="C1628" s="188"/>
      <c r="D1628" s="189"/>
      <c r="E1628" s="670"/>
      <c r="F1628" s="670"/>
    </row>
    <row r="1629" spans="1:6" s="190" customFormat="1">
      <c r="A1629" s="187"/>
      <c r="B1629" s="188"/>
      <c r="C1629" s="188"/>
      <c r="D1629" s="189"/>
      <c r="E1629" s="670"/>
      <c r="F1629" s="670"/>
    </row>
    <row r="1630" spans="1:6" s="190" customFormat="1">
      <c r="A1630" s="187"/>
      <c r="B1630" s="188"/>
      <c r="C1630" s="188"/>
      <c r="D1630" s="189"/>
      <c r="E1630" s="670"/>
      <c r="F1630" s="670"/>
    </row>
    <row r="1631" spans="1:6" s="190" customFormat="1">
      <c r="A1631" s="187"/>
      <c r="B1631" s="188"/>
      <c r="C1631" s="188"/>
      <c r="D1631" s="189"/>
      <c r="E1631" s="670"/>
      <c r="F1631" s="670"/>
    </row>
    <row r="1632" spans="1:6" s="190" customFormat="1">
      <c r="A1632" s="187"/>
      <c r="B1632" s="188"/>
      <c r="C1632" s="188"/>
      <c r="D1632" s="189"/>
      <c r="E1632" s="670"/>
      <c r="F1632" s="670"/>
    </row>
    <row r="1633" spans="1:6" s="190" customFormat="1">
      <c r="A1633" s="187"/>
      <c r="B1633" s="188"/>
      <c r="C1633" s="188"/>
      <c r="D1633" s="189"/>
      <c r="E1633" s="670"/>
      <c r="F1633" s="670"/>
    </row>
    <row r="1634" spans="1:6" s="190" customFormat="1">
      <c r="A1634" s="187"/>
      <c r="B1634" s="188"/>
      <c r="C1634" s="188"/>
      <c r="D1634" s="189"/>
      <c r="E1634" s="670"/>
      <c r="F1634" s="670"/>
    </row>
    <row r="1635" spans="1:6" s="190" customFormat="1">
      <c r="A1635" s="187"/>
      <c r="B1635" s="188"/>
      <c r="C1635" s="188"/>
      <c r="D1635" s="189"/>
      <c r="E1635" s="670"/>
      <c r="F1635" s="670"/>
    </row>
    <row r="1636" spans="1:6" s="190" customFormat="1">
      <c r="A1636" s="187"/>
      <c r="B1636" s="188"/>
      <c r="C1636" s="188"/>
      <c r="D1636" s="189"/>
      <c r="E1636" s="670"/>
      <c r="F1636" s="670"/>
    </row>
    <row r="1637" spans="1:6" s="190" customFormat="1">
      <c r="A1637" s="187"/>
      <c r="B1637" s="188"/>
      <c r="C1637" s="188"/>
      <c r="D1637" s="189"/>
      <c r="E1637" s="670"/>
      <c r="F1637" s="670"/>
    </row>
    <row r="1638" spans="1:6" s="190" customFormat="1">
      <c r="A1638" s="187"/>
      <c r="B1638" s="188"/>
      <c r="C1638" s="188"/>
      <c r="D1638" s="189"/>
      <c r="E1638" s="670"/>
      <c r="F1638" s="670"/>
    </row>
    <row r="1639" spans="1:6" s="190" customFormat="1">
      <c r="A1639" s="187"/>
      <c r="B1639" s="188"/>
      <c r="C1639" s="188"/>
      <c r="D1639" s="189"/>
      <c r="E1639" s="670"/>
      <c r="F1639" s="670"/>
    </row>
    <row r="1640" spans="1:6" s="190" customFormat="1">
      <c r="A1640" s="187"/>
      <c r="B1640" s="188"/>
      <c r="C1640" s="188"/>
      <c r="D1640" s="189"/>
      <c r="E1640" s="670"/>
      <c r="F1640" s="670"/>
    </row>
    <row r="1641" spans="1:6" s="190" customFormat="1">
      <c r="A1641" s="187"/>
      <c r="B1641" s="188"/>
      <c r="C1641" s="188"/>
      <c r="D1641" s="189"/>
      <c r="E1641" s="670"/>
      <c r="F1641" s="670"/>
    </row>
    <row r="1642" spans="1:6" s="190" customFormat="1">
      <c r="A1642" s="187"/>
      <c r="B1642" s="188"/>
      <c r="C1642" s="188"/>
      <c r="D1642" s="189"/>
      <c r="E1642" s="670"/>
      <c r="F1642" s="670"/>
    </row>
    <row r="1643" spans="1:6" s="190" customFormat="1">
      <c r="A1643" s="187"/>
      <c r="B1643" s="188"/>
      <c r="C1643" s="188"/>
      <c r="D1643" s="189"/>
      <c r="E1643" s="670"/>
      <c r="F1643" s="670"/>
    </row>
    <row r="1644" spans="1:6" s="190" customFormat="1">
      <c r="A1644" s="187"/>
      <c r="B1644" s="188"/>
      <c r="C1644" s="188"/>
      <c r="D1644" s="189"/>
      <c r="E1644" s="670"/>
      <c r="F1644" s="670"/>
    </row>
    <row r="1645" spans="1:6" s="190" customFormat="1">
      <c r="A1645" s="187"/>
      <c r="B1645" s="188"/>
      <c r="C1645" s="188"/>
      <c r="D1645" s="189"/>
      <c r="E1645" s="670"/>
      <c r="F1645" s="670"/>
    </row>
    <row r="1646" spans="1:6" s="190" customFormat="1">
      <c r="A1646" s="187"/>
      <c r="B1646" s="188"/>
      <c r="C1646" s="188"/>
      <c r="D1646" s="189"/>
      <c r="E1646" s="670"/>
      <c r="F1646" s="670"/>
    </row>
    <row r="1647" spans="1:6" s="190" customFormat="1">
      <c r="A1647" s="187"/>
      <c r="B1647" s="188"/>
      <c r="C1647" s="188"/>
      <c r="D1647" s="189"/>
      <c r="E1647" s="670"/>
      <c r="F1647" s="670"/>
    </row>
    <row r="1648" spans="1:6" s="190" customFormat="1">
      <c r="A1648" s="187"/>
      <c r="B1648" s="188"/>
      <c r="C1648" s="188"/>
      <c r="D1648" s="189"/>
      <c r="E1648" s="670"/>
      <c r="F1648" s="670"/>
    </row>
    <row r="1649" spans="1:6" s="190" customFormat="1">
      <c r="A1649" s="187"/>
      <c r="B1649" s="188"/>
      <c r="C1649" s="188"/>
      <c r="D1649" s="189"/>
      <c r="E1649" s="670"/>
      <c r="F1649" s="670"/>
    </row>
    <row r="1650" spans="1:6" s="190" customFormat="1">
      <c r="A1650" s="187"/>
      <c r="B1650" s="188"/>
      <c r="C1650" s="188"/>
      <c r="D1650" s="189"/>
      <c r="E1650" s="670"/>
      <c r="F1650" s="670"/>
    </row>
    <row r="1651" spans="1:6" s="190" customFormat="1">
      <c r="A1651" s="187"/>
      <c r="B1651" s="188"/>
      <c r="C1651" s="188"/>
      <c r="D1651" s="189"/>
      <c r="E1651" s="670"/>
      <c r="F1651" s="670"/>
    </row>
    <row r="1652" spans="1:6" s="190" customFormat="1">
      <c r="A1652" s="187"/>
      <c r="B1652" s="188"/>
      <c r="C1652" s="188"/>
      <c r="D1652" s="189"/>
      <c r="E1652" s="670"/>
      <c r="F1652" s="670"/>
    </row>
    <row r="1653" spans="1:6" s="190" customFormat="1">
      <c r="A1653" s="187"/>
      <c r="B1653" s="188"/>
      <c r="C1653" s="188"/>
      <c r="D1653" s="189"/>
      <c r="E1653" s="670"/>
      <c r="F1653" s="670"/>
    </row>
    <row r="1654" spans="1:6" s="190" customFormat="1">
      <c r="A1654" s="187"/>
      <c r="B1654" s="188"/>
      <c r="C1654" s="188"/>
      <c r="D1654" s="189"/>
      <c r="E1654" s="670"/>
      <c r="F1654" s="670"/>
    </row>
    <row r="1655" spans="1:6" s="190" customFormat="1">
      <c r="A1655" s="187"/>
      <c r="B1655" s="188"/>
      <c r="C1655" s="188"/>
      <c r="D1655" s="189"/>
      <c r="E1655" s="670"/>
      <c r="F1655" s="670"/>
    </row>
    <row r="1656" spans="1:6" s="190" customFormat="1">
      <c r="A1656" s="187"/>
      <c r="B1656" s="188"/>
      <c r="C1656" s="188"/>
      <c r="D1656" s="189"/>
      <c r="E1656" s="670"/>
      <c r="F1656" s="670"/>
    </row>
    <row r="1657" spans="1:6" s="190" customFormat="1">
      <c r="A1657" s="187"/>
      <c r="B1657" s="188"/>
      <c r="C1657" s="188"/>
      <c r="D1657" s="189"/>
      <c r="E1657" s="670"/>
      <c r="F1657" s="670"/>
    </row>
    <row r="1658" spans="1:6" s="190" customFormat="1">
      <c r="A1658" s="187"/>
      <c r="B1658" s="188"/>
      <c r="C1658" s="188"/>
      <c r="D1658" s="189"/>
      <c r="E1658" s="670"/>
      <c r="F1658" s="670"/>
    </row>
    <row r="1659" spans="1:6" s="190" customFormat="1">
      <c r="A1659" s="187"/>
      <c r="B1659" s="188"/>
      <c r="C1659" s="188"/>
      <c r="D1659" s="189"/>
      <c r="E1659" s="670"/>
      <c r="F1659" s="670"/>
    </row>
    <row r="1660" spans="1:6" s="190" customFormat="1">
      <c r="A1660" s="187"/>
      <c r="B1660" s="188"/>
      <c r="C1660" s="188"/>
      <c r="D1660" s="189"/>
      <c r="E1660" s="670"/>
      <c r="F1660" s="670"/>
    </row>
    <row r="1661" spans="1:6" s="190" customFormat="1">
      <c r="A1661" s="187"/>
      <c r="B1661" s="188"/>
      <c r="C1661" s="188"/>
      <c r="D1661" s="189"/>
      <c r="E1661" s="670"/>
      <c r="F1661" s="670"/>
    </row>
    <row r="1662" spans="1:6" s="190" customFormat="1">
      <c r="A1662" s="187"/>
      <c r="B1662" s="188"/>
      <c r="C1662" s="188"/>
      <c r="D1662" s="189"/>
      <c r="E1662" s="670"/>
      <c r="F1662" s="670"/>
    </row>
    <row r="1663" spans="1:6" s="190" customFormat="1">
      <c r="A1663" s="187"/>
      <c r="B1663" s="188"/>
      <c r="C1663" s="188"/>
      <c r="D1663" s="189"/>
      <c r="E1663" s="670"/>
      <c r="F1663" s="670"/>
    </row>
    <row r="1664" spans="1:6" s="190" customFormat="1">
      <c r="A1664" s="187"/>
      <c r="B1664" s="188"/>
      <c r="C1664" s="188"/>
      <c r="D1664" s="189"/>
      <c r="E1664" s="670"/>
      <c r="F1664" s="670"/>
    </row>
    <row r="1665" spans="1:6" s="190" customFormat="1">
      <c r="A1665" s="187"/>
      <c r="B1665" s="188"/>
      <c r="C1665" s="188"/>
      <c r="D1665" s="189"/>
      <c r="E1665" s="670"/>
      <c r="F1665" s="670"/>
    </row>
    <row r="1666" spans="1:6" s="190" customFormat="1">
      <c r="A1666" s="187"/>
      <c r="B1666" s="188"/>
      <c r="C1666" s="188"/>
      <c r="D1666" s="189"/>
      <c r="E1666" s="670"/>
      <c r="F1666" s="670"/>
    </row>
    <row r="1667" spans="1:6" s="190" customFormat="1">
      <c r="A1667" s="187"/>
      <c r="B1667" s="188"/>
      <c r="C1667" s="188"/>
      <c r="D1667" s="189"/>
      <c r="E1667" s="670"/>
      <c r="F1667" s="670"/>
    </row>
    <row r="1668" spans="1:6" s="190" customFormat="1">
      <c r="A1668" s="187"/>
      <c r="B1668" s="188"/>
      <c r="C1668" s="188"/>
      <c r="D1668" s="189"/>
      <c r="E1668" s="670"/>
      <c r="F1668" s="670"/>
    </row>
    <row r="1669" spans="1:6" s="190" customFormat="1">
      <c r="A1669" s="187"/>
      <c r="B1669" s="188"/>
      <c r="C1669" s="188"/>
      <c r="D1669" s="189"/>
      <c r="E1669" s="670"/>
      <c r="F1669" s="670"/>
    </row>
    <row r="1670" spans="1:6" s="190" customFormat="1">
      <c r="A1670" s="187"/>
      <c r="B1670" s="188"/>
      <c r="C1670" s="188"/>
      <c r="D1670" s="189"/>
      <c r="E1670" s="670"/>
      <c r="F1670" s="670"/>
    </row>
    <row r="1671" spans="1:6" s="190" customFormat="1">
      <c r="A1671" s="187"/>
      <c r="B1671" s="188"/>
      <c r="C1671" s="188"/>
      <c r="D1671" s="189"/>
      <c r="E1671" s="670"/>
      <c r="F1671" s="670"/>
    </row>
    <row r="1672" spans="1:6" s="190" customFormat="1">
      <c r="A1672" s="187"/>
      <c r="B1672" s="188"/>
      <c r="C1672" s="188"/>
      <c r="D1672" s="189"/>
      <c r="E1672" s="670"/>
      <c r="F1672" s="670"/>
    </row>
    <row r="1673" spans="1:6" s="190" customFormat="1">
      <c r="A1673" s="187"/>
      <c r="B1673" s="188"/>
      <c r="C1673" s="188"/>
      <c r="D1673" s="189"/>
      <c r="E1673" s="670"/>
      <c r="F1673" s="670"/>
    </row>
    <row r="1674" spans="1:6" s="190" customFormat="1">
      <c r="A1674" s="187"/>
      <c r="B1674" s="188"/>
      <c r="C1674" s="188"/>
      <c r="D1674" s="189"/>
      <c r="E1674" s="670"/>
      <c r="F1674" s="670"/>
    </row>
    <row r="1675" spans="1:6" s="190" customFormat="1">
      <c r="A1675" s="187"/>
      <c r="B1675" s="188"/>
      <c r="C1675" s="188"/>
      <c r="D1675" s="189"/>
      <c r="E1675" s="670"/>
      <c r="F1675" s="670"/>
    </row>
    <row r="1676" spans="1:6" s="190" customFormat="1">
      <c r="A1676" s="187"/>
      <c r="B1676" s="188"/>
      <c r="C1676" s="188"/>
      <c r="D1676" s="189"/>
      <c r="E1676" s="670"/>
      <c r="F1676" s="670"/>
    </row>
    <row r="1677" spans="1:6" s="190" customFormat="1">
      <c r="A1677" s="187"/>
      <c r="B1677" s="188"/>
      <c r="C1677" s="188"/>
      <c r="D1677" s="189"/>
      <c r="E1677" s="670"/>
      <c r="F1677" s="670"/>
    </row>
    <row r="1678" spans="1:6" s="190" customFormat="1">
      <c r="A1678" s="187"/>
      <c r="B1678" s="188"/>
      <c r="C1678" s="188"/>
      <c r="D1678" s="189"/>
      <c r="E1678" s="670"/>
      <c r="F1678" s="670"/>
    </row>
    <row r="1679" spans="1:6" s="190" customFormat="1">
      <c r="A1679" s="187"/>
      <c r="B1679" s="188"/>
      <c r="C1679" s="188"/>
      <c r="D1679" s="189"/>
      <c r="E1679" s="670"/>
      <c r="F1679" s="670"/>
    </row>
    <row r="1680" spans="1:6" s="190" customFormat="1">
      <c r="A1680" s="187"/>
      <c r="B1680" s="188"/>
      <c r="C1680" s="188"/>
      <c r="D1680" s="189"/>
      <c r="E1680" s="670"/>
      <c r="F1680" s="670"/>
    </row>
    <row r="1681" spans="1:6" s="190" customFormat="1">
      <c r="A1681" s="187"/>
      <c r="B1681" s="188"/>
      <c r="C1681" s="188"/>
      <c r="D1681" s="189"/>
      <c r="E1681" s="670"/>
      <c r="F1681" s="670"/>
    </row>
    <row r="1682" spans="1:6" s="190" customFormat="1">
      <c r="A1682" s="187"/>
      <c r="B1682" s="188"/>
      <c r="C1682" s="188"/>
      <c r="D1682" s="189"/>
      <c r="E1682" s="670"/>
      <c r="F1682" s="670"/>
    </row>
    <row r="1683" spans="1:6" s="190" customFormat="1">
      <c r="A1683" s="187"/>
      <c r="B1683" s="188"/>
      <c r="C1683" s="188"/>
      <c r="D1683" s="189"/>
      <c r="E1683" s="670"/>
      <c r="F1683" s="670"/>
    </row>
    <row r="1684" spans="1:6" s="190" customFormat="1">
      <c r="A1684" s="187"/>
      <c r="B1684" s="188"/>
      <c r="C1684" s="188"/>
      <c r="D1684" s="189"/>
      <c r="E1684" s="670"/>
      <c r="F1684" s="670"/>
    </row>
    <row r="1685" spans="1:6" s="190" customFormat="1">
      <c r="A1685" s="187"/>
      <c r="B1685" s="188"/>
      <c r="C1685" s="188"/>
      <c r="D1685" s="189"/>
      <c r="E1685" s="670"/>
      <c r="F1685" s="670"/>
    </row>
    <row r="1686" spans="1:6" s="190" customFormat="1">
      <c r="A1686" s="187"/>
      <c r="B1686" s="188"/>
      <c r="C1686" s="188"/>
      <c r="D1686" s="189"/>
      <c r="E1686" s="670"/>
      <c r="F1686" s="670"/>
    </row>
    <row r="1687" spans="1:6" s="190" customFormat="1">
      <c r="A1687" s="187"/>
      <c r="B1687" s="188"/>
      <c r="C1687" s="188"/>
      <c r="D1687" s="189"/>
      <c r="E1687" s="670"/>
      <c r="F1687" s="670"/>
    </row>
    <row r="1688" spans="1:6" s="190" customFormat="1">
      <c r="A1688" s="187"/>
      <c r="B1688" s="188"/>
      <c r="C1688" s="188"/>
      <c r="D1688" s="189"/>
      <c r="E1688" s="670"/>
      <c r="F1688" s="670"/>
    </row>
    <row r="1689" spans="1:6" s="190" customFormat="1">
      <c r="A1689" s="187"/>
      <c r="B1689" s="188"/>
      <c r="C1689" s="188"/>
      <c r="D1689" s="189"/>
      <c r="E1689" s="670"/>
      <c r="F1689" s="670"/>
    </row>
    <row r="1690" spans="1:6" s="190" customFormat="1">
      <c r="A1690" s="187"/>
      <c r="B1690" s="188"/>
      <c r="C1690" s="188"/>
      <c r="D1690" s="189"/>
      <c r="E1690" s="670"/>
      <c r="F1690" s="670"/>
    </row>
    <row r="1691" spans="1:6" s="190" customFormat="1">
      <c r="A1691" s="187"/>
      <c r="B1691" s="188"/>
      <c r="C1691" s="188"/>
      <c r="D1691" s="189"/>
      <c r="E1691" s="670"/>
      <c r="F1691" s="670"/>
    </row>
    <row r="1692" spans="1:6" s="190" customFormat="1">
      <c r="A1692" s="187"/>
      <c r="B1692" s="188"/>
      <c r="C1692" s="188"/>
      <c r="D1692" s="189"/>
      <c r="E1692" s="670"/>
      <c r="F1692" s="670"/>
    </row>
    <row r="1693" spans="1:6" s="190" customFormat="1">
      <c r="A1693" s="187"/>
      <c r="B1693" s="188"/>
      <c r="C1693" s="188"/>
      <c r="D1693" s="189"/>
      <c r="E1693" s="670"/>
      <c r="F1693" s="670"/>
    </row>
    <row r="1694" spans="1:6" s="190" customFormat="1">
      <c r="A1694" s="187"/>
      <c r="B1694" s="188"/>
      <c r="C1694" s="188"/>
      <c r="D1694" s="189"/>
      <c r="E1694" s="670"/>
      <c r="F1694" s="670"/>
    </row>
    <row r="1695" spans="1:6" s="190" customFormat="1">
      <c r="A1695" s="187"/>
      <c r="B1695" s="188"/>
      <c r="C1695" s="188"/>
      <c r="D1695" s="189"/>
      <c r="E1695" s="670"/>
      <c r="F1695" s="670"/>
    </row>
    <row r="1696" spans="1:6" s="190" customFormat="1">
      <c r="A1696" s="187"/>
      <c r="B1696" s="188"/>
      <c r="C1696" s="188"/>
      <c r="D1696" s="189"/>
      <c r="E1696" s="670"/>
      <c r="F1696" s="670"/>
    </row>
    <row r="1697" spans="1:6" s="190" customFormat="1">
      <c r="A1697" s="187"/>
      <c r="B1697" s="188"/>
      <c r="C1697" s="188"/>
      <c r="D1697" s="189"/>
      <c r="E1697" s="670"/>
      <c r="F1697" s="670"/>
    </row>
    <row r="1698" spans="1:6" s="190" customFormat="1">
      <c r="A1698" s="187"/>
      <c r="B1698" s="188"/>
      <c r="C1698" s="188"/>
      <c r="D1698" s="189"/>
      <c r="E1698" s="670"/>
      <c r="F1698" s="670"/>
    </row>
    <row r="1699" spans="1:6" s="190" customFormat="1">
      <c r="A1699" s="187"/>
      <c r="B1699" s="188"/>
      <c r="C1699" s="188"/>
      <c r="D1699" s="189"/>
      <c r="E1699" s="670"/>
      <c r="F1699" s="670"/>
    </row>
    <row r="1700" spans="1:6" s="190" customFormat="1">
      <c r="A1700" s="187"/>
      <c r="B1700" s="188"/>
      <c r="C1700" s="188"/>
      <c r="D1700" s="189"/>
      <c r="E1700" s="670"/>
      <c r="F1700" s="670"/>
    </row>
    <row r="1701" spans="1:6" s="190" customFormat="1">
      <c r="A1701" s="187"/>
      <c r="B1701" s="188"/>
      <c r="C1701" s="188"/>
      <c r="D1701" s="189"/>
      <c r="E1701" s="670"/>
      <c r="F1701" s="670"/>
    </row>
    <row r="1702" spans="1:6" s="190" customFormat="1">
      <c r="A1702" s="187"/>
      <c r="B1702" s="188"/>
      <c r="C1702" s="188"/>
      <c r="D1702" s="189"/>
      <c r="E1702" s="670"/>
      <c r="F1702" s="670"/>
    </row>
    <row r="1703" spans="1:6" s="190" customFormat="1">
      <c r="A1703" s="187"/>
      <c r="B1703" s="188"/>
      <c r="C1703" s="188"/>
      <c r="D1703" s="189"/>
      <c r="E1703" s="670"/>
      <c r="F1703" s="670"/>
    </row>
    <row r="1704" spans="1:6" s="190" customFormat="1">
      <c r="A1704" s="187"/>
      <c r="B1704" s="188"/>
      <c r="C1704" s="188"/>
      <c r="D1704" s="189"/>
      <c r="E1704" s="670"/>
      <c r="F1704" s="670"/>
    </row>
    <row r="1705" spans="1:6" s="190" customFormat="1">
      <c r="A1705" s="187"/>
      <c r="B1705" s="188"/>
      <c r="C1705" s="188"/>
      <c r="D1705" s="189"/>
      <c r="E1705" s="670"/>
      <c r="F1705" s="670"/>
    </row>
    <row r="1706" spans="1:6" s="190" customFormat="1">
      <c r="A1706" s="187"/>
      <c r="B1706" s="188"/>
      <c r="C1706" s="188"/>
      <c r="D1706" s="189"/>
      <c r="E1706" s="670"/>
      <c r="F1706" s="670"/>
    </row>
    <row r="1707" spans="1:6" s="190" customFormat="1">
      <c r="A1707" s="187"/>
      <c r="B1707" s="188"/>
      <c r="C1707" s="188"/>
      <c r="D1707" s="189"/>
      <c r="E1707" s="670"/>
      <c r="F1707" s="670"/>
    </row>
    <row r="1708" spans="1:6" s="190" customFormat="1">
      <c r="A1708" s="187"/>
      <c r="B1708" s="188"/>
      <c r="C1708" s="188"/>
      <c r="D1708" s="189"/>
      <c r="E1708" s="670"/>
      <c r="F1708" s="670"/>
    </row>
    <row r="1709" spans="1:6" s="190" customFormat="1">
      <c r="A1709" s="187"/>
      <c r="B1709" s="188"/>
      <c r="C1709" s="188"/>
      <c r="D1709" s="189"/>
      <c r="E1709" s="670"/>
      <c r="F1709" s="670"/>
    </row>
    <row r="1710" spans="1:6" s="190" customFormat="1">
      <c r="A1710" s="187"/>
      <c r="B1710" s="188"/>
      <c r="C1710" s="188"/>
      <c r="D1710" s="189"/>
      <c r="E1710" s="670"/>
      <c r="F1710" s="670"/>
    </row>
    <row r="1711" spans="1:6" s="190" customFormat="1">
      <c r="A1711" s="187"/>
      <c r="B1711" s="188"/>
      <c r="C1711" s="188"/>
      <c r="D1711" s="189"/>
      <c r="E1711" s="670"/>
      <c r="F1711" s="670"/>
    </row>
    <row r="1712" spans="1:6" s="190" customFormat="1">
      <c r="A1712" s="187"/>
      <c r="B1712" s="188"/>
      <c r="C1712" s="188"/>
      <c r="D1712" s="189"/>
      <c r="E1712" s="670"/>
      <c r="F1712" s="670"/>
    </row>
    <row r="1713" spans="1:6" s="190" customFormat="1">
      <c r="A1713" s="187"/>
      <c r="B1713" s="188"/>
      <c r="C1713" s="188"/>
      <c r="D1713" s="189"/>
      <c r="E1713" s="670"/>
      <c r="F1713" s="670"/>
    </row>
    <row r="1714" spans="1:6" s="190" customFormat="1">
      <c r="A1714" s="187"/>
      <c r="B1714" s="188"/>
      <c r="C1714" s="188"/>
      <c r="D1714" s="189"/>
      <c r="E1714" s="670"/>
      <c r="F1714" s="670"/>
    </row>
    <row r="1715" spans="1:6" s="190" customFormat="1">
      <c r="A1715" s="187"/>
      <c r="B1715" s="188"/>
      <c r="C1715" s="188"/>
      <c r="D1715" s="189"/>
      <c r="E1715" s="670"/>
      <c r="F1715" s="670"/>
    </row>
    <row r="1716" spans="1:6" s="190" customFormat="1">
      <c r="A1716" s="187"/>
      <c r="B1716" s="188"/>
      <c r="C1716" s="188"/>
      <c r="D1716" s="189"/>
      <c r="E1716" s="670"/>
      <c r="F1716" s="670"/>
    </row>
    <row r="1717" spans="1:6" s="190" customFormat="1">
      <c r="A1717" s="187"/>
      <c r="B1717" s="188"/>
      <c r="C1717" s="188"/>
      <c r="D1717" s="189"/>
      <c r="E1717" s="670"/>
      <c r="F1717" s="670"/>
    </row>
    <row r="1718" spans="1:6" s="190" customFormat="1">
      <c r="A1718" s="187"/>
      <c r="B1718" s="188"/>
      <c r="C1718" s="188"/>
      <c r="D1718" s="189"/>
      <c r="E1718" s="670"/>
      <c r="F1718" s="670"/>
    </row>
    <row r="1719" spans="1:6" s="190" customFormat="1">
      <c r="A1719" s="187"/>
      <c r="B1719" s="188"/>
      <c r="C1719" s="188"/>
      <c r="D1719" s="189"/>
      <c r="E1719" s="670"/>
      <c r="F1719" s="670"/>
    </row>
    <row r="1720" spans="1:6" s="190" customFormat="1">
      <c r="A1720" s="187"/>
      <c r="B1720" s="188"/>
      <c r="C1720" s="188"/>
      <c r="D1720" s="189"/>
      <c r="E1720" s="670"/>
      <c r="F1720" s="670"/>
    </row>
    <row r="1721" spans="1:6" s="190" customFormat="1">
      <c r="A1721" s="187"/>
      <c r="B1721" s="188"/>
      <c r="C1721" s="188"/>
      <c r="D1721" s="189"/>
      <c r="E1721" s="670"/>
      <c r="F1721" s="670"/>
    </row>
    <row r="1722" spans="1:6" s="190" customFormat="1">
      <c r="A1722" s="187"/>
      <c r="B1722" s="188"/>
      <c r="C1722" s="188"/>
      <c r="D1722" s="189"/>
      <c r="E1722" s="670"/>
      <c r="F1722" s="670"/>
    </row>
    <row r="1723" spans="1:6" s="190" customFormat="1">
      <c r="A1723" s="187"/>
      <c r="B1723" s="188"/>
      <c r="C1723" s="188"/>
      <c r="D1723" s="189"/>
      <c r="E1723" s="670"/>
      <c r="F1723" s="670"/>
    </row>
    <row r="1724" spans="1:6" s="190" customFormat="1">
      <c r="A1724" s="187"/>
      <c r="B1724" s="188"/>
      <c r="C1724" s="188"/>
      <c r="D1724" s="189"/>
      <c r="E1724" s="670"/>
      <c r="F1724" s="670"/>
    </row>
    <row r="1725" spans="1:6" s="190" customFormat="1">
      <c r="A1725" s="187"/>
      <c r="B1725" s="188"/>
      <c r="C1725" s="188"/>
      <c r="D1725" s="189"/>
      <c r="E1725" s="670"/>
      <c r="F1725" s="670"/>
    </row>
    <row r="1726" spans="1:6" s="190" customFormat="1">
      <c r="A1726" s="187"/>
      <c r="B1726" s="188"/>
      <c r="C1726" s="188"/>
      <c r="D1726" s="189"/>
      <c r="E1726" s="670"/>
      <c r="F1726" s="670"/>
    </row>
    <row r="1727" spans="1:6" s="190" customFormat="1">
      <c r="A1727" s="187"/>
      <c r="B1727" s="188"/>
      <c r="C1727" s="188"/>
      <c r="D1727" s="189"/>
      <c r="E1727" s="670"/>
      <c r="F1727" s="670"/>
    </row>
    <row r="1728" spans="1:6" s="190" customFormat="1">
      <c r="A1728" s="187"/>
      <c r="B1728" s="188"/>
      <c r="C1728" s="188"/>
      <c r="D1728" s="189"/>
      <c r="E1728" s="670"/>
      <c r="F1728" s="670"/>
    </row>
    <row r="1729" spans="1:6" s="190" customFormat="1">
      <c r="A1729" s="187"/>
      <c r="B1729" s="188"/>
      <c r="C1729" s="188"/>
      <c r="D1729" s="189"/>
      <c r="E1729" s="670"/>
      <c r="F1729" s="670"/>
    </row>
    <row r="1730" spans="1:6" s="190" customFormat="1">
      <c r="A1730" s="187"/>
      <c r="B1730" s="188"/>
      <c r="C1730" s="188"/>
      <c r="D1730" s="189"/>
      <c r="E1730" s="670"/>
      <c r="F1730" s="670"/>
    </row>
    <row r="1731" spans="1:6" s="190" customFormat="1">
      <c r="A1731" s="187"/>
      <c r="B1731" s="188"/>
      <c r="C1731" s="188"/>
      <c r="D1731" s="189"/>
      <c r="E1731" s="670"/>
      <c r="F1731" s="670"/>
    </row>
    <row r="1732" spans="1:6" s="190" customFormat="1">
      <c r="A1732" s="187"/>
      <c r="B1732" s="188"/>
      <c r="C1732" s="188"/>
      <c r="D1732" s="189"/>
      <c r="E1732" s="670"/>
      <c r="F1732" s="670"/>
    </row>
    <row r="1733" spans="1:6" s="190" customFormat="1">
      <c r="A1733" s="187"/>
      <c r="B1733" s="188"/>
      <c r="C1733" s="188"/>
      <c r="D1733" s="189"/>
      <c r="E1733" s="670"/>
      <c r="F1733" s="670"/>
    </row>
    <row r="1734" spans="1:6" s="190" customFormat="1">
      <c r="A1734" s="187"/>
      <c r="B1734" s="188"/>
      <c r="C1734" s="188"/>
      <c r="D1734" s="189"/>
      <c r="E1734" s="670"/>
      <c r="F1734" s="670"/>
    </row>
    <row r="1735" spans="1:6" s="190" customFormat="1">
      <c r="A1735" s="187"/>
      <c r="B1735" s="188"/>
      <c r="C1735" s="188"/>
      <c r="D1735" s="189"/>
      <c r="E1735" s="670"/>
      <c r="F1735" s="670"/>
    </row>
    <row r="1736" spans="1:6" s="190" customFormat="1">
      <c r="A1736" s="187"/>
      <c r="B1736" s="188"/>
      <c r="C1736" s="188"/>
      <c r="D1736" s="189"/>
      <c r="E1736" s="670"/>
      <c r="F1736" s="670"/>
    </row>
    <row r="1737" spans="1:6" s="190" customFormat="1">
      <c r="A1737" s="187"/>
      <c r="B1737" s="188"/>
      <c r="C1737" s="188"/>
      <c r="D1737" s="189"/>
      <c r="E1737" s="670"/>
      <c r="F1737" s="670"/>
    </row>
    <row r="1738" spans="1:6" s="190" customFormat="1">
      <c r="A1738" s="187"/>
      <c r="B1738" s="188"/>
      <c r="C1738" s="188"/>
      <c r="D1738" s="189"/>
      <c r="E1738" s="670"/>
      <c r="F1738" s="670"/>
    </row>
    <row r="1739" spans="1:6" s="190" customFormat="1">
      <c r="A1739" s="187"/>
      <c r="B1739" s="188"/>
      <c r="C1739" s="188"/>
      <c r="D1739" s="189"/>
      <c r="E1739" s="670"/>
      <c r="F1739" s="670"/>
    </row>
    <row r="1740" spans="1:6" s="190" customFormat="1">
      <c r="A1740" s="187"/>
      <c r="B1740" s="188"/>
      <c r="C1740" s="188"/>
      <c r="D1740" s="189"/>
      <c r="E1740" s="670"/>
      <c r="F1740" s="670"/>
    </row>
    <row r="1741" spans="1:6" s="190" customFormat="1">
      <c r="A1741" s="187"/>
      <c r="B1741" s="188"/>
      <c r="C1741" s="188"/>
      <c r="D1741" s="189"/>
      <c r="E1741" s="670"/>
      <c r="F1741" s="670"/>
    </row>
    <row r="1742" spans="1:6" s="190" customFormat="1">
      <c r="A1742" s="187"/>
      <c r="B1742" s="188"/>
      <c r="C1742" s="188"/>
      <c r="D1742" s="189"/>
      <c r="E1742" s="670"/>
      <c r="F1742" s="670"/>
    </row>
    <row r="1743" spans="1:6" s="190" customFormat="1">
      <c r="A1743" s="187"/>
      <c r="B1743" s="188"/>
      <c r="C1743" s="188"/>
      <c r="D1743" s="189"/>
      <c r="E1743" s="670"/>
      <c r="F1743" s="670"/>
    </row>
    <row r="1744" spans="1:6" s="190" customFormat="1">
      <c r="A1744" s="187"/>
      <c r="B1744" s="188"/>
      <c r="C1744" s="188"/>
      <c r="D1744" s="189"/>
      <c r="E1744" s="670"/>
      <c r="F1744" s="670"/>
    </row>
    <row r="1745" spans="1:6" s="190" customFormat="1">
      <c r="A1745" s="187"/>
      <c r="B1745" s="188"/>
      <c r="C1745" s="188"/>
      <c r="D1745" s="189"/>
      <c r="E1745" s="670"/>
      <c r="F1745" s="670"/>
    </row>
    <row r="1746" spans="1:6" s="190" customFormat="1">
      <c r="A1746" s="187"/>
      <c r="B1746" s="188"/>
      <c r="C1746" s="188"/>
      <c r="D1746" s="189"/>
      <c r="E1746" s="670"/>
      <c r="F1746" s="670"/>
    </row>
    <row r="1747" spans="1:6" s="190" customFormat="1">
      <c r="A1747" s="187"/>
      <c r="B1747" s="188"/>
      <c r="C1747" s="188"/>
      <c r="D1747" s="189"/>
      <c r="E1747" s="670"/>
      <c r="F1747" s="670"/>
    </row>
    <row r="1748" spans="1:6" s="190" customFormat="1">
      <c r="A1748" s="187"/>
      <c r="B1748" s="188"/>
      <c r="C1748" s="188"/>
      <c r="D1748" s="189"/>
      <c r="E1748" s="670"/>
      <c r="F1748" s="670"/>
    </row>
    <row r="1749" spans="1:6" s="190" customFormat="1">
      <c r="A1749" s="187"/>
      <c r="B1749" s="188"/>
      <c r="C1749" s="188"/>
      <c r="D1749" s="189"/>
      <c r="E1749" s="670"/>
      <c r="F1749" s="670"/>
    </row>
    <row r="1750" spans="1:6" s="190" customFormat="1">
      <c r="A1750" s="187"/>
      <c r="B1750" s="188"/>
      <c r="C1750" s="188"/>
      <c r="D1750" s="189"/>
      <c r="E1750" s="670"/>
      <c r="F1750" s="670"/>
    </row>
    <row r="1751" spans="1:6" s="190" customFormat="1">
      <c r="A1751" s="187"/>
      <c r="B1751" s="188"/>
      <c r="C1751" s="188"/>
      <c r="D1751" s="189"/>
      <c r="E1751" s="670"/>
      <c r="F1751" s="670"/>
    </row>
    <row r="1752" spans="1:6" s="190" customFormat="1">
      <c r="A1752" s="187"/>
      <c r="B1752" s="188"/>
      <c r="C1752" s="188"/>
      <c r="D1752" s="189"/>
      <c r="E1752" s="670"/>
      <c r="F1752" s="670"/>
    </row>
    <row r="1753" spans="1:6" s="190" customFormat="1">
      <c r="A1753" s="187"/>
      <c r="B1753" s="188"/>
      <c r="C1753" s="188"/>
      <c r="D1753" s="189"/>
      <c r="E1753" s="670"/>
      <c r="F1753" s="670"/>
    </row>
    <row r="1754" spans="1:6" s="190" customFormat="1">
      <c r="A1754" s="187"/>
      <c r="B1754" s="188"/>
      <c r="C1754" s="188"/>
      <c r="D1754" s="189"/>
      <c r="E1754" s="670"/>
      <c r="F1754" s="670"/>
    </row>
    <row r="1755" spans="1:6" s="190" customFormat="1">
      <c r="A1755" s="187"/>
      <c r="B1755" s="188"/>
      <c r="C1755" s="188"/>
      <c r="D1755" s="189"/>
      <c r="E1755" s="670"/>
      <c r="F1755" s="670"/>
    </row>
    <row r="1756" spans="1:6" s="190" customFormat="1">
      <c r="A1756" s="187"/>
      <c r="B1756" s="188"/>
      <c r="C1756" s="188"/>
      <c r="D1756" s="189"/>
      <c r="E1756" s="670"/>
      <c r="F1756" s="670"/>
    </row>
    <row r="1757" spans="1:6" s="190" customFormat="1">
      <c r="A1757" s="187"/>
      <c r="B1757" s="188"/>
      <c r="C1757" s="188"/>
      <c r="D1757" s="189"/>
      <c r="E1757" s="670"/>
      <c r="F1757" s="670"/>
    </row>
    <row r="1758" spans="1:6" s="190" customFormat="1">
      <c r="A1758" s="187"/>
      <c r="B1758" s="188"/>
      <c r="C1758" s="188"/>
      <c r="D1758" s="189"/>
      <c r="E1758" s="670"/>
      <c r="F1758" s="670"/>
    </row>
    <row r="1759" spans="1:6" s="190" customFormat="1">
      <c r="A1759" s="187"/>
      <c r="B1759" s="188"/>
      <c r="C1759" s="188"/>
      <c r="D1759" s="189"/>
      <c r="E1759" s="670"/>
      <c r="F1759" s="670"/>
    </row>
    <row r="1760" spans="1:6" s="190" customFormat="1">
      <c r="A1760" s="187"/>
      <c r="B1760" s="188"/>
      <c r="C1760" s="188"/>
      <c r="D1760" s="189"/>
      <c r="E1760" s="670"/>
      <c r="F1760" s="670"/>
    </row>
    <row r="1761" spans="1:6" s="190" customFormat="1">
      <c r="A1761" s="187"/>
      <c r="B1761" s="188"/>
      <c r="C1761" s="188"/>
      <c r="D1761" s="189"/>
      <c r="E1761" s="670"/>
      <c r="F1761" s="670"/>
    </row>
    <row r="1762" spans="1:6" s="190" customFormat="1">
      <c r="A1762" s="187"/>
      <c r="B1762" s="188"/>
      <c r="C1762" s="188"/>
      <c r="D1762" s="189"/>
      <c r="E1762" s="670"/>
      <c r="F1762" s="670"/>
    </row>
    <row r="1763" spans="1:6" s="190" customFormat="1">
      <c r="A1763" s="187"/>
      <c r="B1763" s="188"/>
      <c r="C1763" s="188"/>
      <c r="D1763" s="189"/>
      <c r="E1763" s="670"/>
      <c r="F1763" s="670"/>
    </row>
    <row r="1764" spans="1:6" s="190" customFormat="1">
      <c r="A1764" s="187"/>
      <c r="B1764" s="188"/>
      <c r="C1764" s="188"/>
      <c r="D1764" s="189"/>
      <c r="E1764" s="670"/>
      <c r="F1764" s="670"/>
    </row>
    <row r="1765" spans="1:6" s="190" customFormat="1">
      <c r="A1765" s="187"/>
      <c r="B1765" s="188"/>
      <c r="C1765" s="188"/>
      <c r="D1765" s="189"/>
      <c r="E1765" s="670"/>
      <c r="F1765" s="670"/>
    </row>
    <row r="1766" spans="1:6" s="190" customFormat="1">
      <c r="A1766" s="187"/>
      <c r="B1766" s="188"/>
      <c r="C1766" s="188"/>
      <c r="D1766" s="189"/>
      <c r="E1766" s="670"/>
      <c r="F1766" s="670"/>
    </row>
    <row r="1767" spans="1:6" s="190" customFormat="1">
      <c r="A1767" s="187"/>
      <c r="B1767" s="188"/>
      <c r="C1767" s="188"/>
      <c r="D1767" s="189"/>
      <c r="E1767" s="670"/>
      <c r="F1767" s="670"/>
    </row>
    <row r="1768" spans="1:6" s="190" customFormat="1">
      <c r="A1768" s="187"/>
      <c r="B1768" s="188"/>
      <c r="C1768" s="188"/>
      <c r="D1768" s="189"/>
      <c r="E1768" s="670"/>
      <c r="F1768" s="670"/>
    </row>
    <row r="1769" spans="1:6" s="190" customFormat="1">
      <c r="A1769" s="187"/>
      <c r="B1769" s="188"/>
      <c r="C1769" s="188"/>
      <c r="D1769" s="189"/>
      <c r="E1769" s="670"/>
      <c r="F1769" s="670"/>
    </row>
    <row r="1770" spans="1:6" s="190" customFormat="1">
      <c r="A1770" s="187"/>
      <c r="B1770" s="188"/>
      <c r="C1770" s="188"/>
      <c r="D1770" s="189"/>
      <c r="E1770" s="670"/>
      <c r="F1770" s="670"/>
    </row>
    <row r="1771" spans="1:6" s="190" customFormat="1">
      <c r="A1771" s="187"/>
      <c r="B1771" s="188"/>
      <c r="C1771" s="188"/>
      <c r="D1771" s="189"/>
      <c r="E1771" s="670"/>
      <c r="F1771" s="670"/>
    </row>
    <row r="1772" spans="1:6" s="190" customFormat="1">
      <c r="A1772" s="187"/>
      <c r="B1772" s="188"/>
      <c r="C1772" s="188"/>
      <c r="D1772" s="189"/>
      <c r="E1772" s="670"/>
      <c r="F1772" s="670"/>
    </row>
    <row r="1773" spans="1:6" s="190" customFormat="1">
      <c r="A1773" s="187"/>
      <c r="B1773" s="188"/>
      <c r="C1773" s="188"/>
      <c r="D1773" s="189"/>
      <c r="E1773" s="670"/>
      <c r="F1773" s="670"/>
    </row>
    <row r="1774" spans="1:6" s="190" customFormat="1">
      <c r="A1774" s="187"/>
      <c r="B1774" s="188"/>
      <c r="C1774" s="188"/>
      <c r="D1774" s="189"/>
      <c r="E1774" s="670"/>
      <c r="F1774" s="670"/>
    </row>
    <row r="1775" spans="1:6" s="190" customFormat="1">
      <c r="A1775" s="187"/>
      <c r="B1775" s="188"/>
      <c r="C1775" s="188"/>
      <c r="D1775" s="189"/>
      <c r="E1775" s="670"/>
      <c r="F1775" s="670"/>
    </row>
    <row r="1776" spans="1:6" s="190" customFormat="1">
      <c r="A1776" s="187"/>
      <c r="B1776" s="188"/>
      <c r="C1776" s="188"/>
      <c r="D1776" s="189"/>
      <c r="E1776" s="670"/>
      <c r="F1776" s="670"/>
    </row>
    <row r="1777" spans="1:6" s="190" customFormat="1">
      <c r="A1777" s="187"/>
      <c r="B1777" s="188"/>
      <c r="C1777" s="188"/>
      <c r="D1777" s="189"/>
      <c r="E1777" s="670"/>
      <c r="F1777" s="670"/>
    </row>
    <row r="1778" spans="1:6" s="190" customFormat="1">
      <c r="A1778" s="187"/>
      <c r="B1778" s="188"/>
      <c r="C1778" s="188"/>
      <c r="D1778" s="189"/>
      <c r="E1778" s="670"/>
      <c r="F1778" s="670"/>
    </row>
    <row r="1779" spans="1:6" s="190" customFormat="1">
      <c r="A1779" s="187"/>
      <c r="B1779" s="188"/>
      <c r="C1779" s="188"/>
      <c r="D1779" s="189"/>
      <c r="E1779" s="670"/>
      <c r="F1779" s="670"/>
    </row>
    <row r="1780" spans="1:6" s="190" customFormat="1">
      <c r="A1780" s="187"/>
      <c r="B1780" s="188"/>
      <c r="C1780" s="188"/>
      <c r="D1780" s="189"/>
      <c r="E1780" s="670"/>
      <c r="F1780" s="670"/>
    </row>
    <row r="1781" spans="1:6" s="190" customFormat="1">
      <c r="A1781" s="187"/>
      <c r="B1781" s="188"/>
      <c r="C1781" s="188"/>
      <c r="D1781" s="189"/>
      <c r="E1781" s="670"/>
      <c r="F1781" s="670"/>
    </row>
    <row r="1782" spans="1:6" s="190" customFormat="1">
      <c r="A1782" s="187"/>
      <c r="B1782" s="188"/>
      <c r="C1782" s="188"/>
      <c r="D1782" s="189"/>
      <c r="E1782" s="670"/>
      <c r="F1782" s="670"/>
    </row>
    <row r="1783" spans="1:6" s="190" customFormat="1">
      <c r="A1783" s="187"/>
      <c r="B1783" s="188"/>
      <c r="C1783" s="188"/>
      <c r="D1783" s="189"/>
      <c r="E1783" s="670"/>
      <c r="F1783" s="670"/>
    </row>
    <row r="1784" spans="1:6" s="190" customFormat="1">
      <c r="A1784" s="187"/>
      <c r="B1784" s="188"/>
      <c r="C1784" s="188"/>
      <c r="D1784" s="189"/>
      <c r="E1784" s="670"/>
      <c r="F1784" s="670"/>
    </row>
    <row r="1785" spans="1:6" s="190" customFormat="1">
      <c r="A1785" s="187"/>
      <c r="B1785" s="188"/>
      <c r="C1785" s="188"/>
      <c r="D1785" s="189"/>
      <c r="E1785" s="670"/>
      <c r="F1785" s="670"/>
    </row>
    <row r="1786" spans="1:6" s="190" customFormat="1">
      <c r="A1786" s="187"/>
      <c r="B1786" s="188"/>
      <c r="C1786" s="188"/>
      <c r="D1786" s="189"/>
      <c r="E1786" s="670"/>
      <c r="F1786" s="670"/>
    </row>
    <row r="1787" spans="1:6" s="190" customFormat="1">
      <c r="A1787" s="187"/>
      <c r="B1787" s="188"/>
      <c r="C1787" s="188"/>
      <c r="D1787" s="189"/>
      <c r="E1787" s="670"/>
      <c r="F1787" s="670"/>
    </row>
    <row r="1788" spans="1:6" s="190" customFormat="1">
      <c r="A1788" s="187"/>
      <c r="B1788" s="188"/>
      <c r="C1788" s="188"/>
      <c r="D1788" s="189"/>
      <c r="E1788" s="670"/>
      <c r="F1788" s="670"/>
    </row>
    <row r="1789" spans="1:6" s="190" customFormat="1">
      <c r="A1789" s="187"/>
      <c r="B1789" s="188"/>
      <c r="C1789" s="188"/>
      <c r="D1789" s="189"/>
      <c r="E1789" s="670"/>
      <c r="F1789" s="670"/>
    </row>
    <row r="1790" spans="1:6" s="190" customFormat="1">
      <c r="A1790" s="187"/>
      <c r="B1790" s="188"/>
      <c r="C1790" s="188"/>
      <c r="D1790" s="189"/>
      <c r="E1790" s="670"/>
      <c r="F1790" s="670"/>
    </row>
    <row r="1791" spans="1:6" s="190" customFormat="1">
      <c r="A1791" s="187"/>
      <c r="B1791" s="188"/>
      <c r="C1791" s="188"/>
      <c r="D1791" s="189"/>
      <c r="E1791" s="670"/>
      <c r="F1791" s="670"/>
    </row>
    <row r="1792" spans="1:6" s="190" customFormat="1">
      <c r="A1792" s="187"/>
      <c r="B1792" s="188"/>
      <c r="C1792" s="188"/>
      <c r="D1792" s="189"/>
      <c r="E1792" s="670"/>
      <c r="F1792" s="670"/>
    </row>
    <row r="1793" spans="1:6" s="190" customFormat="1">
      <c r="A1793" s="187"/>
      <c r="B1793" s="188"/>
      <c r="C1793" s="188"/>
      <c r="D1793" s="189"/>
      <c r="E1793" s="670"/>
      <c r="F1793" s="670"/>
    </row>
    <row r="1794" spans="1:6" s="190" customFormat="1">
      <c r="A1794" s="187"/>
      <c r="B1794" s="188"/>
      <c r="C1794" s="188"/>
      <c r="D1794" s="189"/>
      <c r="E1794" s="670"/>
      <c r="F1794" s="670"/>
    </row>
    <row r="1795" spans="1:6" s="190" customFormat="1">
      <c r="A1795" s="187"/>
      <c r="B1795" s="188"/>
      <c r="C1795" s="188"/>
      <c r="D1795" s="189"/>
      <c r="E1795" s="670"/>
      <c r="F1795" s="670"/>
    </row>
    <row r="1796" spans="1:6" s="190" customFormat="1">
      <c r="A1796" s="187"/>
      <c r="B1796" s="188"/>
      <c r="C1796" s="188"/>
      <c r="D1796" s="189"/>
      <c r="E1796" s="670"/>
      <c r="F1796" s="670"/>
    </row>
    <row r="1797" spans="1:6" s="190" customFormat="1">
      <c r="A1797" s="187"/>
      <c r="B1797" s="188"/>
      <c r="C1797" s="188"/>
      <c r="D1797" s="189"/>
      <c r="E1797" s="670"/>
      <c r="F1797" s="670"/>
    </row>
    <row r="1798" spans="1:6" s="190" customFormat="1">
      <c r="A1798" s="187"/>
      <c r="B1798" s="188"/>
      <c r="C1798" s="188"/>
      <c r="D1798" s="189"/>
      <c r="E1798" s="670"/>
      <c r="F1798" s="670"/>
    </row>
    <row r="1799" spans="1:6" s="190" customFormat="1">
      <c r="A1799" s="187"/>
      <c r="B1799" s="188"/>
      <c r="C1799" s="188"/>
      <c r="D1799" s="189"/>
      <c r="E1799" s="670"/>
      <c r="F1799" s="670"/>
    </row>
    <row r="1800" spans="1:6" s="190" customFormat="1">
      <c r="A1800" s="187"/>
      <c r="B1800" s="188"/>
      <c r="C1800" s="188"/>
      <c r="D1800" s="189"/>
      <c r="E1800" s="670"/>
      <c r="F1800" s="670"/>
    </row>
    <row r="1801" spans="1:6" s="190" customFormat="1">
      <c r="A1801" s="187"/>
      <c r="B1801" s="188"/>
      <c r="C1801" s="188"/>
      <c r="D1801" s="189"/>
      <c r="E1801" s="670"/>
      <c r="F1801" s="670"/>
    </row>
    <row r="1802" spans="1:6" s="190" customFormat="1">
      <c r="A1802" s="187"/>
      <c r="B1802" s="188"/>
      <c r="C1802" s="188"/>
      <c r="D1802" s="189"/>
      <c r="E1802" s="670"/>
      <c r="F1802" s="670"/>
    </row>
    <row r="1803" spans="1:6" s="190" customFormat="1">
      <c r="A1803" s="187"/>
      <c r="B1803" s="188"/>
      <c r="C1803" s="188"/>
      <c r="D1803" s="189"/>
      <c r="E1803" s="670"/>
      <c r="F1803" s="670"/>
    </row>
    <row r="1804" spans="1:6" s="190" customFormat="1">
      <c r="A1804" s="187"/>
      <c r="B1804" s="188"/>
      <c r="C1804" s="188"/>
      <c r="D1804" s="189"/>
      <c r="E1804" s="670"/>
      <c r="F1804" s="670"/>
    </row>
    <row r="1805" spans="1:6" s="190" customFormat="1">
      <c r="A1805" s="187"/>
      <c r="B1805" s="188"/>
      <c r="C1805" s="188"/>
      <c r="D1805" s="189"/>
      <c r="E1805" s="670"/>
      <c r="F1805" s="670"/>
    </row>
    <row r="1806" spans="1:6" s="190" customFormat="1">
      <c r="A1806" s="187"/>
      <c r="B1806" s="188"/>
      <c r="C1806" s="188"/>
      <c r="D1806" s="189"/>
      <c r="E1806" s="670"/>
      <c r="F1806" s="670"/>
    </row>
    <row r="1807" spans="1:6" s="190" customFormat="1">
      <c r="A1807" s="187"/>
      <c r="B1807" s="188"/>
      <c r="C1807" s="188"/>
      <c r="D1807" s="189"/>
      <c r="E1807" s="670"/>
      <c r="F1807" s="670"/>
    </row>
    <row r="1808" spans="1:6" s="190" customFormat="1">
      <c r="A1808" s="187"/>
      <c r="B1808" s="188"/>
      <c r="C1808" s="188"/>
      <c r="D1808" s="189"/>
      <c r="E1808" s="670"/>
      <c r="F1808" s="670"/>
    </row>
    <row r="1809" spans="1:6" s="190" customFormat="1">
      <c r="A1809" s="187"/>
      <c r="B1809" s="188"/>
      <c r="C1809" s="188"/>
      <c r="D1809" s="189"/>
      <c r="E1809" s="670"/>
      <c r="F1809" s="670"/>
    </row>
    <row r="1810" spans="1:6" s="190" customFormat="1">
      <c r="A1810" s="187"/>
      <c r="B1810" s="188"/>
      <c r="C1810" s="188"/>
      <c r="D1810" s="189"/>
      <c r="E1810" s="670"/>
      <c r="F1810" s="670"/>
    </row>
    <row r="1811" spans="1:6" s="190" customFormat="1">
      <c r="A1811" s="187"/>
      <c r="B1811" s="188"/>
      <c r="C1811" s="188"/>
      <c r="D1811" s="189"/>
      <c r="E1811" s="670"/>
      <c r="F1811" s="670"/>
    </row>
    <row r="1812" spans="1:6" s="190" customFormat="1">
      <c r="A1812" s="187"/>
      <c r="B1812" s="188"/>
      <c r="C1812" s="188"/>
      <c r="D1812" s="189"/>
      <c r="E1812" s="670"/>
      <c r="F1812" s="670"/>
    </row>
    <row r="1813" spans="1:6" s="190" customFormat="1">
      <c r="A1813" s="187"/>
      <c r="B1813" s="188"/>
      <c r="C1813" s="188"/>
      <c r="D1813" s="189"/>
      <c r="E1813" s="670"/>
      <c r="F1813" s="670"/>
    </row>
    <row r="1814" spans="1:6" s="190" customFormat="1">
      <c r="A1814" s="187"/>
      <c r="B1814" s="188"/>
      <c r="C1814" s="188"/>
      <c r="D1814" s="189"/>
      <c r="E1814" s="670"/>
      <c r="F1814" s="670"/>
    </row>
    <row r="1815" spans="1:6" s="190" customFormat="1">
      <c r="A1815" s="187"/>
      <c r="B1815" s="188"/>
      <c r="C1815" s="188"/>
      <c r="D1815" s="189"/>
      <c r="E1815" s="670"/>
      <c r="F1815" s="670"/>
    </row>
    <row r="1816" spans="1:6" s="190" customFormat="1">
      <c r="A1816" s="187"/>
      <c r="B1816" s="188"/>
      <c r="C1816" s="188"/>
      <c r="D1816" s="189"/>
      <c r="E1816" s="670"/>
      <c r="F1816" s="670"/>
    </row>
    <row r="1817" spans="1:6" s="190" customFormat="1">
      <c r="A1817" s="187"/>
      <c r="B1817" s="188"/>
      <c r="C1817" s="188"/>
      <c r="D1817" s="189"/>
      <c r="E1817" s="670"/>
      <c r="F1817" s="670"/>
    </row>
    <row r="1818" spans="1:6" s="190" customFormat="1">
      <c r="A1818" s="187"/>
      <c r="B1818" s="188"/>
      <c r="C1818" s="188"/>
      <c r="D1818" s="189"/>
      <c r="E1818" s="670"/>
      <c r="F1818" s="670"/>
    </row>
    <row r="1819" spans="1:6" s="190" customFormat="1">
      <c r="A1819" s="187"/>
      <c r="B1819" s="188"/>
      <c r="C1819" s="188"/>
      <c r="D1819" s="189"/>
      <c r="E1819" s="670"/>
      <c r="F1819" s="670"/>
    </row>
    <row r="1820" spans="1:6" s="190" customFormat="1">
      <c r="A1820" s="187"/>
      <c r="B1820" s="188"/>
      <c r="C1820" s="188"/>
      <c r="D1820" s="189"/>
      <c r="E1820" s="670"/>
      <c r="F1820" s="670"/>
    </row>
    <row r="1821" spans="1:6" s="190" customFormat="1">
      <c r="A1821" s="187"/>
      <c r="B1821" s="188"/>
      <c r="C1821" s="188"/>
      <c r="D1821" s="189"/>
      <c r="E1821" s="670"/>
      <c r="F1821" s="670"/>
    </row>
    <row r="1822" spans="1:6" s="190" customFormat="1">
      <c r="A1822" s="187"/>
      <c r="B1822" s="188"/>
      <c r="C1822" s="188"/>
      <c r="D1822" s="189"/>
      <c r="E1822" s="670"/>
      <c r="F1822" s="670"/>
    </row>
    <row r="1823" spans="1:6" s="190" customFormat="1">
      <c r="A1823" s="187"/>
      <c r="B1823" s="188"/>
      <c r="C1823" s="188"/>
      <c r="D1823" s="189"/>
      <c r="E1823" s="670"/>
      <c r="F1823" s="670"/>
    </row>
    <row r="1824" spans="1:6" s="190" customFormat="1">
      <c r="A1824" s="187"/>
      <c r="B1824" s="188"/>
      <c r="C1824" s="188"/>
      <c r="D1824" s="189"/>
      <c r="E1824" s="670"/>
      <c r="F1824" s="670"/>
    </row>
    <row r="1825" spans="1:6" s="190" customFormat="1">
      <c r="A1825" s="187"/>
      <c r="B1825" s="188"/>
      <c r="C1825" s="188"/>
      <c r="D1825" s="189"/>
      <c r="E1825" s="670"/>
      <c r="F1825" s="670"/>
    </row>
    <row r="1826" spans="1:6" s="190" customFormat="1">
      <c r="A1826" s="187"/>
      <c r="B1826" s="188"/>
      <c r="C1826" s="188"/>
      <c r="D1826" s="189"/>
      <c r="E1826" s="670"/>
      <c r="F1826" s="670"/>
    </row>
    <row r="1827" spans="1:6" s="190" customFormat="1">
      <c r="A1827" s="187"/>
      <c r="B1827" s="188"/>
      <c r="C1827" s="188"/>
      <c r="D1827" s="189"/>
      <c r="E1827" s="670"/>
      <c r="F1827" s="670"/>
    </row>
    <row r="1828" spans="1:6" s="190" customFormat="1">
      <c r="A1828" s="187"/>
      <c r="B1828" s="188"/>
      <c r="C1828" s="188"/>
      <c r="D1828" s="189"/>
      <c r="E1828" s="670"/>
      <c r="F1828" s="670"/>
    </row>
    <row r="1829" spans="1:6" s="190" customFormat="1">
      <c r="A1829" s="187"/>
      <c r="B1829" s="188"/>
      <c r="C1829" s="188"/>
      <c r="D1829" s="189"/>
      <c r="E1829" s="670"/>
      <c r="F1829" s="670"/>
    </row>
    <row r="1830" spans="1:6" s="190" customFormat="1">
      <c r="A1830" s="187"/>
      <c r="B1830" s="188"/>
      <c r="C1830" s="188"/>
      <c r="D1830" s="189"/>
      <c r="E1830" s="670"/>
      <c r="F1830" s="670"/>
    </row>
    <row r="1831" spans="1:6" s="190" customFormat="1">
      <c r="A1831" s="187"/>
      <c r="B1831" s="188"/>
      <c r="C1831" s="188"/>
      <c r="D1831" s="189"/>
      <c r="E1831" s="670"/>
      <c r="F1831" s="670"/>
    </row>
    <row r="1832" spans="1:6" s="190" customFormat="1">
      <c r="A1832" s="187"/>
      <c r="B1832" s="188"/>
      <c r="C1832" s="188"/>
      <c r="D1832" s="189"/>
      <c r="E1832" s="670"/>
      <c r="F1832" s="670"/>
    </row>
    <row r="1833" spans="1:6" s="190" customFormat="1">
      <c r="A1833" s="187"/>
      <c r="B1833" s="188"/>
      <c r="C1833" s="188"/>
      <c r="D1833" s="189"/>
      <c r="E1833" s="670"/>
      <c r="F1833" s="670"/>
    </row>
    <row r="1834" spans="1:6" s="190" customFormat="1">
      <c r="A1834" s="187"/>
      <c r="B1834" s="188"/>
      <c r="C1834" s="188"/>
      <c r="D1834" s="189"/>
      <c r="E1834" s="670"/>
      <c r="F1834" s="670"/>
    </row>
    <row r="1835" spans="1:6" s="190" customFormat="1">
      <c r="A1835" s="187"/>
      <c r="B1835" s="188"/>
      <c r="C1835" s="188"/>
      <c r="D1835" s="189"/>
      <c r="E1835" s="670"/>
      <c r="F1835" s="670"/>
    </row>
    <row r="1836" spans="1:6" s="190" customFormat="1">
      <c r="A1836" s="187"/>
      <c r="B1836" s="188"/>
      <c r="C1836" s="188"/>
      <c r="D1836" s="189"/>
      <c r="E1836" s="670"/>
      <c r="F1836" s="670"/>
    </row>
    <row r="1837" spans="1:6" s="190" customFormat="1">
      <c r="A1837" s="187"/>
      <c r="B1837" s="188"/>
      <c r="C1837" s="188"/>
      <c r="D1837" s="189"/>
      <c r="E1837" s="670"/>
      <c r="F1837" s="670"/>
    </row>
    <row r="1838" spans="1:6" s="190" customFormat="1">
      <c r="A1838" s="187"/>
      <c r="B1838" s="188"/>
      <c r="C1838" s="188"/>
      <c r="D1838" s="189"/>
      <c r="E1838" s="670"/>
      <c r="F1838" s="670"/>
    </row>
    <row r="1839" spans="1:6" s="190" customFormat="1">
      <c r="A1839" s="187"/>
      <c r="B1839" s="188"/>
      <c r="C1839" s="188"/>
      <c r="D1839" s="189"/>
      <c r="E1839" s="670"/>
      <c r="F1839" s="670"/>
    </row>
    <row r="1840" spans="1:6" s="190" customFormat="1">
      <c r="A1840" s="187"/>
      <c r="B1840" s="188"/>
      <c r="C1840" s="188"/>
      <c r="D1840" s="189"/>
      <c r="E1840" s="670"/>
      <c r="F1840" s="670"/>
    </row>
    <row r="1841" spans="1:6" s="190" customFormat="1">
      <c r="A1841" s="187"/>
      <c r="B1841" s="188"/>
      <c r="C1841" s="188"/>
      <c r="D1841" s="189"/>
      <c r="E1841" s="670"/>
      <c r="F1841" s="670"/>
    </row>
    <row r="1842" spans="1:6" s="190" customFormat="1">
      <c r="A1842" s="187"/>
      <c r="B1842" s="188"/>
      <c r="C1842" s="188"/>
      <c r="D1842" s="189"/>
      <c r="E1842" s="670"/>
      <c r="F1842" s="670"/>
    </row>
    <row r="1843" spans="1:6" s="190" customFormat="1">
      <c r="A1843" s="187"/>
      <c r="B1843" s="188"/>
      <c r="C1843" s="188"/>
      <c r="D1843" s="189"/>
      <c r="E1843" s="670"/>
      <c r="F1843" s="670"/>
    </row>
    <row r="1844" spans="1:6" s="190" customFormat="1">
      <c r="A1844" s="187"/>
      <c r="B1844" s="188"/>
      <c r="C1844" s="188"/>
      <c r="D1844" s="189"/>
      <c r="E1844" s="670"/>
      <c r="F1844" s="670"/>
    </row>
    <row r="1845" spans="1:6" s="190" customFormat="1">
      <c r="A1845" s="187"/>
      <c r="B1845" s="188"/>
      <c r="C1845" s="188"/>
      <c r="D1845" s="189"/>
      <c r="E1845" s="670"/>
      <c r="F1845" s="670"/>
    </row>
    <row r="1846" spans="1:6" s="190" customFormat="1">
      <c r="A1846" s="187"/>
      <c r="B1846" s="188"/>
      <c r="C1846" s="188"/>
      <c r="D1846" s="189"/>
      <c r="E1846" s="670"/>
      <c r="F1846" s="670"/>
    </row>
    <row r="1847" spans="1:6" s="190" customFormat="1">
      <c r="A1847" s="187"/>
      <c r="B1847" s="188"/>
      <c r="C1847" s="188"/>
      <c r="D1847" s="189"/>
      <c r="E1847" s="670"/>
      <c r="F1847" s="670"/>
    </row>
    <row r="1848" spans="1:6" s="190" customFormat="1">
      <c r="A1848" s="187"/>
      <c r="B1848" s="188"/>
      <c r="C1848" s="188"/>
      <c r="D1848" s="189"/>
      <c r="E1848" s="670"/>
      <c r="F1848" s="670"/>
    </row>
    <row r="1849" spans="1:6" s="190" customFormat="1">
      <c r="A1849" s="187"/>
      <c r="B1849" s="188"/>
      <c r="C1849" s="188"/>
      <c r="D1849" s="189"/>
      <c r="E1849" s="670"/>
      <c r="F1849" s="670"/>
    </row>
    <row r="1850" spans="1:6" s="190" customFormat="1">
      <c r="A1850" s="187"/>
      <c r="B1850" s="188"/>
      <c r="C1850" s="188"/>
      <c r="D1850" s="189"/>
      <c r="E1850" s="670"/>
      <c r="F1850" s="670"/>
    </row>
    <row r="1851" spans="1:6" s="190" customFormat="1">
      <c r="A1851" s="187"/>
      <c r="B1851" s="188"/>
      <c r="C1851" s="188"/>
      <c r="D1851" s="189"/>
      <c r="E1851" s="670"/>
      <c r="F1851" s="670"/>
    </row>
    <row r="1852" spans="1:6" s="190" customFormat="1">
      <c r="A1852" s="187"/>
      <c r="B1852" s="188"/>
      <c r="C1852" s="188"/>
      <c r="D1852" s="189"/>
      <c r="E1852" s="670"/>
      <c r="F1852" s="670"/>
    </row>
    <row r="1853" spans="1:6" s="190" customFormat="1">
      <c r="A1853" s="187"/>
      <c r="B1853" s="188"/>
      <c r="C1853" s="188"/>
      <c r="D1853" s="189"/>
      <c r="E1853" s="670"/>
      <c r="F1853" s="670"/>
    </row>
    <row r="1854" spans="1:6" s="190" customFormat="1">
      <c r="A1854" s="187"/>
      <c r="B1854" s="188"/>
      <c r="C1854" s="188"/>
      <c r="D1854" s="189"/>
      <c r="E1854" s="670"/>
      <c r="F1854" s="670"/>
    </row>
    <row r="1855" spans="1:6" s="190" customFormat="1">
      <c r="A1855" s="187"/>
      <c r="B1855" s="188"/>
      <c r="C1855" s="188"/>
      <c r="D1855" s="189"/>
      <c r="E1855" s="670"/>
      <c r="F1855" s="670"/>
    </row>
    <row r="1856" spans="1:6" s="190" customFormat="1">
      <c r="A1856" s="187"/>
      <c r="B1856" s="188"/>
      <c r="C1856" s="188"/>
      <c r="D1856" s="189"/>
      <c r="E1856" s="670"/>
      <c r="F1856" s="670"/>
    </row>
    <row r="1857" spans="1:6" s="190" customFormat="1">
      <c r="A1857" s="187"/>
      <c r="B1857" s="188"/>
      <c r="C1857" s="188"/>
      <c r="D1857" s="189"/>
      <c r="E1857" s="670"/>
      <c r="F1857" s="670"/>
    </row>
    <row r="1858" spans="1:6" s="190" customFormat="1">
      <c r="A1858" s="187"/>
      <c r="B1858" s="188"/>
      <c r="C1858" s="188"/>
      <c r="D1858" s="189"/>
      <c r="E1858" s="670"/>
      <c r="F1858" s="670"/>
    </row>
    <row r="1859" spans="1:6" s="190" customFormat="1">
      <c r="A1859" s="187"/>
      <c r="B1859" s="188"/>
      <c r="C1859" s="188"/>
      <c r="D1859" s="189"/>
      <c r="E1859" s="670"/>
      <c r="F1859" s="670"/>
    </row>
    <row r="1860" spans="1:6" s="190" customFormat="1">
      <c r="A1860" s="187"/>
      <c r="B1860" s="188"/>
      <c r="C1860" s="188"/>
      <c r="D1860" s="189"/>
      <c r="E1860" s="670"/>
      <c r="F1860" s="670"/>
    </row>
    <row r="1861" spans="1:6" s="190" customFormat="1">
      <c r="A1861" s="187"/>
      <c r="B1861" s="188"/>
      <c r="C1861" s="188"/>
      <c r="D1861" s="189"/>
      <c r="E1861" s="670"/>
      <c r="F1861" s="670"/>
    </row>
    <row r="1862" spans="1:6" s="190" customFormat="1">
      <c r="A1862" s="187"/>
      <c r="B1862" s="188"/>
      <c r="C1862" s="188"/>
      <c r="D1862" s="189"/>
      <c r="E1862" s="670"/>
      <c r="F1862" s="670"/>
    </row>
    <row r="1863" spans="1:6" s="190" customFormat="1">
      <c r="A1863" s="187"/>
      <c r="B1863" s="188"/>
      <c r="C1863" s="188"/>
      <c r="D1863" s="189"/>
      <c r="E1863" s="670"/>
      <c r="F1863" s="670"/>
    </row>
    <row r="1864" spans="1:6" s="190" customFormat="1">
      <c r="A1864" s="187"/>
      <c r="B1864" s="188"/>
      <c r="C1864" s="188"/>
      <c r="D1864" s="189"/>
      <c r="E1864" s="670"/>
      <c r="F1864" s="670"/>
    </row>
    <row r="1865" spans="1:6" s="190" customFormat="1">
      <c r="A1865" s="187"/>
      <c r="B1865" s="188"/>
      <c r="C1865" s="188"/>
      <c r="D1865" s="189"/>
      <c r="E1865" s="670"/>
      <c r="F1865" s="670"/>
    </row>
    <row r="1866" spans="1:6" s="190" customFormat="1">
      <c r="A1866" s="187"/>
      <c r="B1866" s="188"/>
      <c r="C1866" s="188"/>
      <c r="D1866" s="189"/>
      <c r="E1866" s="670"/>
      <c r="F1866" s="670"/>
    </row>
    <row r="1867" spans="1:6" s="190" customFormat="1">
      <c r="A1867" s="187"/>
      <c r="B1867" s="188"/>
      <c r="C1867" s="188"/>
      <c r="D1867" s="189"/>
      <c r="E1867" s="670"/>
      <c r="F1867" s="670"/>
    </row>
    <row r="1868" spans="1:6" s="190" customFormat="1">
      <c r="A1868" s="187"/>
      <c r="B1868" s="188"/>
      <c r="C1868" s="188"/>
      <c r="D1868" s="189"/>
      <c r="E1868" s="670"/>
      <c r="F1868" s="670"/>
    </row>
    <row r="1869" spans="1:6" s="190" customFormat="1">
      <c r="A1869" s="187"/>
      <c r="B1869" s="188"/>
      <c r="C1869" s="188"/>
      <c r="D1869" s="189"/>
      <c r="E1869" s="670"/>
      <c r="F1869" s="670"/>
    </row>
    <row r="1870" spans="1:6" s="190" customFormat="1">
      <c r="A1870" s="187"/>
      <c r="B1870" s="188"/>
      <c r="C1870" s="188"/>
      <c r="D1870" s="189"/>
      <c r="E1870" s="670"/>
      <c r="F1870" s="670"/>
    </row>
    <row r="1871" spans="1:6" s="190" customFormat="1">
      <c r="A1871" s="187"/>
      <c r="B1871" s="188"/>
      <c r="C1871" s="188"/>
      <c r="D1871" s="189"/>
      <c r="E1871" s="670"/>
      <c r="F1871" s="670"/>
    </row>
    <row r="1872" spans="1:6" s="190" customFormat="1">
      <c r="A1872" s="187"/>
      <c r="B1872" s="188"/>
      <c r="C1872" s="188"/>
      <c r="D1872" s="189"/>
      <c r="E1872" s="670"/>
      <c r="F1872" s="670"/>
    </row>
    <row r="1873" spans="1:6" s="190" customFormat="1">
      <c r="A1873" s="187"/>
      <c r="B1873" s="188"/>
      <c r="C1873" s="188"/>
      <c r="D1873" s="189"/>
      <c r="E1873" s="670"/>
      <c r="F1873" s="670"/>
    </row>
    <row r="1874" spans="1:6" s="190" customFormat="1">
      <c r="A1874" s="187"/>
      <c r="B1874" s="188"/>
      <c r="C1874" s="188"/>
      <c r="D1874" s="189"/>
      <c r="E1874" s="670"/>
      <c r="F1874" s="670"/>
    </row>
    <row r="1875" spans="1:6" s="190" customFormat="1">
      <c r="A1875" s="187"/>
      <c r="B1875" s="188"/>
      <c r="C1875" s="188"/>
      <c r="D1875" s="189"/>
      <c r="E1875" s="670"/>
      <c r="F1875" s="670"/>
    </row>
    <row r="1876" spans="1:6" s="190" customFormat="1">
      <c r="A1876" s="187"/>
      <c r="B1876" s="188"/>
      <c r="C1876" s="188"/>
      <c r="D1876" s="189"/>
      <c r="E1876" s="670"/>
      <c r="F1876" s="670"/>
    </row>
    <row r="1877" spans="1:6" s="190" customFormat="1">
      <c r="A1877" s="187"/>
      <c r="B1877" s="188"/>
      <c r="C1877" s="188"/>
      <c r="D1877" s="189"/>
      <c r="E1877" s="670"/>
      <c r="F1877" s="670"/>
    </row>
    <row r="1878" spans="1:6" s="190" customFormat="1">
      <c r="A1878" s="187"/>
      <c r="B1878" s="188"/>
      <c r="C1878" s="188"/>
      <c r="D1878" s="189"/>
      <c r="E1878" s="670"/>
      <c r="F1878" s="670"/>
    </row>
    <row r="1879" spans="1:6" s="190" customFormat="1">
      <c r="A1879" s="187"/>
      <c r="B1879" s="188"/>
      <c r="C1879" s="188"/>
      <c r="D1879" s="189"/>
      <c r="E1879" s="670"/>
      <c r="F1879" s="670"/>
    </row>
    <row r="1880" spans="1:6" s="190" customFormat="1">
      <c r="A1880" s="187"/>
      <c r="B1880" s="188"/>
      <c r="C1880" s="188"/>
      <c r="D1880" s="189"/>
      <c r="E1880" s="670"/>
      <c r="F1880" s="670"/>
    </row>
    <row r="1881" spans="1:6" s="190" customFormat="1">
      <c r="A1881" s="187"/>
      <c r="B1881" s="188"/>
      <c r="C1881" s="188"/>
      <c r="D1881" s="189"/>
      <c r="E1881" s="670"/>
      <c r="F1881" s="670"/>
    </row>
    <row r="1882" spans="1:6" s="190" customFormat="1">
      <c r="A1882" s="187"/>
      <c r="B1882" s="188"/>
      <c r="C1882" s="188"/>
      <c r="D1882" s="189"/>
      <c r="E1882" s="670"/>
      <c r="F1882" s="670"/>
    </row>
    <row r="1883" spans="1:6" s="190" customFormat="1">
      <c r="A1883" s="187"/>
      <c r="B1883" s="188"/>
      <c r="C1883" s="188"/>
      <c r="D1883" s="189"/>
      <c r="E1883" s="670"/>
      <c r="F1883" s="670"/>
    </row>
    <row r="1884" spans="1:6" s="190" customFormat="1">
      <c r="A1884" s="187"/>
      <c r="B1884" s="188"/>
      <c r="C1884" s="188"/>
      <c r="D1884" s="189"/>
      <c r="E1884" s="670"/>
      <c r="F1884" s="670"/>
    </row>
    <row r="1885" spans="1:6" s="190" customFormat="1">
      <c r="A1885" s="187"/>
      <c r="B1885" s="188"/>
      <c r="C1885" s="188"/>
      <c r="D1885" s="189"/>
      <c r="E1885" s="670"/>
      <c r="F1885" s="670"/>
    </row>
    <row r="1886" spans="1:6" s="190" customFormat="1">
      <c r="A1886" s="187"/>
      <c r="B1886" s="188"/>
      <c r="C1886" s="188"/>
      <c r="D1886" s="189"/>
      <c r="E1886" s="670"/>
      <c r="F1886" s="670"/>
    </row>
    <row r="1887" spans="1:6" s="190" customFormat="1">
      <c r="A1887" s="187"/>
      <c r="B1887" s="188"/>
      <c r="C1887" s="188"/>
      <c r="D1887" s="189"/>
      <c r="E1887" s="670"/>
      <c r="F1887" s="670"/>
    </row>
    <row r="1888" spans="1:6" s="190" customFormat="1">
      <c r="A1888" s="187"/>
      <c r="B1888" s="188"/>
      <c r="C1888" s="188"/>
      <c r="D1888" s="189"/>
      <c r="E1888" s="670"/>
      <c r="F1888" s="670"/>
    </row>
    <row r="1889" spans="1:6" s="190" customFormat="1">
      <c r="A1889" s="187"/>
      <c r="B1889" s="188"/>
      <c r="C1889" s="188"/>
      <c r="D1889" s="189"/>
      <c r="E1889" s="670"/>
      <c r="F1889" s="670"/>
    </row>
    <row r="1890" spans="1:6" s="190" customFormat="1">
      <c r="A1890" s="187"/>
      <c r="B1890" s="188"/>
      <c r="C1890" s="188"/>
      <c r="D1890" s="189"/>
      <c r="E1890" s="670"/>
      <c r="F1890" s="670"/>
    </row>
    <row r="1891" spans="1:6" s="190" customFormat="1">
      <c r="A1891" s="187"/>
      <c r="B1891" s="188"/>
      <c r="C1891" s="188"/>
      <c r="D1891" s="189"/>
      <c r="E1891" s="670"/>
      <c r="F1891" s="670"/>
    </row>
    <row r="1892" spans="1:6" s="190" customFormat="1">
      <c r="A1892" s="187"/>
      <c r="B1892" s="188"/>
      <c r="C1892" s="188"/>
      <c r="D1892" s="189"/>
      <c r="E1892" s="670"/>
      <c r="F1892" s="670"/>
    </row>
    <row r="1893" spans="1:6" s="190" customFormat="1">
      <c r="A1893" s="187"/>
      <c r="B1893" s="188"/>
      <c r="C1893" s="188"/>
      <c r="D1893" s="189"/>
      <c r="E1893" s="670"/>
      <c r="F1893" s="670"/>
    </row>
    <row r="1894" spans="1:6" s="190" customFormat="1">
      <c r="A1894" s="187"/>
      <c r="B1894" s="188"/>
      <c r="C1894" s="188"/>
      <c r="D1894" s="189"/>
      <c r="E1894" s="670"/>
      <c r="F1894" s="670"/>
    </row>
    <row r="1895" spans="1:6" s="190" customFormat="1">
      <c r="A1895" s="187"/>
      <c r="B1895" s="188"/>
      <c r="C1895" s="188"/>
      <c r="D1895" s="189"/>
      <c r="E1895" s="670"/>
      <c r="F1895" s="670"/>
    </row>
    <row r="1896" spans="1:6" s="190" customFormat="1">
      <c r="A1896" s="187"/>
      <c r="B1896" s="188"/>
      <c r="C1896" s="188"/>
      <c r="D1896" s="189"/>
      <c r="E1896" s="670"/>
      <c r="F1896" s="670"/>
    </row>
    <row r="1897" spans="1:6" s="190" customFormat="1">
      <c r="A1897" s="187"/>
      <c r="B1897" s="188"/>
      <c r="C1897" s="188"/>
      <c r="D1897" s="189"/>
      <c r="E1897" s="670"/>
      <c r="F1897" s="670"/>
    </row>
    <row r="1898" spans="1:6" s="190" customFormat="1">
      <c r="A1898" s="187"/>
      <c r="B1898" s="188"/>
      <c r="C1898" s="188"/>
      <c r="D1898" s="189"/>
      <c r="E1898" s="670"/>
      <c r="F1898" s="670"/>
    </row>
    <row r="1899" spans="1:6" s="190" customFormat="1">
      <c r="A1899" s="187"/>
      <c r="B1899" s="188"/>
      <c r="C1899" s="188"/>
      <c r="D1899" s="189"/>
      <c r="E1899" s="670"/>
      <c r="F1899" s="670"/>
    </row>
    <row r="1900" spans="1:6" s="190" customFormat="1">
      <c r="A1900" s="187"/>
      <c r="B1900" s="188"/>
      <c r="C1900" s="188"/>
      <c r="D1900" s="189"/>
      <c r="E1900" s="670"/>
      <c r="F1900" s="670"/>
    </row>
    <row r="1901" spans="1:6" s="190" customFormat="1">
      <c r="A1901" s="187"/>
      <c r="B1901" s="188"/>
      <c r="C1901" s="188"/>
      <c r="D1901" s="189"/>
      <c r="E1901" s="670"/>
      <c r="F1901" s="670"/>
    </row>
    <row r="1902" spans="1:6" s="190" customFormat="1">
      <c r="A1902" s="187"/>
      <c r="B1902" s="188"/>
      <c r="C1902" s="188"/>
      <c r="D1902" s="189"/>
      <c r="E1902" s="670"/>
      <c r="F1902" s="670"/>
    </row>
    <row r="1903" spans="1:6" s="190" customFormat="1">
      <c r="A1903" s="187"/>
      <c r="B1903" s="188"/>
      <c r="C1903" s="188"/>
      <c r="D1903" s="189"/>
      <c r="E1903" s="670"/>
      <c r="F1903" s="670"/>
    </row>
    <row r="1904" spans="1:6" s="190" customFormat="1">
      <c r="A1904" s="187"/>
      <c r="B1904" s="188"/>
      <c r="C1904" s="188"/>
      <c r="D1904" s="189"/>
      <c r="E1904" s="670"/>
      <c r="F1904" s="670"/>
    </row>
    <row r="1905" spans="1:6" s="190" customFormat="1">
      <c r="A1905" s="187"/>
      <c r="B1905" s="188"/>
      <c r="C1905" s="188"/>
      <c r="D1905" s="189"/>
      <c r="E1905" s="670"/>
      <c r="F1905" s="670"/>
    </row>
    <row r="1906" spans="1:6" s="190" customFormat="1">
      <c r="A1906" s="187"/>
      <c r="B1906" s="188"/>
      <c r="C1906" s="188"/>
      <c r="D1906" s="189"/>
      <c r="E1906" s="670"/>
      <c r="F1906" s="670"/>
    </row>
    <row r="1907" spans="1:6" s="190" customFormat="1">
      <c r="A1907" s="187"/>
      <c r="B1907" s="188"/>
      <c r="C1907" s="188"/>
      <c r="D1907" s="189"/>
      <c r="E1907" s="670"/>
      <c r="F1907" s="670"/>
    </row>
    <row r="1908" spans="1:6" s="190" customFormat="1">
      <c r="A1908" s="187"/>
      <c r="B1908" s="188"/>
      <c r="C1908" s="188"/>
      <c r="D1908" s="189"/>
      <c r="E1908" s="670"/>
      <c r="F1908" s="670"/>
    </row>
    <row r="1909" spans="1:6" s="190" customFormat="1">
      <c r="A1909" s="187"/>
      <c r="B1909" s="188"/>
      <c r="C1909" s="188"/>
      <c r="D1909" s="189"/>
      <c r="E1909" s="670"/>
      <c r="F1909" s="670"/>
    </row>
    <row r="1910" spans="1:6" s="190" customFormat="1">
      <c r="A1910" s="187"/>
      <c r="B1910" s="188"/>
      <c r="C1910" s="188"/>
      <c r="D1910" s="189"/>
      <c r="E1910" s="670"/>
      <c r="F1910" s="670"/>
    </row>
    <row r="1911" spans="1:6" s="190" customFormat="1">
      <c r="A1911" s="187"/>
      <c r="B1911" s="188"/>
      <c r="C1911" s="188"/>
      <c r="D1911" s="189"/>
      <c r="E1911" s="670"/>
      <c r="F1911" s="670"/>
    </row>
    <row r="1912" spans="1:6" s="190" customFormat="1">
      <c r="A1912" s="187"/>
      <c r="B1912" s="188"/>
      <c r="C1912" s="188"/>
      <c r="D1912" s="189"/>
      <c r="E1912" s="670"/>
      <c r="F1912" s="670"/>
    </row>
    <row r="1913" spans="1:6" s="190" customFormat="1">
      <c r="A1913" s="187"/>
      <c r="B1913" s="188"/>
      <c r="C1913" s="188"/>
      <c r="D1913" s="189"/>
      <c r="E1913" s="670"/>
      <c r="F1913" s="670"/>
    </row>
    <row r="1914" spans="1:6" s="190" customFormat="1">
      <c r="A1914" s="187"/>
      <c r="B1914" s="188"/>
      <c r="C1914" s="188"/>
      <c r="D1914" s="189"/>
      <c r="E1914" s="670"/>
      <c r="F1914" s="670"/>
    </row>
    <row r="1915" spans="1:6" s="190" customFormat="1">
      <c r="A1915" s="187"/>
      <c r="B1915" s="188"/>
      <c r="C1915" s="188"/>
      <c r="D1915" s="189"/>
      <c r="E1915" s="670"/>
      <c r="F1915" s="670"/>
    </row>
    <row r="1916" spans="1:6" s="190" customFormat="1">
      <c r="A1916" s="187"/>
      <c r="B1916" s="188"/>
      <c r="C1916" s="188"/>
      <c r="D1916" s="189"/>
      <c r="E1916" s="670"/>
      <c r="F1916" s="670"/>
    </row>
    <row r="1917" spans="1:6" s="190" customFormat="1">
      <c r="A1917" s="187"/>
      <c r="B1917" s="188"/>
      <c r="C1917" s="188"/>
      <c r="D1917" s="189"/>
      <c r="E1917" s="670"/>
      <c r="F1917" s="670"/>
    </row>
    <row r="1918" spans="1:6" s="190" customFormat="1">
      <c r="A1918" s="187"/>
      <c r="B1918" s="188"/>
      <c r="C1918" s="188"/>
      <c r="D1918" s="189"/>
      <c r="E1918" s="670"/>
      <c r="F1918" s="670"/>
    </row>
    <row r="1919" spans="1:6" s="190" customFormat="1">
      <c r="A1919" s="187"/>
      <c r="B1919" s="188"/>
      <c r="C1919" s="188"/>
      <c r="D1919" s="189"/>
      <c r="E1919" s="670"/>
      <c r="F1919" s="670"/>
    </row>
    <row r="1920" spans="1:6" s="190" customFormat="1">
      <c r="A1920" s="187"/>
      <c r="B1920" s="188"/>
      <c r="C1920" s="188"/>
      <c r="D1920" s="189"/>
      <c r="E1920" s="670"/>
      <c r="F1920" s="670"/>
    </row>
    <row r="1921" spans="1:6" s="190" customFormat="1">
      <c r="A1921" s="187"/>
      <c r="B1921" s="188"/>
      <c r="C1921" s="188"/>
      <c r="D1921" s="189"/>
      <c r="E1921" s="670"/>
      <c r="F1921" s="670"/>
    </row>
    <row r="1922" spans="1:6" s="190" customFormat="1">
      <c r="A1922" s="187"/>
      <c r="B1922" s="188"/>
      <c r="C1922" s="188"/>
      <c r="D1922" s="189"/>
      <c r="E1922" s="670"/>
      <c r="F1922" s="670"/>
    </row>
    <row r="1923" spans="1:6" s="190" customFormat="1">
      <c r="A1923" s="187"/>
      <c r="B1923" s="188"/>
      <c r="C1923" s="188"/>
      <c r="D1923" s="189"/>
      <c r="E1923" s="670"/>
      <c r="F1923" s="670"/>
    </row>
    <row r="1924" spans="1:6" s="190" customFormat="1">
      <c r="A1924" s="187"/>
      <c r="B1924" s="188"/>
      <c r="C1924" s="188"/>
      <c r="D1924" s="189"/>
      <c r="E1924" s="670"/>
      <c r="F1924" s="670"/>
    </row>
    <row r="1925" spans="1:6" s="190" customFormat="1">
      <c r="A1925" s="187"/>
      <c r="B1925" s="188"/>
      <c r="C1925" s="188"/>
      <c r="D1925" s="189"/>
      <c r="E1925" s="670"/>
      <c r="F1925" s="670"/>
    </row>
    <row r="1926" spans="1:6" s="190" customFormat="1">
      <c r="A1926" s="187"/>
      <c r="B1926" s="188"/>
      <c r="C1926" s="188"/>
      <c r="D1926" s="189"/>
      <c r="E1926" s="670"/>
      <c r="F1926" s="670"/>
    </row>
    <row r="1927" spans="1:6" s="190" customFormat="1">
      <c r="A1927" s="187"/>
      <c r="B1927" s="188"/>
      <c r="C1927" s="188"/>
      <c r="D1927" s="189"/>
      <c r="E1927" s="670"/>
      <c r="F1927" s="670"/>
    </row>
    <row r="1928" spans="1:6" s="190" customFormat="1">
      <c r="A1928" s="187"/>
      <c r="B1928" s="188"/>
      <c r="C1928" s="188"/>
      <c r="D1928" s="189"/>
      <c r="E1928" s="670"/>
      <c r="F1928" s="670"/>
    </row>
    <row r="1929" spans="1:6" s="190" customFormat="1">
      <c r="A1929" s="187"/>
      <c r="B1929" s="188"/>
      <c r="C1929" s="188"/>
      <c r="D1929" s="189"/>
      <c r="E1929" s="670"/>
      <c r="F1929" s="670"/>
    </row>
    <row r="1930" spans="1:6" s="190" customFormat="1">
      <c r="A1930" s="187"/>
      <c r="B1930" s="188"/>
      <c r="C1930" s="188"/>
      <c r="D1930" s="189"/>
      <c r="E1930" s="670"/>
      <c r="F1930" s="670"/>
    </row>
    <row r="1931" spans="1:6" s="190" customFormat="1">
      <c r="A1931" s="187"/>
      <c r="B1931" s="188"/>
      <c r="C1931" s="188"/>
      <c r="D1931" s="189"/>
      <c r="E1931" s="670"/>
      <c r="F1931" s="670"/>
    </row>
    <row r="1932" spans="1:6" s="190" customFormat="1">
      <c r="A1932" s="187"/>
      <c r="B1932" s="188"/>
      <c r="C1932" s="188"/>
      <c r="D1932" s="189"/>
      <c r="E1932" s="670"/>
      <c r="F1932" s="670"/>
    </row>
    <row r="1933" spans="1:6" s="190" customFormat="1">
      <c r="A1933" s="187"/>
      <c r="B1933" s="188"/>
      <c r="C1933" s="188"/>
      <c r="D1933" s="189"/>
      <c r="E1933" s="670"/>
      <c r="F1933" s="670"/>
    </row>
    <row r="1934" spans="1:6" s="190" customFormat="1">
      <c r="A1934" s="187"/>
      <c r="B1934" s="188"/>
      <c r="C1934" s="188"/>
      <c r="D1934" s="189"/>
      <c r="E1934" s="670"/>
      <c r="F1934" s="670"/>
    </row>
    <row r="1935" spans="1:6" s="190" customFormat="1">
      <c r="A1935" s="187"/>
      <c r="B1935" s="188"/>
      <c r="C1935" s="188"/>
      <c r="D1935" s="189"/>
      <c r="E1935" s="670"/>
      <c r="F1935" s="670"/>
    </row>
    <row r="1936" spans="1:6" s="190" customFormat="1">
      <c r="A1936" s="187"/>
      <c r="B1936" s="188"/>
      <c r="C1936" s="188"/>
      <c r="D1936" s="189"/>
      <c r="E1936" s="670"/>
      <c r="F1936" s="670"/>
    </row>
    <row r="1937" spans="1:6" s="190" customFormat="1">
      <c r="A1937" s="187"/>
      <c r="B1937" s="188"/>
      <c r="C1937" s="188"/>
      <c r="D1937" s="189"/>
      <c r="E1937" s="670"/>
      <c r="F1937" s="670"/>
    </row>
    <row r="1938" spans="1:6" s="190" customFormat="1">
      <c r="A1938" s="187"/>
      <c r="B1938" s="188"/>
      <c r="C1938" s="188"/>
      <c r="D1938" s="189"/>
      <c r="E1938" s="670"/>
      <c r="F1938" s="670"/>
    </row>
    <row r="1939" spans="1:6" s="190" customFormat="1">
      <c r="A1939" s="187"/>
      <c r="B1939" s="188"/>
      <c r="C1939" s="188"/>
      <c r="D1939" s="189"/>
      <c r="E1939" s="670"/>
      <c r="F1939" s="670"/>
    </row>
    <row r="1940" spans="1:6" s="190" customFormat="1">
      <c r="A1940" s="187"/>
      <c r="B1940" s="188"/>
      <c r="C1940" s="188"/>
      <c r="D1940" s="189"/>
      <c r="E1940" s="670"/>
      <c r="F1940" s="670"/>
    </row>
    <row r="1941" spans="1:6" s="190" customFormat="1">
      <c r="A1941" s="187"/>
      <c r="B1941" s="188"/>
      <c r="C1941" s="188"/>
      <c r="D1941" s="189"/>
      <c r="E1941" s="670"/>
      <c r="F1941" s="670"/>
    </row>
    <row r="1942" spans="1:6" s="190" customFormat="1">
      <c r="A1942" s="187"/>
      <c r="B1942" s="188"/>
      <c r="C1942" s="188"/>
      <c r="D1942" s="189"/>
      <c r="E1942" s="670"/>
      <c r="F1942" s="670"/>
    </row>
    <row r="1943" spans="1:6" s="190" customFormat="1">
      <c r="A1943" s="187"/>
      <c r="B1943" s="188"/>
      <c r="C1943" s="188"/>
      <c r="D1943" s="189"/>
      <c r="E1943" s="670"/>
      <c r="F1943" s="670"/>
    </row>
    <row r="1944" spans="1:6" s="190" customFormat="1">
      <c r="A1944" s="187"/>
      <c r="B1944" s="188"/>
      <c r="C1944" s="188"/>
      <c r="D1944" s="189"/>
      <c r="E1944" s="670"/>
      <c r="F1944" s="670"/>
    </row>
    <row r="1945" spans="1:6" s="190" customFormat="1">
      <c r="A1945" s="187"/>
      <c r="B1945" s="188"/>
      <c r="C1945" s="188"/>
      <c r="D1945" s="189"/>
      <c r="E1945" s="670"/>
      <c r="F1945" s="670"/>
    </row>
    <row r="1946" spans="1:6" s="190" customFormat="1">
      <c r="A1946" s="187"/>
      <c r="B1946" s="188"/>
      <c r="C1946" s="188"/>
      <c r="D1946" s="189"/>
      <c r="E1946" s="670"/>
      <c r="F1946" s="670"/>
    </row>
    <row r="1947" spans="1:6" s="190" customFormat="1">
      <c r="A1947" s="187"/>
      <c r="B1947" s="188"/>
      <c r="C1947" s="188"/>
      <c r="D1947" s="189"/>
      <c r="E1947" s="670"/>
      <c r="F1947" s="670"/>
    </row>
    <row r="1948" spans="1:6" s="190" customFormat="1">
      <c r="A1948" s="187"/>
      <c r="B1948" s="188"/>
      <c r="C1948" s="188"/>
      <c r="D1948" s="189"/>
      <c r="E1948" s="670"/>
      <c r="F1948" s="670"/>
    </row>
    <row r="1949" spans="1:6" s="190" customFormat="1">
      <c r="A1949" s="187"/>
      <c r="B1949" s="188"/>
      <c r="C1949" s="188"/>
      <c r="D1949" s="189"/>
      <c r="E1949" s="670"/>
      <c r="F1949" s="670"/>
    </row>
    <row r="1950" spans="1:6" s="190" customFormat="1">
      <c r="A1950" s="187"/>
      <c r="B1950" s="188"/>
      <c r="C1950" s="188"/>
      <c r="D1950" s="189"/>
      <c r="E1950" s="670"/>
      <c r="F1950" s="670"/>
    </row>
    <row r="1951" spans="1:6" s="190" customFormat="1">
      <c r="A1951" s="187"/>
      <c r="B1951" s="188"/>
      <c r="C1951" s="188"/>
      <c r="D1951" s="189"/>
      <c r="E1951" s="670"/>
      <c r="F1951" s="670"/>
    </row>
    <row r="1952" spans="1:6" s="190" customFormat="1">
      <c r="A1952" s="187"/>
      <c r="B1952" s="188"/>
      <c r="C1952" s="188"/>
      <c r="D1952" s="189"/>
      <c r="E1952" s="670"/>
      <c r="F1952" s="670"/>
    </row>
    <row r="1953" spans="1:6" s="190" customFormat="1">
      <c r="A1953" s="187"/>
      <c r="B1953" s="188"/>
      <c r="C1953" s="188"/>
      <c r="D1953" s="189"/>
      <c r="E1953" s="670"/>
      <c r="F1953" s="670"/>
    </row>
    <row r="1954" spans="1:6" s="190" customFormat="1">
      <c r="A1954" s="187"/>
      <c r="B1954" s="188"/>
      <c r="C1954" s="188"/>
      <c r="D1954" s="189"/>
      <c r="E1954" s="670"/>
      <c r="F1954" s="670"/>
    </row>
    <row r="1955" spans="1:6" s="190" customFormat="1">
      <c r="A1955" s="187"/>
      <c r="B1955" s="188"/>
      <c r="C1955" s="188"/>
      <c r="D1955" s="189"/>
      <c r="E1955" s="670"/>
      <c r="F1955" s="670"/>
    </row>
    <row r="1956" spans="1:6" s="190" customFormat="1">
      <c r="A1956" s="187"/>
      <c r="B1956" s="188"/>
      <c r="C1956" s="188"/>
      <c r="D1956" s="189"/>
      <c r="E1956" s="670"/>
      <c r="F1956" s="670"/>
    </row>
    <row r="1957" spans="1:6" s="190" customFormat="1">
      <c r="A1957" s="187"/>
      <c r="B1957" s="188"/>
      <c r="C1957" s="188"/>
      <c r="D1957" s="189"/>
      <c r="E1957" s="670"/>
      <c r="F1957" s="670"/>
    </row>
    <row r="1958" spans="1:6" s="190" customFormat="1">
      <c r="A1958" s="187"/>
      <c r="B1958" s="188"/>
      <c r="C1958" s="188"/>
      <c r="D1958" s="189"/>
      <c r="E1958" s="670"/>
      <c r="F1958" s="670"/>
    </row>
    <row r="1959" spans="1:6" s="190" customFormat="1">
      <c r="A1959" s="187"/>
      <c r="B1959" s="188"/>
      <c r="C1959" s="188"/>
      <c r="D1959" s="189"/>
      <c r="E1959" s="670"/>
      <c r="F1959" s="670"/>
    </row>
    <row r="1960" spans="1:6" s="190" customFormat="1">
      <c r="A1960" s="187"/>
      <c r="B1960" s="188"/>
      <c r="C1960" s="188"/>
      <c r="D1960" s="189"/>
      <c r="E1960" s="670"/>
      <c r="F1960" s="670"/>
    </row>
    <row r="1961" spans="1:6" s="190" customFormat="1">
      <c r="A1961" s="187"/>
      <c r="B1961" s="188"/>
      <c r="C1961" s="188"/>
      <c r="D1961" s="189"/>
      <c r="E1961" s="670"/>
      <c r="F1961" s="670"/>
    </row>
    <row r="1962" spans="1:6" s="190" customFormat="1">
      <c r="A1962" s="187"/>
      <c r="B1962" s="188"/>
      <c r="C1962" s="188"/>
      <c r="D1962" s="189"/>
      <c r="E1962" s="670"/>
      <c r="F1962" s="670"/>
    </row>
    <row r="1963" spans="1:6" s="190" customFormat="1">
      <c r="A1963" s="187"/>
      <c r="B1963" s="188"/>
      <c r="C1963" s="188"/>
      <c r="D1963" s="189"/>
      <c r="E1963" s="670"/>
      <c r="F1963" s="670"/>
    </row>
    <row r="1964" spans="1:6" s="190" customFormat="1">
      <c r="A1964" s="187"/>
      <c r="B1964" s="188"/>
      <c r="C1964" s="188"/>
      <c r="D1964" s="189"/>
      <c r="E1964" s="670"/>
      <c r="F1964" s="670"/>
    </row>
    <row r="1965" spans="1:6" s="190" customFormat="1">
      <c r="A1965" s="187"/>
      <c r="B1965" s="188"/>
      <c r="C1965" s="188"/>
      <c r="D1965" s="189"/>
      <c r="E1965" s="670"/>
      <c r="F1965" s="670"/>
    </row>
    <row r="1966" spans="1:6" s="190" customFormat="1">
      <c r="A1966" s="187"/>
      <c r="B1966" s="188"/>
      <c r="C1966" s="188"/>
      <c r="D1966" s="189"/>
      <c r="E1966" s="670"/>
      <c r="F1966" s="670"/>
    </row>
    <row r="1967" spans="1:6" s="190" customFormat="1">
      <c r="A1967" s="187"/>
      <c r="B1967" s="188"/>
      <c r="C1967" s="188"/>
      <c r="D1967" s="189"/>
      <c r="E1967" s="670"/>
      <c r="F1967" s="670"/>
    </row>
    <row r="1968" spans="1:6" s="190" customFormat="1">
      <c r="A1968" s="187"/>
      <c r="B1968" s="188"/>
      <c r="C1968" s="188"/>
      <c r="D1968" s="189"/>
      <c r="E1968" s="670"/>
      <c r="F1968" s="670"/>
    </row>
    <row r="1969" spans="1:6" s="190" customFormat="1">
      <c r="A1969" s="187"/>
      <c r="B1969" s="188"/>
      <c r="C1969" s="188"/>
      <c r="D1969" s="189"/>
      <c r="E1969" s="670"/>
      <c r="F1969" s="670"/>
    </row>
    <row r="1970" spans="1:6" s="190" customFormat="1">
      <c r="A1970" s="187"/>
      <c r="B1970" s="188"/>
      <c r="C1970" s="188"/>
      <c r="D1970" s="189"/>
      <c r="E1970" s="670"/>
      <c r="F1970" s="670"/>
    </row>
    <row r="1971" spans="1:6" s="190" customFormat="1">
      <c r="A1971" s="187"/>
      <c r="B1971" s="188"/>
      <c r="C1971" s="188"/>
      <c r="D1971" s="189"/>
      <c r="E1971" s="670"/>
      <c r="F1971" s="670"/>
    </row>
    <row r="1972" spans="1:6" s="190" customFormat="1">
      <c r="A1972" s="187"/>
      <c r="B1972" s="188"/>
      <c r="C1972" s="188"/>
      <c r="D1972" s="189"/>
      <c r="E1972" s="670"/>
      <c r="F1972" s="670"/>
    </row>
    <row r="1973" spans="1:6" s="190" customFormat="1">
      <c r="A1973" s="187"/>
      <c r="B1973" s="188"/>
      <c r="C1973" s="188"/>
      <c r="D1973" s="189"/>
      <c r="E1973" s="670"/>
      <c r="F1973" s="670"/>
    </row>
    <row r="1974" spans="1:6" s="190" customFormat="1">
      <c r="A1974" s="187"/>
      <c r="B1974" s="188"/>
      <c r="C1974" s="188"/>
      <c r="D1974" s="189"/>
      <c r="E1974" s="670"/>
      <c r="F1974" s="670"/>
    </row>
    <row r="1975" spans="1:6" s="190" customFormat="1">
      <c r="A1975" s="187"/>
      <c r="B1975" s="188"/>
      <c r="C1975" s="188"/>
      <c r="D1975" s="189"/>
      <c r="E1975" s="670"/>
      <c r="F1975" s="670"/>
    </row>
    <row r="1976" spans="1:6" s="190" customFormat="1">
      <c r="A1976" s="187"/>
      <c r="B1976" s="188"/>
      <c r="C1976" s="188"/>
      <c r="D1976" s="189"/>
      <c r="E1976" s="670"/>
      <c r="F1976" s="670"/>
    </row>
    <row r="1977" spans="1:6" s="190" customFormat="1">
      <c r="A1977" s="187"/>
      <c r="B1977" s="188"/>
      <c r="C1977" s="188"/>
      <c r="D1977" s="189"/>
      <c r="E1977" s="670"/>
      <c r="F1977" s="670"/>
    </row>
    <row r="1978" spans="1:6" s="190" customFormat="1">
      <c r="A1978" s="187"/>
      <c r="B1978" s="188"/>
      <c r="C1978" s="188"/>
      <c r="D1978" s="189"/>
      <c r="E1978" s="670"/>
      <c r="F1978" s="670"/>
    </row>
    <row r="1979" spans="1:6" s="190" customFormat="1">
      <c r="A1979" s="187"/>
      <c r="B1979" s="188"/>
      <c r="C1979" s="188"/>
      <c r="D1979" s="189"/>
      <c r="E1979" s="670"/>
      <c r="F1979" s="670"/>
    </row>
    <row r="1980" spans="1:6" s="190" customFormat="1">
      <c r="A1980" s="187"/>
      <c r="B1980" s="188"/>
      <c r="C1980" s="188"/>
      <c r="D1980" s="189"/>
      <c r="E1980" s="670"/>
      <c r="F1980" s="670"/>
    </row>
    <row r="1981" spans="1:6" s="190" customFormat="1">
      <c r="A1981" s="187"/>
      <c r="B1981" s="188"/>
      <c r="C1981" s="188"/>
      <c r="D1981" s="189"/>
      <c r="E1981" s="670"/>
      <c r="F1981" s="670"/>
    </row>
    <row r="1982" spans="1:6" s="190" customFormat="1">
      <c r="A1982" s="187"/>
      <c r="B1982" s="188"/>
      <c r="C1982" s="188"/>
      <c r="D1982" s="189"/>
      <c r="E1982" s="670"/>
      <c r="F1982" s="670"/>
    </row>
    <row r="1983" spans="1:6" s="190" customFormat="1">
      <c r="A1983" s="187"/>
      <c r="B1983" s="188"/>
      <c r="C1983" s="188"/>
      <c r="D1983" s="189"/>
      <c r="E1983" s="670"/>
      <c r="F1983" s="670"/>
    </row>
    <row r="1984" spans="1:6" s="190" customFormat="1">
      <c r="A1984" s="187"/>
      <c r="B1984" s="188"/>
      <c r="C1984" s="188"/>
      <c r="D1984" s="189"/>
      <c r="E1984" s="670"/>
      <c r="F1984" s="670"/>
    </row>
    <row r="1985" spans="1:6" s="190" customFormat="1">
      <c r="A1985" s="187"/>
      <c r="B1985" s="188"/>
      <c r="C1985" s="188"/>
      <c r="D1985" s="189"/>
      <c r="E1985" s="670"/>
      <c r="F1985" s="670"/>
    </row>
    <row r="1986" spans="1:6" s="190" customFormat="1">
      <c r="A1986" s="187"/>
      <c r="B1986" s="188"/>
      <c r="C1986" s="188"/>
      <c r="D1986" s="189"/>
      <c r="E1986" s="670"/>
      <c r="F1986" s="670"/>
    </row>
    <row r="1987" spans="1:6" s="190" customFormat="1">
      <c r="A1987" s="187"/>
      <c r="B1987" s="188"/>
      <c r="C1987" s="188"/>
      <c r="D1987" s="189"/>
      <c r="E1987" s="670"/>
      <c r="F1987" s="670"/>
    </row>
    <row r="1988" spans="1:6" s="190" customFormat="1">
      <c r="A1988" s="187"/>
      <c r="B1988" s="188"/>
      <c r="C1988" s="188"/>
      <c r="D1988" s="189"/>
      <c r="E1988" s="670"/>
      <c r="F1988" s="670"/>
    </row>
    <row r="1989" spans="1:6" s="190" customFormat="1">
      <c r="A1989" s="187"/>
      <c r="B1989" s="188"/>
      <c r="C1989" s="188"/>
      <c r="D1989" s="189"/>
      <c r="E1989" s="670"/>
      <c r="F1989" s="670"/>
    </row>
    <row r="1990" spans="1:6" s="190" customFormat="1">
      <c r="A1990" s="187"/>
      <c r="B1990" s="188"/>
      <c r="C1990" s="188"/>
      <c r="D1990" s="189"/>
      <c r="E1990" s="670"/>
      <c r="F1990" s="670"/>
    </row>
    <row r="1991" spans="1:6" s="190" customFormat="1">
      <c r="A1991" s="187"/>
      <c r="B1991" s="188"/>
      <c r="C1991" s="188"/>
      <c r="D1991" s="189"/>
      <c r="E1991" s="670"/>
      <c r="F1991" s="670"/>
    </row>
    <row r="1992" spans="1:6" s="190" customFormat="1">
      <c r="A1992" s="187"/>
      <c r="B1992" s="188"/>
      <c r="C1992" s="188"/>
      <c r="D1992" s="189"/>
      <c r="E1992" s="670"/>
      <c r="F1992" s="670"/>
    </row>
    <row r="1993" spans="1:6" s="190" customFormat="1">
      <c r="A1993" s="187"/>
      <c r="B1993" s="188"/>
      <c r="C1993" s="188"/>
      <c r="D1993" s="189"/>
      <c r="E1993" s="670"/>
      <c r="F1993" s="670"/>
    </row>
    <row r="1994" spans="1:6" s="190" customFormat="1">
      <c r="A1994" s="187"/>
      <c r="B1994" s="188"/>
      <c r="C1994" s="188"/>
      <c r="D1994" s="189"/>
      <c r="E1994" s="670"/>
      <c r="F1994" s="670"/>
    </row>
    <row r="1995" spans="1:6" s="190" customFormat="1">
      <c r="A1995" s="187"/>
      <c r="B1995" s="188"/>
      <c r="C1995" s="188"/>
      <c r="D1995" s="189"/>
      <c r="E1995" s="670"/>
      <c r="F1995" s="670"/>
    </row>
    <row r="1996" spans="1:6" s="190" customFormat="1">
      <c r="A1996" s="187"/>
      <c r="B1996" s="188"/>
      <c r="C1996" s="188"/>
      <c r="D1996" s="189"/>
      <c r="E1996" s="670"/>
      <c r="F1996" s="670"/>
    </row>
    <row r="1997" spans="1:6" s="190" customFormat="1">
      <c r="A1997" s="187"/>
      <c r="B1997" s="188"/>
      <c r="C1997" s="188"/>
      <c r="D1997" s="189"/>
      <c r="E1997" s="670"/>
      <c r="F1997" s="670"/>
    </row>
    <row r="1998" spans="1:6" s="190" customFormat="1">
      <c r="A1998" s="187"/>
      <c r="B1998" s="188"/>
      <c r="C1998" s="188"/>
      <c r="D1998" s="189"/>
      <c r="E1998" s="670"/>
      <c r="F1998" s="670"/>
    </row>
    <row r="1999" spans="1:6" s="190" customFormat="1">
      <c r="A1999" s="187"/>
      <c r="B1999" s="188"/>
      <c r="C1999" s="188"/>
      <c r="D1999" s="189"/>
      <c r="E1999" s="670"/>
      <c r="F1999" s="670"/>
    </row>
    <row r="2000" spans="1:6" s="190" customFormat="1">
      <c r="A2000" s="187"/>
      <c r="B2000" s="188"/>
      <c r="C2000" s="188"/>
      <c r="D2000" s="189"/>
      <c r="E2000" s="670"/>
      <c r="F2000" s="670"/>
    </row>
    <row r="2001" spans="1:6" s="190" customFormat="1">
      <c r="A2001" s="187"/>
      <c r="B2001" s="188"/>
      <c r="C2001" s="188"/>
      <c r="D2001" s="189"/>
      <c r="E2001" s="670"/>
      <c r="F2001" s="670"/>
    </row>
    <row r="2002" spans="1:6" s="190" customFormat="1">
      <c r="A2002" s="187"/>
      <c r="B2002" s="188"/>
      <c r="C2002" s="188"/>
      <c r="D2002" s="189"/>
      <c r="E2002" s="670"/>
      <c r="F2002" s="670"/>
    </row>
    <row r="2003" spans="1:6" s="190" customFormat="1">
      <c r="A2003" s="187"/>
      <c r="B2003" s="188"/>
      <c r="C2003" s="188"/>
      <c r="D2003" s="189"/>
      <c r="E2003" s="670"/>
      <c r="F2003" s="670"/>
    </row>
    <row r="2004" spans="1:6" s="190" customFormat="1">
      <c r="A2004" s="187"/>
      <c r="B2004" s="188"/>
      <c r="C2004" s="188"/>
      <c r="D2004" s="189"/>
      <c r="E2004" s="670"/>
      <c r="F2004" s="670"/>
    </row>
    <row r="2005" spans="1:6" s="190" customFormat="1">
      <c r="A2005" s="187"/>
      <c r="B2005" s="188"/>
      <c r="C2005" s="188"/>
      <c r="D2005" s="189"/>
      <c r="E2005" s="670"/>
      <c r="F2005" s="670"/>
    </row>
    <row r="2006" spans="1:6" s="190" customFormat="1">
      <c r="A2006" s="187"/>
      <c r="B2006" s="188"/>
      <c r="C2006" s="188"/>
      <c r="D2006" s="189"/>
      <c r="E2006" s="670"/>
      <c r="F2006" s="670"/>
    </row>
    <row r="2007" spans="1:6" s="190" customFormat="1">
      <c r="A2007" s="187"/>
      <c r="B2007" s="188"/>
      <c r="C2007" s="188"/>
      <c r="D2007" s="189"/>
      <c r="E2007" s="670"/>
      <c r="F2007" s="670"/>
    </row>
    <row r="2008" spans="1:6" s="190" customFormat="1">
      <c r="A2008" s="187"/>
      <c r="B2008" s="188"/>
      <c r="C2008" s="188"/>
      <c r="D2008" s="189"/>
      <c r="E2008" s="670"/>
      <c r="F2008" s="670"/>
    </row>
    <row r="2009" spans="1:6" s="190" customFormat="1">
      <c r="A2009" s="187"/>
      <c r="B2009" s="188"/>
      <c r="C2009" s="188"/>
      <c r="D2009" s="189"/>
      <c r="E2009" s="670"/>
      <c r="F2009" s="670"/>
    </row>
    <row r="2010" spans="1:6" s="190" customFormat="1">
      <c r="A2010" s="187"/>
      <c r="B2010" s="188"/>
      <c r="C2010" s="188"/>
      <c r="D2010" s="189"/>
      <c r="E2010" s="670"/>
      <c r="F2010" s="670"/>
    </row>
    <row r="2011" spans="1:6" s="190" customFormat="1">
      <c r="A2011" s="187"/>
      <c r="B2011" s="188"/>
      <c r="C2011" s="188"/>
      <c r="D2011" s="189"/>
      <c r="E2011" s="670"/>
      <c r="F2011" s="670"/>
    </row>
    <row r="2012" spans="1:6" s="190" customFormat="1">
      <c r="A2012" s="187"/>
      <c r="B2012" s="188"/>
      <c r="C2012" s="188"/>
      <c r="D2012" s="189"/>
      <c r="E2012" s="670"/>
      <c r="F2012" s="670"/>
    </row>
    <row r="2013" spans="1:6" s="190" customFormat="1">
      <c r="A2013" s="187"/>
      <c r="B2013" s="188"/>
      <c r="C2013" s="188"/>
      <c r="D2013" s="189"/>
      <c r="E2013" s="670"/>
      <c r="F2013" s="670"/>
    </row>
    <row r="2014" spans="1:6" s="190" customFormat="1">
      <c r="A2014" s="187"/>
      <c r="B2014" s="188"/>
      <c r="C2014" s="188"/>
      <c r="D2014" s="189"/>
      <c r="E2014" s="670"/>
      <c r="F2014" s="670"/>
    </row>
    <row r="2015" spans="1:6" s="190" customFormat="1">
      <c r="A2015" s="187"/>
      <c r="B2015" s="188"/>
      <c r="C2015" s="188"/>
      <c r="D2015" s="189"/>
      <c r="E2015" s="670"/>
      <c r="F2015" s="670"/>
    </row>
    <row r="2016" spans="1:6" s="190" customFormat="1">
      <c r="A2016" s="187"/>
      <c r="B2016" s="188"/>
      <c r="C2016" s="188"/>
      <c r="D2016" s="189"/>
      <c r="E2016" s="670"/>
      <c r="F2016" s="670"/>
    </row>
    <row r="2017" spans="1:6" s="190" customFormat="1">
      <c r="A2017" s="187"/>
      <c r="B2017" s="188"/>
      <c r="C2017" s="188"/>
      <c r="D2017" s="189"/>
      <c r="E2017" s="670"/>
      <c r="F2017" s="670"/>
    </row>
    <row r="2018" spans="1:6" s="190" customFormat="1">
      <c r="A2018" s="187"/>
      <c r="B2018" s="188"/>
      <c r="C2018" s="188"/>
      <c r="D2018" s="189"/>
      <c r="E2018" s="670"/>
      <c r="F2018" s="670"/>
    </row>
    <row r="2019" spans="1:6" s="190" customFormat="1">
      <c r="A2019" s="187"/>
      <c r="B2019" s="188"/>
      <c r="C2019" s="188"/>
      <c r="D2019" s="189"/>
      <c r="E2019" s="670"/>
      <c r="F2019" s="670"/>
    </row>
    <row r="2020" spans="1:6" s="190" customFormat="1">
      <c r="A2020" s="187"/>
      <c r="B2020" s="188"/>
      <c r="C2020" s="188"/>
      <c r="D2020" s="189"/>
      <c r="E2020" s="670"/>
      <c r="F2020" s="670"/>
    </row>
    <row r="2021" spans="1:6" s="190" customFormat="1">
      <c r="A2021" s="187"/>
      <c r="B2021" s="188"/>
      <c r="C2021" s="188"/>
      <c r="D2021" s="189"/>
      <c r="E2021" s="670"/>
      <c r="F2021" s="670"/>
    </row>
    <row r="2022" spans="1:6" s="190" customFormat="1">
      <c r="A2022" s="187"/>
      <c r="B2022" s="188"/>
      <c r="C2022" s="188"/>
      <c r="D2022" s="189"/>
      <c r="E2022" s="670"/>
      <c r="F2022" s="670"/>
    </row>
    <row r="2023" spans="1:6" s="190" customFormat="1">
      <c r="A2023" s="187"/>
      <c r="B2023" s="188"/>
      <c r="C2023" s="188"/>
      <c r="D2023" s="189"/>
      <c r="E2023" s="670"/>
      <c r="F2023" s="670"/>
    </row>
    <row r="2024" spans="1:6" s="190" customFormat="1">
      <c r="A2024" s="187"/>
      <c r="B2024" s="188"/>
      <c r="C2024" s="188"/>
      <c r="D2024" s="189"/>
      <c r="E2024" s="670"/>
      <c r="F2024" s="670"/>
    </row>
    <row r="2025" spans="1:6" s="190" customFormat="1">
      <c r="A2025" s="187"/>
      <c r="B2025" s="188"/>
      <c r="C2025" s="188"/>
      <c r="D2025" s="189"/>
      <c r="E2025" s="670"/>
      <c r="F2025" s="670"/>
    </row>
    <row r="2026" spans="1:6" s="190" customFormat="1">
      <c r="A2026" s="187"/>
      <c r="B2026" s="188"/>
      <c r="C2026" s="188"/>
      <c r="D2026" s="189"/>
      <c r="E2026" s="670"/>
      <c r="F2026" s="670"/>
    </row>
    <row r="2027" spans="1:6" s="190" customFormat="1">
      <c r="A2027" s="187"/>
      <c r="B2027" s="188"/>
      <c r="C2027" s="188"/>
      <c r="D2027" s="189"/>
      <c r="E2027" s="670"/>
      <c r="F2027" s="670"/>
    </row>
    <row r="2028" spans="1:6" s="190" customFormat="1">
      <c r="A2028" s="187"/>
      <c r="B2028" s="188"/>
      <c r="C2028" s="188"/>
      <c r="D2028" s="189"/>
      <c r="E2028" s="670"/>
      <c r="F2028" s="670"/>
    </row>
    <row r="2029" spans="1:6" s="190" customFormat="1">
      <c r="A2029" s="187"/>
      <c r="B2029" s="188"/>
      <c r="C2029" s="188"/>
      <c r="D2029" s="189"/>
      <c r="E2029" s="670"/>
      <c r="F2029" s="670"/>
    </row>
    <row r="2030" spans="1:6" s="190" customFormat="1">
      <c r="A2030" s="187"/>
      <c r="B2030" s="188"/>
      <c r="C2030" s="188"/>
      <c r="D2030" s="189"/>
      <c r="E2030" s="670"/>
      <c r="F2030" s="670"/>
    </row>
    <row r="2031" spans="1:6" s="190" customFormat="1">
      <c r="A2031" s="187"/>
      <c r="B2031" s="188"/>
      <c r="C2031" s="188"/>
      <c r="D2031" s="189"/>
      <c r="E2031" s="670"/>
      <c r="F2031" s="670"/>
    </row>
    <row r="2032" spans="1:6" s="190" customFormat="1">
      <c r="A2032" s="187"/>
      <c r="B2032" s="188"/>
      <c r="C2032" s="188"/>
      <c r="D2032" s="189"/>
      <c r="E2032" s="670"/>
      <c r="F2032" s="670"/>
    </row>
    <row r="2033" spans="1:6" s="190" customFormat="1">
      <c r="A2033" s="187"/>
      <c r="B2033" s="188"/>
      <c r="C2033" s="188"/>
      <c r="D2033" s="189"/>
      <c r="E2033" s="670"/>
      <c r="F2033" s="670"/>
    </row>
    <row r="2034" spans="1:6" s="190" customFormat="1">
      <c r="A2034" s="187"/>
      <c r="B2034" s="188"/>
      <c r="C2034" s="188"/>
      <c r="D2034" s="189"/>
      <c r="E2034" s="670"/>
      <c r="F2034" s="670"/>
    </row>
    <row r="2035" spans="1:6" s="190" customFormat="1">
      <c r="A2035" s="187"/>
      <c r="B2035" s="188"/>
      <c r="C2035" s="188"/>
      <c r="D2035" s="189"/>
      <c r="E2035" s="670"/>
      <c r="F2035" s="670"/>
    </row>
    <row r="2036" spans="1:6" s="190" customFormat="1">
      <c r="A2036" s="187"/>
      <c r="B2036" s="188"/>
      <c r="C2036" s="188"/>
      <c r="D2036" s="189"/>
      <c r="E2036" s="670"/>
      <c r="F2036" s="670"/>
    </row>
    <row r="2037" spans="1:6" s="190" customFormat="1">
      <c r="A2037" s="187"/>
      <c r="B2037" s="188"/>
      <c r="C2037" s="188"/>
      <c r="D2037" s="189"/>
      <c r="E2037" s="670"/>
      <c r="F2037" s="670"/>
    </row>
    <row r="2038" spans="1:6" s="190" customFormat="1">
      <c r="A2038" s="187"/>
      <c r="B2038" s="188"/>
      <c r="C2038" s="188"/>
      <c r="D2038" s="189"/>
      <c r="E2038" s="670"/>
      <c r="F2038" s="670"/>
    </row>
    <row r="2039" spans="1:6" s="190" customFormat="1">
      <c r="A2039" s="187"/>
      <c r="B2039" s="188"/>
      <c r="C2039" s="188"/>
      <c r="D2039" s="189"/>
      <c r="E2039" s="670"/>
      <c r="F2039" s="670"/>
    </row>
    <row r="2040" spans="1:6" s="190" customFormat="1">
      <c r="A2040" s="187"/>
      <c r="B2040" s="188"/>
      <c r="C2040" s="188"/>
      <c r="D2040" s="189"/>
      <c r="E2040" s="670"/>
      <c r="F2040" s="670"/>
    </row>
    <row r="2041" spans="1:6" s="190" customFormat="1">
      <c r="A2041" s="187"/>
      <c r="B2041" s="188"/>
      <c r="C2041" s="188"/>
      <c r="D2041" s="189"/>
      <c r="E2041" s="670"/>
      <c r="F2041" s="670"/>
    </row>
    <row r="2042" spans="1:6" s="190" customFormat="1">
      <c r="A2042" s="187"/>
      <c r="B2042" s="188"/>
      <c r="C2042" s="188"/>
      <c r="D2042" s="189"/>
      <c r="E2042" s="670"/>
      <c r="F2042" s="670"/>
    </row>
    <row r="2043" spans="1:6" s="190" customFormat="1">
      <c r="A2043" s="187"/>
      <c r="B2043" s="188"/>
      <c r="C2043" s="188"/>
      <c r="D2043" s="189"/>
      <c r="E2043" s="670"/>
      <c r="F2043" s="670"/>
    </row>
    <row r="2044" spans="1:6" s="190" customFormat="1">
      <c r="A2044" s="187"/>
      <c r="B2044" s="188"/>
      <c r="C2044" s="188"/>
      <c r="D2044" s="189"/>
      <c r="E2044" s="670"/>
      <c r="F2044" s="670"/>
    </row>
    <row r="2045" spans="1:6" s="190" customFormat="1">
      <c r="A2045" s="187"/>
      <c r="B2045" s="188"/>
      <c r="C2045" s="188"/>
      <c r="D2045" s="189"/>
      <c r="E2045" s="670"/>
      <c r="F2045" s="670"/>
    </row>
    <row r="2046" spans="1:6" s="190" customFormat="1">
      <c r="A2046" s="187"/>
      <c r="B2046" s="188"/>
      <c r="C2046" s="188"/>
      <c r="D2046" s="189"/>
      <c r="E2046" s="670"/>
      <c r="F2046" s="670"/>
    </row>
    <row r="2047" spans="1:6" s="190" customFormat="1">
      <c r="A2047" s="187"/>
      <c r="B2047" s="188"/>
      <c r="C2047" s="188"/>
      <c r="D2047" s="189"/>
      <c r="E2047" s="670"/>
      <c r="F2047" s="670"/>
    </row>
    <row r="2048" spans="1:6" s="190" customFormat="1">
      <c r="A2048" s="187"/>
      <c r="B2048" s="188"/>
      <c r="C2048" s="188"/>
      <c r="D2048" s="189"/>
      <c r="E2048" s="670"/>
      <c r="F2048" s="670"/>
    </row>
    <row r="2049" spans="1:6" s="190" customFormat="1">
      <c r="A2049" s="187"/>
      <c r="B2049" s="188"/>
      <c r="C2049" s="188"/>
      <c r="D2049" s="189"/>
      <c r="E2049" s="670"/>
      <c r="F2049" s="670"/>
    </row>
    <row r="2050" spans="1:6" s="190" customFormat="1">
      <c r="A2050" s="187"/>
      <c r="B2050" s="188"/>
      <c r="C2050" s="188"/>
      <c r="D2050" s="189"/>
      <c r="E2050" s="670"/>
      <c r="F2050" s="670"/>
    </row>
    <row r="2051" spans="1:6" s="190" customFormat="1">
      <c r="A2051" s="187"/>
      <c r="B2051" s="188"/>
      <c r="C2051" s="188"/>
      <c r="D2051" s="189"/>
      <c r="E2051" s="670"/>
      <c r="F2051" s="670"/>
    </row>
    <row r="2052" spans="1:6" s="190" customFormat="1">
      <c r="A2052" s="187"/>
      <c r="B2052" s="188"/>
      <c r="C2052" s="188"/>
      <c r="D2052" s="189"/>
      <c r="E2052" s="670"/>
      <c r="F2052" s="670"/>
    </row>
    <row r="2053" spans="1:6" s="190" customFormat="1">
      <c r="A2053" s="187"/>
      <c r="B2053" s="188"/>
      <c r="C2053" s="188"/>
      <c r="D2053" s="189"/>
      <c r="E2053" s="670"/>
      <c r="F2053" s="670"/>
    </row>
    <row r="2054" spans="1:6" s="190" customFormat="1">
      <c r="A2054" s="187"/>
      <c r="B2054" s="188"/>
      <c r="C2054" s="188"/>
      <c r="D2054" s="189"/>
      <c r="E2054" s="670"/>
      <c r="F2054" s="670"/>
    </row>
    <row r="2055" spans="1:6" s="190" customFormat="1">
      <c r="A2055" s="187"/>
      <c r="B2055" s="188"/>
      <c r="C2055" s="188"/>
      <c r="D2055" s="189"/>
      <c r="E2055" s="670"/>
      <c r="F2055" s="670"/>
    </row>
    <row r="2056" spans="1:6" s="190" customFormat="1">
      <c r="A2056" s="187"/>
      <c r="B2056" s="188"/>
      <c r="C2056" s="188"/>
      <c r="D2056" s="189"/>
      <c r="E2056" s="670"/>
      <c r="F2056" s="670"/>
    </row>
    <row r="2057" spans="1:6" s="190" customFormat="1">
      <c r="A2057" s="187"/>
      <c r="B2057" s="188"/>
      <c r="C2057" s="188"/>
      <c r="D2057" s="189"/>
      <c r="E2057" s="670"/>
      <c r="F2057" s="670"/>
    </row>
    <row r="2058" spans="1:6" s="190" customFormat="1">
      <c r="A2058" s="187"/>
      <c r="B2058" s="188"/>
      <c r="C2058" s="188"/>
      <c r="D2058" s="189"/>
      <c r="E2058" s="670"/>
      <c r="F2058" s="670"/>
    </row>
    <row r="2059" spans="1:6" s="190" customFormat="1">
      <c r="A2059" s="187"/>
      <c r="B2059" s="188"/>
      <c r="C2059" s="188"/>
      <c r="D2059" s="189"/>
      <c r="E2059" s="670"/>
      <c r="F2059" s="670"/>
    </row>
    <row r="2060" spans="1:6" s="190" customFormat="1">
      <c r="A2060" s="187"/>
      <c r="B2060" s="188"/>
      <c r="C2060" s="188"/>
      <c r="D2060" s="189"/>
      <c r="E2060" s="670"/>
      <c r="F2060" s="670"/>
    </row>
    <row r="2061" spans="1:6" s="190" customFormat="1">
      <c r="A2061" s="187"/>
      <c r="B2061" s="188"/>
      <c r="C2061" s="188"/>
      <c r="D2061" s="189"/>
      <c r="E2061" s="670"/>
      <c r="F2061" s="670"/>
    </row>
    <row r="2062" spans="1:6" s="190" customFormat="1">
      <c r="A2062" s="187"/>
      <c r="B2062" s="188"/>
      <c r="C2062" s="188"/>
      <c r="D2062" s="189"/>
      <c r="E2062" s="670"/>
      <c r="F2062" s="670"/>
    </row>
    <row r="2063" spans="1:6" s="190" customFormat="1">
      <c r="A2063" s="187"/>
      <c r="B2063" s="188"/>
      <c r="C2063" s="188"/>
      <c r="D2063" s="189"/>
      <c r="E2063" s="670"/>
      <c r="F2063" s="670"/>
    </row>
    <row r="2064" spans="1:6" s="190" customFormat="1">
      <c r="A2064" s="187"/>
      <c r="B2064" s="188"/>
      <c r="C2064" s="188"/>
      <c r="D2064" s="189"/>
      <c r="E2064" s="670"/>
      <c r="F2064" s="670"/>
    </row>
    <row r="2065" spans="1:6" s="190" customFormat="1">
      <c r="A2065" s="187"/>
      <c r="B2065" s="188"/>
      <c r="C2065" s="188"/>
      <c r="D2065" s="189"/>
      <c r="E2065" s="670"/>
      <c r="F2065" s="670"/>
    </row>
    <row r="2066" spans="1:6" s="190" customFormat="1">
      <c r="A2066" s="187"/>
      <c r="B2066" s="188"/>
      <c r="C2066" s="188"/>
      <c r="D2066" s="189"/>
      <c r="E2066" s="670"/>
      <c r="F2066" s="670"/>
    </row>
    <row r="2067" spans="1:6" s="190" customFormat="1">
      <c r="A2067" s="187"/>
      <c r="B2067" s="188"/>
      <c r="C2067" s="188"/>
      <c r="D2067" s="189"/>
      <c r="E2067" s="670"/>
      <c r="F2067" s="670"/>
    </row>
    <row r="2068" spans="1:6" s="190" customFormat="1">
      <c r="A2068" s="187"/>
      <c r="B2068" s="188"/>
      <c r="C2068" s="188"/>
      <c r="D2068" s="189"/>
      <c r="E2068" s="670"/>
      <c r="F2068" s="670"/>
    </row>
    <row r="2069" spans="1:6" s="190" customFormat="1">
      <c r="A2069" s="187"/>
      <c r="B2069" s="188"/>
      <c r="C2069" s="188"/>
      <c r="D2069" s="189"/>
      <c r="E2069" s="670"/>
      <c r="F2069" s="670"/>
    </row>
    <row r="2070" spans="1:6" s="190" customFormat="1">
      <c r="A2070" s="187"/>
      <c r="B2070" s="188"/>
      <c r="C2070" s="188"/>
      <c r="D2070" s="189"/>
      <c r="E2070" s="670"/>
      <c r="F2070" s="670"/>
    </row>
    <row r="2071" spans="1:6" s="190" customFormat="1">
      <c r="A2071" s="187"/>
      <c r="B2071" s="188"/>
      <c r="C2071" s="188"/>
      <c r="D2071" s="189"/>
      <c r="E2071" s="670"/>
      <c r="F2071" s="670"/>
    </row>
    <row r="2072" spans="1:6" s="190" customFormat="1">
      <c r="A2072" s="187"/>
      <c r="B2072" s="188"/>
      <c r="C2072" s="188"/>
      <c r="D2072" s="189"/>
      <c r="E2072" s="670"/>
      <c r="F2072" s="670"/>
    </row>
    <row r="2073" spans="1:6" s="190" customFormat="1">
      <c r="A2073" s="187"/>
      <c r="B2073" s="188"/>
      <c r="C2073" s="188"/>
      <c r="D2073" s="189"/>
      <c r="E2073" s="670"/>
      <c r="F2073" s="670"/>
    </row>
    <row r="2074" spans="1:6" s="190" customFormat="1">
      <c r="A2074" s="187"/>
      <c r="B2074" s="188"/>
      <c r="C2074" s="188"/>
      <c r="D2074" s="189"/>
      <c r="E2074" s="670"/>
      <c r="F2074" s="670"/>
    </row>
    <row r="2075" spans="1:6" s="190" customFormat="1">
      <c r="A2075" s="187"/>
      <c r="B2075" s="188"/>
      <c r="C2075" s="188"/>
      <c r="D2075" s="189"/>
      <c r="E2075" s="670"/>
      <c r="F2075" s="670"/>
    </row>
    <row r="2076" spans="1:6" s="190" customFormat="1">
      <c r="A2076" s="187"/>
      <c r="B2076" s="188"/>
      <c r="C2076" s="188"/>
      <c r="D2076" s="189"/>
      <c r="E2076" s="670"/>
      <c r="F2076" s="670"/>
    </row>
    <row r="2077" spans="1:6" s="190" customFormat="1">
      <c r="A2077" s="187"/>
      <c r="B2077" s="188"/>
      <c r="C2077" s="188"/>
      <c r="D2077" s="189"/>
      <c r="E2077" s="670"/>
      <c r="F2077" s="670"/>
    </row>
    <row r="2078" spans="1:6" s="190" customFormat="1">
      <c r="A2078" s="187"/>
      <c r="B2078" s="188"/>
      <c r="C2078" s="188"/>
      <c r="D2078" s="189"/>
      <c r="E2078" s="670"/>
      <c r="F2078" s="670"/>
    </row>
    <row r="2079" spans="1:6" s="190" customFormat="1">
      <c r="A2079" s="187"/>
      <c r="B2079" s="188"/>
      <c r="C2079" s="188"/>
      <c r="D2079" s="189"/>
      <c r="E2079" s="670"/>
      <c r="F2079" s="670"/>
    </row>
    <row r="2080" spans="1:6" s="190" customFormat="1">
      <c r="A2080" s="187"/>
      <c r="B2080" s="188"/>
      <c r="C2080" s="188"/>
      <c r="D2080" s="189"/>
      <c r="E2080" s="670"/>
      <c r="F2080" s="670"/>
    </row>
    <row r="2081" spans="1:6" s="190" customFormat="1">
      <c r="A2081" s="187"/>
      <c r="B2081" s="188"/>
      <c r="C2081" s="188"/>
      <c r="D2081" s="189"/>
      <c r="E2081" s="670"/>
      <c r="F2081" s="670"/>
    </row>
    <row r="2082" spans="1:6" s="190" customFormat="1">
      <c r="A2082" s="187"/>
      <c r="B2082" s="188"/>
      <c r="C2082" s="188"/>
      <c r="D2082" s="189"/>
      <c r="E2082" s="670"/>
      <c r="F2082" s="670"/>
    </row>
    <row r="2083" spans="1:6" s="190" customFormat="1">
      <c r="A2083" s="187"/>
      <c r="B2083" s="188"/>
      <c r="C2083" s="188"/>
      <c r="D2083" s="189"/>
      <c r="E2083" s="670"/>
      <c r="F2083" s="670"/>
    </row>
    <row r="2084" spans="1:6" s="190" customFormat="1">
      <c r="A2084" s="187"/>
      <c r="B2084" s="188"/>
      <c r="C2084" s="188"/>
      <c r="D2084" s="189"/>
      <c r="E2084" s="670"/>
      <c r="F2084" s="670"/>
    </row>
    <row r="2085" spans="1:6" s="190" customFormat="1">
      <c r="A2085" s="187"/>
      <c r="B2085" s="188"/>
      <c r="C2085" s="188"/>
      <c r="D2085" s="189"/>
      <c r="E2085" s="670"/>
      <c r="F2085" s="670"/>
    </row>
    <row r="2086" spans="1:6" s="190" customFormat="1">
      <c r="A2086" s="187"/>
      <c r="B2086" s="188"/>
      <c r="C2086" s="188"/>
      <c r="D2086" s="189"/>
      <c r="E2086" s="670"/>
      <c r="F2086" s="670"/>
    </row>
    <row r="2087" spans="1:6" s="190" customFormat="1">
      <c r="A2087" s="187"/>
      <c r="B2087" s="188"/>
      <c r="C2087" s="188"/>
      <c r="D2087" s="189"/>
      <c r="E2087" s="670"/>
      <c r="F2087" s="670"/>
    </row>
    <row r="2088" spans="1:6" s="190" customFormat="1">
      <c r="A2088" s="187"/>
      <c r="B2088" s="188"/>
      <c r="C2088" s="188"/>
      <c r="D2088" s="189"/>
      <c r="E2088" s="670"/>
      <c r="F2088" s="670"/>
    </row>
    <row r="2089" spans="1:6" s="190" customFormat="1">
      <c r="A2089" s="187"/>
      <c r="B2089" s="188"/>
      <c r="C2089" s="188"/>
      <c r="D2089" s="189"/>
      <c r="E2089" s="670"/>
      <c r="F2089" s="670"/>
    </row>
    <row r="2090" spans="1:6" s="190" customFormat="1">
      <c r="A2090" s="187"/>
      <c r="B2090" s="188"/>
      <c r="C2090" s="188"/>
      <c r="D2090" s="189"/>
      <c r="E2090" s="670"/>
      <c r="F2090" s="670"/>
    </row>
    <row r="2091" spans="1:6" s="190" customFormat="1">
      <c r="A2091" s="187"/>
      <c r="B2091" s="188"/>
      <c r="C2091" s="188"/>
      <c r="D2091" s="189"/>
      <c r="E2091" s="670"/>
      <c r="F2091" s="670"/>
    </row>
    <row r="2092" spans="1:6" s="190" customFormat="1">
      <c r="A2092" s="187"/>
      <c r="B2092" s="188"/>
      <c r="C2092" s="188"/>
      <c r="D2092" s="189"/>
      <c r="E2092" s="670"/>
      <c r="F2092" s="670"/>
    </row>
    <row r="2093" spans="1:6" s="190" customFormat="1">
      <c r="A2093" s="187"/>
      <c r="B2093" s="188"/>
      <c r="C2093" s="188"/>
      <c r="D2093" s="189"/>
      <c r="E2093" s="670"/>
      <c r="F2093" s="670"/>
    </row>
    <row r="2094" spans="1:6" s="190" customFormat="1">
      <c r="A2094" s="187"/>
      <c r="B2094" s="188"/>
      <c r="C2094" s="188"/>
      <c r="D2094" s="189"/>
      <c r="E2094" s="670"/>
      <c r="F2094" s="670"/>
    </row>
    <row r="2095" spans="1:6" s="190" customFormat="1">
      <c r="A2095" s="187"/>
      <c r="B2095" s="188"/>
      <c r="C2095" s="188"/>
      <c r="D2095" s="189"/>
      <c r="E2095" s="670"/>
      <c r="F2095" s="670"/>
    </row>
    <row r="2096" spans="1:6" s="190" customFormat="1">
      <c r="A2096" s="187"/>
      <c r="B2096" s="188"/>
      <c r="C2096" s="188"/>
      <c r="D2096" s="189"/>
      <c r="E2096" s="670"/>
      <c r="F2096" s="670"/>
    </row>
    <row r="2097" spans="1:6" s="190" customFormat="1">
      <c r="A2097" s="187"/>
      <c r="B2097" s="188"/>
      <c r="C2097" s="188"/>
      <c r="D2097" s="189"/>
      <c r="E2097" s="670"/>
      <c r="F2097" s="670"/>
    </row>
    <row r="2098" spans="1:6" s="190" customFormat="1">
      <c r="A2098" s="187"/>
      <c r="B2098" s="188"/>
      <c r="C2098" s="188"/>
      <c r="D2098" s="189"/>
      <c r="E2098" s="670"/>
      <c r="F2098" s="670"/>
    </row>
    <row r="2099" spans="1:6" s="190" customFormat="1">
      <c r="A2099" s="187"/>
      <c r="B2099" s="188"/>
      <c r="C2099" s="188"/>
      <c r="D2099" s="189"/>
      <c r="E2099" s="670"/>
      <c r="F2099" s="670"/>
    </row>
    <row r="2100" spans="1:6" s="190" customFormat="1">
      <c r="A2100" s="187"/>
      <c r="B2100" s="188"/>
      <c r="C2100" s="188"/>
      <c r="D2100" s="189"/>
      <c r="E2100" s="670"/>
      <c r="F2100" s="670"/>
    </row>
    <row r="2101" spans="1:6" s="190" customFormat="1">
      <c r="A2101" s="187"/>
      <c r="B2101" s="188"/>
      <c r="C2101" s="188"/>
      <c r="D2101" s="189"/>
      <c r="E2101" s="670"/>
      <c r="F2101" s="670"/>
    </row>
    <row r="2102" spans="1:6" s="190" customFormat="1">
      <c r="A2102" s="187"/>
      <c r="B2102" s="188"/>
      <c r="C2102" s="188"/>
      <c r="D2102" s="189"/>
      <c r="E2102" s="670"/>
      <c r="F2102" s="670"/>
    </row>
    <row r="2103" spans="1:6" s="190" customFormat="1">
      <c r="A2103" s="187"/>
      <c r="B2103" s="188"/>
      <c r="C2103" s="188"/>
      <c r="D2103" s="189"/>
      <c r="E2103" s="670"/>
      <c r="F2103" s="670"/>
    </row>
    <row r="2104" spans="1:6" s="190" customFormat="1">
      <c r="A2104" s="187"/>
      <c r="B2104" s="188"/>
      <c r="C2104" s="188"/>
      <c r="D2104" s="189"/>
      <c r="E2104" s="670"/>
      <c r="F2104" s="670"/>
    </row>
    <row r="2105" spans="1:6" s="190" customFormat="1">
      <c r="A2105" s="187"/>
      <c r="B2105" s="188"/>
      <c r="C2105" s="188"/>
      <c r="D2105" s="189"/>
      <c r="E2105" s="670"/>
      <c r="F2105" s="670"/>
    </row>
    <row r="2106" spans="1:6" s="190" customFormat="1">
      <c r="A2106" s="187"/>
      <c r="B2106" s="188"/>
      <c r="C2106" s="188"/>
      <c r="D2106" s="189"/>
      <c r="E2106" s="670"/>
      <c r="F2106" s="670"/>
    </row>
    <row r="2107" spans="1:6" s="190" customFormat="1">
      <c r="A2107" s="187"/>
      <c r="B2107" s="188"/>
      <c r="C2107" s="188"/>
      <c r="D2107" s="189"/>
      <c r="E2107" s="670"/>
      <c r="F2107" s="670"/>
    </row>
    <row r="2108" spans="1:6" s="190" customFormat="1">
      <c r="A2108" s="187"/>
      <c r="B2108" s="188"/>
      <c r="C2108" s="188"/>
      <c r="D2108" s="189"/>
      <c r="E2108" s="670"/>
      <c r="F2108" s="670"/>
    </row>
    <row r="2109" spans="1:6" s="190" customFormat="1">
      <c r="A2109" s="187"/>
      <c r="B2109" s="188"/>
      <c r="C2109" s="188"/>
      <c r="D2109" s="189"/>
      <c r="E2109" s="670"/>
      <c r="F2109" s="670"/>
    </row>
    <row r="2110" spans="1:6" s="190" customFormat="1">
      <c r="A2110" s="187"/>
      <c r="B2110" s="188"/>
      <c r="C2110" s="188"/>
      <c r="D2110" s="189"/>
      <c r="E2110" s="670"/>
      <c r="F2110" s="670"/>
    </row>
    <row r="2111" spans="1:6" s="190" customFormat="1">
      <c r="A2111" s="187"/>
      <c r="B2111" s="188"/>
      <c r="C2111" s="188"/>
      <c r="D2111" s="189"/>
      <c r="E2111" s="670"/>
      <c r="F2111" s="670"/>
    </row>
    <row r="2112" spans="1:6" s="190" customFormat="1">
      <c r="A2112" s="187"/>
      <c r="B2112" s="188"/>
      <c r="C2112" s="188"/>
      <c r="D2112" s="189"/>
      <c r="E2112" s="670"/>
      <c r="F2112" s="670"/>
    </row>
    <row r="2113" spans="1:6" s="190" customFormat="1">
      <c r="A2113" s="187"/>
      <c r="B2113" s="188"/>
      <c r="C2113" s="188"/>
      <c r="D2113" s="189"/>
      <c r="E2113" s="670"/>
      <c r="F2113" s="670"/>
    </row>
    <row r="2114" spans="1:6" s="190" customFormat="1">
      <c r="A2114" s="187"/>
      <c r="B2114" s="188"/>
      <c r="C2114" s="188"/>
      <c r="D2114" s="189"/>
      <c r="E2114" s="670"/>
      <c r="F2114" s="670"/>
    </row>
    <row r="2115" spans="1:6" s="190" customFormat="1">
      <c r="A2115" s="187"/>
      <c r="B2115" s="188"/>
      <c r="C2115" s="188"/>
      <c r="D2115" s="189"/>
      <c r="E2115" s="670"/>
      <c r="F2115" s="670"/>
    </row>
    <row r="2116" spans="1:6" s="190" customFormat="1">
      <c r="A2116" s="187"/>
      <c r="B2116" s="188"/>
      <c r="C2116" s="188"/>
      <c r="D2116" s="189"/>
      <c r="E2116" s="670"/>
      <c r="F2116" s="670"/>
    </row>
    <row r="2117" spans="1:6" s="190" customFormat="1">
      <c r="A2117" s="187"/>
      <c r="B2117" s="188"/>
      <c r="C2117" s="188"/>
      <c r="D2117" s="189"/>
      <c r="E2117" s="670"/>
      <c r="F2117" s="670"/>
    </row>
    <row r="2118" spans="1:6" s="190" customFormat="1">
      <c r="A2118" s="187"/>
      <c r="B2118" s="188"/>
      <c r="C2118" s="188"/>
      <c r="D2118" s="189"/>
      <c r="E2118" s="670"/>
      <c r="F2118" s="670"/>
    </row>
    <row r="2119" spans="1:6" s="190" customFormat="1">
      <c r="A2119" s="187"/>
      <c r="B2119" s="188"/>
      <c r="C2119" s="188"/>
      <c r="D2119" s="189"/>
      <c r="E2119" s="670"/>
      <c r="F2119" s="670"/>
    </row>
    <row r="2120" spans="1:6" s="190" customFormat="1">
      <c r="A2120" s="187"/>
      <c r="B2120" s="188"/>
      <c r="C2120" s="188"/>
      <c r="D2120" s="189"/>
      <c r="E2120" s="670"/>
      <c r="F2120" s="670"/>
    </row>
    <row r="2121" spans="1:6" s="190" customFormat="1">
      <c r="A2121" s="187"/>
      <c r="B2121" s="188"/>
      <c r="C2121" s="188"/>
      <c r="D2121" s="189"/>
      <c r="E2121" s="670"/>
      <c r="F2121" s="670"/>
    </row>
    <row r="2122" spans="1:6" s="190" customFormat="1">
      <c r="A2122" s="187"/>
      <c r="B2122" s="188"/>
      <c r="C2122" s="188"/>
      <c r="D2122" s="189"/>
      <c r="E2122" s="670"/>
      <c r="F2122" s="670"/>
    </row>
    <row r="2123" spans="1:6" s="190" customFormat="1">
      <c r="A2123" s="187"/>
      <c r="B2123" s="188"/>
      <c r="C2123" s="188"/>
      <c r="D2123" s="189"/>
      <c r="E2123" s="670"/>
      <c r="F2123" s="670"/>
    </row>
    <row r="2124" spans="1:6" s="190" customFormat="1">
      <c r="A2124" s="187"/>
      <c r="B2124" s="188"/>
      <c r="C2124" s="188"/>
      <c r="D2124" s="189"/>
      <c r="E2124" s="670"/>
      <c r="F2124" s="670"/>
    </row>
    <row r="2125" spans="1:6" s="190" customFormat="1">
      <c r="A2125" s="187"/>
      <c r="B2125" s="188"/>
      <c r="C2125" s="188"/>
      <c r="D2125" s="189"/>
      <c r="E2125" s="670"/>
      <c r="F2125" s="670"/>
    </row>
    <row r="2126" spans="1:6" s="190" customFormat="1">
      <c r="A2126" s="187"/>
      <c r="B2126" s="188"/>
      <c r="C2126" s="188"/>
      <c r="D2126" s="189"/>
      <c r="E2126" s="670"/>
      <c r="F2126" s="670"/>
    </row>
    <row r="2127" spans="1:6" s="190" customFormat="1">
      <c r="A2127" s="187"/>
      <c r="B2127" s="188"/>
      <c r="C2127" s="188"/>
      <c r="D2127" s="189"/>
      <c r="E2127" s="670"/>
      <c r="F2127" s="670"/>
    </row>
    <row r="2128" spans="1:6" s="190" customFormat="1">
      <c r="A2128" s="187"/>
      <c r="B2128" s="188"/>
      <c r="C2128" s="188"/>
      <c r="D2128" s="189"/>
      <c r="E2128" s="670"/>
      <c r="F2128" s="670"/>
    </row>
    <row r="2129" spans="1:6" s="190" customFormat="1">
      <c r="A2129" s="187"/>
      <c r="B2129" s="188"/>
      <c r="C2129" s="188"/>
      <c r="D2129" s="189"/>
      <c r="E2129" s="670"/>
      <c r="F2129" s="670"/>
    </row>
    <row r="2130" spans="1:6" s="190" customFormat="1">
      <c r="A2130" s="187"/>
      <c r="B2130" s="188"/>
      <c r="C2130" s="188"/>
      <c r="D2130" s="189"/>
      <c r="E2130" s="670"/>
      <c r="F2130" s="670"/>
    </row>
    <row r="2131" spans="1:6" s="190" customFormat="1">
      <c r="A2131" s="187"/>
      <c r="B2131" s="188"/>
      <c r="C2131" s="188"/>
      <c r="D2131" s="189"/>
      <c r="E2131" s="670"/>
      <c r="F2131" s="670"/>
    </row>
    <row r="2132" spans="1:6" s="190" customFormat="1">
      <c r="A2132" s="187"/>
      <c r="B2132" s="188"/>
      <c r="C2132" s="188"/>
      <c r="D2132" s="189"/>
      <c r="E2132" s="670"/>
      <c r="F2132" s="670"/>
    </row>
    <row r="2133" spans="1:6" s="190" customFormat="1">
      <c r="A2133" s="187"/>
      <c r="B2133" s="188"/>
      <c r="C2133" s="188"/>
      <c r="D2133" s="189"/>
      <c r="E2133" s="670"/>
      <c r="F2133" s="670"/>
    </row>
    <row r="2134" spans="1:6" s="190" customFormat="1">
      <c r="A2134" s="187"/>
      <c r="B2134" s="188"/>
      <c r="C2134" s="188"/>
      <c r="D2134" s="189"/>
      <c r="E2134" s="670"/>
      <c r="F2134" s="670"/>
    </row>
    <row r="2135" spans="1:6" s="190" customFormat="1">
      <c r="A2135" s="187"/>
      <c r="B2135" s="188"/>
      <c r="C2135" s="188"/>
      <c r="D2135" s="189"/>
      <c r="E2135" s="670"/>
      <c r="F2135" s="670"/>
    </row>
    <row r="2136" spans="1:6" s="190" customFormat="1">
      <c r="A2136" s="187"/>
      <c r="B2136" s="188"/>
      <c r="C2136" s="188"/>
      <c r="D2136" s="189"/>
      <c r="E2136" s="670"/>
      <c r="F2136" s="670"/>
    </row>
    <row r="2137" spans="1:6" s="190" customFormat="1">
      <c r="A2137" s="187"/>
      <c r="B2137" s="188"/>
      <c r="C2137" s="188"/>
      <c r="D2137" s="189"/>
      <c r="E2137" s="670"/>
      <c r="F2137" s="670"/>
    </row>
    <row r="2138" spans="1:6" s="190" customFormat="1">
      <c r="A2138" s="187"/>
      <c r="B2138" s="188"/>
      <c r="C2138" s="188"/>
      <c r="D2138" s="189"/>
      <c r="E2138" s="670"/>
      <c r="F2138" s="670"/>
    </row>
    <row r="2139" spans="1:6" s="190" customFormat="1">
      <c r="A2139" s="187"/>
      <c r="B2139" s="188"/>
      <c r="C2139" s="188"/>
      <c r="D2139" s="189"/>
      <c r="E2139" s="670"/>
      <c r="F2139" s="670"/>
    </row>
    <row r="2140" spans="1:6" s="190" customFormat="1">
      <c r="A2140" s="187"/>
      <c r="B2140" s="188"/>
      <c r="C2140" s="188"/>
      <c r="D2140" s="189"/>
      <c r="E2140" s="670"/>
      <c r="F2140" s="670"/>
    </row>
    <row r="2141" spans="1:6" s="190" customFormat="1">
      <c r="A2141" s="187"/>
      <c r="B2141" s="188"/>
      <c r="C2141" s="188"/>
      <c r="D2141" s="189"/>
      <c r="E2141" s="670"/>
      <c r="F2141" s="670"/>
    </row>
    <row r="2142" spans="1:6" s="190" customFormat="1">
      <c r="A2142" s="187"/>
      <c r="B2142" s="188"/>
      <c r="C2142" s="188"/>
      <c r="D2142" s="189"/>
      <c r="E2142" s="670"/>
      <c r="F2142" s="670"/>
    </row>
    <row r="2143" spans="1:6" s="190" customFormat="1">
      <c r="A2143" s="187"/>
      <c r="B2143" s="188"/>
      <c r="C2143" s="188"/>
      <c r="D2143" s="189"/>
      <c r="E2143" s="670"/>
      <c r="F2143" s="670"/>
    </row>
    <row r="2144" spans="1:6" s="190" customFormat="1">
      <c r="A2144" s="187"/>
      <c r="B2144" s="188"/>
      <c r="C2144" s="188"/>
      <c r="D2144" s="189"/>
      <c r="E2144" s="670"/>
      <c r="F2144" s="670"/>
    </row>
    <row r="2145" spans="1:6" s="190" customFormat="1">
      <c r="A2145" s="187"/>
      <c r="B2145" s="188"/>
      <c r="C2145" s="188"/>
      <c r="D2145" s="189"/>
      <c r="E2145" s="670"/>
      <c r="F2145" s="670"/>
    </row>
    <row r="2146" spans="1:6" s="190" customFormat="1">
      <c r="A2146" s="187"/>
      <c r="B2146" s="188"/>
      <c r="C2146" s="188"/>
      <c r="D2146" s="189"/>
      <c r="E2146" s="670"/>
      <c r="F2146" s="670"/>
    </row>
    <row r="2147" spans="1:6" s="190" customFormat="1">
      <c r="A2147" s="187"/>
      <c r="B2147" s="188"/>
      <c r="C2147" s="188"/>
      <c r="D2147" s="189"/>
      <c r="E2147" s="670"/>
      <c r="F2147" s="670"/>
    </row>
    <row r="2148" spans="1:6" s="190" customFormat="1">
      <c r="A2148" s="187"/>
      <c r="B2148" s="188"/>
      <c r="C2148" s="188"/>
      <c r="D2148" s="189"/>
      <c r="E2148" s="670"/>
      <c r="F2148" s="670"/>
    </row>
    <row r="2149" spans="1:6" s="190" customFormat="1">
      <c r="A2149" s="187"/>
      <c r="B2149" s="188"/>
      <c r="C2149" s="188"/>
      <c r="D2149" s="189"/>
      <c r="E2149" s="670"/>
      <c r="F2149" s="670"/>
    </row>
    <row r="2150" spans="1:6" s="190" customFormat="1">
      <c r="A2150" s="187"/>
      <c r="B2150" s="188"/>
      <c r="C2150" s="188"/>
      <c r="D2150" s="189"/>
      <c r="E2150" s="670"/>
      <c r="F2150" s="670"/>
    </row>
    <row r="2151" spans="1:6" s="190" customFormat="1">
      <c r="A2151" s="187"/>
      <c r="B2151" s="188"/>
      <c r="C2151" s="188"/>
      <c r="D2151" s="189"/>
      <c r="E2151" s="670"/>
      <c r="F2151" s="670"/>
    </row>
    <row r="2152" spans="1:6" s="190" customFormat="1">
      <c r="A2152" s="187"/>
      <c r="B2152" s="188"/>
      <c r="C2152" s="188"/>
      <c r="D2152" s="189"/>
      <c r="E2152" s="670"/>
      <c r="F2152" s="670"/>
    </row>
    <row r="2153" spans="1:6" s="190" customFormat="1">
      <c r="A2153" s="187"/>
      <c r="B2153" s="188"/>
      <c r="C2153" s="188"/>
      <c r="D2153" s="189"/>
      <c r="E2153" s="670"/>
      <c r="F2153" s="670"/>
    </row>
    <row r="2154" spans="1:6" s="190" customFormat="1">
      <c r="A2154" s="187"/>
      <c r="B2154" s="188"/>
      <c r="C2154" s="188"/>
      <c r="D2154" s="189"/>
      <c r="E2154" s="670"/>
      <c r="F2154" s="670"/>
    </row>
    <row r="2155" spans="1:6" s="190" customFormat="1">
      <c r="A2155" s="187"/>
      <c r="B2155" s="188"/>
      <c r="C2155" s="188"/>
      <c r="D2155" s="189"/>
      <c r="E2155" s="670"/>
      <c r="F2155" s="670"/>
    </row>
    <row r="2156" spans="1:6" s="190" customFormat="1">
      <c r="A2156" s="187"/>
      <c r="B2156" s="188"/>
      <c r="C2156" s="188"/>
      <c r="D2156" s="189"/>
      <c r="E2156" s="670"/>
      <c r="F2156" s="670"/>
    </row>
    <row r="2157" spans="1:6" s="190" customFormat="1">
      <c r="A2157" s="187"/>
      <c r="B2157" s="188"/>
      <c r="C2157" s="188"/>
      <c r="D2157" s="189"/>
      <c r="E2157" s="670"/>
      <c r="F2157" s="670"/>
    </row>
    <row r="2158" spans="1:6" s="190" customFormat="1">
      <c r="A2158" s="187"/>
      <c r="B2158" s="188"/>
      <c r="C2158" s="188"/>
      <c r="D2158" s="189"/>
      <c r="E2158" s="670"/>
      <c r="F2158" s="670"/>
    </row>
    <row r="2159" spans="1:6" s="190" customFormat="1">
      <c r="A2159" s="187"/>
      <c r="B2159" s="188"/>
      <c r="C2159" s="188"/>
      <c r="D2159" s="189"/>
      <c r="E2159" s="670"/>
      <c r="F2159" s="670"/>
    </row>
    <row r="2160" spans="1:6" s="190" customFormat="1">
      <c r="A2160" s="187"/>
      <c r="B2160" s="188"/>
      <c r="C2160" s="188"/>
      <c r="D2160" s="189"/>
      <c r="E2160" s="670"/>
      <c r="F2160" s="670"/>
    </row>
    <row r="2161" spans="1:6" s="190" customFormat="1">
      <c r="A2161" s="187"/>
      <c r="B2161" s="188"/>
      <c r="C2161" s="188"/>
      <c r="D2161" s="189"/>
      <c r="E2161" s="670"/>
      <c r="F2161" s="670"/>
    </row>
    <row r="2162" spans="1:6" s="190" customFormat="1">
      <c r="A2162" s="187"/>
      <c r="B2162" s="188"/>
      <c r="C2162" s="188"/>
      <c r="D2162" s="189"/>
      <c r="E2162" s="670"/>
      <c r="F2162" s="670"/>
    </row>
    <row r="2163" spans="1:6" s="190" customFormat="1">
      <c r="A2163" s="187"/>
      <c r="B2163" s="188"/>
      <c r="C2163" s="188"/>
      <c r="D2163" s="189"/>
      <c r="E2163" s="670"/>
      <c r="F2163" s="670"/>
    </row>
    <row r="2164" spans="1:6" s="190" customFormat="1">
      <c r="A2164" s="187"/>
      <c r="B2164" s="188"/>
      <c r="C2164" s="188"/>
      <c r="D2164" s="189"/>
      <c r="E2164" s="670"/>
      <c r="F2164" s="670"/>
    </row>
    <row r="2165" spans="1:6" s="190" customFormat="1">
      <c r="A2165" s="187"/>
      <c r="B2165" s="188"/>
      <c r="C2165" s="188"/>
      <c r="D2165" s="189"/>
      <c r="E2165" s="670"/>
      <c r="F2165" s="670"/>
    </row>
    <row r="2166" spans="1:6" s="190" customFormat="1">
      <c r="A2166" s="187"/>
      <c r="B2166" s="188"/>
      <c r="C2166" s="188"/>
      <c r="D2166" s="189"/>
      <c r="E2166" s="670"/>
      <c r="F2166" s="670"/>
    </row>
    <row r="2167" spans="1:6" s="190" customFormat="1">
      <c r="A2167" s="187"/>
      <c r="B2167" s="188"/>
      <c r="C2167" s="188"/>
      <c r="D2167" s="189"/>
      <c r="E2167" s="670"/>
      <c r="F2167" s="670"/>
    </row>
    <row r="2168" spans="1:6" s="190" customFormat="1">
      <c r="A2168" s="187"/>
      <c r="B2168" s="188"/>
      <c r="C2168" s="188"/>
      <c r="D2168" s="189"/>
      <c r="E2168" s="670"/>
      <c r="F2168" s="670"/>
    </row>
    <row r="2169" spans="1:6" s="190" customFormat="1">
      <c r="A2169" s="187"/>
      <c r="B2169" s="188"/>
      <c r="C2169" s="188"/>
      <c r="D2169" s="189"/>
      <c r="E2169" s="670"/>
      <c r="F2169" s="670"/>
    </row>
    <row r="2170" spans="1:6" s="190" customFormat="1">
      <c r="A2170" s="187"/>
      <c r="B2170" s="188"/>
      <c r="C2170" s="188"/>
      <c r="D2170" s="189"/>
      <c r="E2170" s="670"/>
      <c r="F2170" s="670"/>
    </row>
    <row r="2171" spans="1:6" s="190" customFormat="1">
      <c r="A2171" s="187"/>
      <c r="B2171" s="188"/>
      <c r="C2171" s="188"/>
      <c r="D2171" s="189"/>
      <c r="E2171" s="670"/>
      <c r="F2171" s="670"/>
    </row>
    <row r="2172" spans="1:6" s="190" customFormat="1">
      <c r="A2172" s="187"/>
      <c r="B2172" s="188"/>
      <c r="C2172" s="188"/>
      <c r="D2172" s="189"/>
      <c r="E2172" s="670"/>
      <c r="F2172" s="670"/>
    </row>
    <row r="2173" spans="1:6" s="190" customFormat="1">
      <c r="A2173" s="187"/>
      <c r="B2173" s="188"/>
      <c r="C2173" s="188"/>
      <c r="D2173" s="189"/>
      <c r="E2173" s="670"/>
      <c r="F2173" s="670"/>
    </row>
    <row r="2174" spans="1:6" s="190" customFormat="1">
      <c r="A2174" s="187"/>
      <c r="B2174" s="188"/>
      <c r="C2174" s="188"/>
      <c r="D2174" s="189"/>
      <c r="E2174" s="670"/>
      <c r="F2174" s="670"/>
    </row>
    <row r="2175" spans="1:6" s="190" customFormat="1">
      <c r="A2175" s="187"/>
      <c r="B2175" s="188"/>
      <c r="C2175" s="188"/>
      <c r="D2175" s="189"/>
      <c r="E2175" s="670"/>
      <c r="F2175" s="670"/>
    </row>
    <row r="2176" spans="1:6" s="190" customFormat="1">
      <c r="A2176" s="187"/>
      <c r="B2176" s="188"/>
      <c r="C2176" s="188"/>
      <c r="D2176" s="189"/>
      <c r="E2176" s="670"/>
      <c r="F2176" s="670"/>
    </row>
    <row r="2177" spans="1:6" s="190" customFormat="1">
      <c r="A2177" s="187"/>
      <c r="B2177" s="188"/>
      <c r="C2177" s="188"/>
      <c r="D2177" s="189"/>
      <c r="E2177" s="670"/>
      <c r="F2177" s="670"/>
    </row>
    <row r="2178" spans="1:6" s="190" customFormat="1">
      <c r="A2178" s="187"/>
      <c r="B2178" s="188"/>
      <c r="C2178" s="188"/>
      <c r="D2178" s="189"/>
      <c r="E2178" s="670"/>
      <c r="F2178" s="670"/>
    </row>
    <row r="2179" spans="1:6" s="190" customFormat="1">
      <c r="A2179" s="187"/>
      <c r="B2179" s="188"/>
      <c r="C2179" s="188"/>
      <c r="D2179" s="189"/>
      <c r="E2179" s="670"/>
      <c r="F2179" s="670"/>
    </row>
    <row r="2180" spans="1:6" s="190" customFormat="1">
      <c r="A2180" s="187"/>
      <c r="B2180" s="188"/>
      <c r="C2180" s="188"/>
      <c r="D2180" s="189"/>
      <c r="E2180" s="670"/>
      <c r="F2180" s="670"/>
    </row>
    <row r="2181" spans="1:6" s="190" customFormat="1">
      <c r="A2181" s="187"/>
      <c r="B2181" s="188"/>
      <c r="C2181" s="188"/>
      <c r="D2181" s="189"/>
      <c r="E2181" s="670"/>
      <c r="F2181" s="670"/>
    </row>
    <row r="2182" spans="1:6" s="190" customFormat="1">
      <c r="A2182" s="187"/>
      <c r="B2182" s="188"/>
      <c r="C2182" s="188"/>
      <c r="D2182" s="189"/>
      <c r="E2182" s="670"/>
      <c r="F2182" s="670"/>
    </row>
    <row r="2183" spans="1:6" s="190" customFormat="1">
      <c r="A2183" s="187"/>
      <c r="B2183" s="188"/>
      <c r="C2183" s="188"/>
      <c r="D2183" s="189"/>
      <c r="E2183" s="670"/>
      <c r="F2183" s="670"/>
    </row>
    <row r="2184" spans="1:6" s="190" customFormat="1">
      <c r="A2184" s="187"/>
      <c r="B2184" s="188"/>
      <c r="C2184" s="188"/>
      <c r="D2184" s="189"/>
      <c r="E2184" s="670"/>
      <c r="F2184" s="670"/>
    </row>
    <row r="2185" spans="1:6" s="190" customFormat="1">
      <c r="A2185" s="187"/>
      <c r="B2185" s="188"/>
      <c r="C2185" s="188"/>
      <c r="D2185" s="189"/>
      <c r="E2185" s="670"/>
      <c r="F2185" s="670"/>
    </row>
    <row r="2186" spans="1:6" s="190" customFormat="1">
      <c r="A2186" s="187"/>
      <c r="B2186" s="188"/>
      <c r="C2186" s="188"/>
      <c r="D2186" s="189"/>
      <c r="E2186" s="670"/>
      <c r="F2186" s="670"/>
    </row>
    <row r="2187" spans="1:6" s="190" customFormat="1">
      <c r="A2187" s="187"/>
      <c r="B2187" s="188"/>
      <c r="C2187" s="188"/>
      <c r="D2187" s="189"/>
      <c r="E2187" s="670"/>
      <c r="F2187" s="670"/>
    </row>
    <row r="2188" spans="1:6" s="190" customFormat="1">
      <c r="A2188" s="187"/>
      <c r="B2188" s="188"/>
      <c r="C2188" s="188"/>
      <c r="D2188" s="189"/>
      <c r="E2188" s="670"/>
      <c r="F2188" s="670"/>
    </row>
    <row r="2189" spans="1:6" s="190" customFormat="1">
      <c r="A2189" s="187"/>
      <c r="B2189" s="188"/>
      <c r="C2189" s="188"/>
      <c r="D2189" s="189"/>
      <c r="E2189" s="670"/>
      <c r="F2189" s="670"/>
    </row>
    <row r="2190" spans="1:6" s="190" customFormat="1">
      <c r="A2190" s="187"/>
      <c r="B2190" s="188"/>
      <c r="C2190" s="188"/>
      <c r="D2190" s="189"/>
      <c r="E2190" s="670"/>
      <c r="F2190" s="670"/>
    </row>
    <row r="2191" spans="1:6" s="190" customFormat="1">
      <c r="A2191" s="187"/>
      <c r="B2191" s="188"/>
      <c r="C2191" s="188"/>
      <c r="D2191" s="189"/>
      <c r="E2191" s="670"/>
      <c r="F2191" s="670"/>
    </row>
    <row r="2192" spans="1:6" s="190" customFormat="1">
      <c r="A2192" s="187"/>
      <c r="B2192" s="188"/>
      <c r="C2192" s="188"/>
      <c r="D2192" s="189"/>
      <c r="E2192" s="670"/>
      <c r="F2192" s="670"/>
    </row>
    <row r="2193" spans="1:6" s="190" customFormat="1">
      <c r="A2193" s="187"/>
      <c r="B2193" s="188"/>
      <c r="C2193" s="188"/>
      <c r="D2193" s="189"/>
      <c r="E2193" s="670"/>
      <c r="F2193" s="670"/>
    </row>
    <row r="2194" spans="1:6" s="190" customFormat="1">
      <c r="A2194" s="187"/>
      <c r="B2194" s="188"/>
      <c r="C2194" s="188"/>
      <c r="D2194" s="189"/>
      <c r="E2194" s="670"/>
      <c r="F2194" s="670"/>
    </row>
    <row r="2195" spans="1:6" s="190" customFormat="1">
      <c r="A2195" s="187"/>
      <c r="B2195" s="188"/>
      <c r="C2195" s="188"/>
      <c r="D2195" s="189"/>
      <c r="E2195" s="670"/>
      <c r="F2195" s="670"/>
    </row>
    <row r="2196" spans="1:6" s="190" customFormat="1">
      <c r="A2196" s="187"/>
      <c r="B2196" s="188"/>
      <c r="C2196" s="188"/>
      <c r="D2196" s="189"/>
      <c r="E2196" s="670"/>
      <c r="F2196" s="670"/>
    </row>
    <row r="2197" spans="1:6" s="190" customFormat="1">
      <c r="A2197" s="187"/>
      <c r="B2197" s="188"/>
      <c r="C2197" s="188"/>
      <c r="D2197" s="189"/>
      <c r="E2197" s="670"/>
      <c r="F2197" s="670"/>
    </row>
    <row r="2198" spans="1:6" s="190" customFormat="1">
      <c r="A2198" s="187"/>
      <c r="B2198" s="188"/>
      <c r="C2198" s="188"/>
      <c r="D2198" s="189"/>
      <c r="E2198" s="670"/>
      <c r="F2198" s="670"/>
    </row>
    <row r="2199" spans="1:6" s="190" customFormat="1">
      <c r="A2199" s="187"/>
      <c r="B2199" s="188"/>
      <c r="C2199" s="188"/>
      <c r="D2199" s="189"/>
      <c r="E2199" s="670"/>
      <c r="F2199" s="670"/>
    </row>
    <row r="2200" spans="1:6" s="190" customFormat="1">
      <c r="A2200" s="187"/>
      <c r="B2200" s="188"/>
      <c r="C2200" s="188"/>
      <c r="D2200" s="189"/>
      <c r="E2200" s="670"/>
      <c r="F2200" s="670"/>
    </row>
    <row r="2201" spans="1:6" s="190" customFormat="1">
      <c r="A2201" s="187"/>
      <c r="B2201" s="188"/>
      <c r="C2201" s="188"/>
      <c r="D2201" s="189"/>
      <c r="E2201" s="670"/>
      <c r="F2201" s="670"/>
    </row>
    <row r="2202" spans="1:6" s="190" customFormat="1">
      <c r="A2202" s="187"/>
      <c r="B2202" s="188"/>
      <c r="C2202" s="188"/>
      <c r="D2202" s="189"/>
      <c r="E2202" s="670"/>
      <c r="F2202" s="670"/>
    </row>
    <row r="2203" spans="1:6" s="190" customFormat="1">
      <c r="A2203" s="187"/>
      <c r="B2203" s="188"/>
      <c r="C2203" s="188"/>
      <c r="D2203" s="189"/>
      <c r="E2203" s="670"/>
      <c r="F2203" s="670"/>
    </row>
    <row r="2204" spans="1:6" s="190" customFormat="1">
      <c r="A2204" s="187"/>
      <c r="B2204" s="188"/>
      <c r="C2204" s="188"/>
      <c r="D2204" s="189"/>
      <c r="E2204" s="670"/>
      <c r="F2204" s="670"/>
    </row>
    <row r="2205" spans="1:6" s="190" customFormat="1">
      <c r="A2205" s="187"/>
      <c r="B2205" s="188"/>
      <c r="C2205" s="188"/>
      <c r="D2205" s="189"/>
      <c r="E2205" s="670"/>
      <c r="F2205" s="670"/>
    </row>
    <row r="2206" spans="1:6" s="190" customFormat="1">
      <c r="A2206" s="187"/>
      <c r="B2206" s="188"/>
      <c r="C2206" s="188"/>
      <c r="D2206" s="189"/>
      <c r="E2206" s="670"/>
      <c r="F2206" s="670"/>
    </row>
    <row r="2207" spans="1:6" s="190" customFormat="1">
      <c r="A2207" s="187"/>
      <c r="B2207" s="188"/>
      <c r="C2207" s="188"/>
      <c r="D2207" s="189"/>
      <c r="E2207" s="670"/>
      <c r="F2207" s="670"/>
    </row>
    <row r="2208" spans="1:6" s="190" customFormat="1">
      <c r="A2208" s="187"/>
      <c r="B2208" s="188"/>
      <c r="C2208" s="188"/>
      <c r="D2208" s="189"/>
      <c r="E2208" s="670"/>
      <c r="F2208" s="670"/>
    </row>
    <row r="2209" spans="1:6" s="190" customFormat="1">
      <c r="A2209" s="187"/>
      <c r="B2209" s="188"/>
      <c r="C2209" s="188"/>
      <c r="D2209" s="189"/>
      <c r="E2209" s="670"/>
      <c r="F2209" s="670"/>
    </row>
    <row r="2210" spans="1:6" s="190" customFormat="1">
      <c r="A2210" s="187"/>
      <c r="B2210" s="188"/>
      <c r="C2210" s="188"/>
      <c r="D2210" s="189"/>
      <c r="E2210" s="670"/>
      <c r="F2210" s="670"/>
    </row>
    <row r="2211" spans="1:6" s="190" customFormat="1">
      <c r="A2211" s="187"/>
      <c r="B2211" s="188"/>
      <c r="C2211" s="188"/>
      <c r="D2211" s="189"/>
      <c r="E2211" s="670"/>
      <c r="F2211" s="670"/>
    </row>
    <row r="2212" spans="1:6" s="190" customFormat="1">
      <c r="A2212" s="187"/>
      <c r="B2212" s="188"/>
      <c r="C2212" s="188"/>
      <c r="D2212" s="189"/>
      <c r="E2212" s="670"/>
      <c r="F2212" s="670"/>
    </row>
    <row r="2213" spans="1:6" s="190" customFormat="1">
      <c r="A2213" s="187"/>
      <c r="B2213" s="188"/>
      <c r="C2213" s="188"/>
      <c r="D2213" s="189"/>
      <c r="E2213" s="670"/>
      <c r="F2213" s="670"/>
    </row>
    <row r="2214" spans="1:6" s="190" customFormat="1">
      <c r="A2214" s="187"/>
      <c r="B2214" s="188"/>
      <c r="C2214" s="188"/>
      <c r="D2214" s="189"/>
      <c r="E2214" s="670"/>
      <c r="F2214" s="670"/>
    </row>
    <row r="2215" spans="1:6" s="190" customFormat="1">
      <c r="A2215" s="187"/>
      <c r="B2215" s="188"/>
      <c r="C2215" s="188"/>
      <c r="D2215" s="189"/>
      <c r="E2215" s="670"/>
      <c r="F2215" s="670"/>
    </row>
    <row r="2216" spans="1:6" s="190" customFormat="1">
      <c r="A2216" s="187"/>
      <c r="B2216" s="188"/>
      <c r="C2216" s="188"/>
      <c r="D2216" s="189"/>
      <c r="E2216" s="670"/>
      <c r="F2216" s="670"/>
    </row>
    <row r="2217" spans="1:6" s="190" customFormat="1">
      <c r="A2217" s="187"/>
      <c r="B2217" s="188"/>
      <c r="C2217" s="188"/>
      <c r="D2217" s="189"/>
      <c r="E2217" s="670"/>
      <c r="F2217" s="670"/>
    </row>
    <row r="2218" spans="1:6" s="190" customFormat="1">
      <c r="A2218" s="187"/>
      <c r="B2218" s="188"/>
      <c r="C2218" s="188"/>
      <c r="D2218" s="189"/>
      <c r="E2218" s="670"/>
      <c r="F2218" s="670"/>
    </row>
    <row r="2219" spans="1:6" s="190" customFormat="1">
      <c r="A2219" s="187"/>
      <c r="B2219" s="188"/>
      <c r="C2219" s="188"/>
      <c r="D2219" s="189"/>
      <c r="E2219" s="670"/>
      <c r="F2219" s="670"/>
    </row>
    <row r="2220" spans="1:6" s="190" customFormat="1">
      <c r="A2220" s="187"/>
      <c r="B2220" s="188"/>
      <c r="C2220" s="188"/>
      <c r="D2220" s="189"/>
      <c r="E2220" s="670"/>
      <c r="F2220" s="670"/>
    </row>
    <row r="2221" spans="1:6" s="190" customFormat="1">
      <c r="A2221" s="187"/>
      <c r="B2221" s="188"/>
      <c r="C2221" s="188"/>
      <c r="D2221" s="189"/>
      <c r="E2221" s="670"/>
      <c r="F2221" s="670"/>
    </row>
    <row r="2222" spans="1:6" s="190" customFormat="1">
      <c r="A2222" s="187"/>
      <c r="B2222" s="188"/>
      <c r="C2222" s="188"/>
      <c r="D2222" s="189"/>
      <c r="E2222" s="670"/>
      <c r="F2222" s="670"/>
    </row>
    <row r="2223" spans="1:6" s="190" customFormat="1">
      <c r="A2223" s="187"/>
      <c r="B2223" s="188"/>
      <c r="C2223" s="188"/>
      <c r="D2223" s="189"/>
      <c r="E2223" s="670"/>
      <c r="F2223" s="670"/>
    </row>
    <row r="2224" spans="1:6" s="190" customFormat="1">
      <c r="A2224" s="187"/>
      <c r="B2224" s="188"/>
      <c r="C2224" s="188"/>
      <c r="D2224" s="189"/>
      <c r="E2224" s="670"/>
      <c r="F2224" s="670"/>
    </row>
    <row r="2225" spans="1:6" s="190" customFormat="1">
      <c r="A2225" s="187"/>
      <c r="B2225" s="188"/>
      <c r="C2225" s="188"/>
      <c r="D2225" s="189"/>
      <c r="E2225" s="670"/>
      <c r="F2225" s="670"/>
    </row>
    <row r="2226" spans="1:6" s="190" customFormat="1">
      <c r="A2226" s="187"/>
      <c r="B2226" s="188"/>
      <c r="C2226" s="188"/>
      <c r="D2226" s="189"/>
      <c r="E2226" s="670"/>
      <c r="F2226" s="670"/>
    </row>
    <row r="2227" spans="1:6" s="190" customFormat="1">
      <c r="A2227" s="187"/>
      <c r="B2227" s="188"/>
      <c r="C2227" s="188"/>
      <c r="D2227" s="189"/>
      <c r="E2227" s="670"/>
      <c r="F2227" s="670"/>
    </row>
    <row r="2228" spans="1:6" s="190" customFormat="1">
      <c r="A2228" s="187"/>
      <c r="B2228" s="188"/>
      <c r="C2228" s="188"/>
      <c r="D2228" s="189"/>
      <c r="E2228" s="670"/>
      <c r="F2228" s="670"/>
    </row>
    <row r="2229" spans="1:6" s="190" customFormat="1">
      <c r="A2229" s="187"/>
      <c r="B2229" s="188"/>
      <c r="C2229" s="188"/>
      <c r="D2229" s="189"/>
      <c r="E2229" s="670"/>
      <c r="F2229" s="670"/>
    </row>
    <row r="2230" spans="1:6" s="190" customFormat="1">
      <c r="A2230" s="187"/>
      <c r="B2230" s="188"/>
      <c r="C2230" s="188"/>
      <c r="D2230" s="189"/>
      <c r="E2230" s="670"/>
      <c r="F2230" s="670"/>
    </row>
    <row r="2231" spans="1:6" s="190" customFormat="1">
      <c r="A2231" s="187"/>
      <c r="B2231" s="188"/>
      <c r="C2231" s="188"/>
      <c r="D2231" s="189"/>
      <c r="E2231" s="670"/>
      <c r="F2231" s="670"/>
    </row>
    <row r="2232" spans="1:6" s="190" customFormat="1">
      <c r="A2232" s="187"/>
      <c r="B2232" s="188"/>
      <c r="C2232" s="188"/>
      <c r="D2232" s="189"/>
      <c r="E2232" s="670"/>
      <c r="F2232" s="670"/>
    </row>
    <row r="2233" spans="1:6" s="190" customFormat="1">
      <c r="A2233" s="187"/>
      <c r="B2233" s="188"/>
      <c r="C2233" s="188"/>
      <c r="D2233" s="189"/>
      <c r="E2233" s="670"/>
      <c r="F2233" s="670"/>
    </row>
    <row r="2234" spans="1:6" s="190" customFormat="1">
      <c r="A2234" s="187"/>
      <c r="B2234" s="188"/>
      <c r="C2234" s="188"/>
      <c r="D2234" s="189"/>
      <c r="E2234" s="670"/>
      <c r="F2234" s="670"/>
    </row>
    <row r="2235" spans="1:6" s="190" customFormat="1">
      <c r="A2235" s="187"/>
      <c r="B2235" s="188"/>
      <c r="C2235" s="188"/>
      <c r="D2235" s="189"/>
      <c r="E2235" s="670"/>
      <c r="F2235" s="670"/>
    </row>
    <row r="2236" spans="1:6" s="190" customFormat="1">
      <c r="A2236" s="187"/>
      <c r="B2236" s="188"/>
      <c r="C2236" s="188"/>
      <c r="D2236" s="189"/>
      <c r="E2236" s="670"/>
      <c r="F2236" s="670"/>
    </row>
    <row r="2237" spans="1:6" s="190" customFormat="1">
      <c r="A2237" s="187"/>
      <c r="B2237" s="188"/>
      <c r="C2237" s="188"/>
      <c r="D2237" s="189"/>
      <c r="E2237" s="670"/>
      <c r="F2237" s="670"/>
    </row>
    <row r="2238" spans="1:6" s="190" customFormat="1">
      <c r="A2238" s="187"/>
      <c r="B2238" s="188"/>
      <c r="C2238" s="188"/>
      <c r="D2238" s="189"/>
      <c r="E2238" s="670"/>
      <c r="F2238" s="670"/>
    </row>
    <row r="2239" spans="1:6" s="190" customFormat="1">
      <c r="A2239" s="187"/>
      <c r="B2239" s="188"/>
      <c r="C2239" s="188"/>
      <c r="D2239" s="189"/>
      <c r="E2239" s="670"/>
      <c r="F2239" s="670"/>
    </row>
    <row r="2240" spans="1:6" s="190" customFormat="1">
      <c r="A2240" s="187"/>
      <c r="B2240" s="188"/>
      <c r="C2240" s="188"/>
      <c r="D2240" s="189"/>
      <c r="E2240" s="670"/>
      <c r="F2240" s="670"/>
    </row>
    <row r="2241" spans="1:6" s="190" customFormat="1">
      <c r="A2241" s="187"/>
      <c r="B2241" s="188"/>
      <c r="C2241" s="188"/>
      <c r="D2241" s="189"/>
      <c r="E2241" s="670"/>
      <c r="F2241" s="670"/>
    </row>
    <row r="2242" spans="1:6" s="190" customFormat="1">
      <c r="A2242" s="187"/>
      <c r="B2242" s="188"/>
      <c r="C2242" s="188"/>
      <c r="D2242" s="189"/>
      <c r="E2242" s="670"/>
      <c r="F2242" s="670"/>
    </row>
    <row r="2243" spans="1:6" s="190" customFormat="1">
      <c r="A2243" s="187"/>
      <c r="B2243" s="188"/>
      <c r="C2243" s="188"/>
      <c r="D2243" s="189"/>
      <c r="E2243" s="670"/>
      <c r="F2243" s="670"/>
    </row>
    <row r="2244" spans="1:6" s="190" customFormat="1">
      <c r="A2244" s="187"/>
      <c r="B2244" s="188"/>
      <c r="C2244" s="188"/>
      <c r="D2244" s="189"/>
      <c r="E2244" s="670"/>
      <c r="F2244" s="670"/>
    </row>
    <row r="2245" spans="1:6" s="190" customFormat="1">
      <c r="A2245" s="187"/>
      <c r="B2245" s="188"/>
      <c r="C2245" s="188"/>
      <c r="D2245" s="189"/>
      <c r="E2245" s="670"/>
      <c r="F2245" s="670"/>
    </row>
    <row r="2246" spans="1:6" s="190" customFormat="1">
      <c r="A2246" s="187"/>
      <c r="B2246" s="188"/>
      <c r="C2246" s="188"/>
      <c r="D2246" s="189"/>
      <c r="E2246" s="670"/>
      <c r="F2246" s="670"/>
    </row>
    <row r="2247" spans="1:6" s="190" customFormat="1">
      <c r="A2247" s="187"/>
      <c r="B2247" s="188"/>
      <c r="C2247" s="188"/>
      <c r="D2247" s="189"/>
      <c r="E2247" s="670"/>
      <c r="F2247" s="670"/>
    </row>
    <row r="2248" spans="1:6" s="190" customFormat="1">
      <c r="A2248" s="187"/>
      <c r="B2248" s="188"/>
      <c r="C2248" s="188"/>
      <c r="D2248" s="189"/>
      <c r="E2248" s="670"/>
      <c r="F2248" s="670"/>
    </row>
    <row r="2249" spans="1:6" s="190" customFormat="1">
      <c r="A2249" s="187"/>
      <c r="B2249" s="188"/>
      <c r="C2249" s="188"/>
      <c r="D2249" s="189"/>
      <c r="E2249" s="670"/>
      <c r="F2249" s="670"/>
    </row>
    <row r="2250" spans="1:6" s="190" customFormat="1">
      <c r="A2250" s="187"/>
      <c r="B2250" s="188"/>
      <c r="C2250" s="188"/>
      <c r="D2250" s="189"/>
      <c r="E2250" s="670"/>
      <c r="F2250" s="670"/>
    </row>
    <row r="2251" spans="1:6" s="190" customFormat="1">
      <c r="A2251" s="187"/>
      <c r="B2251" s="188"/>
      <c r="C2251" s="188"/>
      <c r="D2251" s="189"/>
      <c r="E2251" s="670"/>
      <c r="F2251" s="670"/>
    </row>
    <row r="2252" spans="1:6" s="190" customFormat="1">
      <c r="A2252" s="187"/>
      <c r="B2252" s="188"/>
      <c r="C2252" s="188"/>
      <c r="D2252" s="189"/>
      <c r="E2252" s="670"/>
      <c r="F2252" s="670"/>
    </row>
    <row r="2253" spans="1:6" s="190" customFormat="1">
      <c r="A2253" s="187"/>
      <c r="B2253" s="188"/>
      <c r="C2253" s="188"/>
      <c r="D2253" s="189"/>
      <c r="E2253" s="670"/>
      <c r="F2253" s="670"/>
    </row>
    <row r="2254" spans="1:6" s="190" customFormat="1">
      <c r="A2254" s="187"/>
      <c r="B2254" s="188"/>
      <c r="C2254" s="188"/>
      <c r="D2254" s="189"/>
      <c r="E2254" s="670"/>
      <c r="F2254" s="670"/>
    </row>
    <row r="2255" spans="1:6" s="190" customFormat="1">
      <c r="A2255" s="187"/>
      <c r="B2255" s="188"/>
      <c r="C2255" s="188"/>
      <c r="D2255" s="189"/>
      <c r="E2255" s="670"/>
      <c r="F2255" s="670"/>
    </row>
    <row r="2256" spans="1:6" s="190" customFormat="1">
      <c r="A2256" s="187"/>
      <c r="B2256" s="188"/>
      <c r="C2256" s="188"/>
      <c r="D2256" s="189"/>
      <c r="E2256" s="670"/>
      <c r="F2256" s="670"/>
    </row>
    <row r="2257" spans="1:6" s="190" customFormat="1">
      <c r="A2257" s="187"/>
      <c r="B2257" s="188"/>
      <c r="C2257" s="188"/>
      <c r="D2257" s="189"/>
      <c r="E2257" s="670"/>
      <c r="F2257" s="670"/>
    </row>
    <row r="2258" spans="1:6" s="190" customFormat="1">
      <c r="A2258" s="187"/>
      <c r="B2258" s="188"/>
      <c r="C2258" s="188"/>
      <c r="D2258" s="189"/>
      <c r="E2258" s="670"/>
      <c r="F2258" s="670"/>
    </row>
    <row r="2259" spans="1:6" s="190" customFormat="1">
      <c r="A2259" s="187"/>
      <c r="B2259" s="188"/>
      <c r="C2259" s="188"/>
      <c r="D2259" s="189"/>
      <c r="E2259" s="670"/>
      <c r="F2259" s="670"/>
    </row>
    <row r="2260" spans="1:6" s="190" customFormat="1">
      <c r="A2260" s="187"/>
      <c r="B2260" s="188"/>
      <c r="C2260" s="188"/>
      <c r="D2260" s="189"/>
      <c r="E2260" s="670"/>
      <c r="F2260" s="670"/>
    </row>
    <row r="2261" spans="1:6" s="190" customFormat="1">
      <c r="A2261" s="187"/>
      <c r="B2261" s="188"/>
      <c r="C2261" s="188"/>
      <c r="D2261" s="189"/>
      <c r="E2261" s="670"/>
      <c r="F2261" s="670"/>
    </row>
    <row r="2262" spans="1:6" s="190" customFormat="1">
      <c r="A2262" s="187"/>
      <c r="B2262" s="188"/>
      <c r="C2262" s="188"/>
      <c r="D2262" s="189"/>
      <c r="E2262" s="670"/>
      <c r="F2262" s="670"/>
    </row>
    <row r="2263" spans="1:6" s="190" customFormat="1">
      <c r="A2263" s="187"/>
      <c r="B2263" s="188"/>
      <c r="C2263" s="188"/>
      <c r="D2263" s="189"/>
      <c r="E2263" s="670"/>
      <c r="F2263" s="670"/>
    </row>
    <row r="2264" spans="1:6" s="190" customFormat="1">
      <c r="A2264" s="187"/>
      <c r="B2264" s="188"/>
      <c r="C2264" s="188"/>
      <c r="D2264" s="189"/>
      <c r="E2264" s="670"/>
      <c r="F2264" s="670"/>
    </row>
    <row r="2265" spans="1:6" s="190" customFormat="1">
      <c r="A2265" s="187"/>
      <c r="B2265" s="188"/>
      <c r="C2265" s="188"/>
      <c r="D2265" s="189"/>
      <c r="E2265" s="670"/>
      <c r="F2265" s="670"/>
    </row>
    <row r="2266" spans="1:6" s="190" customFormat="1">
      <c r="A2266" s="187"/>
      <c r="B2266" s="188"/>
      <c r="C2266" s="188"/>
      <c r="D2266" s="189"/>
      <c r="E2266" s="670"/>
      <c r="F2266" s="670"/>
    </row>
    <row r="2267" spans="1:6" s="190" customFormat="1">
      <c r="A2267" s="187"/>
      <c r="B2267" s="188"/>
      <c r="C2267" s="188"/>
      <c r="D2267" s="189"/>
      <c r="E2267" s="670"/>
      <c r="F2267" s="670"/>
    </row>
    <row r="2268" spans="1:6" s="190" customFormat="1">
      <c r="A2268" s="187"/>
      <c r="B2268" s="188"/>
      <c r="C2268" s="188"/>
      <c r="D2268" s="189"/>
      <c r="E2268" s="670"/>
      <c r="F2268" s="670"/>
    </row>
    <row r="2269" spans="1:6" s="190" customFormat="1">
      <c r="A2269" s="187"/>
      <c r="B2269" s="188"/>
      <c r="C2269" s="188"/>
      <c r="D2269" s="189"/>
      <c r="E2269" s="670"/>
      <c r="F2269" s="670"/>
    </row>
    <row r="2270" spans="1:6" s="190" customFormat="1">
      <c r="A2270" s="187"/>
      <c r="B2270" s="188"/>
      <c r="C2270" s="188"/>
      <c r="D2270" s="189"/>
      <c r="E2270" s="670"/>
      <c r="F2270" s="670"/>
    </row>
    <row r="2271" spans="1:6" s="190" customFormat="1">
      <c r="A2271" s="187"/>
      <c r="B2271" s="188"/>
      <c r="C2271" s="188"/>
      <c r="D2271" s="189"/>
      <c r="E2271" s="670"/>
      <c r="F2271" s="670"/>
    </row>
    <row r="2272" spans="1:6" s="190" customFormat="1">
      <c r="A2272" s="187"/>
      <c r="B2272" s="188"/>
      <c r="C2272" s="188"/>
      <c r="D2272" s="189"/>
      <c r="E2272" s="670"/>
      <c r="F2272" s="670"/>
    </row>
    <row r="2273" spans="1:6" s="190" customFormat="1">
      <c r="A2273" s="187"/>
      <c r="B2273" s="188"/>
      <c r="C2273" s="188"/>
      <c r="D2273" s="189"/>
      <c r="E2273" s="670"/>
      <c r="F2273" s="670"/>
    </row>
    <row r="2274" spans="1:6" s="190" customFormat="1">
      <c r="A2274" s="187"/>
      <c r="B2274" s="188"/>
      <c r="C2274" s="188"/>
      <c r="D2274" s="189"/>
      <c r="E2274" s="670"/>
      <c r="F2274" s="670"/>
    </row>
    <row r="2275" spans="1:6" s="190" customFormat="1">
      <c r="A2275" s="187"/>
      <c r="B2275" s="188"/>
      <c r="C2275" s="188"/>
      <c r="D2275" s="189"/>
      <c r="E2275" s="670"/>
      <c r="F2275" s="670"/>
    </row>
    <row r="2276" spans="1:6" s="190" customFormat="1">
      <c r="A2276" s="187"/>
      <c r="B2276" s="188"/>
      <c r="C2276" s="188"/>
      <c r="D2276" s="189"/>
      <c r="E2276" s="670"/>
      <c r="F2276" s="670"/>
    </row>
    <row r="2277" spans="1:6" s="190" customFormat="1">
      <c r="A2277" s="187"/>
      <c r="B2277" s="188"/>
      <c r="C2277" s="188"/>
      <c r="D2277" s="189"/>
      <c r="E2277" s="670"/>
      <c r="F2277" s="670"/>
    </row>
    <row r="2278" spans="1:6" s="190" customFormat="1">
      <c r="A2278" s="187"/>
      <c r="B2278" s="188"/>
      <c r="C2278" s="188"/>
      <c r="D2278" s="189"/>
      <c r="E2278" s="670"/>
      <c r="F2278" s="670"/>
    </row>
    <row r="2279" spans="1:6" s="190" customFormat="1">
      <c r="A2279" s="187"/>
      <c r="B2279" s="188"/>
      <c r="C2279" s="188"/>
      <c r="D2279" s="189"/>
      <c r="E2279" s="670"/>
      <c r="F2279" s="670"/>
    </row>
    <row r="2280" spans="1:6" s="190" customFormat="1">
      <c r="A2280" s="187"/>
      <c r="B2280" s="188"/>
      <c r="C2280" s="188"/>
      <c r="D2280" s="189"/>
      <c r="E2280" s="670"/>
      <c r="F2280" s="670"/>
    </row>
    <row r="2281" spans="1:6" s="190" customFormat="1">
      <c r="A2281" s="187"/>
      <c r="B2281" s="188"/>
      <c r="C2281" s="188"/>
      <c r="D2281" s="189"/>
      <c r="E2281" s="670"/>
      <c r="F2281" s="670"/>
    </row>
    <row r="2282" spans="1:6" s="190" customFormat="1">
      <c r="A2282" s="187"/>
      <c r="B2282" s="188"/>
      <c r="C2282" s="188"/>
      <c r="D2282" s="189"/>
      <c r="E2282" s="670"/>
      <c r="F2282" s="670"/>
    </row>
    <row r="2283" spans="1:6" s="190" customFormat="1">
      <c r="A2283" s="187"/>
      <c r="B2283" s="188"/>
      <c r="C2283" s="188"/>
      <c r="D2283" s="189"/>
      <c r="E2283" s="670"/>
      <c r="F2283" s="670"/>
    </row>
    <row r="2284" spans="1:6" s="190" customFormat="1">
      <c r="A2284" s="187"/>
      <c r="B2284" s="188"/>
      <c r="C2284" s="188"/>
      <c r="D2284" s="189"/>
      <c r="E2284" s="670"/>
      <c r="F2284" s="670"/>
    </row>
    <row r="2285" spans="1:6" s="190" customFormat="1">
      <c r="A2285" s="187"/>
      <c r="B2285" s="188"/>
      <c r="C2285" s="188"/>
      <c r="D2285" s="189"/>
      <c r="E2285" s="670"/>
      <c r="F2285" s="670"/>
    </row>
    <row r="2286" spans="1:6" s="190" customFormat="1">
      <c r="A2286" s="187"/>
      <c r="B2286" s="188"/>
      <c r="C2286" s="188"/>
      <c r="D2286" s="189"/>
      <c r="E2286" s="670"/>
      <c r="F2286" s="670"/>
    </row>
    <row r="2287" spans="1:6" s="190" customFormat="1">
      <c r="A2287" s="187"/>
      <c r="B2287" s="188"/>
      <c r="C2287" s="188"/>
      <c r="D2287" s="189"/>
      <c r="E2287" s="670"/>
      <c r="F2287" s="670"/>
    </row>
    <row r="2288" spans="1:6" s="190" customFormat="1">
      <c r="A2288" s="187"/>
      <c r="B2288" s="188"/>
      <c r="C2288" s="188"/>
      <c r="D2288" s="189"/>
      <c r="E2288" s="670"/>
      <c r="F2288" s="670"/>
    </row>
    <row r="2289" spans="1:6" s="190" customFormat="1">
      <c r="A2289" s="187"/>
      <c r="B2289" s="188"/>
      <c r="C2289" s="188"/>
      <c r="D2289" s="189"/>
      <c r="E2289" s="670"/>
      <c r="F2289" s="670"/>
    </row>
    <row r="2290" spans="1:6" s="190" customFormat="1">
      <c r="A2290" s="187"/>
      <c r="B2290" s="188"/>
      <c r="C2290" s="188"/>
      <c r="D2290" s="189"/>
      <c r="E2290" s="670"/>
      <c r="F2290" s="670"/>
    </row>
    <row r="2291" spans="1:6" s="190" customFormat="1">
      <c r="A2291" s="187"/>
      <c r="B2291" s="188"/>
      <c r="C2291" s="188"/>
      <c r="D2291" s="189"/>
      <c r="E2291" s="670"/>
      <c r="F2291" s="670"/>
    </row>
    <row r="2292" spans="1:6" s="190" customFormat="1">
      <c r="A2292" s="187"/>
      <c r="B2292" s="188"/>
      <c r="C2292" s="188"/>
      <c r="D2292" s="189"/>
      <c r="E2292" s="670"/>
      <c r="F2292" s="670"/>
    </row>
    <row r="2293" spans="1:6" s="190" customFormat="1">
      <c r="A2293" s="187"/>
      <c r="B2293" s="188"/>
      <c r="C2293" s="188"/>
      <c r="D2293" s="189"/>
      <c r="E2293" s="670"/>
      <c r="F2293" s="670"/>
    </row>
    <row r="2294" spans="1:6" s="190" customFormat="1">
      <c r="A2294" s="187"/>
      <c r="B2294" s="188"/>
      <c r="C2294" s="188"/>
      <c r="D2294" s="189"/>
      <c r="E2294" s="670"/>
      <c r="F2294" s="670"/>
    </row>
    <row r="2295" spans="1:6" s="190" customFormat="1">
      <c r="A2295" s="187"/>
      <c r="B2295" s="188"/>
      <c r="C2295" s="188"/>
      <c r="D2295" s="189"/>
      <c r="E2295" s="670"/>
      <c r="F2295" s="670"/>
    </row>
    <row r="2296" spans="1:6" s="190" customFormat="1">
      <c r="A2296" s="187"/>
      <c r="B2296" s="188"/>
      <c r="C2296" s="188"/>
      <c r="D2296" s="189"/>
      <c r="E2296" s="670"/>
      <c r="F2296" s="670"/>
    </row>
    <row r="2297" spans="1:6" s="190" customFormat="1">
      <c r="A2297" s="187"/>
      <c r="B2297" s="188"/>
      <c r="C2297" s="188"/>
      <c r="D2297" s="189"/>
      <c r="E2297" s="670"/>
      <c r="F2297" s="670"/>
    </row>
    <row r="2298" spans="1:6" s="190" customFormat="1">
      <c r="A2298" s="187"/>
      <c r="B2298" s="188"/>
      <c r="C2298" s="188"/>
      <c r="D2298" s="189"/>
      <c r="E2298" s="670"/>
      <c r="F2298" s="670"/>
    </row>
    <row r="2299" spans="1:6" s="190" customFormat="1">
      <c r="A2299" s="187"/>
      <c r="B2299" s="188"/>
      <c r="C2299" s="188"/>
      <c r="D2299" s="189"/>
      <c r="E2299" s="670"/>
      <c r="F2299" s="670"/>
    </row>
    <row r="2300" spans="1:6" s="190" customFormat="1">
      <c r="A2300" s="187"/>
      <c r="B2300" s="188"/>
      <c r="C2300" s="188"/>
      <c r="D2300" s="189"/>
      <c r="E2300" s="670"/>
      <c r="F2300" s="670"/>
    </row>
    <row r="2301" spans="1:6" s="190" customFormat="1">
      <c r="A2301" s="187"/>
      <c r="B2301" s="188"/>
      <c r="C2301" s="188"/>
      <c r="D2301" s="189"/>
      <c r="E2301" s="670"/>
      <c r="F2301" s="670"/>
    </row>
    <row r="2302" spans="1:6" s="190" customFormat="1">
      <c r="A2302" s="187"/>
      <c r="B2302" s="188"/>
      <c r="C2302" s="188"/>
      <c r="D2302" s="189"/>
      <c r="E2302" s="670"/>
      <c r="F2302" s="670"/>
    </row>
    <row r="2303" spans="1:6" s="190" customFormat="1">
      <c r="A2303" s="187"/>
      <c r="B2303" s="188"/>
      <c r="C2303" s="188"/>
      <c r="D2303" s="189"/>
      <c r="E2303" s="670"/>
      <c r="F2303" s="670"/>
    </row>
    <row r="2304" spans="1:6" s="190" customFormat="1">
      <c r="A2304" s="187"/>
      <c r="B2304" s="188"/>
      <c r="C2304" s="188"/>
      <c r="D2304" s="189"/>
      <c r="E2304" s="670"/>
      <c r="F2304" s="670"/>
    </row>
    <row r="2305" spans="1:6" s="190" customFormat="1">
      <c r="A2305" s="187"/>
      <c r="B2305" s="188"/>
      <c r="C2305" s="188"/>
      <c r="D2305" s="189"/>
      <c r="E2305" s="670"/>
      <c r="F2305" s="670"/>
    </row>
    <row r="2306" spans="1:6" s="190" customFormat="1">
      <c r="A2306" s="187"/>
      <c r="B2306" s="188"/>
      <c r="C2306" s="188"/>
      <c r="D2306" s="189"/>
      <c r="E2306" s="670"/>
      <c r="F2306" s="670"/>
    </row>
    <row r="2307" spans="1:6" s="190" customFormat="1">
      <c r="A2307" s="187"/>
      <c r="B2307" s="188"/>
      <c r="C2307" s="188"/>
      <c r="D2307" s="189"/>
      <c r="E2307" s="670"/>
      <c r="F2307" s="670"/>
    </row>
    <row r="2308" spans="1:6" s="190" customFormat="1">
      <c r="A2308" s="187"/>
      <c r="B2308" s="188"/>
      <c r="C2308" s="188"/>
      <c r="D2308" s="189"/>
      <c r="E2308" s="670"/>
      <c r="F2308" s="670"/>
    </row>
    <row r="2309" spans="1:6" s="190" customFormat="1">
      <c r="A2309" s="187"/>
      <c r="B2309" s="188"/>
      <c r="C2309" s="188"/>
      <c r="D2309" s="189"/>
      <c r="E2309" s="670"/>
      <c r="F2309" s="670"/>
    </row>
    <row r="2310" spans="1:6" s="190" customFormat="1">
      <c r="A2310" s="187"/>
      <c r="B2310" s="188"/>
      <c r="C2310" s="188"/>
      <c r="D2310" s="189"/>
      <c r="E2310" s="670"/>
      <c r="F2310" s="670"/>
    </row>
    <row r="2311" spans="1:6" s="190" customFormat="1">
      <c r="A2311" s="187"/>
      <c r="B2311" s="188"/>
      <c r="C2311" s="188"/>
      <c r="D2311" s="189"/>
      <c r="E2311" s="670"/>
      <c r="F2311" s="670"/>
    </row>
    <row r="2312" spans="1:6" s="190" customFormat="1">
      <c r="A2312" s="187"/>
      <c r="B2312" s="188"/>
      <c r="C2312" s="188"/>
      <c r="D2312" s="189"/>
      <c r="E2312" s="670"/>
      <c r="F2312" s="670"/>
    </row>
    <row r="2313" spans="1:6" s="190" customFormat="1">
      <c r="A2313" s="187"/>
      <c r="B2313" s="188"/>
      <c r="C2313" s="188"/>
      <c r="D2313" s="189"/>
      <c r="E2313" s="670"/>
      <c r="F2313" s="670"/>
    </row>
    <row r="2314" spans="1:6" s="190" customFormat="1">
      <c r="A2314" s="187"/>
      <c r="B2314" s="188"/>
      <c r="C2314" s="188"/>
      <c r="D2314" s="189"/>
      <c r="E2314" s="670"/>
      <c r="F2314" s="670"/>
    </row>
    <row r="2315" spans="1:6" s="190" customFormat="1">
      <c r="A2315" s="187"/>
      <c r="B2315" s="188"/>
      <c r="C2315" s="188"/>
      <c r="D2315" s="189"/>
      <c r="E2315" s="670"/>
      <c r="F2315" s="670"/>
    </row>
    <row r="2316" spans="1:6" s="190" customFormat="1">
      <c r="A2316" s="187"/>
      <c r="B2316" s="188"/>
      <c r="C2316" s="188"/>
      <c r="D2316" s="189"/>
      <c r="E2316" s="670"/>
      <c r="F2316" s="670"/>
    </row>
    <row r="2317" spans="1:6" s="190" customFormat="1">
      <c r="A2317" s="187"/>
      <c r="B2317" s="188"/>
      <c r="C2317" s="188"/>
      <c r="D2317" s="189"/>
      <c r="E2317" s="670"/>
      <c r="F2317" s="670"/>
    </row>
    <row r="2318" spans="1:6" s="190" customFormat="1">
      <c r="A2318" s="187"/>
      <c r="B2318" s="188"/>
      <c r="C2318" s="188"/>
      <c r="D2318" s="189"/>
      <c r="E2318" s="670"/>
      <c r="F2318" s="670"/>
    </row>
    <row r="2319" spans="1:6" s="190" customFormat="1">
      <c r="A2319" s="187"/>
      <c r="B2319" s="188"/>
      <c r="C2319" s="188"/>
      <c r="D2319" s="189"/>
      <c r="E2319" s="670"/>
      <c r="F2319" s="670"/>
    </row>
    <row r="2320" spans="1:6" s="190" customFormat="1">
      <c r="A2320" s="187"/>
      <c r="B2320" s="188"/>
      <c r="C2320" s="188"/>
      <c r="D2320" s="189"/>
      <c r="E2320" s="670"/>
      <c r="F2320" s="670"/>
    </row>
    <row r="2321" spans="1:6" s="190" customFormat="1">
      <c r="A2321" s="187"/>
      <c r="B2321" s="188"/>
      <c r="C2321" s="188"/>
      <c r="D2321" s="189"/>
      <c r="E2321" s="670"/>
      <c r="F2321" s="670"/>
    </row>
    <row r="2322" spans="1:6" s="190" customFormat="1">
      <c r="A2322" s="187"/>
      <c r="B2322" s="188"/>
      <c r="C2322" s="188"/>
      <c r="D2322" s="189"/>
      <c r="E2322" s="670"/>
      <c r="F2322" s="670"/>
    </row>
    <row r="2323" spans="1:6" s="190" customFormat="1">
      <c r="A2323" s="187"/>
      <c r="B2323" s="188"/>
      <c r="C2323" s="188"/>
      <c r="D2323" s="189"/>
      <c r="E2323" s="670"/>
      <c r="F2323" s="670"/>
    </row>
    <row r="2324" spans="1:6" s="190" customFormat="1">
      <c r="A2324" s="187"/>
      <c r="B2324" s="188"/>
      <c r="C2324" s="188"/>
      <c r="D2324" s="189"/>
      <c r="E2324" s="670"/>
      <c r="F2324" s="670"/>
    </row>
    <row r="2325" spans="1:6" s="190" customFormat="1">
      <c r="A2325" s="187"/>
      <c r="B2325" s="188"/>
      <c r="C2325" s="188"/>
      <c r="D2325" s="189"/>
      <c r="E2325" s="670"/>
      <c r="F2325" s="670"/>
    </row>
    <row r="2326" spans="1:6" s="190" customFormat="1">
      <c r="A2326" s="187"/>
      <c r="B2326" s="188"/>
      <c r="C2326" s="188"/>
      <c r="D2326" s="189"/>
      <c r="E2326" s="670"/>
      <c r="F2326" s="670"/>
    </row>
    <row r="2327" spans="1:6" s="190" customFormat="1">
      <c r="A2327" s="187"/>
      <c r="B2327" s="188"/>
      <c r="C2327" s="188"/>
      <c r="D2327" s="189"/>
      <c r="E2327" s="670"/>
      <c r="F2327" s="670"/>
    </row>
    <row r="2328" spans="1:6" s="190" customFormat="1">
      <c r="A2328" s="187"/>
      <c r="B2328" s="188"/>
      <c r="C2328" s="188"/>
      <c r="D2328" s="189"/>
      <c r="E2328" s="670"/>
      <c r="F2328" s="670"/>
    </row>
    <row r="2329" spans="1:6" s="190" customFormat="1">
      <c r="A2329" s="187"/>
      <c r="B2329" s="188"/>
      <c r="C2329" s="188"/>
      <c r="D2329" s="189"/>
      <c r="E2329" s="670"/>
      <c r="F2329" s="670"/>
    </row>
    <row r="2330" spans="1:6" s="190" customFormat="1">
      <c r="A2330" s="187"/>
      <c r="B2330" s="188"/>
      <c r="C2330" s="188"/>
      <c r="D2330" s="189"/>
      <c r="E2330" s="670"/>
      <c r="F2330" s="670"/>
    </row>
    <row r="2331" spans="1:6" s="190" customFormat="1">
      <c r="A2331" s="187"/>
      <c r="B2331" s="188"/>
      <c r="C2331" s="188"/>
      <c r="D2331" s="189"/>
      <c r="E2331" s="670"/>
      <c r="F2331" s="670"/>
    </row>
    <row r="2332" spans="1:6" s="190" customFormat="1">
      <c r="A2332" s="187"/>
      <c r="B2332" s="188"/>
      <c r="C2332" s="188"/>
      <c r="D2332" s="189"/>
      <c r="E2332" s="670"/>
      <c r="F2332" s="670"/>
    </row>
    <row r="2333" spans="1:6" s="190" customFormat="1">
      <c r="A2333" s="187"/>
      <c r="B2333" s="188"/>
      <c r="C2333" s="188"/>
      <c r="D2333" s="189"/>
      <c r="E2333" s="670"/>
      <c r="F2333" s="670"/>
    </row>
    <row r="2334" spans="1:6" s="190" customFormat="1">
      <c r="A2334" s="187"/>
      <c r="B2334" s="188"/>
      <c r="C2334" s="188"/>
      <c r="D2334" s="189"/>
      <c r="E2334" s="670"/>
      <c r="F2334" s="670"/>
    </row>
    <row r="2335" spans="1:6" s="190" customFormat="1">
      <c r="A2335" s="187"/>
      <c r="B2335" s="188"/>
      <c r="C2335" s="188"/>
      <c r="D2335" s="189"/>
      <c r="E2335" s="670"/>
      <c r="F2335" s="670"/>
    </row>
    <row r="2336" spans="1:6" s="190" customFormat="1">
      <c r="A2336" s="187"/>
      <c r="B2336" s="188"/>
      <c r="C2336" s="188"/>
      <c r="D2336" s="189"/>
      <c r="E2336" s="670"/>
      <c r="F2336" s="670"/>
    </row>
    <row r="2337" spans="1:6" s="190" customFormat="1">
      <c r="A2337" s="187"/>
      <c r="B2337" s="188"/>
      <c r="C2337" s="188"/>
      <c r="D2337" s="189"/>
      <c r="E2337" s="670"/>
      <c r="F2337" s="670"/>
    </row>
    <row r="2338" spans="1:6" s="190" customFormat="1">
      <c r="A2338" s="187"/>
      <c r="B2338" s="188"/>
      <c r="C2338" s="188"/>
      <c r="D2338" s="189"/>
      <c r="E2338" s="670"/>
      <c r="F2338" s="670"/>
    </row>
    <row r="2339" spans="1:6" s="190" customFormat="1">
      <c r="A2339" s="187"/>
      <c r="B2339" s="188"/>
      <c r="C2339" s="188"/>
      <c r="D2339" s="189"/>
      <c r="E2339" s="670"/>
      <c r="F2339" s="670"/>
    </row>
    <row r="2340" spans="1:6" s="190" customFormat="1">
      <c r="A2340" s="187"/>
      <c r="B2340" s="188"/>
      <c r="C2340" s="188"/>
      <c r="D2340" s="189"/>
      <c r="E2340" s="670"/>
      <c r="F2340" s="670"/>
    </row>
    <row r="2341" spans="1:6" s="190" customFormat="1">
      <c r="A2341" s="187"/>
      <c r="B2341" s="188"/>
      <c r="C2341" s="188"/>
      <c r="D2341" s="189"/>
      <c r="E2341" s="670"/>
      <c r="F2341" s="670"/>
    </row>
    <row r="2342" spans="1:6" s="190" customFormat="1">
      <c r="A2342" s="187"/>
      <c r="B2342" s="188"/>
      <c r="C2342" s="188"/>
      <c r="D2342" s="189"/>
      <c r="E2342" s="670"/>
      <c r="F2342" s="670"/>
    </row>
    <row r="2343" spans="1:6" s="190" customFormat="1">
      <c r="A2343" s="187"/>
      <c r="B2343" s="188"/>
      <c r="C2343" s="188"/>
      <c r="D2343" s="189"/>
      <c r="E2343" s="670"/>
      <c r="F2343" s="670"/>
    </row>
    <row r="2344" spans="1:6" s="190" customFormat="1">
      <c r="A2344" s="187"/>
      <c r="B2344" s="188"/>
      <c r="C2344" s="188"/>
      <c r="D2344" s="189"/>
      <c r="E2344" s="670"/>
      <c r="F2344" s="670"/>
    </row>
    <row r="2345" spans="1:6" s="190" customFormat="1">
      <c r="A2345" s="187"/>
      <c r="B2345" s="188"/>
      <c r="C2345" s="188"/>
      <c r="D2345" s="189"/>
      <c r="E2345" s="670"/>
      <c r="F2345" s="670"/>
    </row>
    <row r="2346" spans="1:6" s="190" customFormat="1">
      <c r="A2346" s="187"/>
      <c r="B2346" s="188"/>
      <c r="C2346" s="188"/>
      <c r="D2346" s="189"/>
      <c r="E2346" s="670"/>
      <c r="F2346" s="670"/>
    </row>
    <row r="2347" spans="1:6" s="190" customFormat="1">
      <c r="A2347" s="187"/>
      <c r="B2347" s="188"/>
      <c r="C2347" s="188"/>
      <c r="D2347" s="189"/>
      <c r="E2347" s="670"/>
      <c r="F2347" s="670"/>
    </row>
    <row r="2348" spans="1:6" s="190" customFormat="1">
      <c r="A2348" s="187"/>
      <c r="B2348" s="188"/>
      <c r="C2348" s="188"/>
      <c r="D2348" s="189"/>
      <c r="E2348" s="670"/>
      <c r="F2348" s="670"/>
    </row>
    <row r="2349" spans="1:6" s="190" customFormat="1">
      <c r="A2349" s="187"/>
      <c r="B2349" s="188"/>
      <c r="C2349" s="188"/>
      <c r="D2349" s="189"/>
      <c r="E2349" s="670"/>
      <c r="F2349" s="670"/>
    </row>
    <row r="2350" spans="1:6" s="190" customFormat="1">
      <c r="A2350" s="187"/>
      <c r="B2350" s="188"/>
      <c r="C2350" s="188"/>
      <c r="D2350" s="189"/>
      <c r="E2350" s="670"/>
      <c r="F2350" s="670"/>
    </row>
    <row r="2351" spans="1:6" s="190" customFormat="1">
      <c r="A2351" s="187"/>
      <c r="B2351" s="188"/>
      <c r="C2351" s="188"/>
      <c r="D2351" s="189"/>
      <c r="E2351" s="670"/>
      <c r="F2351" s="670"/>
    </row>
    <row r="2352" spans="1:6" s="190" customFormat="1">
      <c r="A2352" s="187"/>
      <c r="B2352" s="188"/>
      <c r="C2352" s="188"/>
      <c r="D2352" s="189"/>
      <c r="E2352" s="670"/>
      <c r="F2352" s="670"/>
    </row>
    <row r="2353" spans="1:6" s="190" customFormat="1">
      <c r="A2353" s="187"/>
      <c r="B2353" s="188"/>
      <c r="C2353" s="188"/>
      <c r="D2353" s="189"/>
      <c r="E2353" s="670"/>
      <c r="F2353" s="670"/>
    </row>
    <row r="2354" spans="1:6" s="190" customFormat="1">
      <c r="A2354" s="187"/>
      <c r="B2354" s="188"/>
      <c r="C2354" s="188"/>
      <c r="D2354" s="189"/>
      <c r="E2354" s="670"/>
      <c r="F2354" s="670"/>
    </row>
    <row r="2355" spans="1:6" s="190" customFormat="1">
      <c r="A2355" s="187"/>
      <c r="B2355" s="188"/>
      <c r="C2355" s="188"/>
      <c r="D2355" s="189"/>
      <c r="E2355" s="670"/>
      <c r="F2355" s="670"/>
    </row>
    <row r="2356" spans="1:6" s="190" customFormat="1">
      <c r="A2356" s="187"/>
      <c r="B2356" s="188"/>
      <c r="C2356" s="188"/>
      <c r="D2356" s="189"/>
      <c r="E2356" s="670"/>
      <c r="F2356" s="670"/>
    </row>
    <row r="2357" spans="1:6" s="190" customFormat="1">
      <c r="A2357" s="187"/>
      <c r="B2357" s="188"/>
      <c r="C2357" s="188"/>
      <c r="D2357" s="189"/>
      <c r="E2357" s="670"/>
      <c r="F2357" s="670"/>
    </row>
    <row r="2358" spans="1:6" s="190" customFormat="1">
      <c r="A2358" s="187"/>
      <c r="B2358" s="188"/>
      <c r="C2358" s="188"/>
      <c r="D2358" s="189"/>
      <c r="E2358" s="670"/>
      <c r="F2358" s="670"/>
    </row>
    <row r="2359" spans="1:6" s="190" customFormat="1">
      <c r="A2359" s="187"/>
      <c r="B2359" s="188"/>
      <c r="C2359" s="188"/>
      <c r="D2359" s="189"/>
      <c r="E2359" s="670"/>
      <c r="F2359" s="670"/>
    </row>
    <row r="2360" spans="1:6" s="190" customFormat="1">
      <c r="A2360" s="187"/>
      <c r="B2360" s="188"/>
      <c r="C2360" s="188"/>
      <c r="D2360" s="189"/>
      <c r="E2360" s="670"/>
      <c r="F2360" s="670"/>
    </row>
    <row r="2361" spans="1:6" s="190" customFormat="1">
      <c r="A2361" s="187"/>
      <c r="B2361" s="188"/>
      <c r="C2361" s="188"/>
      <c r="D2361" s="189"/>
      <c r="E2361" s="670"/>
      <c r="F2361" s="670"/>
    </row>
    <row r="2362" spans="1:6" s="190" customFormat="1">
      <c r="A2362" s="187"/>
      <c r="B2362" s="188"/>
      <c r="C2362" s="188"/>
      <c r="D2362" s="189"/>
      <c r="E2362" s="670"/>
      <c r="F2362" s="670"/>
    </row>
    <row r="2363" spans="1:6" s="190" customFormat="1">
      <c r="A2363" s="187"/>
      <c r="B2363" s="188"/>
      <c r="C2363" s="188"/>
      <c r="D2363" s="189"/>
      <c r="E2363" s="670"/>
      <c r="F2363" s="670"/>
    </row>
    <row r="2364" spans="1:6" s="190" customFormat="1">
      <c r="A2364" s="187"/>
      <c r="B2364" s="188"/>
      <c r="C2364" s="188"/>
      <c r="D2364" s="189"/>
      <c r="E2364" s="670"/>
      <c r="F2364" s="670"/>
    </row>
    <row r="2365" spans="1:6" s="190" customFormat="1">
      <c r="A2365" s="187"/>
      <c r="B2365" s="188"/>
      <c r="C2365" s="188"/>
      <c r="D2365" s="189"/>
      <c r="E2365" s="670"/>
      <c r="F2365" s="670"/>
    </row>
    <row r="2366" spans="1:6" s="190" customFormat="1">
      <c r="A2366" s="187"/>
      <c r="B2366" s="188"/>
      <c r="C2366" s="188"/>
      <c r="D2366" s="189"/>
      <c r="E2366" s="670"/>
      <c r="F2366" s="670"/>
    </row>
    <row r="2367" spans="1:6" s="190" customFormat="1">
      <c r="A2367" s="187"/>
      <c r="B2367" s="188"/>
      <c r="C2367" s="188"/>
      <c r="D2367" s="189"/>
      <c r="E2367" s="670"/>
      <c r="F2367" s="670"/>
    </row>
    <row r="2368" spans="1:6" s="190" customFormat="1">
      <c r="A2368" s="187"/>
      <c r="B2368" s="188"/>
      <c r="C2368" s="188"/>
      <c r="D2368" s="189"/>
      <c r="E2368" s="670"/>
      <c r="F2368" s="670"/>
    </row>
    <row r="2369" spans="1:6" s="190" customFormat="1">
      <c r="A2369" s="187"/>
      <c r="B2369" s="188"/>
      <c r="C2369" s="188"/>
      <c r="D2369" s="189"/>
      <c r="E2369" s="670"/>
      <c r="F2369" s="670"/>
    </row>
    <row r="2370" spans="1:6" s="190" customFormat="1">
      <c r="A2370" s="187"/>
      <c r="B2370" s="188"/>
      <c r="C2370" s="188"/>
      <c r="D2370" s="189"/>
      <c r="E2370" s="670"/>
      <c r="F2370" s="670"/>
    </row>
    <row r="2371" spans="1:6" s="190" customFormat="1">
      <c r="A2371" s="187"/>
      <c r="B2371" s="188"/>
      <c r="C2371" s="188"/>
      <c r="D2371" s="189"/>
      <c r="E2371" s="670"/>
      <c r="F2371" s="670"/>
    </row>
    <row r="2372" spans="1:6" s="190" customFormat="1">
      <c r="A2372" s="187"/>
      <c r="B2372" s="188"/>
      <c r="C2372" s="188"/>
      <c r="D2372" s="189"/>
      <c r="E2372" s="670"/>
      <c r="F2372" s="670"/>
    </row>
    <row r="2373" spans="1:6" s="190" customFormat="1">
      <c r="A2373" s="187"/>
      <c r="B2373" s="188"/>
      <c r="C2373" s="188"/>
      <c r="D2373" s="189"/>
      <c r="E2373" s="670"/>
      <c r="F2373" s="670"/>
    </row>
    <row r="2374" spans="1:6" s="190" customFormat="1">
      <c r="A2374" s="187"/>
      <c r="B2374" s="188"/>
      <c r="C2374" s="188"/>
      <c r="D2374" s="189"/>
      <c r="E2374" s="670"/>
      <c r="F2374" s="670"/>
    </row>
    <row r="2375" spans="1:6" s="190" customFormat="1">
      <c r="A2375" s="187"/>
      <c r="B2375" s="188"/>
      <c r="C2375" s="188"/>
      <c r="D2375" s="189"/>
      <c r="E2375" s="670"/>
      <c r="F2375" s="670"/>
    </row>
    <row r="2376" spans="1:6" s="190" customFormat="1">
      <c r="A2376" s="187"/>
      <c r="B2376" s="188"/>
      <c r="C2376" s="188"/>
      <c r="D2376" s="189"/>
      <c r="E2376" s="670"/>
      <c r="F2376" s="670"/>
    </row>
    <row r="2377" spans="1:6" s="190" customFormat="1">
      <c r="A2377" s="187"/>
      <c r="B2377" s="188"/>
      <c r="C2377" s="188"/>
      <c r="D2377" s="189"/>
      <c r="E2377" s="670"/>
      <c r="F2377" s="670"/>
    </row>
    <row r="2378" spans="1:6" s="190" customFormat="1">
      <c r="A2378" s="187"/>
      <c r="B2378" s="188"/>
      <c r="C2378" s="188"/>
      <c r="D2378" s="189"/>
      <c r="E2378" s="670"/>
      <c r="F2378" s="670"/>
    </row>
    <row r="2379" spans="1:6" s="190" customFormat="1">
      <c r="A2379" s="187"/>
      <c r="B2379" s="188"/>
      <c r="C2379" s="188"/>
      <c r="D2379" s="189"/>
      <c r="E2379" s="670"/>
      <c r="F2379" s="670"/>
    </row>
    <row r="2380" spans="1:6" s="190" customFormat="1">
      <c r="A2380" s="187"/>
      <c r="B2380" s="188"/>
      <c r="C2380" s="188"/>
      <c r="D2380" s="189"/>
      <c r="E2380" s="670"/>
      <c r="F2380" s="670"/>
    </row>
    <row r="2381" spans="1:6" s="190" customFormat="1">
      <c r="A2381" s="187"/>
      <c r="B2381" s="188"/>
      <c r="C2381" s="188"/>
      <c r="D2381" s="189"/>
      <c r="E2381" s="670"/>
      <c r="F2381" s="670"/>
    </row>
    <row r="2382" spans="1:6" s="190" customFormat="1">
      <c r="A2382" s="187"/>
      <c r="B2382" s="188"/>
      <c r="C2382" s="188"/>
      <c r="D2382" s="189"/>
      <c r="E2382" s="670"/>
      <c r="F2382" s="670"/>
    </row>
    <row r="2383" spans="1:6" s="190" customFormat="1">
      <c r="A2383" s="187"/>
      <c r="B2383" s="188"/>
      <c r="C2383" s="188"/>
      <c r="D2383" s="189"/>
      <c r="E2383" s="670"/>
      <c r="F2383" s="670"/>
    </row>
    <row r="2384" spans="1:6" s="190" customFormat="1">
      <c r="A2384" s="187"/>
      <c r="B2384" s="188"/>
      <c r="C2384" s="188"/>
      <c r="D2384" s="189"/>
      <c r="E2384" s="670"/>
      <c r="F2384" s="670"/>
    </row>
    <row r="2385" spans="1:6" s="190" customFormat="1">
      <c r="A2385" s="187"/>
      <c r="B2385" s="188"/>
      <c r="C2385" s="188"/>
      <c r="D2385" s="189"/>
      <c r="E2385" s="670"/>
      <c r="F2385" s="670"/>
    </row>
    <row r="2386" spans="1:6" s="190" customFormat="1">
      <c r="A2386" s="187"/>
      <c r="B2386" s="188"/>
      <c r="C2386" s="188"/>
      <c r="D2386" s="189"/>
      <c r="E2386" s="670"/>
      <c r="F2386" s="670"/>
    </row>
    <row r="2387" spans="1:6" s="190" customFormat="1">
      <c r="A2387" s="187"/>
      <c r="B2387" s="188"/>
      <c r="C2387" s="188"/>
      <c r="D2387" s="189"/>
      <c r="E2387" s="670"/>
      <c r="F2387" s="670"/>
    </row>
    <row r="2388" spans="1:6" s="190" customFormat="1">
      <c r="A2388" s="187"/>
      <c r="B2388" s="188"/>
      <c r="C2388" s="188"/>
      <c r="D2388" s="189"/>
      <c r="E2388" s="670"/>
      <c r="F2388" s="670"/>
    </row>
    <row r="2389" spans="1:6" s="190" customFormat="1">
      <c r="A2389" s="187"/>
      <c r="B2389" s="188"/>
      <c r="C2389" s="188"/>
      <c r="D2389" s="189"/>
      <c r="E2389" s="670"/>
      <c r="F2389" s="670"/>
    </row>
    <row r="2390" spans="1:6" s="190" customFormat="1">
      <c r="A2390" s="187"/>
      <c r="B2390" s="188"/>
      <c r="C2390" s="188"/>
      <c r="D2390" s="189"/>
      <c r="E2390" s="670"/>
      <c r="F2390" s="670"/>
    </row>
    <row r="2391" spans="1:6" s="190" customFormat="1">
      <c r="A2391" s="187"/>
      <c r="B2391" s="188"/>
      <c r="C2391" s="188"/>
      <c r="D2391" s="189"/>
      <c r="E2391" s="670"/>
      <c r="F2391" s="670"/>
    </row>
    <row r="2392" spans="1:6" s="190" customFormat="1">
      <c r="A2392" s="187"/>
      <c r="B2392" s="188"/>
      <c r="C2392" s="188"/>
      <c r="D2392" s="189"/>
      <c r="E2392" s="670"/>
      <c r="F2392" s="670"/>
    </row>
    <row r="2393" spans="1:6" s="190" customFormat="1">
      <c r="A2393" s="187"/>
      <c r="B2393" s="188"/>
      <c r="C2393" s="188"/>
      <c r="D2393" s="189"/>
      <c r="E2393" s="670"/>
      <c r="F2393" s="670"/>
    </row>
    <row r="2394" spans="1:6" s="190" customFormat="1">
      <c r="A2394" s="187"/>
      <c r="B2394" s="188"/>
      <c r="C2394" s="188"/>
      <c r="D2394" s="189"/>
      <c r="E2394" s="670"/>
      <c r="F2394" s="670"/>
    </row>
    <row r="2395" spans="1:6" s="190" customFormat="1">
      <c r="A2395" s="187"/>
      <c r="B2395" s="188"/>
      <c r="C2395" s="188"/>
      <c r="D2395" s="189"/>
      <c r="E2395" s="670"/>
      <c r="F2395" s="670"/>
    </row>
    <row r="2396" spans="1:6" s="190" customFormat="1">
      <c r="A2396" s="187"/>
      <c r="B2396" s="188"/>
      <c r="C2396" s="188"/>
      <c r="D2396" s="189"/>
      <c r="E2396" s="670"/>
      <c r="F2396" s="670"/>
    </row>
    <row r="2397" spans="1:6" s="190" customFormat="1">
      <c r="A2397" s="187"/>
      <c r="B2397" s="188"/>
      <c r="C2397" s="188"/>
      <c r="D2397" s="189"/>
      <c r="E2397" s="670"/>
      <c r="F2397" s="670"/>
    </row>
    <row r="2398" spans="1:6" s="190" customFormat="1">
      <c r="A2398" s="187"/>
      <c r="B2398" s="188"/>
      <c r="C2398" s="188"/>
      <c r="D2398" s="189"/>
      <c r="E2398" s="670"/>
      <c r="F2398" s="670"/>
    </row>
    <row r="2399" spans="1:6" s="190" customFormat="1">
      <c r="A2399" s="187"/>
      <c r="B2399" s="188"/>
      <c r="C2399" s="188"/>
      <c r="D2399" s="189"/>
      <c r="E2399" s="670"/>
      <c r="F2399" s="670"/>
    </row>
    <row r="2400" spans="1:6" s="190" customFormat="1">
      <c r="A2400" s="187"/>
      <c r="B2400" s="188"/>
      <c r="C2400" s="188"/>
      <c r="D2400" s="189"/>
      <c r="E2400" s="670"/>
      <c r="F2400" s="670"/>
    </row>
    <row r="2401" spans="1:6" s="190" customFormat="1">
      <c r="A2401" s="187"/>
      <c r="B2401" s="188"/>
      <c r="C2401" s="188"/>
      <c r="D2401" s="189"/>
      <c r="E2401" s="670"/>
      <c r="F2401" s="670"/>
    </row>
    <row r="2402" spans="1:6" s="190" customFormat="1">
      <c r="A2402" s="187"/>
      <c r="B2402" s="188"/>
      <c r="C2402" s="188"/>
      <c r="D2402" s="189"/>
      <c r="E2402" s="670"/>
      <c r="F2402" s="670"/>
    </row>
    <row r="2403" spans="1:6" s="190" customFormat="1">
      <c r="A2403" s="187"/>
      <c r="B2403" s="188"/>
      <c r="C2403" s="188"/>
      <c r="D2403" s="189"/>
      <c r="E2403" s="670"/>
      <c r="F2403" s="670"/>
    </row>
    <row r="2404" spans="1:6" s="190" customFormat="1">
      <c r="A2404" s="187"/>
      <c r="B2404" s="188"/>
      <c r="C2404" s="188"/>
      <c r="D2404" s="189"/>
      <c r="E2404" s="670"/>
      <c r="F2404" s="670"/>
    </row>
    <row r="2405" spans="1:6" s="190" customFormat="1">
      <c r="A2405" s="187"/>
      <c r="B2405" s="188"/>
      <c r="C2405" s="188"/>
      <c r="D2405" s="189"/>
      <c r="E2405" s="670"/>
      <c r="F2405" s="670"/>
    </row>
    <row r="2406" spans="1:6" s="190" customFormat="1">
      <c r="A2406" s="187"/>
      <c r="B2406" s="188"/>
      <c r="C2406" s="188"/>
      <c r="D2406" s="189"/>
      <c r="E2406" s="670"/>
      <c r="F2406" s="670"/>
    </row>
    <row r="2407" spans="1:6" s="190" customFormat="1">
      <c r="A2407" s="187"/>
      <c r="B2407" s="188"/>
      <c r="C2407" s="188"/>
      <c r="D2407" s="189"/>
      <c r="E2407" s="670"/>
      <c r="F2407" s="670"/>
    </row>
    <row r="2408" spans="1:6" s="190" customFormat="1">
      <c r="A2408" s="187"/>
      <c r="B2408" s="188"/>
      <c r="C2408" s="188"/>
      <c r="D2408" s="189"/>
      <c r="E2408" s="670"/>
      <c r="F2408" s="670"/>
    </row>
    <row r="2409" spans="1:6" s="190" customFormat="1">
      <c r="A2409" s="187"/>
      <c r="B2409" s="188"/>
      <c r="C2409" s="188"/>
      <c r="D2409" s="189"/>
      <c r="E2409" s="670"/>
      <c r="F2409" s="670"/>
    </row>
    <row r="2410" spans="1:6" s="190" customFormat="1">
      <c r="A2410" s="187"/>
      <c r="B2410" s="188"/>
      <c r="C2410" s="188"/>
      <c r="D2410" s="189"/>
      <c r="E2410" s="670"/>
      <c r="F2410" s="670"/>
    </row>
    <row r="2411" spans="1:6" s="190" customFormat="1">
      <c r="A2411" s="187"/>
      <c r="B2411" s="188"/>
      <c r="C2411" s="188"/>
      <c r="D2411" s="189"/>
      <c r="E2411" s="670"/>
      <c r="F2411" s="670"/>
    </row>
    <row r="2412" spans="1:6" s="190" customFormat="1">
      <c r="A2412" s="187"/>
      <c r="B2412" s="188"/>
      <c r="C2412" s="188"/>
      <c r="D2412" s="189"/>
      <c r="E2412" s="670"/>
      <c r="F2412" s="670"/>
    </row>
    <row r="2413" spans="1:6" s="190" customFormat="1">
      <c r="A2413" s="187"/>
      <c r="B2413" s="188"/>
      <c r="C2413" s="188"/>
      <c r="D2413" s="189"/>
      <c r="E2413" s="670"/>
      <c r="F2413" s="670"/>
    </row>
    <row r="2414" spans="1:6" s="190" customFormat="1">
      <c r="A2414" s="187"/>
      <c r="B2414" s="188"/>
      <c r="C2414" s="188"/>
      <c r="D2414" s="189"/>
      <c r="E2414" s="670"/>
      <c r="F2414" s="670"/>
    </row>
    <row r="2415" spans="1:6" s="190" customFormat="1">
      <c r="A2415" s="187"/>
      <c r="B2415" s="188"/>
      <c r="C2415" s="188"/>
      <c r="D2415" s="189"/>
      <c r="E2415" s="670"/>
      <c r="F2415" s="670"/>
    </row>
    <row r="2416" spans="1:6" s="190" customFormat="1">
      <c r="A2416" s="187"/>
      <c r="B2416" s="188"/>
      <c r="C2416" s="188"/>
      <c r="D2416" s="189"/>
      <c r="E2416" s="670"/>
      <c r="F2416" s="670"/>
    </row>
    <row r="2417" spans="1:6" s="190" customFormat="1">
      <c r="A2417" s="187"/>
      <c r="B2417" s="188"/>
      <c r="C2417" s="188"/>
      <c r="D2417" s="189"/>
      <c r="E2417" s="670"/>
      <c r="F2417" s="670"/>
    </row>
    <row r="2418" spans="1:6" s="190" customFormat="1">
      <c r="A2418" s="187"/>
      <c r="B2418" s="188"/>
      <c r="C2418" s="188"/>
      <c r="D2418" s="189"/>
      <c r="E2418" s="670"/>
      <c r="F2418" s="670"/>
    </row>
    <row r="2419" spans="1:6" s="190" customFormat="1">
      <c r="A2419" s="187"/>
      <c r="B2419" s="188"/>
      <c r="C2419" s="188"/>
      <c r="D2419" s="189"/>
      <c r="E2419" s="670"/>
      <c r="F2419" s="670"/>
    </row>
    <row r="2420" spans="1:6" s="190" customFormat="1">
      <c r="A2420" s="187"/>
      <c r="B2420" s="188"/>
      <c r="C2420" s="188"/>
      <c r="D2420" s="189"/>
      <c r="E2420" s="670"/>
      <c r="F2420" s="670"/>
    </row>
    <row r="2421" spans="1:6" s="190" customFormat="1">
      <c r="A2421" s="187"/>
      <c r="B2421" s="188"/>
      <c r="C2421" s="188"/>
      <c r="D2421" s="189"/>
      <c r="E2421" s="670"/>
      <c r="F2421" s="670"/>
    </row>
    <row r="2422" spans="1:6" s="190" customFormat="1">
      <c r="A2422" s="187"/>
      <c r="B2422" s="188"/>
      <c r="C2422" s="188"/>
      <c r="D2422" s="189"/>
      <c r="E2422" s="670"/>
      <c r="F2422" s="670"/>
    </row>
    <row r="2423" spans="1:6" s="190" customFormat="1">
      <c r="A2423" s="187"/>
      <c r="B2423" s="188"/>
      <c r="C2423" s="188"/>
      <c r="D2423" s="189"/>
      <c r="E2423" s="670"/>
      <c r="F2423" s="670"/>
    </row>
    <row r="2424" spans="1:6" s="190" customFormat="1">
      <c r="A2424" s="187"/>
      <c r="B2424" s="188"/>
      <c r="C2424" s="188"/>
      <c r="D2424" s="189"/>
      <c r="E2424" s="670"/>
      <c r="F2424" s="670"/>
    </row>
    <row r="2425" spans="1:6" s="190" customFormat="1">
      <c r="A2425" s="187"/>
      <c r="B2425" s="188"/>
      <c r="C2425" s="188"/>
      <c r="D2425" s="189"/>
      <c r="E2425" s="670"/>
      <c r="F2425" s="670"/>
    </row>
    <row r="2426" spans="1:6" s="190" customFormat="1">
      <c r="A2426" s="187"/>
      <c r="B2426" s="188"/>
      <c r="C2426" s="188"/>
      <c r="D2426" s="189"/>
      <c r="E2426" s="670"/>
      <c r="F2426" s="670"/>
    </row>
    <row r="2427" spans="1:6" s="190" customFormat="1">
      <c r="A2427" s="187"/>
      <c r="B2427" s="188"/>
      <c r="C2427" s="188"/>
      <c r="D2427" s="189"/>
      <c r="E2427" s="670"/>
      <c r="F2427" s="670"/>
    </row>
    <row r="2428" spans="1:6" s="190" customFormat="1">
      <c r="A2428" s="187"/>
      <c r="B2428" s="188"/>
      <c r="C2428" s="188"/>
      <c r="D2428" s="189"/>
      <c r="E2428" s="670"/>
      <c r="F2428" s="670"/>
    </row>
    <row r="2429" spans="1:6" s="190" customFormat="1">
      <c r="A2429" s="187"/>
      <c r="B2429" s="188"/>
      <c r="C2429" s="188"/>
      <c r="D2429" s="189"/>
      <c r="E2429" s="670"/>
      <c r="F2429" s="670"/>
    </row>
    <row r="2430" spans="1:6" s="190" customFormat="1">
      <c r="A2430" s="187"/>
      <c r="B2430" s="188"/>
      <c r="C2430" s="188"/>
      <c r="D2430" s="189"/>
      <c r="E2430" s="670"/>
      <c r="F2430" s="670"/>
    </row>
    <row r="2431" spans="1:6" s="190" customFormat="1">
      <c r="A2431" s="187"/>
      <c r="B2431" s="188"/>
      <c r="C2431" s="188"/>
      <c r="D2431" s="189"/>
      <c r="E2431" s="670"/>
      <c r="F2431" s="670"/>
    </row>
    <row r="2432" spans="1:6" s="190" customFormat="1">
      <c r="A2432" s="187"/>
      <c r="B2432" s="188"/>
      <c r="C2432" s="188"/>
      <c r="D2432" s="189"/>
      <c r="E2432" s="670"/>
      <c r="F2432" s="670"/>
    </row>
    <row r="2433" spans="1:6" s="190" customFormat="1">
      <c r="A2433" s="187"/>
      <c r="B2433" s="188"/>
      <c r="C2433" s="188"/>
      <c r="D2433" s="189"/>
      <c r="E2433" s="670"/>
      <c r="F2433" s="670"/>
    </row>
    <row r="2434" spans="1:6" s="190" customFormat="1">
      <c r="A2434" s="187"/>
      <c r="B2434" s="188"/>
      <c r="C2434" s="188"/>
      <c r="D2434" s="189"/>
      <c r="E2434" s="670"/>
      <c r="F2434" s="670"/>
    </row>
    <row r="2435" spans="1:6" s="190" customFormat="1">
      <c r="A2435" s="187"/>
      <c r="B2435" s="188"/>
      <c r="C2435" s="188"/>
      <c r="D2435" s="189"/>
      <c r="E2435" s="670"/>
      <c r="F2435" s="670"/>
    </row>
    <row r="2436" spans="1:6" s="190" customFormat="1">
      <c r="A2436" s="187"/>
      <c r="B2436" s="188"/>
      <c r="C2436" s="188"/>
      <c r="D2436" s="189"/>
      <c r="E2436" s="670"/>
      <c r="F2436" s="670"/>
    </row>
    <row r="2437" spans="1:6" s="190" customFormat="1">
      <c r="A2437" s="187"/>
      <c r="B2437" s="188"/>
      <c r="C2437" s="188"/>
      <c r="D2437" s="189"/>
      <c r="E2437" s="670"/>
      <c r="F2437" s="670"/>
    </row>
    <row r="2438" spans="1:6" s="190" customFormat="1">
      <c r="A2438" s="187"/>
      <c r="B2438" s="188"/>
      <c r="C2438" s="188"/>
      <c r="D2438" s="189"/>
      <c r="E2438" s="670"/>
      <c r="F2438" s="670"/>
    </row>
    <row r="2439" spans="1:6" s="190" customFormat="1">
      <c r="A2439" s="187"/>
      <c r="B2439" s="188"/>
      <c r="C2439" s="188"/>
      <c r="D2439" s="189"/>
      <c r="E2439" s="670"/>
      <c r="F2439" s="670"/>
    </row>
    <row r="2440" spans="1:6" s="190" customFormat="1">
      <c r="A2440" s="187"/>
      <c r="B2440" s="188"/>
      <c r="C2440" s="188"/>
      <c r="D2440" s="189"/>
      <c r="E2440" s="670"/>
      <c r="F2440" s="670"/>
    </row>
    <row r="2441" spans="1:6" s="190" customFormat="1">
      <c r="A2441" s="187"/>
      <c r="B2441" s="188"/>
      <c r="C2441" s="188"/>
      <c r="D2441" s="189"/>
      <c r="E2441" s="670"/>
      <c r="F2441" s="670"/>
    </row>
    <row r="2442" spans="1:6" s="190" customFormat="1">
      <c r="A2442" s="187"/>
      <c r="B2442" s="188"/>
      <c r="C2442" s="188"/>
      <c r="D2442" s="189"/>
      <c r="E2442" s="670"/>
      <c r="F2442" s="670"/>
    </row>
    <row r="2443" spans="1:6" s="190" customFormat="1">
      <c r="A2443" s="187"/>
      <c r="B2443" s="188"/>
      <c r="C2443" s="188"/>
      <c r="D2443" s="189"/>
      <c r="E2443" s="670"/>
      <c r="F2443" s="670"/>
    </row>
    <row r="2444" spans="1:6" s="190" customFormat="1">
      <c r="A2444" s="187"/>
      <c r="B2444" s="188"/>
      <c r="C2444" s="188"/>
      <c r="D2444" s="189"/>
      <c r="E2444" s="670"/>
      <c r="F2444" s="670"/>
    </row>
    <row r="2445" spans="1:6" s="190" customFormat="1">
      <c r="A2445" s="187"/>
      <c r="B2445" s="188"/>
      <c r="C2445" s="188"/>
      <c r="D2445" s="189"/>
      <c r="E2445" s="670"/>
      <c r="F2445" s="670"/>
    </row>
    <row r="2446" spans="1:6" s="190" customFormat="1">
      <c r="A2446" s="187"/>
      <c r="B2446" s="188"/>
      <c r="C2446" s="188"/>
      <c r="D2446" s="189"/>
      <c r="E2446" s="670"/>
      <c r="F2446" s="670"/>
    </row>
    <row r="2447" spans="1:6" s="190" customFormat="1">
      <c r="A2447" s="187"/>
      <c r="B2447" s="188"/>
      <c r="C2447" s="188"/>
      <c r="D2447" s="189"/>
      <c r="E2447" s="670"/>
      <c r="F2447" s="670"/>
    </row>
    <row r="2448" spans="1:6" s="190" customFormat="1">
      <c r="A2448" s="187"/>
      <c r="B2448" s="188"/>
      <c r="C2448" s="188"/>
      <c r="D2448" s="189"/>
      <c r="E2448" s="670"/>
      <c r="F2448" s="670"/>
    </row>
    <row r="2449" spans="1:6" s="190" customFormat="1">
      <c r="A2449" s="187"/>
      <c r="B2449" s="188"/>
      <c r="C2449" s="188"/>
      <c r="D2449" s="189"/>
      <c r="E2449" s="670"/>
      <c r="F2449" s="670"/>
    </row>
    <row r="2450" spans="1:6" s="190" customFormat="1">
      <c r="A2450" s="187"/>
      <c r="B2450" s="188"/>
      <c r="C2450" s="188"/>
      <c r="D2450" s="189"/>
      <c r="E2450" s="670"/>
      <c r="F2450" s="670"/>
    </row>
    <row r="2451" spans="1:6" s="190" customFormat="1">
      <c r="A2451" s="187"/>
      <c r="B2451" s="188"/>
      <c r="C2451" s="188"/>
      <c r="D2451" s="189"/>
      <c r="E2451" s="670"/>
      <c r="F2451" s="670"/>
    </row>
    <row r="2452" spans="1:6" s="190" customFormat="1">
      <c r="A2452" s="187"/>
      <c r="B2452" s="188"/>
      <c r="C2452" s="188"/>
      <c r="D2452" s="189"/>
      <c r="E2452" s="670"/>
      <c r="F2452" s="670"/>
    </row>
    <row r="2453" spans="1:6" s="190" customFormat="1">
      <c r="A2453" s="187"/>
      <c r="B2453" s="188"/>
      <c r="C2453" s="188"/>
      <c r="D2453" s="189"/>
      <c r="E2453" s="670"/>
      <c r="F2453" s="670"/>
    </row>
    <row r="2454" spans="1:6" s="190" customFormat="1">
      <c r="A2454" s="187"/>
      <c r="B2454" s="188"/>
      <c r="C2454" s="188"/>
      <c r="D2454" s="189"/>
      <c r="E2454" s="670"/>
      <c r="F2454" s="670"/>
    </row>
    <row r="2455" spans="1:6" s="190" customFormat="1">
      <c r="A2455" s="187"/>
      <c r="B2455" s="188"/>
      <c r="C2455" s="188"/>
      <c r="D2455" s="189"/>
      <c r="E2455" s="670"/>
      <c r="F2455" s="670"/>
    </row>
    <row r="2456" spans="1:6" s="190" customFormat="1">
      <c r="A2456" s="187"/>
      <c r="B2456" s="188"/>
      <c r="C2456" s="188"/>
      <c r="D2456" s="189"/>
      <c r="E2456" s="670"/>
      <c r="F2456" s="670"/>
    </row>
    <row r="2457" spans="1:6" s="190" customFormat="1">
      <c r="A2457" s="187"/>
      <c r="B2457" s="188"/>
      <c r="C2457" s="188"/>
      <c r="D2457" s="189"/>
      <c r="E2457" s="670"/>
      <c r="F2457" s="670"/>
    </row>
    <row r="2458" spans="1:6" s="190" customFormat="1">
      <c r="A2458" s="187"/>
      <c r="B2458" s="188"/>
      <c r="C2458" s="188"/>
      <c r="D2458" s="189"/>
      <c r="E2458" s="670"/>
      <c r="F2458" s="670"/>
    </row>
    <row r="2459" spans="1:6" s="190" customFormat="1">
      <c r="A2459" s="187"/>
      <c r="B2459" s="188"/>
      <c r="C2459" s="188"/>
      <c r="D2459" s="189"/>
      <c r="E2459" s="670"/>
      <c r="F2459" s="670"/>
    </row>
    <row r="2460" spans="1:6" s="190" customFormat="1">
      <c r="A2460" s="187"/>
      <c r="B2460" s="188"/>
      <c r="C2460" s="188"/>
      <c r="D2460" s="189"/>
      <c r="E2460" s="670"/>
      <c r="F2460" s="670"/>
    </row>
    <row r="2461" spans="1:6" s="190" customFormat="1">
      <c r="A2461" s="187"/>
      <c r="B2461" s="188"/>
      <c r="C2461" s="188"/>
      <c r="D2461" s="189"/>
      <c r="E2461" s="670"/>
      <c r="F2461" s="670"/>
    </row>
    <row r="2462" spans="1:6" s="190" customFormat="1">
      <c r="A2462" s="187"/>
      <c r="B2462" s="188"/>
      <c r="C2462" s="188"/>
      <c r="D2462" s="189"/>
      <c r="E2462" s="670"/>
      <c r="F2462" s="670"/>
    </row>
    <row r="2463" spans="1:6" s="190" customFormat="1">
      <c r="A2463" s="187"/>
      <c r="B2463" s="188"/>
      <c r="C2463" s="188"/>
      <c r="D2463" s="189"/>
      <c r="E2463" s="670"/>
      <c r="F2463" s="670"/>
    </row>
    <row r="2464" spans="1:6" s="190" customFormat="1">
      <c r="A2464" s="187"/>
      <c r="B2464" s="188"/>
      <c r="C2464" s="188"/>
      <c r="D2464" s="189"/>
      <c r="E2464" s="670"/>
      <c r="F2464" s="670"/>
    </row>
    <row r="2465" spans="1:6" s="190" customFormat="1">
      <c r="A2465" s="187"/>
      <c r="B2465" s="188"/>
      <c r="C2465" s="188"/>
      <c r="D2465" s="189"/>
      <c r="E2465" s="670"/>
      <c r="F2465" s="670"/>
    </row>
    <row r="2466" spans="1:6" s="190" customFormat="1">
      <c r="A2466" s="187"/>
      <c r="B2466" s="188"/>
      <c r="C2466" s="188"/>
      <c r="D2466" s="189"/>
      <c r="E2466" s="670"/>
      <c r="F2466" s="670"/>
    </row>
    <row r="2467" spans="1:6" s="190" customFormat="1">
      <c r="A2467" s="187"/>
      <c r="B2467" s="188"/>
      <c r="C2467" s="188"/>
      <c r="D2467" s="189"/>
      <c r="E2467" s="670"/>
      <c r="F2467" s="670"/>
    </row>
    <row r="2468" spans="1:6" s="190" customFormat="1">
      <c r="A2468" s="187"/>
      <c r="B2468" s="188"/>
      <c r="C2468" s="188"/>
      <c r="D2468" s="189"/>
      <c r="E2468" s="670"/>
      <c r="F2468" s="670"/>
    </row>
    <row r="2469" spans="1:6" s="190" customFormat="1">
      <c r="A2469" s="187"/>
      <c r="B2469" s="188"/>
      <c r="C2469" s="188"/>
      <c r="D2469" s="189"/>
      <c r="E2469" s="670"/>
      <c r="F2469" s="670"/>
    </row>
    <row r="2470" spans="1:6" s="190" customFormat="1">
      <c r="A2470" s="187"/>
      <c r="B2470" s="188"/>
      <c r="C2470" s="188"/>
      <c r="D2470" s="189"/>
      <c r="E2470" s="670"/>
      <c r="F2470" s="670"/>
    </row>
    <row r="2471" spans="1:6" s="190" customFormat="1">
      <c r="A2471" s="187"/>
      <c r="B2471" s="188"/>
      <c r="C2471" s="188"/>
      <c r="D2471" s="189"/>
      <c r="E2471" s="670"/>
      <c r="F2471" s="670"/>
    </row>
    <row r="2472" spans="1:6" s="190" customFormat="1">
      <c r="A2472" s="187"/>
      <c r="B2472" s="188"/>
      <c r="C2472" s="188"/>
      <c r="D2472" s="189"/>
      <c r="E2472" s="670"/>
      <c r="F2472" s="670"/>
    </row>
    <row r="2473" spans="1:6" s="190" customFormat="1">
      <c r="A2473" s="187"/>
      <c r="B2473" s="188"/>
      <c r="C2473" s="188"/>
      <c r="D2473" s="189"/>
      <c r="E2473" s="670"/>
      <c r="F2473" s="670"/>
    </row>
    <row r="2474" spans="1:6" s="190" customFormat="1">
      <c r="A2474" s="187"/>
      <c r="B2474" s="188"/>
      <c r="C2474" s="188"/>
      <c r="D2474" s="189"/>
      <c r="E2474" s="670"/>
      <c r="F2474" s="670"/>
    </row>
    <row r="2475" spans="1:6" s="190" customFormat="1">
      <c r="A2475" s="187"/>
      <c r="B2475" s="188"/>
      <c r="C2475" s="188"/>
      <c r="D2475" s="189"/>
      <c r="E2475" s="670"/>
      <c r="F2475" s="670"/>
    </row>
    <row r="2476" spans="1:6" s="190" customFormat="1">
      <c r="A2476" s="187"/>
      <c r="B2476" s="188"/>
      <c r="C2476" s="188"/>
      <c r="D2476" s="189"/>
      <c r="E2476" s="670"/>
      <c r="F2476" s="670"/>
    </row>
    <row r="2477" spans="1:6" s="190" customFormat="1">
      <c r="A2477" s="187"/>
      <c r="B2477" s="188"/>
      <c r="C2477" s="188"/>
      <c r="D2477" s="189"/>
      <c r="E2477" s="670"/>
      <c r="F2477" s="670"/>
    </row>
    <row r="2478" spans="1:6" s="190" customFormat="1">
      <c r="A2478" s="187"/>
      <c r="B2478" s="188"/>
      <c r="C2478" s="188"/>
      <c r="D2478" s="189"/>
      <c r="E2478" s="670"/>
      <c r="F2478" s="670"/>
    </row>
    <row r="2479" spans="1:6" s="190" customFormat="1">
      <c r="A2479" s="187"/>
      <c r="B2479" s="188"/>
      <c r="C2479" s="188"/>
      <c r="D2479" s="189"/>
      <c r="E2479" s="670"/>
      <c r="F2479" s="670"/>
    </row>
    <row r="2480" spans="1:6" s="190" customFormat="1">
      <c r="A2480" s="187"/>
      <c r="B2480" s="188"/>
      <c r="C2480" s="188"/>
      <c r="D2480" s="189"/>
      <c r="E2480" s="670"/>
      <c r="F2480" s="670"/>
    </row>
    <row r="2481" spans="1:6" s="190" customFormat="1">
      <c r="A2481" s="187"/>
      <c r="B2481" s="188"/>
      <c r="C2481" s="188"/>
      <c r="D2481" s="189"/>
      <c r="E2481" s="670"/>
      <c r="F2481" s="670"/>
    </row>
    <row r="2482" spans="1:6" s="190" customFormat="1">
      <c r="A2482" s="187"/>
      <c r="B2482" s="188"/>
      <c r="C2482" s="188"/>
      <c r="D2482" s="189"/>
      <c r="E2482" s="670"/>
      <c r="F2482" s="670"/>
    </row>
    <row r="2483" spans="1:6" s="190" customFormat="1">
      <c r="A2483" s="187"/>
      <c r="B2483" s="188"/>
      <c r="C2483" s="188"/>
      <c r="D2483" s="189"/>
      <c r="E2483" s="670"/>
      <c r="F2483" s="670"/>
    </row>
    <row r="2484" spans="1:6" s="190" customFormat="1">
      <c r="A2484" s="187"/>
      <c r="B2484" s="188"/>
      <c r="C2484" s="188"/>
      <c r="D2484" s="189"/>
      <c r="E2484" s="670"/>
      <c r="F2484" s="670"/>
    </row>
    <row r="2485" spans="1:6" s="190" customFormat="1">
      <c r="A2485" s="187"/>
      <c r="B2485" s="188"/>
      <c r="C2485" s="188"/>
      <c r="D2485" s="189"/>
      <c r="E2485" s="670"/>
      <c r="F2485" s="670"/>
    </row>
    <row r="2486" spans="1:6" s="190" customFormat="1">
      <c r="A2486" s="187"/>
      <c r="B2486" s="188"/>
      <c r="C2486" s="188"/>
      <c r="D2486" s="189"/>
      <c r="E2486" s="670"/>
      <c r="F2486" s="670"/>
    </row>
    <row r="2487" spans="1:6" s="190" customFormat="1">
      <c r="A2487" s="187"/>
      <c r="B2487" s="188"/>
      <c r="C2487" s="188"/>
      <c r="D2487" s="189"/>
      <c r="E2487" s="670"/>
      <c r="F2487" s="670"/>
    </row>
    <row r="2488" spans="1:6" s="190" customFormat="1">
      <c r="A2488" s="187"/>
      <c r="B2488" s="188"/>
      <c r="C2488" s="188"/>
      <c r="D2488" s="189"/>
      <c r="E2488" s="670"/>
      <c r="F2488" s="670"/>
    </row>
    <row r="2489" spans="1:6" s="190" customFormat="1">
      <c r="A2489" s="187"/>
      <c r="B2489" s="188"/>
      <c r="C2489" s="188"/>
      <c r="D2489" s="189"/>
      <c r="E2489" s="670"/>
      <c r="F2489" s="670"/>
    </row>
    <row r="2490" spans="1:6" s="190" customFormat="1">
      <c r="A2490" s="187"/>
      <c r="B2490" s="188"/>
      <c r="C2490" s="188"/>
      <c r="D2490" s="189"/>
      <c r="E2490" s="670"/>
      <c r="F2490" s="670"/>
    </row>
    <row r="2491" spans="1:6" s="190" customFormat="1">
      <c r="A2491" s="187"/>
      <c r="B2491" s="188"/>
      <c r="C2491" s="188"/>
      <c r="D2491" s="189"/>
      <c r="E2491" s="670"/>
      <c r="F2491" s="670"/>
    </row>
    <row r="2492" spans="1:6" s="190" customFormat="1">
      <c r="A2492" s="187"/>
      <c r="B2492" s="188"/>
      <c r="C2492" s="188"/>
      <c r="D2492" s="189"/>
      <c r="E2492" s="670"/>
      <c r="F2492" s="670"/>
    </row>
    <row r="2493" spans="1:6" s="190" customFormat="1">
      <c r="A2493" s="187"/>
      <c r="B2493" s="188"/>
      <c r="C2493" s="188"/>
      <c r="D2493" s="189"/>
      <c r="E2493" s="670"/>
      <c r="F2493" s="670"/>
    </row>
    <row r="2494" spans="1:6" s="190" customFormat="1">
      <c r="A2494" s="187"/>
      <c r="B2494" s="188"/>
      <c r="C2494" s="188"/>
      <c r="D2494" s="189"/>
      <c r="E2494" s="670"/>
      <c r="F2494" s="670"/>
    </row>
    <row r="2495" spans="1:6" s="190" customFormat="1">
      <c r="A2495" s="187"/>
      <c r="B2495" s="188"/>
      <c r="C2495" s="188"/>
      <c r="D2495" s="189"/>
      <c r="E2495" s="670"/>
      <c r="F2495" s="670"/>
    </row>
    <row r="2496" spans="1:6" s="190" customFormat="1">
      <c r="A2496" s="187"/>
      <c r="B2496" s="188"/>
      <c r="C2496" s="188"/>
      <c r="D2496" s="189"/>
      <c r="E2496" s="670"/>
      <c r="F2496" s="670"/>
    </row>
    <row r="2497" spans="1:6" s="190" customFormat="1">
      <c r="A2497" s="187"/>
      <c r="B2497" s="188"/>
      <c r="C2497" s="188"/>
      <c r="D2497" s="189"/>
      <c r="E2497" s="670"/>
      <c r="F2497" s="670"/>
    </row>
    <row r="2498" spans="1:6" s="190" customFormat="1">
      <c r="A2498" s="187"/>
      <c r="B2498" s="188"/>
      <c r="C2498" s="188"/>
      <c r="D2498" s="189"/>
      <c r="E2498" s="670"/>
      <c r="F2498" s="670"/>
    </row>
    <row r="2499" spans="1:6" s="190" customFormat="1">
      <c r="A2499" s="187"/>
      <c r="B2499" s="188"/>
      <c r="C2499" s="188"/>
      <c r="D2499" s="189"/>
      <c r="E2499" s="670"/>
      <c r="F2499" s="670"/>
    </row>
    <row r="2500" spans="1:6" s="190" customFormat="1">
      <c r="A2500" s="187"/>
      <c r="B2500" s="188"/>
      <c r="C2500" s="188"/>
      <c r="D2500" s="189"/>
      <c r="E2500" s="670"/>
      <c r="F2500" s="670"/>
    </row>
    <row r="2501" spans="1:6" s="190" customFormat="1">
      <c r="A2501" s="187"/>
      <c r="B2501" s="188"/>
      <c r="C2501" s="188"/>
      <c r="D2501" s="189"/>
      <c r="E2501" s="670"/>
      <c r="F2501" s="670"/>
    </row>
    <row r="2502" spans="1:6" s="190" customFormat="1">
      <c r="A2502" s="187"/>
      <c r="B2502" s="188"/>
      <c r="C2502" s="188"/>
      <c r="D2502" s="189"/>
      <c r="E2502" s="670"/>
      <c r="F2502" s="670"/>
    </row>
    <row r="2503" spans="1:6" s="190" customFormat="1">
      <c r="A2503" s="187"/>
      <c r="B2503" s="188"/>
      <c r="C2503" s="188"/>
      <c r="D2503" s="189"/>
      <c r="E2503" s="670"/>
      <c r="F2503" s="670"/>
    </row>
    <row r="2504" spans="1:6" s="190" customFormat="1">
      <c r="A2504" s="187"/>
      <c r="B2504" s="188"/>
      <c r="C2504" s="188"/>
      <c r="D2504" s="189"/>
      <c r="E2504" s="670"/>
      <c r="F2504" s="670"/>
    </row>
    <row r="2505" spans="1:6" s="190" customFormat="1">
      <c r="A2505" s="187"/>
      <c r="B2505" s="188"/>
      <c r="C2505" s="188"/>
      <c r="D2505" s="189"/>
      <c r="E2505" s="670"/>
      <c r="F2505" s="670"/>
    </row>
    <row r="2506" spans="1:6" s="190" customFormat="1">
      <c r="A2506" s="187"/>
      <c r="B2506" s="188"/>
      <c r="C2506" s="188"/>
      <c r="D2506" s="189"/>
      <c r="E2506" s="670"/>
      <c r="F2506" s="670"/>
    </row>
    <row r="2507" spans="1:6" s="190" customFormat="1">
      <c r="A2507" s="187"/>
      <c r="B2507" s="188"/>
      <c r="C2507" s="188"/>
      <c r="D2507" s="189"/>
      <c r="E2507" s="670"/>
      <c r="F2507" s="670"/>
    </row>
    <row r="2508" spans="1:6" s="190" customFormat="1">
      <c r="A2508" s="187"/>
      <c r="B2508" s="188"/>
      <c r="C2508" s="188"/>
      <c r="D2508" s="189"/>
      <c r="E2508" s="670"/>
      <c r="F2508" s="670"/>
    </row>
    <row r="2509" spans="1:6" s="190" customFormat="1">
      <c r="A2509" s="187"/>
      <c r="B2509" s="188"/>
      <c r="C2509" s="188"/>
      <c r="D2509" s="189"/>
      <c r="E2509" s="670"/>
      <c r="F2509" s="670"/>
    </row>
    <row r="2510" spans="1:6" s="190" customFormat="1">
      <c r="A2510" s="187"/>
      <c r="B2510" s="188"/>
      <c r="C2510" s="188"/>
      <c r="D2510" s="189"/>
      <c r="E2510" s="670"/>
      <c r="F2510" s="670"/>
    </row>
    <row r="2511" spans="1:6" s="190" customFormat="1">
      <c r="A2511" s="187"/>
      <c r="B2511" s="188"/>
      <c r="C2511" s="188"/>
      <c r="D2511" s="189"/>
      <c r="E2511" s="670"/>
      <c r="F2511" s="670"/>
    </row>
    <row r="2512" spans="1:6" s="190" customFormat="1">
      <c r="A2512" s="187"/>
      <c r="B2512" s="188"/>
      <c r="C2512" s="188"/>
      <c r="D2512" s="189"/>
      <c r="E2512" s="670"/>
      <c r="F2512" s="670"/>
    </row>
    <row r="2513" spans="1:6" s="190" customFormat="1">
      <c r="A2513" s="187"/>
      <c r="B2513" s="188"/>
      <c r="C2513" s="188"/>
      <c r="D2513" s="189"/>
      <c r="E2513" s="670"/>
      <c r="F2513" s="670"/>
    </row>
    <row r="2514" spans="1:6" s="190" customFormat="1">
      <c r="A2514" s="187"/>
      <c r="B2514" s="188"/>
      <c r="C2514" s="188"/>
      <c r="D2514" s="189"/>
      <c r="E2514" s="670"/>
      <c r="F2514" s="670"/>
    </row>
    <row r="2515" spans="1:6" s="190" customFormat="1">
      <c r="A2515" s="187"/>
      <c r="B2515" s="188"/>
      <c r="C2515" s="188"/>
      <c r="D2515" s="189"/>
      <c r="E2515" s="670"/>
      <c r="F2515" s="670"/>
    </row>
    <row r="2516" spans="1:6" s="190" customFormat="1">
      <c r="A2516" s="187"/>
      <c r="B2516" s="188"/>
      <c r="C2516" s="188"/>
      <c r="D2516" s="189"/>
      <c r="E2516" s="670"/>
      <c r="F2516" s="670"/>
    </row>
    <row r="2517" spans="1:6" s="190" customFormat="1">
      <c r="A2517" s="187"/>
      <c r="B2517" s="188"/>
      <c r="C2517" s="188"/>
      <c r="D2517" s="189"/>
      <c r="E2517" s="670"/>
      <c r="F2517" s="670"/>
    </row>
    <row r="2518" spans="1:6" s="190" customFormat="1">
      <c r="A2518" s="187"/>
      <c r="B2518" s="188"/>
      <c r="C2518" s="188"/>
      <c r="D2518" s="189"/>
      <c r="E2518" s="670"/>
      <c r="F2518" s="670"/>
    </row>
    <row r="2519" spans="1:6" s="190" customFormat="1">
      <c r="A2519" s="187"/>
      <c r="B2519" s="188"/>
      <c r="C2519" s="188"/>
      <c r="D2519" s="189"/>
      <c r="E2519" s="670"/>
      <c r="F2519" s="670"/>
    </row>
    <row r="2520" spans="1:6" s="190" customFormat="1">
      <c r="A2520" s="187"/>
      <c r="B2520" s="188"/>
      <c r="C2520" s="188"/>
      <c r="D2520" s="189"/>
      <c r="E2520" s="670"/>
      <c r="F2520" s="670"/>
    </row>
    <row r="2521" spans="1:6" s="190" customFormat="1">
      <c r="A2521" s="187"/>
      <c r="B2521" s="188"/>
      <c r="C2521" s="188"/>
      <c r="D2521" s="189"/>
      <c r="E2521" s="670"/>
      <c r="F2521" s="670"/>
    </row>
    <row r="2522" spans="1:6" s="190" customFormat="1">
      <c r="A2522" s="187"/>
      <c r="B2522" s="188"/>
      <c r="C2522" s="188"/>
      <c r="D2522" s="189"/>
      <c r="E2522" s="670"/>
      <c r="F2522" s="670"/>
    </row>
    <row r="2523" spans="1:6" s="190" customFormat="1">
      <c r="A2523" s="187"/>
      <c r="B2523" s="188"/>
      <c r="C2523" s="188"/>
      <c r="D2523" s="189"/>
      <c r="E2523" s="670"/>
      <c r="F2523" s="670"/>
    </row>
    <row r="2524" spans="1:6" s="190" customFormat="1">
      <c r="A2524" s="187"/>
      <c r="B2524" s="188"/>
      <c r="C2524" s="188"/>
      <c r="D2524" s="189"/>
      <c r="E2524" s="670"/>
      <c r="F2524" s="670"/>
    </row>
    <row r="2525" spans="1:6" s="190" customFormat="1">
      <c r="A2525" s="187"/>
      <c r="B2525" s="188"/>
      <c r="C2525" s="188"/>
      <c r="D2525" s="189"/>
      <c r="E2525" s="670"/>
      <c r="F2525" s="670"/>
    </row>
    <row r="2526" spans="1:6" s="190" customFormat="1">
      <c r="A2526" s="187"/>
      <c r="B2526" s="188"/>
      <c r="C2526" s="188"/>
      <c r="D2526" s="189"/>
      <c r="E2526" s="670"/>
      <c r="F2526" s="670"/>
    </row>
    <row r="2527" spans="1:6" s="190" customFormat="1">
      <c r="A2527" s="187"/>
      <c r="B2527" s="188"/>
      <c r="C2527" s="188"/>
      <c r="D2527" s="189"/>
      <c r="E2527" s="670"/>
      <c r="F2527" s="670"/>
    </row>
    <row r="2528" spans="1:6" s="190" customFormat="1">
      <c r="A2528" s="187"/>
      <c r="B2528" s="188"/>
      <c r="C2528" s="188"/>
      <c r="D2528" s="189"/>
      <c r="E2528" s="670"/>
      <c r="F2528" s="670"/>
    </row>
    <row r="2529" spans="1:6" s="190" customFormat="1">
      <c r="A2529" s="187"/>
      <c r="B2529" s="188"/>
      <c r="C2529" s="188"/>
      <c r="D2529" s="189"/>
      <c r="E2529" s="670"/>
      <c r="F2529" s="670"/>
    </row>
    <row r="2530" spans="1:6" s="190" customFormat="1">
      <c r="A2530" s="187"/>
      <c r="B2530" s="188"/>
      <c r="C2530" s="188"/>
      <c r="D2530" s="189"/>
      <c r="E2530" s="670"/>
      <c r="F2530" s="670"/>
    </row>
    <row r="2531" spans="1:6" s="190" customFormat="1">
      <c r="A2531" s="187"/>
      <c r="B2531" s="188"/>
      <c r="C2531" s="188"/>
      <c r="D2531" s="189"/>
      <c r="E2531" s="670"/>
      <c r="F2531" s="670"/>
    </row>
    <row r="2532" spans="1:6" s="190" customFormat="1">
      <c r="A2532" s="187"/>
      <c r="B2532" s="188"/>
      <c r="C2532" s="188"/>
      <c r="D2532" s="189"/>
      <c r="E2532" s="670"/>
      <c r="F2532" s="670"/>
    </row>
    <row r="2533" spans="1:6" s="190" customFormat="1">
      <c r="A2533" s="187"/>
      <c r="B2533" s="188"/>
      <c r="C2533" s="188"/>
      <c r="D2533" s="189"/>
      <c r="E2533" s="670"/>
      <c r="F2533" s="670"/>
    </row>
    <row r="2534" spans="1:6" s="190" customFormat="1">
      <c r="A2534" s="187"/>
      <c r="B2534" s="188"/>
      <c r="C2534" s="188"/>
      <c r="D2534" s="189"/>
      <c r="E2534" s="670"/>
      <c r="F2534" s="670"/>
    </row>
    <row r="2535" spans="1:6" s="190" customFormat="1">
      <c r="A2535" s="187"/>
      <c r="B2535" s="188"/>
      <c r="C2535" s="188"/>
      <c r="D2535" s="189"/>
      <c r="E2535" s="670"/>
      <c r="F2535" s="670"/>
    </row>
    <row r="2536" spans="1:6" s="190" customFormat="1">
      <c r="A2536" s="187"/>
      <c r="B2536" s="188"/>
      <c r="C2536" s="188"/>
      <c r="D2536" s="189"/>
      <c r="E2536" s="670"/>
      <c r="F2536" s="670"/>
    </row>
    <row r="2537" spans="1:6" s="190" customFormat="1">
      <c r="A2537" s="187"/>
      <c r="B2537" s="188"/>
      <c r="C2537" s="188"/>
      <c r="D2537" s="189"/>
      <c r="E2537" s="670"/>
      <c r="F2537" s="670"/>
    </row>
    <row r="2538" spans="1:6" s="190" customFormat="1">
      <c r="A2538" s="187"/>
      <c r="B2538" s="188"/>
      <c r="C2538" s="188"/>
      <c r="D2538" s="189"/>
      <c r="E2538" s="670"/>
      <c r="F2538" s="670"/>
    </row>
    <row r="2539" spans="1:6" s="190" customFormat="1">
      <c r="A2539" s="187"/>
      <c r="B2539" s="188"/>
      <c r="C2539" s="188"/>
      <c r="D2539" s="189"/>
      <c r="E2539" s="670"/>
      <c r="F2539" s="670"/>
    </row>
    <row r="2540" spans="1:6" s="190" customFormat="1">
      <c r="A2540" s="187"/>
      <c r="B2540" s="188"/>
      <c r="C2540" s="188"/>
      <c r="D2540" s="189"/>
      <c r="E2540" s="670"/>
      <c r="F2540" s="670"/>
    </row>
    <row r="2541" spans="1:6" s="190" customFormat="1">
      <c r="A2541" s="187"/>
      <c r="B2541" s="188"/>
      <c r="C2541" s="188"/>
      <c r="D2541" s="189"/>
      <c r="E2541" s="670"/>
      <c r="F2541" s="670"/>
    </row>
    <row r="2542" spans="1:6" s="190" customFormat="1">
      <c r="A2542" s="187"/>
      <c r="B2542" s="188"/>
      <c r="C2542" s="188"/>
      <c r="D2542" s="189"/>
      <c r="E2542" s="670"/>
      <c r="F2542" s="670"/>
    </row>
    <row r="2543" spans="1:6" s="190" customFormat="1">
      <c r="A2543" s="187"/>
      <c r="B2543" s="188"/>
      <c r="C2543" s="188"/>
      <c r="D2543" s="189"/>
      <c r="E2543" s="670"/>
      <c r="F2543" s="670"/>
    </row>
    <row r="2544" spans="1:6" s="190" customFormat="1">
      <c r="A2544" s="187"/>
      <c r="B2544" s="188"/>
      <c r="C2544" s="188"/>
      <c r="D2544" s="189"/>
      <c r="E2544" s="670"/>
      <c r="F2544" s="670"/>
    </row>
    <row r="2545" spans="1:6" s="190" customFormat="1">
      <c r="A2545" s="187"/>
      <c r="B2545" s="188"/>
      <c r="C2545" s="188"/>
      <c r="D2545" s="189"/>
      <c r="E2545" s="670"/>
      <c r="F2545" s="670"/>
    </row>
    <row r="2546" spans="1:6" s="190" customFormat="1">
      <c r="A2546" s="187"/>
      <c r="B2546" s="188"/>
      <c r="C2546" s="188"/>
      <c r="D2546" s="189"/>
      <c r="E2546" s="670"/>
      <c r="F2546" s="670"/>
    </row>
    <row r="2547" spans="1:6" s="190" customFormat="1">
      <c r="A2547" s="187"/>
      <c r="B2547" s="188"/>
      <c r="C2547" s="188"/>
      <c r="D2547" s="189"/>
      <c r="E2547" s="670"/>
      <c r="F2547" s="670"/>
    </row>
    <row r="2548" spans="1:6" s="190" customFormat="1">
      <c r="A2548" s="187"/>
      <c r="B2548" s="188"/>
      <c r="C2548" s="188"/>
      <c r="D2548" s="189"/>
      <c r="E2548" s="670"/>
      <c r="F2548" s="670"/>
    </row>
    <row r="2549" spans="1:6" s="190" customFormat="1">
      <c r="A2549" s="187"/>
      <c r="B2549" s="188"/>
      <c r="C2549" s="188"/>
      <c r="D2549" s="189"/>
      <c r="E2549" s="670"/>
      <c r="F2549" s="670"/>
    </row>
    <row r="2550" spans="1:6" s="190" customFormat="1">
      <c r="A2550" s="187"/>
      <c r="B2550" s="188"/>
      <c r="C2550" s="188"/>
      <c r="D2550" s="189"/>
      <c r="E2550" s="670"/>
      <c r="F2550" s="670"/>
    </row>
    <row r="2551" spans="1:6" s="190" customFormat="1">
      <c r="A2551" s="187"/>
      <c r="B2551" s="188"/>
      <c r="C2551" s="188"/>
      <c r="D2551" s="189"/>
      <c r="E2551" s="670"/>
      <c r="F2551" s="670"/>
    </row>
    <row r="2552" spans="1:6" s="190" customFormat="1">
      <c r="A2552" s="187"/>
      <c r="B2552" s="188"/>
      <c r="C2552" s="188"/>
      <c r="D2552" s="189"/>
      <c r="E2552" s="670"/>
      <c r="F2552" s="670"/>
    </row>
    <row r="2553" spans="1:6" s="190" customFormat="1">
      <c r="A2553" s="187"/>
      <c r="B2553" s="188"/>
      <c r="C2553" s="188"/>
      <c r="D2553" s="189"/>
      <c r="E2553" s="670"/>
      <c r="F2553" s="670"/>
    </row>
    <row r="2554" spans="1:6" s="190" customFormat="1">
      <c r="A2554" s="187"/>
      <c r="B2554" s="188"/>
      <c r="C2554" s="188"/>
      <c r="D2554" s="189"/>
      <c r="E2554" s="670"/>
      <c r="F2554" s="670"/>
    </row>
    <row r="2555" spans="1:6" s="190" customFormat="1">
      <c r="A2555" s="187"/>
      <c r="B2555" s="188"/>
      <c r="C2555" s="188"/>
      <c r="D2555" s="189"/>
      <c r="E2555" s="670"/>
      <c r="F2555" s="670"/>
    </row>
    <row r="2556" spans="1:6" s="190" customFormat="1">
      <c r="A2556" s="187"/>
      <c r="B2556" s="188"/>
      <c r="C2556" s="188"/>
      <c r="D2556" s="189"/>
      <c r="E2556" s="670"/>
      <c r="F2556" s="670"/>
    </row>
    <row r="2557" spans="1:6" s="190" customFormat="1">
      <c r="A2557" s="187"/>
      <c r="B2557" s="188"/>
      <c r="C2557" s="188"/>
      <c r="D2557" s="189"/>
      <c r="E2557" s="670"/>
      <c r="F2557" s="670"/>
    </row>
    <row r="2558" spans="1:6" s="190" customFormat="1">
      <c r="A2558" s="187"/>
      <c r="B2558" s="188"/>
      <c r="C2558" s="188"/>
      <c r="D2558" s="189"/>
      <c r="E2558" s="670"/>
      <c r="F2558" s="670"/>
    </row>
    <row r="2559" spans="1:6" s="190" customFormat="1">
      <c r="A2559" s="187"/>
      <c r="B2559" s="188"/>
      <c r="C2559" s="188"/>
      <c r="D2559" s="189"/>
      <c r="E2559" s="670"/>
      <c r="F2559" s="670"/>
    </row>
    <row r="2560" spans="1:6" s="190" customFormat="1">
      <c r="A2560" s="187"/>
      <c r="B2560" s="188"/>
      <c r="C2560" s="188"/>
      <c r="D2560" s="189"/>
      <c r="E2560" s="670"/>
      <c r="F2560" s="670"/>
    </row>
    <row r="2561" spans="1:6" s="190" customFormat="1">
      <c r="A2561" s="187"/>
      <c r="B2561" s="188"/>
      <c r="C2561" s="188"/>
      <c r="D2561" s="189"/>
      <c r="E2561" s="670"/>
      <c r="F2561" s="670"/>
    </row>
    <row r="2562" spans="1:6" s="190" customFormat="1">
      <c r="A2562" s="187"/>
      <c r="B2562" s="188"/>
      <c r="C2562" s="188"/>
      <c r="D2562" s="189"/>
      <c r="E2562" s="670"/>
      <c r="F2562" s="670"/>
    </row>
    <row r="2563" spans="1:6" s="190" customFormat="1">
      <c r="A2563" s="187"/>
      <c r="B2563" s="188"/>
      <c r="C2563" s="188"/>
      <c r="D2563" s="189"/>
      <c r="E2563" s="670"/>
      <c r="F2563" s="670"/>
    </row>
    <row r="2564" spans="1:6" s="190" customFormat="1">
      <c r="A2564" s="187"/>
      <c r="B2564" s="188"/>
      <c r="C2564" s="188"/>
      <c r="D2564" s="189"/>
      <c r="E2564" s="670"/>
      <c r="F2564" s="670"/>
    </row>
    <row r="2565" spans="1:6" s="190" customFormat="1">
      <c r="A2565" s="187"/>
      <c r="B2565" s="188"/>
      <c r="C2565" s="188"/>
      <c r="D2565" s="189"/>
      <c r="E2565" s="670"/>
      <c r="F2565" s="670"/>
    </row>
    <row r="2566" spans="1:6" s="190" customFormat="1">
      <c r="A2566" s="187"/>
      <c r="B2566" s="188"/>
      <c r="C2566" s="188"/>
      <c r="D2566" s="189"/>
      <c r="E2566" s="670"/>
      <c r="F2566" s="670"/>
    </row>
    <row r="2567" spans="1:6" s="190" customFormat="1">
      <c r="A2567" s="187"/>
      <c r="B2567" s="188"/>
      <c r="C2567" s="188"/>
      <c r="D2567" s="189"/>
      <c r="E2567" s="670"/>
      <c r="F2567" s="670"/>
    </row>
    <row r="2568" spans="1:6" s="190" customFormat="1">
      <c r="A2568" s="187"/>
      <c r="B2568" s="188"/>
      <c r="C2568" s="188"/>
      <c r="D2568" s="189"/>
      <c r="E2568" s="670"/>
      <c r="F2568" s="670"/>
    </row>
    <row r="2569" spans="1:6" s="190" customFormat="1">
      <c r="A2569" s="187"/>
      <c r="B2569" s="188"/>
      <c r="C2569" s="188"/>
      <c r="D2569" s="189"/>
      <c r="E2569" s="670"/>
      <c r="F2569" s="670"/>
    </row>
    <row r="2570" spans="1:6" s="190" customFormat="1">
      <c r="A2570" s="187"/>
      <c r="B2570" s="188"/>
      <c r="C2570" s="188"/>
      <c r="D2570" s="189"/>
      <c r="E2570" s="670"/>
      <c r="F2570" s="670"/>
    </row>
    <row r="2571" spans="1:6" s="190" customFormat="1">
      <c r="A2571" s="187"/>
      <c r="B2571" s="188"/>
      <c r="C2571" s="188"/>
      <c r="D2571" s="189"/>
      <c r="E2571" s="670"/>
      <c r="F2571" s="670"/>
    </row>
    <row r="2572" spans="1:6" s="190" customFormat="1">
      <c r="A2572" s="187"/>
      <c r="B2572" s="188"/>
      <c r="C2572" s="188"/>
      <c r="D2572" s="189"/>
      <c r="E2572" s="670"/>
      <c r="F2572" s="670"/>
    </row>
    <row r="2573" spans="1:6" s="190" customFormat="1">
      <c r="A2573" s="187"/>
      <c r="B2573" s="188"/>
      <c r="C2573" s="188"/>
      <c r="D2573" s="189"/>
      <c r="E2573" s="670"/>
      <c r="F2573" s="670"/>
    </row>
    <row r="2574" spans="1:6" s="190" customFormat="1">
      <c r="A2574" s="187"/>
      <c r="B2574" s="188"/>
      <c r="C2574" s="188"/>
      <c r="D2574" s="189"/>
      <c r="E2574" s="670"/>
      <c r="F2574" s="670"/>
    </row>
    <row r="2575" spans="1:6" s="190" customFormat="1">
      <c r="A2575" s="187"/>
      <c r="B2575" s="188"/>
      <c r="C2575" s="188"/>
      <c r="D2575" s="189"/>
      <c r="E2575" s="670"/>
      <c r="F2575" s="670"/>
    </row>
    <row r="2576" spans="1:6" s="190" customFormat="1">
      <c r="A2576" s="187"/>
      <c r="B2576" s="188"/>
      <c r="C2576" s="188"/>
      <c r="D2576" s="189"/>
      <c r="E2576" s="670"/>
      <c r="F2576" s="670"/>
    </row>
    <row r="2577" spans="1:6" s="190" customFormat="1">
      <c r="A2577" s="187"/>
      <c r="B2577" s="188"/>
      <c r="C2577" s="188"/>
      <c r="D2577" s="189"/>
      <c r="E2577" s="670"/>
      <c r="F2577" s="670"/>
    </row>
    <row r="2578" spans="1:6" s="190" customFormat="1">
      <c r="A2578" s="187"/>
      <c r="B2578" s="188"/>
      <c r="C2578" s="188"/>
      <c r="D2578" s="189"/>
      <c r="E2578" s="670"/>
      <c r="F2578" s="670"/>
    </row>
    <row r="2579" spans="1:6" s="190" customFormat="1">
      <c r="A2579" s="187"/>
      <c r="B2579" s="188"/>
      <c r="C2579" s="188"/>
      <c r="D2579" s="189"/>
      <c r="E2579" s="670"/>
      <c r="F2579" s="670"/>
    </row>
    <row r="2580" spans="1:6" s="190" customFormat="1">
      <c r="A2580" s="187"/>
      <c r="B2580" s="188"/>
      <c r="C2580" s="188"/>
      <c r="D2580" s="189"/>
      <c r="E2580" s="670"/>
      <c r="F2580" s="670"/>
    </row>
    <row r="2581" spans="1:6" s="190" customFormat="1">
      <c r="A2581" s="187"/>
      <c r="B2581" s="188"/>
      <c r="C2581" s="188"/>
      <c r="D2581" s="189"/>
      <c r="E2581" s="670"/>
      <c r="F2581" s="670"/>
    </row>
    <row r="2582" spans="1:6" s="190" customFormat="1">
      <c r="A2582" s="187"/>
      <c r="B2582" s="188"/>
      <c r="C2582" s="188"/>
      <c r="D2582" s="189"/>
      <c r="E2582" s="670"/>
      <c r="F2582" s="670"/>
    </row>
    <row r="2583" spans="1:6" s="190" customFormat="1">
      <c r="A2583" s="187"/>
      <c r="B2583" s="188"/>
      <c r="C2583" s="188"/>
      <c r="D2583" s="189"/>
      <c r="E2583" s="670"/>
      <c r="F2583" s="670"/>
    </row>
    <row r="2584" spans="1:6" s="190" customFormat="1">
      <c r="A2584" s="187"/>
      <c r="B2584" s="188"/>
      <c r="C2584" s="188"/>
      <c r="D2584" s="189"/>
      <c r="E2584" s="670"/>
      <c r="F2584" s="670"/>
    </row>
    <row r="2585" spans="1:6" s="190" customFormat="1">
      <c r="A2585" s="187"/>
      <c r="B2585" s="188"/>
      <c r="C2585" s="188"/>
      <c r="D2585" s="189"/>
      <c r="E2585" s="670"/>
      <c r="F2585" s="670"/>
    </row>
    <row r="2586" spans="1:6" s="190" customFormat="1">
      <c r="A2586" s="187"/>
      <c r="B2586" s="188"/>
      <c r="C2586" s="188"/>
      <c r="D2586" s="189"/>
      <c r="E2586" s="670"/>
      <c r="F2586" s="670"/>
    </row>
    <row r="2587" spans="1:6" s="190" customFormat="1">
      <c r="A2587" s="187"/>
      <c r="B2587" s="188"/>
      <c r="C2587" s="188"/>
      <c r="D2587" s="189"/>
      <c r="E2587" s="670"/>
      <c r="F2587" s="670"/>
    </row>
    <row r="2588" spans="1:6" s="190" customFormat="1">
      <c r="A2588" s="187"/>
      <c r="B2588" s="188"/>
      <c r="C2588" s="188"/>
      <c r="D2588" s="189"/>
      <c r="E2588" s="670"/>
      <c r="F2588" s="670"/>
    </row>
    <row r="2589" spans="1:6" s="190" customFormat="1">
      <c r="A2589" s="187"/>
      <c r="B2589" s="188"/>
      <c r="C2589" s="188"/>
      <c r="D2589" s="189"/>
      <c r="E2589" s="670"/>
      <c r="F2589" s="670"/>
    </row>
    <row r="2590" spans="1:6" s="190" customFormat="1">
      <c r="A2590" s="187"/>
      <c r="B2590" s="188"/>
      <c r="C2590" s="188"/>
      <c r="D2590" s="189"/>
      <c r="E2590" s="670"/>
      <c r="F2590" s="670"/>
    </row>
    <row r="2591" spans="1:6" s="190" customFormat="1">
      <c r="A2591" s="187"/>
      <c r="B2591" s="188"/>
      <c r="C2591" s="188"/>
      <c r="D2591" s="189"/>
      <c r="E2591" s="670"/>
      <c r="F2591" s="670"/>
    </row>
    <row r="2592" spans="1:6" s="190" customFormat="1">
      <c r="A2592" s="187"/>
      <c r="B2592" s="188"/>
      <c r="C2592" s="188"/>
      <c r="D2592" s="189"/>
      <c r="E2592" s="670"/>
      <c r="F2592" s="670"/>
    </row>
    <row r="2593" spans="1:6" s="190" customFormat="1">
      <c r="A2593" s="187"/>
      <c r="B2593" s="188"/>
      <c r="C2593" s="188"/>
      <c r="D2593" s="189"/>
      <c r="E2593" s="670"/>
      <c r="F2593" s="670"/>
    </row>
    <row r="2594" spans="1:6" s="190" customFormat="1">
      <c r="A2594" s="187"/>
      <c r="B2594" s="188"/>
      <c r="C2594" s="188"/>
      <c r="D2594" s="189"/>
      <c r="E2594" s="670"/>
      <c r="F2594" s="670"/>
    </row>
    <row r="2595" spans="1:6" s="190" customFormat="1">
      <c r="A2595" s="187"/>
      <c r="B2595" s="188"/>
      <c r="C2595" s="188"/>
      <c r="D2595" s="189"/>
      <c r="E2595" s="670"/>
      <c r="F2595" s="670"/>
    </row>
    <row r="2596" spans="1:6" s="190" customFormat="1">
      <c r="A2596" s="187"/>
      <c r="B2596" s="188"/>
      <c r="C2596" s="188"/>
      <c r="D2596" s="189"/>
      <c r="E2596" s="670"/>
      <c r="F2596" s="670"/>
    </row>
    <row r="2597" spans="1:6" s="190" customFormat="1">
      <c r="A2597" s="187"/>
      <c r="B2597" s="188"/>
      <c r="C2597" s="188"/>
      <c r="D2597" s="189"/>
      <c r="E2597" s="670"/>
      <c r="F2597" s="670"/>
    </row>
    <row r="2598" spans="1:6" s="190" customFormat="1">
      <c r="A2598" s="187"/>
      <c r="B2598" s="188"/>
      <c r="C2598" s="188"/>
      <c r="D2598" s="189"/>
      <c r="E2598" s="670"/>
      <c r="F2598" s="670"/>
    </row>
    <row r="2599" spans="1:6" s="190" customFormat="1">
      <c r="A2599" s="187"/>
      <c r="B2599" s="188"/>
      <c r="C2599" s="188"/>
      <c r="D2599" s="189"/>
      <c r="E2599" s="670"/>
      <c r="F2599" s="670"/>
    </row>
    <row r="2600" spans="1:6" s="190" customFormat="1">
      <c r="A2600" s="187"/>
      <c r="B2600" s="188"/>
      <c r="C2600" s="188"/>
      <c r="D2600" s="189"/>
      <c r="E2600" s="670"/>
      <c r="F2600" s="670"/>
    </row>
    <row r="2601" spans="1:6" s="190" customFormat="1">
      <c r="A2601" s="187"/>
      <c r="B2601" s="188"/>
      <c r="C2601" s="188"/>
      <c r="D2601" s="189"/>
      <c r="E2601" s="670"/>
      <c r="F2601" s="670"/>
    </row>
    <row r="2602" spans="1:6" s="190" customFormat="1">
      <c r="A2602" s="187"/>
      <c r="B2602" s="188"/>
      <c r="C2602" s="188"/>
      <c r="D2602" s="189"/>
      <c r="E2602" s="670"/>
      <c r="F2602" s="670"/>
    </row>
    <row r="2603" spans="1:6" s="190" customFormat="1">
      <c r="A2603" s="187"/>
      <c r="B2603" s="188"/>
      <c r="C2603" s="188"/>
      <c r="D2603" s="189"/>
      <c r="E2603" s="670"/>
      <c r="F2603" s="670"/>
    </row>
    <row r="2604" spans="1:6" s="190" customFormat="1">
      <c r="A2604" s="187"/>
      <c r="B2604" s="188"/>
      <c r="C2604" s="188"/>
      <c r="D2604" s="189"/>
      <c r="E2604" s="670"/>
      <c r="F2604" s="670"/>
    </row>
    <row r="2605" spans="1:6" s="190" customFormat="1">
      <c r="A2605" s="187"/>
      <c r="B2605" s="188"/>
      <c r="C2605" s="188"/>
      <c r="D2605" s="189"/>
      <c r="E2605" s="670"/>
      <c r="F2605" s="670"/>
    </row>
    <row r="2606" spans="1:6" s="190" customFormat="1">
      <c r="A2606" s="187"/>
      <c r="B2606" s="188"/>
      <c r="C2606" s="188"/>
      <c r="D2606" s="189"/>
      <c r="E2606" s="670"/>
      <c r="F2606" s="670"/>
    </row>
    <row r="2607" spans="1:6" s="190" customFormat="1">
      <c r="A2607" s="187"/>
      <c r="B2607" s="188"/>
      <c r="C2607" s="188"/>
      <c r="D2607" s="189"/>
      <c r="E2607" s="670"/>
      <c r="F2607" s="670"/>
    </row>
    <row r="2608" spans="1:6" s="190" customFormat="1">
      <c r="A2608" s="187"/>
      <c r="B2608" s="188"/>
      <c r="C2608" s="188"/>
      <c r="D2608" s="189"/>
      <c r="E2608" s="670"/>
      <c r="F2608" s="670"/>
    </row>
    <row r="2609" spans="1:6" s="190" customFormat="1">
      <c r="A2609" s="187"/>
      <c r="B2609" s="188"/>
      <c r="C2609" s="188"/>
      <c r="D2609" s="189"/>
      <c r="E2609" s="670"/>
      <c r="F2609" s="670"/>
    </row>
    <row r="2610" spans="1:6" s="190" customFormat="1">
      <c r="A2610" s="187"/>
      <c r="B2610" s="188"/>
      <c r="C2610" s="188"/>
      <c r="D2610" s="189"/>
      <c r="E2610" s="670"/>
      <c r="F2610" s="670"/>
    </row>
    <row r="2611" spans="1:6" s="190" customFormat="1">
      <c r="A2611" s="187"/>
      <c r="B2611" s="188"/>
      <c r="C2611" s="188"/>
      <c r="D2611" s="189"/>
      <c r="E2611" s="670"/>
      <c r="F2611" s="670"/>
    </row>
    <row r="2612" spans="1:6" s="190" customFormat="1">
      <c r="A2612" s="187"/>
      <c r="B2612" s="188"/>
      <c r="C2612" s="188"/>
      <c r="D2612" s="189"/>
      <c r="E2612" s="670"/>
      <c r="F2612" s="670"/>
    </row>
    <row r="2613" spans="1:6" s="190" customFormat="1">
      <c r="A2613" s="187"/>
      <c r="B2613" s="188"/>
      <c r="C2613" s="188"/>
      <c r="D2613" s="189"/>
      <c r="E2613" s="670"/>
      <c r="F2613" s="670"/>
    </row>
    <row r="2614" spans="1:6" s="190" customFormat="1">
      <c r="A2614" s="187"/>
      <c r="B2614" s="188"/>
      <c r="C2614" s="188"/>
      <c r="D2614" s="189"/>
      <c r="E2614" s="670"/>
      <c r="F2614" s="670"/>
    </row>
    <row r="2615" spans="1:6" s="190" customFormat="1">
      <c r="A2615" s="187"/>
      <c r="B2615" s="188"/>
      <c r="C2615" s="188"/>
      <c r="D2615" s="189"/>
      <c r="E2615" s="670"/>
      <c r="F2615" s="670"/>
    </row>
    <row r="2616" spans="1:6" s="190" customFormat="1">
      <c r="A2616" s="187"/>
      <c r="B2616" s="188"/>
      <c r="C2616" s="188"/>
      <c r="D2616" s="189"/>
      <c r="E2616" s="670"/>
      <c r="F2616" s="670"/>
    </row>
    <row r="2617" spans="1:6" s="190" customFormat="1">
      <c r="A2617" s="187"/>
      <c r="B2617" s="188"/>
      <c r="C2617" s="188"/>
      <c r="D2617" s="189"/>
      <c r="E2617" s="670"/>
      <c r="F2617" s="670"/>
    </row>
    <row r="2618" spans="1:6" s="190" customFormat="1">
      <c r="A2618" s="187"/>
      <c r="B2618" s="188"/>
      <c r="C2618" s="188"/>
      <c r="D2618" s="189"/>
      <c r="E2618" s="670"/>
      <c r="F2618" s="670"/>
    </row>
    <row r="2619" spans="1:6" s="190" customFormat="1">
      <c r="A2619" s="187"/>
      <c r="B2619" s="188"/>
      <c r="C2619" s="188"/>
      <c r="D2619" s="189"/>
      <c r="E2619" s="670"/>
      <c r="F2619" s="670"/>
    </row>
    <row r="2620" spans="1:6" s="190" customFormat="1">
      <c r="A2620" s="187"/>
      <c r="B2620" s="188"/>
      <c r="C2620" s="188"/>
      <c r="D2620" s="189"/>
      <c r="E2620" s="670"/>
      <c r="F2620" s="670"/>
    </row>
    <row r="2621" spans="1:6" s="190" customFormat="1">
      <c r="A2621" s="187"/>
      <c r="B2621" s="188"/>
      <c r="C2621" s="188"/>
      <c r="D2621" s="189"/>
      <c r="E2621" s="670"/>
      <c r="F2621" s="670"/>
    </row>
    <row r="2622" spans="1:6" s="190" customFormat="1">
      <c r="A2622" s="187"/>
      <c r="B2622" s="188"/>
      <c r="C2622" s="188"/>
      <c r="D2622" s="189"/>
      <c r="E2622" s="670"/>
      <c r="F2622" s="670"/>
    </row>
    <row r="2623" spans="1:6" s="190" customFormat="1">
      <c r="A2623" s="187"/>
      <c r="B2623" s="188"/>
      <c r="C2623" s="188"/>
      <c r="D2623" s="189"/>
      <c r="E2623" s="670"/>
      <c r="F2623" s="670"/>
    </row>
    <row r="2624" spans="1:6" s="190" customFormat="1">
      <c r="A2624" s="187"/>
      <c r="B2624" s="188"/>
      <c r="C2624" s="188"/>
      <c r="D2624" s="189"/>
      <c r="E2624" s="670"/>
      <c r="F2624" s="670"/>
    </row>
    <row r="2625" spans="1:6" s="190" customFormat="1">
      <c r="A2625" s="187"/>
      <c r="B2625" s="188"/>
      <c r="C2625" s="188"/>
      <c r="D2625" s="189"/>
      <c r="E2625" s="670"/>
      <c r="F2625" s="670"/>
    </row>
    <row r="2626" spans="1:6" s="190" customFormat="1">
      <c r="A2626" s="187"/>
      <c r="B2626" s="188"/>
      <c r="C2626" s="188"/>
      <c r="D2626" s="189"/>
      <c r="E2626" s="670"/>
      <c r="F2626" s="670"/>
    </row>
    <row r="2627" spans="1:6" s="190" customFormat="1">
      <c r="A2627" s="187"/>
      <c r="B2627" s="188"/>
      <c r="C2627" s="188"/>
      <c r="D2627" s="189"/>
      <c r="E2627" s="670"/>
      <c r="F2627" s="670"/>
    </row>
    <row r="2628" spans="1:6" s="190" customFormat="1">
      <c r="A2628" s="187"/>
      <c r="B2628" s="188"/>
      <c r="C2628" s="188"/>
      <c r="D2628" s="189"/>
      <c r="E2628" s="670"/>
      <c r="F2628" s="670"/>
    </row>
    <row r="2629" spans="1:6" s="190" customFormat="1">
      <c r="A2629" s="187"/>
      <c r="B2629" s="188"/>
      <c r="C2629" s="188"/>
      <c r="D2629" s="189"/>
      <c r="E2629" s="670"/>
      <c r="F2629" s="670"/>
    </row>
    <row r="2630" spans="1:6" s="190" customFormat="1">
      <c r="A2630" s="187"/>
      <c r="B2630" s="188"/>
      <c r="C2630" s="188"/>
      <c r="D2630" s="189"/>
      <c r="E2630" s="670"/>
      <c r="F2630" s="670"/>
    </row>
    <row r="2631" spans="1:6" s="190" customFormat="1">
      <c r="A2631" s="187"/>
      <c r="B2631" s="188"/>
      <c r="C2631" s="188"/>
      <c r="D2631" s="189"/>
      <c r="E2631" s="670"/>
      <c r="F2631" s="670"/>
    </row>
    <row r="2632" spans="1:6" s="190" customFormat="1">
      <c r="A2632" s="187"/>
      <c r="B2632" s="188"/>
      <c r="C2632" s="188"/>
      <c r="D2632" s="189"/>
      <c r="E2632" s="670"/>
      <c r="F2632" s="670"/>
    </row>
    <row r="2633" spans="1:6" s="190" customFormat="1">
      <c r="A2633" s="187"/>
      <c r="B2633" s="188"/>
      <c r="C2633" s="188"/>
      <c r="D2633" s="189"/>
      <c r="E2633" s="670"/>
      <c r="F2633" s="670"/>
    </row>
    <row r="2634" spans="1:6" s="190" customFormat="1">
      <c r="A2634" s="187"/>
      <c r="B2634" s="188"/>
      <c r="C2634" s="188"/>
      <c r="D2634" s="189"/>
      <c r="E2634" s="670"/>
      <c r="F2634" s="670"/>
    </row>
    <row r="2635" spans="1:6" s="190" customFormat="1">
      <c r="A2635" s="187"/>
      <c r="B2635" s="188"/>
      <c r="C2635" s="188"/>
      <c r="D2635" s="189"/>
      <c r="E2635" s="670"/>
      <c r="F2635" s="670"/>
    </row>
    <row r="2636" spans="1:6" s="190" customFormat="1">
      <c r="A2636" s="187"/>
      <c r="B2636" s="188"/>
      <c r="C2636" s="188"/>
      <c r="D2636" s="189"/>
      <c r="E2636" s="670"/>
      <c r="F2636" s="670"/>
    </row>
    <row r="2637" spans="1:6" s="190" customFormat="1">
      <c r="A2637" s="187"/>
      <c r="B2637" s="188"/>
      <c r="C2637" s="188"/>
      <c r="D2637" s="189"/>
      <c r="E2637" s="670"/>
      <c r="F2637" s="670"/>
    </row>
    <row r="2638" spans="1:6" s="190" customFormat="1">
      <c r="A2638" s="187"/>
      <c r="B2638" s="188"/>
      <c r="C2638" s="188"/>
      <c r="D2638" s="189"/>
      <c r="E2638" s="670"/>
      <c r="F2638" s="670"/>
    </row>
    <row r="2639" spans="1:6" s="190" customFormat="1">
      <c r="A2639" s="187"/>
      <c r="B2639" s="188"/>
      <c r="C2639" s="188"/>
      <c r="D2639" s="189"/>
      <c r="E2639" s="670"/>
      <c r="F2639" s="670"/>
    </row>
    <row r="2640" spans="1:6" s="190" customFormat="1">
      <c r="A2640" s="187"/>
      <c r="B2640" s="188"/>
      <c r="C2640" s="188"/>
      <c r="D2640" s="189"/>
      <c r="E2640" s="670"/>
      <c r="F2640" s="670"/>
    </row>
    <row r="2641" spans="1:6" s="190" customFormat="1">
      <c r="A2641" s="187"/>
      <c r="B2641" s="188"/>
      <c r="C2641" s="188"/>
      <c r="D2641" s="189"/>
      <c r="E2641" s="670"/>
      <c r="F2641" s="670"/>
    </row>
    <row r="2642" spans="1:6" s="190" customFormat="1">
      <c r="A2642" s="187"/>
      <c r="B2642" s="188"/>
      <c r="C2642" s="188"/>
      <c r="D2642" s="189"/>
      <c r="E2642" s="670"/>
      <c r="F2642" s="670"/>
    </row>
    <row r="2643" spans="1:6" s="190" customFormat="1">
      <c r="A2643" s="187"/>
      <c r="B2643" s="188"/>
      <c r="C2643" s="188"/>
      <c r="D2643" s="189"/>
      <c r="E2643" s="670"/>
      <c r="F2643" s="670"/>
    </row>
    <row r="2644" spans="1:6" s="190" customFormat="1">
      <c r="A2644" s="187"/>
      <c r="B2644" s="188"/>
      <c r="C2644" s="188"/>
      <c r="D2644" s="189"/>
      <c r="E2644" s="670"/>
      <c r="F2644" s="670"/>
    </row>
    <row r="2645" spans="1:6" s="190" customFormat="1">
      <c r="A2645" s="187"/>
      <c r="B2645" s="188"/>
      <c r="C2645" s="188"/>
      <c r="D2645" s="189"/>
      <c r="E2645" s="670"/>
      <c r="F2645" s="670"/>
    </row>
    <row r="2646" spans="1:6" s="190" customFormat="1">
      <c r="A2646" s="187"/>
      <c r="B2646" s="188"/>
      <c r="C2646" s="188"/>
      <c r="D2646" s="189"/>
      <c r="E2646" s="670"/>
      <c r="F2646" s="670"/>
    </row>
    <row r="2647" spans="1:6" s="190" customFormat="1">
      <c r="A2647" s="187"/>
      <c r="B2647" s="188"/>
      <c r="C2647" s="188"/>
      <c r="D2647" s="189"/>
      <c r="E2647" s="670"/>
      <c r="F2647" s="670"/>
    </row>
    <row r="2648" spans="1:6" s="190" customFormat="1">
      <c r="A2648" s="187"/>
      <c r="B2648" s="188"/>
      <c r="C2648" s="188"/>
      <c r="D2648" s="189"/>
      <c r="E2648" s="670"/>
      <c r="F2648" s="670"/>
    </row>
    <row r="2649" spans="1:6" s="190" customFormat="1">
      <c r="A2649" s="187"/>
      <c r="B2649" s="188"/>
      <c r="C2649" s="188"/>
      <c r="D2649" s="189"/>
      <c r="E2649" s="670"/>
      <c r="F2649" s="670"/>
    </row>
    <row r="2650" spans="1:6" s="190" customFormat="1">
      <c r="A2650" s="187"/>
      <c r="B2650" s="188"/>
      <c r="C2650" s="188"/>
      <c r="D2650" s="189"/>
      <c r="E2650" s="670"/>
      <c r="F2650" s="670"/>
    </row>
    <row r="2651" spans="1:6" s="190" customFormat="1">
      <c r="A2651" s="187"/>
      <c r="B2651" s="188"/>
      <c r="C2651" s="188"/>
      <c r="D2651" s="189"/>
      <c r="E2651" s="670"/>
      <c r="F2651" s="670"/>
    </row>
    <row r="2652" spans="1:6" s="190" customFormat="1">
      <c r="A2652" s="187"/>
      <c r="B2652" s="188"/>
      <c r="C2652" s="188"/>
      <c r="D2652" s="189"/>
      <c r="E2652" s="670"/>
      <c r="F2652" s="670"/>
    </row>
    <row r="2653" spans="1:6" s="190" customFormat="1">
      <c r="A2653" s="187"/>
      <c r="B2653" s="188"/>
      <c r="C2653" s="188"/>
      <c r="D2653" s="189"/>
      <c r="E2653" s="670"/>
      <c r="F2653" s="670"/>
    </row>
    <row r="2654" spans="1:6" s="190" customFormat="1">
      <c r="A2654" s="187"/>
      <c r="B2654" s="188"/>
      <c r="C2654" s="188"/>
      <c r="D2654" s="189"/>
      <c r="E2654" s="670"/>
      <c r="F2654" s="670"/>
    </row>
    <row r="2655" spans="1:6" s="190" customFormat="1">
      <c r="A2655" s="187"/>
      <c r="B2655" s="188"/>
      <c r="C2655" s="188"/>
      <c r="D2655" s="189"/>
      <c r="E2655" s="670"/>
      <c r="F2655" s="670"/>
    </row>
    <row r="2656" spans="1:6" s="190" customFormat="1">
      <c r="A2656" s="187"/>
      <c r="B2656" s="188"/>
      <c r="C2656" s="188"/>
      <c r="D2656" s="189"/>
      <c r="E2656" s="670"/>
      <c r="F2656" s="670"/>
    </row>
    <row r="2657" spans="1:6" s="190" customFormat="1">
      <c r="A2657" s="187"/>
      <c r="B2657" s="188"/>
      <c r="C2657" s="188"/>
      <c r="D2657" s="189"/>
      <c r="E2657" s="670"/>
      <c r="F2657" s="670"/>
    </row>
    <row r="2658" spans="1:6" s="190" customFormat="1">
      <c r="A2658" s="187"/>
      <c r="B2658" s="188"/>
      <c r="C2658" s="188"/>
      <c r="D2658" s="189"/>
      <c r="E2658" s="670"/>
      <c r="F2658" s="670"/>
    </row>
    <row r="2659" spans="1:6" s="190" customFormat="1">
      <c r="A2659" s="187"/>
      <c r="B2659" s="188"/>
      <c r="C2659" s="188"/>
      <c r="D2659" s="189"/>
      <c r="E2659" s="670"/>
      <c r="F2659" s="670"/>
    </row>
    <row r="2660" spans="1:6" s="190" customFormat="1">
      <c r="A2660" s="187"/>
      <c r="B2660" s="188"/>
      <c r="C2660" s="188"/>
      <c r="D2660" s="189"/>
      <c r="E2660" s="670"/>
      <c r="F2660" s="670"/>
    </row>
    <row r="2661" spans="1:6" s="190" customFormat="1">
      <c r="A2661" s="187"/>
      <c r="B2661" s="188"/>
      <c r="C2661" s="188"/>
      <c r="D2661" s="189"/>
      <c r="E2661" s="670"/>
      <c r="F2661" s="670"/>
    </row>
    <row r="2662" spans="1:6" s="190" customFormat="1">
      <c r="A2662" s="187"/>
      <c r="B2662" s="188"/>
      <c r="C2662" s="188"/>
      <c r="D2662" s="189"/>
      <c r="E2662" s="670"/>
      <c r="F2662" s="670"/>
    </row>
    <row r="2663" spans="1:6" s="190" customFormat="1">
      <c r="A2663" s="187"/>
      <c r="B2663" s="188"/>
      <c r="C2663" s="188"/>
      <c r="D2663" s="189"/>
      <c r="E2663" s="670"/>
      <c r="F2663" s="670"/>
    </row>
    <row r="2664" spans="1:6" s="190" customFormat="1">
      <c r="A2664" s="187"/>
      <c r="B2664" s="188"/>
      <c r="C2664" s="188"/>
      <c r="D2664" s="189"/>
      <c r="E2664" s="670"/>
      <c r="F2664" s="670"/>
    </row>
    <row r="2665" spans="1:6" s="190" customFormat="1">
      <c r="A2665" s="187"/>
      <c r="B2665" s="188"/>
      <c r="C2665" s="188"/>
      <c r="D2665" s="189"/>
      <c r="E2665" s="670"/>
      <c r="F2665" s="670"/>
    </row>
    <row r="2666" spans="1:6" s="190" customFormat="1">
      <c r="A2666" s="187"/>
      <c r="B2666" s="188"/>
      <c r="C2666" s="188"/>
      <c r="D2666" s="189"/>
      <c r="E2666" s="670"/>
      <c r="F2666" s="670"/>
    </row>
    <row r="2667" spans="1:6" s="190" customFormat="1">
      <c r="A2667" s="187"/>
      <c r="B2667" s="188"/>
      <c r="C2667" s="188"/>
      <c r="D2667" s="189"/>
      <c r="E2667" s="670"/>
      <c r="F2667" s="670"/>
    </row>
    <row r="2668" spans="1:6" s="190" customFormat="1">
      <c r="A2668" s="187"/>
      <c r="B2668" s="188"/>
      <c r="C2668" s="188"/>
      <c r="D2668" s="189"/>
      <c r="E2668" s="670"/>
      <c r="F2668" s="670"/>
    </row>
    <row r="2669" spans="1:6" s="190" customFormat="1">
      <c r="A2669" s="187"/>
      <c r="B2669" s="188"/>
      <c r="C2669" s="188"/>
      <c r="D2669" s="189"/>
      <c r="E2669" s="670"/>
      <c r="F2669" s="670"/>
    </row>
    <row r="2670" spans="1:6" s="190" customFormat="1">
      <c r="A2670" s="187"/>
      <c r="B2670" s="188"/>
      <c r="C2670" s="188"/>
      <c r="D2670" s="189"/>
      <c r="E2670" s="670"/>
      <c r="F2670" s="670"/>
    </row>
    <row r="2671" spans="1:6" s="190" customFormat="1">
      <c r="A2671" s="187"/>
      <c r="B2671" s="188"/>
      <c r="C2671" s="188"/>
      <c r="D2671" s="189"/>
      <c r="E2671" s="670"/>
      <c r="F2671" s="670"/>
    </row>
    <row r="2672" spans="1:6" s="190" customFormat="1">
      <c r="A2672" s="187"/>
      <c r="B2672" s="188"/>
      <c r="C2672" s="188"/>
      <c r="D2672" s="189"/>
      <c r="E2672" s="670"/>
      <c r="F2672" s="670"/>
    </row>
    <row r="2673" spans="1:6" s="190" customFormat="1">
      <c r="A2673" s="187"/>
      <c r="B2673" s="188"/>
      <c r="C2673" s="188"/>
      <c r="D2673" s="189"/>
      <c r="E2673" s="670"/>
      <c r="F2673" s="670"/>
    </row>
    <row r="2674" spans="1:6" s="190" customFormat="1">
      <c r="A2674" s="187"/>
      <c r="B2674" s="188"/>
      <c r="C2674" s="188"/>
      <c r="D2674" s="189"/>
      <c r="E2674" s="670"/>
      <c r="F2674" s="670"/>
    </row>
    <row r="2675" spans="1:6" s="190" customFormat="1">
      <c r="A2675" s="187"/>
      <c r="B2675" s="188"/>
      <c r="C2675" s="188"/>
      <c r="D2675" s="189"/>
      <c r="E2675" s="670"/>
      <c r="F2675" s="670"/>
    </row>
    <row r="2676" spans="1:6" s="190" customFormat="1">
      <c r="A2676" s="187"/>
      <c r="B2676" s="188"/>
      <c r="C2676" s="188"/>
      <c r="D2676" s="189"/>
      <c r="E2676" s="670"/>
      <c r="F2676" s="670"/>
    </row>
    <row r="2677" spans="1:6" s="190" customFormat="1">
      <c r="A2677" s="187"/>
      <c r="B2677" s="188"/>
      <c r="C2677" s="188"/>
      <c r="D2677" s="189"/>
      <c r="E2677" s="670"/>
      <c r="F2677" s="670"/>
    </row>
    <row r="2678" spans="1:6" s="190" customFormat="1">
      <c r="A2678" s="187"/>
      <c r="B2678" s="188"/>
      <c r="C2678" s="188"/>
      <c r="D2678" s="189"/>
      <c r="E2678" s="670"/>
      <c r="F2678" s="670"/>
    </row>
    <row r="2679" spans="1:6" s="190" customFormat="1">
      <c r="A2679" s="187"/>
      <c r="B2679" s="188"/>
      <c r="C2679" s="188"/>
      <c r="D2679" s="189"/>
      <c r="E2679" s="670"/>
      <c r="F2679" s="670"/>
    </row>
    <row r="2680" spans="1:6" s="190" customFormat="1">
      <c r="A2680" s="187"/>
      <c r="B2680" s="188"/>
      <c r="C2680" s="188"/>
      <c r="D2680" s="189"/>
      <c r="E2680" s="670"/>
      <c r="F2680" s="670"/>
    </row>
    <row r="2681" spans="1:6" s="190" customFormat="1">
      <c r="A2681" s="187"/>
      <c r="B2681" s="188"/>
      <c r="C2681" s="188"/>
      <c r="D2681" s="189"/>
      <c r="E2681" s="670"/>
      <c r="F2681" s="670"/>
    </row>
    <row r="2682" spans="1:6" s="190" customFormat="1">
      <c r="A2682" s="187"/>
      <c r="B2682" s="188"/>
      <c r="C2682" s="188"/>
      <c r="D2682" s="189"/>
      <c r="E2682" s="670"/>
      <c r="F2682" s="670"/>
    </row>
    <row r="2683" spans="1:6" s="190" customFormat="1">
      <c r="A2683" s="187"/>
      <c r="B2683" s="188"/>
      <c r="C2683" s="188"/>
      <c r="D2683" s="189"/>
      <c r="E2683" s="670"/>
      <c r="F2683" s="670"/>
    </row>
    <row r="2684" spans="1:6" s="190" customFormat="1">
      <c r="A2684" s="187"/>
      <c r="B2684" s="188"/>
      <c r="C2684" s="188"/>
      <c r="D2684" s="189"/>
      <c r="E2684" s="670"/>
      <c r="F2684" s="670"/>
    </row>
    <row r="2685" spans="1:6" s="190" customFormat="1">
      <c r="A2685" s="187"/>
      <c r="B2685" s="188"/>
      <c r="C2685" s="188"/>
      <c r="D2685" s="189"/>
      <c r="E2685" s="670"/>
      <c r="F2685" s="670"/>
    </row>
    <row r="2686" spans="1:6" s="190" customFormat="1">
      <c r="A2686" s="187"/>
      <c r="B2686" s="188"/>
      <c r="C2686" s="188"/>
      <c r="D2686" s="189"/>
      <c r="E2686" s="670"/>
      <c r="F2686" s="670"/>
    </row>
    <row r="2687" spans="1:6" s="190" customFormat="1">
      <c r="A2687" s="187"/>
      <c r="B2687" s="188"/>
      <c r="C2687" s="188"/>
      <c r="D2687" s="189"/>
      <c r="E2687" s="670"/>
      <c r="F2687" s="670"/>
    </row>
    <row r="2688" spans="1:6" s="190" customFormat="1">
      <c r="A2688" s="187"/>
      <c r="B2688" s="188"/>
      <c r="C2688" s="188"/>
      <c r="D2688" s="189"/>
      <c r="E2688" s="670"/>
      <c r="F2688" s="670"/>
    </row>
    <row r="2689" spans="1:6" s="190" customFormat="1">
      <c r="A2689" s="187"/>
      <c r="B2689" s="188"/>
      <c r="C2689" s="188"/>
      <c r="D2689" s="189"/>
      <c r="E2689" s="670"/>
      <c r="F2689" s="670"/>
    </row>
    <row r="2690" spans="1:6" s="190" customFormat="1">
      <c r="A2690" s="187"/>
      <c r="B2690" s="188"/>
      <c r="C2690" s="188"/>
      <c r="D2690" s="189"/>
      <c r="E2690" s="670"/>
      <c r="F2690" s="670"/>
    </row>
    <row r="2691" spans="1:6" s="190" customFormat="1">
      <c r="A2691" s="187"/>
      <c r="B2691" s="188"/>
      <c r="C2691" s="188"/>
      <c r="D2691" s="189"/>
      <c r="E2691" s="670"/>
      <c r="F2691" s="670"/>
    </row>
    <row r="2692" spans="1:6" s="190" customFormat="1">
      <c r="A2692" s="187"/>
      <c r="B2692" s="188"/>
      <c r="C2692" s="188"/>
      <c r="D2692" s="189"/>
      <c r="E2692" s="670"/>
      <c r="F2692" s="670"/>
    </row>
    <row r="2693" spans="1:6" s="190" customFormat="1">
      <c r="A2693" s="187"/>
      <c r="B2693" s="188"/>
      <c r="C2693" s="188"/>
      <c r="D2693" s="189"/>
      <c r="E2693" s="670"/>
      <c r="F2693" s="670"/>
    </row>
    <row r="2694" spans="1:6" s="190" customFormat="1">
      <c r="A2694" s="187"/>
      <c r="B2694" s="188"/>
      <c r="C2694" s="188"/>
      <c r="D2694" s="189"/>
      <c r="E2694" s="670"/>
      <c r="F2694" s="670"/>
    </row>
    <row r="2695" spans="1:6" s="190" customFormat="1">
      <c r="A2695" s="187"/>
      <c r="B2695" s="188"/>
      <c r="C2695" s="188"/>
      <c r="D2695" s="189"/>
      <c r="E2695" s="670"/>
      <c r="F2695" s="670"/>
    </row>
    <row r="2696" spans="1:6" s="190" customFormat="1">
      <c r="A2696" s="187"/>
      <c r="B2696" s="188"/>
      <c r="C2696" s="188"/>
      <c r="D2696" s="189"/>
      <c r="E2696" s="670"/>
      <c r="F2696" s="670"/>
    </row>
    <row r="2697" spans="1:6" s="190" customFormat="1">
      <c r="A2697" s="187"/>
      <c r="B2697" s="188"/>
      <c r="C2697" s="188"/>
      <c r="D2697" s="189"/>
      <c r="E2697" s="670"/>
      <c r="F2697" s="670"/>
    </row>
    <row r="2698" spans="1:6" s="190" customFormat="1">
      <c r="A2698" s="187"/>
      <c r="B2698" s="188"/>
      <c r="C2698" s="188"/>
      <c r="D2698" s="189"/>
      <c r="E2698" s="670"/>
      <c r="F2698" s="670"/>
    </row>
    <row r="2699" spans="1:6" s="190" customFormat="1">
      <c r="A2699" s="187"/>
      <c r="B2699" s="188"/>
      <c r="C2699" s="188"/>
      <c r="D2699" s="189"/>
      <c r="E2699" s="670"/>
      <c r="F2699" s="670"/>
    </row>
    <row r="2700" spans="1:6" s="190" customFormat="1">
      <c r="A2700" s="187"/>
      <c r="B2700" s="188"/>
      <c r="C2700" s="188"/>
      <c r="D2700" s="189"/>
      <c r="E2700" s="670"/>
      <c r="F2700" s="670"/>
    </row>
    <row r="2701" spans="1:6" s="190" customFormat="1">
      <c r="A2701" s="187"/>
      <c r="B2701" s="188"/>
      <c r="C2701" s="188"/>
      <c r="D2701" s="189"/>
      <c r="E2701" s="670"/>
      <c r="F2701" s="670"/>
    </row>
    <row r="2702" spans="1:6" s="190" customFormat="1">
      <c r="A2702" s="187"/>
      <c r="B2702" s="188"/>
      <c r="C2702" s="188"/>
      <c r="D2702" s="189"/>
      <c r="E2702" s="670"/>
      <c r="F2702" s="670"/>
    </row>
    <row r="2703" spans="1:6" s="190" customFormat="1">
      <c r="A2703" s="187"/>
      <c r="B2703" s="188"/>
      <c r="C2703" s="188"/>
      <c r="D2703" s="189"/>
      <c r="E2703" s="670"/>
      <c r="F2703" s="670"/>
    </row>
    <row r="2704" spans="1:6" s="190" customFormat="1">
      <c r="A2704" s="187"/>
      <c r="B2704" s="188"/>
      <c r="C2704" s="188"/>
      <c r="D2704" s="189"/>
      <c r="E2704" s="670"/>
      <c r="F2704" s="670"/>
    </row>
    <row r="2705" spans="1:6" s="190" customFormat="1">
      <c r="A2705" s="187"/>
      <c r="B2705" s="188"/>
      <c r="C2705" s="188"/>
      <c r="D2705" s="189"/>
      <c r="E2705" s="670"/>
      <c r="F2705" s="670"/>
    </row>
    <row r="2706" spans="1:6" s="190" customFormat="1">
      <c r="A2706" s="187"/>
      <c r="B2706" s="188"/>
      <c r="C2706" s="188"/>
      <c r="D2706" s="189"/>
      <c r="E2706" s="670"/>
      <c r="F2706" s="670"/>
    </row>
    <row r="2707" spans="1:6" s="190" customFormat="1">
      <c r="A2707" s="187"/>
      <c r="B2707" s="188"/>
      <c r="C2707" s="188"/>
      <c r="D2707" s="189"/>
      <c r="E2707" s="670"/>
      <c r="F2707" s="670"/>
    </row>
    <row r="2708" spans="1:6" s="190" customFormat="1">
      <c r="A2708" s="187"/>
      <c r="B2708" s="188"/>
      <c r="C2708" s="188"/>
      <c r="D2708" s="189"/>
      <c r="E2708" s="670"/>
      <c r="F2708" s="670"/>
    </row>
    <row r="2709" spans="1:6" s="190" customFormat="1">
      <c r="A2709" s="187"/>
      <c r="B2709" s="188"/>
      <c r="C2709" s="188"/>
      <c r="D2709" s="189"/>
      <c r="E2709" s="670"/>
      <c r="F2709" s="670"/>
    </row>
    <row r="2710" spans="1:6" s="190" customFormat="1">
      <c r="A2710" s="187"/>
      <c r="B2710" s="188"/>
      <c r="C2710" s="188"/>
      <c r="D2710" s="189"/>
      <c r="E2710" s="670"/>
      <c r="F2710" s="670"/>
    </row>
    <row r="2711" spans="1:6" s="190" customFormat="1">
      <c r="A2711" s="187"/>
      <c r="B2711" s="188"/>
      <c r="C2711" s="188"/>
      <c r="D2711" s="189"/>
      <c r="E2711" s="670"/>
      <c r="F2711" s="670"/>
    </row>
    <row r="2712" spans="1:6" s="190" customFormat="1">
      <c r="A2712" s="187"/>
      <c r="B2712" s="188"/>
      <c r="C2712" s="188"/>
      <c r="D2712" s="189"/>
      <c r="E2712" s="670"/>
      <c r="F2712" s="670"/>
    </row>
    <row r="2713" spans="1:6" s="190" customFormat="1">
      <c r="A2713" s="187"/>
      <c r="B2713" s="188"/>
      <c r="C2713" s="188"/>
      <c r="D2713" s="189"/>
      <c r="E2713" s="670"/>
      <c r="F2713" s="670"/>
    </row>
    <row r="2714" spans="1:6" s="190" customFormat="1">
      <c r="A2714" s="187"/>
      <c r="B2714" s="188"/>
      <c r="C2714" s="188"/>
      <c r="D2714" s="189"/>
      <c r="E2714" s="670"/>
      <c r="F2714" s="670"/>
    </row>
    <row r="2715" spans="1:6" s="190" customFormat="1">
      <c r="A2715" s="187"/>
      <c r="B2715" s="188"/>
      <c r="C2715" s="188"/>
      <c r="D2715" s="189"/>
      <c r="E2715" s="670"/>
      <c r="F2715" s="670"/>
    </row>
    <row r="2716" spans="1:6" s="190" customFormat="1">
      <c r="A2716" s="187"/>
      <c r="B2716" s="188"/>
      <c r="C2716" s="188"/>
      <c r="D2716" s="189"/>
      <c r="E2716" s="670"/>
      <c r="F2716" s="670"/>
    </row>
    <row r="2717" spans="1:6" s="190" customFormat="1">
      <c r="A2717" s="187"/>
      <c r="B2717" s="188"/>
      <c r="C2717" s="188"/>
      <c r="D2717" s="189"/>
      <c r="E2717" s="670"/>
      <c r="F2717" s="670"/>
    </row>
    <row r="2718" spans="1:6" s="190" customFormat="1">
      <c r="A2718" s="187"/>
      <c r="B2718" s="188"/>
      <c r="C2718" s="188"/>
      <c r="D2718" s="189"/>
      <c r="E2718" s="670"/>
      <c r="F2718" s="670"/>
    </row>
    <row r="2719" spans="1:6" s="190" customFormat="1">
      <c r="A2719" s="187"/>
      <c r="B2719" s="188"/>
      <c r="C2719" s="188"/>
      <c r="D2719" s="189"/>
      <c r="E2719" s="670"/>
      <c r="F2719" s="670"/>
    </row>
    <row r="2720" spans="1:6" s="190" customFormat="1">
      <c r="A2720" s="187"/>
      <c r="B2720" s="188"/>
      <c r="C2720" s="188"/>
      <c r="D2720" s="189"/>
      <c r="E2720" s="670"/>
      <c r="F2720" s="670"/>
    </row>
    <row r="2721" spans="1:6" s="190" customFormat="1">
      <c r="A2721" s="187"/>
      <c r="B2721" s="188"/>
      <c r="C2721" s="188"/>
      <c r="D2721" s="189"/>
      <c r="E2721" s="670"/>
      <c r="F2721" s="670"/>
    </row>
    <row r="2722" spans="1:6" s="190" customFormat="1">
      <c r="A2722" s="187"/>
      <c r="B2722" s="188"/>
      <c r="C2722" s="188"/>
      <c r="D2722" s="189"/>
      <c r="E2722" s="670"/>
      <c r="F2722" s="670"/>
    </row>
    <row r="2723" spans="1:6" s="190" customFormat="1">
      <c r="A2723" s="187"/>
      <c r="B2723" s="188"/>
      <c r="C2723" s="188"/>
      <c r="D2723" s="189"/>
      <c r="E2723" s="670"/>
      <c r="F2723" s="670"/>
    </row>
    <row r="2724" spans="1:6" s="190" customFormat="1">
      <c r="A2724" s="187"/>
      <c r="B2724" s="188"/>
      <c r="C2724" s="188"/>
      <c r="D2724" s="189"/>
      <c r="E2724" s="670"/>
      <c r="F2724" s="670"/>
    </row>
    <row r="2725" spans="1:6" s="190" customFormat="1">
      <c r="A2725" s="187"/>
      <c r="B2725" s="188"/>
      <c r="C2725" s="188"/>
      <c r="D2725" s="189"/>
      <c r="E2725" s="670"/>
      <c r="F2725" s="670"/>
    </row>
    <row r="2726" spans="1:6" s="190" customFormat="1">
      <c r="A2726" s="187"/>
      <c r="B2726" s="188"/>
      <c r="C2726" s="188"/>
      <c r="D2726" s="189"/>
      <c r="E2726" s="670"/>
      <c r="F2726" s="670"/>
    </row>
    <row r="2727" spans="1:6" s="190" customFormat="1">
      <c r="A2727" s="187"/>
      <c r="B2727" s="188"/>
      <c r="C2727" s="188"/>
      <c r="D2727" s="189"/>
      <c r="E2727" s="670"/>
      <c r="F2727" s="670"/>
    </row>
    <row r="2728" spans="1:6" s="190" customFormat="1">
      <c r="A2728" s="187"/>
      <c r="B2728" s="188"/>
      <c r="C2728" s="188"/>
      <c r="D2728" s="189"/>
      <c r="E2728" s="670"/>
      <c r="F2728" s="670"/>
    </row>
    <row r="2729" spans="1:6" s="190" customFormat="1">
      <c r="A2729" s="187"/>
      <c r="B2729" s="188"/>
      <c r="C2729" s="188"/>
      <c r="D2729" s="189"/>
      <c r="E2729" s="670"/>
      <c r="F2729" s="670"/>
    </row>
    <row r="2730" spans="1:6" s="190" customFormat="1">
      <c r="A2730" s="187"/>
      <c r="B2730" s="188"/>
      <c r="C2730" s="188"/>
      <c r="D2730" s="189"/>
      <c r="E2730" s="670"/>
      <c r="F2730" s="670"/>
    </row>
    <row r="2731" spans="1:6" s="190" customFormat="1">
      <c r="A2731" s="187"/>
      <c r="B2731" s="188"/>
      <c r="C2731" s="188"/>
      <c r="D2731" s="189"/>
      <c r="E2731" s="670"/>
      <c r="F2731" s="670"/>
    </row>
    <row r="2732" spans="1:6" s="190" customFormat="1">
      <c r="A2732" s="187"/>
      <c r="B2732" s="188"/>
      <c r="C2732" s="188"/>
      <c r="D2732" s="189"/>
      <c r="E2732" s="670"/>
      <c r="F2732" s="670"/>
    </row>
    <row r="2733" spans="1:6" s="190" customFormat="1">
      <c r="A2733" s="187"/>
      <c r="B2733" s="188"/>
      <c r="C2733" s="188"/>
      <c r="D2733" s="189"/>
      <c r="E2733" s="670"/>
      <c r="F2733" s="670"/>
    </row>
    <row r="2734" spans="1:6" s="190" customFormat="1">
      <c r="A2734" s="187"/>
      <c r="B2734" s="188"/>
      <c r="C2734" s="188"/>
      <c r="D2734" s="189"/>
      <c r="E2734" s="670"/>
      <c r="F2734" s="670"/>
    </row>
    <row r="2735" spans="1:6" s="190" customFormat="1">
      <c r="A2735" s="187"/>
      <c r="B2735" s="188"/>
      <c r="C2735" s="188"/>
      <c r="D2735" s="189"/>
      <c r="E2735" s="670"/>
      <c r="F2735" s="670"/>
    </row>
    <row r="2736" spans="1:6" s="190" customFormat="1">
      <c r="A2736" s="187"/>
      <c r="B2736" s="188"/>
      <c r="C2736" s="188"/>
      <c r="D2736" s="189"/>
      <c r="E2736" s="670"/>
      <c r="F2736" s="670"/>
    </row>
    <row r="2737" spans="1:6" s="190" customFormat="1">
      <c r="A2737" s="187"/>
      <c r="B2737" s="188"/>
      <c r="C2737" s="188"/>
      <c r="D2737" s="189"/>
      <c r="E2737" s="670"/>
      <c r="F2737" s="670"/>
    </row>
    <row r="2738" spans="1:6" s="190" customFormat="1">
      <c r="A2738" s="187"/>
      <c r="B2738" s="188"/>
      <c r="C2738" s="188"/>
      <c r="D2738" s="189"/>
      <c r="E2738" s="670"/>
      <c r="F2738" s="670"/>
    </row>
    <row r="2739" spans="1:6" s="190" customFormat="1">
      <c r="A2739" s="187"/>
      <c r="B2739" s="188"/>
      <c r="C2739" s="188"/>
      <c r="D2739" s="189"/>
      <c r="E2739" s="670"/>
      <c r="F2739" s="670"/>
    </row>
    <row r="2740" spans="1:6" s="190" customFormat="1">
      <c r="A2740" s="187"/>
      <c r="B2740" s="188"/>
      <c r="C2740" s="188"/>
      <c r="D2740" s="189"/>
      <c r="E2740" s="670"/>
      <c r="F2740" s="670"/>
    </row>
    <row r="2741" spans="1:6" s="190" customFormat="1">
      <c r="A2741" s="187"/>
      <c r="B2741" s="188"/>
      <c r="C2741" s="188"/>
      <c r="D2741" s="189"/>
      <c r="E2741" s="670"/>
      <c r="F2741" s="670"/>
    </row>
    <row r="2742" spans="1:6" s="190" customFormat="1">
      <c r="A2742" s="187"/>
      <c r="B2742" s="188"/>
      <c r="C2742" s="188"/>
      <c r="D2742" s="189"/>
      <c r="E2742" s="670"/>
      <c r="F2742" s="670"/>
    </row>
    <row r="2743" spans="1:6" s="190" customFormat="1">
      <c r="A2743" s="187"/>
      <c r="B2743" s="188"/>
      <c r="C2743" s="188"/>
      <c r="D2743" s="189"/>
      <c r="E2743" s="670"/>
      <c r="F2743" s="670"/>
    </row>
    <row r="2744" spans="1:6" s="190" customFormat="1">
      <c r="A2744" s="187"/>
      <c r="B2744" s="188"/>
      <c r="C2744" s="188"/>
      <c r="D2744" s="189"/>
      <c r="E2744" s="670"/>
      <c r="F2744" s="670"/>
    </row>
    <row r="2745" spans="1:6" s="190" customFormat="1">
      <c r="A2745" s="187"/>
      <c r="B2745" s="188"/>
      <c r="C2745" s="188"/>
      <c r="D2745" s="189"/>
      <c r="E2745" s="670"/>
      <c r="F2745" s="670"/>
    </row>
    <row r="2746" spans="1:6" s="190" customFormat="1">
      <c r="A2746" s="187"/>
      <c r="B2746" s="188"/>
      <c r="C2746" s="188"/>
      <c r="D2746" s="189"/>
      <c r="E2746" s="670"/>
      <c r="F2746" s="670"/>
    </row>
    <row r="2747" spans="1:6" s="190" customFormat="1">
      <c r="A2747" s="187"/>
      <c r="B2747" s="188"/>
      <c r="C2747" s="188"/>
      <c r="D2747" s="189"/>
      <c r="E2747" s="670"/>
      <c r="F2747" s="670"/>
    </row>
    <row r="2748" spans="1:6" s="190" customFormat="1">
      <c r="A2748" s="187"/>
      <c r="B2748" s="188"/>
      <c r="C2748" s="188"/>
      <c r="D2748" s="189"/>
      <c r="E2748" s="670"/>
      <c r="F2748" s="670"/>
    </row>
    <row r="2749" spans="1:6" s="190" customFormat="1">
      <c r="A2749" s="187"/>
      <c r="B2749" s="188"/>
      <c r="C2749" s="188"/>
      <c r="D2749" s="189"/>
      <c r="E2749" s="670"/>
      <c r="F2749" s="670"/>
    </row>
    <row r="2750" spans="1:6" s="190" customFormat="1">
      <c r="A2750" s="187"/>
      <c r="B2750" s="188"/>
      <c r="C2750" s="188"/>
      <c r="D2750" s="189"/>
      <c r="E2750" s="670"/>
      <c r="F2750" s="670"/>
    </row>
    <row r="2751" spans="1:6" s="190" customFormat="1">
      <c r="A2751" s="187"/>
      <c r="B2751" s="188"/>
      <c r="C2751" s="188"/>
      <c r="D2751" s="189"/>
      <c r="E2751" s="670"/>
      <c r="F2751" s="670"/>
    </row>
    <row r="2752" spans="1:6" s="190" customFormat="1">
      <c r="A2752" s="187"/>
      <c r="B2752" s="188"/>
      <c r="C2752" s="188"/>
      <c r="D2752" s="189"/>
      <c r="E2752" s="670"/>
      <c r="F2752" s="670"/>
    </row>
    <row r="2753" spans="1:6" s="190" customFormat="1">
      <c r="A2753" s="187"/>
      <c r="B2753" s="188"/>
      <c r="C2753" s="188"/>
      <c r="D2753" s="189"/>
      <c r="E2753" s="670"/>
      <c r="F2753" s="670"/>
    </row>
    <row r="2754" spans="1:6" s="190" customFormat="1">
      <c r="A2754" s="187"/>
      <c r="B2754" s="188"/>
      <c r="C2754" s="188"/>
      <c r="D2754" s="189"/>
      <c r="E2754" s="670"/>
      <c r="F2754" s="670"/>
    </row>
    <row r="2755" spans="1:6" s="190" customFormat="1">
      <c r="A2755" s="187"/>
      <c r="B2755" s="188"/>
      <c r="C2755" s="188"/>
      <c r="D2755" s="189"/>
      <c r="E2755" s="670"/>
      <c r="F2755" s="670"/>
    </row>
    <row r="2756" spans="1:6" s="190" customFormat="1">
      <c r="A2756" s="187"/>
      <c r="B2756" s="188"/>
      <c r="C2756" s="188"/>
      <c r="D2756" s="189"/>
      <c r="E2756" s="670"/>
      <c r="F2756" s="670"/>
    </row>
    <row r="2757" spans="1:6" s="190" customFormat="1">
      <c r="A2757" s="187"/>
      <c r="B2757" s="188"/>
      <c r="C2757" s="188"/>
      <c r="D2757" s="189"/>
      <c r="E2757" s="670"/>
      <c r="F2757" s="670"/>
    </row>
    <row r="2758" spans="1:6" s="190" customFormat="1">
      <c r="A2758" s="187"/>
      <c r="B2758" s="188"/>
      <c r="C2758" s="188"/>
      <c r="D2758" s="189"/>
      <c r="E2758" s="670"/>
      <c r="F2758" s="670"/>
    </row>
    <row r="2759" spans="1:6" s="190" customFormat="1">
      <c r="A2759" s="187"/>
      <c r="B2759" s="188"/>
      <c r="C2759" s="188"/>
      <c r="D2759" s="189"/>
      <c r="E2759" s="670"/>
      <c r="F2759" s="670"/>
    </row>
    <row r="2760" spans="1:6" s="190" customFormat="1">
      <c r="A2760" s="187"/>
      <c r="B2760" s="188"/>
      <c r="C2760" s="188"/>
      <c r="D2760" s="189"/>
      <c r="E2760" s="670"/>
      <c r="F2760" s="670"/>
    </row>
    <row r="2761" spans="1:6" s="190" customFormat="1">
      <c r="A2761" s="187"/>
      <c r="B2761" s="188"/>
      <c r="C2761" s="188"/>
      <c r="D2761" s="189"/>
      <c r="E2761" s="670"/>
      <c r="F2761" s="670"/>
    </row>
    <row r="2762" spans="1:6" s="190" customFormat="1">
      <c r="A2762" s="187"/>
      <c r="B2762" s="188"/>
      <c r="C2762" s="188"/>
      <c r="D2762" s="189"/>
      <c r="E2762" s="670"/>
      <c r="F2762" s="670"/>
    </row>
    <row r="2763" spans="1:6" s="190" customFormat="1">
      <c r="A2763" s="187"/>
      <c r="B2763" s="188"/>
      <c r="C2763" s="188"/>
      <c r="D2763" s="189"/>
      <c r="E2763" s="670"/>
      <c r="F2763" s="670"/>
    </row>
    <row r="2764" spans="1:6" s="190" customFormat="1">
      <c r="A2764" s="187"/>
      <c r="B2764" s="188"/>
      <c r="C2764" s="188"/>
      <c r="D2764" s="189"/>
      <c r="E2764" s="670"/>
      <c r="F2764" s="670"/>
    </row>
    <row r="2765" spans="1:6" s="190" customFormat="1">
      <c r="A2765" s="187"/>
      <c r="B2765" s="188"/>
      <c r="C2765" s="188"/>
      <c r="D2765" s="189"/>
      <c r="E2765" s="670"/>
      <c r="F2765" s="670"/>
    </row>
    <row r="2766" spans="1:6" s="190" customFormat="1">
      <c r="A2766" s="187"/>
      <c r="B2766" s="188"/>
      <c r="C2766" s="188"/>
      <c r="D2766" s="189"/>
      <c r="E2766" s="670"/>
      <c r="F2766" s="670"/>
    </row>
    <row r="2767" spans="1:6" s="190" customFormat="1">
      <c r="A2767" s="187"/>
      <c r="B2767" s="188"/>
      <c r="C2767" s="188"/>
      <c r="D2767" s="189"/>
      <c r="E2767" s="670"/>
      <c r="F2767" s="670"/>
    </row>
    <row r="2768" spans="1:6" s="190" customFormat="1">
      <c r="A2768" s="187"/>
      <c r="B2768" s="188"/>
      <c r="C2768" s="188"/>
      <c r="D2768" s="189"/>
      <c r="E2768" s="670"/>
      <c r="F2768" s="670"/>
    </row>
    <row r="2769" spans="1:6" s="190" customFormat="1">
      <c r="A2769" s="187"/>
      <c r="B2769" s="188"/>
      <c r="C2769" s="188"/>
      <c r="D2769" s="189"/>
      <c r="E2769" s="670"/>
      <c r="F2769" s="670"/>
    </row>
    <row r="2770" spans="1:6" s="190" customFormat="1">
      <c r="A2770" s="187"/>
      <c r="B2770" s="188"/>
      <c r="C2770" s="188"/>
      <c r="D2770" s="189"/>
      <c r="E2770" s="670"/>
      <c r="F2770" s="670"/>
    </row>
    <row r="2771" spans="1:6" s="190" customFormat="1">
      <c r="A2771" s="187"/>
      <c r="B2771" s="188"/>
      <c r="C2771" s="188"/>
      <c r="D2771" s="189"/>
      <c r="E2771" s="670"/>
      <c r="F2771" s="670"/>
    </row>
    <row r="2772" spans="1:6" s="190" customFormat="1">
      <c r="A2772" s="187"/>
      <c r="B2772" s="188"/>
      <c r="C2772" s="188"/>
      <c r="D2772" s="189"/>
      <c r="E2772" s="670"/>
      <c r="F2772" s="670"/>
    </row>
    <row r="2773" spans="1:6" s="190" customFormat="1">
      <c r="A2773" s="187"/>
      <c r="B2773" s="188"/>
      <c r="C2773" s="188"/>
      <c r="D2773" s="189"/>
      <c r="E2773" s="670"/>
      <c r="F2773" s="670"/>
    </row>
    <row r="2774" spans="1:6" s="190" customFormat="1">
      <c r="A2774" s="187"/>
      <c r="B2774" s="188"/>
      <c r="C2774" s="188"/>
      <c r="D2774" s="189"/>
      <c r="E2774" s="670"/>
      <c r="F2774" s="670"/>
    </row>
    <row r="2775" spans="1:6" s="190" customFormat="1">
      <c r="A2775" s="187"/>
      <c r="B2775" s="188"/>
      <c r="C2775" s="188"/>
      <c r="D2775" s="189"/>
      <c r="E2775" s="670"/>
      <c r="F2775" s="670"/>
    </row>
    <row r="2776" spans="1:6" s="190" customFormat="1">
      <c r="A2776" s="187"/>
      <c r="B2776" s="188"/>
      <c r="C2776" s="188"/>
      <c r="D2776" s="189"/>
      <c r="E2776" s="670"/>
      <c r="F2776" s="670"/>
    </row>
    <row r="2777" spans="1:6" s="190" customFormat="1">
      <c r="A2777" s="187"/>
      <c r="B2777" s="188"/>
      <c r="C2777" s="188"/>
      <c r="D2777" s="189"/>
      <c r="E2777" s="670"/>
      <c r="F2777" s="670"/>
    </row>
    <row r="2778" spans="1:6" s="190" customFormat="1">
      <c r="A2778" s="187"/>
      <c r="B2778" s="188"/>
      <c r="C2778" s="188"/>
      <c r="D2778" s="189"/>
      <c r="E2778" s="670"/>
      <c r="F2778" s="670"/>
    </row>
    <row r="2779" spans="1:6" s="190" customFormat="1">
      <c r="A2779" s="187"/>
      <c r="B2779" s="188"/>
      <c r="C2779" s="188"/>
      <c r="D2779" s="189"/>
      <c r="E2779" s="670"/>
      <c r="F2779" s="670"/>
    </row>
    <row r="2780" spans="1:6" s="190" customFormat="1">
      <c r="A2780" s="187"/>
      <c r="B2780" s="188"/>
      <c r="C2780" s="188"/>
      <c r="D2780" s="189"/>
      <c r="E2780" s="670"/>
      <c r="F2780" s="670"/>
    </row>
    <row r="2781" spans="1:6" s="190" customFormat="1">
      <c r="A2781" s="187"/>
      <c r="B2781" s="188"/>
      <c r="C2781" s="188"/>
      <c r="D2781" s="189"/>
      <c r="E2781" s="670"/>
      <c r="F2781" s="670"/>
    </row>
    <row r="2782" spans="1:6" s="190" customFormat="1">
      <c r="A2782" s="187"/>
      <c r="B2782" s="188"/>
      <c r="C2782" s="188"/>
      <c r="D2782" s="189"/>
      <c r="E2782" s="670"/>
      <c r="F2782" s="670"/>
    </row>
    <row r="2783" spans="1:6" s="190" customFormat="1">
      <c r="A2783" s="187"/>
      <c r="B2783" s="188"/>
      <c r="C2783" s="188"/>
      <c r="D2783" s="189"/>
      <c r="E2783" s="670"/>
      <c r="F2783" s="670"/>
    </row>
    <row r="2784" spans="1:6" s="190" customFormat="1">
      <c r="A2784" s="187"/>
      <c r="B2784" s="188"/>
      <c r="C2784" s="188"/>
      <c r="D2784" s="189"/>
      <c r="E2784" s="670"/>
      <c r="F2784" s="670"/>
    </row>
    <row r="2785" spans="1:6" s="190" customFormat="1">
      <c r="A2785" s="187"/>
      <c r="B2785" s="188"/>
      <c r="C2785" s="188"/>
      <c r="D2785" s="189"/>
      <c r="E2785" s="670"/>
      <c r="F2785" s="670"/>
    </row>
    <row r="2786" spans="1:6" s="190" customFormat="1">
      <c r="A2786" s="187"/>
      <c r="B2786" s="188"/>
      <c r="C2786" s="188"/>
      <c r="D2786" s="189"/>
      <c r="E2786" s="670"/>
      <c r="F2786" s="670"/>
    </row>
    <row r="2787" spans="1:6" s="190" customFormat="1">
      <c r="A2787" s="187"/>
      <c r="B2787" s="188"/>
      <c r="C2787" s="188"/>
      <c r="D2787" s="189"/>
      <c r="E2787" s="670"/>
      <c r="F2787" s="670"/>
    </row>
    <row r="2788" spans="1:6" s="190" customFormat="1">
      <c r="A2788" s="187"/>
      <c r="B2788" s="188"/>
      <c r="C2788" s="188"/>
      <c r="D2788" s="189"/>
      <c r="E2788" s="670"/>
      <c r="F2788" s="670"/>
    </row>
    <row r="2789" spans="1:6" s="190" customFormat="1">
      <c r="A2789" s="187"/>
      <c r="B2789" s="188"/>
      <c r="C2789" s="188"/>
      <c r="D2789" s="189"/>
      <c r="E2789" s="670"/>
      <c r="F2789" s="670"/>
    </row>
    <row r="2790" spans="1:6" s="190" customFormat="1">
      <c r="A2790" s="187"/>
      <c r="B2790" s="188"/>
      <c r="C2790" s="188"/>
      <c r="D2790" s="189"/>
      <c r="E2790" s="670"/>
      <c r="F2790" s="670"/>
    </row>
    <row r="2791" spans="1:6" s="190" customFormat="1">
      <c r="A2791" s="187"/>
      <c r="B2791" s="188"/>
      <c r="C2791" s="188"/>
      <c r="D2791" s="189"/>
      <c r="E2791" s="670"/>
      <c r="F2791" s="670"/>
    </row>
    <row r="2792" spans="1:6" s="190" customFormat="1">
      <c r="A2792" s="187"/>
      <c r="B2792" s="188"/>
      <c r="C2792" s="188"/>
      <c r="D2792" s="189"/>
      <c r="E2792" s="670"/>
      <c r="F2792" s="670"/>
    </row>
    <row r="2793" spans="1:6" s="190" customFormat="1">
      <c r="A2793" s="187"/>
      <c r="B2793" s="188"/>
      <c r="C2793" s="188"/>
      <c r="D2793" s="189"/>
      <c r="E2793" s="670"/>
      <c r="F2793" s="670"/>
    </row>
    <row r="2794" spans="1:6" s="190" customFormat="1">
      <c r="A2794" s="187"/>
      <c r="B2794" s="188"/>
      <c r="C2794" s="188"/>
      <c r="D2794" s="189"/>
      <c r="E2794" s="670"/>
      <c r="F2794" s="670"/>
    </row>
    <row r="2795" spans="1:6" s="190" customFormat="1">
      <c r="A2795" s="187"/>
      <c r="B2795" s="188"/>
      <c r="C2795" s="188"/>
      <c r="D2795" s="189"/>
      <c r="E2795" s="670"/>
      <c r="F2795" s="670"/>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J4015"/>
  <sheetViews>
    <sheetView topLeftCell="A16" workbookViewId="0">
      <selection activeCell="A2" sqref="A2"/>
    </sheetView>
  </sheetViews>
  <sheetFormatPr defaultColWidth="9.1796875" defaultRowHeight="13"/>
  <cols>
    <col min="1" max="1" width="5.453125" style="255" customWidth="1"/>
    <col min="2" max="2" width="43.90625" style="70" customWidth="1"/>
    <col min="3" max="3" width="6.1796875" style="70" customWidth="1"/>
    <col min="4" max="4" width="2.81640625" style="279" customWidth="1"/>
    <col min="5" max="5" width="9.1796875" style="257"/>
    <col min="6" max="6" width="13.81640625" style="257" customWidth="1"/>
    <col min="7" max="7" width="9.1796875" style="257"/>
    <col min="8" max="8" width="10.1796875" style="257" bestFit="1" customWidth="1"/>
    <col min="9" max="9" width="9.1796875" style="257" bestFit="1" customWidth="1"/>
    <col min="10" max="10" width="10.1796875" style="257" bestFit="1" customWidth="1"/>
    <col min="11" max="16384" width="9.1796875" style="257"/>
  </cols>
  <sheetData>
    <row r="1" spans="1:10" s="97" customFormat="1" ht="14">
      <c r="A1" s="46"/>
      <c r="B1" s="15"/>
      <c r="C1" s="106"/>
      <c r="D1" s="107"/>
    </row>
    <row r="2" spans="1:10" s="97" customFormat="1" ht="16.5" customHeight="1">
      <c r="A2" s="248"/>
      <c r="B2" s="249" t="s">
        <v>684</v>
      </c>
      <c r="C2" s="250"/>
      <c r="D2" s="251"/>
      <c r="F2" s="16"/>
    </row>
    <row r="3" spans="1:10" s="97" customFormat="1" ht="15.75" customHeight="1">
      <c r="A3" s="252"/>
      <c r="B3" s="249"/>
      <c r="C3" s="251"/>
      <c r="D3" s="251"/>
      <c r="F3" s="16"/>
    </row>
    <row r="4" spans="1:10" s="97" customFormat="1" ht="18.75" customHeight="1">
      <c r="A4" s="252"/>
      <c r="B4" s="253" t="s">
        <v>417</v>
      </c>
      <c r="C4" s="251"/>
      <c r="D4" s="251"/>
      <c r="F4" s="16"/>
    </row>
    <row r="5" spans="1:10" s="97" customFormat="1" ht="15.75" customHeight="1">
      <c r="A5" s="252"/>
      <c r="B5" s="253"/>
      <c r="C5" s="251"/>
      <c r="D5" s="251"/>
      <c r="F5" s="254"/>
    </row>
    <row r="6" spans="1:10" s="97" customFormat="1" ht="14.5" thickBot="1">
      <c r="A6" s="47"/>
      <c r="B6" s="249"/>
      <c r="C6" s="250"/>
      <c r="D6" s="251"/>
    </row>
    <row r="7" spans="1:10" s="97" customFormat="1" ht="14">
      <c r="A7" s="255"/>
      <c r="B7" s="1625" t="s">
        <v>573</v>
      </c>
      <c r="C7" s="1626"/>
      <c r="D7" s="1626"/>
      <c r="E7" s="1626"/>
      <c r="F7" s="1626"/>
      <c r="G7" s="1627"/>
    </row>
    <row r="8" spans="1:10" s="97" customFormat="1" ht="14">
      <c r="A8" s="255"/>
      <c r="B8" s="1628"/>
      <c r="C8" s="1629"/>
      <c r="D8" s="1629"/>
      <c r="E8" s="1629"/>
      <c r="F8" s="1629"/>
      <c r="G8" s="1630"/>
    </row>
    <row r="9" spans="1:10" s="97" customFormat="1" ht="14.5" thickBot="1">
      <c r="A9" s="255"/>
      <c r="B9" s="1631"/>
      <c r="C9" s="1632"/>
      <c r="D9" s="1632"/>
      <c r="E9" s="1632"/>
      <c r="F9" s="1632"/>
      <c r="G9" s="1633"/>
    </row>
    <row r="10" spans="1:10">
      <c r="A10" s="47"/>
      <c r="B10" s="256"/>
      <c r="C10" s="166"/>
      <c r="D10" s="256"/>
    </row>
    <row r="11" spans="1:10">
      <c r="A11" s="258"/>
      <c r="B11" s="32"/>
      <c r="C11" s="32"/>
      <c r="D11" s="259"/>
      <c r="E11" s="261"/>
    </row>
    <row r="12" spans="1:10">
      <c r="A12" s="262"/>
      <c r="B12" s="30"/>
      <c r="C12" s="263"/>
      <c r="D12" s="263"/>
      <c r="E12" s="264"/>
      <c r="H12" s="260"/>
      <c r="I12" s="260"/>
      <c r="J12" s="260"/>
    </row>
    <row r="13" spans="1:10">
      <c r="A13" s="265" t="s">
        <v>47</v>
      </c>
      <c r="B13" s="266" t="s">
        <v>637</v>
      </c>
      <c r="C13" s="158"/>
      <c r="D13" s="158"/>
      <c r="E13" s="264"/>
      <c r="F13" s="267">
        <f>'Regionalna cesta OŠ'!F32</f>
        <v>0</v>
      </c>
      <c r="H13" s="267"/>
      <c r="I13" s="267"/>
      <c r="J13" s="267"/>
    </row>
    <row r="14" spans="1:10">
      <c r="A14" s="265"/>
      <c r="B14" s="266"/>
      <c r="C14" s="158"/>
      <c r="D14" s="158"/>
      <c r="E14" s="264"/>
      <c r="H14" s="267"/>
      <c r="I14" s="267"/>
      <c r="J14" s="267"/>
    </row>
    <row r="15" spans="1:10">
      <c r="A15" s="265" t="s">
        <v>304</v>
      </c>
      <c r="B15" s="266" t="s">
        <v>658</v>
      </c>
      <c r="C15" s="158"/>
      <c r="D15" s="158"/>
      <c r="E15" s="264"/>
      <c r="F15" s="267">
        <f>'Hodnik in BUS OŠ'!F29</f>
        <v>0</v>
      </c>
      <c r="H15" s="267"/>
      <c r="I15" s="267"/>
      <c r="J15" s="267"/>
    </row>
    <row r="16" spans="1:10">
      <c r="A16" s="265"/>
      <c r="B16" s="266"/>
      <c r="C16" s="158"/>
      <c r="D16" s="158"/>
      <c r="E16" s="264"/>
      <c r="H16" s="267"/>
      <c r="I16" s="267"/>
      <c r="J16" s="267"/>
    </row>
    <row r="17" spans="1:10">
      <c r="A17" s="265" t="s">
        <v>574</v>
      </c>
      <c r="B17" s="268" t="s">
        <v>422</v>
      </c>
      <c r="C17" s="158"/>
      <c r="D17" s="158"/>
      <c r="E17" s="264"/>
      <c r="F17" s="267">
        <f>'Met. kanalizacija OŠ'!F24</f>
        <v>0</v>
      </c>
      <c r="H17" s="267"/>
      <c r="I17" s="267"/>
      <c r="J17" s="267"/>
    </row>
    <row r="18" spans="1:10">
      <c r="A18" s="265"/>
      <c r="B18" s="268"/>
      <c r="C18" s="158"/>
      <c r="D18" s="158"/>
      <c r="E18" s="264"/>
      <c r="H18" s="267"/>
      <c r="I18" s="267"/>
      <c r="J18" s="267"/>
    </row>
    <row r="19" spans="1:10">
      <c r="A19" s="265" t="s">
        <v>216</v>
      </c>
      <c r="B19" s="269" t="s">
        <v>667</v>
      </c>
      <c r="C19" s="158"/>
      <c r="D19" s="158"/>
      <c r="E19" s="264"/>
      <c r="F19" s="267">
        <f>'LC Skladateljev Ipavcev'!F27</f>
        <v>0</v>
      </c>
      <c r="H19" s="267"/>
      <c r="I19" s="267"/>
      <c r="J19" s="267"/>
    </row>
    <row r="20" spans="1:10">
      <c r="A20" s="265"/>
      <c r="B20" s="269"/>
      <c r="C20" s="158"/>
      <c r="D20" s="158"/>
      <c r="E20" s="264"/>
      <c r="H20" s="267"/>
      <c r="I20" s="267"/>
      <c r="J20" s="267"/>
    </row>
    <row r="21" spans="1:10">
      <c r="A21" s="265" t="s">
        <v>575</v>
      </c>
      <c r="B21" s="269" t="s">
        <v>673</v>
      </c>
      <c r="C21" s="157"/>
      <c r="D21" s="157"/>
      <c r="E21" s="264"/>
      <c r="F21" s="267">
        <f>Parkirišče!F31</f>
        <v>0</v>
      </c>
      <c r="H21" s="267"/>
      <c r="I21" s="267"/>
      <c r="J21" s="267"/>
    </row>
    <row r="22" spans="1:10">
      <c r="A22" s="265"/>
      <c r="B22" s="269"/>
      <c r="C22" s="157"/>
      <c r="D22" s="157"/>
      <c r="E22" s="264"/>
      <c r="H22" s="267"/>
      <c r="I22" s="267"/>
      <c r="J22" s="267"/>
    </row>
    <row r="23" spans="1:10">
      <c r="A23" s="265" t="s">
        <v>577</v>
      </c>
      <c r="B23" s="269" t="s">
        <v>425</v>
      </c>
      <c r="C23" s="157"/>
      <c r="D23" s="157"/>
      <c r="E23" s="264"/>
      <c r="F23" s="267">
        <f>'Razsvetljava OŠ'!F68</f>
        <v>0</v>
      </c>
      <c r="H23" s="267"/>
      <c r="I23" s="267"/>
      <c r="J23" s="267"/>
    </row>
    <row r="24" spans="1:10">
      <c r="A24" s="265"/>
      <c r="B24" s="269"/>
      <c r="C24" s="157"/>
      <c r="D24" s="157"/>
      <c r="E24" s="264"/>
      <c r="H24" s="267"/>
      <c r="I24" s="267"/>
      <c r="J24" s="267"/>
    </row>
    <row r="25" spans="1:10" ht="15" customHeight="1">
      <c r="A25" s="270" t="s">
        <v>567</v>
      </c>
      <c r="B25" s="271" t="s">
        <v>801</v>
      </c>
      <c r="C25" s="272"/>
      <c r="D25" s="272"/>
      <c r="E25" s="311"/>
      <c r="F25" s="325">
        <f>'Plinovod OŠ'!C90</f>
        <v>0</v>
      </c>
      <c r="H25" s="267"/>
      <c r="I25" s="267"/>
      <c r="J25" s="267"/>
    </row>
    <row r="26" spans="1:10" ht="20.25" customHeight="1" thickBot="1">
      <c r="A26" s="344"/>
      <c r="B26" s="439" t="s">
        <v>691</v>
      </c>
      <c r="C26" s="345"/>
      <c r="D26" s="345"/>
      <c r="E26" s="346"/>
      <c r="F26" s="347">
        <f>SUM(F13:F25)</f>
        <v>0</v>
      </c>
      <c r="H26" s="267"/>
      <c r="I26" s="267"/>
      <c r="J26" s="267"/>
    </row>
    <row r="27" spans="1:10" ht="13.5" thickTop="1">
      <c r="A27" s="273"/>
      <c r="B27" s="274"/>
      <c r="C27" s="87"/>
      <c r="D27" s="275"/>
    </row>
    <row r="28" spans="1:10">
      <c r="A28" s="273"/>
      <c r="B28" s="87"/>
      <c r="C28" s="87"/>
      <c r="D28" s="275"/>
    </row>
    <row r="29" spans="1:10" s="278" customFormat="1">
      <c r="A29" s="276"/>
      <c r="B29" s="277"/>
      <c r="C29" s="114"/>
      <c r="D29" s="115"/>
    </row>
    <row r="30" spans="1:10">
      <c r="A30" s="276"/>
      <c r="B30" s="277"/>
      <c r="C30" s="114"/>
      <c r="D30" s="115"/>
    </row>
    <row r="31" spans="1:10">
      <c r="A31" s="276"/>
      <c r="B31" s="114"/>
      <c r="C31" s="114"/>
      <c r="D31" s="115"/>
    </row>
    <row r="32" spans="1:10">
      <c r="A32" s="276"/>
      <c r="B32" s="114"/>
      <c r="C32" s="114"/>
      <c r="D32" s="115"/>
    </row>
    <row r="33" spans="1:4">
      <c r="A33" s="273"/>
      <c r="B33" s="87"/>
      <c r="C33" s="87"/>
      <c r="D33" s="275"/>
    </row>
    <row r="34" spans="1:4">
      <c r="A34" s="273"/>
      <c r="B34" s="87"/>
      <c r="C34" s="87"/>
      <c r="D34" s="275"/>
    </row>
    <row r="35" spans="1:4">
      <c r="A35" s="273"/>
      <c r="B35" s="87"/>
      <c r="C35" s="87"/>
      <c r="D35" s="275"/>
    </row>
    <row r="36" spans="1:4">
      <c r="A36" s="273"/>
      <c r="B36" s="87"/>
      <c r="C36" s="87"/>
      <c r="D36" s="275"/>
    </row>
    <row r="37" spans="1:4">
      <c r="A37" s="273"/>
      <c r="B37" s="87"/>
      <c r="C37" s="87"/>
      <c r="D37" s="275"/>
    </row>
    <row r="38" spans="1:4">
      <c r="A38" s="273"/>
      <c r="B38" s="87"/>
      <c r="C38" s="87"/>
      <c r="D38" s="275"/>
    </row>
    <row r="39" spans="1:4">
      <c r="A39" s="273"/>
      <c r="B39" s="87"/>
      <c r="C39" s="87"/>
      <c r="D39" s="275"/>
    </row>
    <row r="40" spans="1:4">
      <c r="A40" s="273"/>
      <c r="B40" s="87"/>
      <c r="C40" s="87"/>
      <c r="D40" s="275"/>
    </row>
    <row r="41" spans="1:4">
      <c r="A41" s="273"/>
      <c r="B41" s="87"/>
      <c r="C41" s="87"/>
      <c r="D41" s="275"/>
    </row>
    <row r="42" spans="1:4">
      <c r="A42" s="273"/>
      <c r="B42" s="87"/>
      <c r="C42" s="87"/>
      <c r="D42" s="275"/>
    </row>
    <row r="43" spans="1:4">
      <c r="A43" s="273"/>
      <c r="B43" s="87"/>
      <c r="C43" s="87"/>
      <c r="D43" s="275"/>
    </row>
    <row r="44" spans="1:4">
      <c r="A44" s="273"/>
      <c r="B44" s="87"/>
      <c r="C44" s="87"/>
      <c r="D44" s="275"/>
    </row>
    <row r="45" spans="1:4">
      <c r="A45" s="273"/>
      <c r="B45" s="87"/>
      <c r="C45" s="87"/>
      <c r="D45" s="275"/>
    </row>
    <row r="46" spans="1:4">
      <c r="A46" s="273"/>
      <c r="B46" s="87"/>
      <c r="C46" s="87"/>
      <c r="D46" s="275"/>
    </row>
    <row r="47" spans="1:4">
      <c r="A47" s="273"/>
      <c r="B47" s="87"/>
      <c r="C47" s="87"/>
      <c r="D47" s="275"/>
    </row>
    <row r="48" spans="1:4">
      <c r="A48" s="273"/>
      <c r="B48" s="87"/>
      <c r="C48" s="87"/>
      <c r="D48" s="275"/>
    </row>
    <row r="49" spans="1:4">
      <c r="A49" s="273"/>
      <c r="B49" s="87"/>
      <c r="C49" s="87"/>
      <c r="D49" s="275"/>
    </row>
    <row r="50" spans="1:4">
      <c r="A50" s="273"/>
      <c r="B50" s="87"/>
      <c r="C50" s="87"/>
      <c r="D50" s="275"/>
    </row>
    <row r="51" spans="1:4">
      <c r="A51" s="273"/>
      <c r="B51" s="87"/>
      <c r="C51" s="87"/>
      <c r="D51" s="275"/>
    </row>
    <row r="52" spans="1:4">
      <c r="A52" s="273"/>
      <c r="B52" s="87"/>
      <c r="C52" s="87"/>
      <c r="D52" s="275"/>
    </row>
    <row r="53" spans="1:4">
      <c r="A53" s="273"/>
      <c r="B53" s="87"/>
      <c r="C53" s="87"/>
      <c r="D53" s="275"/>
    </row>
    <row r="54" spans="1:4">
      <c r="A54" s="273"/>
      <c r="B54" s="87"/>
      <c r="C54" s="87"/>
      <c r="D54" s="275"/>
    </row>
    <row r="55" spans="1:4">
      <c r="A55" s="273"/>
      <c r="B55" s="87"/>
      <c r="C55" s="87"/>
      <c r="D55" s="275"/>
    </row>
    <row r="56" spans="1:4">
      <c r="A56" s="273"/>
      <c r="B56" s="87"/>
      <c r="C56" s="87"/>
      <c r="D56" s="275"/>
    </row>
    <row r="57" spans="1:4">
      <c r="A57" s="273"/>
      <c r="B57" s="87"/>
      <c r="C57" s="87"/>
      <c r="D57" s="275"/>
    </row>
    <row r="58" spans="1:4">
      <c r="A58" s="273"/>
      <c r="B58" s="87"/>
      <c r="C58" s="87"/>
      <c r="D58" s="275"/>
    </row>
    <row r="59" spans="1:4">
      <c r="A59" s="273"/>
      <c r="B59" s="87"/>
      <c r="C59" s="87"/>
      <c r="D59" s="275"/>
    </row>
    <row r="60" spans="1:4">
      <c r="A60" s="273"/>
      <c r="B60" s="87"/>
      <c r="C60" s="87"/>
      <c r="D60" s="275"/>
    </row>
    <row r="61" spans="1:4">
      <c r="A61" s="273"/>
      <c r="B61" s="87"/>
      <c r="C61" s="87"/>
      <c r="D61" s="275"/>
    </row>
    <row r="62" spans="1:4">
      <c r="A62" s="273"/>
      <c r="B62" s="87"/>
      <c r="C62" s="87"/>
      <c r="D62" s="275"/>
    </row>
    <row r="63" spans="1:4">
      <c r="A63" s="273"/>
      <c r="B63" s="87"/>
      <c r="C63" s="87"/>
      <c r="D63" s="275"/>
    </row>
    <row r="64" spans="1:4">
      <c r="A64" s="273"/>
      <c r="B64" s="87"/>
      <c r="C64" s="87"/>
      <c r="D64" s="275"/>
    </row>
    <row r="65" spans="1:4">
      <c r="A65" s="273"/>
      <c r="B65" s="87"/>
      <c r="C65" s="87"/>
      <c r="D65" s="275"/>
    </row>
    <row r="66" spans="1:4">
      <c r="A66" s="273"/>
      <c r="B66" s="87"/>
      <c r="C66" s="87"/>
      <c r="D66" s="275"/>
    </row>
    <row r="67" spans="1:4">
      <c r="A67" s="273"/>
      <c r="B67" s="87"/>
      <c r="C67" s="87"/>
      <c r="D67" s="275"/>
    </row>
    <row r="68" spans="1:4">
      <c r="A68" s="273"/>
      <c r="B68" s="87"/>
      <c r="C68" s="87"/>
      <c r="D68" s="275"/>
    </row>
    <row r="69" spans="1:4">
      <c r="A69" s="273"/>
      <c r="B69" s="87"/>
      <c r="C69" s="87"/>
      <c r="D69" s="275"/>
    </row>
    <row r="70" spans="1:4">
      <c r="A70" s="273"/>
      <c r="B70" s="87"/>
      <c r="C70" s="87"/>
      <c r="D70" s="275"/>
    </row>
    <row r="71" spans="1:4">
      <c r="A71" s="273"/>
      <c r="B71" s="87"/>
      <c r="C71" s="87"/>
      <c r="D71" s="275"/>
    </row>
    <row r="72" spans="1:4">
      <c r="A72" s="273"/>
      <c r="B72" s="87"/>
      <c r="C72" s="87"/>
      <c r="D72" s="275"/>
    </row>
    <row r="73" spans="1:4">
      <c r="A73" s="273"/>
      <c r="B73" s="87"/>
      <c r="C73" s="87"/>
      <c r="D73" s="275"/>
    </row>
    <row r="74" spans="1:4">
      <c r="A74" s="273"/>
      <c r="B74" s="87"/>
      <c r="C74" s="87"/>
      <c r="D74" s="275"/>
    </row>
    <row r="75" spans="1:4">
      <c r="A75" s="273"/>
      <c r="B75" s="87"/>
      <c r="C75" s="87"/>
      <c r="D75" s="275"/>
    </row>
    <row r="76" spans="1:4">
      <c r="A76" s="273"/>
      <c r="B76" s="87"/>
      <c r="C76" s="87"/>
      <c r="D76" s="275"/>
    </row>
    <row r="77" spans="1:4">
      <c r="A77" s="273"/>
      <c r="B77" s="87"/>
      <c r="C77" s="87"/>
      <c r="D77" s="275"/>
    </row>
    <row r="78" spans="1:4">
      <c r="A78" s="273"/>
      <c r="B78" s="87"/>
      <c r="C78" s="87"/>
      <c r="D78" s="275"/>
    </row>
    <row r="79" spans="1:4">
      <c r="A79" s="273"/>
      <c r="B79" s="87"/>
      <c r="C79" s="87"/>
      <c r="D79" s="275"/>
    </row>
    <row r="80" spans="1:4">
      <c r="A80" s="273"/>
      <c r="B80" s="87"/>
      <c r="C80" s="87"/>
      <c r="D80" s="275"/>
    </row>
    <row r="81" spans="1:4">
      <c r="A81" s="273"/>
      <c r="B81" s="87"/>
      <c r="C81" s="87"/>
      <c r="D81" s="275"/>
    </row>
    <row r="82" spans="1:4">
      <c r="A82" s="273"/>
      <c r="B82" s="87"/>
      <c r="C82" s="87"/>
      <c r="D82" s="275"/>
    </row>
    <row r="83" spans="1:4">
      <c r="A83" s="273"/>
      <c r="B83" s="87"/>
      <c r="C83" s="87"/>
      <c r="D83" s="275"/>
    </row>
    <row r="84" spans="1:4">
      <c r="A84" s="273"/>
      <c r="B84" s="87"/>
      <c r="C84" s="87"/>
      <c r="D84" s="275"/>
    </row>
    <row r="85" spans="1:4">
      <c r="A85" s="273"/>
      <c r="B85" s="87"/>
      <c r="C85" s="87"/>
      <c r="D85" s="275"/>
    </row>
    <row r="86" spans="1:4">
      <c r="A86" s="273"/>
      <c r="B86" s="87"/>
      <c r="C86" s="87"/>
      <c r="D86" s="275"/>
    </row>
    <row r="87" spans="1:4">
      <c r="A87" s="273"/>
      <c r="B87" s="87"/>
      <c r="C87" s="87"/>
      <c r="D87" s="275"/>
    </row>
    <row r="88" spans="1:4">
      <c r="A88" s="273"/>
      <c r="B88" s="87"/>
      <c r="C88" s="87"/>
      <c r="D88" s="275"/>
    </row>
    <row r="89" spans="1:4">
      <c r="A89" s="273"/>
      <c r="B89" s="87"/>
      <c r="C89" s="87"/>
      <c r="D89" s="275"/>
    </row>
    <row r="90" spans="1:4">
      <c r="A90" s="273"/>
      <c r="B90" s="87"/>
      <c r="C90" s="87"/>
      <c r="D90" s="275"/>
    </row>
    <row r="91" spans="1:4">
      <c r="A91" s="273"/>
      <c r="B91" s="87"/>
      <c r="C91" s="87"/>
      <c r="D91" s="275"/>
    </row>
    <row r="92" spans="1:4">
      <c r="A92" s="273"/>
      <c r="B92" s="87"/>
      <c r="C92" s="87"/>
      <c r="D92" s="275"/>
    </row>
    <row r="93" spans="1:4">
      <c r="A93" s="273"/>
      <c r="B93" s="87"/>
      <c r="C93" s="87"/>
      <c r="D93" s="275"/>
    </row>
    <row r="94" spans="1:4">
      <c r="A94" s="273"/>
      <c r="B94" s="87"/>
      <c r="C94" s="87"/>
      <c r="D94" s="275"/>
    </row>
    <row r="95" spans="1:4">
      <c r="A95" s="273"/>
      <c r="B95" s="87"/>
      <c r="C95" s="87"/>
      <c r="D95" s="275"/>
    </row>
    <row r="96" spans="1:4">
      <c r="A96" s="273"/>
      <c r="B96" s="87"/>
      <c r="C96" s="87"/>
      <c r="D96" s="275"/>
    </row>
    <row r="97" spans="1:4">
      <c r="A97" s="273"/>
      <c r="B97" s="87"/>
      <c r="C97" s="87"/>
      <c r="D97" s="275"/>
    </row>
    <row r="98" spans="1:4">
      <c r="A98" s="273"/>
      <c r="B98" s="87"/>
      <c r="C98" s="87"/>
      <c r="D98" s="275"/>
    </row>
    <row r="99" spans="1:4">
      <c r="A99" s="273"/>
      <c r="B99" s="87"/>
      <c r="C99" s="87"/>
      <c r="D99" s="275"/>
    </row>
    <row r="100" spans="1:4">
      <c r="A100" s="273"/>
      <c r="B100" s="87"/>
      <c r="C100" s="87"/>
      <c r="D100" s="275"/>
    </row>
    <row r="101" spans="1:4">
      <c r="A101" s="273"/>
      <c r="B101" s="87"/>
      <c r="C101" s="87"/>
      <c r="D101" s="275"/>
    </row>
    <row r="102" spans="1:4">
      <c r="A102" s="273"/>
      <c r="B102" s="87"/>
      <c r="C102" s="87"/>
      <c r="D102" s="275"/>
    </row>
    <row r="103" spans="1:4">
      <c r="A103" s="273"/>
      <c r="B103" s="87"/>
      <c r="C103" s="87"/>
      <c r="D103" s="275"/>
    </row>
    <row r="104" spans="1:4">
      <c r="A104" s="273"/>
      <c r="B104" s="87"/>
      <c r="C104" s="87"/>
      <c r="D104" s="275"/>
    </row>
    <row r="105" spans="1:4">
      <c r="A105" s="273"/>
      <c r="B105" s="87"/>
      <c r="C105" s="87"/>
      <c r="D105" s="275"/>
    </row>
    <row r="106" spans="1:4">
      <c r="A106" s="273"/>
      <c r="B106" s="87"/>
      <c r="C106" s="87"/>
      <c r="D106" s="275"/>
    </row>
    <row r="107" spans="1:4">
      <c r="A107" s="273"/>
      <c r="B107" s="87"/>
      <c r="C107" s="87"/>
      <c r="D107" s="275"/>
    </row>
    <row r="108" spans="1:4">
      <c r="A108" s="273"/>
      <c r="B108" s="87"/>
      <c r="C108" s="87"/>
      <c r="D108" s="275"/>
    </row>
    <row r="109" spans="1:4">
      <c r="A109" s="273"/>
      <c r="B109" s="87"/>
      <c r="C109" s="87"/>
      <c r="D109" s="275"/>
    </row>
    <row r="110" spans="1:4">
      <c r="A110" s="273"/>
      <c r="B110" s="87"/>
      <c r="C110" s="87"/>
      <c r="D110" s="275"/>
    </row>
    <row r="111" spans="1:4">
      <c r="A111" s="273"/>
      <c r="B111" s="87"/>
      <c r="C111" s="87"/>
      <c r="D111" s="275"/>
    </row>
    <row r="112" spans="1:4">
      <c r="A112" s="273"/>
      <c r="B112" s="87"/>
      <c r="C112" s="87"/>
      <c r="D112" s="275"/>
    </row>
    <row r="113" spans="1:4">
      <c r="A113" s="273"/>
      <c r="B113" s="87"/>
      <c r="C113" s="87"/>
      <c r="D113" s="275"/>
    </row>
    <row r="114" spans="1:4">
      <c r="A114" s="273"/>
      <c r="B114" s="87"/>
      <c r="C114" s="87"/>
      <c r="D114" s="275"/>
    </row>
    <row r="115" spans="1:4">
      <c r="A115" s="273"/>
      <c r="B115" s="87"/>
      <c r="C115" s="87"/>
      <c r="D115" s="275"/>
    </row>
    <row r="116" spans="1:4">
      <c r="A116" s="273"/>
      <c r="B116" s="87"/>
      <c r="C116" s="87"/>
      <c r="D116" s="275"/>
    </row>
    <row r="117" spans="1:4">
      <c r="A117" s="273"/>
      <c r="B117" s="87"/>
      <c r="C117" s="87"/>
      <c r="D117" s="275"/>
    </row>
    <row r="118" spans="1:4">
      <c r="A118" s="273"/>
      <c r="B118" s="87"/>
      <c r="C118" s="87"/>
      <c r="D118" s="275"/>
    </row>
    <row r="119" spans="1:4">
      <c r="A119" s="273"/>
      <c r="B119" s="87"/>
      <c r="C119" s="87"/>
      <c r="D119" s="275"/>
    </row>
    <row r="120" spans="1:4">
      <c r="A120" s="273"/>
      <c r="B120" s="87"/>
      <c r="C120" s="87"/>
      <c r="D120" s="275"/>
    </row>
    <row r="121" spans="1:4">
      <c r="A121" s="273"/>
      <c r="B121" s="87"/>
      <c r="C121" s="87"/>
      <c r="D121" s="275"/>
    </row>
    <row r="122" spans="1:4">
      <c r="A122" s="273"/>
      <c r="B122" s="87"/>
      <c r="C122" s="87"/>
      <c r="D122" s="275"/>
    </row>
    <row r="123" spans="1:4">
      <c r="A123" s="273"/>
      <c r="B123" s="87"/>
      <c r="C123" s="87"/>
      <c r="D123" s="275"/>
    </row>
    <row r="124" spans="1:4">
      <c r="A124" s="273"/>
      <c r="B124" s="87"/>
      <c r="C124" s="87"/>
      <c r="D124" s="275"/>
    </row>
    <row r="125" spans="1:4">
      <c r="A125" s="273"/>
      <c r="B125" s="87"/>
      <c r="C125" s="87"/>
      <c r="D125" s="275"/>
    </row>
    <row r="126" spans="1:4">
      <c r="A126" s="273"/>
      <c r="B126" s="87"/>
      <c r="C126" s="87"/>
      <c r="D126" s="275"/>
    </row>
    <row r="127" spans="1:4">
      <c r="A127" s="273"/>
      <c r="B127" s="87"/>
      <c r="C127" s="87"/>
      <c r="D127" s="275"/>
    </row>
    <row r="128" spans="1:4">
      <c r="A128" s="273"/>
      <c r="B128" s="87"/>
      <c r="C128" s="87"/>
      <c r="D128" s="275"/>
    </row>
    <row r="129" spans="1:4">
      <c r="A129" s="273"/>
      <c r="B129" s="87"/>
      <c r="C129" s="87"/>
      <c r="D129" s="275"/>
    </row>
    <row r="130" spans="1:4">
      <c r="A130" s="273"/>
      <c r="B130" s="87"/>
      <c r="C130" s="87"/>
      <c r="D130" s="275"/>
    </row>
    <row r="131" spans="1:4">
      <c r="A131" s="273"/>
      <c r="B131" s="87"/>
      <c r="C131" s="87"/>
      <c r="D131" s="275"/>
    </row>
    <row r="132" spans="1:4">
      <c r="A132" s="273"/>
      <c r="B132" s="87"/>
      <c r="C132" s="87"/>
      <c r="D132" s="275"/>
    </row>
    <row r="133" spans="1:4">
      <c r="A133" s="273"/>
      <c r="B133" s="87"/>
      <c r="C133" s="87"/>
      <c r="D133" s="275"/>
    </row>
    <row r="134" spans="1:4">
      <c r="A134" s="273"/>
      <c r="B134" s="87"/>
      <c r="C134" s="87"/>
      <c r="D134" s="275"/>
    </row>
    <row r="135" spans="1:4">
      <c r="A135" s="273"/>
      <c r="B135" s="87"/>
      <c r="C135" s="87"/>
      <c r="D135" s="275"/>
    </row>
    <row r="136" spans="1:4">
      <c r="A136" s="273"/>
      <c r="B136" s="87"/>
      <c r="C136" s="87"/>
      <c r="D136" s="275"/>
    </row>
    <row r="137" spans="1:4">
      <c r="A137" s="273"/>
      <c r="B137" s="87"/>
      <c r="C137" s="87"/>
      <c r="D137" s="275"/>
    </row>
    <row r="138" spans="1:4">
      <c r="A138" s="273"/>
      <c r="B138" s="87"/>
      <c r="C138" s="87"/>
      <c r="D138" s="275"/>
    </row>
    <row r="139" spans="1:4">
      <c r="A139" s="273"/>
      <c r="B139" s="87"/>
      <c r="C139" s="87"/>
      <c r="D139" s="275"/>
    </row>
    <row r="140" spans="1:4">
      <c r="A140" s="273"/>
      <c r="B140" s="87"/>
      <c r="C140" s="87"/>
      <c r="D140" s="275"/>
    </row>
    <row r="141" spans="1:4">
      <c r="A141" s="273"/>
      <c r="B141" s="87"/>
      <c r="C141" s="87"/>
      <c r="D141" s="275"/>
    </row>
    <row r="142" spans="1:4">
      <c r="A142" s="273"/>
      <c r="B142" s="87"/>
      <c r="C142" s="87"/>
      <c r="D142" s="275"/>
    </row>
    <row r="143" spans="1:4">
      <c r="A143" s="273"/>
      <c r="B143" s="87"/>
      <c r="C143" s="87"/>
      <c r="D143" s="275"/>
    </row>
    <row r="144" spans="1:4">
      <c r="A144" s="273"/>
      <c r="B144" s="87"/>
      <c r="C144" s="87"/>
      <c r="D144" s="275"/>
    </row>
    <row r="145" spans="1:4">
      <c r="A145" s="273"/>
      <c r="B145" s="87"/>
      <c r="C145" s="87"/>
      <c r="D145" s="275"/>
    </row>
    <row r="146" spans="1:4">
      <c r="A146" s="273"/>
      <c r="B146" s="87"/>
      <c r="C146" s="87"/>
      <c r="D146" s="275"/>
    </row>
    <row r="147" spans="1:4">
      <c r="A147" s="273"/>
      <c r="B147" s="87"/>
      <c r="C147" s="87"/>
      <c r="D147" s="275"/>
    </row>
    <row r="148" spans="1:4">
      <c r="A148" s="273"/>
      <c r="B148" s="87"/>
      <c r="C148" s="87"/>
      <c r="D148" s="275"/>
    </row>
    <row r="149" spans="1:4">
      <c r="A149" s="273"/>
      <c r="B149" s="87"/>
      <c r="C149" s="87"/>
      <c r="D149" s="275"/>
    </row>
    <row r="150" spans="1:4">
      <c r="A150" s="273"/>
      <c r="B150" s="87"/>
      <c r="C150" s="87"/>
      <c r="D150" s="275"/>
    </row>
    <row r="151" spans="1:4">
      <c r="A151" s="273"/>
      <c r="B151" s="87"/>
      <c r="C151" s="87"/>
      <c r="D151" s="275"/>
    </row>
    <row r="152" spans="1:4">
      <c r="A152" s="273"/>
      <c r="B152" s="87"/>
      <c r="C152" s="87"/>
      <c r="D152" s="275"/>
    </row>
    <row r="153" spans="1:4">
      <c r="A153" s="273"/>
      <c r="B153" s="87"/>
      <c r="C153" s="87"/>
      <c r="D153" s="275"/>
    </row>
    <row r="154" spans="1:4">
      <c r="A154" s="273"/>
      <c r="B154" s="87"/>
      <c r="C154" s="87"/>
      <c r="D154" s="275"/>
    </row>
    <row r="155" spans="1:4">
      <c r="A155" s="273"/>
      <c r="B155" s="87"/>
      <c r="C155" s="87"/>
      <c r="D155" s="275"/>
    </row>
    <row r="156" spans="1:4">
      <c r="A156" s="273"/>
      <c r="B156" s="87"/>
      <c r="C156" s="87"/>
      <c r="D156" s="275"/>
    </row>
    <row r="157" spans="1:4">
      <c r="A157" s="273"/>
      <c r="B157" s="87"/>
      <c r="C157" s="87"/>
      <c r="D157" s="275"/>
    </row>
    <row r="158" spans="1:4">
      <c r="A158" s="273"/>
      <c r="B158" s="87"/>
      <c r="C158" s="87"/>
      <c r="D158" s="275"/>
    </row>
    <row r="159" spans="1:4">
      <c r="A159" s="273"/>
      <c r="B159" s="87"/>
      <c r="C159" s="87"/>
      <c r="D159" s="275"/>
    </row>
    <row r="160" spans="1:4">
      <c r="A160" s="273"/>
      <c r="B160" s="87"/>
      <c r="C160" s="87"/>
      <c r="D160" s="275"/>
    </row>
    <row r="161" spans="1:4">
      <c r="A161" s="273"/>
      <c r="B161" s="87"/>
      <c r="C161" s="87"/>
      <c r="D161" s="275"/>
    </row>
    <row r="162" spans="1:4">
      <c r="A162" s="273"/>
      <c r="B162" s="87"/>
      <c r="C162" s="87"/>
      <c r="D162" s="275"/>
    </row>
    <row r="163" spans="1:4">
      <c r="A163" s="273"/>
      <c r="B163" s="87"/>
      <c r="C163" s="87"/>
      <c r="D163" s="275"/>
    </row>
    <row r="164" spans="1:4">
      <c r="A164" s="273"/>
      <c r="B164" s="87"/>
      <c r="C164" s="87"/>
      <c r="D164" s="275"/>
    </row>
    <row r="165" spans="1:4">
      <c r="A165" s="273"/>
      <c r="B165" s="87"/>
      <c r="C165" s="87"/>
      <c r="D165" s="275"/>
    </row>
    <row r="166" spans="1:4">
      <c r="A166" s="273"/>
      <c r="B166" s="87"/>
      <c r="C166" s="87"/>
      <c r="D166" s="275"/>
    </row>
    <row r="167" spans="1:4">
      <c r="A167" s="273"/>
      <c r="B167" s="87"/>
      <c r="C167" s="87"/>
      <c r="D167" s="275"/>
    </row>
    <row r="168" spans="1:4">
      <c r="A168" s="273"/>
      <c r="B168" s="87"/>
      <c r="C168" s="87"/>
      <c r="D168" s="275"/>
    </row>
    <row r="169" spans="1:4">
      <c r="A169" s="273"/>
      <c r="B169" s="87"/>
      <c r="C169" s="87"/>
      <c r="D169" s="275"/>
    </row>
    <row r="170" spans="1:4">
      <c r="A170" s="273"/>
      <c r="B170" s="87"/>
      <c r="C170" s="87"/>
      <c r="D170" s="275"/>
    </row>
    <row r="171" spans="1:4">
      <c r="A171" s="273"/>
      <c r="B171" s="87"/>
      <c r="C171" s="87"/>
      <c r="D171" s="275"/>
    </row>
    <row r="172" spans="1:4">
      <c r="A172" s="273"/>
      <c r="B172" s="87"/>
      <c r="C172" s="87"/>
      <c r="D172" s="275"/>
    </row>
    <row r="173" spans="1:4">
      <c r="A173" s="273"/>
      <c r="B173" s="87"/>
      <c r="C173" s="87"/>
      <c r="D173" s="275"/>
    </row>
    <row r="174" spans="1:4">
      <c r="A174" s="273"/>
      <c r="B174" s="87"/>
      <c r="C174" s="87"/>
      <c r="D174" s="275"/>
    </row>
    <row r="175" spans="1:4">
      <c r="A175" s="273"/>
      <c r="B175" s="87"/>
      <c r="C175" s="87"/>
      <c r="D175" s="275"/>
    </row>
    <row r="176" spans="1:4">
      <c r="A176" s="273"/>
      <c r="B176" s="87"/>
      <c r="C176" s="87"/>
      <c r="D176" s="275"/>
    </row>
    <row r="177" spans="1:4">
      <c r="A177" s="273"/>
      <c r="B177" s="87"/>
      <c r="C177" s="87"/>
      <c r="D177" s="275"/>
    </row>
    <row r="178" spans="1:4">
      <c r="A178" s="273"/>
      <c r="B178" s="87"/>
      <c r="C178" s="87"/>
      <c r="D178" s="275"/>
    </row>
    <row r="179" spans="1:4">
      <c r="A179" s="273"/>
      <c r="B179" s="87"/>
      <c r="C179" s="87"/>
      <c r="D179" s="275"/>
    </row>
    <row r="180" spans="1:4">
      <c r="A180" s="273"/>
      <c r="B180" s="87"/>
      <c r="C180" s="87"/>
      <c r="D180" s="275"/>
    </row>
    <row r="181" spans="1:4">
      <c r="A181" s="273"/>
      <c r="B181" s="87"/>
      <c r="C181" s="87"/>
      <c r="D181" s="275"/>
    </row>
    <row r="182" spans="1:4">
      <c r="A182" s="273"/>
      <c r="B182" s="87"/>
      <c r="C182" s="87"/>
      <c r="D182" s="275"/>
    </row>
    <row r="183" spans="1:4">
      <c r="A183" s="273"/>
      <c r="B183" s="87"/>
      <c r="C183" s="87"/>
      <c r="D183" s="275"/>
    </row>
    <row r="184" spans="1:4">
      <c r="A184" s="273"/>
      <c r="B184" s="87"/>
      <c r="C184" s="87"/>
      <c r="D184" s="275"/>
    </row>
    <row r="185" spans="1:4">
      <c r="A185" s="273"/>
      <c r="B185" s="87"/>
      <c r="C185" s="87"/>
      <c r="D185" s="275"/>
    </row>
    <row r="186" spans="1:4">
      <c r="A186" s="273"/>
      <c r="B186" s="87"/>
      <c r="C186" s="87"/>
      <c r="D186" s="275"/>
    </row>
    <row r="187" spans="1:4">
      <c r="A187" s="273"/>
      <c r="B187" s="87"/>
      <c r="C187" s="87"/>
      <c r="D187" s="275"/>
    </row>
    <row r="188" spans="1:4">
      <c r="A188" s="273"/>
      <c r="B188" s="87"/>
      <c r="C188" s="87"/>
      <c r="D188" s="275"/>
    </row>
    <row r="189" spans="1:4">
      <c r="A189" s="273"/>
      <c r="B189" s="87"/>
      <c r="C189" s="87"/>
      <c r="D189" s="275"/>
    </row>
    <row r="190" spans="1:4">
      <c r="A190" s="273"/>
      <c r="B190" s="87"/>
      <c r="C190" s="87"/>
      <c r="D190" s="275"/>
    </row>
    <row r="191" spans="1:4">
      <c r="A191" s="273"/>
      <c r="B191" s="87"/>
      <c r="C191" s="87"/>
      <c r="D191" s="275"/>
    </row>
    <row r="192" spans="1:4">
      <c r="A192" s="273"/>
      <c r="B192" s="87"/>
      <c r="C192" s="87"/>
      <c r="D192" s="275"/>
    </row>
    <row r="193" spans="1:4">
      <c r="A193" s="273"/>
      <c r="B193" s="87"/>
      <c r="C193" s="87"/>
      <c r="D193" s="275"/>
    </row>
    <row r="194" spans="1:4">
      <c r="A194" s="273"/>
      <c r="B194" s="87"/>
      <c r="C194" s="87"/>
      <c r="D194" s="275"/>
    </row>
    <row r="195" spans="1:4">
      <c r="A195" s="273"/>
      <c r="B195" s="87"/>
      <c r="C195" s="87"/>
      <c r="D195" s="275"/>
    </row>
    <row r="196" spans="1:4">
      <c r="A196" s="273"/>
      <c r="B196" s="87"/>
      <c r="C196" s="87"/>
      <c r="D196" s="275"/>
    </row>
    <row r="197" spans="1:4">
      <c r="A197" s="273"/>
      <c r="B197" s="87"/>
      <c r="C197" s="87"/>
      <c r="D197" s="275"/>
    </row>
    <row r="198" spans="1:4">
      <c r="A198" s="273"/>
      <c r="B198" s="87"/>
      <c r="C198" s="87"/>
      <c r="D198" s="275"/>
    </row>
    <row r="199" spans="1:4">
      <c r="A199" s="273"/>
      <c r="B199" s="87"/>
      <c r="C199" s="87"/>
      <c r="D199" s="275"/>
    </row>
    <row r="200" spans="1:4">
      <c r="A200" s="273"/>
      <c r="B200" s="87"/>
      <c r="C200" s="87"/>
      <c r="D200" s="275"/>
    </row>
    <row r="201" spans="1:4">
      <c r="A201" s="273"/>
      <c r="B201" s="87"/>
      <c r="C201" s="87"/>
      <c r="D201" s="275"/>
    </row>
    <row r="202" spans="1:4">
      <c r="A202" s="273"/>
      <c r="B202" s="87"/>
      <c r="C202" s="87"/>
      <c r="D202" s="275"/>
    </row>
    <row r="203" spans="1:4">
      <c r="A203" s="273"/>
      <c r="B203" s="87"/>
      <c r="C203" s="87"/>
      <c r="D203" s="275"/>
    </row>
    <row r="204" spans="1:4">
      <c r="A204" s="273"/>
      <c r="B204" s="87"/>
      <c r="C204" s="87"/>
      <c r="D204" s="275"/>
    </row>
    <row r="205" spans="1:4">
      <c r="A205" s="273"/>
      <c r="B205" s="87"/>
      <c r="C205" s="87"/>
      <c r="D205" s="275"/>
    </row>
    <row r="206" spans="1:4">
      <c r="A206" s="273"/>
      <c r="B206" s="87"/>
      <c r="C206" s="87"/>
      <c r="D206" s="275"/>
    </row>
    <row r="207" spans="1:4">
      <c r="A207" s="273"/>
      <c r="B207" s="87"/>
      <c r="C207" s="87"/>
      <c r="D207" s="275"/>
    </row>
    <row r="208" spans="1:4">
      <c r="A208" s="273"/>
      <c r="B208" s="87"/>
      <c r="C208" s="87"/>
      <c r="D208" s="275"/>
    </row>
    <row r="209" spans="1:4">
      <c r="A209" s="273"/>
      <c r="B209" s="87"/>
      <c r="C209" s="87"/>
      <c r="D209" s="275"/>
    </row>
    <row r="210" spans="1:4">
      <c r="A210" s="273"/>
      <c r="B210" s="87"/>
      <c r="C210" s="87"/>
      <c r="D210" s="275"/>
    </row>
    <row r="211" spans="1:4">
      <c r="A211" s="273"/>
      <c r="B211" s="87"/>
      <c r="C211" s="87"/>
      <c r="D211" s="275"/>
    </row>
    <row r="212" spans="1:4">
      <c r="A212" s="273"/>
      <c r="B212" s="87"/>
      <c r="C212" s="87"/>
      <c r="D212" s="275"/>
    </row>
    <row r="213" spans="1:4">
      <c r="A213" s="273"/>
      <c r="B213" s="87"/>
      <c r="C213" s="87"/>
      <c r="D213" s="275"/>
    </row>
    <row r="214" spans="1:4">
      <c r="A214" s="273"/>
      <c r="B214" s="87"/>
      <c r="C214" s="87"/>
      <c r="D214" s="275"/>
    </row>
    <row r="215" spans="1:4">
      <c r="A215" s="273"/>
      <c r="B215" s="87"/>
      <c r="C215" s="87"/>
      <c r="D215" s="275"/>
    </row>
    <row r="216" spans="1:4">
      <c r="A216" s="273"/>
      <c r="B216" s="87"/>
      <c r="C216" s="87"/>
      <c r="D216" s="275"/>
    </row>
    <row r="217" spans="1:4">
      <c r="A217" s="273"/>
      <c r="B217" s="87"/>
      <c r="C217" s="87"/>
      <c r="D217" s="275"/>
    </row>
    <row r="218" spans="1:4">
      <c r="A218" s="273"/>
      <c r="B218" s="87"/>
      <c r="C218" s="87"/>
      <c r="D218" s="275"/>
    </row>
    <row r="219" spans="1:4">
      <c r="A219" s="273"/>
      <c r="B219" s="87"/>
      <c r="C219" s="87"/>
      <c r="D219" s="275"/>
    </row>
    <row r="220" spans="1:4">
      <c r="A220" s="273"/>
      <c r="B220" s="87"/>
      <c r="C220" s="87"/>
      <c r="D220" s="275"/>
    </row>
    <row r="221" spans="1:4">
      <c r="A221" s="273"/>
      <c r="B221" s="87"/>
      <c r="C221" s="87"/>
      <c r="D221" s="275"/>
    </row>
    <row r="222" spans="1:4">
      <c r="A222" s="273"/>
      <c r="B222" s="87"/>
      <c r="C222" s="87"/>
      <c r="D222" s="275"/>
    </row>
    <row r="223" spans="1:4">
      <c r="A223" s="273"/>
      <c r="B223" s="87"/>
      <c r="C223" s="87"/>
      <c r="D223" s="275"/>
    </row>
    <row r="224" spans="1:4">
      <c r="A224" s="273"/>
      <c r="B224" s="87"/>
      <c r="C224" s="87"/>
      <c r="D224" s="275"/>
    </row>
    <row r="225" spans="1:4">
      <c r="A225" s="273"/>
      <c r="B225" s="87"/>
      <c r="C225" s="87"/>
      <c r="D225" s="275"/>
    </row>
    <row r="226" spans="1:4">
      <c r="A226" s="273"/>
      <c r="B226" s="87"/>
      <c r="C226" s="87"/>
      <c r="D226" s="275"/>
    </row>
    <row r="227" spans="1:4">
      <c r="A227" s="273"/>
      <c r="B227" s="87"/>
      <c r="C227" s="87"/>
      <c r="D227" s="275"/>
    </row>
    <row r="228" spans="1:4">
      <c r="A228" s="273"/>
      <c r="B228" s="87"/>
      <c r="C228" s="87"/>
      <c r="D228" s="275"/>
    </row>
    <row r="229" spans="1:4">
      <c r="A229" s="273"/>
      <c r="B229" s="87"/>
      <c r="C229" s="87"/>
      <c r="D229" s="275"/>
    </row>
    <row r="230" spans="1:4">
      <c r="A230" s="273"/>
      <c r="B230" s="87"/>
      <c r="C230" s="87"/>
      <c r="D230" s="275"/>
    </row>
    <row r="231" spans="1:4">
      <c r="A231" s="273"/>
      <c r="B231" s="87"/>
      <c r="C231" s="87"/>
      <c r="D231" s="275"/>
    </row>
    <row r="232" spans="1:4">
      <c r="A232" s="273"/>
      <c r="B232" s="87"/>
      <c r="C232" s="87"/>
      <c r="D232" s="275"/>
    </row>
    <row r="233" spans="1:4">
      <c r="A233" s="273"/>
      <c r="B233" s="87"/>
      <c r="C233" s="87"/>
      <c r="D233" s="275"/>
    </row>
    <row r="234" spans="1:4">
      <c r="A234" s="273"/>
      <c r="B234" s="87"/>
      <c r="C234" s="87"/>
      <c r="D234" s="275"/>
    </row>
    <row r="235" spans="1:4">
      <c r="A235" s="273"/>
      <c r="B235" s="87"/>
      <c r="C235" s="87"/>
      <c r="D235" s="275"/>
    </row>
    <row r="236" spans="1:4">
      <c r="A236" s="273"/>
      <c r="B236" s="87"/>
      <c r="C236" s="87"/>
      <c r="D236" s="275"/>
    </row>
    <row r="237" spans="1:4">
      <c r="A237" s="273"/>
      <c r="B237" s="87"/>
      <c r="C237" s="87"/>
      <c r="D237" s="275"/>
    </row>
    <row r="238" spans="1:4">
      <c r="A238" s="273"/>
      <c r="B238" s="87"/>
      <c r="C238" s="87"/>
      <c r="D238" s="275"/>
    </row>
    <row r="239" spans="1:4">
      <c r="A239" s="273"/>
      <c r="B239" s="87"/>
      <c r="C239" s="87"/>
      <c r="D239" s="275"/>
    </row>
    <row r="240" spans="1:4">
      <c r="A240" s="273"/>
      <c r="B240" s="87"/>
      <c r="C240" s="87"/>
      <c r="D240" s="275"/>
    </row>
    <row r="241" spans="1:4">
      <c r="A241" s="273"/>
      <c r="B241" s="87"/>
      <c r="C241" s="87"/>
      <c r="D241" s="275"/>
    </row>
    <row r="242" spans="1:4">
      <c r="A242" s="273"/>
      <c r="B242" s="87"/>
      <c r="C242" s="87"/>
      <c r="D242" s="275"/>
    </row>
    <row r="243" spans="1:4">
      <c r="A243" s="273"/>
      <c r="B243" s="87"/>
      <c r="C243" s="87"/>
      <c r="D243" s="275"/>
    </row>
    <row r="244" spans="1:4">
      <c r="A244" s="273"/>
      <c r="B244" s="87"/>
      <c r="C244" s="87"/>
      <c r="D244" s="275"/>
    </row>
    <row r="245" spans="1:4">
      <c r="A245" s="273"/>
      <c r="B245" s="87"/>
      <c r="C245" s="87"/>
      <c r="D245" s="275"/>
    </row>
    <row r="246" spans="1:4">
      <c r="A246" s="273"/>
      <c r="B246" s="87"/>
      <c r="C246" s="87"/>
      <c r="D246" s="275"/>
    </row>
    <row r="247" spans="1:4">
      <c r="A247" s="273"/>
      <c r="B247" s="87"/>
      <c r="C247" s="87"/>
      <c r="D247" s="275"/>
    </row>
    <row r="248" spans="1:4">
      <c r="A248" s="273"/>
      <c r="B248" s="87"/>
      <c r="C248" s="87"/>
      <c r="D248" s="275"/>
    </row>
    <row r="249" spans="1:4">
      <c r="A249" s="273"/>
      <c r="B249" s="87"/>
      <c r="C249" s="87"/>
      <c r="D249" s="275"/>
    </row>
    <row r="250" spans="1:4">
      <c r="A250" s="273"/>
      <c r="B250" s="87"/>
      <c r="C250" s="87"/>
      <c r="D250" s="275"/>
    </row>
    <row r="251" spans="1:4">
      <c r="A251" s="273"/>
      <c r="B251" s="87"/>
      <c r="C251" s="87"/>
      <c r="D251" s="275"/>
    </row>
    <row r="252" spans="1:4">
      <c r="A252" s="273"/>
      <c r="B252" s="87"/>
      <c r="C252" s="87"/>
      <c r="D252" s="275"/>
    </row>
    <row r="253" spans="1:4">
      <c r="A253" s="273"/>
      <c r="B253" s="87"/>
      <c r="C253" s="87"/>
      <c r="D253" s="275"/>
    </row>
    <row r="254" spans="1:4">
      <c r="A254" s="273"/>
      <c r="B254" s="87"/>
      <c r="C254" s="87"/>
      <c r="D254" s="275"/>
    </row>
    <row r="255" spans="1:4">
      <c r="A255" s="273"/>
      <c r="B255" s="87"/>
      <c r="C255" s="87"/>
      <c r="D255" s="275"/>
    </row>
    <row r="256" spans="1:4">
      <c r="A256" s="273"/>
      <c r="B256" s="87"/>
      <c r="C256" s="87"/>
      <c r="D256" s="275"/>
    </row>
    <row r="257" spans="1:4">
      <c r="A257" s="273"/>
      <c r="B257" s="87"/>
      <c r="C257" s="87"/>
      <c r="D257" s="275"/>
    </row>
    <row r="258" spans="1:4">
      <c r="A258" s="273"/>
      <c r="B258" s="87"/>
      <c r="C258" s="87"/>
      <c r="D258" s="275"/>
    </row>
    <row r="259" spans="1:4">
      <c r="A259" s="273"/>
      <c r="B259" s="87"/>
      <c r="C259" s="87"/>
      <c r="D259" s="275"/>
    </row>
    <row r="260" spans="1:4">
      <c r="A260" s="273"/>
      <c r="B260" s="87"/>
      <c r="C260" s="87"/>
      <c r="D260" s="275"/>
    </row>
    <row r="261" spans="1:4">
      <c r="A261" s="273"/>
      <c r="B261" s="87"/>
      <c r="C261" s="87"/>
      <c r="D261" s="275"/>
    </row>
    <row r="262" spans="1:4">
      <c r="A262" s="273"/>
      <c r="B262" s="87"/>
      <c r="C262" s="87"/>
      <c r="D262" s="275"/>
    </row>
    <row r="263" spans="1:4">
      <c r="A263" s="273"/>
      <c r="B263" s="87"/>
      <c r="C263" s="87"/>
      <c r="D263" s="275"/>
    </row>
    <row r="264" spans="1:4">
      <c r="A264" s="273"/>
      <c r="B264" s="87"/>
      <c r="C264" s="87"/>
      <c r="D264" s="275"/>
    </row>
    <row r="265" spans="1:4">
      <c r="A265" s="273"/>
      <c r="B265" s="87"/>
      <c r="C265" s="87"/>
      <c r="D265" s="275"/>
    </row>
    <row r="266" spans="1:4">
      <c r="A266" s="273"/>
      <c r="B266" s="87"/>
      <c r="C266" s="87"/>
      <c r="D266" s="275"/>
    </row>
    <row r="267" spans="1:4">
      <c r="A267" s="273"/>
      <c r="B267" s="87"/>
      <c r="C267" s="87"/>
      <c r="D267" s="275"/>
    </row>
    <row r="268" spans="1:4">
      <c r="A268" s="273"/>
      <c r="B268" s="87"/>
      <c r="C268" s="87"/>
      <c r="D268" s="275"/>
    </row>
    <row r="269" spans="1:4">
      <c r="A269" s="273"/>
      <c r="B269" s="87"/>
      <c r="C269" s="87"/>
      <c r="D269" s="275"/>
    </row>
    <row r="270" spans="1:4">
      <c r="A270" s="273"/>
      <c r="B270" s="87"/>
      <c r="C270" s="87"/>
      <c r="D270" s="275"/>
    </row>
    <row r="271" spans="1:4">
      <c r="A271" s="273"/>
      <c r="B271" s="87"/>
      <c r="C271" s="87"/>
      <c r="D271" s="275"/>
    </row>
    <row r="272" spans="1:4">
      <c r="A272" s="273"/>
      <c r="B272" s="87"/>
      <c r="C272" s="87"/>
      <c r="D272" s="275"/>
    </row>
    <row r="273" spans="1:4">
      <c r="A273" s="273"/>
      <c r="B273" s="87"/>
      <c r="C273" s="87"/>
      <c r="D273" s="275"/>
    </row>
    <row r="274" spans="1:4">
      <c r="A274" s="273"/>
      <c r="B274" s="87"/>
      <c r="C274" s="87"/>
      <c r="D274" s="275"/>
    </row>
    <row r="275" spans="1:4">
      <c r="A275" s="273"/>
      <c r="B275" s="87"/>
      <c r="C275" s="87"/>
      <c r="D275" s="275"/>
    </row>
    <row r="276" spans="1:4">
      <c r="A276" s="273"/>
      <c r="B276" s="87"/>
      <c r="C276" s="87"/>
      <c r="D276" s="275"/>
    </row>
    <row r="277" spans="1:4">
      <c r="A277" s="273"/>
      <c r="B277" s="87"/>
      <c r="C277" s="87"/>
      <c r="D277" s="275"/>
    </row>
    <row r="278" spans="1:4">
      <c r="A278" s="273"/>
      <c r="B278" s="87"/>
      <c r="C278" s="87"/>
      <c r="D278" s="275"/>
    </row>
    <row r="279" spans="1:4">
      <c r="A279" s="273"/>
      <c r="B279" s="87"/>
      <c r="C279" s="87"/>
      <c r="D279" s="275"/>
    </row>
    <row r="280" spans="1:4">
      <c r="A280" s="273"/>
      <c r="B280" s="87"/>
      <c r="C280" s="87"/>
      <c r="D280" s="275"/>
    </row>
    <row r="281" spans="1:4">
      <c r="A281" s="273"/>
      <c r="B281" s="87"/>
      <c r="C281" s="87"/>
      <c r="D281" s="275"/>
    </row>
    <row r="282" spans="1:4">
      <c r="A282" s="273"/>
      <c r="B282" s="87"/>
      <c r="C282" s="87"/>
      <c r="D282" s="275"/>
    </row>
    <row r="283" spans="1:4">
      <c r="A283" s="273"/>
      <c r="B283" s="87"/>
      <c r="C283" s="87"/>
      <c r="D283" s="275"/>
    </row>
    <row r="284" spans="1:4">
      <c r="A284" s="273"/>
      <c r="B284" s="87"/>
      <c r="C284" s="87"/>
      <c r="D284" s="275"/>
    </row>
    <row r="285" spans="1:4">
      <c r="A285" s="273"/>
      <c r="B285" s="87"/>
      <c r="C285" s="87"/>
      <c r="D285" s="275"/>
    </row>
    <row r="286" spans="1:4">
      <c r="A286" s="273"/>
      <c r="B286" s="87"/>
      <c r="C286" s="87"/>
      <c r="D286" s="275"/>
    </row>
    <row r="287" spans="1:4">
      <c r="A287" s="273"/>
      <c r="B287" s="87"/>
      <c r="C287" s="87"/>
      <c r="D287" s="275"/>
    </row>
    <row r="288" spans="1:4">
      <c r="A288" s="273"/>
      <c r="B288" s="87"/>
      <c r="C288" s="87"/>
      <c r="D288" s="275"/>
    </row>
    <row r="289" spans="1:4">
      <c r="A289" s="273"/>
      <c r="B289" s="87"/>
      <c r="C289" s="87"/>
      <c r="D289" s="275"/>
    </row>
    <row r="290" spans="1:4">
      <c r="A290" s="273"/>
      <c r="B290" s="87"/>
      <c r="C290" s="87"/>
      <c r="D290" s="275"/>
    </row>
    <row r="291" spans="1:4">
      <c r="A291" s="273"/>
      <c r="B291" s="87"/>
      <c r="C291" s="87"/>
      <c r="D291" s="275"/>
    </row>
    <row r="292" spans="1:4">
      <c r="A292" s="273"/>
      <c r="B292" s="87"/>
      <c r="C292" s="87"/>
      <c r="D292" s="275"/>
    </row>
    <row r="293" spans="1:4">
      <c r="A293" s="273"/>
      <c r="B293" s="87"/>
      <c r="C293" s="87"/>
      <c r="D293" s="275"/>
    </row>
    <row r="294" spans="1:4">
      <c r="A294" s="273"/>
      <c r="B294" s="87"/>
      <c r="C294" s="87"/>
      <c r="D294" s="275"/>
    </row>
    <row r="295" spans="1:4">
      <c r="A295" s="273"/>
      <c r="B295" s="87"/>
      <c r="C295" s="87"/>
      <c r="D295" s="275"/>
    </row>
    <row r="296" spans="1:4">
      <c r="A296" s="273"/>
      <c r="B296" s="87"/>
      <c r="C296" s="87"/>
      <c r="D296" s="275"/>
    </row>
    <row r="297" spans="1:4">
      <c r="A297" s="273"/>
      <c r="B297" s="87"/>
      <c r="C297" s="87"/>
      <c r="D297" s="275"/>
    </row>
    <row r="298" spans="1:4">
      <c r="A298" s="273"/>
      <c r="B298" s="87"/>
      <c r="C298" s="87"/>
      <c r="D298" s="275"/>
    </row>
    <row r="299" spans="1:4">
      <c r="A299" s="273"/>
      <c r="B299" s="87"/>
      <c r="C299" s="87"/>
      <c r="D299" s="275"/>
    </row>
    <row r="300" spans="1:4">
      <c r="A300" s="273"/>
      <c r="B300" s="87"/>
      <c r="C300" s="87"/>
      <c r="D300" s="275"/>
    </row>
    <row r="301" spans="1:4">
      <c r="A301" s="273"/>
      <c r="B301" s="87"/>
      <c r="C301" s="87"/>
      <c r="D301" s="275"/>
    </row>
    <row r="302" spans="1:4">
      <c r="A302" s="273"/>
      <c r="B302" s="87"/>
      <c r="C302" s="87"/>
      <c r="D302" s="275"/>
    </row>
    <row r="303" spans="1:4">
      <c r="A303" s="273"/>
      <c r="B303" s="87"/>
      <c r="C303" s="87"/>
      <c r="D303" s="275"/>
    </row>
    <row r="304" spans="1:4">
      <c r="A304" s="273"/>
      <c r="B304" s="87"/>
      <c r="C304" s="87"/>
      <c r="D304" s="275"/>
    </row>
    <row r="305" spans="1:4">
      <c r="A305" s="273"/>
      <c r="B305" s="87"/>
      <c r="C305" s="87"/>
      <c r="D305" s="275"/>
    </row>
    <row r="306" spans="1:4">
      <c r="A306" s="273"/>
      <c r="B306" s="87"/>
      <c r="C306" s="87"/>
      <c r="D306" s="275"/>
    </row>
    <row r="307" spans="1:4">
      <c r="A307" s="273"/>
      <c r="B307" s="87"/>
      <c r="C307" s="87"/>
      <c r="D307" s="275"/>
    </row>
    <row r="308" spans="1:4">
      <c r="A308" s="273"/>
      <c r="B308" s="87"/>
      <c r="C308" s="87"/>
      <c r="D308" s="275"/>
    </row>
    <row r="309" spans="1:4">
      <c r="A309" s="273"/>
      <c r="B309" s="87"/>
      <c r="C309" s="87"/>
      <c r="D309" s="275"/>
    </row>
    <row r="310" spans="1:4">
      <c r="A310" s="273"/>
      <c r="B310" s="87"/>
      <c r="C310" s="87"/>
      <c r="D310" s="275"/>
    </row>
    <row r="311" spans="1:4">
      <c r="A311" s="273"/>
      <c r="B311" s="87"/>
      <c r="C311" s="87"/>
      <c r="D311" s="275"/>
    </row>
    <row r="312" spans="1:4">
      <c r="A312" s="273"/>
      <c r="B312" s="87"/>
      <c r="C312" s="87"/>
      <c r="D312" s="275"/>
    </row>
    <row r="313" spans="1:4">
      <c r="A313" s="273"/>
      <c r="B313" s="87"/>
      <c r="C313" s="87"/>
      <c r="D313" s="275"/>
    </row>
    <row r="314" spans="1:4">
      <c r="A314" s="273"/>
      <c r="B314" s="87"/>
      <c r="C314" s="87"/>
      <c r="D314" s="275"/>
    </row>
    <row r="315" spans="1:4">
      <c r="A315" s="273"/>
      <c r="B315" s="87"/>
      <c r="C315" s="87"/>
      <c r="D315" s="275"/>
    </row>
    <row r="316" spans="1:4">
      <c r="A316" s="273"/>
      <c r="B316" s="87"/>
      <c r="C316" s="87"/>
      <c r="D316" s="275"/>
    </row>
    <row r="317" spans="1:4">
      <c r="A317" s="273"/>
      <c r="B317" s="87"/>
      <c r="C317" s="87"/>
      <c r="D317" s="275"/>
    </row>
    <row r="318" spans="1:4">
      <c r="A318" s="273"/>
      <c r="B318" s="87"/>
      <c r="C318" s="87"/>
      <c r="D318" s="275"/>
    </row>
    <row r="319" spans="1:4">
      <c r="A319" s="273"/>
      <c r="B319" s="87"/>
      <c r="C319" s="87"/>
      <c r="D319" s="275"/>
    </row>
    <row r="320" spans="1:4">
      <c r="A320" s="273"/>
      <c r="B320" s="87"/>
      <c r="C320" s="87"/>
      <c r="D320" s="275"/>
    </row>
    <row r="321" spans="1:4">
      <c r="A321" s="273"/>
      <c r="B321" s="87"/>
      <c r="C321" s="87"/>
      <c r="D321" s="275"/>
    </row>
    <row r="322" spans="1:4">
      <c r="A322" s="273"/>
      <c r="B322" s="87"/>
      <c r="C322" s="87"/>
      <c r="D322" s="275"/>
    </row>
    <row r="323" spans="1:4">
      <c r="A323" s="273"/>
      <c r="B323" s="87"/>
      <c r="C323" s="87"/>
      <c r="D323" s="275"/>
    </row>
    <row r="324" spans="1:4">
      <c r="A324" s="273"/>
      <c r="B324" s="87"/>
      <c r="C324" s="87"/>
      <c r="D324" s="275"/>
    </row>
    <row r="325" spans="1:4">
      <c r="A325" s="273"/>
      <c r="B325" s="87"/>
      <c r="C325" s="87"/>
      <c r="D325" s="275"/>
    </row>
    <row r="326" spans="1:4">
      <c r="A326" s="273"/>
      <c r="B326" s="87"/>
      <c r="C326" s="87"/>
      <c r="D326" s="275"/>
    </row>
    <row r="327" spans="1:4">
      <c r="A327" s="273"/>
      <c r="B327" s="87"/>
      <c r="C327" s="87"/>
      <c r="D327" s="275"/>
    </row>
    <row r="328" spans="1:4">
      <c r="A328" s="273"/>
      <c r="B328" s="87"/>
      <c r="C328" s="87"/>
      <c r="D328" s="275"/>
    </row>
    <row r="329" spans="1:4">
      <c r="A329" s="273"/>
      <c r="B329" s="87"/>
      <c r="C329" s="87"/>
      <c r="D329" s="275"/>
    </row>
    <row r="330" spans="1:4">
      <c r="A330" s="273"/>
      <c r="B330" s="87"/>
      <c r="C330" s="87"/>
      <c r="D330" s="275"/>
    </row>
    <row r="331" spans="1:4">
      <c r="A331" s="273"/>
      <c r="B331" s="87"/>
      <c r="C331" s="87"/>
      <c r="D331" s="275"/>
    </row>
    <row r="332" spans="1:4">
      <c r="A332" s="273"/>
      <c r="B332" s="87"/>
      <c r="C332" s="87"/>
      <c r="D332" s="275"/>
    </row>
    <row r="333" spans="1:4">
      <c r="A333" s="273"/>
      <c r="B333" s="87"/>
      <c r="C333" s="87"/>
      <c r="D333" s="275"/>
    </row>
    <row r="334" spans="1:4">
      <c r="A334" s="273"/>
      <c r="B334" s="87"/>
      <c r="C334" s="87"/>
      <c r="D334" s="275"/>
    </row>
    <row r="335" spans="1:4">
      <c r="A335" s="273"/>
      <c r="B335" s="87"/>
      <c r="C335" s="87"/>
      <c r="D335" s="275"/>
    </row>
    <row r="336" spans="1:4">
      <c r="A336" s="273"/>
      <c r="B336" s="87"/>
      <c r="C336" s="87"/>
      <c r="D336" s="275"/>
    </row>
    <row r="337" spans="1:4">
      <c r="A337" s="273"/>
      <c r="B337" s="87"/>
      <c r="C337" s="87"/>
      <c r="D337" s="275"/>
    </row>
    <row r="338" spans="1:4">
      <c r="A338" s="273"/>
      <c r="B338" s="87"/>
      <c r="C338" s="87"/>
      <c r="D338" s="275"/>
    </row>
    <row r="339" spans="1:4">
      <c r="A339" s="273"/>
      <c r="B339" s="87"/>
      <c r="C339" s="87"/>
      <c r="D339" s="275"/>
    </row>
    <row r="340" spans="1:4">
      <c r="A340" s="273"/>
      <c r="B340" s="87"/>
      <c r="C340" s="87"/>
      <c r="D340" s="275"/>
    </row>
    <row r="341" spans="1:4">
      <c r="A341" s="273"/>
      <c r="B341" s="87"/>
      <c r="C341" s="87"/>
      <c r="D341" s="275"/>
    </row>
    <row r="342" spans="1:4">
      <c r="A342" s="273"/>
      <c r="B342" s="87"/>
      <c r="C342" s="87"/>
      <c r="D342" s="275"/>
    </row>
    <row r="343" spans="1:4">
      <c r="A343" s="273"/>
      <c r="B343" s="87"/>
      <c r="C343" s="87"/>
      <c r="D343" s="275"/>
    </row>
    <row r="344" spans="1:4">
      <c r="A344" s="273"/>
      <c r="B344" s="87"/>
      <c r="C344" s="87"/>
      <c r="D344" s="275"/>
    </row>
    <row r="345" spans="1:4">
      <c r="A345" s="273"/>
      <c r="B345" s="87"/>
      <c r="C345" s="87"/>
      <c r="D345" s="275"/>
    </row>
    <row r="346" spans="1:4">
      <c r="A346" s="273"/>
      <c r="B346" s="87"/>
      <c r="C346" s="87"/>
      <c r="D346" s="275"/>
    </row>
    <row r="347" spans="1:4">
      <c r="A347" s="273"/>
      <c r="B347" s="87"/>
      <c r="C347" s="87"/>
      <c r="D347" s="275"/>
    </row>
    <row r="348" spans="1:4">
      <c r="A348" s="273"/>
      <c r="B348" s="87"/>
      <c r="C348" s="87"/>
      <c r="D348" s="275"/>
    </row>
    <row r="349" spans="1:4">
      <c r="A349" s="273"/>
      <c r="B349" s="87"/>
      <c r="C349" s="87"/>
      <c r="D349" s="275"/>
    </row>
    <row r="350" spans="1:4">
      <c r="A350" s="273"/>
      <c r="B350" s="87"/>
      <c r="C350" s="87"/>
      <c r="D350" s="275"/>
    </row>
    <row r="351" spans="1:4">
      <c r="A351" s="273"/>
      <c r="B351" s="87"/>
      <c r="C351" s="87"/>
      <c r="D351" s="275"/>
    </row>
    <row r="352" spans="1:4">
      <c r="A352" s="273"/>
      <c r="B352" s="87"/>
      <c r="C352" s="87"/>
      <c r="D352" s="275"/>
    </row>
    <row r="353" spans="1:4">
      <c r="A353" s="273"/>
      <c r="B353" s="87"/>
      <c r="C353" s="87"/>
      <c r="D353" s="275"/>
    </row>
    <row r="354" spans="1:4">
      <c r="A354" s="273"/>
      <c r="B354" s="87"/>
      <c r="C354" s="87"/>
      <c r="D354" s="275"/>
    </row>
    <row r="355" spans="1:4">
      <c r="A355" s="273"/>
      <c r="B355" s="87"/>
      <c r="C355" s="87"/>
      <c r="D355" s="275"/>
    </row>
    <row r="356" spans="1:4">
      <c r="A356" s="273"/>
      <c r="B356" s="87"/>
      <c r="C356" s="87"/>
      <c r="D356" s="275"/>
    </row>
    <row r="357" spans="1:4">
      <c r="A357" s="273"/>
      <c r="B357" s="87"/>
      <c r="C357" s="87"/>
      <c r="D357" s="275"/>
    </row>
    <row r="358" spans="1:4">
      <c r="A358" s="273"/>
      <c r="B358" s="87"/>
      <c r="C358" s="87"/>
      <c r="D358" s="275"/>
    </row>
    <row r="359" spans="1:4">
      <c r="A359" s="273"/>
      <c r="B359" s="87"/>
      <c r="C359" s="87"/>
      <c r="D359" s="275"/>
    </row>
    <row r="360" spans="1:4">
      <c r="A360" s="273"/>
      <c r="B360" s="87"/>
      <c r="C360" s="87"/>
      <c r="D360" s="275"/>
    </row>
    <row r="361" spans="1:4">
      <c r="A361" s="273"/>
      <c r="B361" s="87"/>
      <c r="C361" s="87"/>
      <c r="D361" s="275"/>
    </row>
    <row r="362" spans="1:4">
      <c r="A362" s="273"/>
      <c r="B362" s="87"/>
      <c r="C362" s="87"/>
      <c r="D362" s="275"/>
    </row>
    <row r="363" spans="1:4">
      <c r="A363" s="273"/>
      <c r="B363" s="87"/>
      <c r="C363" s="87"/>
      <c r="D363" s="275"/>
    </row>
    <row r="364" spans="1:4">
      <c r="A364" s="273"/>
      <c r="B364" s="87"/>
      <c r="C364" s="87"/>
      <c r="D364" s="275"/>
    </row>
    <row r="365" spans="1:4">
      <c r="A365" s="273"/>
      <c r="B365" s="87"/>
      <c r="C365" s="87"/>
      <c r="D365" s="275"/>
    </row>
    <row r="366" spans="1:4">
      <c r="A366" s="273"/>
      <c r="B366" s="87"/>
      <c r="C366" s="87"/>
      <c r="D366" s="275"/>
    </row>
    <row r="367" spans="1:4">
      <c r="A367" s="273"/>
      <c r="B367" s="87"/>
      <c r="C367" s="87"/>
      <c r="D367" s="275"/>
    </row>
    <row r="368" spans="1:4">
      <c r="A368" s="273"/>
      <c r="B368" s="87"/>
      <c r="C368" s="87"/>
      <c r="D368" s="275"/>
    </row>
    <row r="369" spans="1:4">
      <c r="A369" s="273"/>
      <c r="B369" s="87"/>
      <c r="C369" s="87"/>
      <c r="D369" s="275"/>
    </row>
    <row r="370" spans="1:4">
      <c r="A370" s="273"/>
      <c r="B370" s="87"/>
      <c r="C370" s="87"/>
      <c r="D370" s="275"/>
    </row>
    <row r="371" spans="1:4">
      <c r="A371" s="273"/>
      <c r="B371" s="87"/>
      <c r="C371" s="87"/>
      <c r="D371" s="275"/>
    </row>
    <row r="372" spans="1:4">
      <c r="A372" s="273"/>
      <c r="B372" s="87"/>
      <c r="C372" s="87"/>
      <c r="D372" s="275"/>
    </row>
    <row r="373" spans="1:4">
      <c r="A373" s="273"/>
      <c r="B373" s="87"/>
      <c r="C373" s="87"/>
      <c r="D373" s="275"/>
    </row>
    <row r="374" spans="1:4">
      <c r="A374" s="273"/>
      <c r="B374" s="87"/>
      <c r="C374" s="87"/>
      <c r="D374" s="275"/>
    </row>
    <row r="375" spans="1:4">
      <c r="A375" s="273"/>
      <c r="B375" s="87"/>
      <c r="C375" s="87"/>
      <c r="D375" s="275"/>
    </row>
    <row r="376" spans="1:4">
      <c r="A376" s="273"/>
      <c r="B376" s="87"/>
      <c r="C376" s="87"/>
      <c r="D376" s="275"/>
    </row>
    <row r="377" spans="1:4">
      <c r="A377" s="273"/>
      <c r="B377" s="87"/>
      <c r="C377" s="87"/>
      <c r="D377" s="275"/>
    </row>
    <row r="378" spans="1:4">
      <c r="A378" s="273"/>
      <c r="B378" s="87"/>
      <c r="C378" s="87"/>
      <c r="D378" s="275"/>
    </row>
    <row r="379" spans="1:4">
      <c r="A379" s="273"/>
      <c r="B379" s="87"/>
      <c r="C379" s="87"/>
      <c r="D379" s="275"/>
    </row>
    <row r="380" spans="1:4">
      <c r="A380" s="273"/>
      <c r="B380" s="87"/>
      <c r="C380" s="87"/>
      <c r="D380" s="275"/>
    </row>
    <row r="381" spans="1:4">
      <c r="A381" s="273"/>
      <c r="B381" s="87"/>
      <c r="C381" s="87"/>
      <c r="D381" s="275"/>
    </row>
    <row r="382" spans="1:4">
      <c r="A382" s="273"/>
      <c r="B382" s="87"/>
      <c r="C382" s="87"/>
      <c r="D382" s="275"/>
    </row>
    <row r="383" spans="1:4">
      <c r="A383" s="273"/>
      <c r="B383" s="87"/>
      <c r="C383" s="87"/>
      <c r="D383" s="275"/>
    </row>
    <row r="384" spans="1:4">
      <c r="A384" s="273"/>
      <c r="B384" s="87"/>
      <c r="C384" s="87"/>
      <c r="D384" s="275"/>
    </row>
    <row r="385" spans="1:4">
      <c r="A385" s="273"/>
      <c r="B385" s="87"/>
      <c r="C385" s="87"/>
      <c r="D385" s="275"/>
    </row>
    <row r="386" spans="1:4">
      <c r="A386" s="273"/>
      <c r="B386" s="87"/>
      <c r="C386" s="87"/>
      <c r="D386" s="275"/>
    </row>
    <row r="387" spans="1:4">
      <c r="A387" s="273"/>
      <c r="B387" s="87"/>
      <c r="C387" s="87"/>
      <c r="D387" s="275"/>
    </row>
    <row r="388" spans="1:4">
      <c r="A388" s="273"/>
      <c r="B388" s="87"/>
      <c r="C388" s="87"/>
      <c r="D388" s="275"/>
    </row>
    <row r="389" spans="1:4">
      <c r="A389" s="273"/>
      <c r="B389" s="87"/>
      <c r="C389" s="87"/>
      <c r="D389" s="275"/>
    </row>
    <row r="390" spans="1:4">
      <c r="A390" s="273"/>
      <c r="B390" s="87"/>
      <c r="C390" s="87"/>
      <c r="D390" s="275"/>
    </row>
    <row r="391" spans="1:4">
      <c r="A391" s="273"/>
      <c r="B391" s="87"/>
      <c r="C391" s="87"/>
      <c r="D391" s="275"/>
    </row>
    <row r="392" spans="1:4">
      <c r="A392" s="273"/>
      <c r="B392" s="87"/>
      <c r="C392" s="87"/>
      <c r="D392" s="275"/>
    </row>
    <row r="393" spans="1:4">
      <c r="A393" s="273"/>
      <c r="B393" s="87"/>
      <c r="C393" s="87"/>
      <c r="D393" s="275"/>
    </row>
    <row r="394" spans="1:4">
      <c r="A394" s="273"/>
      <c r="B394" s="87"/>
      <c r="C394" s="87"/>
      <c r="D394" s="275"/>
    </row>
    <row r="395" spans="1:4">
      <c r="A395" s="273"/>
      <c r="B395" s="87"/>
      <c r="C395" s="87"/>
      <c r="D395" s="275"/>
    </row>
    <row r="396" spans="1:4">
      <c r="A396" s="273"/>
      <c r="B396" s="87"/>
      <c r="C396" s="87"/>
      <c r="D396" s="275"/>
    </row>
    <row r="397" spans="1:4">
      <c r="A397" s="273"/>
      <c r="B397" s="87"/>
      <c r="C397" s="87"/>
      <c r="D397" s="275"/>
    </row>
    <row r="398" spans="1:4">
      <c r="A398" s="273"/>
      <c r="B398" s="87"/>
      <c r="C398" s="87"/>
      <c r="D398" s="275"/>
    </row>
    <row r="399" spans="1:4">
      <c r="A399" s="273"/>
      <c r="B399" s="87"/>
      <c r="C399" s="87"/>
      <c r="D399" s="275"/>
    </row>
    <row r="400" spans="1:4">
      <c r="A400" s="273"/>
      <c r="B400" s="87"/>
      <c r="C400" s="87"/>
      <c r="D400" s="275"/>
    </row>
    <row r="401" spans="1:4">
      <c r="A401" s="273"/>
      <c r="B401" s="87"/>
      <c r="C401" s="87"/>
      <c r="D401" s="275"/>
    </row>
    <row r="402" spans="1:4">
      <c r="A402" s="273"/>
      <c r="B402" s="87"/>
      <c r="C402" s="87"/>
      <c r="D402" s="275"/>
    </row>
    <row r="403" spans="1:4">
      <c r="A403" s="273"/>
      <c r="B403" s="87"/>
      <c r="C403" s="87"/>
      <c r="D403" s="275"/>
    </row>
    <row r="404" spans="1:4">
      <c r="A404" s="273"/>
      <c r="B404" s="87"/>
      <c r="C404" s="87"/>
      <c r="D404" s="275"/>
    </row>
    <row r="405" spans="1:4">
      <c r="A405" s="273"/>
      <c r="B405" s="87"/>
      <c r="C405" s="87"/>
      <c r="D405" s="275"/>
    </row>
    <row r="406" spans="1:4">
      <c r="A406" s="273"/>
      <c r="B406" s="87"/>
      <c r="C406" s="87"/>
      <c r="D406" s="275"/>
    </row>
    <row r="407" spans="1:4">
      <c r="A407" s="273"/>
      <c r="B407" s="87"/>
      <c r="C407" s="87"/>
      <c r="D407" s="275"/>
    </row>
    <row r="408" spans="1:4">
      <c r="A408" s="273"/>
      <c r="B408" s="87"/>
      <c r="C408" s="87"/>
      <c r="D408" s="275"/>
    </row>
    <row r="409" spans="1:4">
      <c r="A409" s="273"/>
      <c r="B409" s="87"/>
      <c r="C409" s="87"/>
      <c r="D409" s="275"/>
    </row>
    <row r="410" spans="1:4">
      <c r="A410" s="273"/>
      <c r="B410" s="87"/>
      <c r="C410" s="87"/>
      <c r="D410" s="275"/>
    </row>
    <row r="411" spans="1:4">
      <c r="A411" s="273"/>
      <c r="B411" s="87"/>
      <c r="C411" s="87"/>
      <c r="D411" s="275"/>
    </row>
    <row r="412" spans="1:4">
      <c r="A412" s="273"/>
      <c r="B412" s="87"/>
      <c r="C412" s="87"/>
      <c r="D412" s="275"/>
    </row>
    <row r="413" spans="1:4">
      <c r="A413" s="273"/>
      <c r="B413" s="87"/>
      <c r="C413" s="87"/>
      <c r="D413" s="275"/>
    </row>
    <row r="414" spans="1:4">
      <c r="A414" s="273"/>
      <c r="B414" s="87"/>
      <c r="C414" s="87"/>
      <c r="D414" s="275"/>
    </row>
    <row r="415" spans="1:4">
      <c r="A415" s="273"/>
      <c r="B415" s="87"/>
      <c r="C415" s="87"/>
      <c r="D415" s="275"/>
    </row>
    <row r="416" spans="1:4">
      <c r="A416" s="273"/>
      <c r="B416" s="87"/>
      <c r="C416" s="87"/>
      <c r="D416" s="275"/>
    </row>
    <row r="417" spans="1:4">
      <c r="A417" s="273"/>
      <c r="B417" s="87"/>
      <c r="C417" s="87"/>
      <c r="D417" s="275"/>
    </row>
    <row r="418" spans="1:4">
      <c r="A418" s="273"/>
      <c r="B418" s="87"/>
      <c r="C418" s="87"/>
      <c r="D418" s="275"/>
    </row>
    <row r="419" spans="1:4">
      <c r="A419" s="273"/>
      <c r="B419" s="87"/>
      <c r="C419" s="87"/>
      <c r="D419" s="275"/>
    </row>
    <row r="420" spans="1:4">
      <c r="A420" s="273"/>
      <c r="B420" s="87"/>
      <c r="C420" s="87"/>
      <c r="D420" s="275"/>
    </row>
    <row r="421" spans="1:4">
      <c r="A421" s="273"/>
      <c r="B421" s="87"/>
      <c r="C421" s="87"/>
      <c r="D421" s="275"/>
    </row>
    <row r="422" spans="1:4">
      <c r="A422" s="273"/>
      <c r="B422" s="87"/>
      <c r="C422" s="87"/>
      <c r="D422" s="275"/>
    </row>
    <row r="423" spans="1:4">
      <c r="A423" s="273"/>
      <c r="B423" s="87"/>
      <c r="C423" s="87"/>
      <c r="D423" s="275"/>
    </row>
    <row r="424" spans="1:4">
      <c r="A424" s="273"/>
      <c r="B424" s="87"/>
      <c r="C424" s="87"/>
      <c r="D424" s="275"/>
    </row>
    <row r="425" spans="1:4">
      <c r="A425" s="273"/>
      <c r="B425" s="87"/>
      <c r="C425" s="87"/>
      <c r="D425" s="275"/>
    </row>
    <row r="426" spans="1:4">
      <c r="A426" s="273"/>
      <c r="B426" s="87"/>
      <c r="C426" s="87"/>
      <c r="D426" s="275"/>
    </row>
    <row r="427" spans="1:4">
      <c r="A427" s="273"/>
      <c r="B427" s="87"/>
      <c r="C427" s="87"/>
      <c r="D427" s="275"/>
    </row>
    <row r="428" spans="1:4">
      <c r="A428" s="273"/>
      <c r="B428" s="87"/>
      <c r="C428" s="87"/>
      <c r="D428" s="275"/>
    </row>
    <row r="429" spans="1:4">
      <c r="A429" s="273"/>
      <c r="B429" s="87"/>
      <c r="C429" s="87"/>
      <c r="D429" s="275"/>
    </row>
    <row r="430" spans="1:4">
      <c r="A430" s="273"/>
      <c r="B430" s="87"/>
      <c r="C430" s="87"/>
      <c r="D430" s="275"/>
    </row>
    <row r="431" spans="1:4">
      <c r="A431" s="273"/>
      <c r="B431" s="87"/>
      <c r="C431" s="87"/>
      <c r="D431" s="275"/>
    </row>
    <row r="432" spans="1:4">
      <c r="A432" s="273"/>
      <c r="B432" s="87"/>
      <c r="C432" s="87"/>
      <c r="D432" s="275"/>
    </row>
    <row r="433" spans="1:4">
      <c r="A433" s="273"/>
      <c r="B433" s="87"/>
      <c r="C433" s="87"/>
      <c r="D433" s="275"/>
    </row>
    <row r="434" spans="1:4">
      <c r="A434" s="273"/>
      <c r="B434" s="87"/>
      <c r="C434" s="87"/>
      <c r="D434" s="275"/>
    </row>
    <row r="435" spans="1:4">
      <c r="A435" s="273"/>
      <c r="B435" s="87"/>
      <c r="C435" s="87"/>
      <c r="D435" s="275"/>
    </row>
    <row r="436" spans="1:4">
      <c r="A436" s="273"/>
      <c r="B436" s="87"/>
      <c r="C436" s="87"/>
      <c r="D436" s="275"/>
    </row>
    <row r="437" spans="1:4">
      <c r="A437" s="273"/>
      <c r="B437" s="87"/>
      <c r="C437" s="87"/>
      <c r="D437" s="275"/>
    </row>
    <row r="438" spans="1:4">
      <c r="A438" s="273"/>
      <c r="B438" s="87"/>
      <c r="C438" s="87"/>
      <c r="D438" s="275"/>
    </row>
    <row r="439" spans="1:4">
      <c r="A439" s="273"/>
      <c r="B439" s="87"/>
      <c r="C439" s="87"/>
      <c r="D439" s="275"/>
    </row>
    <row r="440" spans="1:4">
      <c r="A440" s="273"/>
      <c r="B440" s="87"/>
      <c r="C440" s="87"/>
      <c r="D440" s="275"/>
    </row>
    <row r="441" spans="1:4">
      <c r="A441" s="273"/>
      <c r="B441" s="87"/>
      <c r="C441" s="87"/>
      <c r="D441" s="275"/>
    </row>
    <row r="442" spans="1:4">
      <c r="A442" s="273"/>
      <c r="B442" s="87"/>
      <c r="C442" s="87"/>
      <c r="D442" s="275"/>
    </row>
    <row r="443" spans="1:4">
      <c r="A443" s="273"/>
      <c r="B443" s="87"/>
      <c r="C443" s="87"/>
      <c r="D443" s="275"/>
    </row>
    <row r="444" spans="1:4">
      <c r="A444" s="273"/>
      <c r="B444" s="87"/>
      <c r="C444" s="87"/>
      <c r="D444" s="275"/>
    </row>
    <row r="445" spans="1:4">
      <c r="A445" s="273"/>
      <c r="B445" s="87"/>
      <c r="C445" s="87"/>
      <c r="D445" s="275"/>
    </row>
    <row r="446" spans="1:4">
      <c r="A446" s="273"/>
      <c r="B446" s="87"/>
      <c r="C446" s="87"/>
      <c r="D446" s="275"/>
    </row>
    <row r="447" spans="1:4">
      <c r="A447" s="273"/>
      <c r="B447" s="87"/>
      <c r="C447" s="87"/>
      <c r="D447" s="275"/>
    </row>
    <row r="448" spans="1:4">
      <c r="A448" s="273"/>
      <c r="B448" s="87"/>
      <c r="C448" s="87"/>
      <c r="D448" s="275"/>
    </row>
    <row r="449" spans="1:4">
      <c r="A449" s="273"/>
      <c r="B449" s="87"/>
      <c r="C449" s="87"/>
      <c r="D449" s="275"/>
    </row>
    <row r="450" spans="1:4">
      <c r="A450" s="273"/>
      <c r="B450" s="87"/>
      <c r="C450" s="87"/>
      <c r="D450" s="275"/>
    </row>
    <row r="451" spans="1:4">
      <c r="A451" s="273"/>
      <c r="B451" s="87"/>
      <c r="C451" s="87"/>
      <c r="D451" s="275"/>
    </row>
    <row r="452" spans="1:4">
      <c r="A452" s="273"/>
      <c r="B452" s="87"/>
      <c r="C452" s="87"/>
      <c r="D452" s="275"/>
    </row>
    <row r="453" spans="1:4">
      <c r="A453" s="273"/>
      <c r="B453" s="87"/>
      <c r="C453" s="87"/>
      <c r="D453" s="275"/>
    </row>
    <row r="454" spans="1:4">
      <c r="A454" s="273"/>
      <c r="B454" s="87"/>
      <c r="C454" s="87"/>
      <c r="D454" s="275"/>
    </row>
    <row r="455" spans="1:4">
      <c r="A455" s="273"/>
      <c r="B455" s="87"/>
      <c r="C455" s="87"/>
      <c r="D455" s="275"/>
    </row>
    <row r="456" spans="1:4">
      <c r="A456" s="273"/>
      <c r="B456" s="87"/>
      <c r="C456" s="87"/>
      <c r="D456" s="275"/>
    </row>
    <row r="457" spans="1:4">
      <c r="A457" s="273"/>
      <c r="B457" s="87"/>
      <c r="C457" s="87"/>
      <c r="D457" s="275"/>
    </row>
    <row r="458" spans="1:4">
      <c r="A458" s="273"/>
      <c r="B458" s="87"/>
      <c r="C458" s="87"/>
      <c r="D458" s="275"/>
    </row>
    <row r="459" spans="1:4">
      <c r="A459" s="273"/>
      <c r="B459" s="87"/>
      <c r="C459" s="87"/>
      <c r="D459" s="275"/>
    </row>
    <row r="460" spans="1:4">
      <c r="A460" s="273"/>
      <c r="B460" s="87"/>
      <c r="C460" s="87"/>
      <c r="D460" s="275"/>
    </row>
    <row r="461" spans="1:4">
      <c r="A461" s="273"/>
      <c r="B461" s="87"/>
      <c r="C461" s="87"/>
      <c r="D461" s="275"/>
    </row>
    <row r="462" spans="1:4">
      <c r="A462" s="273"/>
      <c r="B462" s="87"/>
      <c r="C462" s="87"/>
      <c r="D462" s="275"/>
    </row>
    <row r="463" spans="1:4">
      <c r="A463" s="273"/>
      <c r="B463" s="87"/>
      <c r="C463" s="87"/>
      <c r="D463" s="275"/>
    </row>
    <row r="464" spans="1:4">
      <c r="A464" s="273"/>
      <c r="B464" s="87"/>
      <c r="C464" s="87"/>
      <c r="D464" s="275"/>
    </row>
    <row r="465" spans="1:4">
      <c r="A465" s="273"/>
      <c r="B465" s="87"/>
      <c r="C465" s="87"/>
      <c r="D465" s="275"/>
    </row>
    <row r="466" spans="1:4">
      <c r="A466" s="273"/>
      <c r="B466" s="87"/>
      <c r="C466" s="87"/>
      <c r="D466" s="275"/>
    </row>
    <row r="467" spans="1:4">
      <c r="A467" s="273"/>
      <c r="B467" s="87"/>
      <c r="C467" s="87"/>
      <c r="D467" s="275"/>
    </row>
    <row r="468" spans="1:4">
      <c r="A468" s="273"/>
      <c r="B468" s="87"/>
      <c r="C468" s="87"/>
      <c r="D468" s="275"/>
    </row>
    <row r="469" spans="1:4">
      <c r="A469" s="273"/>
      <c r="B469" s="87"/>
      <c r="C469" s="87"/>
      <c r="D469" s="275"/>
    </row>
    <row r="470" spans="1:4">
      <c r="A470" s="273"/>
      <c r="B470" s="87"/>
      <c r="C470" s="87"/>
      <c r="D470" s="275"/>
    </row>
    <row r="471" spans="1:4">
      <c r="A471" s="273"/>
      <c r="B471" s="87"/>
      <c r="C471" s="87"/>
      <c r="D471" s="275"/>
    </row>
    <row r="472" spans="1:4">
      <c r="A472" s="273"/>
      <c r="B472" s="87"/>
      <c r="C472" s="87"/>
      <c r="D472" s="275"/>
    </row>
    <row r="473" spans="1:4">
      <c r="A473" s="273"/>
      <c r="B473" s="87"/>
      <c r="C473" s="87"/>
      <c r="D473" s="275"/>
    </row>
    <row r="474" spans="1:4">
      <c r="A474" s="273"/>
      <c r="B474" s="87"/>
      <c r="C474" s="87"/>
      <c r="D474" s="275"/>
    </row>
    <row r="475" spans="1:4">
      <c r="A475" s="273"/>
      <c r="B475" s="87"/>
      <c r="C475" s="87"/>
      <c r="D475" s="275"/>
    </row>
    <row r="476" spans="1:4">
      <c r="A476" s="273"/>
      <c r="B476" s="87"/>
      <c r="C476" s="87"/>
      <c r="D476" s="275"/>
    </row>
    <row r="477" spans="1:4">
      <c r="A477" s="273"/>
      <c r="B477" s="87"/>
      <c r="C477" s="87"/>
      <c r="D477" s="275"/>
    </row>
    <row r="478" spans="1:4">
      <c r="A478" s="273"/>
      <c r="B478" s="87"/>
      <c r="C478" s="87"/>
      <c r="D478" s="275"/>
    </row>
    <row r="479" spans="1:4">
      <c r="A479" s="273"/>
      <c r="B479" s="87"/>
      <c r="C479" s="87"/>
      <c r="D479" s="275"/>
    </row>
    <row r="480" spans="1:4">
      <c r="A480" s="273"/>
      <c r="B480" s="87"/>
      <c r="C480" s="87"/>
      <c r="D480" s="275"/>
    </row>
    <row r="481" spans="1:4">
      <c r="A481" s="273"/>
      <c r="B481" s="87"/>
      <c r="C481" s="87"/>
      <c r="D481" s="275"/>
    </row>
    <row r="482" spans="1:4">
      <c r="A482" s="273"/>
      <c r="B482" s="87"/>
      <c r="C482" s="87"/>
      <c r="D482" s="275"/>
    </row>
    <row r="483" spans="1:4">
      <c r="A483" s="273"/>
      <c r="B483" s="87"/>
      <c r="C483" s="87"/>
      <c r="D483" s="275"/>
    </row>
    <row r="484" spans="1:4">
      <c r="A484" s="273"/>
      <c r="B484" s="87"/>
      <c r="C484" s="87"/>
      <c r="D484" s="275"/>
    </row>
    <row r="485" spans="1:4">
      <c r="A485" s="273"/>
      <c r="B485" s="87"/>
      <c r="C485" s="87"/>
      <c r="D485" s="275"/>
    </row>
    <row r="486" spans="1:4">
      <c r="A486" s="273"/>
      <c r="B486" s="87"/>
      <c r="C486" s="87"/>
      <c r="D486" s="275"/>
    </row>
    <row r="487" spans="1:4">
      <c r="A487" s="273"/>
      <c r="B487" s="87"/>
      <c r="C487" s="87"/>
      <c r="D487" s="275"/>
    </row>
    <row r="488" spans="1:4">
      <c r="A488" s="273"/>
      <c r="B488" s="87"/>
      <c r="C488" s="87"/>
      <c r="D488" s="275"/>
    </row>
    <row r="489" spans="1:4">
      <c r="A489" s="273"/>
      <c r="B489" s="87"/>
      <c r="C489" s="87"/>
      <c r="D489" s="275"/>
    </row>
    <row r="490" spans="1:4">
      <c r="A490" s="273"/>
      <c r="B490" s="87"/>
      <c r="C490" s="87"/>
      <c r="D490" s="275"/>
    </row>
    <row r="491" spans="1:4">
      <c r="A491" s="273"/>
      <c r="B491" s="87"/>
      <c r="C491" s="87"/>
      <c r="D491" s="275"/>
    </row>
    <row r="492" spans="1:4">
      <c r="A492" s="273"/>
      <c r="B492" s="87"/>
      <c r="C492" s="87"/>
      <c r="D492" s="275"/>
    </row>
    <row r="493" spans="1:4">
      <c r="A493" s="273"/>
      <c r="B493" s="87"/>
      <c r="C493" s="87"/>
      <c r="D493" s="275"/>
    </row>
    <row r="494" spans="1:4">
      <c r="A494" s="273"/>
      <c r="B494" s="87"/>
      <c r="C494" s="87"/>
      <c r="D494" s="275"/>
    </row>
    <row r="495" spans="1:4">
      <c r="A495" s="273"/>
      <c r="B495" s="87"/>
      <c r="C495" s="87"/>
      <c r="D495" s="275"/>
    </row>
    <row r="496" spans="1:4">
      <c r="A496" s="273"/>
      <c r="B496" s="87"/>
      <c r="C496" s="87"/>
      <c r="D496" s="275"/>
    </row>
    <row r="497" spans="1:4">
      <c r="A497" s="273"/>
      <c r="B497" s="87"/>
      <c r="C497" s="87"/>
      <c r="D497" s="275"/>
    </row>
    <row r="498" spans="1:4">
      <c r="A498" s="273"/>
      <c r="B498" s="87"/>
      <c r="C498" s="87"/>
      <c r="D498" s="275"/>
    </row>
    <row r="499" spans="1:4">
      <c r="A499" s="273"/>
      <c r="B499" s="87"/>
      <c r="C499" s="87"/>
      <c r="D499" s="275"/>
    </row>
    <row r="500" spans="1:4">
      <c r="A500" s="273"/>
      <c r="B500" s="87"/>
      <c r="C500" s="87"/>
      <c r="D500" s="275"/>
    </row>
    <row r="501" spans="1:4">
      <c r="A501" s="273"/>
      <c r="B501" s="87"/>
      <c r="C501" s="87"/>
      <c r="D501" s="275"/>
    </row>
    <row r="502" spans="1:4">
      <c r="A502" s="273"/>
      <c r="B502" s="87"/>
      <c r="C502" s="87"/>
      <c r="D502" s="275"/>
    </row>
    <row r="503" spans="1:4">
      <c r="A503" s="273"/>
      <c r="B503" s="87"/>
      <c r="C503" s="87"/>
      <c r="D503" s="275"/>
    </row>
    <row r="504" spans="1:4">
      <c r="A504" s="273"/>
      <c r="B504" s="87"/>
      <c r="C504" s="87"/>
      <c r="D504" s="275"/>
    </row>
    <row r="505" spans="1:4">
      <c r="A505" s="273"/>
      <c r="B505" s="87"/>
      <c r="C505" s="87"/>
      <c r="D505" s="275"/>
    </row>
    <row r="506" spans="1:4">
      <c r="A506" s="273"/>
      <c r="B506" s="87"/>
      <c r="C506" s="87"/>
      <c r="D506" s="275"/>
    </row>
    <row r="507" spans="1:4">
      <c r="A507" s="273"/>
      <c r="B507" s="87"/>
      <c r="C507" s="87"/>
      <c r="D507" s="275"/>
    </row>
    <row r="508" spans="1:4">
      <c r="A508" s="273"/>
      <c r="B508" s="87"/>
      <c r="C508" s="87"/>
      <c r="D508" s="275"/>
    </row>
    <row r="509" spans="1:4">
      <c r="A509" s="273"/>
      <c r="B509" s="87"/>
      <c r="C509" s="87"/>
      <c r="D509" s="275"/>
    </row>
    <row r="510" spans="1:4">
      <c r="A510" s="273"/>
      <c r="B510" s="87"/>
      <c r="C510" s="87"/>
      <c r="D510" s="275"/>
    </row>
    <row r="511" spans="1:4">
      <c r="A511" s="273"/>
      <c r="B511" s="87"/>
      <c r="C511" s="87"/>
      <c r="D511" s="275"/>
    </row>
    <row r="512" spans="1:4">
      <c r="A512" s="273"/>
      <c r="B512" s="87"/>
      <c r="C512" s="87"/>
      <c r="D512" s="275"/>
    </row>
    <row r="513" spans="1:4">
      <c r="A513" s="273"/>
      <c r="B513" s="87"/>
      <c r="C513" s="87"/>
      <c r="D513" s="275"/>
    </row>
    <row r="514" spans="1:4">
      <c r="A514" s="273"/>
      <c r="B514" s="87"/>
      <c r="C514" s="87"/>
      <c r="D514" s="275"/>
    </row>
    <row r="515" spans="1:4">
      <c r="A515" s="273"/>
      <c r="B515" s="87"/>
      <c r="C515" s="87"/>
      <c r="D515" s="275"/>
    </row>
    <row r="516" spans="1:4">
      <c r="A516" s="273"/>
      <c r="B516" s="87"/>
      <c r="C516" s="87"/>
      <c r="D516" s="275"/>
    </row>
    <row r="517" spans="1:4">
      <c r="A517" s="273"/>
      <c r="B517" s="87"/>
      <c r="C517" s="87"/>
      <c r="D517" s="275"/>
    </row>
    <row r="518" spans="1:4">
      <c r="A518" s="273"/>
      <c r="B518" s="87"/>
      <c r="C518" s="87"/>
      <c r="D518" s="275"/>
    </row>
    <row r="519" spans="1:4">
      <c r="A519" s="273"/>
      <c r="B519" s="87"/>
      <c r="C519" s="87"/>
      <c r="D519" s="275"/>
    </row>
    <row r="520" spans="1:4">
      <c r="A520" s="273"/>
      <c r="B520" s="87"/>
      <c r="C520" s="87"/>
      <c r="D520" s="275"/>
    </row>
    <row r="521" spans="1:4">
      <c r="A521" s="273"/>
      <c r="B521" s="87"/>
      <c r="C521" s="87"/>
      <c r="D521" s="275"/>
    </row>
    <row r="522" spans="1:4">
      <c r="A522" s="273"/>
      <c r="B522" s="87"/>
      <c r="C522" s="87"/>
      <c r="D522" s="275"/>
    </row>
    <row r="523" spans="1:4">
      <c r="A523" s="273"/>
      <c r="B523" s="87"/>
      <c r="C523" s="87"/>
      <c r="D523" s="275"/>
    </row>
    <row r="524" spans="1:4">
      <c r="A524" s="273"/>
      <c r="B524" s="87"/>
      <c r="C524" s="87"/>
      <c r="D524" s="275"/>
    </row>
    <row r="525" spans="1:4">
      <c r="A525" s="273"/>
      <c r="B525" s="87"/>
      <c r="C525" s="87"/>
      <c r="D525" s="275"/>
    </row>
    <row r="526" spans="1:4">
      <c r="A526" s="273"/>
      <c r="B526" s="87"/>
      <c r="C526" s="87"/>
      <c r="D526" s="275"/>
    </row>
    <row r="527" spans="1:4">
      <c r="A527" s="273"/>
      <c r="B527" s="87"/>
      <c r="C527" s="87"/>
      <c r="D527" s="275"/>
    </row>
    <row r="528" spans="1:4">
      <c r="A528" s="273"/>
      <c r="B528" s="87"/>
      <c r="C528" s="87"/>
      <c r="D528" s="275"/>
    </row>
    <row r="529" spans="1:4">
      <c r="A529" s="273"/>
      <c r="B529" s="87"/>
      <c r="C529" s="87"/>
      <c r="D529" s="275"/>
    </row>
    <row r="530" spans="1:4">
      <c r="A530" s="273"/>
      <c r="B530" s="87"/>
      <c r="C530" s="87"/>
      <c r="D530" s="275"/>
    </row>
    <row r="531" spans="1:4">
      <c r="A531" s="273"/>
      <c r="B531" s="87"/>
      <c r="C531" s="87"/>
      <c r="D531" s="275"/>
    </row>
    <row r="532" spans="1:4">
      <c r="A532" s="273"/>
      <c r="B532" s="87"/>
      <c r="C532" s="87"/>
      <c r="D532" s="275"/>
    </row>
    <row r="533" spans="1:4">
      <c r="A533" s="273"/>
      <c r="B533" s="87"/>
      <c r="C533" s="87"/>
      <c r="D533" s="275"/>
    </row>
    <row r="534" spans="1:4">
      <c r="A534" s="273"/>
      <c r="B534" s="87"/>
      <c r="C534" s="87"/>
      <c r="D534" s="275"/>
    </row>
    <row r="535" spans="1:4">
      <c r="A535" s="273"/>
      <c r="B535" s="87"/>
      <c r="C535" s="87"/>
      <c r="D535" s="275"/>
    </row>
    <row r="536" spans="1:4">
      <c r="A536" s="273"/>
      <c r="B536" s="87"/>
      <c r="C536" s="87"/>
      <c r="D536" s="275"/>
    </row>
    <row r="537" spans="1:4">
      <c r="A537" s="273"/>
      <c r="B537" s="87"/>
      <c r="C537" s="87"/>
      <c r="D537" s="275"/>
    </row>
    <row r="538" spans="1:4">
      <c r="A538" s="273"/>
      <c r="B538" s="87"/>
      <c r="C538" s="87"/>
      <c r="D538" s="275"/>
    </row>
    <row r="539" spans="1:4">
      <c r="A539" s="273"/>
      <c r="B539" s="87"/>
      <c r="C539" s="87"/>
      <c r="D539" s="275"/>
    </row>
    <row r="540" spans="1:4">
      <c r="A540" s="273"/>
      <c r="B540" s="87"/>
      <c r="C540" s="87"/>
      <c r="D540" s="275"/>
    </row>
    <row r="541" spans="1:4">
      <c r="A541" s="273"/>
      <c r="B541" s="87"/>
      <c r="C541" s="87"/>
      <c r="D541" s="275"/>
    </row>
    <row r="542" spans="1:4">
      <c r="A542" s="273"/>
      <c r="B542" s="87"/>
      <c r="C542" s="87"/>
      <c r="D542" s="275"/>
    </row>
    <row r="543" spans="1:4">
      <c r="A543" s="273"/>
      <c r="B543" s="87"/>
      <c r="C543" s="87"/>
      <c r="D543" s="275"/>
    </row>
    <row r="544" spans="1:4">
      <c r="A544" s="273"/>
      <c r="B544" s="87"/>
      <c r="C544" s="87"/>
      <c r="D544" s="275"/>
    </row>
    <row r="545" spans="1:4">
      <c r="A545" s="273"/>
      <c r="B545" s="87"/>
      <c r="C545" s="87"/>
      <c r="D545" s="275"/>
    </row>
    <row r="546" spans="1:4">
      <c r="A546" s="273"/>
      <c r="B546" s="87"/>
      <c r="C546" s="87"/>
      <c r="D546" s="275"/>
    </row>
    <row r="547" spans="1:4">
      <c r="A547" s="273"/>
      <c r="B547" s="87"/>
      <c r="C547" s="87"/>
      <c r="D547" s="275"/>
    </row>
    <row r="548" spans="1:4">
      <c r="A548" s="273"/>
      <c r="B548" s="87"/>
      <c r="C548" s="87"/>
      <c r="D548" s="275"/>
    </row>
    <row r="549" spans="1:4">
      <c r="A549" s="273"/>
      <c r="B549" s="87"/>
      <c r="C549" s="87"/>
      <c r="D549" s="275"/>
    </row>
    <row r="550" spans="1:4">
      <c r="A550" s="273"/>
      <c r="B550" s="87"/>
      <c r="C550" s="87"/>
      <c r="D550" s="275"/>
    </row>
    <row r="551" spans="1:4">
      <c r="A551" s="273"/>
      <c r="B551" s="87"/>
      <c r="C551" s="87"/>
      <c r="D551" s="275"/>
    </row>
    <row r="552" spans="1:4">
      <c r="A552" s="273"/>
      <c r="B552" s="87"/>
      <c r="C552" s="87"/>
      <c r="D552" s="275"/>
    </row>
    <row r="553" spans="1:4">
      <c r="A553" s="273"/>
      <c r="B553" s="87"/>
      <c r="C553" s="87"/>
      <c r="D553" s="275"/>
    </row>
    <row r="554" spans="1:4">
      <c r="A554" s="273"/>
      <c r="B554" s="87"/>
      <c r="C554" s="87"/>
      <c r="D554" s="275"/>
    </row>
    <row r="555" spans="1:4">
      <c r="A555" s="273"/>
      <c r="B555" s="87"/>
      <c r="C555" s="87"/>
      <c r="D555" s="275"/>
    </row>
    <row r="556" spans="1:4">
      <c r="A556" s="273"/>
      <c r="B556" s="87"/>
      <c r="C556" s="87"/>
      <c r="D556" s="275"/>
    </row>
    <row r="557" spans="1:4">
      <c r="A557" s="273"/>
      <c r="B557" s="87"/>
      <c r="C557" s="87"/>
      <c r="D557" s="275"/>
    </row>
    <row r="558" spans="1:4">
      <c r="A558" s="273"/>
      <c r="B558" s="87"/>
      <c r="C558" s="87"/>
      <c r="D558" s="275"/>
    </row>
    <row r="559" spans="1:4">
      <c r="A559" s="273"/>
      <c r="B559" s="87"/>
      <c r="C559" s="87"/>
      <c r="D559" s="275"/>
    </row>
    <row r="560" spans="1:4">
      <c r="A560" s="273"/>
      <c r="B560" s="87"/>
      <c r="C560" s="87"/>
      <c r="D560" s="275"/>
    </row>
    <row r="561" spans="1:4">
      <c r="A561" s="273"/>
      <c r="B561" s="87"/>
      <c r="C561" s="87"/>
      <c r="D561" s="275"/>
    </row>
    <row r="562" spans="1:4">
      <c r="A562" s="273"/>
      <c r="B562" s="87"/>
      <c r="C562" s="87"/>
      <c r="D562" s="275"/>
    </row>
    <row r="563" spans="1:4">
      <c r="A563" s="273"/>
      <c r="B563" s="87"/>
      <c r="C563" s="87"/>
      <c r="D563" s="275"/>
    </row>
    <row r="564" spans="1:4">
      <c r="A564" s="273"/>
      <c r="B564" s="87"/>
      <c r="C564" s="87"/>
      <c r="D564" s="275"/>
    </row>
    <row r="565" spans="1:4">
      <c r="A565" s="273"/>
      <c r="B565" s="87"/>
      <c r="C565" s="87"/>
      <c r="D565" s="275"/>
    </row>
    <row r="566" spans="1:4">
      <c r="A566" s="273"/>
      <c r="B566" s="87"/>
      <c r="C566" s="87"/>
      <c r="D566" s="275"/>
    </row>
    <row r="567" spans="1:4">
      <c r="A567" s="273"/>
      <c r="B567" s="87"/>
      <c r="C567" s="87"/>
      <c r="D567" s="275"/>
    </row>
    <row r="568" spans="1:4">
      <c r="A568" s="273"/>
      <c r="B568" s="87"/>
      <c r="C568" s="87"/>
      <c r="D568" s="275"/>
    </row>
    <row r="569" spans="1:4">
      <c r="A569" s="273"/>
      <c r="B569" s="87"/>
      <c r="C569" s="87"/>
      <c r="D569" s="275"/>
    </row>
    <row r="570" spans="1:4">
      <c r="A570" s="273"/>
      <c r="B570" s="87"/>
      <c r="C570" s="87"/>
      <c r="D570" s="275"/>
    </row>
    <row r="571" spans="1:4">
      <c r="A571" s="273"/>
      <c r="B571" s="87"/>
      <c r="C571" s="87"/>
      <c r="D571" s="275"/>
    </row>
    <row r="572" spans="1:4">
      <c r="A572" s="273"/>
      <c r="B572" s="87"/>
      <c r="C572" s="87"/>
      <c r="D572" s="275"/>
    </row>
    <row r="573" spans="1:4">
      <c r="A573" s="273"/>
      <c r="B573" s="87"/>
      <c r="C573" s="87"/>
      <c r="D573" s="275"/>
    </row>
    <row r="574" spans="1:4">
      <c r="A574" s="273"/>
      <c r="B574" s="87"/>
      <c r="C574" s="87"/>
      <c r="D574" s="275"/>
    </row>
    <row r="575" spans="1:4">
      <c r="A575" s="273"/>
      <c r="B575" s="87"/>
      <c r="C575" s="87"/>
      <c r="D575" s="275"/>
    </row>
    <row r="576" spans="1:4">
      <c r="A576" s="273"/>
      <c r="B576" s="87"/>
      <c r="C576" s="87"/>
      <c r="D576" s="275"/>
    </row>
    <row r="577" spans="1:4">
      <c r="A577" s="273"/>
      <c r="B577" s="87"/>
      <c r="C577" s="87"/>
      <c r="D577" s="275"/>
    </row>
    <row r="578" spans="1:4">
      <c r="A578" s="273"/>
      <c r="B578" s="87"/>
      <c r="C578" s="87"/>
      <c r="D578" s="275"/>
    </row>
    <row r="579" spans="1:4">
      <c r="A579" s="273"/>
      <c r="B579" s="87"/>
      <c r="C579" s="87"/>
      <c r="D579" s="275"/>
    </row>
    <row r="580" spans="1:4">
      <c r="A580" s="273"/>
      <c r="B580" s="87"/>
      <c r="C580" s="87"/>
      <c r="D580" s="275"/>
    </row>
    <row r="581" spans="1:4">
      <c r="A581" s="273"/>
      <c r="B581" s="87"/>
      <c r="C581" s="87"/>
      <c r="D581" s="275"/>
    </row>
    <row r="582" spans="1:4">
      <c r="A582" s="273"/>
      <c r="B582" s="87"/>
      <c r="C582" s="87"/>
      <c r="D582" s="275"/>
    </row>
    <row r="583" spans="1:4">
      <c r="A583" s="273"/>
      <c r="B583" s="87"/>
      <c r="C583" s="87"/>
      <c r="D583" s="275"/>
    </row>
    <row r="584" spans="1:4">
      <c r="A584" s="273"/>
      <c r="B584" s="87"/>
      <c r="C584" s="87"/>
      <c r="D584" s="275"/>
    </row>
    <row r="585" spans="1:4">
      <c r="A585" s="273"/>
      <c r="B585" s="87"/>
      <c r="C585" s="87"/>
      <c r="D585" s="275"/>
    </row>
    <row r="586" spans="1:4">
      <c r="A586" s="273"/>
      <c r="B586" s="87"/>
      <c r="C586" s="87"/>
      <c r="D586" s="275"/>
    </row>
    <row r="587" spans="1:4">
      <c r="A587" s="273"/>
      <c r="B587" s="87"/>
      <c r="C587" s="87"/>
      <c r="D587" s="275"/>
    </row>
    <row r="588" spans="1:4">
      <c r="A588" s="273"/>
      <c r="B588" s="87"/>
      <c r="C588" s="87"/>
      <c r="D588" s="275"/>
    </row>
    <row r="589" spans="1:4">
      <c r="A589" s="273"/>
      <c r="B589" s="87"/>
      <c r="C589" s="87"/>
      <c r="D589" s="275"/>
    </row>
    <row r="590" spans="1:4">
      <c r="A590" s="273"/>
      <c r="B590" s="87"/>
      <c r="C590" s="87"/>
      <c r="D590" s="275"/>
    </row>
    <row r="591" spans="1:4">
      <c r="A591" s="273"/>
      <c r="B591" s="87"/>
      <c r="C591" s="87"/>
      <c r="D591" s="275"/>
    </row>
    <row r="592" spans="1:4">
      <c r="A592" s="273"/>
      <c r="B592" s="87"/>
      <c r="C592" s="87"/>
      <c r="D592" s="275"/>
    </row>
    <row r="593" spans="1:4">
      <c r="A593" s="273"/>
      <c r="B593" s="87"/>
      <c r="C593" s="87"/>
      <c r="D593" s="275"/>
    </row>
    <row r="594" spans="1:4">
      <c r="A594" s="273"/>
      <c r="B594" s="87"/>
      <c r="C594" s="87"/>
      <c r="D594" s="275"/>
    </row>
    <row r="595" spans="1:4">
      <c r="A595" s="273"/>
      <c r="B595" s="87"/>
      <c r="C595" s="87"/>
      <c r="D595" s="275"/>
    </row>
    <row r="596" spans="1:4">
      <c r="A596" s="273"/>
      <c r="B596" s="87"/>
      <c r="C596" s="87"/>
      <c r="D596" s="275"/>
    </row>
    <row r="597" spans="1:4">
      <c r="A597" s="273"/>
      <c r="B597" s="87"/>
      <c r="C597" s="87"/>
      <c r="D597" s="275"/>
    </row>
    <row r="598" spans="1:4">
      <c r="A598" s="273"/>
      <c r="B598" s="87"/>
      <c r="C598" s="87"/>
      <c r="D598" s="275"/>
    </row>
    <row r="599" spans="1:4">
      <c r="A599" s="273"/>
      <c r="B599" s="87"/>
      <c r="C599" s="87"/>
      <c r="D599" s="275"/>
    </row>
    <row r="600" spans="1:4">
      <c r="A600" s="273"/>
      <c r="B600" s="87"/>
      <c r="C600" s="87"/>
      <c r="D600" s="275"/>
    </row>
    <row r="601" spans="1:4">
      <c r="A601" s="273"/>
      <c r="B601" s="87"/>
      <c r="C601" s="87"/>
      <c r="D601" s="275"/>
    </row>
    <row r="602" spans="1:4">
      <c r="A602" s="273"/>
      <c r="B602" s="87"/>
      <c r="C602" s="87"/>
      <c r="D602" s="275"/>
    </row>
    <row r="603" spans="1:4">
      <c r="A603" s="273"/>
      <c r="B603" s="87"/>
      <c r="C603" s="87"/>
      <c r="D603" s="275"/>
    </row>
    <row r="604" spans="1:4">
      <c r="A604" s="273"/>
      <c r="B604" s="87"/>
      <c r="C604" s="87"/>
      <c r="D604" s="275"/>
    </row>
    <row r="605" spans="1:4">
      <c r="A605" s="273"/>
      <c r="B605" s="87"/>
      <c r="C605" s="87"/>
      <c r="D605" s="275"/>
    </row>
    <row r="606" spans="1:4">
      <c r="A606" s="273"/>
      <c r="B606" s="87"/>
      <c r="C606" s="87"/>
      <c r="D606" s="275"/>
    </row>
    <row r="607" spans="1:4">
      <c r="A607" s="273"/>
      <c r="B607" s="87"/>
      <c r="C607" s="87"/>
      <c r="D607" s="275"/>
    </row>
    <row r="608" spans="1:4">
      <c r="A608" s="273"/>
      <c r="B608" s="87"/>
      <c r="C608" s="87"/>
      <c r="D608" s="275"/>
    </row>
    <row r="609" spans="1:4">
      <c r="A609" s="273"/>
      <c r="B609" s="87"/>
      <c r="C609" s="87"/>
      <c r="D609" s="275"/>
    </row>
    <row r="610" spans="1:4">
      <c r="A610" s="273"/>
      <c r="B610" s="87"/>
      <c r="C610" s="87"/>
      <c r="D610" s="275"/>
    </row>
    <row r="611" spans="1:4">
      <c r="A611" s="273"/>
      <c r="B611" s="87"/>
      <c r="C611" s="87"/>
      <c r="D611" s="275"/>
    </row>
    <row r="612" spans="1:4">
      <c r="A612" s="273"/>
      <c r="B612" s="87"/>
      <c r="C612" s="87"/>
      <c r="D612" s="275"/>
    </row>
    <row r="613" spans="1:4">
      <c r="A613" s="273"/>
      <c r="B613" s="87"/>
      <c r="C613" s="87"/>
      <c r="D613" s="275"/>
    </row>
    <row r="614" spans="1:4">
      <c r="A614" s="273"/>
      <c r="B614" s="87"/>
      <c r="C614" s="87"/>
      <c r="D614" s="275"/>
    </row>
    <row r="615" spans="1:4">
      <c r="A615" s="273"/>
      <c r="B615" s="87"/>
      <c r="C615" s="87"/>
      <c r="D615" s="275"/>
    </row>
    <row r="616" spans="1:4">
      <c r="A616" s="273"/>
      <c r="B616" s="87"/>
      <c r="C616" s="87"/>
      <c r="D616" s="275"/>
    </row>
    <row r="617" spans="1:4">
      <c r="A617" s="273"/>
      <c r="B617" s="87"/>
      <c r="C617" s="87"/>
      <c r="D617" s="275"/>
    </row>
    <row r="618" spans="1:4">
      <c r="A618" s="273"/>
      <c r="B618" s="87"/>
      <c r="C618" s="87"/>
      <c r="D618" s="275"/>
    </row>
    <row r="619" spans="1:4">
      <c r="A619" s="273"/>
      <c r="B619" s="87"/>
      <c r="C619" s="87"/>
      <c r="D619" s="275"/>
    </row>
    <row r="620" spans="1:4">
      <c r="A620" s="273"/>
      <c r="B620" s="87"/>
      <c r="C620" s="87"/>
      <c r="D620" s="275"/>
    </row>
    <row r="621" spans="1:4">
      <c r="A621" s="273"/>
      <c r="B621" s="87"/>
      <c r="C621" s="87"/>
      <c r="D621" s="275"/>
    </row>
    <row r="622" spans="1:4">
      <c r="A622" s="273"/>
      <c r="B622" s="87"/>
      <c r="C622" s="87"/>
      <c r="D622" s="275"/>
    </row>
    <row r="623" spans="1:4">
      <c r="A623" s="273"/>
      <c r="B623" s="87"/>
      <c r="C623" s="87"/>
      <c r="D623" s="275"/>
    </row>
    <row r="624" spans="1:4">
      <c r="A624" s="273"/>
      <c r="B624" s="87"/>
      <c r="C624" s="87"/>
      <c r="D624" s="275"/>
    </row>
    <row r="625" spans="1:4">
      <c r="A625" s="273"/>
      <c r="B625" s="87"/>
      <c r="C625" s="87"/>
      <c r="D625" s="275"/>
    </row>
    <row r="626" spans="1:4">
      <c r="A626" s="273"/>
      <c r="B626" s="87"/>
      <c r="C626" s="87"/>
      <c r="D626" s="275"/>
    </row>
    <row r="627" spans="1:4">
      <c r="A627" s="273"/>
      <c r="B627" s="87"/>
      <c r="C627" s="87"/>
      <c r="D627" s="275"/>
    </row>
    <row r="628" spans="1:4">
      <c r="A628" s="273"/>
      <c r="B628" s="87"/>
      <c r="C628" s="87"/>
      <c r="D628" s="275"/>
    </row>
    <row r="629" spans="1:4">
      <c r="A629" s="273"/>
      <c r="B629" s="87"/>
      <c r="C629" s="87"/>
      <c r="D629" s="275"/>
    </row>
    <row r="630" spans="1:4">
      <c r="A630" s="273"/>
      <c r="B630" s="87"/>
      <c r="C630" s="87"/>
      <c r="D630" s="275"/>
    </row>
    <row r="631" spans="1:4">
      <c r="A631" s="273"/>
      <c r="B631" s="87"/>
      <c r="C631" s="87"/>
      <c r="D631" s="275"/>
    </row>
    <row r="632" spans="1:4">
      <c r="A632" s="273"/>
      <c r="B632" s="87"/>
      <c r="C632" s="87"/>
      <c r="D632" s="275"/>
    </row>
    <row r="633" spans="1:4">
      <c r="A633" s="273"/>
      <c r="B633" s="87"/>
      <c r="C633" s="87"/>
      <c r="D633" s="275"/>
    </row>
    <row r="634" spans="1:4">
      <c r="A634" s="273"/>
      <c r="B634" s="87"/>
      <c r="C634" s="87"/>
      <c r="D634" s="275"/>
    </row>
    <row r="635" spans="1:4">
      <c r="A635" s="273"/>
      <c r="B635" s="87"/>
      <c r="C635" s="87"/>
      <c r="D635" s="275"/>
    </row>
    <row r="636" spans="1:4">
      <c r="A636" s="273"/>
      <c r="B636" s="87"/>
      <c r="C636" s="87"/>
      <c r="D636" s="275"/>
    </row>
    <row r="637" spans="1:4">
      <c r="A637" s="273"/>
      <c r="B637" s="87"/>
      <c r="C637" s="87"/>
      <c r="D637" s="275"/>
    </row>
    <row r="638" spans="1:4">
      <c r="A638" s="273"/>
      <c r="B638" s="87"/>
      <c r="C638" s="87"/>
      <c r="D638" s="275"/>
    </row>
    <row r="639" spans="1:4">
      <c r="A639" s="273"/>
      <c r="B639" s="87"/>
      <c r="C639" s="87"/>
      <c r="D639" s="275"/>
    </row>
    <row r="640" spans="1:4">
      <c r="A640" s="273"/>
      <c r="B640" s="87"/>
      <c r="C640" s="87"/>
      <c r="D640" s="275"/>
    </row>
    <row r="641" spans="1:4">
      <c r="A641" s="273"/>
      <c r="B641" s="87"/>
      <c r="C641" s="87"/>
      <c r="D641" s="275"/>
    </row>
    <row r="642" spans="1:4">
      <c r="A642" s="273"/>
      <c r="B642" s="87"/>
      <c r="C642" s="87"/>
      <c r="D642" s="275"/>
    </row>
    <row r="643" spans="1:4">
      <c r="A643" s="273"/>
      <c r="B643" s="87"/>
      <c r="C643" s="87"/>
      <c r="D643" s="275"/>
    </row>
    <row r="644" spans="1:4">
      <c r="A644" s="273"/>
      <c r="B644" s="87"/>
      <c r="C644" s="87"/>
      <c r="D644" s="275"/>
    </row>
    <row r="645" spans="1:4">
      <c r="A645" s="273"/>
      <c r="B645" s="87"/>
      <c r="C645" s="87"/>
      <c r="D645" s="275"/>
    </row>
    <row r="646" spans="1:4">
      <c r="A646" s="273"/>
      <c r="B646" s="87"/>
      <c r="C646" s="87"/>
      <c r="D646" s="275"/>
    </row>
    <row r="647" spans="1:4">
      <c r="A647" s="273"/>
      <c r="B647" s="87"/>
      <c r="C647" s="87"/>
      <c r="D647" s="275"/>
    </row>
    <row r="648" spans="1:4">
      <c r="A648" s="273"/>
      <c r="B648" s="87"/>
      <c r="C648" s="87"/>
      <c r="D648" s="275"/>
    </row>
    <row r="649" spans="1:4">
      <c r="A649" s="273"/>
      <c r="B649" s="87"/>
      <c r="C649" s="87"/>
      <c r="D649" s="275"/>
    </row>
    <row r="650" spans="1:4">
      <c r="A650" s="273"/>
      <c r="B650" s="87"/>
      <c r="C650" s="87"/>
      <c r="D650" s="275"/>
    </row>
    <row r="651" spans="1:4">
      <c r="A651" s="273"/>
      <c r="B651" s="87"/>
      <c r="C651" s="87"/>
      <c r="D651" s="275"/>
    </row>
    <row r="652" spans="1:4">
      <c r="A652" s="273"/>
      <c r="B652" s="87"/>
      <c r="C652" s="87"/>
      <c r="D652" s="275"/>
    </row>
    <row r="653" spans="1:4">
      <c r="A653" s="273"/>
      <c r="B653" s="87"/>
      <c r="C653" s="87"/>
      <c r="D653" s="275"/>
    </row>
    <row r="654" spans="1:4">
      <c r="A654" s="273"/>
      <c r="B654" s="87"/>
      <c r="C654" s="87"/>
      <c r="D654" s="275"/>
    </row>
    <row r="655" spans="1:4">
      <c r="A655" s="273"/>
      <c r="B655" s="87"/>
      <c r="C655" s="87"/>
      <c r="D655" s="275"/>
    </row>
    <row r="656" spans="1:4">
      <c r="A656" s="273"/>
      <c r="B656" s="87"/>
      <c r="C656" s="87"/>
      <c r="D656" s="275"/>
    </row>
    <row r="657" spans="1:4">
      <c r="A657" s="273"/>
      <c r="B657" s="87"/>
      <c r="C657" s="87"/>
      <c r="D657" s="275"/>
    </row>
    <row r="658" spans="1:4">
      <c r="A658" s="273"/>
      <c r="B658" s="87"/>
      <c r="C658" s="87"/>
      <c r="D658" s="275"/>
    </row>
    <row r="659" spans="1:4">
      <c r="A659" s="273"/>
      <c r="B659" s="87"/>
      <c r="C659" s="87"/>
      <c r="D659" s="275"/>
    </row>
    <row r="660" spans="1:4">
      <c r="A660" s="273"/>
      <c r="B660" s="87"/>
      <c r="C660" s="87"/>
      <c r="D660" s="275"/>
    </row>
    <row r="661" spans="1:4">
      <c r="A661" s="273"/>
      <c r="B661" s="87"/>
      <c r="C661" s="87"/>
      <c r="D661" s="275"/>
    </row>
    <row r="662" spans="1:4">
      <c r="A662" s="273"/>
      <c r="B662" s="87"/>
      <c r="C662" s="87"/>
      <c r="D662" s="275"/>
    </row>
    <row r="663" spans="1:4">
      <c r="A663" s="273"/>
      <c r="B663" s="87"/>
      <c r="C663" s="87"/>
      <c r="D663" s="275"/>
    </row>
    <row r="664" spans="1:4">
      <c r="A664" s="273"/>
      <c r="B664" s="87"/>
      <c r="C664" s="87"/>
      <c r="D664" s="275"/>
    </row>
    <row r="665" spans="1:4">
      <c r="A665" s="273"/>
      <c r="B665" s="87"/>
      <c r="C665" s="87"/>
      <c r="D665" s="275"/>
    </row>
    <row r="666" spans="1:4">
      <c r="A666" s="273"/>
      <c r="B666" s="87"/>
      <c r="C666" s="87"/>
      <c r="D666" s="275"/>
    </row>
    <row r="667" spans="1:4">
      <c r="A667" s="273"/>
      <c r="B667" s="87"/>
      <c r="C667" s="87"/>
      <c r="D667" s="275"/>
    </row>
    <row r="668" spans="1:4">
      <c r="A668" s="273"/>
      <c r="B668" s="87"/>
      <c r="C668" s="87"/>
      <c r="D668" s="275"/>
    </row>
    <row r="669" spans="1:4">
      <c r="A669" s="273"/>
      <c r="B669" s="87"/>
      <c r="C669" s="87"/>
      <c r="D669" s="275"/>
    </row>
    <row r="670" spans="1:4">
      <c r="A670" s="273"/>
      <c r="B670" s="87"/>
      <c r="C670" s="87"/>
      <c r="D670" s="275"/>
    </row>
    <row r="671" spans="1:4">
      <c r="A671" s="273"/>
      <c r="B671" s="87"/>
      <c r="C671" s="87"/>
      <c r="D671" s="275"/>
    </row>
    <row r="672" spans="1:4">
      <c r="A672" s="273"/>
      <c r="B672" s="87"/>
      <c r="C672" s="87"/>
      <c r="D672" s="275"/>
    </row>
    <row r="673" spans="1:4">
      <c r="A673" s="273"/>
      <c r="B673" s="87"/>
      <c r="C673" s="87"/>
      <c r="D673" s="275"/>
    </row>
    <row r="674" spans="1:4">
      <c r="A674" s="273"/>
      <c r="B674" s="87"/>
      <c r="C674" s="87"/>
      <c r="D674" s="275"/>
    </row>
    <row r="675" spans="1:4">
      <c r="A675" s="273"/>
      <c r="B675" s="87"/>
      <c r="C675" s="87"/>
      <c r="D675" s="275"/>
    </row>
    <row r="676" spans="1:4">
      <c r="A676" s="273"/>
      <c r="B676" s="87"/>
      <c r="C676" s="87"/>
      <c r="D676" s="275"/>
    </row>
    <row r="677" spans="1:4">
      <c r="A677" s="273"/>
      <c r="B677" s="87"/>
      <c r="C677" s="87"/>
      <c r="D677" s="275"/>
    </row>
    <row r="678" spans="1:4">
      <c r="A678" s="273"/>
      <c r="B678" s="87"/>
      <c r="C678" s="87"/>
      <c r="D678" s="275"/>
    </row>
    <row r="679" spans="1:4">
      <c r="A679" s="273"/>
      <c r="B679" s="87"/>
      <c r="C679" s="87"/>
      <c r="D679" s="275"/>
    </row>
    <row r="680" spans="1:4">
      <c r="A680" s="273"/>
      <c r="B680" s="87"/>
      <c r="C680" s="87"/>
      <c r="D680" s="275"/>
    </row>
    <row r="681" spans="1:4">
      <c r="A681" s="273"/>
      <c r="B681" s="87"/>
      <c r="C681" s="87"/>
      <c r="D681" s="275"/>
    </row>
    <row r="682" spans="1:4">
      <c r="A682" s="273"/>
      <c r="B682" s="87"/>
      <c r="C682" s="87"/>
      <c r="D682" s="275"/>
    </row>
    <row r="683" spans="1:4">
      <c r="A683" s="273"/>
      <c r="B683" s="87"/>
      <c r="C683" s="87"/>
      <c r="D683" s="275"/>
    </row>
    <row r="684" spans="1:4">
      <c r="A684" s="273"/>
      <c r="B684" s="87"/>
      <c r="C684" s="87"/>
      <c r="D684" s="275"/>
    </row>
    <row r="685" spans="1:4">
      <c r="A685" s="273"/>
      <c r="B685" s="87"/>
      <c r="C685" s="87"/>
      <c r="D685" s="275"/>
    </row>
    <row r="686" spans="1:4">
      <c r="A686" s="273"/>
      <c r="B686" s="87"/>
      <c r="C686" s="87"/>
      <c r="D686" s="275"/>
    </row>
    <row r="687" spans="1:4">
      <c r="A687" s="273"/>
      <c r="B687" s="87"/>
      <c r="C687" s="87"/>
      <c r="D687" s="275"/>
    </row>
    <row r="688" spans="1:4">
      <c r="A688" s="273"/>
      <c r="B688" s="87"/>
      <c r="C688" s="87"/>
      <c r="D688" s="275"/>
    </row>
    <row r="689" spans="1:4">
      <c r="A689" s="273"/>
      <c r="B689" s="87"/>
      <c r="C689" s="87"/>
      <c r="D689" s="275"/>
    </row>
    <row r="690" spans="1:4">
      <c r="A690" s="273"/>
      <c r="B690" s="87"/>
      <c r="C690" s="87"/>
      <c r="D690" s="275"/>
    </row>
    <row r="691" spans="1:4">
      <c r="A691" s="273"/>
      <c r="B691" s="87"/>
      <c r="C691" s="87"/>
      <c r="D691" s="275"/>
    </row>
    <row r="692" spans="1:4">
      <c r="A692" s="273"/>
      <c r="B692" s="87"/>
      <c r="C692" s="87"/>
      <c r="D692" s="275"/>
    </row>
    <row r="693" spans="1:4">
      <c r="A693" s="273"/>
      <c r="B693" s="87"/>
      <c r="C693" s="87"/>
      <c r="D693" s="275"/>
    </row>
    <row r="694" spans="1:4">
      <c r="A694" s="273"/>
      <c r="B694" s="87"/>
      <c r="C694" s="87"/>
      <c r="D694" s="275"/>
    </row>
    <row r="695" spans="1:4">
      <c r="A695" s="273"/>
      <c r="B695" s="87"/>
      <c r="C695" s="87"/>
      <c r="D695" s="275"/>
    </row>
    <row r="696" spans="1:4">
      <c r="A696" s="273"/>
      <c r="B696" s="87"/>
      <c r="C696" s="87"/>
      <c r="D696" s="275"/>
    </row>
    <row r="697" spans="1:4">
      <c r="A697" s="273"/>
      <c r="B697" s="87"/>
      <c r="C697" s="87"/>
      <c r="D697" s="275"/>
    </row>
    <row r="698" spans="1:4">
      <c r="A698" s="273"/>
      <c r="B698" s="87"/>
      <c r="C698" s="87"/>
      <c r="D698" s="275"/>
    </row>
    <row r="699" spans="1:4">
      <c r="A699" s="273"/>
      <c r="B699" s="87"/>
      <c r="C699" s="87"/>
      <c r="D699" s="275"/>
    </row>
    <row r="700" spans="1:4">
      <c r="A700" s="273"/>
      <c r="B700" s="87"/>
      <c r="C700" s="87"/>
      <c r="D700" s="275"/>
    </row>
    <row r="701" spans="1:4">
      <c r="A701" s="273"/>
      <c r="B701" s="87"/>
      <c r="C701" s="87"/>
      <c r="D701" s="275"/>
    </row>
    <row r="702" spans="1:4">
      <c r="A702" s="273"/>
      <c r="B702" s="87"/>
      <c r="C702" s="87"/>
      <c r="D702" s="275"/>
    </row>
    <row r="703" spans="1:4">
      <c r="A703" s="273"/>
      <c r="B703" s="87"/>
      <c r="C703" s="87"/>
      <c r="D703" s="275"/>
    </row>
    <row r="704" spans="1:4">
      <c r="A704" s="273"/>
      <c r="B704" s="87"/>
      <c r="C704" s="87"/>
      <c r="D704" s="275"/>
    </row>
    <row r="705" spans="1:4">
      <c r="A705" s="273"/>
      <c r="B705" s="87"/>
      <c r="C705" s="87"/>
      <c r="D705" s="275"/>
    </row>
    <row r="706" spans="1:4">
      <c r="A706" s="273"/>
      <c r="B706" s="87"/>
      <c r="C706" s="87"/>
      <c r="D706" s="275"/>
    </row>
    <row r="707" spans="1:4">
      <c r="A707" s="273"/>
      <c r="B707" s="87"/>
      <c r="C707" s="87"/>
      <c r="D707" s="275"/>
    </row>
    <row r="708" spans="1:4">
      <c r="A708" s="273"/>
      <c r="B708" s="87"/>
      <c r="C708" s="87"/>
      <c r="D708" s="275"/>
    </row>
    <row r="709" spans="1:4">
      <c r="A709" s="273"/>
      <c r="B709" s="87"/>
      <c r="C709" s="87"/>
      <c r="D709" s="275"/>
    </row>
    <row r="710" spans="1:4">
      <c r="A710" s="273"/>
      <c r="B710" s="87"/>
      <c r="C710" s="87"/>
      <c r="D710" s="275"/>
    </row>
    <row r="711" spans="1:4">
      <c r="A711" s="273"/>
      <c r="B711" s="87"/>
      <c r="C711" s="87"/>
      <c r="D711" s="275"/>
    </row>
    <row r="712" spans="1:4">
      <c r="A712" s="273"/>
      <c r="B712" s="87"/>
      <c r="C712" s="87"/>
      <c r="D712" s="275"/>
    </row>
    <row r="713" spans="1:4">
      <c r="A713" s="273"/>
      <c r="B713" s="87"/>
      <c r="C713" s="87"/>
      <c r="D713" s="275"/>
    </row>
    <row r="714" spans="1:4">
      <c r="A714" s="273"/>
      <c r="B714" s="87"/>
      <c r="C714" s="87"/>
      <c r="D714" s="275"/>
    </row>
    <row r="715" spans="1:4">
      <c r="A715" s="273"/>
      <c r="B715" s="87"/>
      <c r="C715" s="87"/>
      <c r="D715" s="275"/>
    </row>
    <row r="716" spans="1:4">
      <c r="A716" s="273"/>
      <c r="B716" s="87"/>
      <c r="C716" s="87"/>
      <c r="D716" s="275"/>
    </row>
    <row r="717" spans="1:4">
      <c r="A717" s="273"/>
      <c r="B717" s="87"/>
      <c r="C717" s="87"/>
      <c r="D717" s="275"/>
    </row>
    <row r="718" spans="1:4">
      <c r="A718" s="273"/>
      <c r="B718" s="87"/>
      <c r="C718" s="87"/>
      <c r="D718" s="275"/>
    </row>
    <row r="719" spans="1:4">
      <c r="A719" s="273"/>
      <c r="B719" s="87"/>
      <c r="C719" s="87"/>
      <c r="D719" s="275"/>
    </row>
    <row r="720" spans="1:4">
      <c r="A720" s="273"/>
      <c r="B720" s="87"/>
      <c r="C720" s="87"/>
      <c r="D720" s="275"/>
    </row>
    <row r="721" spans="1:4">
      <c r="A721" s="273"/>
      <c r="B721" s="87"/>
      <c r="C721" s="87"/>
      <c r="D721" s="275"/>
    </row>
    <row r="722" spans="1:4">
      <c r="A722" s="273"/>
      <c r="B722" s="87"/>
      <c r="C722" s="87"/>
      <c r="D722" s="275"/>
    </row>
    <row r="723" spans="1:4">
      <c r="A723" s="273"/>
      <c r="B723" s="87"/>
      <c r="C723" s="87"/>
      <c r="D723" s="275"/>
    </row>
    <row r="724" spans="1:4">
      <c r="A724" s="273"/>
      <c r="B724" s="87"/>
      <c r="C724" s="87"/>
      <c r="D724" s="275"/>
    </row>
    <row r="725" spans="1:4">
      <c r="A725" s="273"/>
      <c r="B725" s="87"/>
      <c r="C725" s="87"/>
      <c r="D725" s="275"/>
    </row>
    <row r="726" spans="1:4">
      <c r="A726" s="273"/>
      <c r="B726" s="87"/>
      <c r="C726" s="87"/>
      <c r="D726" s="275"/>
    </row>
    <row r="727" spans="1:4">
      <c r="A727" s="273"/>
      <c r="B727" s="87"/>
      <c r="C727" s="87"/>
      <c r="D727" s="275"/>
    </row>
    <row r="728" spans="1:4">
      <c r="A728" s="273"/>
      <c r="B728" s="87"/>
      <c r="C728" s="87"/>
      <c r="D728" s="275"/>
    </row>
    <row r="729" spans="1:4">
      <c r="A729" s="273"/>
      <c r="B729" s="87"/>
      <c r="C729" s="87"/>
      <c r="D729" s="275"/>
    </row>
    <row r="730" spans="1:4">
      <c r="A730" s="273"/>
      <c r="B730" s="87"/>
      <c r="C730" s="87"/>
      <c r="D730" s="275"/>
    </row>
    <row r="731" spans="1:4">
      <c r="A731" s="273"/>
      <c r="B731" s="87"/>
      <c r="C731" s="87"/>
      <c r="D731" s="275"/>
    </row>
    <row r="732" spans="1:4">
      <c r="A732" s="273"/>
      <c r="B732" s="87"/>
      <c r="C732" s="87"/>
      <c r="D732" s="275"/>
    </row>
    <row r="733" spans="1:4">
      <c r="A733" s="273"/>
      <c r="B733" s="87"/>
      <c r="C733" s="87"/>
      <c r="D733" s="275"/>
    </row>
    <row r="734" spans="1:4">
      <c r="A734" s="273"/>
      <c r="B734" s="87"/>
      <c r="C734" s="87"/>
      <c r="D734" s="275"/>
    </row>
    <row r="735" spans="1:4">
      <c r="A735" s="273"/>
      <c r="B735" s="87"/>
      <c r="C735" s="87"/>
      <c r="D735" s="275"/>
    </row>
    <row r="736" spans="1:4">
      <c r="A736" s="273"/>
      <c r="B736" s="87"/>
      <c r="C736" s="87"/>
      <c r="D736" s="275"/>
    </row>
    <row r="737" spans="1:4">
      <c r="A737" s="273"/>
      <c r="B737" s="87"/>
      <c r="C737" s="87"/>
      <c r="D737" s="275"/>
    </row>
    <row r="738" spans="1:4">
      <c r="A738" s="273"/>
      <c r="B738" s="87"/>
      <c r="C738" s="87"/>
      <c r="D738" s="275"/>
    </row>
    <row r="739" spans="1:4">
      <c r="A739" s="273"/>
      <c r="B739" s="87"/>
      <c r="C739" s="87"/>
      <c r="D739" s="275"/>
    </row>
    <row r="740" spans="1:4">
      <c r="A740" s="273"/>
      <c r="B740" s="87"/>
      <c r="C740" s="87"/>
      <c r="D740" s="275"/>
    </row>
    <row r="741" spans="1:4">
      <c r="A741" s="273"/>
      <c r="B741" s="87"/>
      <c r="C741" s="87"/>
      <c r="D741" s="275"/>
    </row>
    <row r="742" spans="1:4">
      <c r="A742" s="273"/>
      <c r="B742" s="87"/>
      <c r="C742" s="87"/>
      <c r="D742" s="275"/>
    </row>
    <row r="743" spans="1:4">
      <c r="A743" s="273"/>
      <c r="B743" s="87"/>
      <c r="C743" s="87"/>
      <c r="D743" s="275"/>
    </row>
    <row r="744" spans="1:4">
      <c r="A744" s="273"/>
      <c r="B744" s="87"/>
      <c r="C744" s="87"/>
      <c r="D744" s="275"/>
    </row>
    <row r="745" spans="1:4">
      <c r="A745" s="273"/>
      <c r="B745" s="87"/>
      <c r="C745" s="87"/>
      <c r="D745" s="275"/>
    </row>
    <row r="746" spans="1:4">
      <c r="A746" s="273"/>
      <c r="B746" s="87"/>
      <c r="C746" s="87"/>
      <c r="D746" s="275"/>
    </row>
    <row r="747" spans="1:4">
      <c r="A747" s="273"/>
      <c r="B747" s="87"/>
      <c r="C747" s="87"/>
      <c r="D747" s="275"/>
    </row>
    <row r="748" spans="1:4">
      <c r="A748" s="273"/>
      <c r="B748" s="87"/>
      <c r="C748" s="87"/>
      <c r="D748" s="275"/>
    </row>
    <row r="749" spans="1:4">
      <c r="A749" s="273"/>
      <c r="B749" s="87"/>
      <c r="C749" s="87"/>
      <c r="D749" s="275"/>
    </row>
    <row r="750" spans="1:4">
      <c r="A750" s="273"/>
      <c r="B750" s="87"/>
      <c r="C750" s="87"/>
      <c r="D750" s="275"/>
    </row>
    <row r="751" spans="1:4">
      <c r="A751" s="273"/>
      <c r="B751" s="87"/>
      <c r="C751" s="87"/>
      <c r="D751" s="275"/>
    </row>
    <row r="752" spans="1:4">
      <c r="A752" s="273"/>
      <c r="B752" s="87"/>
      <c r="C752" s="87"/>
      <c r="D752" s="275"/>
    </row>
    <row r="753" spans="1:4">
      <c r="A753" s="273"/>
      <c r="B753" s="87"/>
      <c r="C753" s="87"/>
      <c r="D753" s="275"/>
    </row>
    <row r="754" spans="1:4">
      <c r="A754" s="273"/>
      <c r="B754" s="87"/>
      <c r="C754" s="87"/>
      <c r="D754" s="275"/>
    </row>
    <row r="755" spans="1:4">
      <c r="A755" s="273"/>
      <c r="B755" s="87"/>
      <c r="C755" s="87"/>
      <c r="D755" s="275"/>
    </row>
    <row r="756" spans="1:4">
      <c r="A756" s="273"/>
      <c r="B756" s="87"/>
      <c r="C756" s="87"/>
      <c r="D756" s="275"/>
    </row>
    <row r="757" spans="1:4">
      <c r="A757" s="273"/>
      <c r="B757" s="87"/>
      <c r="C757" s="87"/>
      <c r="D757" s="275"/>
    </row>
    <row r="758" spans="1:4">
      <c r="A758" s="273"/>
      <c r="B758" s="87"/>
      <c r="C758" s="87"/>
      <c r="D758" s="275"/>
    </row>
    <row r="759" spans="1:4">
      <c r="A759" s="273"/>
      <c r="B759" s="87"/>
      <c r="C759" s="87"/>
      <c r="D759" s="275"/>
    </row>
    <row r="760" spans="1:4">
      <c r="A760" s="273"/>
      <c r="B760" s="87"/>
      <c r="C760" s="87"/>
      <c r="D760" s="275"/>
    </row>
    <row r="761" spans="1:4">
      <c r="A761" s="273"/>
      <c r="B761" s="87"/>
      <c r="C761" s="87"/>
      <c r="D761" s="275"/>
    </row>
    <row r="762" spans="1:4">
      <c r="A762" s="273"/>
      <c r="B762" s="87"/>
      <c r="C762" s="87"/>
      <c r="D762" s="275"/>
    </row>
    <row r="763" spans="1:4">
      <c r="A763" s="273"/>
      <c r="B763" s="87"/>
      <c r="C763" s="87"/>
      <c r="D763" s="275"/>
    </row>
    <row r="764" spans="1:4">
      <c r="A764" s="273"/>
      <c r="B764" s="87"/>
      <c r="C764" s="87"/>
      <c r="D764" s="275"/>
    </row>
    <row r="765" spans="1:4">
      <c r="A765" s="273"/>
      <c r="B765" s="87"/>
      <c r="C765" s="87"/>
      <c r="D765" s="275"/>
    </row>
    <row r="766" spans="1:4">
      <c r="A766" s="273"/>
      <c r="B766" s="87"/>
      <c r="C766" s="87"/>
      <c r="D766" s="275"/>
    </row>
    <row r="767" spans="1:4">
      <c r="A767" s="273"/>
      <c r="B767" s="87"/>
      <c r="C767" s="87"/>
      <c r="D767" s="275"/>
    </row>
    <row r="768" spans="1:4">
      <c r="A768" s="273"/>
      <c r="B768" s="87"/>
      <c r="C768" s="87"/>
      <c r="D768" s="275"/>
    </row>
    <row r="769" spans="1:4">
      <c r="A769" s="273"/>
      <c r="B769" s="87"/>
      <c r="C769" s="87"/>
      <c r="D769" s="275"/>
    </row>
    <row r="770" spans="1:4">
      <c r="A770" s="273"/>
      <c r="B770" s="87"/>
      <c r="C770" s="87"/>
      <c r="D770" s="275"/>
    </row>
    <row r="771" spans="1:4">
      <c r="A771" s="273"/>
      <c r="B771" s="87"/>
      <c r="C771" s="87"/>
      <c r="D771" s="275"/>
    </row>
    <row r="772" spans="1:4">
      <c r="A772" s="273"/>
      <c r="B772" s="87"/>
      <c r="C772" s="87"/>
      <c r="D772" s="275"/>
    </row>
    <row r="773" spans="1:4">
      <c r="A773" s="273"/>
      <c r="B773" s="87"/>
      <c r="C773" s="87"/>
      <c r="D773" s="275"/>
    </row>
    <row r="774" spans="1:4">
      <c r="A774" s="273"/>
      <c r="B774" s="87"/>
      <c r="C774" s="87"/>
      <c r="D774" s="275"/>
    </row>
    <row r="775" spans="1:4">
      <c r="A775" s="273"/>
      <c r="B775" s="87"/>
      <c r="C775" s="87"/>
      <c r="D775" s="275"/>
    </row>
    <row r="776" spans="1:4">
      <c r="A776" s="273"/>
      <c r="B776" s="87"/>
      <c r="C776" s="87"/>
      <c r="D776" s="275"/>
    </row>
    <row r="777" spans="1:4">
      <c r="A777" s="273"/>
      <c r="B777" s="87"/>
      <c r="C777" s="87"/>
      <c r="D777" s="275"/>
    </row>
    <row r="778" spans="1:4">
      <c r="A778" s="273"/>
      <c r="B778" s="87"/>
      <c r="C778" s="87"/>
      <c r="D778" s="275"/>
    </row>
    <row r="779" spans="1:4">
      <c r="A779" s="273"/>
      <c r="B779" s="87"/>
      <c r="C779" s="87"/>
      <c r="D779" s="275"/>
    </row>
    <row r="780" spans="1:4">
      <c r="A780" s="273"/>
      <c r="B780" s="87"/>
      <c r="C780" s="87"/>
      <c r="D780" s="275"/>
    </row>
    <row r="781" spans="1:4">
      <c r="A781" s="273"/>
      <c r="B781" s="87"/>
      <c r="C781" s="87"/>
      <c r="D781" s="275"/>
    </row>
    <row r="782" spans="1:4">
      <c r="A782" s="273"/>
      <c r="B782" s="87"/>
      <c r="C782" s="87"/>
      <c r="D782" s="275"/>
    </row>
    <row r="783" spans="1:4">
      <c r="A783" s="273"/>
      <c r="B783" s="87"/>
      <c r="C783" s="87"/>
      <c r="D783" s="275"/>
    </row>
    <row r="784" spans="1:4">
      <c r="A784" s="273"/>
      <c r="B784" s="87"/>
      <c r="C784" s="87"/>
      <c r="D784" s="275"/>
    </row>
    <row r="785" spans="1:4">
      <c r="A785" s="273"/>
      <c r="B785" s="87"/>
      <c r="C785" s="87"/>
      <c r="D785" s="275"/>
    </row>
    <row r="786" spans="1:4">
      <c r="A786" s="273"/>
      <c r="B786" s="87"/>
      <c r="C786" s="87"/>
      <c r="D786" s="275"/>
    </row>
    <row r="787" spans="1:4">
      <c r="A787" s="273"/>
      <c r="B787" s="87"/>
      <c r="C787" s="87"/>
      <c r="D787" s="275"/>
    </row>
    <row r="788" spans="1:4">
      <c r="A788" s="273"/>
      <c r="B788" s="87"/>
      <c r="C788" s="87"/>
      <c r="D788" s="275"/>
    </row>
    <row r="789" spans="1:4">
      <c r="A789" s="273"/>
      <c r="B789" s="87"/>
      <c r="C789" s="87"/>
      <c r="D789" s="275"/>
    </row>
    <row r="790" spans="1:4">
      <c r="A790" s="273"/>
      <c r="B790" s="87"/>
      <c r="C790" s="87"/>
      <c r="D790" s="275"/>
    </row>
    <row r="791" spans="1:4">
      <c r="A791" s="273"/>
      <c r="B791" s="87"/>
      <c r="C791" s="87"/>
      <c r="D791" s="275"/>
    </row>
    <row r="792" spans="1:4">
      <c r="A792" s="273"/>
      <c r="B792" s="87"/>
      <c r="C792" s="87"/>
      <c r="D792" s="275"/>
    </row>
    <row r="793" spans="1:4">
      <c r="A793" s="273"/>
      <c r="B793" s="87"/>
      <c r="C793" s="87"/>
      <c r="D793" s="275"/>
    </row>
    <row r="794" spans="1:4">
      <c r="A794" s="273"/>
      <c r="B794" s="87"/>
      <c r="C794" s="87"/>
      <c r="D794" s="275"/>
    </row>
    <row r="795" spans="1:4">
      <c r="A795" s="273"/>
      <c r="B795" s="87"/>
      <c r="C795" s="87"/>
      <c r="D795" s="275"/>
    </row>
    <row r="796" spans="1:4">
      <c r="A796" s="273"/>
      <c r="B796" s="87"/>
      <c r="C796" s="87"/>
      <c r="D796" s="275"/>
    </row>
    <row r="797" spans="1:4">
      <c r="A797" s="273"/>
      <c r="B797" s="87"/>
      <c r="C797" s="87"/>
      <c r="D797" s="275"/>
    </row>
    <row r="798" spans="1:4">
      <c r="A798" s="273"/>
      <c r="B798" s="87"/>
      <c r="C798" s="87"/>
      <c r="D798" s="275"/>
    </row>
    <row r="799" spans="1:4">
      <c r="A799" s="273"/>
      <c r="B799" s="87"/>
      <c r="C799" s="87"/>
      <c r="D799" s="275"/>
    </row>
    <row r="800" spans="1:4">
      <c r="A800" s="273"/>
      <c r="B800" s="87"/>
      <c r="C800" s="87"/>
      <c r="D800" s="275"/>
    </row>
    <row r="801" spans="1:4">
      <c r="A801" s="273"/>
      <c r="B801" s="87"/>
      <c r="C801" s="87"/>
      <c r="D801" s="275"/>
    </row>
    <row r="802" spans="1:4">
      <c r="A802" s="273"/>
      <c r="B802" s="87"/>
      <c r="C802" s="87"/>
      <c r="D802" s="275"/>
    </row>
    <row r="803" spans="1:4">
      <c r="A803" s="273"/>
      <c r="B803" s="87"/>
      <c r="C803" s="87"/>
      <c r="D803" s="275"/>
    </row>
    <row r="804" spans="1:4">
      <c r="A804" s="273"/>
      <c r="B804" s="87"/>
      <c r="C804" s="87"/>
      <c r="D804" s="275"/>
    </row>
    <row r="805" spans="1:4">
      <c r="A805" s="273"/>
      <c r="B805" s="87"/>
      <c r="C805" s="87"/>
      <c r="D805" s="275"/>
    </row>
    <row r="806" spans="1:4">
      <c r="A806" s="273"/>
      <c r="B806" s="87"/>
      <c r="C806" s="87"/>
      <c r="D806" s="275"/>
    </row>
    <row r="807" spans="1:4">
      <c r="A807" s="273"/>
      <c r="B807" s="87"/>
      <c r="C807" s="87"/>
      <c r="D807" s="275"/>
    </row>
    <row r="808" spans="1:4">
      <c r="A808" s="273"/>
      <c r="B808" s="87"/>
      <c r="C808" s="87"/>
      <c r="D808" s="275"/>
    </row>
    <row r="809" spans="1:4">
      <c r="A809" s="273"/>
      <c r="B809" s="87"/>
      <c r="C809" s="87"/>
      <c r="D809" s="275"/>
    </row>
    <row r="810" spans="1:4">
      <c r="A810" s="273"/>
      <c r="B810" s="87"/>
      <c r="C810" s="87"/>
      <c r="D810" s="275"/>
    </row>
    <row r="811" spans="1:4">
      <c r="A811" s="273"/>
      <c r="B811" s="87"/>
      <c r="C811" s="87"/>
      <c r="D811" s="275"/>
    </row>
    <row r="812" spans="1:4">
      <c r="A812" s="273"/>
      <c r="B812" s="87"/>
      <c r="C812" s="87"/>
      <c r="D812" s="275"/>
    </row>
    <row r="813" spans="1:4">
      <c r="A813" s="273"/>
      <c r="B813" s="87"/>
      <c r="C813" s="87"/>
      <c r="D813" s="275"/>
    </row>
    <row r="814" spans="1:4">
      <c r="A814" s="273"/>
      <c r="B814" s="87"/>
      <c r="C814" s="87"/>
      <c r="D814" s="275"/>
    </row>
    <row r="815" spans="1:4">
      <c r="A815" s="273"/>
      <c r="B815" s="87"/>
      <c r="C815" s="87"/>
      <c r="D815" s="275"/>
    </row>
    <row r="816" spans="1:4">
      <c r="A816" s="273"/>
      <c r="B816" s="87"/>
      <c r="C816" s="87"/>
      <c r="D816" s="275"/>
    </row>
    <row r="817" spans="1:4">
      <c r="A817" s="273"/>
      <c r="B817" s="87"/>
      <c r="C817" s="87"/>
      <c r="D817" s="275"/>
    </row>
    <row r="818" spans="1:4">
      <c r="A818" s="273"/>
      <c r="B818" s="87"/>
      <c r="C818" s="87"/>
      <c r="D818" s="275"/>
    </row>
    <row r="819" spans="1:4">
      <c r="A819" s="273"/>
      <c r="B819" s="87"/>
      <c r="C819" s="87"/>
      <c r="D819" s="275"/>
    </row>
    <row r="820" spans="1:4">
      <c r="A820" s="273"/>
      <c r="B820" s="87"/>
      <c r="C820" s="87"/>
      <c r="D820" s="275"/>
    </row>
    <row r="821" spans="1:4">
      <c r="A821" s="273"/>
      <c r="B821" s="87"/>
      <c r="C821" s="87"/>
      <c r="D821" s="275"/>
    </row>
    <row r="822" spans="1:4">
      <c r="A822" s="273"/>
      <c r="B822" s="87"/>
      <c r="C822" s="87"/>
      <c r="D822" s="275"/>
    </row>
    <row r="823" spans="1:4">
      <c r="A823" s="273"/>
      <c r="B823" s="87"/>
      <c r="C823" s="87"/>
      <c r="D823" s="275"/>
    </row>
    <row r="824" spans="1:4">
      <c r="A824" s="273"/>
      <c r="B824" s="87"/>
      <c r="C824" s="87"/>
      <c r="D824" s="275"/>
    </row>
    <row r="825" spans="1:4">
      <c r="A825" s="273"/>
      <c r="B825" s="87"/>
      <c r="C825" s="87"/>
      <c r="D825" s="275"/>
    </row>
    <row r="826" spans="1:4">
      <c r="A826" s="273"/>
      <c r="B826" s="87"/>
      <c r="C826" s="87"/>
      <c r="D826" s="275"/>
    </row>
    <row r="827" spans="1:4">
      <c r="A827" s="273"/>
      <c r="B827" s="87"/>
      <c r="C827" s="87"/>
      <c r="D827" s="275"/>
    </row>
    <row r="828" spans="1:4">
      <c r="A828" s="273"/>
      <c r="B828" s="87"/>
      <c r="C828" s="87"/>
      <c r="D828" s="275"/>
    </row>
    <row r="829" spans="1:4">
      <c r="A829" s="273"/>
      <c r="B829" s="87"/>
      <c r="C829" s="87"/>
      <c r="D829" s="275"/>
    </row>
    <row r="830" spans="1:4">
      <c r="A830" s="273"/>
      <c r="B830" s="87"/>
      <c r="C830" s="87"/>
      <c r="D830" s="275"/>
    </row>
    <row r="831" spans="1:4">
      <c r="A831" s="273"/>
      <c r="B831" s="87"/>
      <c r="C831" s="87"/>
      <c r="D831" s="275"/>
    </row>
    <row r="832" spans="1:4">
      <c r="A832" s="273"/>
      <c r="B832" s="87"/>
      <c r="C832" s="87"/>
      <c r="D832" s="275"/>
    </row>
    <row r="833" spans="1:4">
      <c r="A833" s="273"/>
      <c r="B833" s="87"/>
      <c r="C833" s="87"/>
      <c r="D833" s="275"/>
    </row>
    <row r="834" spans="1:4">
      <c r="A834" s="273"/>
      <c r="B834" s="87"/>
      <c r="C834" s="87"/>
      <c r="D834" s="275"/>
    </row>
    <row r="835" spans="1:4">
      <c r="A835" s="273"/>
      <c r="B835" s="87"/>
      <c r="C835" s="87"/>
      <c r="D835" s="275"/>
    </row>
    <row r="836" spans="1:4">
      <c r="A836" s="273"/>
      <c r="B836" s="87"/>
      <c r="C836" s="87"/>
      <c r="D836" s="275"/>
    </row>
    <row r="837" spans="1:4">
      <c r="A837" s="273"/>
      <c r="B837" s="87"/>
      <c r="C837" s="87"/>
      <c r="D837" s="275"/>
    </row>
    <row r="838" spans="1:4">
      <c r="A838" s="273"/>
      <c r="B838" s="87"/>
      <c r="C838" s="87"/>
      <c r="D838" s="275"/>
    </row>
    <row r="839" spans="1:4">
      <c r="A839" s="273"/>
      <c r="B839" s="87"/>
      <c r="C839" s="87"/>
      <c r="D839" s="275"/>
    </row>
    <row r="840" spans="1:4">
      <c r="A840" s="273"/>
      <c r="B840" s="87"/>
      <c r="C840" s="87"/>
      <c r="D840" s="275"/>
    </row>
    <row r="841" spans="1:4">
      <c r="A841" s="273"/>
      <c r="B841" s="87"/>
      <c r="C841" s="87"/>
      <c r="D841" s="275"/>
    </row>
    <row r="842" spans="1:4">
      <c r="A842" s="273"/>
      <c r="B842" s="87"/>
      <c r="C842" s="87"/>
      <c r="D842" s="275"/>
    </row>
    <row r="843" spans="1:4">
      <c r="A843" s="273"/>
      <c r="B843" s="87"/>
      <c r="C843" s="87"/>
      <c r="D843" s="275"/>
    </row>
    <row r="844" spans="1:4">
      <c r="A844" s="273"/>
      <c r="B844" s="87"/>
      <c r="C844" s="87"/>
      <c r="D844" s="275"/>
    </row>
    <row r="845" spans="1:4">
      <c r="A845" s="273"/>
      <c r="B845" s="87"/>
      <c r="C845" s="87"/>
      <c r="D845" s="275"/>
    </row>
    <row r="846" spans="1:4">
      <c r="A846" s="273"/>
      <c r="B846" s="87"/>
      <c r="C846" s="87"/>
      <c r="D846" s="275"/>
    </row>
    <row r="847" spans="1:4">
      <c r="A847" s="273"/>
      <c r="B847" s="87"/>
      <c r="C847" s="87"/>
      <c r="D847" s="275"/>
    </row>
    <row r="848" spans="1:4">
      <c r="A848" s="273"/>
      <c r="B848" s="87"/>
      <c r="C848" s="87"/>
      <c r="D848" s="275"/>
    </row>
    <row r="849" spans="1:4">
      <c r="A849" s="273"/>
      <c r="B849" s="87"/>
      <c r="C849" s="87"/>
      <c r="D849" s="275"/>
    </row>
    <row r="850" spans="1:4">
      <c r="A850" s="273"/>
      <c r="B850" s="87"/>
      <c r="C850" s="87"/>
      <c r="D850" s="275"/>
    </row>
    <row r="851" spans="1:4">
      <c r="A851" s="273"/>
      <c r="B851" s="87"/>
      <c r="C851" s="87"/>
      <c r="D851" s="275"/>
    </row>
    <row r="852" spans="1:4">
      <c r="A852" s="273"/>
      <c r="B852" s="87"/>
      <c r="C852" s="87"/>
      <c r="D852" s="275"/>
    </row>
    <row r="853" spans="1:4">
      <c r="A853" s="273"/>
      <c r="B853" s="87"/>
      <c r="C853" s="87"/>
      <c r="D853" s="275"/>
    </row>
    <row r="854" spans="1:4">
      <c r="A854" s="273"/>
      <c r="B854" s="87"/>
      <c r="C854" s="87"/>
      <c r="D854" s="275"/>
    </row>
    <row r="855" spans="1:4">
      <c r="A855" s="273"/>
      <c r="B855" s="87"/>
      <c r="C855" s="87"/>
      <c r="D855" s="275"/>
    </row>
    <row r="856" spans="1:4">
      <c r="A856" s="273"/>
      <c r="B856" s="87"/>
      <c r="C856" s="87"/>
      <c r="D856" s="275"/>
    </row>
    <row r="857" spans="1:4">
      <c r="A857" s="273"/>
      <c r="B857" s="87"/>
      <c r="C857" s="87"/>
      <c r="D857" s="275"/>
    </row>
    <row r="858" spans="1:4">
      <c r="A858" s="273"/>
      <c r="B858" s="87"/>
      <c r="C858" s="87"/>
      <c r="D858" s="275"/>
    </row>
    <row r="859" spans="1:4">
      <c r="A859" s="273"/>
      <c r="B859" s="87"/>
      <c r="C859" s="87"/>
      <c r="D859" s="275"/>
    </row>
    <row r="860" spans="1:4">
      <c r="A860" s="273"/>
      <c r="B860" s="87"/>
      <c r="C860" s="87"/>
      <c r="D860" s="275"/>
    </row>
    <row r="861" spans="1:4">
      <c r="A861" s="273"/>
      <c r="B861" s="87"/>
      <c r="C861" s="87"/>
      <c r="D861" s="275"/>
    </row>
    <row r="862" spans="1:4">
      <c r="A862" s="273"/>
      <c r="B862" s="87"/>
      <c r="C862" s="87"/>
      <c r="D862" s="275"/>
    </row>
    <row r="863" spans="1:4">
      <c r="A863" s="273"/>
      <c r="B863" s="87"/>
      <c r="C863" s="87"/>
      <c r="D863" s="275"/>
    </row>
    <row r="864" spans="1:4">
      <c r="A864" s="273"/>
      <c r="B864" s="87"/>
      <c r="C864" s="87"/>
      <c r="D864" s="275"/>
    </row>
    <row r="865" spans="1:4">
      <c r="A865" s="273"/>
      <c r="B865" s="87"/>
      <c r="C865" s="87"/>
      <c r="D865" s="275"/>
    </row>
    <row r="866" spans="1:4">
      <c r="A866" s="273"/>
      <c r="B866" s="87"/>
      <c r="C866" s="87"/>
      <c r="D866" s="275"/>
    </row>
    <row r="867" spans="1:4">
      <c r="A867" s="273"/>
      <c r="B867" s="87"/>
      <c r="C867" s="87"/>
      <c r="D867" s="275"/>
    </row>
    <row r="868" spans="1:4">
      <c r="A868" s="273"/>
      <c r="B868" s="87"/>
      <c r="C868" s="87"/>
      <c r="D868" s="275"/>
    </row>
    <row r="869" spans="1:4">
      <c r="A869" s="273"/>
      <c r="B869" s="87"/>
      <c r="C869" s="87"/>
      <c r="D869" s="275"/>
    </row>
    <row r="870" spans="1:4">
      <c r="A870" s="273"/>
      <c r="B870" s="87"/>
      <c r="C870" s="87"/>
      <c r="D870" s="275"/>
    </row>
    <row r="871" spans="1:4">
      <c r="A871" s="273"/>
      <c r="B871" s="87"/>
      <c r="C871" s="87"/>
      <c r="D871" s="275"/>
    </row>
    <row r="872" spans="1:4">
      <c r="A872" s="273"/>
      <c r="B872" s="87"/>
      <c r="C872" s="87"/>
      <c r="D872" s="275"/>
    </row>
    <row r="873" spans="1:4">
      <c r="A873" s="273"/>
      <c r="B873" s="87"/>
      <c r="C873" s="87"/>
      <c r="D873" s="275"/>
    </row>
    <row r="874" spans="1:4">
      <c r="A874" s="273"/>
      <c r="B874" s="87"/>
      <c r="C874" s="87"/>
      <c r="D874" s="275"/>
    </row>
    <row r="875" spans="1:4">
      <c r="A875" s="273"/>
      <c r="B875" s="87"/>
      <c r="C875" s="87"/>
      <c r="D875" s="275"/>
    </row>
    <row r="876" spans="1:4">
      <c r="A876" s="273"/>
      <c r="B876" s="87"/>
      <c r="C876" s="87"/>
      <c r="D876" s="275"/>
    </row>
    <row r="877" spans="1:4">
      <c r="A877" s="273"/>
      <c r="B877" s="87"/>
      <c r="C877" s="87"/>
      <c r="D877" s="275"/>
    </row>
    <row r="878" spans="1:4">
      <c r="A878" s="273"/>
      <c r="B878" s="87"/>
      <c r="C878" s="87"/>
      <c r="D878" s="275"/>
    </row>
    <row r="879" spans="1:4">
      <c r="A879" s="273"/>
      <c r="B879" s="87"/>
      <c r="C879" s="87"/>
      <c r="D879" s="275"/>
    </row>
    <row r="880" spans="1:4">
      <c r="A880" s="273"/>
      <c r="B880" s="87"/>
      <c r="C880" s="87"/>
      <c r="D880" s="275"/>
    </row>
    <row r="881" spans="1:4">
      <c r="A881" s="273"/>
      <c r="B881" s="87"/>
      <c r="C881" s="87"/>
      <c r="D881" s="275"/>
    </row>
    <row r="882" spans="1:4">
      <c r="A882" s="273"/>
      <c r="B882" s="87"/>
      <c r="C882" s="87"/>
      <c r="D882" s="275"/>
    </row>
    <row r="883" spans="1:4">
      <c r="A883" s="273"/>
      <c r="B883" s="87"/>
      <c r="C883" s="87"/>
      <c r="D883" s="275"/>
    </row>
    <row r="884" spans="1:4">
      <c r="A884" s="273"/>
      <c r="B884" s="87"/>
      <c r="C884" s="87"/>
      <c r="D884" s="275"/>
    </row>
    <row r="885" spans="1:4">
      <c r="A885" s="273"/>
      <c r="B885" s="87"/>
      <c r="C885" s="87"/>
      <c r="D885" s="275"/>
    </row>
    <row r="886" spans="1:4">
      <c r="A886" s="273"/>
      <c r="B886" s="87"/>
      <c r="C886" s="87"/>
      <c r="D886" s="275"/>
    </row>
    <row r="887" spans="1:4">
      <c r="A887" s="273"/>
      <c r="B887" s="87"/>
      <c r="C887" s="87"/>
      <c r="D887" s="275"/>
    </row>
    <row r="888" spans="1:4">
      <c r="A888" s="273"/>
      <c r="B888" s="87"/>
      <c r="C888" s="87"/>
      <c r="D888" s="275"/>
    </row>
    <row r="889" spans="1:4">
      <c r="A889" s="273"/>
      <c r="B889" s="87"/>
      <c r="C889" s="87"/>
      <c r="D889" s="275"/>
    </row>
    <row r="890" spans="1:4">
      <c r="A890" s="273"/>
      <c r="B890" s="87"/>
      <c r="C890" s="87"/>
      <c r="D890" s="275"/>
    </row>
    <row r="891" spans="1:4">
      <c r="A891" s="273"/>
      <c r="B891" s="87"/>
      <c r="C891" s="87"/>
      <c r="D891" s="275"/>
    </row>
    <row r="892" spans="1:4">
      <c r="A892" s="273"/>
      <c r="B892" s="87"/>
      <c r="C892" s="87"/>
      <c r="D892" s="275"/>
    </row>
    <row r="893" spans="1:4">
      <c r="A893" s="273"/>
      <c r="B893" s="87"/>
      <c r="C893" s="87"/>
      <c r="D893" s="275"/>
    </row>
    <row r="894" spans="1:4">
      <c r="A894" s="273"/>
      <c r="B894" s="87"/>
      <c r="C894" s="87"/>
      <c r="D894" s="275"/>
    </row>
    <row r="895" spans="1:4">
      <c r="A895" s="273"/>
      <c r="B895" s="87"/>
      <c r="C895" s="87"/>
      <c r="D895" s="275"/>
    </row>
    <row r="896" spans="1:4">
      <c r="A896" s="273"/>
      <c r="B896" s="87"/>
      <c r="C896" s="87"/>
      <c r="D896" s="275"/>
    </row>
    <row r="897" spans="1:4">
      <c r="A897" s="273"/>
      <c r="B897" s="87"/>
      <c r="C897" s="87"/>
      <c r="D897" s="275"/>
    </row>
    <row r="898" spans="1:4">
      <c r="A898" s="273"/>
      <c r="B898" s="87"/>
      <c r="C898" s="87"/>
      <c r="D898" s="275"/>
    </row>
    <row r="899" spans="1:4">
      <c r="A899" s="273"/>
      <c r="B899" s="87"/>
      <c r="C899" s="87"/>
      <c r="D899" s="275"/>
    </row>
    <row r="900" spans="1:4">
      <c r="A900" s="273"/>
      <c r="B900" s="87"/>
      <c r="C900" s="87"/>
      <c r="D900" s="275"/>
    </row>
    <row r="901" spans="1:4">
      <c r="A901" s="273"/>
      <c r="B901" s="87"/>
      <c r="C901" s="87"/>
      <c r="D901" s="275"/>
    </row>
    <row r="902" spans="1:4">
      <c r="A902" s="273"/>
      <c r="B902" s="87"/>
      <c r="C902" s="87"/>
      <c r="D902" s="275"/>
    </row>
    <row r="903" spans="1:4">
      <c r="A903" s="273"/>
      <c r="B903" s="87"/>
      <c r="C903" s="87"/>
      <c r="D903" s="275"/>
    </row>
    <row r="904" spans="1:4">
      <c r="A904" s="273"/>
      <c r="B904" s="87"/>
      <c r="C904" s="87"/>
      <c r="D904" s="275"/>
    </row>
    <row r="905" spans="1:4">
      <c r="A905" s="273"/>
      <c r="B905" s="87"/>
      <c r="C905" s="87"/>
      <c r="D905" s="275"/>
    </row>
    <row r="906" spans="1:4">
      <c r="A906" s="273"/>
      <c r="B906" s="87"/>
      <c r="C906" s="87"/>
      <c r="D906" s="275"/>
    </row>
    <row r="907" spans="1:4">
      <c r="A907" s="273"/>
      <c r="B907" s="87"/>
      <c r="C907" s="87"/>
      <c r="D907" s="275"/>
    </row>
    <row r="908" spans="1:4">
      <c r="A908" s="273"/>
      <c r="B908" s="87"/>
      <c r="C908" s="87"/>
      <c r="D908" s="275"/>
    </row>
    <row r="909" spans="1:4">
      <c r="A909" s="273"/>
      <c r="B909" s="87"/>
      <c r="C909" s="87"/>
      <c r="D909" s="275"/>
    </row>
    <row r="910" spans="1:4">
      <c r="A910" s="273"/>
      <c r="B910" s="87"/>
      <c r="C910" s="87"/>
      <c r="D910" s="275"/>
    </row>
    <row r="911" spans="1:4">
      <c r="A911" s="273"/>
      <c r="B911" s="87"/>
      <c r="C911" s="87"/>
      <c r="D911" s="275"/>
    </row>
    <row r="912" spans="1:4">
      <c r="A912" s="273"/>
      <c r="B912" s="87"/>
      <c r="C912" s="87"/>
      <c r="D912" s="275"/>
    </row>
    <row r="913" spans="1:4">
      <c r="A913" s="273"/>
      <c r="B913" s="87"/>
      <c r="C913" s="87"/>
      <c r="D913" s="275"/>
    </row>
    <row r="914" spans="1:4">
      <c r="A914" s="273"/>
      <c r="B914" s="87"/>
      <c r="C914" s="87"/>
      <c r="D914" s="275"/>
    </row>
    <row r="915" spans="1:4">
      <c r="A915" s="273"/>
      <c r="B915" s="87"/>
      <c r="C915" s="87"/>
      <c r="D915" s="275"/>
    </row>
    <row r="916" spans="1:4">
      <c r="A916" s="273"/>
      <c r="B916" s="87"/>
      <c r="C916" s="87"/>
      <c r="D916" s="275"/>
    </row>
    <row r="917" spans="1:4">
      <c r="A917" s="273"/>
      <c r="B917" s="87"/>
      <c r="C917" s="87"/>
      <c r="D917" s="275"/>
    </row>
    <row r="918" spans="1:4">
      <c r="A918" s="273"/>
      <c r="B918" s="87"/>
      <c r="C918" s="87"/>
      <c r="D918" s="275"/>
    </row>
    <row r="919" spans="1:4">
      <c r="A919" s="273"/>
      <c r="B919" s="87"/>
      <c r="C919" s="87"/>
      <c r="D919" s="275"/>
    </row>
    <row r="920" spans="1:4">
      <c r="A920" s="273"/>
      <c r="B920" s="87"/>
      <c r="C920" s="87"/>
      <c r="D920" s="275"/>
    </row>
    <row r="921" spans="1:4">
      <c r="A921" s="273"/>
      <c r="B921" s="87"/>
      <c r="C921" s="87"/>
      <c r="D921" s="275"/>
    </row>
    <row r="922" spans="1:4">
      <c r="A922" s="273"/>
      <c r="B922" s="87"/>
      <c r="C922" s="87"/>
      <c r="D922" s="275"/>
    </row>
    <row r="923" spans="1:4">
      <c r="A923" s="273"/>
      <c r="B923" s="87"/>
      <c r="C923" s="87"/>
      <c r="D923" s="275"/>
    </row>
    <row r="924" spans="1:4">
      <c r="A924" s="273"/>
      <c r="B924" s="87"/>
      <c r="C924" s="87"/>
      <c r="D924" s="275"/>
    </row>
    <row r="925" spans="1:4">
      <c r="A925" s="273"/>
      <c r="B925" s="87"/>
      <c r="C925" s="87"/>
      <c r="D925" s="275"/>
    </row>
    <row r="926" spans="1:4">
      <c r="A926" s="273"/>
      <c r="B926" s="87"/>
      <c r="C926" s="87"/>
      <c r="D926" s="275"/>
    </row>
    <row r="927" spans="1:4">
      <c r="A927" s="273"/>
      <c r="B927" s="87"/>
      <c r="C927" s="87"/>
      <c r="D927" s="275"/>
    </row>
    <row r="928" spans="1:4">
      <c r="A928" s="273"/>
      <c r="B928" s="87"/>
      <c r="C928" s="87"/>
      <c r="D928" s="275"/>
    </row>
    <row r="929" spans="1:4">
      <c r="A929" s="273"/>
      <c r="B929" s="87"/>
      <c r="C929" s="87"/>
      <c r="D929" s="275"/>
    </row>
    <row r="930" spans="1:4">
      <c r="A930" s="273"/>
      <c r="B930" s="87"/>
      <c r="C930" s="87"/>
      <c r="D930" s="275"/>
    </row>
    <row r="931" spans="1:4">
      <c r="A931" s="273"/>
      <c r="B931" s="87"/>
      <c r="C931" s="87"/>
      <c r="D931" s="275"/>
    </row>
    <row r="932" spans="1:4">
      <c r="A932" s="273"/>
      <c r="B932" s="87"/>
      <c r="C932" s="87"/>
      <c r="D932" s="275"/>
    </row>
    <row r="933" spans="1:4">
      <c r="A933" s="273"/>
      <c r="B933" s="87"/>
      <c r="C933" s="87"/>
      <c r="D933" s="275"/>
    </row>
    <row r="934" spans="1:4">
      <c r="A934" s="273"/>
      <c r="B934" s="87"/>
      <c r="C934" s="87"/>
      <c r="D934" s="275"/>
    </row>
    <row r="935" spans="1:4">
      <c r="A935" s="273"/>
      <c r="B935" s="87"/>
      <c r="C935" s="87"/>
      <c r="D935" s="275"/>
    </row>
    <row r="936" spans="1:4">
      <c r="A936" s="273"/>
      <c r="B936" s="87"/>
      <c r="C936" s="87"/>
      <c r="D936" s="275"/>
    </row>
    <row r="937" spans="1:4">
      <c r="A937" s="273"/>
      <c r="B937" s="87"/>
      <c r="C937" s="87"/>
      <c r="D937" s="275"/>
    </row>
    <row r="938" spans="1:4">
      <c r="A938" s="273"/>
      <c r="B938" s="87"/>
      <c r="C938" s="87"/>
      <c r="D938" s="275"/>
    </row>
    <row r="939" spans="1:4">
      <c r="A939" s="273"/>
      <c r="B939" s="87"/>
      <c r="C939" s="87"/>
      <c r="D939" s="275"/>
    </row>
    <row r="940" spans="1:4">
      <c r="A940" s="273"/>
      <c r="B940" s="87"/>
      <c r="C940" s="87"/>
      <c r="D940" s="275"/>
    </row>
    <row r="941" spans="1:4">
      <c r="A941" s="273"/>
      <c r="B941" s="87"/>
      <c r="C941" s="87"/>
      <c r="D941" s="275"/>
    </row>
    <row r="942" spans="1:4">
      <c r="A942" s="273"/>
      <c r="B942" s="87"/>
      <c r="C942" s="87"/>
      <c r="D942" s="275"/>
    </row>
    <row r="943" spans="1:4">
      <c r="A943" s="273"/>
      <c r="B943" s="87"/>
      <c r="C943" s="87"/>
      <c r="D943" s="275"/>
    </row>
    <row r="944" spans="1:4">
      <c r="A944" s="273"/>
      <c r="B944" s="87"/>
      <c r="C944" s="87"/>
      <c r="D944" s="275"/>
    </row>
    <row r="945" spans="1:4">
      <c r="A945" s="273"/>
      <c r="B945" s="87"/>
      <c r="C945" s="87"/>
      <c r="D945" s="275"/>
    </row>
    <row r="946" spans="1:4">
      <c r="A946" s="273"/>
      <c r="B946" s="87"/>
      <c r="C946" s="87"/>
      <c r="D946" s="275"/>
    </row>
    <row r="947" spans="1:4">
      <c r="A947" s="273"/>
      <c r="B947" s="87"/>
      <c r="C947" s="87"/>
      <c r="D947" s="275"/>
    </row>
    <row r="948" spans="1:4">
      <c r="A948" s="273"/>
      <c r="B948" s="87"/>
      <c r="C948" s="87"/>
      <c r="D948" s="275"/>
    </row>
    <row r="949" spans="1:4">
      <c r="A949" s="273"/>
      <c r="B949" s="87"/>
      <c r="C949" s="87"/>
      <c r="D949" s="275"/>
    </row>
    <row r="950" spans="1:4">
      <c r="A950" s="273"/>
      <c r="B950" s="87"/>
      <c r="C950" s="87"/>
      <c r="D950" s="275"/>
    </row>
    <row r="951" spans="1:4">
      <c r="A951" s="273"/>
      <c r="B951" s="87"/>
      <c r="C951" s="87"/>
      <c r="D951" s="275"/>
    </row>
    <row r="952" spans="1:4">
      <c r="A952" s="273"/>
      <c r="B952" s="87"/>
      <c r="C952" s="87"/>
      <c r="D952" s="275"/>
    </row>
    <row r="953" spans="1:4">
      <c r="A953" s="273"/>
      <c r="B953" s="87"/>
      <c r="C953" s="87"/>
      <c r="D953" s="275"/>
    </row>
    <row r="954" spans="1:4">
      <c r="A954" s="273"/>
      <c r="B954" s="87"/>
      <c r="C954" s="87"/>
      <c r="D954" s="275"/>
    </row>
    <row r="955" spans="1:4">
      <c r="A955" s="273"/>
      <c r="B955" s="87"/>
      <c r="C955" s="87"/>
      <c r="D955" s="275"/>
    </row>
    <row r="956" spans="1:4">
      <c r="A956" s="273"/>
      <c r="B956" s="87"/>
      <c r="C956" s="87"/>
      <c r="D956" s="275"/>
    </row>
    <row r="957" spans="1:4">
      <c r="A957" s="273"/>
      <c r="B957" s="87"/>
      <c r="C957" s="87"/>
      <c r="D957" s="275"/>
    </row>
    <row r="958" spans="1:4">
      <c r="A958" s="273"/>
      <c r="B958" s="87"/>
      <c r="C958" s="87"/>
      <c r="D958" s="275"/>
    </row>
    <row r="959" spans="1:4">
      <c r="A959" s="273"/>
      <c r="B959" s="87"/>
      <c r="C959" s="87"/>
      <c r="D959" s="275"/>
    </row>
    <row r="960" spans="1:4">
      <c r="A960" s="273"/>
      <c r="B960" s="87"/>
      <c r="C960" s="87"/>
      <c r="D960" s="275"/>
    </row>
    <row r="961" spans="1:4">
      <c r="A961" s="273"/>
      <c r="B961" s="87"/>
      <c r="C961" s="87"/>
      <c r="D961" s="275"/>
    </row>
    <row r="962" spans="1:4">
      <c r="A962" s="273"/>
      <c r="B962" s="87"/>
      <c r="C962" s="87"/>
      <c r="D962" s="275"/>
    </row>
    <row r="963" spans="1:4">
      <c r="A963" s="273"/>
      <c r="B963" s="87"/>
      <c r="C963" s="87"/>
      <c r="D963" s="275"/>
    </row>
    <row r="964" spans="1:4">
      <c r="A964" s="273"/>
      <c r="B964" s="87"/>
      <c r="C964" s="87"/>
      <c r="D964" s="275"/>
    </row>
    <row r="965" spans="1:4">
      <c r="A965" s="273"/>
      <c r="B965" s="87"/>
      <c r="C965" s="87"/>
      <c r="D965" s="275"/>
    </row>
    <row r="966" spans="1:4">
      <c r="A966" s="273"/>
      <c r="B966" s="87"/>
      <c r="C966" s="87"/>
      <c r="D966" s="275"/>
    </row>
    <row r="967" spans="1:4">
      <c r="A967" s="273"/>
      <c r="B967" s="87"/>
      <c r="C967" s="87"/>
      <c r="D967" s="275"/>
    </row>
    <row r="968" spans="1:4">
      <c r="A968" s="273"/>
      <c r="B968" s="87"/>
      <c r="C968" s="87"/>
      <c r="D968" s="275"/>
    </row>
    <row r="969" spans="1:4">
      <c r="A969" s="273"/>
      <c r="B969" s="87"/>
      <c r="C969" s="87"/>
      <c r="D969" s="275"/>
    </row>
    <row r="970" spans="1:4">
      <c r="A970" s="273"/>
      <c r="B970" s="87"/>
      <c r="C970" s="87"/>
      <c r="D970" s="275"/>
    </row>
    <row r="971" spans="1:4">
      <c r="A971" s="273"/>
      <c r="B971" s="87"/>
      <c r="C971" s="87"/>
      <c r="D971" s="275"/>
    </row>
    <row r="972" spans="1:4">
      <c r="A972" s="273"/>
      <c r="B972" s="87"/>
      <c r="C972" s="87"/>
      <c r="D972" s="275"/>
    </row>
    <row r="973" spans="1:4">
      <c r="A973" s="273"/>
      <c r="B973" s="87"/>
      <c r="C973" s="87"/>
      <c r="D973" s="275"/>
    </row>
    <row r="974" spans="1:4">
      <c r="A974" s="273"/>
      <c r="B974" s="87"/>
      <c r="C974" s="87"/>
      <c r="D974" s="275"/>
    </row>
    <row r="975" spans="1:4">
      <c r="A975" s="273"/>
      <c r="B975" s="87"/>
      <c r="C975" s="87"/>
      <c r="D975" s="275"/>
    </row>
    <row r="976" spans="1:4">
      <c r="A976" s="273"/>
      <c r="B976" s="87"/>
      <c r="C976" s="87"/>
      <c r="D976" s="275"/>
    </row>
    <row r="977" spans="1:4">
      <c r="A977" s="273"/>
      <c r="B977" s="87"/>
      <c r="C977" s="87"/>
      <c r="D977" s="275"/>
    </row>
    <row r="978" spans="1:4">
      <c r="A978" s="273"/>
      <c r="B978" s="87"/>
      <c r="C978" s="87"/>
      <c r="D978" s="275"/>
    </row>
    <row r="979" spans="1:4">
      <c r="A979" s="273"/>
      <c r="B979" s="87"/>
      <c r="C979" s="87"/>
      <c r="D979" s="275"/>
    </row>
    <row r="980" spans="1:4">
      <c r="A980" s="273"/>
      <c r="B980" s="87"/>
      <c r="C980" s="87"/>
      <c r="D980" s="275"/>
    </row>
    <row r="981" spans="1:4">
      <c r="A981" s="273"/>
      <c r="B981" s="87"/>
      <c r="C981" s="87"/>
      <c r="D981" s="275"/>
    </row>
    <row r="982" spans="1:4">
      <c r="A982" s="273"/>
      <c r="B982" s="87"/>
      <c r="C982" s="87"/>
      <c r="D982" s="275"/>
    </row>
    <row r="983" spans="1:4">
      <c r="A983" s="273"/>
      <c r="B983" s="87"/>
      <c r="C983" s="87"/>
      <c r="D983" s="275"/>
    </row>
    <row r="984" spans="1:4">
      <c r="A984" s="273"/>
      <c r="B984" s="87"/>
      <c r="C984" s="87"/>
      <c r="D984" s="275"/>
    </row>
    <row r="985" spans="1:4">
      <c r="A985" s="273"/>
      <c r="B985" s="87"/>
      <c r="C985" s="87"/>
      <c r="D985" s="275"/>
    </row>
    <row r="986" spans="1:4">
      <c r="A986" s="273"/>
      <c r="B986" s="87"/>
      <c r="C986" s="87"/>
      <c r="D986" s="275"/>
    </row>
    <row r="987" spans="1:4">
      <c r="A987" s="273"/>
      <c r="B987" s="87"/>
      <c r="C987" s="87"/>
      <c r="D987" s="275"/>
    </row>
    <row r="988" spans="1:4">
      <c r="A988" s="273"/>
      <c r="B988" s="87"/>
      <c r="C988" s="87"/>
      <c r="D988" s="275"/>
    </row>
    <row r="989" spans="1:4">
      <c r="A989" s="273"/>
      <c r="B989" s="87"/>
      <c r="C989" s="87"/>
      <c r="D989" s="275"/>
    </row>
    <row r="990" spans="1:4">
      <c r="A990" s="273"/>
      <c r="B990" s="87"/>
      <c r="C990" s="87"/>
      <c r="D990" s="275"/>
    </row>
    <row r="991" spans="1:4">
      <c r="A991" s="273"/>
      <c r="B991" s="87"/>
      <c r="C991" s="87"/>
      <c r="D991" s="275"/>
    </row>
    <row r="992" spans="1:4">
      <c r="A992" s="273"/>
      <c r="B992" s="87"/>
      <c r="C992" s="87"/>
      <c r="D992" s="275"/>
    </row>
    <row r="993" spans="1:4">
      <c r="A993" s="273"/>
      <c r="B993" s="87"/>
      <c r="C993" s="87"/>
      <c r="D993" s="275"/>
    </row>
    <row r="994" spans="1:4">
      <c r="A994" s="273"/>
      <c r="B994" s="87"/>
      <c r="C994" s="87"/>
      <c r="D994" s="275"/>
    </row>
    <row r="995" spans="1:4">
      <c r="A995" s="273"/>
      <c r="B995" s="87"/>
      <c r="C995" s="87"/>
      <c r="D995" s="275"/>
    </row>
    <row r="996" spans="1:4">
      <c r="A996" s="273"/>
      <c r="B996" s="87"/>
      <c r="C996" s="87"/>
      <c r="D996" s="275"/>
    </row>
    <row r="997" spans="1:4">
      <c r="A997" s="273"/>
      <c r="B997" s="87"/>
      <c r="C997" s="87"/>
      <c r="D997" s="275"/>
    </row>
    <row r="998" spans="1:4">
      <c r="A998" s="273"/>
      <c r="B998" s="87"/>
      <c r="C998" s="87"/>
      <c r="D998" s="275"/>
    </row>
    <row r="999" spans="1:4">
      <c r="A999" s="273"/>
      <c r="B999" s="87"/>
      <c r="C999" s="87"/>
      <c r="D999" s="275"/>
    </row>
    <row r="1000" spans="1:4">
      <c r="A1000" s="273"/>
      <c r="B1000" s="87"/>
      <c r="C1000" s="87"/>
      <c r="D1000" s="275"/>
    </row>
    <row r="1001" spans="1:4">
      <c r="A1001" s="273"/>
      <c r="B1001" s="87"/>
      <c r="C1001" s="87"/>
      <c r="D1001" s="275"/>
    </row>
    <row r="1002" spans="1:4">
      <c r="A1002" s="273"/>
      <c r="B1002" s="87"/>
      <c r="C1002" s="87"/>
      <c r="D1002" s="275"/>
    </row>
    <row r="1003" spans="1:4">
      <c r="A1003" s="273"/>
      <c r="B1003" s="87"/>
      <c r="C1003" s="87"/>
      <c r="D1003" s="275"/>
    </row>
    <row r="1004" spans="1:4">
      <c r="A1004" s="273"/>
      <c r="B1004" s="87"/>
      <c r="C1004" s="87"/>
      <c r="D1004" s="275"/>
    </row>
    <row r="1005" spans="1:4">
      <c r="A1005" s="273"/>
      <c r="B1005" s="87"/>
      <c r="C1005" s="87"/>
      <c r="D1005" s="275"/>
    </row>
    <row r="1006" spans="1:4">
      <c r="A1006" s="273"/>
      <c r="B1006" s="87"/>
      <c r="C1006" s="87"/>
      <c r="D1006" s="275"/>
    </row>
    <row r="1007" spans="1:4">
      <c r="A1007" s="273"/>
      <c r="B1007" s="87"/>
      <c r="C1007" s="87"/>
      <c r="D1007" s="275"/>
    </row>
    <row r="1008" spans="1:4">
      <c r="A1008" s="273"/>
      <c r="B1008" s="87"/>
      <c r="C1008" s="87"/>
      <c r="D1008" s="275"/>
    </row>
    <row r="1009" spans="1:4">
      <c r="A1009" s="273"/>
      <c r="B1009" s="87"/>
      <c r="C1009" s="87"/>
      <c r="D1009" s="275"/>
    </row>
    <row r="1010" spans="1:4">
      <c r="A1010" s="273"/>
      <c r="B1010" s="87"/>
      <c r="C1010" s="87"/>
      <c r="D1010" s="275"/>
    </row>
    <row r="1011" spans="1:4">
      <c r="A1011" s="273"/>
      <c r="B1011" s="87"/>
      <c r="C1011" s="87"/>
      <c r="D1011" s="275"/>
    </row>
    <row r="1012" spans="1:4">
      <c r="A1012" s="273"/>
      <c r="B1012" s="87"/>
      <c r="C1012" s="87"/>
      <c r="D1012" s="275"/>
    </row>
    <row r="1013" spans="1:4">
      <c r="A1013" s="273"/>
      <c r="B1013" s="87"/>
      <c r="C1013" s="87"/>
      <c r="D1013" s="275"/>
    </row>
    <row r="1014" spans="1:4">
      <c r="A1014" s="273"/>
      <c r="B1014" s="87"/>
      <c r="C1014" s="87"/>
      <c r="D1014" s="275"/>
    </row>
    <row r="1015" spans="1:4">
      <c r="A1015" s="273"/>
      <c r="B1015" s="87"/>
      <c r="C1015" s="87"/>
      <c r="D1015" s="275"/>
    </row>
    <row r="1016" spans="1:4">
      <c r="A1016" s="273"/>
      <c r="B1016" s="87"/>
      <c r="C1016" s="87"/>
      <c r="D1016" s="275"/>
    </row>
    <row r="1017" spans="1:4">
      <c r="A1017" s="273"/>
      <c r="B1017" s="87"/>
      <c r="C1017" s="87"/>
      <c r="D1017" s="275"/>
    </row>
    <row r="1018" spans="1:4">
      <c r="A1018" s="273"/>
      <c r="B1018" s="87"/>
      <c r="C1018" s="87"/>
      <c r="D1018" s="275"/>
    </row>
    <row r="1019" spans="1:4">
      <c r="A1019" s="273"/>
      <c r="B1019" s="87"/>
      <c r="C1019" s="87"/>
      <c r="D1019" s="275"/>
    </row>
    <row r="1020" spans="1:4">
      <c r="A1020" s="273"/>
      <c r="B1020" s="87"/>
      <c r="C1020" s="87"/>
      <c r="D1020" s="275"/>
    </row>
    <row r="1021" spans="1:4">
      <c r="A1021" s="273"/>
      <c r="B1021" s="87"/>
      <c r="C1021" s="87"/>
      <c r="D1021" s="275"/>
    </row>
    <row r="1022" spans="1:4">
      <c r="A1022" s="273"/>
      <c r="B1022" s="87"/>
      <c r="C1022" s="87"/>
      <c r="D1022" s="275"/>
    </row>
    <row r="1023" spans="1:4">
      <c r="A1023" s="273"/>
      <c r="B1023" s="87"/>
      <c r="C1023" s="87"/>
      <c r="D1023" s="275"/>
    </row>
    <row r="1024" spans="1:4">
      <c r="A1024" s="273"/>
      <c r="B1024" s="87"/>
      <c r="C1024" s="87"/>
      <c r="D1024" s="275"/>
    </row>
    <row r="1025" spans="1:4">
      <c r="A1025" s="273"/>
      <c r="B1025" s="87"/>
      <c r="C1025" s="87"/>
      <c r="D1025" s="275"/>
    </row>
    <row r="1026" spans="1:4">
      <c r="A1026" s="273"/>
      <c r="B1026" s="87"/>
      <c r="C1026" s="87"/>
      <c r="D1026" s="275"/>
    </row>
    <row r="1027" spans="1:4">
      <c r="A1027" s="273"/>
      <c r="B1027" s="87"/>
      <c r="C1027" s="87"/>
      <c r="D1027" s="275"/>
    </row>
    <row r="1028" spans="1:4">
      <c r="A1028" s="273"/>
      <c r="B1028" s="87"/>
      <c r="C1028" s="87"/>
      <c r="D1028" s="275"/>
    </row>
    <row r="1029" spans="1:4">
      <c r="A1029" s="273"/>
      <c r="B1029" s="87"/>
      <c r="C1029" s="87"/>
      <c r="D1029" s="275"/>
    </row>
    <row r="1030" spans="1:4">
      <c r="A1030" s="273"/>
      <c r="B1030" s="87"/>
      <c r="C1030" s="87"/>
      <c r="D1030" s="275"/>
    </row>
    <row r="1031" spans="1:4">
      <c r="A1031" s="273"/>
      <c r="B1031" s="87"/>
      <c r="C1031" s="87"/>
      <c r="D1031" s="275"/>
    </row>
    <row r="1032" spans="1:4">
      <c r="A1032" s="273"/>
      <c r="B1032" s="87"/>
      <c r="C1032" s="87"/>
      <c r="D1032" s="275"/>
    </row>
    <row r="1033" spans="1:4">
      <c r="A1033" s="273"/>
      <c r="B1033" s="87"/>
      <c r="C1033" s="87"/>
      <c r="D1033" s="275"/>
    </row>
    <row r="1034" spans="1:4">
      <c r="A1034" s="273"/>
      <c r="B1034" s="87"/>
      <c r="C1034" s="87"/>
      <c r="D1034" s="275"/>
    </row>
    <row r="1035" spans="1:4">
      <c r="A1035" s="273"/>
      <c r="B1035" s="87"/>
      <c r="C1035" s="87"/>
      <c r="D1035" s="275"/>
    </row>
    <row r="1036" spans="1:4">
      <c r="A1036" s="273"/>
      <c r="B1036" s="87"/>
      <c r="C1036" s="87"/>
      <c r="D1036" s="275"/>
    </row>
    <row r="1037" spans="1:4">
      <c r="A1037" s="273"/>
      <c r="B1037" s="87"/>
      <c r="C1037" s="87"/>
      <c r="D1037" s="275"/>
    </row>
    <row r="1038" spans="1:4">
      <c r="A1038" s="273"/>
      <c r="B1038" s="87"/>
      <c r="C1038" s="87"/>
      <c r="D1038" s="275"/>
    </row>
    <row r="1039" spans="1:4">
      <c r="A1039" s="273"/>
      <c r="B1039" s="87"/>
      <c r="C1039" s="87"/>
      <c r="D1039" s="275"/>
    </row>
    <row r="1040" spans="1:4">
      <c r="A1040" s="273"/>
      <c r="B1040" s="87"/>
      <c r="C1040" s="87"/>
      <c r="D1040" s="275"/>
    </row>
    <row r="1041" spans="1:4">
      <c r="A1041" s="273"/>
      <c r="B1041" s="87"/>
      <c r="C1041" s="87"/>
      <c r="D1041" s="275"/>
    </row>
    <row r="1042" spans="1:4">
      <c r="A1042" s="273"/>
      <c r="B1042" s="87"/>
      <c r="C1042" s="87"/>
      <c r="D1042" s="275"/>
    </row>
    <row r="1043" spans="1:4">
      <c r="A1043" s="273"/>
      <c r="B1043" s="87"/>
      <c r="C1043" s="87"/>
      <c r="D1043" s="275"/>
    </row>
    <row r="1044" spans="1:4">
      <c r="A1044" s="273"/>
      <c r="B1044" s="87"/>
      <c r="C1044" s="87"/>
      <c r="D1044" s="275"/>
    </row>
    <row r="1045" spans="1:4">
      <c r="A1045" s="273"/>
      <c r="B1045" s="87"/>
      <c r="C1045" s="87"/>
      <c r="D1045" s="275"/>
    </row>
    <row r="1046" spans="1:4">
      <c r="A1046" s="273"/>
      <c r="B1046" s="87"/>
      <c r="C1046" s="87"/>
      <c r="D1046" s="275"/>
    </row>
    <row r="1047" spans="1:4">
      <c r="A1047" s="273"/>
      <c r="B1047" s="87"/>
      <c r="C1047" s="87"/>
      <c r="D1047" s="275"/>
    </row>
    <row r="1048" spans="1:4">
      <c r="A1048" s="273"/>
      <c r="B1048" s="87"/>
      <c r="C1048" s="87"/>
      <c r="D1048" s="275"/>
    </row>
    <row r="1049" spans="1:4">
      <c r="A1049" s="273"/>
      <c r="B1049" s="87"/>
      <c r="C1049" s="87"/>
      <c r="D1049" s="275"/>
    </row>
    <row r="1050" spans="1:4">
      <c r="A1050" s="273"/>
      <c r="B1050" s="87"/>
      <c r="C1050" s="87"/>
      <c r="D1050" s="275"/>
    </row>
    <row r="1051" spans="1:4">
      <c r="A1051" s="273"/>
      <c r="B1051" s="87"/>
      <c r="C1051" s="87"/>
      <c r="D1051" s="275"/>
    </row>
    <row r="1052" spans="1:4">
      <c r="A1052" s="273"/>
      <c r="B1052" s="87"/>
      <c r="C1052" s="87"/>
      <c r="D1052" s="275"/>
    </row>
    <row r="1053" spans="1:4">
      <c r="A1053" s="273"/>
      <c r="B1053" s="87"/>
      <c r="C1053" s="87"/>
      <c r="D1053" s="275"/>
    </row>
    <row r="1054" spans="1:4">
      <c r="A1054" s="273"/>
      <c r="B1054" s="87"/>
      <c r="C1054" s="87"/>
      <c r="D1054" s="275"/>
    </row>
    <row r="1055" spans="1:4">
      <c r="A1055" s="273"/>
      <c r="B1055" s="87"/>
      <c r="C1055" s="87"/>
      <c r="D1055" s="275"/>
    </row>
    <row r="1056" spans="1:4">
      <c r="A1056" s="273"/>
      <c r="B1056" s="87"/>
      <c r="C1056" s="87"/>
      <c r="D1056" s="275"/>
    </row>
    <row r="1057" spans="1:4">
      <c r="A1057" s="273"/>
      <c r="B1057" s="87"/>
      <c r="C1057" s="87"/>
      <c r="D1057" s="275"/>
    </row>
    <row r="1058" spans="1:4">
      <c r="A1058" s="273"/>
      <c r="B1058" s="87"/>
      <c r="C1058" s="87"/>
      <c r="D1058" s="275"/>
    </row>
    <row r="1059" spans="1:4">
      <c r="A1059" s="273"/>
      <c r="B1059" s="87"/>
      <c r="C1059" s="87"/>
      <c r="D1059" s="275"/>
    </row>
    <row r="1060" spans="1:4">
      <c r="A1060" s="273"/>
      <c r="B1060" s="87"/>
      <c r="C1060" s="87"/>
      <c r="D1060" s="275"/>
    </row>
    <row r="1061" spans="1:4">
      <c r="A1061" s="273"/>
      <c r="B1061" s="87"/>
      <c r="C1061" s="87"/>
      <c r="D1061" s="275"/>
    </row>
    <row r="1062" spans="1:4">
      <c r="A1062" s="273"/>
      <c r="B1062" s="87"/>
      <c r="C1062" s="87"/>
      <c r="D1062" s="275"/>
    </row>
    <row r="1063" spans="1:4">
      <c r="A1063" s="273"/>
      <c r="B1063" s="87"/>
      <c r="C1063" s="87"/>
      <c r="D1063" s="275"/>
    </row>
    <row r="1064" spans="1:4">
      <c r="A1064" s="273"/>
      <c r="B1064" s="87"/>
      <c r="C1064" s="87"/>
      <c r="D1064" s="275"/>
    </row>
    <row r="1065" spans="1:4">
      <c r="A1065" s="273"/>
      <c r="B1065" s="87"/>
      <c r="C1065" s="87"/>
      <c r="D1065" s="275"/>
    </row>
    <row r="1066" spans="1:4">
      <c r="A1066" s="273"/>
      <c r="B1066" s="87"/>
      <c r="C1066" s="87"/>
      <c r="D1066" s="275"/>
    </row>
    <row r="1067" spans="1:4">
      <c r="A1067" s="273"/>
      <c r="B1067" s="87"/>
      <c r="C1067" s="87"/>
      <c r="D1067" s="275"/>
    </row>
    <row r="1068" spans="1:4">
      <c r="A1068" s="273"/>
      <c r="B1068" s="87"/>
      <c r="C1068" s="87"/>
      <c r="D1068" s="275"/>
    </row>
    <row r="1069" spans="1:4">
      <c r="A1069" s="273"/>
      <c r="B1069" s="87"/>
      <c r="C1069" s="87"/>
      <c r="D1069" s="275"/>
    </row>
    <row r="1070" spans="1:4">
      <c r="A1070" s="273"/>
      <c r="B1070" s="87"/>
      <c r="C1070" s="87"/>
      <c r="D1070" s="275"/>
    </row>
    <row r="1071" spans="1:4">
      <c r="A1071" s="273"/>
      <c r="B1071" s="87"/>
      <c r="C1071" s="87"/>
      <c r="D1071" s="275"/>
    </row>
    <row r="1072" spans="1:4">
      <c r="A1072" s="273"/>
      <c r="B1072" s="87"/>
      <c r="C1072" s="87"/>
      <c r="D1072" s="275"/>
    </row>
    <row r="1073" spans="1:4">
      <c r="A1073" s="273"/>
      <c r="B1073" s="87"/>
      <c r="C1073" s="87"/>
      <c r="D1073" s="275"/>
    </row>
    <row r="1074" spans="1:4">
      <c r="A1074" s="273"/>
      <c r="B1074" s="87"/>
      <c r="C1074" s="87"/>
      <c r="D1074" s="275"/>
    </row>
    <row r="1075" spans="1:4">
      <c r="A1075" s="273"/>
      <c r="B1075" s="87"/>
      <c r="C1075" s="87"/>
      <c r="D1075" s="275"/>
    </row>
    <row r="1076" spans="1:4">
      <c r="A1076" s="273"/>
      <c r="B1076" s="87"/>
      <c r="C1076" s="87"/>
      <c r="D1076" s="275"/>
    </row>
    <row r="1077" spans="1:4">
      <c r="A1077" s="273"/>
      <c r="B1077" s="87"/>
      <c r="C1077" s="87"/>
      <c r="D1077" s="275"/>
    </row>
    <row r="1078" spans="1:4">
      <c r="A1078" s="273"/>
      <c r="B1078" s="87"/>
      <c r="C1078" s="87"/>
      <c r="D1078" s="275"/>
    </row>
    <row r="1079" spans="1:4">
      <c r="A1079" s="273"/>
      <c r="B1079" s="87"/>
      <c r="C1079" s="87"/>
      <c r="D1079" s="275"/>
    </row>
    <row r="1080" spans="1:4">
      <c r="A1080" s="273"/>
      <c r="B1080" s="87"/>
      <c r="C1080" s="87"/>
      <c r="D1080" s="275"/>
    </row>
    <row r="1081" spans="1:4">
      <c r="A1081" s="273"/>
      <c r="B1081" s="87"/>
      <c r="C1081" s="87"/>
      <c r="D1081" s="275"/>
    </row>
    <row r="1082" spans="1:4">
      <c r="A1082" s="273"/>
      <c r="B1082" s="87"/>
      <c r="C1082" s="87"/>
      <c r="D1082" s="275"/>
    </row>
    <row r="1083" spans="1:4">
      <c r="A1083" s="273"/>
      <c r="B1083" s="87"/>
      <c r="C1083" s="87"/>
      <c r="D1083" s="275"/>
    </row>
    <row r="1084" spans="1:4">
      <c r="A1084" s="273"/>
      <c r="B1084" s="87"/>
      <c r="C1084" s="87"/>
      <c r="D1084" s="275"/>
    </row>
    <row r="1085" spans="1:4">
      <c r="A1085" s="273"/>
      <c r="B1085" s="87"/>
      <c r="C1085" s="87"/>
      <c r="D1085" s="275"/>
    </row>
    <row r="1086" spans="1:4">
      <c r="A1086" s="273"/>
      <c r="B1086" s="87"/>
      <c r="C1086" s="87"/>
      <c r="D1086" s="275"/>
    </row>
    <row r="1087" spans="1:4">
      <c r="A1087" s="273"/>
      <c r="B1087" s="87"/>
      <c r="C1087" s="87"/>
      <c r="D1087" s="275"/>
    </row>
    <row r="1088" spans="1:4">
      <c r="A1088" s="273"/>
      <c r="B1088" s="87"/>
      <c r="C1088" s="87"/>
      <c r="D1088" s="275"/>
    </row>
    <row r="1089" spans="1:4">
      <c r="A1089" s="273"/>
      <c r="B1089" s="87"/>
      <c r="C1089" s="87"/>
      <c r="D1089" s="275"/>
    </row>
    <row r="1090" spans="1:4">
      <c r="A1090" s="273"/>
      <c r="B1090" s="87"/>
      <c r="C1090" s="87"/>
      <c r="D1090" s="275"/>
    </row>
    <row r="1091" spans="1:4">
      <c r="A1091" s="273"/>
      <c r="B1091" s="87"/>
      <c r="C1091" s="87"/>
      <c r="D1091" s="275"/>
    </row>
    <row r="1092" spans="1:4">
      <c r="A1092" s="273"/>
      <c r="B1092" s="87"/>
      <c r="C1092" s="87"/>
      <c r="D1092" s="275"/>
    </row>
    <row r="1093" spans="1:4">
      <c r="A1093" s="273"/>
      <c r="B1093" s="87"/>
      <c r="C1093" s="87"/>
      <c r="D1093" s="275"/>
    </row>
    <row r="1094" spans="1:4">
      <c r="A1094" s="273"/>
      <c r="B1094" s="87"/>
      <c r="C1094" s="87"/>
      <c r="D1094" s="275"/>
    </row>
    <row r="1095" spans="1:4">
      <c r="A1095" s="273"/>
      <c r="B1095" s="87"/>
      <c r="C1095" s="87"/>
      <c r="D1095" s="275"/>
    </row>
    <row r="1096" spans="1:4">
      <c r="A1096" s="273"/>
      <c r="B1096" s="87"/>
      <c r="C1096" s="87"/>
      <c r="D1096" s="275"/>
    </row>
    <row r="1097" spans="1:4">
      <c r="A1097" s="273"/>
      <c r="B1097" s="87"/>
      <c r="C1097" s="87"/>
      <c r="D1097" s="275"/>
    </row>
    <row r="1098" spans="1:4">
      <c r="A1098" s="273"/>
      <c r="B1098" s="87"/>
      <c r="C1098" s="87"/>
      <c r="D1098" s="275"/>
    </row>
    <row r="1099" spans="1:4">
      <c r="A1099" s="273"/>
      <c r="B1099" s="87"/>
      <c r="C1099" s="87"/>
      <c r="D1099" s="275"/>
    </row>
    <row r="1100" spans="1:4">
      <c r="A1100" s="273"/>
      <c r="B1100" s="87"/>
      <c r="C1100" s="87"/>
      <c r="D1100" s="275"/>
    </row>
    <row r="1101" spans="1:4">
      <c r="A1101" s="273"/>
      <c r="B1101" s="87"/>
      <c r="C1101" s="87"/>
      <c r="D1101" s="275"/>
    </row>
    <row r="1102" spans="1:4">
      <c r="A1102" s="273"/>
      <c r="B1102" s="87"/>
      <c r="C1102" s="87"/>
      <c r="D1102" s="275"/>
    </row>
    <row r="1103" spans="1:4">
      <c r="A1103" s="273"/>
      <c r="B1103" s="87"/>
      <c r="C1103" s="87"/>
      <c r="D1103" s="275"/>
    </row>
    <row r="1104" spans="1:4">
      <c r="A1104" s="273"/>
      <c r="B1104" s="87"/>
      <c r="C1104" s="87"/>
      <c r="D1104" s="275"/>
    </row>
    <row r="1105" spans="1:4">
      <c r="A1105" s="273"/>
      <c r="B1105" s="87"/>
      <c r="C1105" s="87"/>
      <c r="D1105" s="275"/>
    </row>
    <row r="1106" spans="1:4">
      <c r="A1106" s="273"/>
      <c r="B1106" s="87"/>
      <c r="C1106" s="87"/>
      <c r="D1106" s="275"/>
    </row>
    <row r="1107" spans="1:4">
      <c r="A1107" s="273"/>
      <c r="B1107" s="87"/>
      <c r="C1107" s="87"/>
      <c r="D1107" s="275"/>
    </row>
    <row r="1108" spans="1:4">
      <c r="A1108" s="273"/>
      <c r="B1108" s="87"/>
      <c r="C1108" s="87"/>
      <c r="D1108" s="275"/>
    </row>
    <row r="1109" spans="1:4">
      <c r="A1109" s="273"/>
      <c r="B1109" s="87"/>
      <c r="C1109" s="87"/>
      <c r="D1109" s="275"/>
    </row>
    <row r="1110" spans="1:4">
      <c r="A1110" s="273"/>
      <c r="B1110" s="87"/>
      <c r="C1110" s="87"/>
      <c r="D1110" s="275"/>
    </row>
    <row r="1111" spans="1:4">
      <c r="A1111" s="273"/>
      <c r="B1111" s="87"/>
      <c r="C1111" s="87"/>
      <c r="D1111" s="275"/>
    </row>
    <row r="1112" spans="1:4">
      <c r="A1112" s="273"/>
      <c r="B1112" s="87"/>
      <c r="C1112" s="87"/>
      <c r="D1112" s="275"/>
    </row>
    <row r="1113" spans="1:4">
      <c r="A1113" s="273"/>
      <c r="B1113" s="87"/>
      <c r="C1113" s="87"/>
      <c r="D1113" s="275"/>
    </row>
    <row r="1114" spans="1:4">
      <c r="A1114" s="273"/>
      <c r="B1114" s="87"/>
      <c r="C1114" s="87"/>
      <c r="D1114" s="275"/>
    </row>
    <row r="1115" spans="1:4">
      <c r="A1115" s="273"/>
      <c r="B1115" s="87"/>
      <c r="C1115" s="87"/>
      <c r="D1115" s="275"/>
    </row>
    <row r="1116" spans="1:4">
      <c r="A1116" s="273"/>
      <c r="B1116" s="87"/>
      <c r="C1116" s="87"/>
      <c r="D1116" s="275"/>
    </row>
    <row r="1117" spans="1:4">
      <c r="A1117" s="273"/>
      <c r="B1117" s="87"/>
      <c r="C1117" s="87"/>
      <c r="D1117" s="275"/>
    </row>
    <row r="1118" spans="1:4">
      <c r="A1118" s="273"/>
      <c r="B1118" s="87"/>
      <c r="C1118" s="87"/>
      <c r="D1118" s="275"/>
    </row>
    <row r="1119" spans="1:4">
      <c r="A1119" s="273"/>
      <c r="B1119" s="87"/>
      <c r="C1119" s="87"/>
      <c r="D1119" s="275"/>
    </row>
    <row r="1120" spans="1:4">
      <c r="A1120" s="273"/>
      <c r="B1120" s="87"/>
      <c r="C1120" s="87"/>
      <c r="D1120" s="275"/>
    </row>
    <row r="1121" spans="1:4">
      <c r="A1121" s="273"/>
      <c r="B1121" s="87"/>
      <c r="C1121" s="87"/>
      <c r="D1121" s="275"/>
    </row>
    <row r="1122" spans="1:4">
      <c r="A1122" s="273"/>
      <c r="B1122" s="87"/>
      <c r="C1122" s="87"/>
      <c r="D1122" s="275"/>
    </row>
    <row r="1123" spans="1:4">
      <c r="A1123" s="273"/>
      <c r="B1123" s="87"/>
      <c r="C1123" s="87"/>
      <c r="D1123" s="275"/>
    </row>
    <row r="1124" spans="1:4">
      <c r="A1124" s="273"/>
      <c r="B1124" s="87"/>
      <c r="C1124" s="87"/>
      <c r="D1124" s="275"/>
    </row>
    <row r="1125" spans="1:4">
      <c r="A1125" s="273"/>
      <c r="B1125" s="87"/>
      <c r="C1125" s="87"/>
      <c r="D1125" s="275"/>
    </row>
    <row r="1126" spans="1:4">
      <c r="A1126" s="273"/>
      <c r="B1126" s="87"/>
      <c r="C1126" s="87"/>
      <c r="D1126" s="275"/>
    </row>
    <row r="1127" spans="1:4">
      <c r="A1127" s="273"/>
      <c r="B1127" s="87"/>
      <c r="C1127" s="87"/>
      <c r="D1127" s="275"/>
    </row>
    <row r="1128" spans="1:4">
      <c r="A1128" s="273"/>
      <c r="B1128" s="87"/>
      <c r="C1128" s="87"/>
      <c r="D1128" s="275"/>
    </row>
    <row r="1129" spans="1:4">
      <c r="A1129" s="273"/>
      <c r="B1129" s="87"/>
      <c r="C1129" s="87"/>
      <c r="D1129" s="275"/>
    </row>
    <row r="1130" spans="1:4">
      <c r="A1130" s="273"/>
      <c r="B1130" s="87"/>
      <c r="C1130" s="87"/>
      <c r="D1130" s="275"/>
    </row>
    <row r="1131" spans="1:4">
      <c r="A1131" s="273"/>
      <c r="B1131" s="87"/>
      <c r="C1131" s="87"/>
      <c r="D1131" s="275"/>
    </row>
    <row r="1132" spans="1:4">
      <c r="A1132" s="273"/>
      <c r="B1132" s="87"/>
      <c r="C1132" s="87"/>
      <c r="D1132" s="275"/>
    </row>
    <row r="1133" spans="1:4">
      <c r="A1133" s="273"/>
      <c r="B1133" s="87"/>
      <c r="C1133" s="87"/>
      <c r="D1133" s="275"/>
    </row>
    <row r="1134" spans="1:4">
      <c r="A1134" s="273"/>
      <c r="B1134" s="87"/>
      <c r="C1134" s="87"/>
      <c r="D1134" s="275"/>
    </row>
    <row r="1135" spans="1:4">
      <c r="A1135" s="273"/>
      <c r="B1135" s="87"/>
      <c r="C1135" s="87"/>
      <c r="D1135" s="275"/>
    </row>
    <row r="1136" spans="1:4">
      <c r="A1136" s="273"/>
      <c r="B1136" s="87"/>
      <c r="C1136" s="87"/>
      <c r="D1136" s="275"/>
    </row>
    <row r="1137" spans="1:4">
      <c r="A1137" s="273"/>
      <c r="B1137" s="87"/>
      <c r="C1137" s="87"/>
      <c r="D1137" s="275"/>
    </row>
    <row r="1138" spans="1:4">
      <c r="A1138" s="273"/>
      <c r="B1138" s="87"/>
      <c r="C1138" s="87"/>
      <c r="D1138" s="275"/>
    </row>
    <row r="1139" spans="1:4">
      <c r="A1139" s="273"/>
      <c r="B1139" s="87"/>
      <c r="C1139" s="87"/>
      <c r="D1139" s="275"/>
    </row>
    <row r="1140" spans="1:4">
      <c r="A1140" s="273"/>
      <c r="B1140" s="87"/>
      <c r="C1140" s="87"/>
      <c r="D1140" s="275"/>
    </row>
    <row r="1141" spans="1:4">
      <c r="A1141" s="273"/>
      <c r="B1141" s="87"/>
      <c r="C1141" s="87"/>
      <c r="D1141" s="275"/>
    </row>
    <row r="1142" spans="1:4">
      <c r="A1142" s="273"/>
      <c r="B1142" s="87"/>
      <c r="C1142" s="87"/>
      <c r="D1142" s="275"/>
    </row>
    <row r="1143" spans="1:4">
      <c r="A1143" s="273"/>
      <c r="B1143" s="87"/>
      <c r="C1143" s="87"/>
      <c r="D1143" s="275"/>
    </row>
    <row r="1144" spans="1:4">
      <c r="A1144" s="273"/>
      <c r="B1144" s="87"/>
      <c r="C1144" s="87"/>
      <c r="D1144" s="275"/>
    </row>
    <row r="1145" spans="1:4">
      <c r="A1145" s="273"/>
      <c r="B1145" s="87"/>
      <c r="C1145" s="87"/>
      <c r="D1145" s="275"/>
    </row>
    <row r="1146" spans="1:4">
      <c r="A1146" s="273"/>
      <c r="B1146" s="87"/>
      <c r="C1146" s="87"/>
      <c r="D1146" s="275"/>
    </row>
    <row r="1147" spans="1:4">
      <c r="A1147" s="273"/>
      <c r="B1147" s="87"/>
      <c r="C1147" s="87"/>
      <c r="D1147" s="275"/>
    </row>
    <row r="1148" spans="1:4">
      <c r="A1148" s="273"/>
      <c r="B1148" s="87"/>
      <c r="C1148" s="87"/>
      <c r="D1148" s="275"/>
    </row>
    <row r="1149" spans="1:4">
      <c r="A1149" s="273"/>
      <c r="B1149" s="87"/>
      <c r="C1149" s="87"/>
      <c r="D1149" s="275"/>
    </row>
    <row r="1150" spans="1:4">
      <c r="A1150" s="273"/>
      <c r="B1150" s="87"/>
      <c r="C1150" s="87"/>
      <c r="D1150" s="275"/>
    </row>
    <row r="1151" spans="1:4">
      <c r="A1151" s="273"/>
      <c r="B1151" s="87"/>
      <c r="C1151" s="87"/>
      <c r="D1151" s="275"/>
    </row>
    <row r="1152" spans="1:4">
      <c r="A1152" s="273"/>
      <c r="B1152" s="87"/>
      <c r="C1152" s="87"/>
      <c r="D1152" s="275"/>
    </row>
    <row r="1153" spans="1:4">
      <c r="A1153" s="273"/>
      <c r="B1153" s="87"/>
      <c r="C1153" s="87"/>
      <c r="D1153" s="275"/>
    </row>
    <row r="1154" spans="1:4">
      <c r="A1154" s="273"/>
      <c r="B1154" s="87"/>
      <c r="C1154" s="87"/>
      <c r="D1154" s="275"/>
    </row>
    <row r="1155" spans="1:4">
      <c r="A1155" s="273"/>
      <c r="B1155" s="87"/>
      <c r="C1155" s="87"/>
      <c r="D1155" s="275"/>
    </row>
    <row r="1156" spans="1:4">
      <c r="A1156" s="273"/>
      <c r="B1156" s="87"/>
      <c r="C1156" s="87"/>
      <c r="D1156" s="275"/>
    </row>
    <row r="1157" spans="1:4">
      <c r="A1157" s="273"/>
      <c r="B1157" s="87"/>
      <c r="C1157" s="87"/>
      <c r="D1157" s="275"/>
    </row>
    <row r="1158" spans="1:4">
      <c r="A1158" s="273"/>
      <c r="B1158" s="87"/>
      <c r="C1158" s="87"/>
      <c r="D1158" s="275"/>
    </row>
    <row r="1159" spans="1:4">
      <c r="A1159" s="273"/>
      <c r="B1159" s="87"/>
      <c r="C1159" s="87"/>
      <c r="D1159" s="275"/>
    </row>
    <row r="1160" spans="1:4">
      <c r="A1160" s="273"/>
      <c r="B1160" s="87"/>
      <c r="C1160" s="87"/>
      <c r="D1160" s="275"/>
    </row>
    <row r="1161" spans="1:4">
      <c r="A1161" s="273"/>
      <c r="B1161" s="87"/>
      <c r="C1161" s="87"/>
      <c r="D1161" s="275"/>
    </row>
    <row r="1162" spans="1:4">
      <c r="A1162" s="273"/>
      <c r="B1162" s="87"/>
      <c r="C1162" s="87"/>
      <c r="D1162" s="275"/>
    </row>
    <row r="1163" spans="1:4">
      <c r="A1163" s="273"/>
      <c r="B1163" s="87"/>
      <c r="C1163" s="87"/>
      <c r="D1163" s="275"/>
    </row>
    <row r="1164" spans="1:4">
      <c r="A1164" s="273"/>
      <c r="B1164" s="87"/>
      <c r="C1164" s="87"/>
      <c r="D1164" s="275"/>
    </row>
    <row r="1165" spans="1:4">
      <c r="A1165" s="273"/>
      <c r="B1165" s="87"/>
      <c r="C1165" s="87"/>
      <c r="D1165" s="275"/>
    </row>
    <row r="1166" spans="1:4">
      <c r="A1166" s="273"/>
      <c r="B1166" s="87"/>
      <c r="C1166" s="87"/>
      <c r="D1166" s="275"/>
    </row>
    <row r="1167" spans="1:4">
      <c r="A1167" s="273"/>
      <c r="B1167" s="87"/>
      <c r="C1167" s="87"/>
      <c r="D1167" s="275"/>
    </row>
    <row r="1168" spans="1:4">
      <c r="A1168" s="273"/>
      <c r="B1168" s="87"/>
      <c r="C1168" s="87"/>
      <c r="D1168" s="275"/>
    </row>
    <row r="1169" spans="1:4">
      <c r="A1169" s="273"/>
      <c r="B1169" s="87"/>
      <c r="C1169" s="87"/>
      <c r="D1169" s="275"/>
    </row>
    <row r="1170" spans="1:4">
      <c r="A1170" s="273"/>
      <c r="B1170" s="87"/>
      <c r="C1170" s="87"/>
      <c r="D1170" s="275"/>
    </row>
    <row r="1171" spans="1:4">
      <c r="A1171" s="273"/>
      <c r="B1171" s="87"/>
      <c r="C1171" s="87"/>
      <c r="D1171" s="275"/>
    </row>
    <row r="1172" spans="1:4">
      <c r="A1172" s="273"/>
      <c r="B1172" s="87"/>
      <c r="C1172" s="87"/>
      <c r="D1172" s="275"/>
    </row>
    <row r="1173" spans="1:4">
      <c r="A1173" s="273"/>
      <c r="B1173" s="87"/>
      <c r="C1173" s="87"/>
      <c r="D1173" s="275"/>
    </row>
    <row r="1174" spans="1:4">
      <c r="A1174" s="273"/>
      <c r="B1174" s="87"/>
      <c r="C1174" s="87"/>
      <c r="D1174" s="275"/>
    </row>
    <row r="1175" spans="1:4">
      <c r="A1175" s="273"/>
      <c r="B1175" s="87"/>
      <c r="C1175" s="87"/>
      <c r="D1175" s="275"/>
    </row>
    <row r="1176" spans="1:4">
      <c r="A1176" s="273"/>
      <c r="B1176" s="87"/>
      <c r="C1176" s="87"/>
      <c r="D1176" s="275"/>
    </row>
    <row r="1177" spans="1:4">
      <c r="A1177" s="273"/>
      <c r="B1177" s="87"/>
      <c r="C1177" s="87"/>
      <c r="D1177" s="275"/>
    </row>
    <row r="1178" spans="1:4">
      <c r="A1178" s="273"/>
      <c r="B1178" s="87"/>
      <c r="C1178" s="87"/>
      <c r="D1178" s="275"/>
    </row>
    <row r="1179" spans="1:4">
      <c r="A1179" s="273"/>
      <c r="B1179" s="87"/>
      <c r="C1179" s="87"/>
      <c r="D1179" s="275"/>
    </row>
    <row r="1180" spans="1:4">
      <c r="A1180" s="273"/>
      <c r="B1180" s="87"/>
      <c r="C1180" s="87"/>
      <c r="D1180" s="275"/>
    </row>
    <row r="1181" spans="1:4">
      <c r="A1181" s="273"/>
      <c r="B1181" s="87"/>
      <c r="C1181" s="87"/>
      <c r="D1181" s="275"/>
    </row>
    <row r="1182" spans="1:4">
      <c r="A1182" s="273"/>
      <c r="B1182" s="87"/>
      <c r="C1182" s="87"/>
      <c r="D1182" s="275"/>
    </row>
    <row r="1183" spans="1:4">
      <c r="A1183" s="273"/>
      <c r="B1183" s="87"/>
      <c r="C1183" s="87"/>
      <c r="D1183" s="275"/>
    </row>
    <row r="1184" spans="1:4">
      <c r="A1184" s="273"/>
      <c r="B1184" s="87"/>
      <c r="C1184" s="87"/>
      <c r="D1184" s="275"/>
    </row>
    <row r="1185" spans="1:4">
      <c r="A1185" s="273"/>
      <c r="B1185" s="87"/>
      <c r="C1185" s="87"/>
      <c r="D1185" s="275"/>
    </row>
    <row r="1186" spans="1:4">
      <c r="A1186" s="273"/>
      <c r="B1186" s="87"/>
      <c r="C1186" s="87"/>
      <c r="D1186" s="275"/>
    </row>
    <row r="1187" spans="1:4">
      <c r="A1187" s="273"/>
      <c r="B1187" s="87"/>
      <c r="C1187" s="87"/>
      <c r="D1187" s="275"/>
    </row>
    <row r="1188" spans="1:4">
      <c r="A1188" s="273"/>
      <c r="B1188" s="87"/>
      <c r="C1188" s="87"/>
      <c r="D1188" s="275"/>
    </row>
    <row r="1189" spans="1:4">
      <c r="A1189" s="273"/>
      <c r="B1189" s="87"/>
      <c r="C1189" s="87"/>
      <c r="D1189" s="275"/>
    </row>
    <row r="1190" spans="1:4">
      <c r="A1190" s="273"/>
      <c r="B1190" s="87"/>
      <c r="C1190" s="87"/>
      <c r="D1190" s="275"/>
    </row>
    <row r="1191" spans="1:4">
      <c r="A1191" s="273"/>
      <c r="B1191" s="87"/>
      <c r="C1191" s="87"/>
      <c r="D1191" s="275"/>
    </row>
    <row r="1192" spans="1:4">
      <c r="A1192" s="273"/>
      <c r="B1192" s="87"/>
      <c r="C1192" s="87"/>
      <c r="D1192" s="275"/>
    </row>
    <row r="1193" spans="1:4">
      <c r="A1193" s="273"/>
      <c r="B1193" s="87"/>
      <c r="C1193" s="87"/>
      <c r="D1193" s="275"/>
    </row>
    <row r="1194" spans="1:4">
      <c r="A1194" s="273"/>
      <c r="B1194" s="87"/>
      <c r="C1194" s="87"/>
      <c r="D1194" s="275"/>
    </row>
    <row r="1195" spans="1:4">
      <c r="A1195" s="273"/>
      <c r="B1195" s="87"/>
      <c r="C1195" s="87"/>
      <c r="D1195" s="275"/>
    </row>
    <row r="1196" spans="1:4">
      <c r="A1196" s="273"/>
      <c r="B1196" s="87"/>
      <c r="C1196" s="87"/>
      <c r="D1196" s="275"/>
    </row>
    <row r="1197" spans="1:4">
      <c r="A1197" s="273"/>
      <c r="B1197" s="87"/>
      <c r="C1197" s="87"/>
      <c r="D1197" s="275"/>
    </row>
    <row r="1198" spans="1:4">
      <c r="A1198" s="273"/>
      <c r="B1198" s="87"/>
      <c r="C1198" s="87"/>
      <c r="D1198" s="275"/>
    </row>
    <row r="1199" spans="1:4">
      <c r="A1199" s="273"/>
      <c r="B1199" s="87"/>
      <c r="C1199" s="87"/>
      <c r="D1199" s="275"/>
    </row>
    <row r="1200" spans="1:4">
      <c r="A1200" s="273"/>
      <c r="B1200" s="87"/>
      <c r="C1200" s="87"/>
      <c r="D1200" s="275"/>
    </row>
    <row r="1201" spans="1:4">
      <c r="A1201" s="273"/>
      <c r="B1201" s="87"/>
      <c r="C1201" s="87"/>
      <c r="D1201" s="275"/>
    </row>
    <row r="1202" spans="1:4">
      <c r="A1202" s="273"/>
      <c r="B1202" s="87"/>
      <c r="C1202" s="87"/>
      <c r="D1202" s="275"/>
    </row>
    <row r="1203" spans="1:4">
      <c r="A1203" s="273"/>
      <c r="B1203" s="87"/>
      <c r="C1203" s="87"/>
      <c r="D1203" s="275"/>
    </row>
    <row r="1204" spans="1:4">
      <c r="A1204" s="273"/>
      <c r="B1204" s="87"/>
      <c r="C1204" s="87"/>
      <c r="D1204" s="275"/>
    </row>
    <row r="1205" spans="1:4">
      <c r="A1205" s="273"/>
      <c r="B1205" s="87"/>
      <c r="C1205" s="87"/>
      <c r="D1205" s="275"/>
    </row>
    <row r="1206" spans="1:4">
      <c r="A1206" s="273"/>
      <c r="B1206" s="87"/>
      <c r="C1206" s="87"/>
      <c r="D1206" s="275"/>
    </row>
    <row r="1207" spans="1:4">
      <c r="A1207" s="273"/>
      <c r="B1207" s="87"/>
      <c r="C1207" s="87"/>
      <c r="D1207" s="275"/>
    </row>
    <row r="1208" spans="1:4">
      <c r="A1208" s="273"/>
      <c r="B1208" s="87"/>
      <c r="C1208" s="87"/>
      <c r="D1208" s="275"/>
    </row>
    <row r="1209" spans="1:4">
      <c r="A1209" s="273"/>
      <c r="B1209" s="87"/>
      <c r="C1209" s="87"/>
      <c r="D1209" s="275"/>
    </row>
    <row r="1210" spans="1:4">
      <c r="A1210" s="273"/>
      <c r="B1210" s="87"/>
      <c r="C1210" s="87"/>
      <c r="D1210" s="275"/>
    </row>
    <row r="1211" spans="1:4">
      <c r="A1211" s="273"/>
      <c r="B1211" s="87"/>
      <c r="C1211" s="87"/>
      <c r="D1211" s="275"/>
    </row>
    <row r="1212" spans="1:4">
      <c r="A1212" s="273"/>
      <c r="B1212" s="87"/>
      <c r="C1212" s="87"/>
      <c r="D1212" s="275"/>
    </row>
    <row r="1213" spans="1:4">
      <c r="A1213" s="273"/>
      <c r="B1213" s="87"/>
      <c r="C1213" s="87"/>
      <c r="D1213" s="275"/>
    </row>
    <row r="1214" spans="1:4">
      <c r="A1214" s="273"/>
      <c r="B1214" s="87"/>
      <c r="C1214" s="87"/>
      <c r="D1214" s="275"/>
    </row>
    <row r="1215" spans="1:4">
      <c r="A1215" s="273"/>
      <c r="B1215" s="87"/>
      <c r="C1215" s="87"/>
      <c r="D1215" s="275"/>
    </row>
    <row r="1216" spans="1:4">
      <c r="A1216" s="273"/>
      <c r="B1216" s="87"/>
      <c r="C1216" s="87"/>
      <c r="D1216" s="275"/>
    </row>
    <row r="1217" spans="1:4">
      <c r="A1217" s="273"/>
      <c r="B1217" s="87"/>
      <c r="C1217" s="87"/>
      <c r="D1217" s="275"/>
    </row>
    <row r="1218" spans="1:4">
      <c r="A1218" s="273"/>
      <c r="B1218" s="87"/>
      <c r="C1218" s="87"/>
      <c r="D1218" s="275"/>
    </row>
    <row r="1219" spans="1:4">
      <c r="A1219" s="273"/>
      <c r="B1219" s="87"/>
      <c r="C1219" s="87"/>
      <c r="D1219" s="275"/>
    </row>
    <row r="1220" spans="1:4">
      <c r="A1220" s="273"/>
      <c r="B1220" s="87"/>
      <c r="C1220" s="87"/>
      <c r="D1220" s="275"/>
    </row>
    <row r="1221" spans="1:4">
      <c r="A1221" s="273"/>
      <c r="B1221" s="87"/>
      <c r="C1221" s="87"/>
      <c r="D1221" s="275"/>
    </row>
    <row r="1222" spans="1:4">
      <c r="A1222" s="273"/>
      <c r="B1222" s="87"/>
      <c r="C1222" s="87"/>
      <c r="D1222" s="275"/>
    </row>
    <row r="1223" spans="1:4">
      <c r="A1223" s="273"/>
      <c r="B1223" s="87"/>
      <c r="C1223" s="87"/>
      <c r="D1223" s="275"/>
    </row>
    <row r="1224" spans="1:4">
      <c r="A1224" s="273"/>
      <c r="B1224" s="87"/>
      <c r="C1224" s="87"/>
      <c r="D1224" s="275"/>
    </row>
    <row r="1225" spans="1:4">
      <c r="A1225" s="273"/>
      <c r="B1225" s="87"/>
      <c r="C1225" s="87"/>
      <c r="D1225" s="275"/>
    </row>
    <row r="1226" spans="1:4">
      <c r="A1226" s="273"/>
      <c r="B1226" s="87"/>
      <c r="C1226" s="87"/>
      <c r="D1226" s="275"/>
    </row>
    <row r="1227" spans="1:4">
      <c r="A1227" s="273"/>
      <c r="B1227" s="87"/>
      <c r="C1227" s="87"/>
      <c r="D1227" s="275"/>
    </row>
    <row r="1228" spans="1:4">
      <c r="A1228" s="273"/>
      <c r="B1228" s="87"/>
      <c r="C1228" s="87"/>
      <c r="D1228" s="275"/>
    </row>
    <row r="1229" spans="1:4">
      <c r="A1229" s="273"/>
      <c r="B1229" s="87"/>
      <c r="C1229" s="87"/>
      <c r="D1229" s="275"/>
    </row>
    <row r="1230" spans="1:4">
      <c r="A1230" s="273"/>
      <c r="B1230" s="87"/>
      <c r="C1230" s="87"/>
      <c r="D1230" s="275"/>
    </row>
    <row r="1231" spans="1:4">
      <c r="A1231" s="273"/>
      <c r="B1231" s="87"/>
      <c r="C1231" s="87"/>
      <c r="D1231" s="275"/>
    </row>
    <row r="1232" spans="1:4">
      <c r="A1232" s="273"/>
      <c r="B1232" s="87"/>
      <c r="C1232" s="87"/>
      <c r="D1232" s="275"/>
    </row>
    <row r="1233" spans="1:4">
      <c r="A1233" s="273"/>
      <c r="B1233" s="87"/>
      <c r="C1233" s="87"/>
      <c r="D1233" s="275"/>
    </row>
    <row r="1234" spans="1:4">
      <c r="A1234" s="273"/>
      <c r="B1234" s="87"/>
      <c r="C1234" s="87"/>
      <c r="D1234" s="275"/>
    </row>
    <row r="1235" spans="1:4">
      <c r="A1235" s="273"/>
      <c r="B1235" s="87"/>
      <c r="C1235" s="87"/>
      <c r="D1235" s="275"/>
    </row>
    <row r="1236" spans="1:4">
      <c r="A1236" s="273"/>
      <c r="B1236" s="87"/>
      <c r="C1236" s="87"/>
      <c r="D1236" s="275"/>
    </row>
    <row r="1237" spans="1:4">
      <c r="A1237" s="273"/>
      <c r="B1237" s="87"/>
      <c r="C1237" s="87"/>
      <c r="D1237" s="275"/>
    </row>
    <row r="1238" spans="1:4">
      <c r="A1238" s="273"/>
      <c r="B1238" s="87"/>
      <c r="C1238" s="87"/>
      <c r="D1238" s="275"/>
    </row>
    <row r="1239" spans="1:4">
      <c r="A1239" s="273"/>
      <c r="B1239" s="87"/>
      <c r="C1239" s="87"/>
      <c r="D1239" s="275"/>
    </row>
    <row r="1240" spans="1:4">
      <c r="A1240" s="273"/>
      <c r="B1240" s="87"/>
      <c r="C1240" s="87"/>
      <c r="D1240" s="275"/>
    </row>
    <row r="1241" spans="1:4">
      <c r="A1241" s="273"/>
      <c r="B1241" s="87"/>
      <c r="C1241" s="87"/>
      <c r="D1241" s="275"/>
    </row>
    <row r="1242" spans="1:4">
      <c r="A1242" s="273"/>
      <c r="B1242" s="87"/>
      <c r="C1242" s="87"/>
      <c r="D1242" s="275"/>
    </row>
    <row r="1243" spans="1:4">
      <c r="A1243" s="273"/>
      <c r="B1243" s="87"/>
      <c r="C1243" s="87"/>
      <c r="D1243" s="275"/>
    </row>
    <row r="1244" spans="1:4">
      <c r="A1244" s="273"/>
      <c r="B1244" s="87"/>
      <c r="C1244" s="87"/>
      <c r="D1244" s="275"/>
    </row>
    <row r="1245" spans="1:4">
      <c r="A1245" s="273"/>
      <c r="B1245" s="87"/>
      <c r="C1245" s="87"/>
      <c r="D1245" s="275"/>
    </row>
    <row r="1246" spans="1:4">
      <c r="A1246" s="273"/>
      <c r="B1246" s="87"/>
      <c r="C1246" s="87"/>
      <c r="D1246" s="275"/>
    </row>
    <row r="1247" spans="1:4">
      <c r="A1247" s="273"/>
      <c r="B1247" s="87"/>
      <c r="C1247" s="87"/>
      <c r="D1247" s="275"/>
    </row>
    <row r="1248" spans="1:4">
      <c r="A1248" s="273"/>
      <c r="B1248" s="87"/>
      <c r="C1248" s="87"/>
      <c r="D1248" s="275"/>
    </row>
    <row r="1249" spans="1:4">
      <c r="A1249" s="273"/>
      <c r="B1249" s="87"/>
      <c r="C1249" s="87"/>
      <c r="D1249" s="275"/>
    </row>
    <row r="1250" spans="1:4">
      <c r="A1250" s="273"/>
      <c r="B1250" s="87"/>
      <c r="C1250" s="87"/>
      <c r="D1250" s="275"/>
    </row>
    <row r="1251" spans="1:4">
      <c r="A1251" s="273"/>
      <c r="B1251" s="87"/>
      <c r="C1251" s="87"/>
      <c r="D1251" s="275"/>
    </row>
    <row r="1252" spans="1:4">
      <c r="A1252" s="273"/>
      <c r="B1252" s="87"/>
      <c r="C1252" s="87"/>
      <c r="D1252" s="275"/>
    </row>
    <row r="1253" spans="1:4">
      <c r="A1253" s="273"/>
      <c r="B1253" s="87"/>
      <c r="C1253" s="87"/>
      <c r="D1253" s="275"/>
    </row>
    <row r="1254" spans="1:4">
      <c r="A1254" s="273"/>
      <c r="B1254" s="87"/>
      <c r="C1254" s="87"/>
      <c r="D1254" s="275"/>
    </row>
    <row r="1255" spans="1:4">
      <c r="A1255" s="273"/>
      <c r="B1255" s="87"/>
      <c r="C1255" s="87"/>
      <c r="D1255" s="275"/>
    </row>
    <row r="1256" spans="1:4">
      <c r="A1256" s="273"/>
      <c r="B1256" s="87"/>
      <c r="C1256" s="87"/>
      <c r="D1256" s="275"/>
    </row>
    <row r="1257" spans="1:4">
      <c r="A1257" s="273"/>
      <c r="B1257" s="87"/>
      <c r="C1257" s="87"/>
      <c r="D1257" s="275"/>
    </row>
    <row r="1258" spans="1:4">
      <c r="A1258" s="273"/>
      <c r="B1258" s="87"/>
      <c r="C1258" s="87"/>
      <c r="D1258" s="275"/>
    </row>
    <row r="1259" spans="1:4">
      <c r="A1259" s="273"/>
      <c r="B1259" s="87"/>
      <c r="C1259" s="87"/>
      <c r="D1259" s="275"/>
    </row>
    <row r="1260" spans="1:4">
      <c r="A1260" s="273"/>
      <c r="B1260" s="87"/>
      <c r="C1260" s="87"/>
      <c r="D1260" s="275"/>
    </row>
    <row r="1261" spans="1:4">
      <c r="A1261" s="273"/>
      <c r="B1261" s="87"/>
      <c r="C1261" s="87"/>
      <c r="D1261" s="275"/>
    </row>
    <row r="1262" spans="1:4">
      <c r="A1262" s="273"/>
      <c r="B1262" s="87"/>
      <c r="C1262" s="87"/>
      <c r="D1262" s="275"/>
    </row>
    <row r="1263" spans="1:4">
      <c r="A1263" s="273"/>
      <c r="B1263" s="87"/>
      <c r="C1263" s="87"/>
      <c r="D1263" s="275"/>
    </row>
    <row r="1264" spans="1:4">
      <c r="A1264" s="273"/>
      <c r="B1264" s="87"/>
      <c r="C1264" s="87"/>
      <c r="D1264" s="275"/>
    </row>
    <row r="1265" spans="1:4">
      <c r="A1265" s="273"/>
      <c r="B1265" s="87"/>
      <c r="C1265" s="87"/>
      <c r="D1265" s="275"/>
    </row>
    <row r="1266" spans="1:4">
      <c r="A1266" s="273"/>
      <c r="B1266" s="87"/>
      <c r="C1266" s="87"/>
      <c r="D1266" s="275"/>
    </row>
    <row r="1267" spans="1:4">
      <c r="A1267" s="273"/>
      <c r="B1267" s="87"/>
      <c r="C1267" s="87"/>
      <c r="D1267" s="275"/>
    </row>
    <row r="1268" spans="1:4">
      <c r="A1268" s="273"/>
      <c r="B1268" s="87"/>
      <c r="C1268" s="87"/>
      <c r="D1268" s="275"/>
    </row>
    <row r="1269" spans="1:4">
      <c r="A1269" s="273"/>
      <c r="B1269" s="87"/>
      <c r="C1269" s="87"/>
      <c r="D1269" s="275"/>
    </row>
    <row r="1270" spans="1:4">
      <c r="A1270" s="273"/>
      <c r="B1270" s="87"/>
      <c r="C1270" s="87"/>
      <c r="D1270" s="275"/>
    </row>
    <row r="1271" spans="1:4">
      <c r="A1271" s="273"/>
      <c r="B1271" s="87"/>
      <c r="C1271" s="87"/>
      <c r="D1271" s="275"/>
    </row>
    <row r="1272" spans="1:4">
      <c r="A1272" s="273"/>
      <c r="B1272" s="87"/>
      <c r="C1272" s="87"/>
      <c r="D1272" s="275"/>
    </row>
    <row r="1273" spans="1:4">
      <c r="A1273" s="273"/>
      <c r="B1273" s="87"/>
      <c r="C1273" s="87"/>
      <c r="D1273" s="275"/>
    </row>
    <row r="1274" spans="1:4">
      <c r="A1274" s="273"/>
      <c r="B1274" s="87"/>
      <c r="C1274" s="87"/>
      <c r="D1274" s="275"/>
    </row>
    <row r="1275" spans="1:4">
      <c r="A1275" s="273"/>
      <c r="B1275" s="87"/>
      <c r="C1275" s="87"/>
      <c r="D1275" s="275"/>
    </row>
    <row r="1276" spans="1:4">
      <c r="A1276" s="273"/>
      <c r="B1276" s="87"/>
      <c r="C1276" s="87"/>
      <c r="D1276" s="275"/>
    </row>
    <row r="1277" spans="1:4">
      <c r="A1277" s="273"/>
      <c r="B1277" s="87"/>
      <c r="C1277" s="87"/>
      <c r="D1277" s="275"/>
    </row>
    <row r="1278" spans="1:4">
      <c r="A1278" s="273"/>
      <c r="B1278" s="87"/>
      <c r="C1278" s="87"/>
      <c r="D1278" s="275"/>
    </row>
    <row r="1279" spans="1:4">
      <c r="A1279" s="273"/>
      <c r="B1279" s="87"/>
      <c r="C1279" s="87"/>
      <c r="D1279" s="275"/>
    </row>
    <row r="1280" spans="1:4">
      <c r="A1280" s="273"/>
      <c r="B1280" s="87"/>
      <c r="C1280" s="87"/>
      <c r="D1280" s="275"/>
    </row>
    <row r="1281" spans="1:4">
      <c r="A1281" s="273"/>
      <c r="B1281" s="87"/>
      <c r="C1281" s="87"/>
      <c r="D1281" s="275"/>
    </row>
    <row r="1282" spans="1:4">
      <c r="A1282" s="273"/>
      <c r="B1282" s="87"/>
      <c r="C1282" s="87"/>
      <c r="D1282" s="275"/>
    </row>
    <row r="1283" spans="1:4">
      <c r="A1283" s="273"/>
      <c r="B1283" s="87"/>
      <c r="C1283" s="87"/>
      <c r="D1283" s="275"/>
    </row>
    <row r="1284" spans="1:4">
      <c r="A1284" s="273"/>
      <c r="B1284" s="87"/>
      <c r="C1284" s="87"/>
      <c r="D1284" s="275"/>
    </row>
    <row r="1285" spans="1:4">
      <c r="A1285" s="273"/>
      <c r="B1285" s="87"/>
      <c r="C1285" s="87"/>
      <c r="D1285" s="275"/>
    </row>
    <row r="1286" spans="1:4">
      <c r="A1286" s="273"/>
      <c r="B1286" s="87"/>
      <c r="C1286" s="87"/>
      <c r="D1286" s="275"/>
    </row>
    <row r="1287" spans="1:4">
      <c r="A1287" s="273"/>
      <c r="B1287" s="87"/>
      <c r="C1287" s="87"/>
      <c r="D1287" s="275"/>
    </row>
    <row r="1288" spans="1:4">
      <c r="A1288" s="273"/>
      <c r="B1288" s="87"/>
      <c r="C1288" s="87"/>
      <c r="D1288" s="275"/>
    </row>
    <row r="1289" spans="1:4">
      <c r="A1289" s="273"/>
      <c r="B1289" s="87"/>
      <c r="C1289" s="87"/>
      <c r="D1289" s="275"/>
    </row>
    <row r="1290" spans="1:4">
      <c r="A1290" s="273"/>
      <c r="B1290" s="87"/>
      <c r="C1290" s="87"/>
      <c r="D1290" s="275"/>
    </row>
    <row r="1291" spans="1:4">
      <c r="A1291" s="273"/>
      <c r="B1291" s="87"/>
      <c r="C1291" s="87"/>
      <c r="D1291" s="275"/>
    </row>
    <row r="1292" spans="1:4">
      <c r="A1292" s="273"/>
      <c r="B1292" s="87"/>
      <c r="C1292" s="87"/>
      <c r="D1292" s="275"/>
    </row>
    <row r="1293" spans="1:4">
      <c r="A1293" s="273"/>
      <c r="B1293" s="87"/>
      <c r="C1293" s="87"/>
      <c r="D1293" s="275"/>
    </row>
    <row r="1294" spans="1:4">
      <c r="A1294" s="273"/>
      <c r="B1294" s="87"/>
      <c r="C1294" s="87"/>
      <c r="D1294" s="275"/>
    </row>
    <row r="1295" spans="1:4">
      <c r="A1295" s="273"/>
      <c r="B1295" s="87"/>
      <c r="C1295" s="87"/>
      <c r="D1295" s="275"/>
    </row>
    <row r="1296" spans="1:4">
      <c r="A1296" s="273"/>
      <c r="B1296" s="87"/>
      <c r="C1296" s="87"/>
      <c r="D1296" s="275"/>
    </row>
    <row r="1297" spans="1:4">
      <c r="A1297" s="273"/>
      <c r="B1297" s="87"/>
      <c r="C1297" s="87"/>
      <c r="D1297" s="275"/>
    </row>
    <row r="1298" spans="1:4">
      <c r="A1298" s="273"/>
      <c r="B1298" s="87"/>
      <c r="C1298" s="87"/>
      <c r="D1298" s="275"/>
    </row>
    <row r="1299" spans="1:4">
      <c r="A1299" s="273"/>
      <c r="B1299" s="87"/>
      <c r="C1299" s="87"/>
      <c r="D1299" s="275"/>
    </row>
    <row r="1300" spans="1:4">
      <c r="A1300" s="273"/>
      <c r="B1300" s="87"/>
      <c r="C1300" s="87"/>
      <c r="D1300" s="275"/>
    </row>
    <row r="1301" spans="1:4">
      <c r="A1301" s="273"/>
      <c r="B1301" s="87"/>
      <c r="C1301" s="87"/>
      <c r="D1301" s="275"/>
    </row>
    <row r="1302" spans="1:4">
      <c r="A1302" s="273"/>
      <c r="B1302" s="87"/>
      <c r="C1302" s="87"/>
      <c r="D1302" s="275"/>
    </row>
    <row r="1303" spans="1:4">
      <c r="A1303" s="273"/>
      <c r="B1303" s="87"/>
      <c r="C1303" s="87"/>
      <c r="D1303" s="275"/>
    </row>
    <row r="1304" spans="1:4">
      <c r="A1304" s="273"/>
      <c r="B1304" s="87"/>
      <c r="C1304" s="87"/>
      <c r="D1304" s="275"/>
    </row>
    <row r="1305" spans="1:4">
      <c r="A1305" s="273"/>
      <c r="B1305" s="87"/>
      <c r="C1305" s="87"/>
      <c r="D1305" s="275"/>
    </row>
    <row r="1306" spans="1:4">
      <c r="A1306" s="273"/>
      <c r="B1306" s="87"/>
      <c r="C1306" s="87"/>
      <c r="D1306" s="275"/>
    </row>
    <row r="1307" spans="1:4">
      <c r="A1307" s="273"/>
      <c r="B1307" s="87"/>
      <c r="C1307" s="87"/>
      <c r="D1307" s="275"/>
    </row>
    <row r="1308" spans="1:4">
      <c r="A1308" s="273"/>
      <c r="B1308" s="87"/>
      <c r="C1308" s="87"/>
      <c r="D1308" s="275"/>
    </row>
    <row r="1309" spans="1:4">
      <c r="A1309" s="273"/>
      <c r="B1309" s="87"/>
      <c r="C1309" s="87"/>
      <c r="D1309" s="275"/>
    </row>
    <row r="1310" spans="1:4">
      <c r="A1310" s="273"/>
      <c r="B1310" s="87"/>
      <c r="C1310" s="87"/>
      <c r="D1310" s="275"/>
    </row>
    <row r="1311" spans="1:4">
      <c r="A1311" s="273"/>
      <c r="B1311" s="87"/>
      <c r="C1311" s="87"/>
      <c r="D1311" s="275"/>
    </row>
    <row r="1312" spans="1:4">
      <c r="A1312" s="273"/>
      <c r="B1312" s="87"/>
      <c r="C1312" s="87"/>
      <c r="D1312" s="275"/>
    </row>
    <row r="1313" spans="1:4">
      <c r="A1313" s="273"/>
      <c r="B1313" s="87"/>
      <c r="C1313" s="87"/>
      <c r="D1313" s="275"/>
    </row>
    <row r="1314" spans="1:4">
      <c r="A1314" s="273"/>
      <c r="B1314" s="87"/>
      <c r="C1314" s="87"/>
      <c r="D1314" s="275"/>
    </row>
    <row r="1315" spans="1:4">
      <c r="A1315" s="273"/>
      <c r="B1315" s="87"/>
      <c r="C1315" s="87"/>
      <c r="D1315" s="275"/>
    </row>
    <row r="1316" spans="1:4">
      <c r="A1316" s="273"/>
      <c r="B1316" s="87"/>
      <c r="C1316" s="87"/>
      <c r="D1316" s="275"/>
    </row>
    <row r="1317" spans="1:4">
      <c r="A1317" s="273"/>
      <c r="B1317" s="87"/>
      <c r="C1317" s="87"/>
      <c r="D1317" s="275"/>
    </row>
    <row r="1318" spans="1:4">
      <c r="A1318" s="273"/>
      <c r="B1318" s="87"/>
      <c r="C1318" s="87"/>
      <c r="D1318" s="275"/>
    </row>
    <row r="1319" spans="1:4">
      <c r="A1319" s="273"/>
      <c r="B1319" s="87"/>
      <c r="C1319" s="87"/>
      <c r="D1319" s="275"/>
    </row>
    <row r="1320" spans="1:4">
      <c r="A1320" s="273"/>
      <c r="B1320" s="87"/>
      <c r="C1320" s="87"/>
      <c r="D1320" s="275"/>
    </row>
    <row r="1321" spans="1:4">
      <c r="A1321" s="273"/>
      <c r="B1321" s="87"/>
      <c r="C1321" s="87"/>
      <c r="D1321" s="275"/>
    </row>
    <row r="1322" spans="1:4">
      <c r="A1322" s="273"/>
      <c r="B1322" s="87"/>
      <c r="C1322" s="87"/>
      <c r="D1322" s="275"/>
    </row>
    <row r="1323" spans="1:4">
      <c r="A1323" s="273"/>
      <c r="B1323" s="87"/>
      <c r="C1323" s="87"/>
      <c r="D1323" s="275"/>
    </row>
    <row r="1324" spans="1:4">
      <c r="A1324" s="273"/>
      <c r="B1324" s="87"/>
      <c r="C1324" s="87"/>
      <c r="D1324" s="275"/>
    </row>
    <row r="1325" spans="1:4">
      <c r="A1325" s="273"/>
      <c r="B1325" s="87"/>
      <c r="C1325" s="87"/>
      <c r="D1325" s="275"/>
    </row>
    <row r="1326" spans="1:4">
      <c r="A1326" s="273"/>
      <c r="B1326" s="87"/>
      <c r="C1326" s="87"/>
      <c r="D1326" s="275"/>
    </row>
    <row r="1327" spans="1:4">
      <c r="A1327" s="273"/>
      <c r="B1327" s="87"/>
      <c r="C1327" s="87"/>
      <c r="D1327" s="275"/>
    </row>
    <row r="1328" spans="1:4">
      <c r="A1328" s="273"/>
      <c r="B1328" s="87"/>
      <c r="C1328" s="87"/>
      <c r="D1328" s="275"/>
    </row>
    <row r="1329" spans="1:4">
      <c r="A1329" s="273"/>
      <c r="B1329" s="87"/>
      <c r="C1329" s="87"/>
      <c r="D1329" s="275"/>
    </row>
    <row r="1330" spans="1:4">
      <c r="A1330" s="273"/>
      <c r="B1330" s="87"/>
      <c r="C1330" s="87"/>
      <c r="D1330" s="275"/>
    </row>
    <row r="1331" spans="1:4">
      <c r="A1331" s="273"/>
      <c r="B1331" s="87"/>
      <c r="C1331" s="87"/>
      <c r="D1331" s="275"/>
    </row>
    <row r="1332" spans="1:4">
      <c r="A1332" s="273"/>
      <c r="B1332" s="87"/>
      <c r="C1332" s="87"/>
      <c r="D1332" s="275"/>
    </row>
    <row r="1333" spans="1:4">
      <c r="A1333" s="273"/>
      <c r="B1333" s="87"/>
      <c r="C1333" s="87"/>
      <c r="D1333" s="275"/>
    </row>
    <row r="1334" spans="1:4">
      <c r="A1334" s="273"/>
      <c r="B1334" s="87"/>
      <c r="C1334" s="87"/>
      <c r="D1334" s="275"/>
    </row>
    <row r="1335" spans="1:4">
      <c r="A1335" s="273"/>
      <c r="B1335" s="87"/>
      <c r="C1335" s="87"/>
      <c r="D1335" s="275"/>
    </row>
    <row r="1336" spans="1:4">
      <c r="A1336" s="273"/>
      <c r="B1336" s="87"/>
      <c r="C1336" s="87"/>
      <c r="D1336" s="275"/>
    </row>
    <row r="1337" spans="1:4">
      <c r="A1337" s="273"/>
      <c r="B1337" s="87"/>
      <c r="C1337" s="87"/>
      <c r="D1337" s="275"/>
    </row>
    <row r="1338" spans="1:4">
      <c r="A1338" s="273"/>
      <c r="B1338" s="87"/>
      <c r="C1338" s="87"/>
      <c r="D1338" s="275"/>
    </row>
    <row r="1339" spans="1:4">
      <c r="A1339" s="273"/>
      <c r="B1339" s="87"/>
      <c r="C1339" s="87"/>
      <c r="D1339" s="275"/>
    </row>
    <row r="1340" spans="1:4">
      <c r="A1340" s="273"/>
      <c r="B1340" s="87"/>
      <c r="C1340" s="87"/>
      <c r="D1340" s="275"/>
    </row>
    <row r="1341" spans="1:4">
      <c r="A1341" s="273"/>
      <c r="B1341" s="87"/>
      <c r="C1341" s="87"/>
      <c r="D1341" s="275"/>
    </row>
    <row r="1342" spans="1:4">
      <c r="A1342" s="273"/>
      <c r="B1342" s="87"/>
      <c r="C1342" s="87"/>
      <c r="D1342" s="275"/>
    </row>
    <row r="1343" spans="1:4">
      <c r="A1343" s="273"/>
      <c r="B1343" s="87"/>
      <c r="C1343" s="87"/>
      <c r="D1343" s="275"/>
    </row>
    <row r="1344" spans="1:4">
      <c r="A1344" s="273"/>
      <c r="B1344" s="87"/>
      <c r="C1344" s="87"/>
      <c r="D1344" s="275"/>
    </row>
    <row r="1345" spans="1:4">
      <c r="A1345" s="273"/>
      <c r="B1345" s="87"/>
      <c r="C1345" s="87"/>
      <c r="D1345" s="275"/>
    </row>
    <row r="1346" spans="1:4">
      <c r="A1346" s="273"/>
      <c r="B1346" s="87"/>
      <c r="C1346" s="87"/>
      <c r="D1346" s="275"/>
    </row>
    <row r="1347" spans="1:4">
      <c r="A1347" s="273"/>
      <c r="B1347" s="87"/>
      <c r="C1347" s="87"/>
      <c r="D1347" s="275"/>
    </row>
    <row r="1348" spans="1:4">
      <c r="A1348" s="273"/>
      <c r="B1348" s="87"/>
      <c r="C1348" s="87"/>
      <c r="D1348" s="275"/>
    </row>
    <row r="1349" spans="1:4">
      <c r="A1349" s="273"/>
      <c r="B1349" s="87"/>
      <c r="C1349" s="87"/>
      <c r="D1349" s="275"/>
    </row>
    <row r="1350" spans="1:4">
      <c r="A1350" s="273"/>
      <c r="B1350" s="87"/>
      <c r="C1350" s="87"/>
      <c r="D1350" s="275"/>
    </row>
    <row r="1351" spans="1:4">
      <c r="A1351" s="273"/>
      <c r="B1351" s="87"/>
      <c r="C1351" s="87"/>
      <c r="D1351" s="275"/>
    </row>
    <row r="1352" spans="1:4">
      <c r="A1352" s="273"/>
      <c r="B1352" s="87"/>
      <c r="C1352" s="87"/>
      <c r="D1352" s="275"/>
    </row>
    <row r="1353" spans="1:4">
      <c r="A1353" s="273"/>
      <c r="B1353" s="87"/>
      <c r="C1353" s="87"/>
      <c r="D1353" s="275"/>
    </row>
    <row r="1354" spans="1:4">
      <c r="A1354" s="273"/>
      <c r="B1354" s="87"/>
      <c r="C1354" s="87"/>
      <c r="D1354" s="275"/>
    </row>
    <row r="1355" spans="1:4">
      <c r="A1355" s="273"/>
      <c r="B1355" s="87"/>
      <c r="C1355" s="87"/>
      <c r="D1355" s="275"/>
    </row>
    <row r="1356" spans="1:4">
      <c r="A1356" s="273"/>
      <c r="B1356" s="87"/>
      <c r="C1356" s="87"/>
      <c r="D1356" s="275"/>
    </row>
    <row r="1357" spans="1:4">
      <c r="A1357" s="273"/>
      <c r="B1357" s="87"/>
      <c r="C1357" s="87"/>
      <c r="D1357" s="275"/>
    </row>
    <row r="1358" spans="1:4">
      <c r="A1358" s="273"/>
      <c r="B1358" s="87"/>
      <c r="C1358" s="87"/>
      <c r="D1358" s="275"/>
    </row>
    <row r="1359" spans="1:4">
      <c r="A1359" s="273"/>
      <c r="B1359" s="87"/>
      <c r="C1359" s="87"/>
      <c r="D1359" s="275"/>
    </row>
    <row r="1360" spans="1:4">
      <c r="A1360" s="273"/>
      <c r="B1360" s="87"/>
      <c r="C1360" s="87"/>
      <c r="D1360" s="275"/>
    </row>
    <row r="1361" spans="1:4">
      <c r="A1361" s="273"/>
      <c r="B1361" s="87"/>
      <c r="C1361" s="87"/>
      <c r="D1361" s="275"/>
    </row>
    <row r="1362" spans="1:4">
      <c r="A1362" s="273"/>
      <c r="B1362" s="87"/>
      <c r="C1362" s="87"/>
      <c r="D1362" s="275"/>
    </row>
    <row r="1363" spans="1:4">
      <c r="A1363" s="273"/>
      <c r="B1363" s="87"/>
      <c r="C1363" s="87"/>
      <c r="D1363" s="275"/>
    </row>
    <row r="1364" spans="1:4">
      <c r="A1364" s="273"/>
      <c r="B1364" s="87"/>
      <c r="C1364" s="87"/>
      <c r="D1364" s="275"/>
    </row>
    <row r="1365" spans="1:4">
      <c r="A1365" s="273"/>
      <c r="B1365" s="87"/>
      <c r="C1365" s="87"/>
      <c r="D1365" s="275"/>
    </row>
    <row r="1366" spans="1:4">
      <c r="A1366" s="273"/>
      <c r="B1366" s="87"/>
      <c r="C1366" s="87"/>
      <c r="D1366" s="275"/>
    </row>
    <row r="1367" spans="1:4">
      <c r="A1367" s="273"/>
      <c r="B1367" s="87"/>
      <c r="C1367" s="87"/>
      <c r="D1367" s="275"/>
    </row>
    <row r="1368" spans="1:4">
      <c r="A1368" s="273"/>
      <c r="B1368" s="87"/>
      <c r="C1368" s="87"/>
      <c r="D1368" s="275"/>
    </row>
    <row r="1369" spans="1:4">
      <c r="A1369" s="273"/>
      <c r="B1369" s="87"/>
      <c r="C1369" s="87"/>
      <c r="D1369" s="275"/>
    </row>
    <row r="1370" spans="1:4">
      <c r="A1370" s="273"/>
      <c r="B1370" s="87"/>
      <c r="C1370" s="87"/>
      <c r="D1370" s="275"/>
    </row>
    <row r="1371" spans="1:4">
      <c r="A1371" s="273"/>
      <c r="B1371" s="87"/>
      <c r="C1371" s="87"/>
      <c r="D1371" s="275"/>
    </row>
    <row r="1372" spans="1:4">
      <c r="A1372" s="273"/>
      <c r="B1372" s="87"/>
      <c r="C1372" s="87"/>
      <c r="D1372" s="275"/>
    </row>
    <row r="1373" spans="1:4">
      <c r="A1373" s="273"/>
      <c r="B1373" s="87"/>
      <c r="C1373" s="87"/>
      <c r="D1373" s="275"/>
    </row>
    <row r="1374" spans="1:4">
      <c r="A1374" s="273"/>
      <c r="B1374" s="87"/>
      <c r="C1374" s="87"/>
      <c r="D1374" s="275"/>
    </row>
    <row r="1375" spans="1:4">
      <c r="A1375" s="273"/>
      <c r="B1375" s="87"/>
      <c r="C1375" s="87"/>
      <c r="D1375" s="275"/>
    </row>
    <row r="1376" spans="1:4">
      <c r="A1376" s="273"/>
      <c r="B1376" s="87"/>
      <c r="C1376" s="87"/>
      <c r="D1376" s="275"/>
    </row>
    <row r="1377" spans="1:4">
      <c r="A1377" s="273"/>
      <c r="B1377" s="87"/>
      <c r="C1377" s="87"/>
      <c r="D1377" s="275"/>
    </row>
    <row r="1378" spans="1:4">
      <c r="A1378" s="273"/>
      <c r="B1378" s="87"/>
      <c r="C1378" s="87"/>
      <c r="D1378" s="275"/>
    </row>
    <row r="1379" spans="1:4">
      <c r="A1379" s="273"/>
      <c r="B1379" s="87"/>
      <c r="C1379" s="87"/>
      <c r="D1379" s="275"/>
    </row>
    <row r="1380" spans="1:4">
      <c r="A1380" s="273"/>
      <c r="B1380" s="87"/>
      <c r="C1380" s="87"/>
      <c r="D1380" s="275"/>
    </row>
    <row r="1381" spans="1:4">
      <c r="A1381" s="273"/>
      <c r="B1381" s="87"/>
      <c r="C1381" s="87"/>
      <c r="D1381" s="275"/>
    </row>
    <row r="1382" spans="1:4">
      <c r="A1382" s="273"/>
      <c r="B1382" s="87"/>
      <c r="C1382" s="87"/>
      <c r="D1382" s="275"/>
    </row>
    <row r="1383" spans="1:4">
      <c r="A1383" s="273"/>
      <c r="B1383" s="87"/>
      <c r="C1383" s="87"/>
      <c r="D1383" s="275"/>
    </row>
    <row r="1384" spans="1:4">
      <c r="A1384" s="273"/>
      <c r="B1384" s="87"/>
      <c r="C1384" s="87"/>
      <c r="D1384" s="275"/>
    </row>
    <row r="1385" spans="1:4">
      <c r="A1385" s="273"/>
      <c r="B1385" s="87"/>
      <c r="C1385" s="87"/>
      <c r="D1385" s="275"/>
    </row>
    <row r="1386" spans="1:4">
      <c r="A1386" s="273"/>
      <c r="B1386" s="87"/>
      <c r="C1386" s="87"/>
      <c r="D1386" s="275"/>
    </row>
    <row r="1387" spans="1:4">
      <c r="A1387" s="273"/>
      <c r="B1387" s="87"/>
      <c r="C1387" s="87"/>
      <c r="D1387" s="275"/>
    </row>
    <row r="1388" spans="1:4">
      <c r="A1388" s="273"/>
      <c r="B1388" s="87"/>
      <c r="C1388" s="87"/>
      <c r="D1388" s="275"/>
    </row>
    <row r="1389" spans="1:4">
      <c r="A1389" s="273"/>
      <c r="B1389" s="87"/>
      <c r="C1389" s="87"/>
      <c r="D1389" s="275"/>
    </row>
    <row r="1390" spans="1:4">
      <c r="A1390" s="273"/>
      <c r="B1390" s="87"/>
      <c r="C1390" s="87"/>
      <c r="D1390" s="275"/>
    </row>
    <row r="1391" spans="1:4">
      <c r="A1391" s="273"/>
      <c r="B1391" s="87"/>
      <c r="C1391" s="87"/>
      <c r="D1391" s="275"/>
    </row>
    <row r="1392" spans="1:4">
      <c r="A1392" s="273"/>
      <c r="B1392" s="87"/>
      <c r="C1392" s="87"/>
      <c r="D1392" s="275"/>
    </row>
    <row r="1393" spans="1:4">
      <c r="A1393" s="273"/>
      <c r="B1393" s="87"/>
      <c r="C1393" s="87"/>
      <c r="D1393" s="275"/>
    </row>
    <row r="1394" spans="1:4">
      <c r="A1394" s="273"/>
      <c r="B1394" s="87"/>
      <c r="C1394" s="87"/>
      <c r="D1394" s="275"/>
    </row>
    <row r="1395" spans="1:4">
      <c r="A1395" s="273"/>
      <c r="B1395" s="87"/>
      <c r="C1395" s="87"/>
      <c r="D1395" s="275"/>
    </row>
    <row r="1396" spans="1:4">
      <c r="A1396" s="273"/>
      <c r="B1396" s="87"/>
      <c r="C1396" s="87"/>
      <c r="D1396" s="275"/>
    </row>
    <row r="1397" spans="1:4">
      <c r="A1397" s="273"/>
      <c r="B1397" s="87"/>
      <c r="C1397" s="87"/>
      <c r="D1397" s="275"/>
    </row>
    <row r="1398" spans="1:4">
      <c r="A1398" s="273"/>
      <c r="B1398" s="87"/>
      <c r="C1398" s="87"/>
      <c r="D1398" s="275"/>
    </row>
    <row r="1399" spans="1:4">
      <c r="A1399" s="273"/>
      <c r="B1399" s="87"/>
      <c r="C1399" s="87"/>
      <c r="D1399" s="275"/>
    </row>
    <row r="1400" spans="1:4">
      <c r="A1400" s="273"/>
      <c r="B1400" s="87"/>
      <c r="C1400" s="87"/>
      <c r="D1400" s="275"/>
    </row>
    <row r="1401" spans="1:4">
      <c r="A1401" s="273"/>
      <c r="B1401" s="87"/>
      <c r="C1401" s="87"/>
      <c r="D1401" s="275"/>
    </row>
    <row r="1402" spans="1:4">
      <c r="A1402" s="273"/>
      <c r="B1402" s="87"/>
      <c r="C1402" s="87"/>
      <c r="D1402" s="275"/>
    </row>
    <row r="1403" spans="1:4">
      <c r="A1403" s="273"/>
      <c r="B1403" s="87"/>
      <c r="C1403" s="87"/>
      <c r="D1403" s="275"/>
    </row>
    <row r="1404" spans="1:4">
      <c r="A1404" s="273"/>
      <c r="B1404" s="87"/>
      <c r="C1404" s="87"/>
      <c r="D1404" s="275"/>
    </row>
    <row r="1405" spans="1:4">
      <c r="A1405" s="273"/>
      <c r="B1405" s="87"/>
      <c r="C1405" s="87"/>
      <c r="D1405" s="275"/>
    </row>
    <row r="1406" spans="1:4">
      <c r="A1406" s="273"/>
      <c r="B1406" s="87"/>
      <c r="C1406" s="87"/>
      <c r="D1406" s="275"/>
    </row>
    <row r="1407" spans="1:4">
      <c r="A1407" s="273"/>
      <c r="B1407" s="87"/>
      <c r="C1407" s="87"/>
      <c r="D1407" s="275"/>
    </row>
    <row r="1408" spans="1:4">
      <c r="A1408" s="273"/>
      <c r="B1408" s="87"/>
      <c r="C1408" s="87"/>
      <c r="D1408" s="275"/>
    </row>
    <row r="1409" spans="1:4">
      <c r="A1409" s="273"/>
      <c r="B1409" s="87"/>
      <c r="C1409" s="87"/>
      <c r="D1409" s="275"/>
    </row>
    <row r="1410" spans="1:4">
      <c r="A1410" s="273"/>
      <c r="B1410" s="87"/>
      <c r="C1410" s="87"/>
      <c r="D1410" s="275"/>
    </row>
    <row r="1411" spans="1:4">
      <c r="A1411" s="273"/>
      <c r="B1411" s="87"/>
      <c r="C1411" s="87"/>
      <c r="D1411" s="275"/>
    </row>
    <row r="1412" spans="1:4">
      <c r="A1412" s="273"/>
      <c r="B1412" s="87"/>
      <c r="C1412" s="87"/>
      <c r="D1412" s="275"/>
    </row>
    <row r="1413" spans="1:4">
      <c r="A1413" s="273"/>
      <c r="B1413" s="87"/>
      <c r="C1413" s="87"/>
      <c r="D1413" s="275"/>
    </row>
    <row r="1414" spans="1:4">
      <c r="A1414" s="273"/>
      <c r="B1414" s="87"/>
      <c r="C1414" s="87"/>
      <c r="D1414" s="275"/>
    </row>
    <row r="1415" spans="1:4">
      <c r="A1415" s="273"/>
      <c r="B1415" s="87"/>
      <c r="C1415" s="87"/>
      <c r="D1415" s="275"/>
    </row>
    <row r="1416" spans="1:4">
      <c r="A1416" s="273"/>
      <c r="B1416" s="87"/>
      <c r="C1416" s="87"/>
      <c r="D1416" s="275"/>
    </row>
    <row r="1417" spans="1:4">
      <c r="A1417" s="273"/>
      <c r="B1417" s="87"/>
      <c r="C1417" s="87"/>
      <c r="D1417" s="275"/>
    </row>
    <row r="1418" spans="1:4">
      <c r="A1418" s="273"/>
      <c r="B1418" s="87"/>
      <c r="C1418" s="87"/>
      <c r="D1418" s="275"/>
    </row>
    <row r="1419" spans="1:4">
      <c r="A1419" s="273"/>
      <c r="B1419" s="87"/>
      <c r="C1419" s="87"/>
      <c r="D1419" s="275"/>
    </row>
    <row r="1420" spans="1:4">
      <c r="A1420" s="273"/>
      <c r="B1420" s="87"/>
      <c r="C1420" s="87"/>
      <c r="D1420" s="275"/>
    </row>
    <row r="1421" spans="1:4">
      <c r="A1421" s="273"/>
      <c r="B1421" s="87"/>
      <c r="C1421" s="87"/>
      <c r="D1421" s="275"/>
    </row>
    <row r="1422" spans="1:4">
      <c r="A1422" s="273"/>
      <c r="B1422" s="87"/>
      <c r="C1422" s="87"/>
      <c r="D1422" s="275"/>
    </row>
    <row r="1423" spans="1:4">
      <c r="A1423" s="273"/>
      <c r="B1423" s="87"/>
      <c r="C1423" s="87"/>
      <c r="D1423" s="275"/>
    </row>
    <row r="1424" spans="1:4">
      <c r="A1424" s="273"/>
      <c r="B1424" s="87"/>
      <c r="C1424" s="87"/>
      <c r="D1424" s="275"/>
    </row>
    <row r="1425" spans="1:4">
      <c r="A1425" s="273"/>
      <c r="B1425" s="87"/>
      <c r="C1425" s="87"/>
      <c r="D1425" s="275"/>
    </row>
    <row r="1426" spans="1:4">
      <c r="A1426" s="273"/>
      <c r="B1426" s="87"/>
      <c r="C1426" s="87"/>
      <c r="D1426" s="275"/>
    </row>
    <row r="1427" spans="1:4">
      <c r="A1427" s="273"/>
      <c r="B1427" s="87"/>
      <c r="C1427" s="87"/>
      <c r="D1427" s="275"/>
    </row>
    <row r="1428" spans="1:4">
      <c r="A1428" s="273"/>
      <c r="B1428" s="87"/>
      <c r="C1428" s="87"/>
      <c r="D1428" s="275"/>
    </row>
    <row r="1429" spans="1:4">
      <c r="A1429" s="273"/>
      <c r="B1429" s="87"/>
      <c r="C1429" s="87"/>
      <c r="D1429" s="275"/>
    </row>
    <row r="1430" spans="1:4">
      <c r="A1430" s="273"/>
      <c r="B1430" s="87"/>
      <c r="C1430" s="87"/>
      <c r="D1430" s="275"/>
    </row>
    <row r="1431" spans="1:4">
      <c r="A1431" s="273"/>
      <c r="B1431" s="87"/>
      <c r="C1431" s="87"/>
      <c r="D1431" s="275"/>
    </row>
    <row r="1432" spans="1:4">
      <c r="A1432" s="273"/>
      <c r="B1432" s="87"/>
      <c r="C1432" s="87"/>
      <c r="D1432" s="275"/>
    </row>
    <row r="1433" spans="1:4">
      <c r="A1433" s="273"/>
      <c r="B1433" s="87"/>
      <c r="C1433" s="87"/>
      <c r="D1433" s="275"/>
    </row>
    <row r="1434" spans="1:4">
      <c r="A1434" s="273"/>
      <c r="B1434" s="87"/>
      <c r="C1434" s="87"/>
      <c r="D1434" s="275"/>
    </row>
    <row r="1435" spans="1:4">
      <c r="A1435" s="273"/>
      <c r="B1435" s="87"/>
      <c r="C1435" s="87"/>
      <c r="D1435" s="275"/>
    </row>
    <row r="1436" spans="1:4">
      <c r="A1436" s="273"/>
      <c r="B1436" s="87"/>
      <c r="C1436" s="87"/>
      <c r="D1436" s="275"/>
    </row>
    <row r="1437" spans="1:4">
      <c r="A1437" s="273"/>
      <c r="B1437" s="87"/>
      <c r="C1437" s="87"/>
      <c r="D1437" s="275"/>
    </row>
    <row r="1438" spans="1:4">
      <c r="A1438" s="273"/>
      <c r="B1438" s="87"/>
      <c r="C1438" s="87"/>
      <c r="D1438" s="275"/>
    </row>
    <row r="1439" spans="1:4">
      <c r="A1439" s="273"/>
      <c r="B1439" s="87"/>
      <c r="C1439" s="87"/>
      <c r="D1439" s="275"/>
    </row>
    <row r="1440" spans="1:4">
      <c r="A1440" s="273"/>
      <c r="B1440" s="87"/>
      <c r="C1440" s="87"/>
      <c r="D1440" s="275"/>
    </row>
    <row r="1441" spans="1:4">
      <c r="A1441" s="273"/>
      <c r="B1441" s="87"/>
      <c r="C1441" s="87"/>
      <c r="D1441" s="275"/>
    </row>
    <row r="1442" spans="1:4">
      <c r="A1442" s="273"/>
      <c r="B1442" s="87"/>
      <c r="C1442" s="87"/>
      <c r="D1442" s="275"/>
    </row>
    <row r="1443" spans="1:4">
      <c r="A1443" s="273"/>
      <c r="B1443" s="87"/>
      <c r="C1443" s="87"/>
      <c r="D1443" s="275"/>
    </row>
    <row r="1444" spans="1:4">
      <c r="A1444" s="273"/>
      <c r="B1444" s="87"/>
      <c r="C1444" s="87"/>
      <c r="D1444" s="275"/>
    </row>
    <row r="1445" spans="1:4">
      <c r="A1445" s="273"/>
      <c r="B1445" s="87"/>
      <c r="C1445" s="87"/>
      <c r="D1445" s="275"/>
    </row>
    <row r="1446" spans="1:4">
      <c r="A1446" s="273"/>
      <c r="B1446" s="87"/>
      <c r="C1446" s="87"/>
      <c r="D1446" s="275"/>
    </row>
    <row r="1447" spans="1:4">
      <c r="A1447" s="273"/>
      <c r="B1447" s="87"/>
      <c r="C1447" s="87"/>
      <c r="D1447" s="275"/>
    </row>
    <row r="1448" spans="1:4">
      <c r="A1448" s="273"/>
      <c r="B1448" s="87"/>
      <c r="C1448" s="87"/>
      <c r="D1448" s="275"/>
    </row>
    <row r="1449" spans="1:4">
      <c r="A1449" s="273"/>
      <c r="B1449" s="87"/>
      <c r="C1449" s="87"/>
      <c r="D1449" s="275"/>
    </row>
    <row r="1450" spans="1:4">
      <c r="A1450" s="273"/>
      <c r="B1450" s="87"/>
      <c r="C1450" s="87"/>
      <c r="D1450" s="275"/>
    </row>
    <row r="1451" spans="1:4">
      <c r="A1451" s="273"/>
      <c r="B1451" s="87"/>
      <c r="C1451" s="87"/>
      <c r="D1451" s="275"/>
    </row>
    <row r="1452" spans="1:4">
      <c r="A1452" s="273"/>
      <c r="B1452" s="87"/>
      <c r="C1452" s="87"/>
      <c r="D1452" s="275"/>
    </row>
    <row r="1453" spans="1:4">
      <c r="A1453" s="273"/>
      <c r="B1453" s="87"/>
      <c r="C1453" s="87"/>
      <c r="D1453" s="275"/>
    </row>
    <row r="1454" spans="1:4">
      <c r="A1454" s="273"/>
      <c r="B1454" s="87"/>
      <c r="C1454" s="87"/>
      <c r="D1454" s="275"/>
    </row>
    <row r="1455" spans="1:4">
      <c r="A1455" s="273"/>
      <c r="B1455" s="87"/>
      <c r="C1455" s="87"/>
      <c r="D1455" s="275"/>
    </row>
    <row r="1456" spans="1:4">
      <c r="A1456" s="273"/>
      <c r="B1456" s="87"/>
      <c r="C1456" s="87"/>
      <c r="D1456" s="275"/>
    </row>
    <row r="1457" spans="1:4">
      <c r="A1457" s="273"/>
      <c r="B1457" s="87"/>
      <c r="C1457" s="87"/>
      <c r="D1457" s="275"/>
    </row>
    <row r="1458" spans="1:4">
      <c r="A1458" s="273"/>
      <c r="B1458" s="87"/>
      <c r="C1458" s="87"/>
      <c r="D1458" s="275"/>
    </row>
    <row r="1459" spans="1:4">
      <c r="A1459" s="273"/>
      <c r="B1459" s="87"/>
      <c r="C1459" s="87"/>
      <c r="D1459" s="275"/>
    </row>
    <row r="1460" spans="1:4">
      <c r="A1460" s="273"/>
      <c r="B1460" s="87"/>
      <c r="C1460" s="87"/>
      <c r="D1460" s="275"/>
    </row>
    <row r="1461" spans="1:4">
      <c r="A1461" s="273"/>
      <c r="B1461" s="87"/>
      <c r="C1461" s="87"/>
      <c r="D1461" s="275"/>
    </row>
    <row r="1462" spans="1:4">
      <c r="A1462" s="273"/>
      <c r="B1462" s="87"/>
      <c r="C1462" s="87"/>
      <c r="D1462" s="275"/>
    </row>
    <row r="1463" spans="1:4">
      <c r="A1463" s="273"/>
      <c r="B1463" s="87"/>
      <c r="C1463" s="87"/>
      <c r="D1463" s="275"/>
    </row>
    <row r="1464" spans="1:4">
      <c r="A1464" s="273"/>
      <c r="B1464" s="87"/>
      <c r="C1464" s="87"/>
      <c r="D1464" s="275"/>
    </row>
    <row r="1465" spans="1:4">
      <c r="A1465" s="273"/>
      <c r="B1465" s="87"/>
      <c r="C1465" s="87"/>
      <c r="D1465" s="275"/>
    </row>
    <row r="1466" spans="1:4">
      <c r="A1466" s="273"/>
      <c r="B1466" s="87"/>
      <c r="C1466" s="87"/>
      <c r="D1466" s="275"/>
    </row>
    <row r="1467" spans="1:4">
      <c r="A1467" s="273"/>
      <c r="B1467" s="87"/>
      <c r="C1467" s="87"/>
      <c r="D1467" s="275"/>
    </row>
    <row r="1468" spans="1:4">
      <c r="A1468" s="273"/>
      <c r="B1468" s="87"/>
      <c r="C1468" s="87"/>
      <c r="D1468" s="275"/>
    </row>
    <row r="1469" spans="1:4">
      <c r="A1469" s="273"/>
      <c r="B1469" s="87"/>
      <c r="C1469" s="87"/>
      <c r="D1469" s="275"/>
    </row>
    <row r="1470" spans="1:4">
      <c r="A1470" s="273"/>
      <c r="B1470" s="87"/>
      <c r="C1470" s="87"/>
      <c r="D1470" s="275"/>
    </row>
    <row r="1471" spans="1:4">
      <c r="A1471" s="273"/>
      <c r="B1471" s="87"/>
      <c r="C1471" s="87"/>
      <c r="D1471" s="275"/>
    </row>
    <row r="1472" spans="1:4">
      <c r="A1472" s="273"/>
      <c r="B1472" s="87"/>
      <c r="C1472" s="87"/>
      <c r="D1472" s="275"/>
    </row>
    <row r="1473" spans="1:4">
      <c r="A1473" s="273"/>
      <c r="B1473" s="87"/>
      <c r="C1473" s="87"/>
      <c r="D1473" s="275"/>
    </row>
    <row r="1474" spans="1:4">
      <c r="A1474" s="273"/>
      <c r="B1474" s="87"/>
      <c r="C1474" s="87"/>
      <c r="D1474" s="275"/>
    </row>
    <row r="1475" spans="1:4">
      <c r="A1475" s="273"/>
      <c r="B1475" s="87"/>
      <c r="C1475" s="87"/>
      <c r="D1475" s="275"/>
    </row>
    <row r="1476" spans="1:4">
      <c r="A1476" s="273"/>
      <c r="B1476" s="87"/>
      <c r="C1476" s="87"/>
      <c r="D1476" s="275"/>
    </row>
    <row r="1477" spans="1:4">
      <c r="A1477" s="273"/>
      <c r="B1477" s="87"/>
      <c r="C1477" s="87"/>
      <c r="D1477" s="275"/>
    </row>
    <row r="1478" spans="1:4">
      <c r="A1478" s="273"/>
      <c r="B1478" s="87"/>
      <c r="C1478" s="87"/>
      <c r="D1478" s="275"/>
    </row>
    <row r="1479" spans="1:4">
      <c r="A1479" s="273"/>
      <c r="B1479" s="87"/>
      <c r="C1479" s="87"/>
      <c r="D1479" s="275"/>
    </row>
    <row r="1480" spans="1:4">
      <c r="A1480" s="273"/>
      <c r="B1480" s="87"/>
      <c r="C1480" s="87"/>
      <c r="D1480" s="275"/>
    </row>
    <row r="1481" spans="1:4">
      <c r="A1481" s="273"/>
      <c r="B1481" s="87"/>
      <c r="C1481" s="87"/>
      <c r="D1481" s="275"/>
    </row>
    <row r="1482" spans="1:4">
      <c r="A1482" s="273"/>
      <c r="B1482" s="87"/>
      <c r="C1482" s="87"/>
      <c r="D1482" s="275"/>
    </row>
    <row r="1483" spans="1:4">
      <c r="A1483" s="273"/>
      <c r="B1483" s="87"/>
      <c r="C1483" s="87"/>
      <c r="D1483" s="275"/>
    </row>
    <row r="1484" spans="1:4">
      <c r="A1484" s="273"/>
      <c r="B1484" s="87"/>
      <c r="C1484" s="87"/>
      <c r="D1484" s="275"/>
    </row>
    <row r="1485" spans="1:4">
      <c r="A1485" s="273"/>
      <c r="B1485" s="87"/>
      <c r="C1485" s="87"/>
      <c r="D1485" s="275"/>
    </row>
    <row r="1486" spans="1:4">
      <c r="A1486" s="273"/>
      <c r="B1486" s="87"/>
      <c r="C1486" s="87"/>
      <c r="D1486" s="275"/>
    </row>
    <row r="1487" spans="1:4">
      <c r="A1487" s="273"/>
      <c r="B1487" s="87"/>
      <c r="C1487" s="87"/>
      <c r="D1487" s="275"/>
    </row>
    <row r="1488" spans="1:4">
      <c r="A1488" s="273"/>
      <c r="B1488" s="87"/>
      <c r="C1488" s="87"/>
      <c r="D1488" s="275"/>
    </row>
    <row r="1489" spans="1:4">
      <c r="A1489" s="273"/>
      <c r="B1489" s="87"/>
      <c r="C1489" s="87"/>
      <c r="D1489" s="275"/>
    </row>
    <row r="1490" spans="1:4">
      <c r="A1490" s="273"/>
      <c r="B1490" s="87"/>
      <c r="C1490" s="87"/>
      <c r="D1490" s="275"/>
    </row>
    <row r="1491" spans="1:4">
      <c r="A1491" s="273"/>
      <c r="B1491" s="87"/>
      <c r="C1491" s="87"/>
      <c r="D1491" s="275"/>
    </row>
    <row r="1492" spans="1:4">
      <c r="A1492" s="273"/>
      <c r="B1492" s="87"/>
      <c r="C1492" s="87"/>
      <c r="D1492" s="275"/>
    </row>
    <row r="1493" spans="1:4">
      <c r="A1493" s="273"/>
      <c r="B1493" s="87"/>
      <c r="C1493" s="87"/>
      <c r="D1493" s="275"/>
    </row>
    <row r="1494" spans="1:4">
      <c r="A1494" s="273"/>
      <c r="B1494" s="87"/>
      <c r="C1494" s="87"/>
      <c r="D1494" s="275"/>
    </row>
    <row r="1495" spans="1:4">
      <c r="A1495" s="273"/>
      <c r="B1495" s="87"/>
      <c r="C1495" s="87"/>
      <c r="D1495" s="275"/>
    </row>
    <row r="1496" spans="1:4">
      <c r="A1496" s="273"/>
      <c r="B1496" s="87"/>
      <c r="C1496" s="87"/>
      <c r="D1496" s="275"/>
    </row>
    <row r="1497" spans="1:4">
      <c r="A1497" s="273"/>
      <c r="B1497" s="87"/>
      <c r="C1497" s="87"/>
      <c r="D1497" s="275"/>
    </row>
    <row r="1498" spans="1:4">
      <c r="A1498" s="273"/>
      <c r="B1498" s="87"/>
      <c r="C1498" s="87"/>
      <c r="D1498" s="275"/>
    </row>
    <row r="1499" spans="1:4">
      <c r="A1499" s="273"/>
      <c r="B1499" s="87"/>
      <c r="C1499" s="87"/>
      <c r="D1499" s="275"/>
    </row>
    <row r="1500" spans="1:4">
      <c r="A1500" s="273"/>
      <c r="B1500" s="87"/>
      <c r="C1500" s="87"/>
      <c r="D1500" s="275"/>
    </row>
    <row r="1501" spans="1:4">
      <c r="A1501" s="273"/>
      <c r="B1501" s="87"/>
      <c r="C1501" s="87"/>
      <c r="D1501" s="275"/>
    </row>
    <row r="1502" spans="1:4">
      <c r="A1502" s="273"/>
      <c r="B1502" s="87"/>
      <c r="C1502" s="87"/>
      <c r="D1502" s="275"/>
    </row>
    <row r="1503" spans="1:4">
      <c r="A1503" s="273"/>
      <c r="B1503" s="87"/>
      <c r="C1503" s="87"/>
      <c r="D1503" s="275"/>
    </row>
    <row r="1504" spans="1:4">
      <c r="A1504" s="273"/>
      <c r="B1504" s="87"/>
      <c r="C1504" s="87"/>
      <c r="D1504" s="275"/>
    </row>
    <row r="1505" spans="1:4">
      <c r="A1505" s="273"/>
      <c r="B1505" s="87"/>
      <c r="C1505" s="87"/>
      <c r="D1505" s="275"/>
    </row>
    <row r="1506" spans="1:4">
      <c r="A1506" s="273"/>
      <c r="B1506" s="87"/>
      <c r="C1506" s="87"/>
      <c r="D1506" s="275"/>
    </row>
    <row r="1507" spans="1:4">
      <c r="A1507" s="273"/>
      <c r="B1507" s="87"/>
      <c r="C1507" s="87"/>
      <c r="D1507" s="275"/>
    </row>
    <row r="1508" spans="1:4">
      <c r="A1508" s="273"/>
      <c r="B1508" s="87"/>
      <c r="C1508" s="87"/>
      <c r="D1508" s="275"/>
    </row>
    <row r="1509" spans="1:4">
      <c r="A1509" s="273"/>
      <c r="B1509" s="87"/>
      <c r="C1509" s="87"/>
      <c r="D1509" s="275"/>
    </row>
    <row r="1510" spans="1:4">
      <c r="A1510" s="273"/>
      <c r="B1510" s="87"/>
      <c r="C1510" s="87"/>
      <c r="D1510" s="275"/>
    </row>
    <row r="1511" spans="1:4">
      <c r="A1511" s="273"/>
      <c r="B1511" s="87"/>
      <c r="C1511" s="87"/>
      <c r="D1511" s="275"/>
    </row>
    <row r="1512" spans="1:4">
      <c r="A1512" s="273"/>
      <c r="B1512" s="87"/>
      <c r="C1512" s="87"/>
      <c r="D1512" s="275"/>
    </row>
    <row r="1513" spans="1:4">
      <c r="A1513" s="273"/>
      <c r="B1513" s="87"/>
      <c r="C1513" s="87"/>
      <c r="D1513" s="275"/>
    </row>
    <row r="1514" spans="1:4">
      <c r="A1514" s="273"/>
      <c r="B1514" s="87"/>
      <c r="C1514" s="87"/>
      <c r="D1514" s="275"/>
    </row>
    <row r="1515" spans="1:4">
      <c r="A1515" s="273"/>
      <c r="B1515" s="87"/>
      <c r="C1515" s="87"/>
      <c r="D1515" s="275"/>
    </row>
    <row r="1516" spans="1:4">
      <c r="A1516" s="273"/>
      <c r="B1516" s="87"/>
      <c r="C1516" s="87"/>
      <c r="D1516" s="275"/>
    </row>
    <row r="1517" spans="1:4">
      <c r="A1517" s="273"/>
      <c r="B1517" s="87"/>
      <c r="C1517" s="87"/>
      <c r="D1517" s="275"/>
    </row>
    <row r="1518" spans="1:4">
      <c r="A1518" s="273"/>
      <c r="B1518" s="87"/>
      <c r="C1518" s="87"/>
      <c r="D1518" s="275"/>
    </row>
    <row r="1519" spans="1:4">
      <c r="A1519" s="273"/>
      <c r="B1519" s="87"/>
      <c r="C1519" s="87"/>
      <c r="D1519" s="275"/>
    </row>
    <row r="1520" spans="1:4">
      <c r="A1520" s="273"/>
      <c r="B1520" s="87"/>
      <c r="C1520" s="87"/>
      <c r="D1520" s="275"/>
    </row>
    <row r="1521" spans="1:4">
      <c r="A1521" s="273"/>
      <c r="B1521" s="87"/>
      <c r="C1521" s="87"/>
      <c r="D1521" s="275"/>
    </row>
    <row r="1522" spans="1:4">
      <c r="A1522" s="273"/>
      <c r="B1522" s="87"/>
      <c r="C1522" s="87"/>
      <c r="D1522" s="275"/>
    </row>
    <row r="1523" spans="1:4">
      <c r="A1523" s="273"/>
      <c r="B1523" s="87"/>
      <c r="C1523" s="87"/>
      <c r="D1523" s="275"/>
    </row>
    <row r="1524" spans="1:4">
      <c r="A1524" s="273"/>
      <c r="B1524" s="87"/>
      <c r="C1524" s="87"/>
      <c r="D1524" s="275"/>
    </row>
    <row r="1525" spans="1:4">
      <c r="A1525" s="273"/>
      <c r="B1525" s="87"/>
      <c r="C1525" s="87"/>
      <c r="D1525" s="275"/>
    </row>
    <row r="1526" spans="1:4">
      <c r="A1526" s="273"/>
      <c r="B1526" s="87"/>
      <c r="C1526" s="87"/>
      <c r="D1526" s="275"/>
    </row>
    <row r="1527" spans="1:4">
      <c r="A1527" s="273"/>
      <c r="B1527" s="87"/>
      <c r="C1527" s="87"/>
      <c r="D1527" s="275"/>
    </row>
    <row r="1528" spans="1:4">
      <c r="A1528" s="273"/>
      <c r="B1528" s="87"/>
      <c r="C1528" s="87"/>
      <c r="D1528" s="275"/>
    </row>
    <row r="1529" spans="1:4">
      <c r="A1529" s="273"/>
      <c r="B1529" s="87"/>
      <c r="C1529" s="87"/>
      <c r="D1529" s="275"/>
    </row>
    <row r="1530" spans="1:4">
      <c r="A1530" s="273"/>
      <c r="B1530" s="87"/>
      <c r="C1530" s="87"/>
      <c r="D1530" s="275"/>
    </row>
    <row r="1531" spans="1:4">
      <c r="A1531" s="273"/>
      <c r="B1531" s="87"/>
      <c r="C1531" s="87"/>
      <c r="D1531" s="275"/>
    </row>
    <row r="1532" spans="1:4">
      <c r="A1532" s="273"/>
      <c r="B1532" s="87"/>
      <c r="C1532" s="87"/>
      <c r="D1532" s="275"/>
    </row>
    <row r="1533" spans="1:4">
      <c r="A1533" s="273"/>
      <c r="B1533" s="87"/>
      <c r="C1533" s="87"/>
      <c r="D1533" s="275"/>
    </row>
    <row r="1534" spans="1:4">
      <c r="A1534" s="273"/>
      <c r="B1534" s="87"/>
      <c r="C1534" s="87"/>
      <c r="D1534" s="275"/>
    </row>
    <row r="1535" spans="1:4">
      <c r="A1535" s="273"/>
      <c r="B1535" s="87"/>
      <c r="C1535" s="87"/>
      <c r="D1535" s="275"/>
    </row>
    <row r="1536" spans="1:4">
      <c r="A1536" s="273"/>
      <c r="B1536" s="87"/>
      <c r="C1536" s="87"/>
      <c r="D1536" s="275"/>
    </row>
    <row r="1537" spans="1:4">
      <c r="A1537" s="273"/>
      <c r="B1537" s="87"/>
      <c r="C1537" s="87"/>
      <c r="D1537" s="275"/>
    </row>
    <row r="1538" spans="1:4">
      <c r="A1538" s="273"/>
      <c r="B1538" s="87"/>
      <c r="C1538" s="87"/>
      <c r="D1538" s="275"/>
    </row>
    <row r="1539" spans="1:4">
      <c r="A1539" s="273"/>
      <c r="B1539" s="87"/>
      <c r="C1539" s="87"/>
      <c r="D1539" s="275"/>
    </row>
    <row r="1540" spans="1:4">
      <c r="A1540" s="273"/>
      <c r="B1540" s="87"/>
      <c r="C1540" s="87"/>
      <c r="D1540" s="275"/>
    </row>
    <row r="1541" spans="1:4">
      <c r="A1541" s="273"/>
      <c r="B1541" s="87"/>
      <c r="C1541" s="87"/>
      <c r="D1541" s="275"/>
    </row>
    <row r="1542" spans="1:4">
      <c r="A1542" s="273"/>
      <c r="B1542" s="87"/>
      <c r="C1542" s="87"/>
      <c r="D1542" s="275"/>
    </row>
    <row r="1543" spans="1:4">
      <c r="A1543" s="273"/>
      <c r="B1543" s="87"/>
      <c r="C1543" s="87"/>
      <c r="D1543" s="275"/>
    </row>
    <row r="1544" spans="1:4">
      <c r="A1544" s="273"/>
      <c r="B1544" s="87"/>
      <c r="C1544" s="87"/>
      <c r="D1544" s="275"/>
    </row>
    <row r="1545" spans="1:4">
      <c r="A1545" s="273"/>
      <c r="B1545" s="87"/>
      <c r="C1545" s="87"/>
      <c r="D1545" s="275"/>
    </row>
    <row r="1546" spans="1:4">
      <c r="A1546" s="273"/>
      <c r="B1546" s="87"/>
      <c r="C1546" s="87"/>
      <c r="D1546" s="275"/>
    </row>
    <row r="1547" spans="1:4">
      <c r="A1547" s="273"/>
      <c r="B1547" s="87"/>
      <c r="C1547" s="87"/>
      <c r="D1547" s="275"/>
    </row>
    <row r="1548" spans="1:4">
      <c r="A1548" s="273"/>
      <c r="B1548" s="87"/>
      <c r="C1548" s="87"/>
      <c r="D1548" s="275"/>
    </row>
    <row r="1549" spans="1:4">
      <c r="A1549" s="273"/>
      <c r="B1549" s="87"/>
      <c r="C1549" s="87"/>
      <c r="D1549" s="275"/>
    </row>
    <row r="1550" spans="1:4">
      <c r="A1550" s="273"/>
      <c r="B1550" s="87"/>
      <c r="C1550" s="87"/>
      <c r="D1550" s="275"/>
    </row>
    <row r="1551" spans="1:4">
      <c r="A1551" s="273"/>
      <c r="B1551" s="87"/>
      <c r="C1551" s="87"/>
      <c r="D1551" s="275"/>
    </row>
    <row r="1552" spans="1:4">
      <c r="A1552" s="273"/>
      <c r="B1552" s="87"/>
      <c r="C1552" s="87"/>
      <c r="D1552" s="275"/>
    </row>
    <row r="1553" spans="1:4">
      <c r="A1553" s="273"/>
      <c r="B1553" s="87"/>
      <c r="C1553" s="87"/>
      <c r="D1553" s="275"/>
    </row>
    <row r="1554" spans="1:4">
      <c r="A1554" s="273"/>
      <c r="B1554" s="87"/>
      <c r="C1554" s="87"/>
      <c r="D1554" s="275"/>
    </row>
    <row r="1555" spans="1:4">
      <c r="A1555" s="273"/>
      <c r="B1555" s="87"/>
      <c r="C1555" s="87"/>
      <c r="D1555" s="275"/>
    </row>
    <row r="1556" spans="1:4">
      <c r="A1556" s="273"/>
      <c r="B1556" s="87"/>
      <c r="C1556" s="87"/>
      <c r="D1556" s="275"/>
    </row>
    <row r="1557" spans="1:4">
      <c r="A1557" s="273"/>
      <c r="B1557" s="87"/>
      <c r="C1557" s="87"/>
      <c r="D1557" s="275"/>
    </row>
    <row r="1558" spans="1:4">
      <c r="A1558" s="273"/>
      <c r="B1558" s="87"/>
      <c r="C1558" s="87"/>
      <c r="D1558" s="275"/>
    </row>
    <row r="1559" spans="1:4">
      <c r="A1559" s="273"/>
      <c r="B1559" s="87"/>
      <c r="C1559" s="87"/>
      <c r="D1559" s="275"/>
    </row>
    <row r="1560" spans="1:4">
      <c r="A1560" s="273"/>
      <c r="B1560" s="87"/>
      <c r="C1560" s="87"/>
      <c r="D1560" s="275"/>
    </row>
    <row r="1561" spans="1:4">
      <c r="A1561" s="273"/>
      <c r="B1561" s="87"/>
      <c r="C1561" s="87"/>
      <c r="D1561" s="275"/>
    </row>
    <row r="1562" spans="1:4">
      <c r="A1562" s="273"/>
      <c r="B1562" s="87"/>
      <c r="C1562" s="87"/>
      <c r="D1562" s="275"/>
    </row>
    <row r="1563" spans="1:4">
      <c r="A1563" s="273"/>
      <c r="B1563" s="87"/>
      <c r="C1563" s="87"/>
      <c r="D1563" s="275"/>
    </row>
    <row r="1564" spans="1:4">
      <c r="A1564" s="273"/>
      <c r="B1564" s="87"/>
      <c r="C1564" s="87"/>
      <c r="D1564" s="275"/>
    </row>
    <row r="1565" spans="1:4">
      <c r="A1565" s="273"/>
      <c r="B1565" s="87"/>
      <c r="C1565" s="87"/>
      <c r="D1565" s="275"/>
    </row>
    <row r="1566" spans="1:4">
      <c r="A1566" s="273"/>
      <c r="B1566" s="87"/>
      <c r="C1566" s="87"/>
      <c r="D1566" s="275"/>
    </row>
    <row r="1567" spans="1:4">
      <c r="A1567" s="273"/>
      <c r="B1567" s="87"/>
      <c r="C1567" s="87"/>
      <c r="D1567" s="275"/>
    </row>
    <row r="1568" spans="1:4">
      <c r="A1568" s="273"/>
      <c r="B1568" s="87"/>
      <c r="C1568" s="87"/>
      <c r="D1568" s="275"/>
    </row>
    <row r="1569" spans="1:4">
      <c r="A1569" s="273"/>
      <c r="B1569" s="87"/>
      <c r="C1569" s="87"/>
      <c r="D1569" s="275"/>
    </row>
    <row r="1570" spans="1:4">
      <c r="A1570" s="273"/>
      <c r="B1570" s="87"/>
      <c r="C1570" s="87"/>
      <c r="D1570" s="275"/>
    </row>
    <row r="1571" spans="1:4">
      <c r="A1571" s="273"/>
      <c r="B1571" s="87"/>
      <c r="C1571" s="87"/>
      <c r="D1571" s="275"/>
    </row>
    <row r="1572" spans="1:4">
      <c r="A1572" s="273"/>
      <c r="B1572" s="87"/>
      <c r="C1572" s="87"/>
      <c r="D1572" s="275"/>
    </row>
    <row r="1573" spans="1:4">
      <c r="A1573" s="273"/>
      <c r="B1573" s="87"/>
      <c r="C1573" s="87"/>
      <c r="D1573" s="275"/>
    </row>
    <row r="1574" spans="1:4">
      <c r="A1574" s="273"/>
      <c r="B1574" s="87"/>
      <c r="C1574" s="87"/>
      <c r="D1574" s="275"/>
    </row>
    <row r="1575" spans="1:4">
      <c r="A1575" s="273"/>
      <c r="B1575" s="87"/>
      <c r="C1575" s="87"/>
      <c r="D1575" s="275"/>
    </row>
    <row r="1576" spans="1:4">
      <c r="A1576" s="273"/>
      <c r="B1576" s="87"/>
      <c r="C1576" s="87"/>
      <c r="D1576" s="275"/>
    </row>
    <row r="1577" spans="1:4">
      <c r="A1577" s="273"/>
      <c r="B1577" s="87"/>
      <c r="C1577" s="87"/>
      <c r="D1577" s="275"/>
    </row>
    <row r="1578" spans="1:4">
      <c r="A1578" s="273"/>
      <c r="B1578" s="87"/>
      <c r="C1578" s="87"/>
      <c r="D1578" s="275"/>
    </row>
    <row r="1579" spans="1:4">
      <c r="A1579" s="273"/>
      <c r="B1579" s="87"/>
      <c r="C1579" s="87"/>
      <c r="D1579" s="275"/>
    </row>
    <row r="1580" spans="1:4">
      <c r="A1580" s="273"/>
      <c r="B1580" s="87"/>
      <c r="C1580" s="87"/>
      <c r="D1580" s="275"/>
    </row>
    <row r="1581" spans="1:4">
      <c r="A1581" s="273"/>
      <c r="B1581" s="87"/>
      <c r="C1581" s="87"/>
      <c r="D1581" s="275"/>
    </row>
    <row r="1582" spans="1:4">
      <c r="A1582" s="273"/>
      <c r="B1582" s="87"/>
      <c r="C1582" s="87"/>
      <c r="D1582" s="275"/>
    </row>
    <row r="1583" spans="1:4">
      <c r="A1583" s="273"/>
      <c r="B1583" s="87"/>
      <c r="C1583" s="87"/>
      <c r="D1583" s="275"/>
    </row>
    <row r="1584" spans="1:4">
      <c r="A1584" s="273"/>
      <c r="B1584" s="87"/>
      <c r="C1584" s="87"/>
      <c r="D1584" s="275"/>
    </row>
    <row r="1585" spans="1:4">
      <c r="A1585" s="273"/>
      <c r="B1585" s="87"/>
      <c r="C1585" s="87"/>
      <c r="D1585" s="275"/>
    </row>
    <row r="1586" spans="1:4">
      <c r="A1586" s="273"/>
      <c r="B1586" s="87"/>
      <c r="C1586" s="87"/>
      <c r="D1586" s="275"/>
    </row>
    <row r="1587" spans="1:4">
      <c r="A1587" s="273"/>
      <c r="B1587" s="87"/>
      <c r="C1587" s="87"/>
      <c r="D1587" s="275"/>
    </row>
    <row r="1588" spans="1:4">
      <c r="A1588" s="273"/>
      <c r="B1588" s="87"/>
      <c r="C1588" s="87"/>
      <c r="D1588" s="275"/>
    </row>
    <row r="1589" spans="1:4">
      <c r="A1589" s="273"/>
      <c r="B1589" s="87"/>
      <c r="C1589" s="87"/>
      <c r="D1589" s="275"/>
    </row>
    <row r="1590" spans="1:4">
      <c r="A1590" s="273"/>
      <c r="B1590" s="87"/>
      <c r="C1590" s="87"/>
      <c r="D1590" s="275"/>
    </row>
    <row r="1591" spans="1:4">
      <c r="A1591" s="273"/>
      <c r="B1591" s="87"/>
      <c r="C1591" s="87"/>
      <c r="D1591" s="275"/>
    </row>
    <row r="1592" spans="1:4">
      <c r="A1592" s="273"/>
      <c r="B1592" s="87"/>
      <c r="C1592" s="87"/>
      <c r="D1592" s="275"/>
    </row>
    <row r="1593" spans="1:4">
      <c r="A1593" s="273"/>
      <c r="B1593" s="87"/>
      <c r="C1593" s="87"/>
      <c r="D1593" s="275"/>
    </row>
    <row r="1594" spans="1:4">
      <c r="A1594" s="273"/>
      <c r="B1594" s="87"/>
      <c r="C1594" s="87"/>
      <c r="D1594" s="275"/>
    </row>
    <row r="1595" spans="1:4">
      <c r="A1595" s="273"/>
      <c r="B1595" s="87"/>
      <c r="C1595" s="87"/>
      <c r="D1595" s="275"/>
    </row>
    <row r="1596" spans="1:4">
      <c r="A1596" s="273"/>
      <c r="B1596" s="87"/>
      <c r="C1596" s="87"/>
      <c r="D1596" s="275"/>
    </row>
    <row r="1597" spans="1:4">
      <c r="A1597" s="273"/>
      <c r="B1597" s="87"/>
      <c r="C1597" s="87"/>
      <c r="D1597" s="275"/>
    </row>
    <row r="1598" spans="1:4">
      <c r="A1598" s="273"/>
      <c r="B1598" s="87"/>
      <c r="C1598" s="87"/>
      <c r="D1598" s="275"/>
    </row>
    <row r="1599" spans="1:4">
      <c r="A1599" s="273"/>
      <c r="B1599" s="87"/>
      <c r="C1599" s="87"/>
      <c r="D1599" s="275"/>
    </row>
    <row r="1600" spans="1:4">
      <c r="A1600" s="273"/>
      <c r="B1600" s="87"/>
      <c r="C1600" s="87"/>
      <c r="D1600" s="275"/>
    </row>
    <row r="1601" spans="1:4">
      <c r="A1601" s="273"/>
      <c r="B1601" s="87"/>
      <c r="C1601" s="87"/>
      <c r="D1601" s="275"/>
    </row>
    <row r="1602" spans="1:4">
      <c r="A1602" s="273"/>
      <c r="B1602" s="87"/>
      <c r="C1602" s="87"/>
      <c r="D1602" s="275"/>
    </row>
    <row r="1603" spans="1:4">
      <c r="A1603" s="273"/>
      <c r="B1603" s="87"/>
      <c r="C1603" s="87"/>
      <c r="D1603" s="275"/>
    </row>
    <row r="1604" spans="1:4">
      <c r="A1604" s="273"/>
      <c r="B1604" s="87"/>
      <c r="C1604" s="87"/>
      <c r="D1604" s="275"/>
    </row>
    <row r="1605" spans="1:4">
      <c r="A1605" s="273"/>
      <c r="B1605" s="87"/>
      <c r="C1605" s="87"/>
      <c r="D1605" s="275"/>
    </row>
    <row r="1606" spans="1:4">
      <c r="A1606" s="273"/>
      <c r="B1606" s="87"/>
      <c r="C1606" s="87"/>
      <c r="D1606" s="275"/>
    </row>
    <row r="1607" spans="1:4">
      <c r="A1607" s="273"/>
      <c r="B1607" s="87"/>
      <c r="C1607" s="87"/>
      <c r="D1607" s="275"/>
    </row>
    <row r="1608" spans="1:4">
      <c r="A1608" s="273"/>
      <c r="B1608" s="87"/>
      <c r="C1608" s="87"/>
      <c r="D1608" s="275"/>
    </row>
    <row r="1609" spans="1:4">
      <c r="A1609" s="273"/>
      <c r="B1609" s="87"/>
      <c r="C1609" s="87"/>
      <c r="D1609" s="275"/>
    </row>
    <row r="1610" spans="1:4">
      <c r="A1610" s="273"/>
      <c r="B1610" s="87"/>
      <c r="C1610" s="87"/>
      <c r="D1610" s="275"/>
    </row>
    <row r="1611" spans="1:4">
      <c r="A1611" s="273"/>
      <c r="B1611" s="87"/>
      <c r="C1611" s="87"/>
      <c r="D1611" s="275"/>
    </row>
    <row r="1612" spans="1:4">
      <c r="A1612" s="273"/>
      <c r="B1612" s="87"/>
      <c r="C1612" s="87"/>
      <c r="D1612" s="275"/>
    </row>
    <row r="1613" spans="1:4">
      <c r="A1613" s="273"/>
      <c r="B1613" s="87"/>
      <c r="C1613" s="87"/>
      <c r="D1613" s="275"/>
    </row>
    <row r="1614" spans="1:4">
      <c r="A1614" s="273"/>
      <c r="B1614" s="87"/>
      <c r="C1614" s="87"/>
      <c r="D1614" s="275"/>
    </row>
    <row r="1615" spans="1:4">
      <c r="A1615" s="273"/>
      <c r="B1615" s="87"/>
      <c r="C1615" s="87"/>
      <c r="D1615" s="275"/>
    </row>
    <row r="1616" spans="1:4">
      <c r="A1616" s="273"/>
      <c r="B1616" s="87"/>
      <c r="C1616" s="87"/>
      <c r="D1616" s="275"/>
    </row>
    <row r="1617" spans="1:4">
      <c r="A1617" s="273"/>
      <c r="B1617" s="87"/>
      <c r="C1617" s="87"/>
      <c r="D1617" s="275"/>
    </row>
    <row r="1618" spans="1:4">
      <c r="A1618" s="273"/>
      <c r="B1618" s="87"/>
      <c r="C1618" s="87"/>
      <c r="D1618" s="275"/>
    </row>
    <row r="1619" spans="1:4">
      <c r="A1619" s="273"/>
      <c r="B1619" s="87"/>
      <c r="C1619" s="87"/>
      <c r="D1619" s="275"/>
    </row>
    <row r="1620" spans="1:4">
      <c r="A1620" s="273"/>
      <c r="B1620" s="87"/>
      <c r="C1620" s="87"/>
      <c r="D1620" s="275"/>
    </row>
    <row r="1621" spans="1:4">
      <c r="A1621" s="273"/>
      <c r="B1621" s="87"/>
      <c r="C1621" s="87"/>
      <c r="D1621" s="275"/>
    </row>
    <row r="1622" spans="1:4">
      <c r="A1622" s="273"/>
      <c r="B1622" s="87"/>
      <c r="C1622" s="87"/>
      <c r="D1622" s="275"/>
    </row>
    <row r="1623" spans="1:4">
      <c r="A1623" s="273"/>
      <c r="B1623" s="87"/>
      <c r="C1623" s="87"/>
      <c r="D1623" s="275"/>
    </row>
    <row r="1624" spans="1:4">
      <c r="A1624" s="273"/>
      <c r="B1624" s="87"/>
      <c r="C1624" s="87"/>
      <c r="D1624" s="275"/>
    </row>
    <row r="1625" spans="1:4">
      <c r="A1625" s="273"/>
      <c r="B1625" s="87"/>
      <c r="C1625" s="87"/>
      <c r="D1625" s="275"/>
    </row>
    <row r="1626" spans="1:4">
      <c r="A1626" s="273"/>
      <c r="B1626" s="87"/>
      <c r="C1626" s="87"/>
      <c r="D1626" s="275"/>
    </row>
    <row r="1627" spans="1:4">
      <c r="A1627" s="273"/>
      <c r="B1627" s="87"/>
      <c r="C1627" s="87"/>
      <c r="D1627" s="275"/>
    </row>
    <row r="1628" spans="1:4">
      <c r="A1628" s="273"/>
      <c r="B1628" s="87"/>
      <c r="C1628" s="87"/>
      <c r="D1628" s="275"/>
    </row>
    <row r="1629" spans="1:4">
      <c r="A1629" s="273"/>
      <c r="B1629" s="87"/>
      <c r="C1629" s="87"/>
      <c r="D1629" s="275"/>
    </row>
    <row r="1630" spans="1:4">
      <c r="A1630" s="273"/>
      <c r="B1630" s="87"/>
      <c r="C1630" s="87"/>
      <c r="D1630" s="275"/>
    </row>
    <row r="1631" spans="1:4">
      <c r="A1631" s="273"/>
      <c r="B1631" s="87"/>
      <c r="C1631" s="87"/>
      <c r="D1631" s="275"/>
    </row>
    <row r="1632" spans="1:4">
      <c r="A1632" s="273"/>
      <c r="B1632" s="87"/>
      <c r="C1632" s="87"/>
      <c r="D1632" s="275"/>
    </row>
    <row r="1633" spans="1:4">
      <c r="A1633" s="273"/>
      <c r="B1633" s="87"/>
      <c r="C1633" s="87"/>
      <c r="D1633" s="275"/>
    </row>
    <row r="1634" spans="1:4">
      <c r="A1634" s="273"/>
      <c r="B1634" s="87"/>
      <c r="C1634" s="87"/>
      <c r="D1634" s="275"/>
    </row>
    <row r="1635" spans="1:4">
      <c r="A1635" s="273"/>
      <c r="B1635" s="87"/>
      <c r="C1635" s="87"/>
      <c r="D1635" s="275"/>
    </row>
    <row r="1636" spans="1:4">
      <c r="A1636" s="273"/>
      <c r="B1636" s="87"/>
      <c r="C1636" s="87"/>
      <c r="D1636" s="275"/>
    </row>
    <row r="1637" spans="1:4">
      <c r="A1637" s="273"/>
      <c r="B1637" s="87"/>
      <c r="C1637" s="87"/>
      <c r="D1637" s="275"/>
    </row>
    <row r="1638" spans="1:4">
      <c r="A1638" s="273"/>
      <c r="B1638" s="87"/>
      <c r="C1638" s="87"/>
      <c r="D1638" s="275"/>
    </row>
    <row r="1639" spans="1:4">
      <c r="A1639" s="273"/>
      <c r="B1639" s="87"/>
      <c r="C1639" s="87"/>
      <c r="D1639" s="275"/>
    </row>
    <row r="1640" spans="1:4">
      <c r="A1640" s="273"/>
      <c r="B1640" s="87"/>
      <c r="C1640" s="87"/>
      <c r="D1640" s="275"/>
    </row>
    <row r="1641" spans="1:4">
      <c r="A1641" s="273"/>
      <c r="B1641" s="87"/>
      <c r="C1641" s="87"/>
      <c r="D1641" s="275"/>
    </row>
    <row r="1642" spans="1:4">
      <c r="A1642" s="273"/>
      <c r="B1642" s="87"/>
      <c r="C1642" s="87"/>
      <c r="D1642" s="275"/>
    </row>
    <row r="1643" spans="1:4">
      <c r="A1643" s="273"/>
      <c r="B1643" s="87"/>
      <c r="C1643" s="87"/>
      <c r="D1643" s="275"/>
    </row>
    <row r="1644" spans="1:4">
      <c r="A1644" s="273"/>
      <c r="B1644" s="87"/>
      <c r="C1644" s="87"/>
      <c r="D1644" s="275"/>
    </row>
    <row r="1645" spans="1:4">
      <c r="A1645" s="273"/>
      <c r="B1645" s="87"/>
      <c r="C1645" s="87"/>
      <c r="D1645" s="275"/>
    </row>
    <row r="1646" spans="1:4">
      <c r="A1646" s="273"/>
      <c r="B1646" s="87"/>
      <c r="C1646" s="87"/>
      <c r="D1646" s="275"/>
    </row>
    <row r="1647" spans="1:4">
      <c r="A1647" s="273"/>
      <c r="B1647" s="87"/>
      <c r="C1647" s="87"/>
      <c r="D1647" s="275"/>
    </row>
    <row r="1648" spans="1:4">
      <c r="A1648" s="273"/>
      <c r="B1648" s="87"/>
      <c r="C1648" s="87"/>
      <c r="D1648" s="275"/>
    </row>
    <row r="1649" spans="1:4">
      <c r="A1649" s="273"/>
      <c r="B1649" s="87"/>
      <c r="C1649" s="87"/>
      <c r="D1649" s="275"/>
    </row>
    <row r="1650" spans="1:4">
      <c r="A1650" s="273"/>
      <c r="B1650" s="87"/>
      <c r="C1650" s="87"/>
      <c r="D1650" s="275"/>
    </row>
    <row r="1651" spans="1:4">
      <c r="A1651" s="273"/>
      <c r="B1651" s="87"/>
      <c r="C1651" s="87"/>
      <c r="D1651" s="275"/>
    </row>
    <row r="1652" spans="1:4">
      <c r="A1652" s="273"/>
      <c r="B1652" s="87"/>
      <c r="C1652" s="87"/>
      <c r="D1652" s="275"/>
    </row>
    <row r="1653" spans="1:4">
      <c r="A1653" s="273"/>
      <c r="B1653" s="87"/>
      <c r="C1653" s="87"/>
      <c r="D1653" s="275"/>
    </row>
    <row r="1654" spans="1:4">
      <c r="A1654" s="273"/>
      <c r="B1654" s="87"/>
      <c r="C1654" s="87"/>
      <c r="D1654" s="275"/>
    </row>
    <row r="1655" spans="1:4">
      <c r="A1655" s="273"/>
      <c r="B1655" s="87"/>
      <c r="C1655" s="87"/>
      <c r="D1655" s="275"/>
    </row>
    <row r="1656" spans="1:4">
      <c r="A1656" s="273"/>
      <c r="B1656" s="87"/>
      <c r="C1656" s="87"/>
      <c r="D1656" s="275"/>
    </row>
    <row r="1657" spans="1:4">
      <c r="A1657" s="273"/>
      <c r="B1657" s="87"/>
      <c r="C1657" s="87"/>
      <c r="D1657" s="275"/>
    </row>
    <row r="1658" spans="1:4">
      <c r="A1658" s="273"/>
      <c r="B1658" s="87"/>
      <c r="C1658" s="87"/>
      <c r="D1658" s="275"/>
    </row>
    <row r="1659" spans="1:4">
      <c r="A1659" s="273"/>
      <c r="B1659" s="87"/>
      <c r="C1659" s="87"/>
      <c r="D1659" s="275"/>
    </row>
    <row r="1660" spans="1:4">
      <c r="A1660" s="273"/>
      <c r="B1660" s="87"/>
      <c r="C1660" s="87"/>
      <c r="D1660" s="275"/>
    </row>
    <row r="1661" spans="1:4">
      <c r="A1661" s="273"/>
      <c r="B1661" s="87"/>
      <c r="C1661" s="87"/>
      <c r="D1661" s="275"/>
    </row>
    <row r="1662" spans="1:4">
      <c r="A1662" s="273"/>
      <c r="B1662" s="87"/>
      <c r="C1662" s="87"/>
      <c r="D1662" s="275"/>
    </row>
    <row r="1663" spans="1:4">
      <c r="A1663" s="273"/>
      <c r="B1663" s="87"/>
      <c r="C1663" s="87"/>
      <c r="D1663" s="275"/>
    </row>
    <row r="1664" spans="1:4">
      <c r="A1664" s="273"/>
      <c r="B1664" s="87"/>
      <c r="C1664" s="87"/>
      <c r="D1664" s="275"/>
    </row>
    <row r="1665" spans="1:4">
      <c r="A1665" s="273"/>
      <c r="B1665" s="87"/>
      <c r="C1665" s="87"/>
      <c r="D1665" s="275"/>
    </row>
    <row r="1666" spans="1:4">
      <c r="A1666" s="273"/>
      <c r="B1666" s="87"/>
      <c r="C1666" s="87"/>
      <c r="D1666" s="275"/>
    </row>
    <row r="1667" spans="1:4">
      <c r="A1667" s="273"/>
      <c r="B1667" s="87"/>
      <c r="C1667" s="87"/>
      <c r="D1667" s="275"/>
    </row>
    <row r="1668" spans="1:4">
      <c r="A1668" s="273"/>
      <c r="B1668" s="87"/>
      <c r="C1668" s="87"/>
      <c r="D1668" s="275"/>
    </row>
    <row r="1669" spans="1:4">
      <c r="A1669" s="273"/>
      <c r="B1669" s="87"/>
      <c r="C1669" s="87"/>
      <c r="D1669" s="275"/>
    </row>
    <row r="1670" spans="1:4">
      <c r="A1670" s="273"/>
      <c r="B1670" s="87"/>
      <c r="C1670" s="87"/>
      <c r="D1670" s="275"/>
    </row>
    <row r="1671" spans="1:4">
      <c r="A1671" s="273"/>
      <c r="B1671" s="87"/>
      <c r="C1671" s="87"/>
      <c r="D1671" s="275"/>
    </row>
    <row r="1672" spans="1:4">
      <c r="A1672" s="273"/>
      <c r="B1672" s="87"/>
      <c r="C1672" s="87"/>
      <c r="D1672" s="275"/>
    </row>
    <row r="1673" spans="1:4">
      <c r="A1673" s="273"/>
      <c r="B1673" s="87"/>
      <c r="C1673" s="87"/>
      <c r="D1673" s="275"/>
    </row>
    <row r="1674" spans="1:4">
      <c r="A1674" s="273"/>
      <c r="B1674" s="87"/>
      <c r="C1674" s="87"/>
      <c r="D1674" s="275"/>
    </row>
    <row r="1675" spans="1:4">
      <c r="A1675" s="273"/>
      <c r="B1675" s="87"/>
      <c r="C1675" s="87"/>
      <c r="D1675" s="275"/>
    </row>
    <row r="1676" spans="1:4">
      <c r="A1676" s="273"/>
      <c r="B1676" s="87"/>
      <c r="C1676" s="87"/>
      <c r="D1676" s="275"/>
    </row>
    <row r="1677" spans="1:4">
      <c r="A1677" s="273"/>
      <c r="B1677" s="87"/>
      <c r="C1677" s="87"/>
      <c r="D1677" s="275"/>
    </row>
    <row r="1678" spans="1:4">
      <c r="A1678" s="273"/>
      <c r="B1678" s="87"/>
      <c r="C1678" s="87"/>
      <c r="D1678" s="275"/>
    </row>
    <row r="1679" spans="1:4">
      <c r="A1679" s="273"/>
      <c r="B1679" s="87"/>
      <c r="C1679" s="87"/>
      <c r="D1679" s="275"/>
    </row>
    <row r="1680" spans="1:4">
      <c r="A1680" s="273"/>
      <c r="B1680" s="87"/>
      <c r="C1680" s="87"/>
      <c r="D1680" s="275"/>
    </row>
    <row r="1681" spans="1:4">
      <c r="A1681" s="273"/>
      <c r="B1681" s="87"/>
      <c r="C1681" s="87"/>
      <c r="D1681" s="275"/>
    </row>
    <row r="1682" spans="1:4">
      <c r="A1682" s="273"/>
      <c r="B1682" s="87"/>
      <c r="C1682" s="87"/>
      <c r="D1682" s="275"/>
    </row>
    <row r="1683" spans="1:4">
      <c r="A1683" s="273"/>
      <c r="B1683" s="87"/>
      <c r="C1683" s="87"/>
      <c r="D1683" s="275"/>
    </row>
    <row r="1684" spans="1:4">
      <c r="A1684" s="273"/>
      <c r="B1684" s="87"/>
      <c r="C1684" s="87"/>
      <c r="D1684" s="275"/>
    </row>
    <row r="1685" spans="1:4">
      <c r="A1685" s="273"/>
      <c r="B1685" s="87"/>
      <c r="C1685" s="87"/>
      <c r="D1685" s="275"/>
    </row>
    <row r="1686" spans="1:4">
      <c r="A1686" s="273"/>
      <c r="B1686" s="87"/>
      <c r="C1686" s="87"/>
      <c r="D1686" s="275"/>
    </row>
    <row r="1687" spans="1:4">
      <c r="A1687" s="273"/>
      <c r="B1687" s="87"/>
      <c r="C1687" s="87"/>
      <c r="D1687" s="275"/>
    </row>
    <row r="1688" spans="1:4">
      <c r="A1688" s="273"/>
      <c r="B1688" s="87"/>
      <c r="C1688" s="87"/>
      <c r="D1688" s="275"/>
    </row>
    <row r="1689" spans="1:4">
      <c r="A1689" s="273"/>
      <c r="B1689" s="87"/>
      <c r="C1689" s="87"/>
      <c r="D1689" s="275"/>
    </row>
    <row r="1690" spans="1:4">
      <c r="A1690" s="273"/>
      <c r="B1690" s="87"/>
      <c r="C1690" s="87"/>
      <c r="D1690" s="275"/>
    </row>
    <row r="1691" spans="1:4">
      <c r="A1691" s="273"/>
      <c r="B1691" s="87"/>
      <c r="C1691" s="87"/>
      <c r="D1691" s="275"/>
    </row>
    <row r="1692" spans="1:4">
      <c r="A1692" s="273"/>
      <c r="B1692" s="87"/>
      <c r="C1692" s="87"/>
      <c r="D1692" s="275"/>
    </row>
    <row r="1693" spans="1:4">
      <c r="A1693" s="273"/>
      <c r="B1693" s="87"/>
      <c r="C1693" s="87"/>
      <c r="D1693" s="275"/>
    </row>
    <row r="1694" spans="1:4">
      <c r="A1694" s="273"/>
      <c r="B1694" s="87"/>
      <c r="C1694" s="87"/>
      <c r="D1694" s="275"/>
    </row>
    <row r="1695" spans="1:4">
      <c r="A1695" s="273"/>
      <c r="B1695" s="87"/>
      <c r="C1695" s="87"/>
      <c r="D1695" s="275"/>
    </row>
    <row r="1696" spans="1:4">
      <c r="A1696" s="273"/>
      <c r="B1696" s="87"/>
      <c r="C1696" s="87"/>
      <c r="D1696" s="275"/>
    </row>
    <row r="1697" spans="1:4">
      <c r="A1697" s="273"/>
      <c r="B1697" s="87"/>
      <c r="C1697" s="87"/>
      <c r="D1697" s="275"/>
    </row>
    <row r="1698" spans="1:4">
      <c r="A1698" s="273"/>
      <c r="B1698" s="87"/>
      <c r="C1698" s="87"/>
      <c r="D1698" s="275"/>
    </row>
    <row r="1699" spans="1:4">
      <c r="A1699" s="273"/>
      <c r="B1699" s="87"/>
      <c r="C1699" s="87"/>
      <c r="D1699" s="275"/>
    </row>
    <row r="1700" spans="1:4">
      <c r="A1700" s="273"/>
      <c r="B1700" s="87"/>
      <c r="C1700" s="87"/>
      <c r="D1700" s="275"/>
    </row>
    <row r="1701" spans="1:4">
      <c r="A1701" s="273"/>
      <c r="B1701" s="87"/>
      <c r="C1701" s="87"/>
      <c r="D1701" s="275"/>
    </row>
    <row r="1702" spans="1:4">
      <c r="A1702" s="273"/>
      <c r="B1702" s="87"/>
      <c r="C1702" s="87"/>
      <c r="D1702" s="275"/>
    </row>
    <row r="1703" spans="1:4">
      <c r="A1703" s="273"/>
      <c r="B1703" s="87"/>
      <c r="C1703" s="87"/>
      <c r="D1703" s="275"/>
    </row>
    <row r="1704" spans="1:4">
      <c r="A1704" s="273"/>
      <c r="B1704" s="87"/>
      <c r="C1704" s="87"/>
      <c r="D1704" s="275"/>
    </row>
    <row r="1705" spans="1:4">
      <c r="A1705" s="273"/>
      <c r="B1705" s="87"/>
      <c r="C1705" s="87"/>
      <c r="D1705" s="275"/>
    </row>
    <row r="1706" spans="1:4">
      <c r="A1706" s="273"/>
      <c r="B1706" s="87"/>
      <c r="C1706" s="87"/>
      <c r="D1706" s="275"/>
    </row>
    <row r="1707" spans="1:4">
      <c r="A1707" s="273"/>
      <c r="B1707" s="87"/>
      <c r="C1707" s="87"/>
      <c r="D1707" s="275"/>
    </row>
    <row r="1708" spans="1:4">
      <c r="A1708" s="273"/>
      <c r="B1708" s="87"/>
      <c r="C1708" s="87"/>
      <c r="D1708" s="275"/>
    </row>
    <row r="1709" spans="1:4">
      <c r="A1709" s="273"/>
      <c r="B1709" s="87"/>
      <c r="C1709" s="87"/>
      <c r="D1709" s="275"/>
    </row>
    <row r="1710" spans="1:4">
      <c r="A1710" s="273"/>
      <c r="B1710" s="87"/>
      <c r="C1710" s="87"/>
      <c r="D1710" s="275"/>
    </row>
    <row r="1711" spans="1:4">
      <c r="A1711" s="273"/>
      <c r="B1711" s="87"/>
      <c r="C1711" s="87"/>
      <c r="D1711" s="275"/>
    </row>
    <row r="1712" spans="1:4">
      <c r="A1712" s="273"/>
      <c r="B1712" s="87"/>
      <c r="C1712" s="87"/>
      <c r="D1712" s="275"/>
    </row>
    <row r="1713" spans="1:4">
      <c r="A1713" s="273"/>
      <c r="B1713" s="87"/>
      <c r="C1713" s="87"/>
      <c r="D1713" s="275"/>
    </row>
    <row r="1714" spans="1:4">
      <c r="A1714" s="273"/>
      <c r="B1714" s="87"/>
      <c r="C1714" s="87"/>
      <c r="D1714" s="275"/>
    </row>
    <row r="1715" spans="1:4">
      <c r="A1715" s="273"/>
      <c r="B1715" s="87"/>
      <c r="C1715" s="87"/>
      <c r="D1715" s="275"/>
    </row>
    <row r="1716" spans="1:4">
      <c r="A1716" s="273"/>
      <c r="B1716" s="87"/>
      <c r="C1716" s="87"/>
      <c r="D1716" s="275"/>
    </row>
    <row r="1717" spans="1:4">
      <c r="A1717" s="273"/>
      <c r="B1717" s="87"/>
      <c r="C1717" s="87"/>
      <c r="D1717" s="275"/>
    </row>
    <row r="1718" spans="1:4">
      <c r="A1718" s="273"/>
      <c r="B1718" s="87"/>
      <c r="C1718" s="87"/>
      <c r="D1718" s="275"/>
    </row>
    <row r="1719" spans="1:4">
      <c r="A1719" s="273"/>
      <c r="B1719" s="87"/>
      <c r="C1719" s="87"/>
      <c r="D1719" s="275"/>
    </row>
    <row r="1720" spans="1:4">
      <c r="A1720" s="273"/>
      <c r="B1720" s="87"/>
      <c r="C1720" s="87"/>
      <c r="D1720" s="275"/>
    </row>
    <row r="1721" spans="1:4">
      <c r="A1721" s="273"/>
      <c r="B1721" s="87"/>
      <c r="C1721" s="87"/>
      <c r="D1721" s="275"/>
    </row>
    <row r="1722" spans="1:4">
      <c r="A1722" s="273"/>
      <c r="B1722" s="87"/>
      <c r="C1722" s="87"/>
      <c r="D1722" s="275"/>
    </row>
    <row r="1723" spans="1:4">
      <c r="A1723" s="273"/>
      <c r="B1723" s="87"/>
      <c r="C1723" s="87"/>
      <c r="D1723" s="275"/>
    </row>
    <row r="1724" spans="1:4">
      <c r="A1724" s="273"/>
      <c r="B1724" s="87"/>
      <c r="C1724" s="87"/>
      <c r="D1724" s="275"/>
    </row>
    <row r="1725" spans="1:4">
      <c r="A1725" s="273"/>
      <c r="B1725" s="87"/>
      <c r="C1725" s="87"/>
      <c r="D1725" s="275"/>
    </row>
    <row r="1726" spans="1:4">
      <c r="A1726" s="273"/>
      <c r="B1726" s="87"/>
      <c r="C1726" s="87"/>
      <c r="D1726" s="275"/>
    </row>
    <row r="1727" spans="1:4">
      <c r="A1727" s="273"/>
      <c r="B1727" s="87"/>
      <c r="C1727" s="87"/>
      <c r="D1727" s="275"/>
    </row>
    <row r="1728" spans="1:4">
      <c r="A1728" s="273"/>
      <c r="B1728" s="87"/>
      <c r="C1728" s="87"/>
      <c r="D1728" s="275"/>
    </row>
    <row r="1729" spans="1:4">
      <c r="A1729" s="273"/>
      <c r="B1729" s="87"/>
      <c r="C1729" s="87"/>
      <c r="D1729" s="275"/>
    </row>
    <row r="1730" spans="1:4">
      <c r="A1730" s="273"/>
      <c r="B1730" s="87"/>
      <c r="C1730" s="87"/>
      <c r="D1730" s="275"/>
    </row>
    <row r="1731" spans="1:4">
      <c r="A1731" s="273"/>
      <c r="B1731" s="87"/>
      <c r="C1731" s="87"/>
      <c r="D1731" s="275"/>
    </row>
    <row r="1732" spans="1:4">
      <c r="A1732" s="273"/>
      <c r="B1732" s="87"/>
      <c r="C1732" s="87"/>
      <c r="D1732" s="275"/>
    </row>
    <row r="1733" spans="1:4">
      <c r="A1733" s="273"/>
      <c r="B1733" s="87"/>
      <c r="C1733" s="87"/>
      <c r="D1733" s="275"/>
    </row>
    <row r="1734" spans="1:4">
      <c r="A1734" s="273"/>
      <c r="B1734" s="87"/>
      <c r="C1734" s="87"/>
      <c r="D1734" s="275"/>
    </row>
    <row r="1735" spans="1:4">
      <c r="A1735" s="273"/>
      <c r="B1735" s="87"/>
      <c r="C1735" s="87"/>
      <c r="D1735" s="275"/>
    </row>
    <row r="1736" spans="1:4">
      <c r="A1736" s="273"/>
      <c r="B1736" s="87"/>
      <c r="C1736" s="87"/>
      <c r="D1736" s="275"/>
    </row>
    <row r="1737" spans="1:4">
      <c r="A1737" s="273"/>
      <c r="B1737" s="87"/>
      <c r="C1737" s="87"/>
      <c r="D1737" s="275"/>
    </row>
    <row r="1738" spans="1:4">
      <c r="A1738" s="273"/>
      <c r="B1738" s="87"/>
      <c r="C1738" s="87"/>
      <c r="D1738" s="275"/>
    </row>
    <row r="1739" spans="1:4">
      <c r="A1739" s="273"/>
      <c r="B1739" s="87"/>
      <c r="C1739" s="87"/>
      <c r="D1739" s="275"/>
    </row>
    <row r="1740" spans="1:4">
      <c r="A1740" s="273"/>
      <c r="B1740" s="87"/>
      <c r="C1740" s="87"/>
      <c r="D1740" s="275"/>
    </row>
    <row r="1741" spans="1:4">
      <c r="A1741" s="273"/>
      <c r="B1741" s="87"/>
      <c r="C1741" s="87"/>
      <c r="D1741" s="275"/>
    </row>
    <row r="1742" spans="1:4">
      <c r="A1742" s="273"/>
      <c r="B1742" s="87"/>
      <c r="C1742" s="87"/>
      <c r="D1742" s="275"/>
    </row>
    <row r="1743" spans="1:4">
      <c r="A1743" s="273"/>
      <c r="B1743" s="87"/>
      <c r="C1743" s="87"/>
      <c r="D1743" s="275"/>
    </row>
    <row r="1744" spans="1:4">
      <c r="A1744" s="273"/>
      <c r="B1744" s="87"/>
      <c r="C1744" s="87"/>
      <c r="D1744" s="275"/>
    </row>
    <row r="1745" spans="1:4">
      <c r="A1745" s="273"/>
      <c r="B1745" s="87"/>
      <c r="C1745" s="87"/>
      <c r="D1745" s="275"/>
    </row>
    <row r="1746" spans="1:4">
      <c r="A1746" s="273"/>
      <c r="B1746" s="87"/>
      <c r="C1746" s="87"/>
      <c r="D1746" s="275"/>
    </row>
    <row r="1747" spans="1:4">
      <c r="A1747" s="273"/>
      <c r="B1747" s="87"/>
      <c r="C1747" s="87"/>
      <c r="D1747" s="275"/>
    </row>
    <row r="1748" spans="1:4">
      <c r="A1748" s="273"/>
      <c r="B1748" s="87"/>
      <c r="C1748" s="87"/>
      <c r="D1748" s="275"/>
    </row>
    <row r="1749" spans="1:4">
      <c r="A1749" s="273"/>
      <c r="B1749" s="87"/>
      <c r="C1749" s="87"/>
      <c r="D1749" s="275"/>
    </row>
    <row r="1750" spans="1:4">
      <c r="A1750" s="273"/>
      <c r="B1750" s="87"/>
      <c r="C1750" s="87"/>
      <c r="D1750" s="275"/>
    </row>
    <row r="1751" spans="1:4">
      <c r="A1751" s="273"/>
      <c r="B1751" s="87"/>
      <c r="C1751" s="87"/>
      <c r="D1751" s="275"/>
    </row>
    <row r="1752" spans="1:4">
      <c r="A1752" s="273"/>
      <c r="B1752" s="87"/>
      <c r="C1752" s="87"/>
      <c r="D1752" s="275"/>
    </row>
    <row r="1753" spans="1:4">
      <c r="A1753" s="273"/>
      <c r="B1753" s="87"/>
      <c r="C1753" s="87"/>
      <c r="D1753" s="275"/>
    </row>
    <row r="1754" spans="1:4">
      <c r="A1754" s="273"/>
      <c r="B1754" s="87"/>
      <c r="C1754" s="87"/>
      <c r="D1754" s="275"/>
    </row>
    <row r="1755" spans="1:4">
      <c r="A1755" s="273"/>
      <c r="B1755" s="87"/>
      <c r="C1755" s="87"/>
      <c r="D1755" s="275"/>
    </row>
    <row r="1756" spans="1:4">
      <c r="A1756" s="273"/>
      <c r="B1756" s="87"/>
      <c r="C1756" s="87"/>
      <c r="D1756" s="275"/>
    </row>
    <row r="1757" spans="1:4">
      <c r="A1757" s="273"/>
      <c r="B1757" s="87"/>
      <c r="C1757" s="87"/>
      <c r="D1757" s="275"/>
    </row>
    <row r="1758" spans="1:4">
      <c r="A1758" s="273"/>
      <c r="B1758" s="87"/>
      <c r="C1758" s="87"/>
      <c r="D1758" s="275"/>
    </row>
    <row r="1759" spans="1:4">
      <c r="A1759" s="273"/>
      <c r="B1759" s="87"/>
      <c r="C1759" s="87"/>
      <c r="D1759" s="275"/>
    </row>
    <row r="1760" spans="1:4">
      <c r="A1760" s="273"/>
      <c r="B1760" s="87"/>
      <c r="C1760" s="87"/>
      <c r="D1760" s="275"/>
    </row>
    <row r="1761" spans="1:4">
      <c r="A1761" s="273"/>
      <c r="B1761" s="87"/>
      <c r="C1761" s="87"/>
      <c r="D1761" s="275"/>
    </row>
    <row r="1762" spans="1:4">
      <c r="A1762" s="273"/>
      <c r="B1762" s="87"/>
      <c r="C1762" s="87"/>
      <c r="D1762" s="275"/>
    </row>
    <row r="1763" spans="1:4">
      <c r="A1763" s="273"/>
      <c r="B1763" s="87"/>
      <c r="C1763" s="87"/>
      <c r="D1763" s="275"/>
    </row>
    <row r="1764" spans="1:4">
      <c r="A1764" s="273"/>
      <c r="B1764" s="87"/>
      <c r="C1764" s="87"/>
      <c r="D1764" s="275"/>
    </row>
    <row r="1765" spans="1:4">
      <c r="A1765" s="273"/>
      <c r="B1765" s="87"/>
      <c r="C1765" s="87"/>
      <c r="D1765" s="275"/>
    </row>
    <row r="1766" spans="1:4">
      <c r="A1766" s="273"/>
      <c r="B1766" s="87"/>
      <c r="C1766" s="87"/>
      <c r="D1766" s="275"/>
    </row>
    <row r="1767" spans="1:4">
      <c r="A1767" s="273"/>
      <c r="B1767" s="87"/>
      <c r="C1767" s="87"/>
      <c r="D1767" s="275"/>
    </row>
    <row r="1768" spans="1:4">
      <c r="A1768" s="273"/>
      <c r="B1768" s="87"/>
      <c r="C1768" s="87"/>
      <c r="D1768" s="275"/>
    </row>
    <row r="1769" spans="1:4">
      <c r="A1769" s="273"/>
      <c r="B1769" s="87"/>
      <c r="C1769" s="87"/>
      <c r="D1769" s="275"/>
    </row>
    <row r="1770" spans="1:4">
      <c r="A1770" s="273"/>
      <c r="B1770" s="87"/>
      <c r="C1770" s="87"/>
      <c r="D1770" s="275"/>
    </row>
    <row r="1771" spans="1:4">
      <c r="A1771" s="273"/>
      <c r="B1771" s="87"/>
      <c r="C1771" s="87"/>
      <c r="D1771" s="275"/>
    </row>
    <row r="1772" spans="1:4">
      <c r="A1772" s="273"/>
      <c r="B1772" s="87"/>
      <c r="C1772" s="87"/>
      <c r="D1772" s="275"/>
    </row>
    <row r="1773" spans="1:4">
      <c r="A1773" s="273"/>
      <c r="B1773" s="87"/>
      <c r="C1773" s="87"/>
      <c r="D1773" s="275"/>
    </row>
    <row r="1774" spans="1:4">
      <c r="A1774" s="273"/>
      <c r="B1774" s="87"/>
      <c r="C1774" s="87"/>
      <c r="D1774" s="275"/>
    </row>
    <row r="1775" spans="1:4">
      <c r="A1775" s="273"/>
      <c r="B1775" s="87"/>
      <c r="C1775" s="87"/>
      <c r="D1775" s="275"/>
    </row>
    <row r="1776" spans="1:4">
      <c r="A1776" s="273"/>
      <c r="B1776" s="87"/>
      <c r="C1776" s="87"/>
      <c r="D1776" s="275"/>
    </row>
    <row r="1777" spans="1:4">
      <c r="A1777" s="273"/>
      <c r="B1777" s="87"/>
      <c r="C1777" s="87"/>
      <c r="D1777" s="275"/>
    </row>
    <row r="1778" spans="1:4">
      <c r="A1778" s="273"/>
      <c r="B1778" s="87"/>
      <c r="C1778" s="87"/>
      <c r="D1778" s="275"/>
    </row>
    <row r="1779" spans="1:4">
      <c r="A1779" s="273"/>
      <c r="B1779" s="87"/>
      <c r="C1779" s="87"/>
      <c r="D1779" s="275"/>
    </row>
    <row r="1780" spans="1:4">
      <c r="A1780" s="273"/>
      <c r="B1780" s="87"/>
      <c r="C1780" s="87"/>
      <c r="D1780" s="275"/>
    </row>
    <row r="1781" spans="1:4">
      <c r="A1781" s="273"/>
      <c r="B1781" s="87"/>
      <c r="C1781" s="87"/>
      <c r="D1781" s="275"/>
    </row>
    <row r="1782" spans="1:4">
      <c r="A1782" s="273"/>
      <c r="B1782" s="87"/>
      <c r="C1782" s="87"/>
      <c r="D1782" s="275"/>
    </row>
    <row r="1783" spans="1:4">
      <c r="A1783" s="273"/>
      <c r="B1783" s="87"/>
      <c r="C1783" s="87"/>
      <c r="D1783" s="275"/>
    </row>
    <row r="1784" spans="1:4">
      <c r="A1784" s="273"/>
      <c r="B1784" s="87"/>
      <c r="C1784" s="87"/>
      <c r="D1784" s="275"/>
    </row>
    <row r="1785" spans="1:4">
      <c r="A1785" s="273"/>
      <c r="B1785" s="87"/>
      <c r="C1785" s="87"/>
      <c r="D1785" s="275"/>
    </row>
    <row r="1786" spans="1:4">
      <c r="A1786" s="273"/>
      <c r="B1786" s="87"/>
      <c r="C1786" s="87"/>
      <c r="D1786" s="275"/>
    </row>
    <row r="1787" spans="1:4">
      <c r="A1787" s="273"/>
      <c r="B1787" s="87"/>
      <c r="C1787" s="87"/>
      <c r="D1787" s="275"/>
    </row>
    <row r="1788" spans="1:4">
      <c r="A1788" s="273"/>
      <c r="B1788" s="87"/>
      <c r="C1788" s="87"/>
      <c r="D1788" s="275"/>
    </row>
    <row r="1789" spans="1:4">
      <c r="A1789" s="273"/>
      <c r="B1789" s="87"/>
      <c r="C1789" s="87"/>
      <c r="D1789" s="275"/>
    </row>
    <row r="1790" spans="1:4">
      <c r="A1790" s="273"/>
      <c r="B1790" s="87"/>
      <c r="C1790" s="87"/>
      <c r="D1790" s="275"/>
    </row>
    <row r="1791" spans="1:4">
      <c r="A1791" s="273"/>
      <c r="B1791" s="87"/>
      <c r="C1791" s="87"/>
      <c r="D1791" s="275"/>
    </row>
    <row r="1792" spans="1:4">
      <c r="A1792" s="273"/>
      <c r="B1792" s="87"/>
      <c r="C1792" s="87"/>
      <c r="D1792" s="275"/>
    </row>
    <row r="1793" spans="1:4">
      <c r="A1793" s="273"/>
      <c r="B1793" s="87"/>
      <c r="C1793" s="87"/>
      <c r="D1793" s="275"/>
    </row>
    <row r="1794" spans="1:4">
      <c r="A1794" s="273"/>
      <c r="B1794" s="87"/>
      <c r="C1794" s="87"/>
      <c r="D1794" s="275"/>
    </row>
    <row r="1795" spans="1:4">
      <c r="A1795" s="273"/>
      <c r="B1795" s="87"/>
      <c r="C1795" s="87"/>
      <c r="D1795" s="275"/>
    </row>
    <row r="1796" spans="1:4">
      <c r="A1796" s="273"/>
      <c r="B1796" s="87"/>
      <c r="C1796" s="87"/>
      <c r="D1796" s="275"/>
    </row>
    <row r="1797" spans="1:4">
      <c r="A1797" s="273"/>
      <c r="B1797" s="87"/>
      <c r="C1797" s="87"/>
      <c r="D1797" s="275"/>
    </row>
    <row r="1798" spans="1:4">
      <c r="A1798" s="273"/>
      <c r="B1798" s="87"/>
      <c r="C1798" s="87"/>
      <c r="D1798" s="275"/>
    </row>
    <row r="1799" spans="1:4">
      <c r="A1799" s="273"/>
      <c r="B1799" s="87"/>
      <c r="C1799" s="87"/>
      <c r="D1799" s="275"/>
    </row>
    <row r="1800" spans="1:4">
      <c r="A1800" s="273"/>
      <c r="B1800" s="87"/>
      <c r="C1800" s="87"/>
      <c r="D1800" s="275"/>
    </row>
    <row r="1801" spans="1:4">
      <c r="A1801" s="273"/>
      <c r="B1801" s="87"/>
      <c r="C1801" s="87"/>
      <c r="D1801" s="275"/>
    </row>
    <row r="1802" spans="1:4">
      <c r="A1802" s="273"/>
      <c r="B1802" s="87"/>
      <c r="C1802" s="87"/>
      <c r="D1802" s="275"/>
    </row>
    <row r="1803" spans="1:4">
      <c r="A1803" s="273"/>
      <c r="B1803" s="87"/>
      <c r="C1803" s="87"/>
      <c r="D1803" s="275"/>
    </row>
    <row r="1804" spans="1:4">
      <c r="A1804" s="273"/>
      <c r="B1804" s="87"/>
      <c r="C1804" s="87"/>
      <c r="D1804" s="275"/>
    </row>
    <row r="1805" spans="1:4">
      <c r="A1805" s="273"/>
      <c r="B1805" s="87"/>
      <c r="C1805" s="87"/>
      <c r="D1805" s="275"/>
    </row>
    <row r="1806" spans="1:4">
      <c r="A1806" s="273"/>
      <c r="B1806" s="87"/>
      <c r="C1806" s="87"/>
      <c r="D1806" s="275"/>
    </row>
    <row r="1807" spans="1:4">
      <c r="A1807" s="273"/>
      <c r="B1807" s="87"/>
      <c r="C1807" s="87"/>
      <c r="D1807" s="275"/>
    </row>
    <row r="1808" spans="1:4">
      <c r="A1808" s="273"/>
      <c r="B1808" s="87"/>
      <c r="C1808" s="87"/>
      <c r="D1808" s="275"/>
    </row>
    <row r="1809" spans="1:4">
      <c r="A1809" s="273"/>
      <c r="B1809" s="87"/>
      <c r="C1809" s="87"/>
      <c r="D1809" s="275"/>
    </row>
    <row r="1810" spans="1:4">
      <c r="A1810" s="273"/>
      <c r="B1810" s="87"/>
      <c r="C1810" s="87"/>
      <c r="D1810" s="275"/>
    </row>
    <row r="1811" spans="1:4">
      <c r="A1811" s="273"/>
      <c r="B1811" s="87"/>
      <c r="C1811" s="87"/>
      <c r="D1811" s="275"/>
    </row>
    <row r="1812" spans="1:4">
      <c r="A1812" s="273"/>
      <c r="B1812" s="87"/>
      <c r="C1812" s="87"/>
      <c r="D1812" s="275"/>
    </row>
    <row r="1813" spans="1:4">
      <c r="A1813" s="273"/>
      <c r="B1813" s="87"/>
      <c r="C1813" s="87"/>
      <c r="D1813" s="275"/>
    </row>
    <row r="1814" spans="1:4">
      <c r="A1814" s="273"/>
      <c r="B1814" s="87"/>
      <c r="C1814" s="87"/>
      <c r="D1814" s="275"/>
    </row>
    <row r="1815" spans="1:4">
      <c r="A1815" s="273"/>
      <c r="B1815" s="87"/>
      <c r="C1815" s="87"/>
      <c r="D1815" s="275"/>
    </row>
    <row r="1816" spans="1:4">
      <c r="A1816" s="273"/>
      <c r="B1816" s="87"/>
      <c r="C1816" s="87"/>
      <c r="D1816" s="275"/>
    </row>
    <row r="1817" spans="1:4">
      <c r="A1817" s="273"/>
      <c r="B1817" s="87"/>
      <c r="C1817" s="87"/>
      <c r="D1817" s="275"/>
    </row>
    <row r="1818" spans="1:4">
      <c r="A1818" s="273"/>
      <c r="B1818" s="87"/>
      <c r="C1818" s="87"/>
      <c r="D1818" s="275"/>
    </row>
    <row r="1819" spans="1:4">
      <c r="A1819" s="273"/>
      <c r="B1819" s="87"/>
      <c r="C1819" s="87"/>
      <c r="D1819" s="275"/>
    </row>
    <row r="1820" spans="1:4">
      <c r="A1820" s="273"/>
      <c r="B1820" s="87"/>
      <c r="C1820" s="87"/>
      <c r="D1820" s="275"/>
    </row>
    <row r="1821" spans="1:4">
      <c r="A1821" s="273"/>
      <c r="B1821" s="87"/>
      <c r="C1821" s="87"/>
      <c r="D1821" s="275"/>
    </row>
    <row r="1822" spans="1:4">
      <c r="A1822" s="273"/>
      <c r="B1822" s="87"/>
      <c r="C1822" s="87"/>
      <c r="D1822" s="275"/>
    </row>
    <row r="1823" spans="1:4">
      <c r="A1823" s="273"/>
      <c r="B1823" s="87"/>
      <c r="C1823" s="87"/>
      <c r="D1823" s="275"/>
    </row>
    <row r="1824" spans="1:4">
      <c r="A1824" s="273"/>
      <c r="B1824" s="87"/>
      <c r="C1824" s="87"/>
      <c r="D1824" s="275"/>
    </row>
    <row r="1825" spans="1:4">
      <c r="A1825" s="273"/>
      <c r="B1825" s="87"/>
      <c r="C1825" s="87"/>
      <c r="D1825" s="275"/>
    </row>
    <row r="1826" spans="1:4">
      <c r="A1826" s="273"/>
      <c r="B1826" s="87"/>
      <c r="C1826" s="87"/>
      <c r="D1826" s="275"/>
    </row>
    <row r="1827" spans="1:4">
      <c r="A1827" s="273"/>
      <c r="B1827" s="87"/>
      <c r="C1827" s="87"/>
      <c r="D1827" s="275"/>
    </row>
    <row r="1828" spans="1:4">
      <c r="A1828" s="273"/>
      <c r="B1828" s="87"/>
      <c r="C1828" s="87"/>
      <c r="D1828" s="275"/>
    </row>
    <row r="1829" spans="1:4">
      <c r="A1829" s="273"/>
      <c r="B1829" s="87"/>
      <c r="C1829" s="87"/>
      <c r="D1829" s="275"/>
    </row>
    <row r="1830" spans="1:4">
      <c r="A1830" s="273"/>
      <c r="B1830" s="87"/>
      <c r="C1830" s="87"/>
      <c r="D1830" s="275"/>
    </row>
    <row r="1831" spans="1:4">
      <c r="A1831" s="273"/>
      <c r="B1831" s="87"/>
      <c r="C1831" s="87"/>
      <c r="D1831" s="275"/>
    </row>
    <row r="1832" spans="1:4">
      <c r="A1832" s="273"/>
      <c r="B1832" s="87"/>
      <c r="C1832" s="87"/>
      <c r="D1832" s="275"/>
    </row>
    <row r="1833" spans="1:4">
      <c r="A1833" s="273"/>
      <c r="B1833" s="87"/>
      <c r="C1833" s="87"/>
      <c r="D1833" s="275"/>
    </row>
    <row r="1834" spans="1:4">
      <c r="A1834" s="273"/>
      <c r="B1834" s="87"/>
      <c r="C1834" s="87"/>
      <c r="D1834" s="275"/>
    </row>
    <row r="1835" spans="1:4">
      <c r="A1835" s="273"/>
      <c r="B1835" s="87"/>
      <c r="C1835" s="87"/>
      <c r="D1835" s="275"/>
    </row>
    <row r="1836" spans="1:4">
      <c r="A1836" s="273"/>
      <c r="B1836" s="87"/>
      <c r="C1836" s="87"/>
      <c r="D1836" s="275"/>
    </row>
    <row r="1837" spans="1:4">
      <c r="A1837" s="273"/>
      <c r="B1837" s="87"/>
      <c r="C1837" s="87"/>
      <c r="D1837" s="275"/>
    </row>
    <row r="1838" spans="1:4">
      <c r="A1838" s="273"/>
      <c r="B1838" s="87"/>
      <c r="C1838" s="87"/>
      <c r="D1838" s="275"/>
    </row>
    <row r="1839" spans="1:4">
      <c r="A1839" s="273"/>
      <c r="B1839" s="87"/>
      <c r="C1839" s="87"/>
      <c r="D1839" s="275"/>
    </row>
    <row r="1840" spans="1:4">
      <c r="A1840" s="273"/>
      <c r="B1840" s="87"/>
      <c r="C1840" s="87"/>
      <c r="D1840" s="275"/>
    </row>
    <row r="1841" spans="1:4">
      <c r="A1841" s="273"/>
      <c r="B1841" s="87"/>
      <c r="C1841" s="87"/>
      <c r="D1841" s="275"/>
    </row>
    <row r="1842" spans="1:4">
      <c r="A1842" s="273"/>
      <c r="B1842" s="87"/>
      <c r="C1842" s="87"/>
      <c r="D1842" s="275"/>
    </row>
    <row r="1843" spans="1:4">
      <c r="A1843" s="273"/>
      <c r="B1843" s="87"/>
      <c r="C1843" s="87"/>
      <c r="D1843" s="275"/>
    </row>
    <row r="1844" spans="1:4">
      <c r="A1844" s="273"/>
      <c r="B1844" s="87"/>
      <c r="C1844" s="87"/>
      <c r="D1844" s="275"/>
    </row>
    <row r="1845" spans="1:4">
      <c r="A1845" s="273"/>
      <c r="B1845" s="87"/>
      <c r="C1845" s="87"/>
      <c r="D1845" s="275"/>
    </row>
    <row r="1846" spans="1:4">
      <c r="A1846" s="273"/>
      <c r="B1846" s="87"/>
      <c r="C1846" s="87"/>
      <c r="D1846" s="275"/>
    </row>
    <row r="1847" spans="1:4">
      <c r="A1847" s="273"/>
      <c r="B1847" s="87"/>
      <c r="C1847" s="87"/>
      <c r="D1847" s="275"/>
    </row>
    <row r="1848" spans="1:4">
      <c r="A1848" s="273"/>
      <c r="B1848" s="87"/>
      <c r="C1848" s="87"/>
      <c r="D1848" s="275"/>
    </row>
    <row r="1849" spans="1:4">
      <c r="A1849" s="273"/>
      <c r="B1849" s="87"/>
      <c r="C1849" s="87"/>
      <c r="D1849" s="275"/>
    </row>
    <row r="1850" spans="1:4">
      <c r="A1850" s="273"/>
      <c r="B1850" s="87"/>
      <c r="C1850" s="87"/>
      <c r="D1850" s="275"/>
    </row>
    <row r="1851" spans="1:4">
      <c r="A1851" s="273"/>
      <c r="B1851" s="87"/>
      <c r="C1851" s="87"/>
      <c r="D1851" s="275"/>
    </row>
    <row r="1852" spans="1:4">
      <c r="A1852" s="273"/>
      <c r="B1852" s="87"/>
      <c r="C1852" s="87"/>
      <c r="D1852" s="275"/>
    </row>
    <row r="1853" spans="1:4">
      <c r="A1853" s="273"/>
      <c r="B1853" s="87"/>
      <c r="C1853" s="87"/>
      <c r="D1853" s="275"/>
    </row>
    <row r="1854" spans="1:4">
      <c r="A1854" s="273"/>
      <c r="B1854" s="87"/>
      <c r="C1854" s="87"/>
      <c r="D1854" s="275"/>
    </row>
    <row r="1855" spans="1:4">
      <c r="A1855" s="273"/>
      <c r="B1855" s="87"/>
      <c r="C1855" s="87"/>
      <c r="D1855" s="275"/>
    </row>
    <row r="1856" spans="1:4">
      <c r="A1856" s="273"/>
      <c r="B1856" s="87"/>
      <c r="C1856" s="87"/>
      <c r="D1856" s="275"/>
    </row>
    <row r="1857" spans="1:4">
      <c r="A1857" s="273"/>
      <c r="B1857" s="87"/>
      <c r="C1857" s="87"/>
      <c r="D1857" s="275"/>
    </row>
    <row r="1858" spans="1:4">
      <c r="A1858" s="273"/>
      <c r="B1858" s="87"/>
      <c r="C1858" s="87"/>
      <c r="D1858" s="275"/>
    </row>
    <row r="1859" spans="1:4">
      <c r="A1859" s="273"/>
      <c r="B1859" s="87"/>
      <c r="C1859" s="87"/>
      <c r="D1859" s="275"/>
    </row>
    <row r="1860" spans="1:4">
      <c r="A1860" s="273"/>
      <c r="B1860" s="87"/>
      <c r="C1860" s="87"/>
      <c r="D1860" s="275"/>
    </row>
    <row r="1861" spans="1:4">
      <c r="A1861" s="273"/>
      <c r="B1861" s="87"/>
      <c r="C1861" s="87"/>
      <c r="D1861" s="275"/>
    </row>
    <row r="1862" spans="1:4">
      <c r="A1862" s="273"/>
      <c r="B1862" s="87"/>
      <c r="C1862" s="87"/>
      <c r="D1862" s="275"/>
    </row>
    <row r="1863" spans="1:4">
      <c r="A1863" s="273"/>
      <c r="B1863" s="87"/>
      <c r="C1863" s="87"/>
      <c r="D1863" s="275"/>
    </row>
    <row r="1864" spans="1:4">
      <c r="A1864" s="273"/>
      <c r="B1864" s="87"/>
      <c r="C1864" s="87"/>
      <c r="D1864" s="275"/>
    </row>
    <row r="1865" spans="1:4">
      <c r="A1865" s="273"/>
      <c r="B1865" s="87"/>
      <c r="C1865" s="87"/>
      <c r="D1865" s="275"/>
    </row>
    <row r="1866" spans="1:4">
      <c r="A1866" s="273"/>
      <c r="B1866" s="87"/>
      <c r="C1866" s="87"/>
      <c r="D1866" s="275"/>
    </row>
    <row r="1867" spans="1:4">
      <c r="A1867" s="273"/>
      <c r="B1867" s="87"/>
      <c r="C1867" s="87"/>
      <c r="D1867" s="275"/>
    </row>
    <row r="1868" spans="1:4">
      <c r="A1868" s="273"/>
      <c r="B1868" s="87"/>
      <c r="C1868" s="87"/>
      <c r="D1868" s="275"/>
    </row>
    <row r="1869" spans="1:4">
      <c r="A1869" s="273"/>
      <c r="B1869" s="87"/>
      <c r="C1869" s="87"/>
      <c r="D1869" s="275"/>
    </row>
    <row r="1870" spans="1:4">
      <c r="A1870" s="273"/>
      <c r="B1870" s="87"/>
      <c r="C1870" s="87"/>
      <c r="D1870" s="275"/>
    </row>
    <row r="1871" spans="1:4">
      <c r="A1871" s="273"/>
      <c r="B1871" s="87"/>
      <c r="C1871" s="87"/>
      <c r="D1871" s="275"/>
    </row>
    <row r="1872" spans="1:4">
      <c r="A1872" s="273"/>
      <c r="B1872" s="87"/>
      <c r="C1872" s="87"/>
      <c r="D1872" s="275"/>
    </row>
    <row r="1873" spans="1:4">
      <c r="A1873" s="273"/>
      <c r="B1873" s="87"/>
      <c r="C1873" s="87"/>
      <c r="D1873" s="275"/>
    </row>
    <row r="1874" spans="1:4">
      <c r="A1874" s="273"/>
      <c r="B1874" s="87"/>
      <c r="C1874" s="87"/>
      <c r="D1874" s="275"/>
    </row>
    <row r="1875" spans="1:4">
      <c r="A1875" s="273"/>
      <c r="B1875" s="87"/>
      <c r="C1875" s="87"/>
      <c r="D1875" s="275"/>
    </row>
    <row r="1876" spans="1:4">
      <c r="A1876" s="273"/>
      <c r="B1876" s="87"/>
      <c r="C1876" s="87"/>
      <c r="D1876" s="275"/>
    </row>
    <row r="1877" spans="1:4">
      <c r="A1877" s="273"/>
      <c r="B1877" s="87"/>
      <c r="C1877" s="87"/>
      <c r="D1877" s="275"/>
    </row>
    <row r="1878" spans="1:4">
      <c r="A1878" s="273"/>
      <c r="B1878" s="87"/>
      <c r="C1878" s="87"/>
      <c r="D1878" s="275"/>
    </row>
    <row r="1879" spans="1:4">
      <c r="A1879" s="273"/>
      <c r="B1879" s="87"/>
      <c r="C1879" s="87"/>
      <c r="D1879" s="275"/>
    </row>
    <row r="1880" spans="1:4">
      <c r="A1880" s="273"/>
      <c r="B1880" s="87"/>
      <c r="C1880" s="87"/>
      <c r="D1880" s="275"/>
    </row>
    <row r="1881" spans="1:4">
      <c r="A1881" s="273"/>
      <c r="B1881" s="87"/>
      <c r="C1881" s="87"/>
      <c r="D1881" s="275"/>
    </row>
    <row r="1882" spans="1:4">
      <c r="A1882" s="273"/>
      <c r="B1882" s="87"/>
      <c r="C1882" s="87"/>
      <c r="D1882" s="275"/>
    </row>
    <row r="1883" spans="1:4">
      <c r="A1883" s="273"/>
      <c r="B1883" s="87"/>
      <c r="C1883" s="87"/>
      <c r="D1883" s="275"/>
    </row>
    <row r="1884" spans="1:4">
      <c r="A1884" s="273"/>
      <c r="B1884" s="87"/>
      <c r="C1884" s="87"/>
      <c r="D1884" s="275"/>
    </row>
    <row r="1885" spans="1:4">
      <c r="A1885" s="273"/>
      <c r="B1885" s="87"/>
      <c r="C1885" s="87"/>
      <c r="D1885" s="275"/>
    </row>
    <row r="1886" spans="1:4">
      <c r="A1886" s="273"/>
      <c r="B1886" s="87"/>
      <c r="C1886" s="87"/>
      <c r="D1886" s="275"/>
    </row>
    <row r="1887" spans="1:4">
      <c r="A1887" s="273"/>
      <c r="B1887" s="87"/>
      <c r="C1887" s="87"/>
      <c r="D1887" s="275"/>
    </row>
    <row r="1888" spans="1:4">
      <c r="A1888" s="273"/>
      <c r="B1888" s="87"/>
      <c r="C1888" s="87"/>
      <c r="D1888" s="275"/>
    </row>
    <row r="1889" spans="1:4">
      <c r="A1889" s="273"/>
      <c r="B1889" s="87"/>
      <c r="C1889" s="87"/>
      <c r="D1889" s="275"/>
    </row>
    <row r="1890" spans="1:4">
      <c r="A1890" s="273"/>
      <c r="B1890" s="87"/>
      <c r="C1890" s="87"/>
      <c r="D1890" s="275"/>
    </row>
    <row r="1891" spans="1:4">
      <c r="A1891" s="273"/>
      <c r="B1891" s="87"/>
      <c r="C1891" s="87"/>
      <c r="D1891" s="275"/>
    </row>
    <row r="1892" spans="1:4">
      <c r="A1892" s="273"/>
      <c r="B1892" s="87"/>
      <c r="C1892" s="87"/>
      <c r="D1892" s="275"/>
    </row>
    <row r="1893" spans="1:4">
      <c r="A1893" s="273"/>
      <c r="B1893" s="87"/>
      <c r="C1893" s="87"/>
      <c r="D1893" s="275"/>
    </row>
    <row r="1894" spans="1:4">
      <c r="A1894" s="273"/>
      <c r="B1894" s="87"/>
      <c r="C1894" s="87"/>
      <c r="D1894" s="275"/>
    </row>
    <row r="1895" spans="1:4">
      <c r="A1895" s="273"/>
      <c r="B1895" s="87"/>
      <c r="C1895" s="87"/>
      <c r="D1895" s="275"/>
    </row>
    <row r="1896" spans="1:4">
      <c r="A1896" s="273"/>
      <c r="B1896" s="87"/>
      <c r="C1896" s="87"/>
      <c r="D1896" s="275"/>
    </row>
    <row r="1897" spans="1:4">
      <c r="A1897" s="273"/>
      <c r="B1897" s="87"/>
      <c r="C1897" s="87"/>
      <c r="D1897" s="275"/>
    </row>
    <row r="1898" spans="1:4">
      <c r="A1898" s="273"/>
      <c r="B1898" s="87"/>
      <c r="C1898" s="87"/>
      <c r="D1898" s="275"/>
    </row>
    <row r="1899" spans="1:4">
      <c r="A1899" s="273"/>
      <c r="B1899" s="87"/>
      <c r="C1899" s="87"/>
      <c r="D1899" s="275"/>
    </row>
    <row r="1900" spans="1:4">
      <c r="A1900" s="273"/>
      <c r="B1900" s="87"/>
      <c r="C1900" s="87"/>
      <c r="D1900" s="275"/>
    </row>
    <row r="1901" spans="1:4">
      <c r="A1901" s="273"/>
      <c r="B1901" s="87"/>
      <c r="C1901" s="87"/>
      <c r="D1901" s="275"/>
    </row>
    <row r="1902" spans="1:4">
      <c r="A1902" s="273"/>
      <c r="B1902" s="87"/>
      <c r="C1902" s="87"/>
      <c r="D1902" s="275"/>
    </row>
    <row r="1903" spans="1:4">
      <c r="A1903" s="273"/>
      <c r="B1903" s="87"/>
      <c r="C1903" s="87"/>
      <c r="D1903" s="275"/>
    </row>
    <row r="1904" spans="1:4">
      <c r="A1904" s="273"/>
      <c r="B1904" s="87"/>
      <c r="C1904" s="87"/>
      <c r="D1904" s="275"/>
    </row>
    <row r="1905" spans="1:4">
      <c r="A1905" s="273"/>
      <c r="B1905" s="87"/>
      <c r="C1905" s="87"/>
      <c r="D1905" s="275"/>
    </row>
    <row r="1906" spans="1:4">
      <c r="A1906" s="273"/>
      <c r="B1906" s="87"/>
      <c r="C1906" s="87"/>
      <c r="D1906" s="275"/>
    </row>
    <row r="1907" spans="1:4">
      <c r="A1907" s="273"/>
      <c r="B1907" s="87"/>
      <c r="C1907" s="87"/>
      <c r="D1907" s="275"/>
    </row>
    <row r="1908" spans="1:4">
      <c r="A1908" s="273"/>
      <c r="B1908" s="87"/>
      <c r="C1908" s="87"/>
      <c r="D1908" s="275"/>
    </row>
    <row r="1909" spans="1:4">
      <c r="A1909" s="273"/>
      <c r="B1909" s="87"/>
      <c r="C1909" s="87"/>
      <c r="D1909" s="275"/>
    </row>
    <row r="1910" spans="1:4">
      <c r="A1910" s="273"/>
      <c r="B1910" s="87"/>
      <c r="C1910" s="87"/>
      <c r="D1910" s="275"/>
    </row>
    <row r="1911" spans="1:4">
      <c r="A1911" s="273"/>
      <c r="B1911" s="87"/>
      <c r="C1911" s="87"/>
      <c r="D1911" s="275"/>
    </row>
    <row r="1912" spans="1:4">
      <c r="A1912" s="273"/>
      <c r="B1912" s="87"/>
      <c r="C1912" s="87"/>
      <c r="D1912" s="275"/>
    </row>
    <row r="1913" spans="1:4">
      <c r="A1913" s="273"/>
      <c r="B1913" s="87"/>
      <c r="C1913" s="87"/>
      <c r="D1913" s="275"/>
    </row>
    <row r="1914" spans="1:4">
      <c r="A1914" s="273"/>
      <c r="B1914" s="87"/>
      <c r="C1914" s="87"/>
      <c r="D1914" s="275"/>
    </row>
    <row r="1915" spans="1:4">
      <c r="A1915" s="273"/>
      <c r="B1915" s="87"/>
      <c r="C1915" s="87"/>
      <c r="D1915" s="275"/>
    </row>
    <row r="1916" spans="1:4">
      <c r="A1916" s="273"/>
      <c r="B1916" s="87"/>
      <c r="C1916" s="87"/>
      <c r="D1916" s="275"/>
    </row>
    <row r="1917" spans="1:4">
      <c r="A1917" s="273"/>
      <c r="B1917" s="87"/>
      <c r="C1917" s="87"/>
      <c r="D1917" s="275"/>
    </row>
    <row r="1918" spans="1:4">
      <c r="A1918" s="273"/>
      <c r="B1918" s="87"/>
      <c r="C1918" s="87"/>
      <c r="D1918" s="275"/>
    </row>
    <row r="1919" spans="1:4">
      <c r="A1919" s="273"/>
      <c r="B1919" s="87"/>
      <c r="C1919" s="87"/>
      <c r="D1919" s="275"/>
    </row>
    <row r="1920" spans="1:4">
      <c r="A1920" s="273"/>
      <c r="B1920" s="87"/>
      <c r="C1920" s="87"/>
      <c r="D1920" s="275"/>
    </row>
    <row r="1921" spans="1:4">
      <c r="A1921" s="273"/>
      <c r="B1921" s="87"/>
      <c r="C1921" s="87"/>
      <c r="D1921" s="275"/>
    </row>
    <row r="1922" spans="1:4">
      <c r="A1922" s="273"/>
      <c r="B1922" s="87"/>
      <c r="C1922" s="87"/>
      <c r="D1922" s="275"/>
    </row>
    <row r="1923" spans="1:4">
      <c r="A1923" s="273"/>
      <c r="B1923" s="87"/>
      <c r="C1923" s="87"/>
      <c r="D1923" s="275"/>
    </row>
    <row r="1924" spans="1:4">
      <c r="A1924" s="273"/>
      <c r="B1924" s="87"/>
      <c r="C1924" s="87"/>
      <c r="D1924" s="275"/>
    </row>
    <row r="1925" spans="1:4">
      <c r="A1925" s="273"/>
      <c r="B1925" s="87"/>
      <c r="C1925" s="87"/>
      <c r="D1925" s="275"/>
    </row>
    <row r="1926" spans="1:4">
      <c r="A1926" s="273"/>
      <c r="B1926" s="87"/>
      <c r="C1926" s="87"/>
      <c r="D1926" s="275"/>
    </row>
    <row r="1927" spans="1:4">
      <c r="A1927" s="273"/>
      <c r="B1927" s="87"/>
      <c r="C1927" s="87"/>
      <c r="D1927" s="275"/>
    </row>
    <row r="1928" spans="1:4">
      <c r="A1928" s="273"/>
      <c r="B1928" s="87"/>
      <c r="C1928" s="87"/>
      <c r="D1928" s="275"/>
    </row>
    <row r="1929" spans="1:4">
      <c r="A1929" s="273"/>
      <c r="B1929" s="87"/>
      <c r="C1929" s="87"/>
      <c r="D1929" s="275"/>
    </row>
    <row r="1930" spans="1:4">
      <c r="A1930" s="273"/>
      <c r="B1930" s="87"/>
      <c r="C1930" s="87"/>
      <c r="D1930" s="275"/>
    </row>
    <row r="1931" spans="1:4">
      <c r="A1931" s="273"/>
      <c r="B1931" s="87"/>
      <c r="C1931" s="87"/>
      <c r="D1931" s="275"/>
    </row>
    <row r="1932" spans="1:4">
      <c r="A1932" s="273"/>
      <c r="B1932" s="87"/>
      <c r="C1932" s="87"/>
      <c r="D1932" s="275"/>
    </row>
    <row r="1933" spans="1:4">
      <c r="A1933" s="273"/>
      <c r="B1933" s="87"/>
      <c r="C1933" s="87"/>
      <c r="D1933" s="275"/>
    </row>
    <row r="1934" spans="1:4">
      <c r="A1934" s="273"/>
      <c r="B1934" s="87"/>
      <c r="C1934" s="87"/>
      <c r="D1934" s="275"/>
    </row>
    <row r="1935" spans="1:4">
      <c r="A1935" s="273"/>
      <c r="B1935" s="87"/>
      <c r="C1935" s="87"/>
      <c r="D1935" s="275"/>
    </row>
    <row r="1936" spans="1:4">
      <c r="A1936" s="273"/>
      <c r="B1936" s="87"/>
      <c r="C1936" s="87"/>
      <c r="D1936" s="275"/>
    </row>
    <row r="1937" spans="1:4">
      <c r="A1937" s="273"/>
      <c r="B1937" s="87"/>
      <c r="C1937" s="87"/>
      <c r="D1937" s="275"/>
    </row>
    <row r="1938" spans="1:4">
      <c r="A1938" s="273"/>
      <c r="B1938" s="87"/>
      <c r="C1938" s="87"/>
      <c r="D1938" s="275"/>
    </row>
    <row r="1939" spans="1:4">
      <c r="A1939" s="273"/>
      <c r="B1939" s="87"/>
      <c r="C1939" s="87"/>
      <c r="D1939" s="275"/>
    </row>
    <row r="1940" spans="1:4">
      <c r="A1940" s="273"/>
      <c r="B1940" s="87"/>
      <c r="C1940" s="87"/>
      <c r="D1940" s="275"/>
    </row>
    <row r="1941" spans="1:4">
      <c r="A1941" s="273"/>
      <c r="B1941" s="87"/>
      <c r="C1941" s="87"/>
      <c r="D1941" s="275"/>
    </row>
    <row r="1942" spans="1:4">
      <c r="A1942" s="273"/>
      <c r="B1942" s="87"/>
      <c r="C1942" s="87"/>
      <c r="D1942" s="275"/>
    </row>
    <row r="1943" spans="1:4">
      <c r="A1943" s="273"/>
      <c r="B1943" s="87"/>
      <c r="C1943" s="87"/>
      <c r="D1943" s="275"/>
    </row>
    <row r="1944" spans="1:4">
      <c r="A1944" s="273"/>
      <c r="B1944" s="87"/>
      <c r="C1944" s="87"/>
      <c r="D1944" s="275"/>
    </row>
    <row r="1945" spans="1:4">
      <c r="A1945" s="273"/>
      <c r="B1945" s="87"/>
      <c r="C1945" s="87"/>
      <c r="D1945" s="275"/>
    </row>
    <row r="1946" spans="1:4">
      <c r="A1946" s="273"/>
      <c r="B1946" s="87"/>
      <c r="C1946" s="87"/>
      <c r="D1946" s="275"/>
    </row>
    <row r="1947" spans="1:4">
      <c r="A1947" s="273"/>
      <c r="B1947" s="87"/>
      <c r="C1947" s="87"/>
      <c r="D1947" s="275"/>
    </row>
    <row r="1948" spans="1:4">
      <c r="A1948" s="273"/>
      <c r="B1948" s="87"/>
      <c r="C1948" s="87"/>
      <c r="D1948" s="275"/>
    </row>
    <row r="1949" spans="1:4">
      <c r="A1949" s="273"/>
      <c r="B1949" s="87"/>
      <c r="C1949" s="87"/>
      <c r="D1949" s="275"/>
    </row>
    <row r="1950" spans="1:4">
      <c r="A1950" s="273"/>
      <c r="B1950" s="87"/>
      <c r="C1950" s="87"/>
      <c r="D1950" s="275"/>
    </row>
    <row r="1951" spans="1:4">
      <c r="A1951" s="273"/>
      <c r="B1951" s="87"/>
      <c r="C1951" s="87"/>
      <c r="D1951" s="275"/>
    </row>
    <row r="1952" spans="1:4">
      <c r="A1952" s="273"/>
      <c r="B1952" s="87"/>
      <c r="C1952" s="87"/>
      <c r="D1952" s="275"/>
    </row>
    <row r="1953" spans="1:4">
      <c r="A1953" s="273"/>
      <c r="B1953" s="87"/>
      <c r="C1953" s="87"/>
      <c r="D1953" s="275"/>
    </row>
    <row r="1954" spans="1:4">
      <c r="A1954" s="273"/>
      <c r="B1954" s="87"/>
      <c r="C1954" s="87"/>
      <c r="D1954" s="275"/>
    </row>
    <row r="1955" spans="1:4">
      <c r="A1955" s="273"/>
      <c r="B1955" s="87"/>
      <c r="C1955" s="87"/>
      <c r="D1955" s="275"/>
    </row>
    <row r="1956" spans="1:4">
      <c r="A1956" s="273"/>
      <c r="B1956" s="87"/>
      <c r="C1956" s="87"/>
      <c r="D1956" s="275"/>
    </row>
    <row r="1957" spans="1:4">
      <c r="A1957" s="273"/>
      <c r="B1957" s="87"/>
      <c r="C1957" s="87"/>
      <c r="D1957" s="275"/>
    </row>
    <row r="1958" spans="1:4">
      <c r="A1958" s="273"/>
      <c r="B1958" s="87"/>
      <c r="C1958" s="87"/>
      <c r="D1958" s="275"/>
    </row>
    <row r="1959" spans="1:4">
      <c r="A1959" s="273"/>
      <c r="B1959" s="87"/>
      <c r="C1959" s="87"/>
      <c r="D1959" s="275"/>
    </row>
    <row r="1960" spans="1:4">
      <c r="A1960" s="273"/>
      <c r="B1960" s="87"/>
      <c r="C1960" s="87"/>
      <c r="D1960" s="275"/>
    </row>
    <row r="1961" spans="1:4">
      <c r="A1961" s="273"/>
      <c r="B1961" s="87"/>
      <c r="C1961" s="87"/>
      <c r="D1961" s="275"/>
    </row>
    <row r="1962" spans="1:4">
      <c r="A1962" s="273"/>
      <c r="B1962" s="87"/>
      <c r="C1962" s="87"/>
      <c r="D1962" s="275"/>
    </row>
    <row r="1963" spans="1:4">
      <c r="A1963" s="273"/>
      <c r="B1963" s="87"/>
      <c r="C1963" s="87"/>
      <c r="D1963" s="275"/>
    </row>
    <row r="1964" spans="1:4">
      <c r="A1964" s="273"/>
      <c r="B1964" s="87"/>
      <c r="C1964" s="87"/>
      <c r="D1964" s="275"/>
    </row>
    <row r="1965" spans="1:4">
      <c r="A1965" s="273"/>
      <c r="B1965" s="87"/>
      <c r="C1965" s="87"/>
      <c r="D1965" s="275"/>
    </row>
    <row r="1966" spans="1:4">
      <c r="A1966" s="273"/>
      <c r="B1966" s="87"/>
      <c r="C1966" s="87"/>
      <c r="D1966" s="275"/>
    </row>
    <row r="1967" spans="1:4">
      <c r="A1967" s="273"/>
      <c r="B1967" s="87"/>
      <c r="C1967" s="87"/>
      <c r="D1967" s="275"/>
    </row>
    <row r="1968" spans="1:4">
      <c r="A1968" s="273"/>
      <c r="B1968" s="87"/>
      <c r="C1968" s="87"/>
      <c r="D1968" s="275"/>
    </row>
    <row r="1969" spans="1:4">
      <c r="A1969" s="273"/>
      <c r="B1969" s="87"/>
      <c r="C1969" s="87"/>
      <c r="D1969" s="275"/>
    </row>
    <row r="1970" spans="1:4">
      <c r="A1970" s="273"/>
      <c r="B1970" s="87"/>
      <c r="C1970" s="87"/>
      <c r="D1970" s="275"/>
    </row>
    <row r="1971" spans="1:4">
      <c r="A1971" s="273"/>
      <c r="B1971" s="87"/>
      <c r="C1971" s="87"/>
      <c r="D1971" s="275"/>
    </row>
    <row r="1972" spans="1:4">
      <c r="A1972" s="273"/>
      <c r="B1972" s="87"/>
      <c r="C1972" s="87"/>
      <c r="D1972" s="275"/>
    </row>
    <row r="1973" spans="1:4">
      <c r="A1973" s="273"/>
      <c r="B1973" s="87"/>
      <c r="C1973" s="87"/>
      <c r="D1973" s="275"/>
    </row>
    <row r="1974" spans="1:4">
      <c r="A1974" s="273"/>
      <c r="B1974" s="87"/>
      <c r="C1974" s="87"/>
      <c r="D1974" s="275"/>
    </row>
    <row r="1975" spans="1:4">
      <c r="A1975" s="273"/>
      <c r="B1975" s="87"/>
      <c r="C1975" s="87"/>
      <c r="D1975" s="275"/>
    </row>
    <row r="1976" spans="1:4">
      <c r="A1976" s="273"/>
      <c r="B1976" s="87"/>
      <c r="C1976" s="87"/>
      <c r="D1976" s="275"/>
    </row>
    <row r="1977" spans="1:4">
      <c r="A1977" s="273"/>
      <c r="B1977" s="87"/>
      <c r="C1977" s="87"/>
      <c r="D1977" s="275"/>
    </row>
    <row r="1978" spans="1:4">
      <c r="A1978" s="273"/>
      <c r="B1978" s="87"/>
      <c r="C1978" s="87"/>
      <c r="D1978" s="275"/>
    </row>
    <row r="1979" spans="1:4">
      <c r="A1979" s="273"/>
      <c r="B1979" s="87"/>
      <c r="C1979" s="87"/>
      <c r="D1979" s="275"/>
    </row>
    <row r="1980" spans="1:4">
      <c r="A1980" s="273"/>
      <c r="B1980" s="87"/>
      <c r="C1980" s="87"/>
      <c r="D1980" s="275"/>
    </row>
    <row r="1981" spans="1:4">
      <c r="A1981" s="273"/>
      <c r="B1981" s="87"/>
      <c r="C1981" s="87"/>
      <c r="D1981" s="275"/>
    </row>
    <row r="1982" spans="1:4">
      <c r="A1982" s="273"/>
      <c r="B1982" s="87"/>
      <c r="C1982" s="87"/>
      <c r="D1982" s="275"/>
    </row>
    <row r="1983" spans="1:4">
      <c r="A1983" s="273"/>
      <c r="B1983" s="87"/>
      <c r="C1983" s="87"/>
      <c r="D1983" s="275"/>
    </row>
    <row r="1984" spans="1:4">
      <c r="A1984" s="273"/>
      <c r="B1984" s="87"/>
      <c r="C1984" s="87"/>
      <c r="D1984" s="275"/>
    </row>
    <row r="1985" spans="1:4">
      <c r="A1985" s="273"/>
      <c r="B1985" s="87"/>
      <c r="C1985" s="87"/>
      <c r="D1985" s="275"/>
    </row>
    <row r="1986" spans="1:4">
      <c r="A1986" s="273"/>
      <c r="B1986" s="87"/>
      <c r="C1986" s="87"/>
      <c r="D1986" s="275"/>
    </row>
    <row r="1987" spans="1:4">
      <c r="A1987" s="273"/>
      <c r="B1987" s="87"/>
      <c r="C1987" s="87"/>
      <c r="D1987" s="275"/>
    </row>
    <row r="1988" spans="1:4">
      <c r="A1988" s="273"/>
      <c r="B1988" s="87"/>
      <c r="C1988" s="87"/>
      <c r="D1988" s="275"/>
    </row>
    <row r="1989" spans="1:4">
      <c r="A1989" s="273"/>
      <c r="B1989" s="87"/>
      <c r="C1989" s="87"/>
      <c r="D1989" s="275"/>
    </row>
    <row r="1990" spans="1:4">
      <c r="A1990" s="273"/>
      <c r="B1990" s="87"/>
      <c r="C1990" s="87"/>
      <c r="D1990" s="275"/>
    </row>
    <row r="1991" spans="1:4">
      <c r="A1991" s="273"/>
      <c r="B1991" s="87"/>
      <c r="C1991" s="87"/>
      <c r="D1991" s="275"/>
    </row>
    <row r="1992" spans="1:4">
      <c r="A1992" s="273"/>
      <c r="B1992" s="87"/>
      <c r="C1992" s="87"/>
      <c r="D1992" s="275"/>
    </row>
    <row r="1993" spans="1:4">
      <c r="A1993" s="273"/>
      <c r="B1993" s="87"/>
      <c r="C1993" s="87"/>
      <c r="D1993" s="275"/>
    </row>
    <row r="1994" spans="1:4">
      <c r="A1994" s="273"/>
      <c r="B1994" s="87"/>
      <c r="C1994" s="87"/>
      <c r="D1994" s="275"/>
    </row>
    <row r="1995" spans="1:4">
      <c r="A1995" s="273"/>
      <c r="B1995" s="87"/>
      <c r="C1995" s="87"/>
      <c r="D1995" s="275"/>
    </row>
    <row r="1996" spans="1:4">
      <c r="A1996" s="273"/>
      <c r="B1996" s="87"/>
      <c r="C1996" s="87"/>
      <c r="D1996" s="275"/>
    </row>
    <row r="1997" spans="1:4">
      <c r="A1997" s="273"/>
      <c r="B1997" s="87"/>
      <c r="C1997" s="87"/>
      <c r="D1997" s="275"/>
    </row>
    <row r="1998" spans="1:4">
      <c r="A1998" s="273"/>
      <c r="B1998" s="87"/>
      <c r="C1998" s="87"/>
      <c r="D1998" s="275"/>
    </row>
    <row r="1999" spans="1:4">
      <c r="A1999" s="273"/>
      <c r="B1999" s="87"/>
      <c r="C1999" s="87"/>
      <c r="D1999" s="275"/>
    </row>
    <row r="2000" spans="1:4">
      <c r="A2000" s="273"/>
      <c r="B2000" s="87"/>
      <c r="C2000" s="87"/>
      <c r="D2000" s="275"/>
    </row>
    <row r="2001" spans="1:4">
      <c r="A2001" s="273"/>
      <c r="B2001" s="87"/>
      <c r="C2001" s="87"/>
      <c r="D2001" s="275"/>
    </row>
    <row r="2002" spans="1:4">
      <c r="A2002" s="273"/>
      <c r="B2002" s="87"/>
      <c r="C2002" s="87"/>
      <c r="D2002" s="275"/>
    </row>
    <row r="2003" spans="1:4">
      <c r="A2003" s="273"/>
      <c r="B2003" s="87"/>
      <c r="C2003" s="87"/>
      <c r="D2003" s="275"/>
    </row>
    <row r="2004" spans="1:4">
      <c r="A2004" s="273"/>
      <c r="B2004" s="87"/>
      <c r="C2004" s="87"/>
      <c r="D2004" s="275"/>
    </row>
    <row r="2005" spans="1:4">
      <c r="A2005" s="273"/>
      <c r="B2005" s="87"/>
      <c r="C2005" s="87"/>
      <c r="D2005" s="275"/>
    </row>
    <row r="2006" spans="1:4">
      <c r="A2006" s="273"/>
      <c r="B2006" s="87"/>
      <c r="C2006" s="87"/>
      <c r="D2006" s="275"/>
    </row>
    <row r="2007" spans="1:4">
      <c r="A2007" s="273"/>
      <c r="B2007" s="87"/>
      <c r="C2007" s="87"/>
      <c r="D2007" s="275"/>
    </row>
    <row r="2008" spans="1:4">
      <c r="A2008" s="273"/>
      <c r="B2008" s="87"/>
      <c r="C2008" s="87"/>
      <c r="D2008" s="275"/>
    </row>
    <row r="2009" spans="1:4">
      <c r="A2009" s="273"/>
      <c r="B2009" s="87"/>
      <c r="C2009" s="87"/>
      <c r="D2009" s="275"/>
    </row>
    <row r="2010" spans="1:4">
      <c r="A2010" s="273"/>
      <c r="B2010" s="87"/>
      <c r="C2010" s="87"/>
      <c r="D2010" s="275"/>
    </row>
    <row r="2011" spans="1:4">
      <c r="A2011" s="273"/>
      <c r="B2011" s="87"/>
      <c r="C2011" s="87"/>
      <c r="D2011" s="275"/>
    </row>
    <row r="2012" spans="1:4">
      <c r="A2012" s="273"/>
      <c r="B2012" s="87"/>
      <c r="C2012" s="87"/>
      <c r="D2012" s="275"/>
    </row>
    <row r="2013" spans="1:4">
      <c r="A2013" s="273"/>
      <c r="B2013" s="87"/>
      <c r="C2013" s="87"/>
      <c r="D2013" s="275"/>
    </row>
    <row r="2014" spans="1:4">
      <c r="A2014" s="273"/>
      <c r="B2014" s="87"/>
      <c r="C2014" s="87"/>
      <c r="D2014" s="275"/>
    </row>
    <row r="2015" spans="1:4">
      <c r="A2015" s="273"/>
      <c r="B2015" s="87"/>
      <c r="C2015" s="87"/>
      <c r="D2015" s="275"/>
    </row>
    <row r="2016" spans="1:4">
      <c r="A2016" s="273"/>
      <c r="B2016" s="87"/>
      <c r="C2016" s="87"/>
      <c r="D2016" s="275"/>
    </row>
    <row r="2017" spans="1:4">
      <c r="A2017" s="273"/>
      <c r="B2017" s="87"/>
      <c r="C2017" s="87"/>
      <c r="D2017" s="275"/>
    </row>
    <row r="2018" spans="1:4">
      <c r="A2018" s="273"/>
      <c r="B2018" s="87"/>
      <c r="C2018" s="87"/>
      <c r="D2018" s="275"/>
    </row>
    <row r="2019" spans="1:4">
      <c r="A2019" s="273"/>
      <c r="B2019" s="87"/>
      <c r="C2019" s="87"/>
      <c r="D2019" s="275"/>
    </row>
    <row r="2020" spans="1:4">
      <c r="A2020" s="273"/>
      <c r="B2020" s="87"/>
      <c r="C2020" s="87"/>
      <c r="D2020" s="275"/>
    </row>
    <row r="2021" spans="1:4">
      <c r="A2021" s="273"/>
      <c r="B2021" s="87"/>
      <c r="C2021" s="87"/>
      <c r="D2021" s="275"/>
    </row>
    <row r="2022" spans="1:4">
      <c r="A2022" s="273"/>
      <c r="B2022" s="87"/>
      <c r="C2022" s="87"/>
      <c r="D2022" s="275"/>
    </row>
    <row r="2023" spans="1:4">
      <c r="A2023" s="273"/>
      <c r="B2023" s="87"/>
      <c r="C2023" s="87"/>
      <c r="D2023" s="275"/>
    </row>
    <row r="2024" spans="1:4">
      <c r="A2024" s="273"/>
      <c r="B2024" s="87"/>
      <c r="C2024" s="87"/>
      <c r="D2024" s="275"/>
    </row>
    <row r="2025" spans="1:4">
      <c r="A2025" s="273"/>
      <c r="B2025" s="87"/>
      <c r="C2025" s="87"/>
      <c r="D2025" s="275"/>
    </row>
    <row r="2026" spans="1:4">
      <c r="A2026" s="273"/>
      <c r="B2026" s="87"/>
      <c r="C2026" s="87"/>
      <c r="D2026" s="275"/>
    </row>
    <row r="2027" spans="1:4">
      <c r="A2027" s="273"/>
      <c r="B2027" s="87"/>
      <c r="C2027" s="87"/>
      <c r="D2027" s="275"/>
    </row>
    <row r="2028" spans="1:4">
      <c r="A2028" s="273"/>
      <c r="B2028" s="87"/>
      <c r="C2028" s="87"/>
      <c r="D2028" s="275"/>
    </row>
    <row r="2029" spans="1:4">
      <c r="A2029" s="273"/>
      <c r="B2029" s="87"/>
      <c r="C2029" s="87"/>
      <c r="D2029" s="275"/>
    </row>
    <row r="2030" spans="1:4">
      <c r="A2030" s="273"/>
      <c r="B2030" s="87"/>
      <c r="C2030" s="87"/>
      <c r="D2030" s="275"/>
    </row>
    <row r="2031" spans="1:4">
      <c r="A2031" s="273"/>
      <c r="B2031" s="87"/>
      <c r="C2031" s="87"/>
      <c r="D2031" s="275"/>
    </row>
    <row r="2032" spans="1:4">
      <c r="A2032" s="273"/>
      <c r="B2032" s="87"/>
      <c r="C2032" s="87"/>
      <c r="D2032" s="275"/>
    </row>
    <row r="2033" spans="1:4">
      <c r="A2033" s="273"/>
      <c r="B2033" s="87"/>
      <c r="C2033" s="87"/>
      <c r="D2033" s="275"/>
    </row>
    <row r="2034" spans="1:4">
      <c r="A2034" s="273"/>
      <c r="B2034" s="87"/>
      <c r="C2034" s="87"/>
      <c r="D2034" s="275"/>
    </row>
    <row r="2035" spans="1:4">
      <c r="A2035" s="273"/>
      <c r="B2035" s="87"/>
      <c r="C2035" s="87"/>
      <c r="D2035" s="275"/>
    </row>
    <row r="2036" spans="1:4">
      <c r="A2036" s="273"/>
      <c r="B2036" s="87"/>
      <c r="C2036" s="87"/>
      <c r="D2036" s="275"/>
    </row>
    <row r="2037" spans="1:4">
      <c r="A2037" s="273"/>
      <c r="B2037" s="87"/>
      <c r="C2037" s="87"/>
      <c r="D2037" s="275"/>
    </row>
    <row r="2038" spans="1:4">
      <c r="A2038" s="273"/>
      <c r="B2038" s="87"/>
      <c r="C2038" s="87"/>
      <c r="D2038" s="275"/>
    </row>
    <row r="2039" spans="1:4">
      <c r="A2039" s="273"/>
      <c r="B2039" s="87"/>
      <c r="C2039" s="87"/>
      <c r="D2039" s="275"/>
    </row>
    <row r="2040" spans="1:4">
      <c r="A2040" s="273"/>
      <c r="B2040" s="87"/>
      <c r="C2040" s="87"/>
      <c r="D2040" s="275"/>
    </row>
    <row r="2041" spans="1:4">
      <c r="A2041" s="273"/>
      <c r="B2041" s="87"/>
      <c r="C2041" s="87"/>
      <c r="D2041" s="275"/>
    </row>
    <row r="2042" spans="1:4">
      <c r="A2042" s="273"/>
      <c r="B2042" s="87"/>
      <c r="C2042" s="87"/>
      <c r="D2042" s="275"/>
    </row>
    <row r="2043" spans="1:4">
      <c r="A2043" s="273"/>
      <c r="B2043" s="87"/>
      <c r="C2043" s="87"/>
      <c r="D2043" s="275"/>
    </row>
    <row r="2044" spans="1:4">
      <c r="A2044" s="273"/>
      <c r="B2044" s="87"/>
      <c r="C2044" s="87"/>
      <c r="D2044" s="275"/>
    </row>
    <row r="2045" spans="1:4">
      <c r="A2045" s="273"/>
      <c r="B2045" s="87"/>
      <c r="C2045" s="87"/>
      <c r="D2045" s="275"/>
    </row>
    <row r="2046" spans="1:4">
      <c r="A2046" s="273"/>
      <c r="B2046" s="87"/>
      <c r="C2046" s="87"/>
      <c r="D2046" s="275"/>
    </row>
    <row r="2047" spans="1:4">
      <c r="A2047" s="273"/>
      <c r="B2047" s="87"/>
      <c r="C2047" s="87"/>
      <c r="D2047" s="275"/>
    </row>
    <row r="2048" spans="1:4">
      <c r="A2048" s="273"/>
      <c r="B2048" s="87"/>
      <c r="C2048" s="87"/>
      <c r="D2048" s="275"/>
    </row>
    <row r="2049" spans="1:4">
      <c r="A2049" s="273"/>
      <c r="B2049" s="87"/>
      <c r="C2049" s="87"/>
      <c r="D2049" s="275"/>
    </row>
    <row r="2050" spans="1:4">
      <c r="A2050" s="273"/>
      <c r="B2050" s="87"/>
      <c r="C2050" s="87"/>
      <c r="D2050" s="275"/>
    </row>
    <row r="2051" spans="1:4">
      <c r="A2051" s="273"/>
      <c r="B2051" s="87"/>
      <c r="C2051" s="87"/>
      <c r="D2051" s="275"/>
    </row>
    <row r="2052" spans="1:4">
      <c r="A2052" s="273"/>
      <c r="B2052" s="87"/>
      <c r="C2052" s="87"/>
      <c r="D2052" s="275"/>
    </row>
    <row r="2053" spans="1:4">
      <c r="A2053" s="273"/>
      <c r="B2053" s="87"/>
      <c r="C2053" s="87"/>
      <c r="D2053" s="275"/>
    </row>
    <row r="2054" spans="1:4">
      <c r="A2054" s="273"/>
      <c r="B2054" s="87"/>
      <c r="C2054" s="87"/>
      <c r="D2054" s="275"/>
    </row>
    <row r="2055" spans="1:4">
      <c r="A2055" s="273"/>
      <c r="B2055" s="87"/>
      <c r="C2055" s="87"/>
      <c r="D2055" s="275"/>
    </row>
    <row r="2056" spans="1:4">
      <c r="A2056" s="273"/>
      <c r="B2056" s="87"/>
      <c r="C2056" s="87"/>
      <c r="D2056" s="275"/>
    </row>
    <row r="2057" spans="1:4">
      <c r="A2057" s="273"/>
      <c r="B2057" s="87"/>
      <c r="C2057" s="87"/>
      <c r="D2057" s="275"/>
    </row>
    <row r="2058" spans="1:4">
      <c r="A2058" s="273"/>
      <c r="B2058" s="87"/>
      <c r="C2058" s="87"/>
      <c r="D2058" s="275"/>
    </row>
    <row r="2059" spans="1:4">
      <c r="A2059" s="273"/>
      <c r="B2059" s="87"/>
      <c r="C2059" s="87"/>
      <c r="D2059" s="275"/>
    </row>
    <row r="2060" spans="1:4">
      <c r="A2060" s="273"/>
      <c r="B2060" s="87"/>
      <c r="C2060" s="87"/>
      <c r="D2060" s="275"/>
    </row>
    <row r="2061" spans="1:4">
      <c r="A2061" s="273"/>
      <c r="B2061" s="87"/>
      <c r="C2061" s="87"/>
      <c r="D2061" s="275"/>
    </row>
    <row r="2062" spans="1:4">
      <c r="A2062" s="273"/>
      <c r="B2062" s="87"/>
      <c r="C2062" s="87"/>
      <c r="D2062" s="275"/>
    </row>
    <row r="2063" spans="1:4">
      <c r="A2063" s="273"/>
      <c r="B2063" s="87"/>
      <c r="C2063" s="87"/>
      <c r="D2063" s="275"/>
    </row>
    <row r="2064" spans="1:4">
      <c r="A2064" s="273"/>
      <c r="B2064" s="87"/>
      <c r="C2064" s="87"/>
      <c r="D2064" s="275"/>
    </row>
    <row r="2065" spans="1:4">
      <c r="A2065" s="273"/>
      <c r="B2065" s="87"/>
      <c r="C2065" s="87"/>
      <c r="D2065" s="275"/>
    </row>
    <row r="2066" spans="1:4">
      <c r="A2066" s="273"/>
      <c r="B2066" s="87"/>
      <c r="C2066" s="87"/>
      <c r="D2066" s="275"/>
    </row>
    <row r="2067" spans="1:4">
      <c r="A2067" s="273"/>
      <c r="B2067" s="87"/>
      <c r="C2067" s="87"/>
      <c r="D2067" s="275"/>
    </row>
    <row r="2068" spans="1:4">
      <c r="A2068" s="273"/>
      <c r="B2068" s="87"/>
      <c r="C2068" s="87"/>
      <c r="D2068" s="275"/>
    </row>
    <row r="2069" spans="1:4">
      <c r="A2069" s="273"/>
      <c r="B2069" s="87"/>
      <c r="C2069" s="87"/>
      <c r="D2069" s="275"/>
    </row>
    <row r="2070" spans="1:4">
      <c r="A2070" s="273"/>
      <c r="B2070" s="87"/>
      <c r="C2070" s="87"/>
      <c r="D2070" s="275"/>
    </row>
    <row r="2071" spans="1:4">
      <c r="A2071" s="273"/>
      <c r="B2071" s="87"/>
      <c r="C2071" s="87"/>
      <c r="D2071" s="275"/>
    </row>
    <row r="2072" spans="1:4">
      <c r="A2072" s="273"/>
      <c r="B2072" s="87"/>
      <c r="C2072" s="87"/>
      <c r="D2072" s="275"/>
    </row>
    <row r="2073" spans="1:4">
      <c r="A2073" s="273"/>
      <c r="B2073" s="87"/>
      <c r="C2073" s="87"/>
      <c r="D2073" s="275"/>
    </row>
    <row r="2074" spans="1:4">
      <c r="A2074" s="273"/>
      <c r="B2074" s="87"/>
      <c r="C2074" s="87"/>
      <c r="D2074" s="275"/>
    </row>
    <row r="2075" spans="1:4">
      <c r="A2075" s="273"/>
      <c r="B2075" s="87"/>
      <c r="C2075" s="87"/>
      <c r="D2075" s="275"/>
    </row>
    <row r="2076" spans="1:4">
      <c r="A2076" s="273"/>
      <c r="B2076" s="87"/>
      <c r="C2076" s="87"/>
      <c r="D2076" s="275"/>
    </row>
    <row r="2077" spans="1:4">
      <c r="A2077" s="273"/>
      <c r="B2077" s="87"/>
      <c r="C2077" s="87"/>
      <c r="D2077" s="275"/>
    </row>
    <row r="2078" spans="1:4">
      <c r="A2078" s="273"/>
      <c r="B2078" s="87"/>
      <c r="C2078" s="87"/>
      <c r="D2078" s="275"/>
    </row>
    <row r="2079" spans="1:4">
      <c r="A2079" s="273"/>
      <c r="B2079" s="87"/>
      <c r="C2079" s="87"/>
      <c r="D2079" s="275"/>
    </row>
    <row r="2080" spans="1:4">
      <c r="A2080" s="273"/>
      <c r="B2080" s="87"/>
      <c r="C2080" s="87"/>
      <c r="D2080" s="275"/>
    </row>
    <row r="2081" spans="1:4">
      <c r="A2081" s="273"/>
      <c r="B2081" s="87"/>
      <c r="C2081" s="87"/>
      <c r="D2081" s="275"/>
    </row>
    <row r="2082" spans="1:4">
      <c r="A2082" s="273"/>
      <c r="B2082" s="87"/>
      <c r="C2082" s="87"/>
      <c r="D2082" s="275"/>
    </row>
    <row r="2083" spans="1:4">
      <c r="A2083" s="273"/>
      <c r="B2083" s="87"/>
      <c r="C2083" s="87"/>
      <c r="D2083" s="275"/>
    </row>
    <row r="2084" spans="1:4">
      <c r="A2084" s="273"/>
      <c r="B2084" s="87"/>
      <c r="C2084" s="87"/>
      <c r="D2084" s="275"/>
    </row>
    <row r="2085" spans="1:4">
      <c r="A2085" s="273"/>
      <c r="B2085" s="87"/>
      <c r="C2085" s="87"/>
      <c r="D2085" s="275"/>
    </row>
    <row r="2086" spans="1:4">
      <c r="A2086" s="273"/>
      <c r="B2086" s="87"/>
      <c r="C2086" s="87"/>
      <c r="D2086" s="275"/>
    </row>
    <row r="2087" spans="1:4">
      <c r="A2087" s="273"/>
      <c r="B2087" s="87"/>
      <c r="C2087" s="87"/>
      <c r="D2087" s="275"/>
    </row>
    <row r="2088" spans="1:4">
      <c r="A2088" s="273"/>
      <c r="B2088" s="87"/>
      <c r="C2088" s="87"/>
      <c r="D2088" s="275"/>
    </row>
    <row r="2089" spans="1:4">
      <c r="A2089" s="273"/>
      <c r="B2089" s="87"/>
      <c r="C2089" s="87"/>
      <c r="D2089" s="275"/>
    </row>
    <row r="2090" spans="1:4">
      <c r="A2090" s="273"/>
      <c r="B2090" s="87"/>
      <c r="C2090" s="87"/>
      <c r="D2090" s="275"/>
    </row>
    <row r="2091" spans="1:4">
      <c r="A2091" s="273"/>
      <c r="B2091" s="87"/>
      <c r="C2091" s="87"/>
      <c r="D2091" s="275"/>
    </row>
    <row r="2092" spans="1:4">
      <c r="A2092" s="273"/>
      <c r="B2092" s="87"/>
      <c r="C2092" s="87"/>
      <c r="D2092" s="275"/>
    </row>
    <row r="2093" spans="1:4">
      <c r="A2093" s="273"/>
      <c r="B2093" s="87"/>
      <c r="C2093" s="87"/>
      <c r="D2093" s="275"/>
    </row>
    <row r="2094" spans="1:4">
      <c r="A2094" s="273"/>
      <c r="B2094" s="87"/>
      <c r="C2094" s="87"/>
      <c r="D2094" s="275"/>
    </row>
    <row r="2095" spans="1:4">
      <c r="A2095" s="273"/>
      <c r="B2095" s="87"/>
      <c r="C2095" s="87"/>
      <c r="D2095" s="275"/>
    </row>
    <row r="2096" spans="1:4">
      <c r="A2096" s="273"/>
      <c r="B2096" s="87"/>
      <c r="C2096" s="87"/>
      <c r="D2096" s="275"/>
    </row>
    <row r="2097" spans="1:4">
      <c r="A2097" s="273"/>
      <c r="B2097" s="87"/>
      <c r="C2097" s="87"/>
      <c r="D2097" s="275"/>
    </row>
    <row r="2098" spans="1:4">
      <c r="A2098" s="273"/>
      <c r="B2098" s="87"/>
      <c r="C2098" s="87"/>
      <c r="D2098" s="275"/>
    </row>
    <row r="2099" spans="1:4">
      <c r="A2099" s="273"/>
      <c r="B2099" s="87"/>
      <c r="C2099" s="87"/>
      <c r="D2099" s="275"/>
    </row>
    <row r="2100" spans="1:4">
      <c r="A2100" s="273"/>
      <c r="B2100" s="87"/>
      <c r="C2100" s="87"/>
      <c r="D2100" s="275"/>
    </row>
    <row r="2101" spans="1:4">
      <c r="A2101" s="273"/>
      <c r="B2101" s="87"/>
      <c r="C2101" s="87"/>
      <c r="D2101" s="275"/>
    </row>
    <row r="2102" spans="1:4">
      <c r="A2102" s="273"/>
      <c r="B2102" s="87"/>
      <c r="C2102" s="87"/>
      <c r="D2102" s="275"/>
    </row>
    <row r="2103" spans="1:4">
      <c r="A2103" s="273"/>
      <c r="B2103" s="87"/>
      <c r="C2103" s="87"/>
      <c r="D2103" s="275"/>
    </row>
    <row r="2104" spans="1:4">
      <c r="A2104" s="273"/>
      <c r="B2104" s="87"/>
      <c r="C2104" s="87"/>
      <c r="D2104" s="275"/>
    </row>
    <row r="2105" spans="1:4">
      <c r="A2105" s="273"/>
      <c r="B2105" s="87"/>
      <c r="C2105" s="87"/>
      <c r="D2105" s="275"/>
    </row>
    <row r="2106" spans="1:4">
      <c r="A2106" s="273"/>
      <c r="B2106" s="87"/>
      <c r="C2106" s="87"/>
      <c r="D2106" s="275"/>
    </row>
    <row r="2107" spans="1:4">
      <c r="A2107" s="273"/>
      <c r="B2107" s="87"/>
      <c r="C2107" s="87"/>
      <c r="D2107" s="275"/>
    </row>
    <row r="2108" spans="1:4">
      <c r="A2108" s="273"/>
      <c r="B2108" s="87"/>
      <c r="C2108" s="87"/>
      <c r="D2108" s="275"/>
    </row>
    <row r="2109" spans="1:4">
      <c r="A2109" s="273"/>
      <c r="B2109" s="87"/>
      <c r="C2109" s="87"/>
      <c r="D2109" s="275"/>
    </row>
    <row r="2110" spans="1:4">
      <c r="A2110" s="273"/>
      <c r="B2110" s="87"/>
      <c r="C2110" s="87"/>
      <c r="D2110" s="275"/>
    </row>
    <row r="2111" spans="1:4">
      <c r="A2111" s="273"/>
      <c r="B2111" s="87"/>
      <c r="C2111" s="87"/>
      <c r="D2111" s="275"/>
    </row>
    <row r="2112" spans="1:4">
      <c r="A2112" s="273"/>
      <c r="B2112" s="87"/>
      <c r="C2112" s="87"/>
      <c r="D2112" s="275"/>
    </row>
    <row r="2113" spans="1:4">
      <c r="A2113" s="273"/>
      <c r="B2113" s="87"/>
      <c r="C2113" s="87"/>
      <c r="D2113" s="275"/>
    </row>
    <row r="2114" spans="1:4">
      <c r="A2114" s="273"/>
      <c r="B2114" s="87"/>
      <c r="C2114" s="87"/>
      <c r="D2114" s="275"/>
    </row>
    <row r="2115" spans="1:4">
      <c r="A2115" s="273"/>
      <c r="B2115" s="87"/>
      <c r="C2115" s="87"/>
      <c r="D2115" s="275"/>
    </row>
    <row r="2116" spans="1:4">
      <c r="A2116" s="273"/>
      <c r="B2116" s="87"/>
      <c r="C2116" s="87"/>
      <c r="D2116" s="275"/>
    </row>
    <row r="2117" spans="1:4">
      <c r="A2117" s="273"/>
      <c r="B2117" s="87"/>
      <c r="C2117" s="87"/>
      <c r="D2117" s="275"/>
    </row>
    <row r="2118" spans="1:4">
      <c r="A2118" s="273"/>
      <c r="B2118" s="87"/>
      <c r="C2118" s="87"/>
      <c r="D2118" s="275"/>
    </row>
    <row r="2119" spans="1:4">
      <c r="A2119" s="273"/>
      <c r="B2119" s="87"/>
      <c r="C2119" s="87"/>
      <c r="D2119" s="275"/>
    </row>
    <row r="2120" spans="1:4">
      <c r="A2120" s="273"/>
      <c r="B2120" s="87"/>
      <c r="C2120" s="87"/>
      <c r="D2120" s="275"/>
    </row>
    <row r="2121" spans="1:4">
      <c r="A2121" s="273"/>
      <c r="B2121" s="87"/>
      <c r="C2121" s="87"/>
      <c r="D2121" s="275"/>
    </row>
    <row r="2122" spans="1:4">
      <c r="A2122" s="273"/>
      <c r="B2122" s="87"/>
      <c r="C2122" s="87"/>
      <c r="D2122" s="275"/>
    </row>
    <row r="2123" spans="1:4">
      <c r="A2123" s="273"/>
      <c r="B2123" s="87"/>
      <c r="C2123" s="87"/>
      <c r="D2123" s="275"/>
    </row>
    <row r="2124" spans="1:4">
      <c r="A2124" s="273"/>
      <c r="B2124" s="87"/>
      <c r="C2124" s="87"/>
      <c r="D2124" s="275"/>
    </row>
    <row r="2125" spans="1:4">
      <c r="A2125" s="273"/>
      <c r="B2125" s="87"/>
      <c r="C2125" s="87"/>
      <c r="D2125" s="275"/>
    </row>
    <row r="2126" spans="1:4">
      <c r="A2126" s="273"/>
      <c r="B2126" s="87"/>
      <c r="C2126" s="87"/>
      <c r="D2126" s="275"/>
    </row>
    <row r="2127" spans="1:4">
      <c r="A2127" s="273"/>
      <c r="B2127" s="87"/>
      <c r="C2127" s="87"/>
      <c r="D2127" s="275"/>
    </row>
    <row r="2128" spans="1:4">
      <c r="A2128" s="273"/>
      <c r="B2128" s="87"/>
      <c r="C2128" s="87"/>
      <c r="D2128" s="275"/>
    </row>
    <row r="2129" spans="1:4">
      <c r="A2129" s="273"/>
      <c r="B2129" s="87"/>
      <c r="C2129" s="87"/>
      <c r="D2129" s="275"/>
    </row>
    <row r="2130" spans="1:4">
      <c r="A2130" s="273"/>
      <c r="B2130" s="87"/>
      <c r="C2130" s="87"/>
      <c r="D2130" s="275"/>
    </row>
    <row r="2131" spans="1:4">
      <c r="A2131" s="273"/>
      <c r="B2131" s="87"/>
      <c r="C2131" s="87"/>
      <c r="D2131" s="275"/>
    </row>
    <row r="2132" spans="1:4">
      <c r="A2132" s="273"/>
      <c r="B2132" s="87"/>
      <c r="C2132" s="87"/>
      <c r="D2132" s="275"/>
    </row>
    <row r="2133" spans="1:4">
      <c r="A2133" s="273"/>
      <c r="B2133" s="87"/>
      <c r="C2133" s="87"/>
      <c r="D2133" s="275"/>
    </row>
    <row r="2134" spans="1:4">
      <c r="A2134" s="273"/>
      <c r="B2134" s="87"/>
      <c r="C2134" s="87"/>
      <c r="D2134" s="275"/>
    </row>
    <row r="2135" spans="1:4">
      <c r="A2135" s="273"/>
      <c r="B2135" s="87"/>
      <c r="C2135" s="87"/>
      <c r="D2135" s="275"/>
    </row>
    <row r="2136" spans="1:4">
      <c r="A2136" s="273"/>
      <c r="B2136" s="87"/>
      <c r="C2136" s="87"/>
      <c r="D2136" s="275"/>
    </row>
    <row r="2137" spans="1:4">
      <c r="A2137" s="273"/>
      <c r="B2137" s="87"/>
      <c r="C2137" s="87"/>
      <c r="D2137" s="275"/>
    </row>
    <row r="2138" spans="1:4">
      <c r="A2138" s="273"/>
      <c r="B2138" s="87"/>
      <c r="C2138" s="87"/>
      <c r="D2138" s="275"/>
    </row>
    <row r="2139" spans="1:4">
      <c r="A2139" s="273"/>
      <c r="B2139" s="87"/>
      <c r="C2139" s="87"/>
      <c r="D2139" s="275"/>
    </row>
    <row r="2140" spans="1:4">
      <c r="A2140" s="273"/>
      <c r="B2140" s="87"/>
      <c r="C2140" s="87"/>
      <c r="D2140" s="275"/>
    </row>
    <row r="2141" spans="1:4">
      <c r="A2141" s="273"/>
      <c r="B2141" s="87"/>
      <c r="C2141" s="87"/>
      <c r="D2141" s="275"/>
    </row>
    <row r="2142" spans="1:4">
      <c r="A2142" s="273"/>
      <c r="B2142" s="87"/>
      <c r="C2142" s="87"/>
      <c r="D2142" s="275"/>
    </row>
    <row r="2143" spans="1:4">
      <c r="A2143" s="273"/>
      <c r="B2143" s="87"/>
      <c r="C2143" s="87"/>
      <c r="D2143" s="275"/>
    </row>
    <row r="2144" spans="1:4">
      <c r="A2144" s="273"/>
      <c r="B2144" s="87"/>
      <c r="C2144" s="87"/>
      <c r="D2144" s="275"/>
    </row>
    <row r="2145" spans="1:4">
      <c r="A2145" s="273"/>
      <c r="B2145" s="87"/>
      <c r="C2145" s="87"/>
      <c r="D2145" s="275"/>
    </row>
    <row r="2146" spans="1:4">
      <c r="A2146" s="273"/>
      <c r="B2146" s="87"/>
      <c r="C2146" s="87"/>
      <c r="D2146" s="275"/>
    </row>
    <row r="2147" spans="1:4">
      <c r="A2147" s="273"/>
      <c r="B2147" s="87"/>
      <c r="C2147" s="87"/>
      <c r="D2147" s="275"/>
    </row>
    <row r="2148" spans="1:4">
      <c r="A2148" s="273"/>
      <c r="B2148" s="87"/>
      <c r="C2148" s="87"/>
      <c r="D2148" s="275"/>
    </row>
    <row r="2149" spans="1:4">
      <c r="A2149" s="273"/>
      <c r="B2149" s="87"/>
      <c r="C2149" s="87"/>
      <c r="D2149" s="275"/>
    </row>
    <row r="2150" spans="1:4">
      <c r="A2150" s="273"/>
      <c r="B2150" s="87"/>
      <c r="C2150" s="87"/>
      <c r="D2150" s="275"/>
    </row>
    <row r="2151" spans="1:4">
      <c r="A2151" s="273"/>
      <c r="B2151" s="87"/>
      <c r="C2151" s="87"/>
      <c r="D2151" s="275"/>
    </row>
    <row r="2152" spans="1:4">
      <c r="A2152" s="273"/>
      <c r="B2152" s="87"/>
      <c r="C2152" s="87"/>
      <c r="D2152" s="275"/>
    </row>
    <row r="2153" spans="1:4">
      <c r="A2153" s="273"/>
      <c r="B2153" s="87"/>
      <c r="C2153" s="87"/>
      <c r="D2153" s="275"/>
    </row>
    <row r="2154" spans="1:4">
      <c r="A2154" s="273"/>
      <c r="B2154" s="87"/>
      <c r="C2154" s="87"/>
      <c r="D2154" s="275"/>
    </row>
    <row r="2155" spans="1:4">
      <c r="A2155" s="273"/>
      <c r="B2155" s="87"/>
      <c r="C2155" s="87"/>
      <c r="D2155" s="275"/>
    </row>
    <row r="2156" spans="1:4">
      <c r="A2156" s="273"/>
      <c r="B2156" s="87"/>
      <c r="C2156" s="87"/>
      <c r="D2156" s="275"/>
    </row>
    <row r="2157" spans="1:4">
      <c r="A2157" s="273"/>
      <c r="B2157" s="87"/>
      <c r="C2157" s="87"/>
      <c r="D2157" s="275"/>
    </row>
    <row r="2158" spans="1:4">
      <c r="A2158" s="273"/>
      <c r="B2158" s="87"/>
      <c r="C2158" s="87"/>
      <c r="D2158" s="275"/>
    </row>
    <row r="2159" spans="1:4">
      <c r="A2159" s="273"/>
      <c r="B2159" s="87"/>
      <c r="C2159" s="87"/>
      <c r="D2159" s="275"/>
    </row>
    <row r="2160" spans="1:4">
      <c r="A2160" s="273"/>
      <c r="B2160" s="87"/>
      <c r="C2160" s="87"/>
      <c r="D2160" s="275"/>
    </row>
    <row r="2161" spans="1:4">
      <c r="A2161" s="273"/>
      <c r="B2161" s="87"/>
      <c r="C2161" s="87"/>
      <c r="D2161" s="275"/>
    </row>
    <row r="2162" spans="1:4">
      <c r="A2162" s="273"/>
      <c r="B2162" s="87"/>
      <c r="C2162" s="87"/>
      <c r="D2162" s="275"/>
    </row>
    <row r="2163" spans="1:4">
      <c r="A2163" s="273"/>
      <c r="B2163" s="87"/>
      <c r="C2163" s="87"/>
      <c r="D2163" s="275"/>
    </row>
    <row r="2164" spans="1:4">
      <c r="A2164" s="273"/>
      <c r="B2164" s="87"/>
      <c r="C2164" s="87"/>
      <c r="D2164" s="275"/>
    </row>
    <row r="2165" spans="1:4">
      <c r="A2165" s="273"/>
      <c r="B2165" s="87"/>
      <c r="C2165" s="87"/>
      <c r="D2165" s="275"/>
    </row>
    <row r="2166" spans="1:4">
      <c r="A2166" s="273"/>
      <c r="B2166" s="87"/>
      <c r="C2166" s="87"/>
      <c r="D2166" s="275"/>
    </row>
    <row r="2167" spans="1:4">
      <c r="A2167" s="273"/>
      <c r="B2167" s="87"/>
      <c r="C2167" s="87"/>
      <c r="D2167" s="275"/>
    </row>
    <row r="2168" spans="1:4">
      <c r="A2168" s="273"/>
      <c r="B2168" s="87"/>
      <c r="C2168" s="87"/>
      <c r="D2168" s="275"/>
    </row>
    <row r="2169" spans="1:4">
      <c r="A2169" s="273"/>
      <c r="B2169" s="87"/>
      <c r="C2169" s="87"/>
      <c r="D2169" s="275"/>
    </row>
    <row r="2170" spans="1:4">
      <c r="A2170" s="273"/>
      <c r="B2170" s="87"/>
      <c r="C2170" s="87"/>
      <c r="D2170" s="275"/>
    </row>
    <row r="2171" spans="1:4">
      <c r="A2171" s="273"/>
      <c r="B2171" s="87"/>
      <c r="C2171" s="87"/>
      <c r="D2171" s="275"/>
    </row>
    <row r="2172" spans="1:4">
      <c r="A2172" s="273"/>
      <c r="B2172" s="87"/>
      <c r="C2172" s="87"/>
      <c r="D2172" s="275"/>
    </row>
    <row r="2173" spans="1:4">
      <c r="A2173" s="273"/>
      <c r="B2173" s="87"/>
      <c r="C2173" s="87"/>
      <c r="D2173" s="275"/>
    </row>
    <row r="2174" spans="1:4">
      <c r="A2174" s="273"/>
      <c r="B2174" s="87"/>
      <c r="C2174" s="87"/>
      <c r="D2174" s="275"/>
    </row>
    <row r="2175" spans="1:4">
      <c r="A2175" s="273"/>
      <c r="B2175" s="87"/>
      <c r="C2175" s="87"/>
      <c r="D2175" s="275"/>
    </row>
    <row r="2176" spans="1:4">
      <c r="A2176" s="273"/>
      <c r="B2176" s="87"/>
      <c r="C2176" s="87"/>
      <c r="D2176" s="275"/>
    </row>
    <row r="2177" spans="1:4">
      <c r="A2177" s="273"/>
      <c r="B2177" s="87"/>
      <c r="C2177" s="87"/>
      <c r="D2177" s="275"/>
    </row>
    <row r="2178" spans="1:4">
      <c r="A2178" s="273"/>
      <c r="B2178" s="87"/>
      <c r="C2178" s="87"/>
      <c r="D2178" s="275"/>
    </row>
    <row r="2179" spans="1:4">
      <c r="A2179" s="273"/>
      <c r="B2179" s="87"/>
      <c r="C2179" s="87"/>
      <c r="D2179" s="275"/>
    </row>
    <row r="2180" spans="1:4">
      <c r="A2180" s="273"/>
      <c r="B2180" s="87"/>
      <c r="C2180" s="87"/>
      <c r="D2180" s="275"/>
    </row>
    <row r="2181" spans="1:4">
      <c r="A2181" s="273"/>
      <c r="B2181" s="87"/>
      <c r="C2181" s="87"/>
      <c r="D2181" s="275"/>
    </row>
    <row r="2182" spans="1:4">
      <c r="A2182" s="273"/>
      <c r="B2182" s="87"/>
      <c r="C2182" s="87"/>
      <c r="D2182" s="275"/>
    </row>
    <row r="2183" spans="1:4">
      <c r="A2183" s="273"/>
      <c r="B2183" s="87"/>
      <c r="C2183" s="87"/>
      <c r="D2183" s="275"/>
    </row>
    <row r="2184" spans="1:4">
      <c r="A2184" s="273"/>
      <c r="B2184" s="87"/>
      <c r="C2184" s="87"/>
      <c r="D2184" s="275"/>
    </row>
    <row r="2185" spans="1:4">
      <c r="A2185" s="273"/>
      <c r="B2185" s="87"/>
      <c r="C2185" s="87"/>
      <c r="D2185" s="275"/>
    </row>
    <row r="2186" spans="1:4">
      <c r="A2186" s="273"/>
      <c r="B2186" s="87"/>
      <c r="C2186" s="87"/>
      <c r="D2186" s="275"/>
    </row>
    <row r="2187" spans="1:4">
      <c r="A2187" s="273"/>
      <c r="B2187" s="87"/>
      <c r="C2187" s="87"/>
      <c r="D2187" s="275"/>
    </row>
    <row r="2188" spans="1:4">
      <c r="A2188" s="273"/>
      <c r="B2188" s="87"/>
      <c r="C2188" s="87"/>
      <c r="D2188" s="275"/>
    </row>
    <row r="2189" spans="1:4">
      <c r="A2189" s="273"/>
      <c r="B2189" s="87"/>
      <c r="C2189" s="87"/>
      <c r="D2189" s="275"/>
    </row>
    <row r="2190" spans="1:4">
      <c r="A2190" s="273"/>
      <c r="B2190" s="87"/>
      <c r="C2190" s="87"/>
      <c r="D2190" s="275"/>
    </row>
    <row r="2191" spans="1:4">
      <c r="A2191" s="273"/>
      <c r="B2191" s="87"/>
      <c r="C2191" s="87"/>
      <c r="D2191" s="275"/>
    </row>
    <row r="2192" spans="1:4">
      <c r="A2192" s="273"/>
      <c r="B2192" s="87"/>
      <c r="C2192" s="87"/>
      <c r="D2192" s="275"/>
    </row>
    <row r="2193" spans="1:4">
      <c r="A2193" s="273"/>
      <c r="B2193" s="87"/>
      <c r="C2193" s="87"/>
      <c r="D2193" s="275"/>
    </row>
    <row r="2194" spans="1:4">
      <c r="A2194" s="273"/>
      <c r="B2194" s="87"/>
      <c r="C2194" s="87"/>
      <c r="D2194" s="275"/>
    </row>
    <row r="2195" spans="1:4">
      <c r="A2195" s="273"/>
      <c r="B2195" s="87"/>
      <c r="C2195" s="87"/>
      <c r="D2195" s="275"/>
    </row>
    <row r="2196" spans="1:4">
      <c r="A2196" s="273"/>
      <c r="B2196" s="87"/>
      <c r="C2196" s="87"/>
      <c r="D2196" s="275"/>
    </row>
    <row r="2197" spans="1:4">
      <c r="A2197" s="273"/>
      <c r="B2197" s="87"/>
      <c r="C2197" s="87"/>
      <c r="D2197" s="275"/>
    </row>
    <row r="2198" spans="1:4">
      <c r="A2198" s="273"/>
      <c r="B2198" s="87"/>
      <c r="C2198" s="87"/>
      <c r="D2198" s="275"/>
    </row>
    <row r="2199" spans="1:4">
      <c r="A2199" s="273"/>
      <c r="B2199" s="87"/>
      <c r="C2199" s="87"/>
      <c r="D2199" s="275"/>
    </row>
    <row r="2200" spans="1:4">
      <c r="A2200" s="273"/>
      <c r="B2200" s="87"/>
      <c r="C2200" s="87"/>
      <c r="D2200" s="275"/>
    </row>
    <row r="2201" spans="1:4">
      <c r="A2201" s="273"/>
      <c r="B2201" s="87"/>
      <c r="C2201" s="87"/>
      <c r="D2201" s="275"/>
    </row>
    <row r="2202" spans="1:4">
      <c r="A2202" s="273"/>
      <c r="B2202" s="87"/>
      <c r="C2202" s="87"/>
      <c r="D2202" s="275"/>
    </row>
    <row r="2203" spans="1:4">
      <c r="A2203" s="273"/>
      <c r="B2203" s="87"/>
      <c r="C2203" s="87"/>
      <c r="D2203" s="275"/>
    </row>
    <row r="2204" spans="1:4">
      <c r="A2204" s="273"/>
      <c r="B2204" s="87"/>
      <c r="C2204" s="87"/>
      <c r="D2204" s="275"/>
    </row>
    <row r="2205" spans="1:4">
      <c r="A2205" s="273"/>
      <c r="B2205" s="87"/>
      <c r="C2205" s="87"/>
      <c r="D2205" s="275"/>
    </row>
    <row r="2206" spans="1:4">
      <c r="A2206" s="273"/>
      <c r="B2206" s="87"/>
      <c r="C2206" s="87"/>
      <c r="D2206" s="275"/>
    </row>
    <row r="2207" spans="1:4">
      <c r="A2207" s="273"/>
      <c r="B2207" s="87"/>
      <c r="C2207" s="87"/>
      <c r="D2207" s="275"/>
    </row>
    <row r="2208" spans="1:4">
      <c r="A2208" s="273"/>
      <c r="B2208" s="87"/>
      <c r="C2208" s="87"/>
      <c r="D2208" s="275"/>
    </row>
    <row r="2209" spans="1:4">
      <c r="A2209" s="273"/>
      <c r="B2209" s="87"/>
      <c r="C2209" s="87"/>
      <c r="D2209" s="275"/>
    </row>
    <row r="2210" spans="1:4">
      <c r="A2210" s="273"/>
      <c r="B2210" s="87"/>
      <c r="C2210" s="87"/>
      <c r="D2210" s="275"/>
    </row>
    <row r="2211" spans="1:4">
      <c r="A2211" s="273"/>
      <c r="B2211" s="87"/>
      <c r="C2211" s="87"/>
      <c r="D2211" s="275"/>
    </row>
    <row r="2212" spans="1:4">
      <c r="A2212" s="273"/>
      <c r="B2212" s="87"/>
      <c r="C2212" s="87"/>
      <c r="D2212" s="275"/>
    </row>
    <row r="2213" spans="1:4">
      <c r="A2213" s="273"/>
      <c r="B2213" s="87"/>
      <c r="C2213" s="87"/>
      <c r="D2213" s="275"/>
    </row>
    <row r="2214" spans="1:4">
      <c r="A2214" s="273"/>
      <c r="B2214" s="87"/>
      <c r="C2214" s="87"/>
      <c r="D2214" s="275"/>
    </row>
    <row r="2215" spans="1:4">
      <c r="A2215" s="273"/>
      <c r="B2215" s="87"/>
      <c r="C2215" s="87"/>
      <c r="D2215" s="275"/>
    </row>
    <row r="2216" spans="1:4">
      <c r="A2216" s="273"/>
      <c r="B2216" s="87"/>
      <c r="C2216" s="87"/>
      <c r="D2216" s="275"/>
    </row>
    <row r="2217" spans="1:4">
      <c r="A2217" s="273"/>
      <c r="B2217" s="87"/>
      <c r="C2217" s="87"/>
      <c r="D2217" s="275"/>
    </row>
    <row r="2218" spans="1:4">
      <c r="A2218" s="273"/>
      <c r="B2218" s="87"/>
      <c r="C2218" s="87"/>
      <c r="D2218" s="275"/>
    </row>
    <row r="2219" spans="1:4">
      <c r="A2219" s="273"/>
      <c r="B2219" s="87"/>
      <c r="C2219" s="87"/>
      <c r="D2219" s="275"/>
    </row>
    <row r="2220" spans="1:4">
      <c r="A2220" s="273"/>
      <c r="B2220" s="87"/>
      <c r="C2220" s="87"/>
      <c r="D2220" s="275"/>
    </row>
    <row r="2221" spans="1:4">
      <c r="A2221" s="273"/>
      <c r="B2221" s="87"/>
      <c r="C2221" s="87"/>
      <c r="D2221" s="275"/>
    </row>
    <row r="2222" spans="1:4">
      <c r="A2222" s="273"/>
      <c r="B2222" s="87"/>
      <c r="C2222" s="87"/>
      <c r="D2222" s="275"/>
    </row>
    <row r="2223" spans="1:4">
      <c r="A2223" s="273"/>
      <c r="B2223" s="87"/>
      <c r="C2223" s="87"/>
      <c r="D2223" s="275"/>
    </row>
    <row r="2224" spans="1:4">
      <c r="A2224" s="273"/>
      <c r="B2224" s="87"/>
      <c r="C2224" s="87"/>
      <c r="D2224" s="275"/>
    </row>
    <row r="2225" spans="1:4">
      <c r="A2225" s="273"/>
      <c r="B2225" s="87"/>
      <c r="C2225" s="87"/>
      <c r="D2225" s="275"/>
    </row>
    <row r="2226" spans="1:4">
      <c r="A2226" s="273"/>
      <c r="B2226" s="87"/>
      <c r="C2226" s="87"/>
      <c r="D2226" s="275"/>
    </row>
    <row r="2227" spans="1:4">
      <c r="A2227" s="273"/>
      <c r="B2227" s="87"/>
      <c r="C2227" s="87"/>
      <c r="D2227" s="275"/>
    </row>
    <row r="2228" spans="1:4">
      <c r="A2228" s="273"/>
      <c r="B2228" s="87"/>
      <c r="C2228" s="87"/>
      <c r="D2228" s="275"/>
    </row>
    <row r="2229" spans="1:4">
      <c r="A2229" s="273"/>
      <c r="B2229" s="87"/>
      <c r="C2229" s="87"/>
      <c r="D2229" s="275"/>
    </row>
    <row r="2230" spans="1:4">
      <c r="A2230" s="273"/>
      <c r="B2230" s="87"/>
      <c r="C2230" s="87"/>
      <c r="D2230" s="275"/>
    </row>
    <row r="2231" spans="1:4">
      <c r="A2231" s="273"/>
      <c r="B2231" s="87"/>
      <c r="C2231" s="87"/>
      <c r="D2231" s="275"/>
    </row>
    <row r="2232" spans="1:4">
      <c r="A2232" s="273"/>
      <c r="B2232" s="87"/>
      <c r="C2232" s="87"/>
      <c r="D2232" s="275"/>
    </row>
    <row r="2233" spans="1:4">
      <c r="A2233" s="273"/>
      <c r="B2233" s="87"/>
      <c r="C2233" s="87"/>
      <c r="D2233" s="275"/>
    </row>
    <row r="2234" spans="1:4">
      <c r="A2234" s="273"/>
      <c r="B2234" s="87"/>
      <c r="C2234" s="87"/>
      <c r="D2234" s="275"/>
    </row>
    <row r="2235" spans="1:4">
      <c r="A2235" s="273"/>
      <c r="B2235" s="87"/>
      <c r="C2235" s="87"/>
      <c r="D2235" s="275"/>
    </row>
    <row r="2236" spans="1:4">
      <c r="A2236" s="273"/>
      <c r="B2236" s="87"/>
      <c r="C2236" s="87"/>
      <c r="D2236" s="275"/>
    </row>
    <row r="2237" spans="1:4">
      <c r="A2237" s="273"/>
      <c r="B2237" s="87"/>
      <c r="C2237" s="87"/>
      <c r="D2237" s="275"/>
    </row>
    <row r="2238" spans="1:4">
      <c r="A2238" s="273"/>
      <c r="B2238" s="87"/>
      <c r="C2238" s="87"/>
      <c r="D2238" s="275"/>
    </row>
    <row r="2239" spans="1:4">
      <c r="A2239" s="273"/>
      <c r="B2239" s="87"/>
      <c r="C2239" s="87"/>
      <c r="D2239" s="275"/>
    </row>
    <row r="2240" spans="1:4">
      <c r="A2240" s="273"/>
      <c r="B2240" s="87"/>
      <c r="C2240" s="87"/>
      <c r="D2240" s="275"/>
    </row>
    <row r="2241" spans="1:4">
      <c r="A2241" s="273"/>
      <c r="B2241" s="87"/>
      <c r="C2241" s="87"/>
      <c r="D2241" s="275"/>
    </row>
    <row r="2242" spans="1:4">
      <c r="A2242" s="273"/>
      <c r="B2242" s="87"/>
      <c r="C2242" s="87"/>
      <c r="D2242" s="275"/>
    </row>
    <row r="2243" spans="1:4">
      <c r="A2243" s="273"/>
      <c r="B2243" s="87"/>
      <c r="C2243" s="87"/>
      <c r="D2243" s="275"/>
    </row>
    <row r="2244" spans="1:4">
      <c r="A2244" s="273"/>
      <c r="B2244" s="87"/>
      <c r="C2244" s="87"/>
      <c r="D2244" s="275"/>
    </row>
    <row r="2245" spans="1:4">
      <c r="A2245" s="273"/>
      <c r="B2245" s="87"/>
      <c r="C2245" s="87"/>
      <c r="D2245" s="275"/>
    </row>
    <row r="2246" spans="1:4">
      <c r="A2246" s="273"/>
      <c r="B2246" s="87"/>
      <c r="C2246" s="87"/>
      <c r="D2246" s="275"/>
    </row>
    <row r="2247" spans="1:4">
      <c r="A2247" s="273"/>
      <c r="B2247" s="87"/>
      <c r="C2247" s="87"/>
      <c r="D2247" s="275"/>
    </row>
    <row r="2248" spans="1:4">
      <c r="A2248" s="273"/>
      <c r="B2248" s="87"/>
      <c r="C2248" s="87"/>
      <c r="D2248" s="275"/>
    </row>
    <row r="2249" spans="1:4">
      <c r="A2249" s="273"/>
      <c r="B2249" s="87"/>
      <c r="C2249" s="87"/>
      <c r="D2249" s="275"/>
    </row>
    <row r="2250" spans="1:4">
      <c r="A2250" s="273"/>
      <c r="B2250" s="87"/>
      <c r="C2250" s="87"/>
      <c r="D2250" s="275"/>
    </row>
    <row r="2251" spans="1:4">
      <c r="A2251" s="273"/>
      <c r="B2251" s="87"/>
      <c r="C2251" s="87"/>
      <c r="D2251" s="275"/>
    </row>
    <row r="2252" spans="1:4">
      <c r="A2252" s="273"/>
      <c r="B2252" s="87"/>
      <c r="C2252" s="87"/>
      <c r="D2252" s="275"/>
    </row>
    <row r="2253" spans="1:4">
      <c r="A2253" s="273"/>
      <c r="B2253" s="87"/>
      <c r="C2253" s="87"/>
      <c r="D2253" s="275"/>
    </row>
    <row r="2254" spans="1:4">
      <c r="A2254" s="273"/>
      <c r="B2254" s="87"/>
      <c r="C2254" s="87"/>
      <c r="D2254" s="275"/>
    </row>
    <row r="2255" spans="1:4">
      <c r="A2255" s="273"/>
      <c r="B2255" s="87"/>
      <c r="C2255" s="87"/>
      <c r="D2255" s="275"/>
    </row>
    <row r="2256" spans="1:4">
      <c r="A2256" s="273"/>
      <c r="B2256" s="87"/>
      <c r="C2256" s="87"/>
      <c r="D2256" s="275"/>
    </row>
    <row r="2257" spans="1:4">
      <c r="A2257" s="273"/>
      <c r="B2257" s="87"/>
      <c r="C2257" s="87"/>
      <c r="D2257" s="275"/>
    </row>
    <row r="2258" spans="1:4">
      <c r="A2258" s="273"/>
      <c r="B2258" s="87"/>
      <c r="C2258" s="87"/>
      <c r="D2258" s="275"/>
    </row>
    <row r="2259" spans="1:4">
      <c r="A2259" s="273"/>
      <c r="B2259" s="87"/>
      <c r="C2259" s="87"/>
      <c r="D2259" s="275"/>
    </row>
    <row r="2260" spans="1:4">
      <c r="A2260" s="273"/>
      <c r="B2260" s="87"/>
      <c r="C2260" s="87"/>
      <c r="D2260" s="275"/>
    </row>
    <row r="2261" spans="1:4">
      <c r="A2261" s="273"/>
      <c r="B2261" s="87"/>
      <c r="C2261" s="87"/>
      <c r="D2261" s="275"/>
    </row>
    <row r="2262" spans="1:4">
      <c r="A2262" s="273"/>
      <c r="B2262" s="87"/>
      <c r="C2262" s="87"/>
      <c r="D2262" s="275"/>
    </row>
    <row r="2263" spans="1:4">
      <c r="A2263" s="273"/>
      <c r="B2263" s="87"/>
      <c r="C2263" s="87"/>
      <c r="D2263" s="275"/>
    </row>
    <row r="2264" spans="1:4">
      <c r="A2264" s="273"/>
      <c r="B2264" s="87"/>
      <c r="C2264" s="87"/>
      <c r="D2264" s="275"/>
    </row>
    <row r="2265" spans="1:4">
      <c r="A2265" s="273"/>
      <c r="B2265" s="87"/>
      <c r="C2265" s="87"/>
      <c r="D2265" s="275"/>
    </row>
    <row r="2266" spans="1:4">
      <c r="A2266" s="273"/>
      <c r="B2266" s="87"/>
      <c r="C2266" s="87"/>
      <c r="D2266" s="275"/>
    </row>
    <row r="2267" spans="1:4">
      <c r="A2267" s="273"/>
      <c r="B2267" s="87"/>
      <c r="C2267" s="87"/>
      <c r="D2267" s="275"/>
    </row>
    <row r="2268" spans="1:4">
      <c r="A2268" s="273"/>
      <c r="B2268" s="87"/>
      <c r="C2268" s="87"/>
      <c r="D2268" s="275"/>
    </row>
    <row r="2269" spans="1:4">
      <c r="A2269" s="273"/>
      <c r="B2269" s="87"/>
      <c r="C2269" s="87"/>
      <c r="D2269" s="275"/>
    </row>
    <row r="2270" spans="1:4">
      <c r="A2270" s="273"/>
      <c r="B2270" s="87"/>
      <c r="C2270" s="87"/>
      <c r="D2270" s="275"/>
    </row>
    <row r="2271" spans="1:4">
      <c r="A2271" s="273"/>
      <c r="B2271" s="87"/>
      <c r="C2271" s="87"/>
      <c r="D2271" s="275"/>
    </row>
    <row r="2272" spans="1:4">
      <c r="A2272" s="273"/>
      <c r="B2272" s="87"/>
      <c r="C2272" s="87"/>
      <c r="D2272" s="275"/>
    </row>
    <row r="2273" spans="1:4">
      <c r="A2273" s="273"/>
      <c r="B2273" s="87"/>
      <c r="C2273" s="87"/>
      <c r="D2273" s="275"/>
    </row>
    <row r="2274" spans="1:4">
      <c r="A2274" s="273"/>
      <c r="B2274" s="87"/>
      <c r="C2274" s="87"/>
      <c r="D2274" s="275"/>
    </row>
    <row r="2275" spans="1:4">
      <c r="A2275" s="273"/>
      <c r="B2275" s="87"/>
      <c r="C2275" s="87"/>
      <c r="D2275" s="275"/>
    </row>
    <row r="2276" spans="1:4">
      <c r="A2276" s="273"/>
      <c r="B2276" s="87"/>
      <c r="C2276" s="87"/>
      <c r="D2276" s="275"/>
    </row>
    <row r="2277" spans="1:4">
      <c r="A2277" s="273"/>
      <c r="B2277" s="87"/>
      <c r="C2277" s="87"/>
      <c r="D2277" s="275"/>
    </row>
    <row r="2278" spans="1:4">
      <c r="A2278" s="273"/>
      <c r="B2278" s="87"/>
      <c r="C2278" s="87"/>
      <c r="D2278" s="275"/>
    </row>
    <row r="2279" spans="1:4">
      <c r="A2279" s="273"/>
      <c r="B2279" s="87"/>
      <c r="C2279" s="87"/>
      <c r="D2279" s="275"/>
    </row>
    <row r="2280" spans="1:4">
      <c r="A2280" s="273"/>
      <c r="B2280" s="87"/>
      <c r="C2280" s="87"/>
      <c r="D2280" s="275"/>
    </row>
    <row r="2281" spans="1:4">
      <c r="A2281" s="273"/>
      <c r="B2281" s="87"/>
      <c r="C2281" s="87"/>
      <c r="D2281" s="275"/>
    </row>
    <row r="2282" spans="1:4">
      <c r="A2282" s="273"/>
      <c r="B2282" s="87"/>
      <c r="C2282" s="87"/>
      <c r="D2282" s="275"/>
    </row>
    <row r="2283" spans="1:4">
      <c r="A2283" s="273"/>
      <c r="B2283" s="87"/>
      <c r="C2283" s="87"/>
      <c r="D2283" s="275"/>
    </row>
    <row r="2284" spans="1:4">
      <c r="A2284" s="273"/>
      <c r="B2284" s="87"/>
      <c r="C2284" s="87"/>
      <c r="D2284" s="275"/>
    </row>
    <row r="2285" spans="1:4">
      <c r="A2285" s="273"/>
      <c r="B2285" s="87"/>
      <c r="C2285" s="87"/>
      <c r="D2285" s="275"/>
    </row>
    <row r="2286" spans="1:4">
      <c r="A2286" s="273"/>
      <c r="B2286" s="87"/>
      <c r="C2286" s="87"/>
      <c r="D2286" s="275"/>
    </row>
    <row r="2287" spans="1:4">
      <c r="A2287" s="273"/>
      <c r="B2287" s="87"/>
      <c r="C2287" s="87"/>
      <c r="D2287" s="275"/>
    </row>
    <row r="2288" spans="1:4">
      <c r="A2288" s="273"/>
      <c r="B2288" s="87"/>
      <c r="C2288" s="87"/>
      <c r="D2288" s="275"/>
    </row>
    <row r="2289" spans="1:4">
      <c r="A2289" s="273"/>
      <c r="B2289" s="87"/>
      <c r="C2289" s="87"/>
      <c r="D2289" s="275"/>
    </row>
    <row r="2290" spans="1:4">
      <c r="A2290" s="273"/>
      <c r="B2290" s="87"/>
      <c r="C2290" s="87"/>
      <c r="D2290" s="275"/>
    </row>
    <row r="2291" spans="1:4">
      <c r="A2291" s="273"/>
      <c r="B2291" s="87"/>
      <c r="C2291" s="87"/>
      <c r="D2291" s="275"/>
    </row>
    <row r="2292" spans="1:4">
      <c r="A2292" s="273"/>
      <c r="B2292" s="87"/>
      <c r="C2292" s="87"/>
      <c r="D2292" s="275"/>
    </row>
    <row r="2293" spans="1:4">
      <c r="A2293" s="273"/>
      <c r="B2293" s="87"/>
      <c r="C2293" s="87"/>
      <c r="D2293" s="275"/>
    </row>
    <row r="2294" spans="1:4">
      <c r="A2294" s="273"/>
      <c r="B2294" s="87"/>
      <c r="C2294" s="87"/>
      <c r="D2294" s="275"/>
    </row>
    <row r="2295" spans="1:4">
      <c r="A2295" s="273"/>
      <c r="B2295" s="87"/>
      <c r="C2295" s="87"/>
      <c r="D2295" s="275"/>
    </row>
    <row r="2296" spans="1:4">
      <c r="A2296" s="273"/>
      <c r="B2296" s="87"/>
      <c r="C2296" s="87"/>
      <c r="D2296" s="275"/>
    </row>
    <row r="2297" spans="1:4">
      <c r="A2297" s="273"/>
      <c r="B2297" s="87"/>
      <c r="C2297" s="87"/>
      <c r="D2297" s="275"/>
    </row>
    <row r="2298" spans="1:4">
      <c r="A2298" s="273"/>
      <c r="B2298" s="87"/>
      <c r="C2298" s="87"/>
      <c r="D2298" s="275"/>
    </row>
    <row r="2299" spans="1:4">
      <c r="A2299" s="273"/>
      <c r="B2299" s="87"/>
      <c r="C2299" s="87"/>
      <c r="D2299" s="275"/>
    </row>
    <row r="2300" spans="1:4">
      <c r="A2300" s="273"/>
      <c r="B2300" s="87"/>
      <c r="C2300" s="87"/>
      <c r="D2300" s="275"/>
    </row>
    <row r="2301" spans="1:4">
      <c r="A2301" s="273"/>
      <c r="B2301" s="87"/>
      <c r="C2301" s="87"/>
      <c r="D2301" s="275"/>
    </row>
    <row r="2302" spans="1:4">
      <c r="A2302" s="273"/>
      <c r="B2302" s="87"/>
      <c r="C2302" s="87"/>
      <c r="D2302" s="275"/>
    </row>
    <row r="2303" spans="1:4">
      <c r="A2303" s="273"/>
      <c r="B2303" s="87"/>
      <c r="C2303" s="87"/>
      <c r="D2303" s="275"/>
    </row>
    <row r="2304" spans="1:4">
      <c r="A2304" s="273"/>
      <c r="B2304" s="87"/>
      <c r="C2304" s="87"/>
      <c r="D2304" s="275"/>
    </row>
    <row r="2305" spans="1:4">
      <c r="A2305" s="273"/>
      <c r="B2305" s="87"/>
      <c r="C2305" s="87"/>
      <c r="D2305" s="275"/>
    </row>
    <row r="2306" spans="1:4">
      <c r="A2306" s="273"/>
      <c r="B2306" s="87"/>
      <c r="C2306" s="87"/>
      <c r="D2306" s="275"/>
    </row>
    <row r="2307" spans="1:4">
      <c r="A2307" s="273"/>
      <c r="B2307" s="87"/>
      <c r="C2307" s="87"/>
      <c r="D2307" s="275"/>
    </row>
    <row r="2308" spans="1:4">
      <c r="A2308" s="273"/>
      <c r="B2308" s="87"/>
      <c r="C2308" s="87"/>
      <c r="D2308" s="275"/>
    </row>
    <row r="2309" spans="1:4">
      <c r="A2309" s="273"/>
      <c r="B2309" s="87"/>
      <c r="C2309" s="87"/>
      <c r="D2309" s="275"/>
    </row>
    <row r="2310" spans="1:4">
      <c r="A2310" s="273"/>
      <c r="B2310" s="87"/>
      <c r="C2310" s="87"/>
      <c r="D2310" s="275"/>
    </row>
    <row r="2311" spans="1:4">
      <c r="A2311" s="273"/>
      <c r="B2311" s="87"/>
      <c r="C2311" s="87"/>
      <c r="D2311" s="275"/>
    </row>
    <row r="2312" spans="1:4">
      <c r="A2312" s="273"/>
      <c r="B2312" s="87"/>
      <c r="C2312" s="87"/>
      <c r="D2312" s="275"/>
    </row>
    <row r="2313" spans="1:4">
      <c r="A2313" s="273"/>
      <c r="B2313" s="87"/>
      <c r="C2313" s="87"/>
      <c r="D2313" s="275"/>
    </row>
    <row r="2314" spans="1:4">
      <c r="A2314" s="273"/>
      <c r="B2314" s="87"/>
      <c r="C2314" s="87"/>
      <c r="D2314" s="275"/>
    </row>
    <row r="2315" spans="1:4">
      <c r="A2315" s="273"/>
      <c r="B2315" s="87"/>
      <c r="C2315" s="87"/>
      <c r="D2315" s="275"/>
    </row>
    <row r="2316" spans="1:4">
      <c r="A2316" s="273"/>
      <c r="B2316" s="87"/>
      <c r="C2316" s="87"/>
      <c r="D2316" s="275"/>
    </row>
    <row r="2317" spans="1:4">
      <c r="A2317" s="273"/>
      <c r="B2317" s="87"/>
      <c r="C2317" s="87"/>
      <c r="D2317" s="275"/>
    </row>
    <row r="2318" spans="1:4">
      <c r="A2318" s="273"/>
      <c r="B2318" s="87"/>
      <c r="C2318" s="87"/>
      <c r="D2318" s="275"/>
    </row>
    <row r="2319" spans="1:4">
      <c r="A2319" s="273"/>
      <c r="B2319" s="87"/>
      <c r="C2319" s="87"/>
      <c r="D2319" s="275"/>
    </row>
    <row r="2320" spans="1:4">
      <c r="A2320" s="273"/>
      <c r="B2320" s="87"/>
      <c r="C2320" s="87"/>
      <c r="D2320" s="275"/>
    </row>
    <row r="2321" spans="1:4">
      <c r="A2321" s="273"/>
      <c r="B2321" s="87"/>
      <c r="C2321" s="87"/>
      <c r="D2321" s="275"/>
    </row>
    <row r="2322" spans="1:4">
      <c r="A2322" s="273"/>
      <c r="B2322" s="87"/>
      <c r="C2322" s="87"/>
      <c r="D2322" s="275"/>
    </row>
    <row r="2323" spans="1:4">
      <c r="A2323" s="273"/>
      <c r="B2323" s="87"/>
      <c r="C2323" s="87"/>
      <c r="D2323" s="275"/>
    </row>
    <row r="2324" spans="1:4">
      <c r="A2324" s="273"/>
      <c r="B2324" s="87"/>
      <c r="C2324" s="87"/>
      <c r="D2324" s="275"/>
    </row>
    <row r="2325" spans="1:4">
      <c r="A2325" s="273"/>
      <c r="B2325" s="87"/>
      <c r="C2325" s="87"/>
      <c r="D2325" s="275"/>
    </row>
    <row r="2326" spans="1:4">
      <c r="A2326" s="273"/>
      <c r="B2326" s="87"/>
      <c r="C2326" s="87"/>
      <c r="D2326" s="275"/>
    </row>
    <row r="2327" spans="1:4">
      <c r="A2327" s="273"/>
      <c r="B2327" s="87"/>
      <c r="C2327" s="87"/>
      <c r="D2327" s="275"/>
    </row>
    <row r="2328" spans="1:4">
      <c r="A2328" s="273"/>
      <c r="B2328" s="87"/>
      <c r="C2328" s="87"/>
      <c r="D2328" s="275"/>
    </row>
    <row r="2329" spans="1:4">
      <c r="A2329" s="273"/>
      <c r="B2329" s="87"/>
      <c r="C2329" s="87"/>
      <c r="D2329" s="275"/>
    </row>
    <row r="2330" spans="1:4">
      <c r="A2330" s="273"/>
      <c r="B2330" s="87"/>
      <c r="C2330" s="87"/>
      <c r="D2330" s="275"/>
    </row>
    <row r="2331" spans="1:4">
      <c r="A2331" s="273"/>
      <c r="B2331" s="87"/>
      <c r="C2331" s="87"/>
      <c r="D2331" s="275"/>
    </row>
    <row r="2332" spans="1:4">
      <c r="A2332" s="273"/>
      <c r="B2332" s="87"/>
      <c r="C2332" s="87"/>
      <c r="D2332" s="275"/>
    </row>
    <row r="2333" spans="1:4">
      <c r="A2333" s="273"/>
      <c r="B2333" s="87"/>
      <c r="C2333" s="87"/>
      <c r="D2333" s="275"/>
    </row>
    <row r="2334" spans="1:4">
      <c r="A2334" s="273"/>
      <c r="B2334" s="87"/>
      <c r="C2334" s="87"/>
      <c r="D2334" s="275"/>
    </row>
    <row r="2335" spans="1:4">
      <c r="A2335" s="273"/>
      <c r="B2335" s="87"/>
      <c r="C2335" s="87"/>
      <c r="D2335" s="275"/>
    </row>
    <row r="2336" spans="1:4">
      <c r="A2336" s="273"/>
      <c r="B2336" s="87"/>
      <c r="C2336" s="87"/>
      <c r="D2336" s="275"/>
    </row>
    <row r="2337" spans="1:4">
      <c r="A2337" s="273"/>
      <c r="B2337" s="87"/>
      <c r="C2337" s="87"/>
      <c r="D2337" s="275"/>
    </row>
    <row r="2338" spans="1:4">
      <c r="A2338" s="273"/>
      <c r="B2338" s="87"/>
      <c r="C2338" s="87"/>
      <c r="D2338" s="275"/>
    </row>
    <row r="2339" spans="1:4">
      <c r="A2339" s="273"/>
      <c r="B2339" s="87"/>
      <c r="C2339" s="87"/>
      <c r="D2339" s="275"/>
    </row>
    <row r="2340" spans="1:4">
      <c r="A2340" s="273"/>
      <c r="B2340" s="87"/>
      <c r="C2340" s="87"/>
      <c r="D2340" s="275"/>
    </row>
    <row r="2341" spans="1:4">
      <c r="A2341" s="273"/>
      <c r="B2341" s="87"/>
      <c r="C2341" s="87"/>
      <c r="D2341" s="275"/>
    </row>
    <row r="2342" spans="1:4">
      <c r="A2342" s="273"/>
      <c r="B2342" s="87"/>
      <c r="C2342" s="87"/>
      <c r="D2342" s="275"/>
    </row>
    <row r="2343" spans="1:4">
      <c r="A2343" s="273"/>
      <c r="B2343" s="87"/>
      <c r="C2343" s="87"/>
      <c r="D2343" s="275"/>
    </row>
    <row r="2344" spans="1:4">
      <c r="A2344" s="273"/>
      <c r="B2344" s="87"/>
      <c r="C2344" s="87"/>
      <c r="D2344" s="275"/>
    </row>
    <row r="2345" spans="1:4">
      <c r="A2345" s="273"/>
      <c r="B2345" s="87"/>
      <c r="C2345" s="87"/>
      <c r="D2345" s="275"/>
    </row>
    <row r="2346" spans="1:4">
      <c r="A2346" s="273"/>
      <c r="B2346" s="87"/>
      <c r="C2346" s="87"/>
      <c r="D2346" s="275"/>
    </row>
    <row r="2347" spans="1:4">
      <c r="A2347" s="273"/>
      <c r="B2347" s="87"/>
      <c r="C2347" s="87"/>
      <c r="D2347" s="275"/>
    </row>
    <row r="2348" spans="1:4">
      <c r="A2348" s="273"/>
      <c r="B2348" s="87"/>
      <c r="C2348" s="87"/>
      <c r="D2348" s="275"/>
    </row>
    <row r="2349" spans="1:4">
      <c r="A2349" s="273"/>
      <c r="B2349" s="87"/>
      <c r="C2349" s="87"/>
      <c r="D2349" s="275"/>
    </row>
    <row r="2350" spans="1:4">
      <c r="A2350" s="273"/>
      <c r="B2350" s="87"/>
      <c r="C2350" s="87"/>
      <c r="D2350" s="275"/>
    </row>
    <row r="2351" spans="1:4">
      <c r="A2351" s="273"/>
      <c r="B2351" s="87"/>
      <c r="C2351" s="87"/>
      <c r="D2351" s="275"/>
    </row>
    <row r="2352" spans="1:4">
      <c r="A2352" s="273"/>
      <c r="B2352" s="87"/>
      <c r="C2352" s="87"/>
      <c r="D2352" s="275"/>
    </row>
    <row r="2353" spans="1:4">
      <c r="A2353" s="273"/>
      <c r="B2353" s="87"/>
      <c r="C2353" s="87"/>
      <c r="D2353" s="275"/>
    </row>
    <row r="2354" spans="1:4">
      <c r="A2354" s="273"/>
      <c r="B2354" s="87"/>
      <c r="C2354" s="87"/>
      <c r="D2354" s="275"/>
    </row>
    <row r="2355" spans="1:4">
      <c r="A2355" s="273"/>
      <c r="B2355" s="87"/>
      <c r="C2355" s="87"/>
      <c r="D2355" s="275"/>
    </row>
    <row r="2356" spans="1:4">
      <c r="A2356" s="273"/>
      <c r="B2356" s="87"/>
      <c r="C2356" s="87"/>
      <c r="D2356" s="275"/>
    </row>
    <row r="2357" spans="1:4">
      <c r="A2357" s="273"/>
      <c r="B2357" s="87"/>
      <c r="C2357" s="87"/>
      <c r="D2357" s="275"/>
    </row>
    <row r="2358" spans="1:4">
      <c r="A2358" s="273"/>
      <c r="B2358" s="87"/>
      <c r="C2358" s="87"/>
      <c r="D2358" s="275"/>
    </row>
    <row r="2359" spans="1:4">
      <c r="A2359" s="273"/>
      <c r="B2359" s="87"/>
      <c r="C2359" s="87"/>
      <c r="D2359" s="275"/>
    </row>
    <row r="2360" spans="1:4">
      <c r="A2360" s="273"/>
      <c r="B2360" s="87"/>
      <c r="C2360" s="87"/>
      <c r="D2360" s="275"/>
    </row>
    <row r="2361" spans="1:4">
      <c r="A2361" s="273"/>
      <c r="B2361" s="87"/>
      <c r="C2361" s="87"/>
      <c r="D2361" s="275"/>
    </row>
    <row r="2362" spans="1:4">
      <c r="A2362" s="273"/>
      <c r="B2362" s="87"/>
      <c r="C2362" s="87"/>
      <c r="D2362" s="275"/>
    </row>
    <row r="2363" spans="1:4">
      <c r="A2363" s="273"/>
      <c r="B2363" s="87"/>
      <c r="C2363" s="87"/>
      <c r="D2363" s="275"/>
    </row>
    <row r="2364" spans="1:4">
      <c r="A2364" s="273"/>
      <c r="B2364" s="87"/>
      <c r="C2364" s="87"/>
      <c r="D2364" s="275"/>
    </row>
    <row r="2365" spans="1:4">
      <c r="A2365" s="273"/>
      <c r="B2365" s="87"/>
      <c r="C2365" s="87"/>
      <c r="D2365" s="275"/>
    </row>
    <row r="2366" spans="1:4">
      <c r="A2366" s="273"/>
      <c r="B2366" s="87"/>
      <c r="C2366" s="87"/>
      <c r="D2366" s="275"/>
    </row>
    <row r="2367" spans="1:4">
      <c r="A2367" s="273"/>
      <c r="B2367" s="87"/>
      <c r="C2367" s="87"/>
      <c r="D2367" s="275"/>
    </row>
    <row r="2368" spans="1:4">
      <c r="A2368" s="273"/>
      <c r="B2368" s="87"/>
      <c r="C2368" s="87"/>
      <c r="D2368" s="275"/>
    </row>
    <row r="2369" spans="1:4">
      <c r="A2369" s="273"/>
      <c r="B2369" s="87"/>
      <c r="C2369" s="87"/>
      <c r="D2369" s="275"/>
    </row>
    <row r="2370" spans="1:4">
      <c r="A2370" s="273"/>
      <c r="B2370" s="87"/>
      <c r="C2370" s="87"/>
      <c r="D2370" s="275"/>
    </row>
    <row r="2371" spans="1:4">
      <c r="A2371" s="273"/>
      <c r="B2371" s="87"/>
      <c r="C2371" s="87"/>
      <c r="D2371" s="275"/>
    </row>
    <row r="2372" spans="1:4">
      <c r="A2372" s="273"/>
      <c r="B2372" s="87"/>
      <c r="C2372" s="87"/>
      <c r="D2372" s="275"/>
    </row>
    <row r="2373" spans="1:4">
      <c r="A2373" s="273"/>
      <c r="B2373" s="87"/>
      <c r="C2373" s="87"/>
      <c r="D2373" s="275"/>
    </row>
    <row r="2374" spans="1:4">
      <c r="A2374" s="273"/>
      <c r="B2374" s="87"/>
      <c r="C2374" s="87"/>
      <c r="D2374" s="275"/>
    </row>
    <row r="2375" spans="1:4">
      <c r="A2375" s="273"/>
      <c r="B2375" s="87"/>
      <c r="C2375" s="87"/>
      <c r="D2375" s="275"/>
    </row>
    <row r="2376" spans="1:4">
      <c r="A2376" s="273"/>
      <c r="B2376" s="87"/>
      <c r="C2376" s="87"/>
      <c r="D2376" s="275"/>
    </row>
    <row r="2377" spans="1:4">
      <c r="A2377" s="273"/>
      <c r="B2377" s="87"/>
      <c r="C2377" s="87"/>
      <c r="D2377" s="275"/>
    </row>
    <row r="2378" spans="1:4">
      <c r="A2378" s="273"/>
      <c r="B2378" s="87"/>
      <c r="C2378" s="87"/>
      <c r="D2378" s="275"/>
    </row>
    <row r="2379" spans="1:4">
      <c r="A2379" s="273"/>
      <c r="B2379" s="87"/>
      <c r="C2379" s="87"/>
      <c r="D2379" s="275"/>
    </row>
    <row r="2380" spans="1:4">
      <c r="A2380" s="273"/>
      <c r="B2380" s="87"/>
      <c r="C2380" s="87"/>
      <c r="D2380" s="275"/>
    </row>
    <row r="2381" spans="1:4">
      <c r="A2381" s="273"/>
      <c r="B2381" s="87"/>
      <c r="C2381" s="87"/>
      <c r="D2381" s="275"/>
    </row>
    <row r="2382" spans="1:4">
      <c r="A2382" s="273"/>
      <c r="B2382" s="87"/>
      <c r="C2382" s="87"/>
      <c r="D2382" s="275"/>
    </row>
    <row r="2383" spans="1:4">
      <c r="A2383" s="273"/>
      <c r="B2383" s="87"/>
      <c r="C2383" s="87"/>
      <c r="D2383" s="275"/>
    </row>
    <row r="2384" spans="1:4">
      <c r="A2384" s="273"/>
      <c r="B2384" s="87"/>
      <c r="C2384" s="87"/>
      <c r="D2384" s="275"/>
    </row>
    <row r="2385" spans="1:4">
      <c r="A2385" s="273"/>
      <c r="B2385" s="87"/>
      <c r="C2385" s="87"/>
      <c r="D2385" s="275"/>
    </row>
    <row r="2386" spans="1:4">
      <c r="A2386" s="273"/>
      <c r="B2386" s="87"/>
      <c r="C2386" s="87"/>
      <c r="D2386" s="275"/>
    </row>
    <row r="2387" spans="1:4">
      <c r="A2387" s="273"/>
      <c r="B2387" s="87"/>
      <c r="C2387" s="87"/>
      <c r="D2387" s="275"/>
    </row>
    <row r="2388" spans="1:4">
      <c r="A2388" s="273"/>
      <c r="B2388" s="87"/>
      <c r="C2388" s="87"/>
      <c r="D2388" s="275"/>
    </row>
    <row r="2389" spans="1:4">
      <c r="A2389" s="273"/>
      <c r="B2389" s="87"/>
      <c r="C2389" s="87"/>
      <c r="D2389" s="275"/>
    </row>
    <row r="2390" spans="1:4">
      <c r="A2390" s="273"/>
      <c r="B2390" s="87"/>
      <c r="C2390" s="87"/>
      <c r="D2390" s="275"/>
    </row>
    <row r="2391" spans="1:4">
      <c r="A2391" s="273"/>
      <c r="B2391" s="87"/>
      <c r="C2391" s="87"/>
      <c r="D2391" s="275"/>
    </row>
    <row r="2392" spans="1:4">
      <c r="A2392" s="273"/>
      <c r="B2392" s="87"/>
      <c r="C2392" s="87"/>
      <c r="D2392" s="275"/>
    </row>
    <row r="2393" spans="1:4">
      <c r="A2393" s="273"/>
      <c r="B2393" s="87"/>
      <c r="C2393" s="87"/>
      <c r="D2393" s="275"/>
    </row>
    <row r="2394" spans="1:4">
      <c r="A2394" s="273"/>
      <c r="B2394" s="87"/>
      <c r="C2394" s="87"/>
      <c r="D2394" s="275"/>
    </row>
    <row r="2395" spans="1:4">
      <c r="A2395" s="273"/>
      <c r="B2395" s="87"/>
      <c r="C2395" s="87"/>
      <c r="D2395" s="275"/>
    </row>
    <row r="2396" spans="1:4">
      <c r="A2396" s="273"/>
      <c r="B2396" s="87"/>
      <c r="C2396" s="87"/>
      <c r="D2396" s="275"/>
    </row>
    <row r="2397" spans="1:4">
      <c r="A2397" s="273"/>
      <c r="B2397" s="87"/>
      <c r="C2397" s="87"/>
      <c r="D2397" s="275"/>
    </row>
    <row r="2398" spans="1:4">
      <c r="A2398" s="273"/>
      <c r="B2398" s="87"/>
      <c r="C2398" s="87"/>
      <c r="D2398" s="275"/>
    </row>
    <row r="2399" spans="1:4">
      <c r="A2399" s="273"/>
      <c r="B2399" s="87"/>
      <c r="C2399" s="87"/>
      <c r="D2399" s="275"/>
    </row>
    <row r="2400" spans="1:4">
      <c r="A2400" s="273"/>
      <c r="B2400" s="87"/>
      <c r="C2400" s="87"/>
      <c r="D2400" s="275"/>
    </row>
    <row r="2401" spans="1:4">
      <c r="A2401" s="273"/>
      <c r="B2401" s="87"/>
      <c r="C2401" s="87"/>
      <c r="D2401" s="275"/>
    </row>
    <row r="2402" spans="1:4">
      <c r="A2402" s="273"/>
      <c r="B2402" s="87"/>
      <c r="C2402" s="87"/>
      <c r="D2402" s="275"/>
    </row>
    <row r="2403" spans="1:4">
      <c r="A2403" s="273"/>
      <c r="B2403" s="87"/>
      <c r="C2403" s="87"/>
      <c r="D2403" s="275"/>
    </row>
    <row r="2404" spans="1:4">
      <c r="A2404" s="273"/>
      <c r="B2404" s="87"/>
      <c r="C2404" s="87"/>
      <c r="D2404" s="275"/>
    </row>
    <row r="2405" spans="1:4">
      <c r="A2405" s="273"/>
      <c r="B2405" s="87"/>
      <c r="C2405" s="87"/>
      <c r="D2405" s="275"/>
    </row>
    <row r="2406" spans="1:4">
      <c r="A2406" s="273"/>
      <c r="B2406" s="87"/>
      <c r="C2406" s="87"/>
      <c r="D2406" s="275"/>
    </row>
    <row r="2407" spans="1:4">
      <c r="A2407" s="273"/>
      <c r="B2407" s="87"/>
      <c r="C2407" s="87"/>
      <c r="D2407" s="275"/>
    </row>
    <row r="2408" spans="1:4">
      <c r="A2408" s="273"/>
      <c r="B2408" s="87"/>
      <c r="C2408" s="87"/>
      <c r="D2408" s="275"/>
    </row>
    <row r="2409" spans="1:4">
      <c r="A2409" s="273"/>
      <c r="B2409" s="87"/>
      <c r="C2409" s="87"/>
      <c r="D2409" s="275"/>
    </row>
    <row r="2410" spans="1:4">
      <c r="A2410" s="273"/>
      <c r="B2410" s="87"/>
      <c r="C2410" s="87"/>
      <c r="D2410" s="275"/>
    </row>
    <row r="2411" spans="1:4">
      <c r="A2411" s="273"/>
      <c r="B2411" s="87"/>
      <c r="C2411" s="87"/>
      <c r="D2411" s="275"/>
    </row>
    <row r="2412" spans="1:4">
      <c r="A2412" s="273"/>
      <c r="B2412" s="87"/>
      <c r="C2412" s="87"/>
      <c r="D2412" s="275"/>
    </row>
    <row r="2413" spans="1:4">
      <c r="A2413" s="273"/>
      <c r="B2413" s="87"/>
      <c r="C2413" s="87"/>
      <c r="D2413" s="275"/>
    </row>
    <row r="2414" spans="1:4">
      <c r="A2414" s="273"/>
      <c r="B2414" s="87"/>
      <c r="C2414" s="87"/>
      <c r="D2414" s="275"/>
    </row>
    <row r="2415" spans="1:4">
      <c r="A2415" s="273"/>
      <c r="B2415" s="87"/>
      <c r="C2415" s="87"/>
      <c r="D2415" s="275"/>
    </row>
    <row r="2416" spans="1:4">
      <c r="A2416" s="273"/>
      <c r="B2416" s="87"/>
      <c r="C2416" s="87"/>
      <c r="D2416" s="275"/>
    </row>
    <row r="2417" spans="1:4">
      <c r="A2417" s="273"/>
      <c r="B2417" s="87"/>
      <c r="C2417" s="87"/>
      <c r="D2417" s="275"/>
    </row>
    <row r="2418" spans="1:4">
      <c r="A2418" s="273"/>
      <c r="B2418" s="87"/>
      <c r="C2418" s="87"/>
      <c r="D2418" s="275"/>
    </row>
    <row r="2419" spans="1:4">
      <c r="A2419" s="273"/>
      <c r="B2419" s="87"/>
      <c r="C2419" s="87"/>
      <c r="D2419" s="275"/>
    </row>
    <row r="2420" spans="1:4">
      <c r="A2420" s="273"/>
      <c r="B2420" s="87"/>
      <c r="C2420" s="87"/>
      <c r="D2420" s="275"/>
    </row>
    <row r="2421" spans="1:4">
      <c r="A2421" s="273"/>
      <c r="B2421" s="87"/>
      <c r="C2421" s="87"/>
      <c r="D2421" s="275"/>
    </row>
    <row r="2422" spans="1:4">
      <c r="A2422" s="273"/>
      <c r="B2422" s="87"/>
      <c r="C2422" s="87"/>
      <c r="D2422" s="275"/>
    </row>
    <row r="2423" spans="1:4">
      <c r="A2423" s="273"/>
      <c r="B2423" s="87"/>
      <c r="C2423" s="87"/>
      <c r="D2423" s="275"/>
    </row>
    <row r="2424" spans="1:4">
      <c r="A2424" s="273"/>
      <c r="B2424" s="87"/>
      <c r="C2424" s="87"/>
      <c r="D2424" s="275"/>
    </row>
    <row r="2425" spans="1:4">
      <c r="A2425" s="273"/>
      <c r="B2425" s="87"/>
      <c r="C2425" s="87"/>
      <c r="D2425" s="275"/>
    </row>
    <row r="2426" spans="1:4">
      <c r="A2426" s="273"/>
      <c r="B2426" s="87"/>
      <c r="C2426" s="87"/>
      <c r="D2426" s="275"/>
    </row>
    <row r="2427" spans="1:4">
      <c r="A2427" s="273"/>
      <c r="B2427" s="87"/>
      <c r="C2427" s="87"/>
      <c r="D2427" s="275"/>
    </row>
    <row r="2428" spans="1:4">
      <c r="A2428" s="273"/>
      <c r="B2428" s="87"/>
      <c r="C2428" s="87"/>
      <c r="D2428" s="275"/>
    </row>
    <row r="2429" spans="1:4">
      <c r="A2429" s="273"/>
      <c r="B2429" s="87"/>
      <c r="C2429" s="87"/>
      <c r="D2429" s="275"/>
    </row>
    <row r="2430" spans="1:4">
      <c r="A2430" s="273"/>
      <c r="B2430" s="87"/>
      <c r="C2430" s="87"/>
      <c r="D2430" s="275"/>
    </row>
    <row r="2431" spans="1:4">
      <c r="A2431" s="273"/>
      <c r="B2431" s="87"/>
      <c r="C2431" s="87"/>
      <c r="D2431" s="275"/>
    </row>
    <row r="2432" spans="1:4">
      <c r="A2432" s="273"/>
      <c r="B2432" s="87"/>
      <c r="C2432" s="87"/>
      <c r="D2432" s="275"/>
    </row>
    <row r="2433" spans="1:4">
      <c r="A2433" s="273"/>
      <c r="B2433" s="87"/>
      <c r="C2433" s="87"/>
      <c r="D2433" s="275"/>
    </row>
    <row r="2434" spans="1:4">
      <c r="A2434" s="273"/>
      <c r="B2434" s="87"/>
      <c r="C2434" s="87"/>
      <c r="D2434" s="275"/>
    </row>
    <row r="2435" spans="1:4">
      <c r="A2435" s="273"/>
      <c r="B2435" s="87"/>
      <c r="C2435" s="87"/>
      <c r="D2435" s="275"/>
    </row>
    <row r="2436" spans="1:4">
      <c r="A2436" s="273"/>
      <c r="B2436" s="87"/>
      <c r="C2436" s="87"/>
      <c r="D2436" s="275"/>
    </row>
    <row r="2437" spans="1:4">
      <c r="A2437" s="273"/>
      <c r="B2437" s="87"/>
      <c r="C2437" s="87"/>
      <c r="D2437" s="275"/>
    </row>
    <row r="2438" spans="1:4">
      <c r="A2438" s="273"/>
      <c r="B2438" s="87"/>
      <c r="C2438" s="87"/>
      <c r="D2438" s="275"/>
    </row>
    <row r="2439" spans="1:4">
      <c r="A2439" s="273"/>
      <c r="B2439" s="87"/>
      <c r="C2439" s="87"/>
      <c r="D2439" s="275"/>
    </row>
    <row r="2440" spans="1:4">
      <c r="A2440" s="273"/>
      <c r="B2440" s="87"/>
      <c r="C2440" s="87"/>
      <c r="D2440" s="275"/>
    </row>
    <row r="2441" spans="1:4">
      <c r="A2441" s="273"/>
      <c r="B2441" s="87"/>
      <c r="C2441" s="87"/>
      <c r="D2441" s="275"/>
    </row>
    <row r="2442" spans="1:4">
      <c r="A2442" s="273"/>
      <c r="B2442" s="87"/>
      <c r="C2442" s="87"/>
      <c r="D2442" s="275"/>
    </row>
    <row r="2443" spans="1:4">
      <c r="A2443" s="273"/>
      <c r="B2443" s="87"/>
      <c r="C2443" s="87"/>
      <c r="D2443" s="275"/>
    </row>
    <row r="2444" spans="1:4">
      <c r="A2444" s="273"/>
      <c r="B2444" s="87"/>
      <c r="C2444" s="87"/>
      <c r="D2444" s="275"/>
    </row>
    <row r="2445" spans="1:4">
      <c r="A2445" s="273"/>
      <c r="B2445" s="87"/>
      <c r="C2445" s="87"/>
      <c r="D2445" s="275"/>
    </row>
    <row r="2446" spans="1:4">
      <c r="A2446" s="273"/>
      <c r="B2446" s="87"/>
      <c r="C2446" s="87"/>
      <c r="D2446" s="275"/>
    </row>
    <row r="2447" spans="1:4">
      <c r="A2447" s="273"/>
      <c r="B2447" s="87"/>
      <c r="C2447" s="87"/>
      <c r="D2447" s="275"/>
    </row>
    <row r="2448" spans="1:4">
      <c r="A2448" s="273"/>
      <c r="B2448" s="87"/>
      <c r="C2448" s="87"/>
      <c r="D2448" s="275"/>
    </row>
    <row r="2449" spans="1:4">
      <c r="A2449" s="273"/>
      <c r="B2449" s="87"/>
      <c r="C2449" s="87"/>
      <c r="D2449" s="275"/>
    </row>
    <row r="2450" spans="1:4">
      <c r="A2450" s="273"/>
      <c r="B2450" s="87"/>
      <c r="C2450" s="87"/>
      <c r="D2450" s="275"/>
    </row>
    <row r="2451" spans="1:4">
      <c r="A2451" s="273"/>
      <c r="B2451" s="87"/>
      <c r="C2451" s="87"/>
      <c r="D2451" s="275"/>
    </row>
    <row r="2452" spans="1:4">
      <c r="A2452" s="273"/>
      <c r="B2452" s="87"/>
      <c r="C2452" s="87"/>
      <c r="D2452" s="275"/>
    </row>
    <row r="2453" spans="1:4">
      <c r="A2453" s="273"/>
      <c r="B2453" s="87"/>
      <c r="C2453" s="87"/>
      <c r="D2453" s="275"/>
    </row>
    <row r="2454" spans="1:4">
      <c r="A2454" s="273"/>
      <c r="B2454" s="87"/>
      <c r="C2454" s="87"/>
      <c r="D2454" s="275"/>
    </row>
    <row r="2455" spans="1:4">
      <c r="A2455" s="273"/>
      <c r="B2455" s="87"/>
      <c r="C2455" s="87"/>
      <c r="D2455" s="275"/>
    </row>
    <row r="2456" spans="1:4">
      <c r="A2456" s="273"/>
      <c r="B2456" s="87"/>
      <c r="C2456" s="87"/>
      <c r="D2456" s="275"/>
    </row>
    <row r="2457" spans="1:4">
      <c r="A2457" s="273"/>
      <c r="B2457" s="87"/>
      <c r="C2457" s="87"/>
      <c r="D2457" s="275"/>
    </row>
    <row r="2458" spans="1:4">
      <c r="A2458" s="273"/>
      <c r="B2458" s="87"/>
      <c r="C2458" s="87"/>
      <c r="D2458" s="275"/>
    </row>
    <row r="2459" spans="1:4">
      <c r="A2459" s="273"/>
      <c r="B2459" s="87"/>
      <c r="C2459" s="87"/>
      <c r="D2459" s="275"/>
    </row>
    <row r="2460" spans="1:4">
      <c r="A2460" s="273"/>
      <c r="B2460" s="87"/>
      <c r="C2460" s="87"/>
      <c r="D2460" s="275"/>
    </row>
    <row r="2461" spans="1:4">
      <c r="A2461" s="273"/>
      <c r="B2461" s="87"/>
      <c r="C2461" s="87"/>
      <c r="D2461" s="275"/>
    </row>
    <row r="2462" spans="1:4">
      <c r="A2462" s="273"/>
      <c r="B2462" s="87"/>
      <c r="C2462" s="87"/>
      <c r="D2462" s="275"/>
    </row>
    <row r="2463" spans="1:4">
      <c r="A2463" s="273"/>
      <c r="B2463" s="87"/>
      <c r="C2463" s="87"/>
      <c r="D2463" s="275"/>
    </row>
    <row r="2464" spans="1:4">
      <c r="A2464" s="273"/>
      <c r="B2464" s="87"/>
      <c r="C2464" s="87"/>
      <c r="D2464" s="275"/>
    </row>
    <row r="2465" spans="1:4">
      <c r="A2465" s="273"/>
      <c r="B2465" s="87"/>
      <c r="C2465" s="87"/>
      <c r="D2465" s="275"/>
    </row>
    <row r="2466" spans="1:4">
      <c r="A2466" s="273"/>
      <c r="B2466" s="87"/>
      <c r="C2466" s="87"/>
      <c r="D2466" s="275"/>
    </row>
    <row r="2467" spans="1:4">
      <c r="A2467" s="273"/>
      <c r="B2467" s="87"/>
      <c r="C2467" s="87"/>
      <c r="D2467" s="275"/>
    </row>
    <row r="2468" spans="1:4">
      <c r="A2468" s="273"/>
      <c r="B2468" s="87"/>
      <c r="C2468" s="87"/>
      <c r="D2468" s="275"/>
    </row>
    <row r="2469" spans="1:4">
      <c r="A2469" s="273"/>
      <c r="B2469" s="87"/>
      <c r="C2469" s="87"/>
      <c r="D2469" s="275"/>
    </row>
    <row r="2470" spans="1:4">
      <c r="A2470" s="273"/>
      <c r="B2470" s="87"/>
      <c r="C2470" s="87"/>
      <c r="D2470" s="275"/>
    </row>
    <row r="2471" spans="1:4">
      <c r="A2471" s="273"/>
      <c r="B2471" s="87"/>
      <c r="C2471" s="87"/>
      <c r="D2471" s="275"/>
    </row>
    <row r="2472" spans="1:4">
      <c r="A2472" s="273"/>
      <c r="B2472" s="87"/>
      <c r="C2472" s="87"/>
      <c r="D2472" s="275"/>
    </row>
    <row r="2473" spans="1:4">
      <c r="A2473" s="273"/>
      <c r="B2473" s="87"/>
      <c r="C2473" s="87"/>
      <c r="D2473" s="275"/>
    </row>
    <row r="2474" spans="1:4">
      <c r="A2474" s="273"/>
      <c r="B2474" s="87"/>
      <c r="C2474" s="87"/>
      <c r="D2474" s="275"/>
    </row>
    <row r="2475" spans="1:4">
      <c r="A2475" s="273"/>
      <c r="B2475" s="87"/>
      <c r="C2475" s="87"/>
      <c r="D2475" s="275"/>
    </row>
    <row r="2476" spans="1:4">
      <c r="A2476" s="273"/>
      <c r="B2476" s="87"/>
      <c r="C2476" s="87"/>
      <c r="D2476" s="275"/>
    </row>
    <row r="2477" spans="1:4">
      <c r="A2477" s="273"/>
      <c r="B2477" s="87"/>
      <c r="C2477" s="87"/>
      <c r="D2477" s="275"/>
    </row>
    <row r="2478" spans="1:4">
      <c r="A2478" s="273"/>
      <c r="B2478" s="87"/>
      <c r="C2478" s="87"/>
      <c r="D2478" s="275"/>
    </row>
    <row r="2479" spans="1:4">
      <c r="A2479" s="273"/>
      <c r="B2479" s="87"/>
      <c r="C2479" s="87"/>
      <c r="D2479" s="275"/>
    </row>
    <row r="2480" spans="1:4">
      <c r="A2480" s="273"/>
      <c r="B2480" s="87"/>
      <c r="C2480" s="87"/>
      <c r="D2480" s="275"/>
    </row>
    <row r="2481" spans="1:4">
      <c r="A2481" s="273"/>
      <c r="B2481" s="87"/>
      <c r="C2481" s="87"/>
      <c r="D2481" s="275"/>
    </row>
    <row r="2482" spans="1:4">
      <c r="A2482" s="273"/>
      <c r="B2482" s="87"/>
      <c r="C2482" s="87"/>
      <c r="D2482" s="275"/>
    </row>
    <row r="2483" spans="1:4">
      <c r="A2483" s="273"/>
      <c r="B2483" s="87"/>
      <c r="C2483" s="87"/>
      <c r="D2483" s="275"/>
    </row>
    <row r="2484" spans="1:4">
      <c r="A2484" s="273"/>
      <c r="B2484" s="87"/>
      <c r="C2484" s="87"/>
      <c r="D2484" s="275"/>
    </row>
    <row r="2485" spans="1:4">
      <c r="A2485" s="273"/>
      <c r="B2485" s="87"/>
      <c r="C2485" s="87"/>
      <c r="D2485" s="275"/>
    </row>
    <row r="2486" spans="1:4">
      <c r="A2486" s="273"/>
      <c r="B2486" s="87"/>
      <c r="C2486" s="87"/>
      <c r="D2486" s="275"/>
    </row>
    <row r="2487" spans="1:4">
      <c r="A2487" s="273"/>
      <c r="B2487" s="87"/>
      <c r="C2487" s="87"/>
      <c r="D2487" s="275"/>
    </row>
    <row r="2488" spans="1:4">
      <c r="A2488" s="273"/>
      <c r="B2488" s="87"/>
      <c r="C2488" s="87"/>
      <c r="D2488" s="275"/>
    </row>
    <row r="2489" spans="1:4">
      <c r="A2489" s="273"/>
      <c r="B2489" s="87"/>
      <c r="C2489" s="87"/>
      <c r="D2489" s="275"/>
    </row>
    <row r="2490" spans="1:4">
      <c r="A2490" s="273"/>
      <c r="B2490" s="87"/>
      <c r="C2490" s="87"/>
      <c r="D2490" s="275"/>
    </row>
    <row r="2491" spans="1:4">
      <c r="A2491" s="273"/>
      <c r="B2491" s="87"/>
      <c r="C2491" s="87"/>
      <c r="D2491" s="275"/>
    </row>
    <row r="2492" spans="1:4">
      <c r="A2492" s="273"/>
      <c r="B2492" s="87"/>
      <c r="C2492" s="87"/>
      <c r="D2492" s="275"/>
    </row>
    <row r="2493" spans="1:4">
      <c r="A2493" s="273"/>
      <c r="B2493" s="87"/>
      <c r="C2493" s="87"/>
      <c r="D2493" s="275"/>
    </row>
    <row r="2494" spans="1:4">
      <c r="A2494" s="273"/>
      <c r="B2494" s="87"/>
      <c r="C2494" s="87"/>
      <c r="D2494" s="275"/>
    </row>
    <row r="2495" spans="1:4">
      <c r="A2495" s="273"/>
      <c r="B2495" s="87"/>
      <c r="C2495" s="87"/>
      <c r="D2495" s="275"/>
    </row>
    <row r="2496" spans="1:4">
      <c r="A2496" s="273"/>
      <c r="B2496" s="87"/>
      <c r="C2496" s="87"/>
      <c r="D2496" s="275"/>
    </row>
    <row r="2497" spans="1:4">
      <c r="A2497" s="273"/>
      <c r="B2497" s="87"/>
      <c r="C2497" s="87"/>
      <c r="D2497" s="275"/>
    </row>
    <row r="2498" spans="1:4">
      <c r="A2498" s="273"/>
      <c r="B2498" s="87"/>
      <c r="C2498" s="87"/>
      <c r="D2498" s="275"/>
    </row>
    <row r="2499" spans="1:4">
      <c r="A2499" s="273"/>
      <c r="B2499" s="87"/>
      <c r="C2499" s="87"/>
      <c r="D2499" s="275"/>
    </row>
    <row r="2500" spans="1:4">
      <c r="A2500" s="273"/>
      <c r="B2500" s="87"/>
      <c r="C2500" s="87"/>
      <c r="D2500" s="275"/>
    </row>
    <row r="2501" spans="1:4">
      <c r="A2501" s="273"/>
      <c r="B2501" s="87"/>
      <c r="C2501" s="87"/>
      <c r="D2501" s="275"/>
    </row>
    <row r="2502" spans="1:4">
      <c r="A2502" s="273"/>
      <c r="B2502" s="87"/>
      <c r="C2502" s="87"/>
      <c r="D2502" s="275"/>
    </row>
    <row r="2503" spans="1:4">
      <c r="A2503" s="273"/>
      <c r="B2503" s="87"/>
      <c r="C2503" s="87"/>
      <c r="D2503" s="275"/>
    </row>
    <row r="2504" spans="1:4">
      <c r="A2504" s="273"/>
      <c r="B2504" s="87"/>
      <c r="C2504" s="87"/>
      <c r="D2504" s="275"/>
    </row>
    <row r="2505" spans="1:4">
      <c r="A2505" s="273"/>
      <c r="B2505" s="87"/>
      <c r="C2505" s="87"/>
      <c r="D2505" s="275"/>
    </row>
    <row r="2506" spans="1:4">
      <c r="A2506" s="273"/>
      <c r="B2506" s="87"/>
      <c r="C2506" s="87"/>
      <c r="D2506" s="275"/>
    </row>
    <row r="2507" spans="1:4">
      <c r="A2507" s="273"/>
      <c r="B2507" s="87"/>
      <c r="C2507" s="87"/>
      <c r="D2507" s="275"/>
    </row>
    <row r="2508" spans="1:4">
      <c r="A2508" s="273"/>
      <c r="B2508" s="87"/>
      <c r="C2508" s="87"/>
      <c r="D2508" s="275"/>
    </row>
    <row r="2509" spans="1:4">
      <c r="A2509" s="273"/>
      <c r="B2509" s="87"/>
      <c r="C2509" s="87"/>
      <c r="D2509" s="275"/>
    </row>
    <row r="2510" spans="1:4">
      <c r="A2510" s="273"/>
      <c r="B2510" s="87"/>
      <c r="C2510" s="87"/>
      <c r="D2510" s="275"/>
    </row>
    <row r="2511" spans="1:4">
      <c r="A2511" s="273"/>
      <c r="B2511" s="87"/>
      <c r="C2511" s="87"/>
      <c r="D2511" s="275"/>
    </row>
    <row r="2512" spans="1:4">
      <c r="A2512" s="273"/>
      <c r="B2512" s="87"/>
      <c r="C2512" s="87"/>
      <c r="D2512" s="275"/>
    </row>
    <row r="2513" spans="1:4">
      <c r="A2513" s="273"/>
      <c r="B2513" s="87"/>
      <c r="C2513" s="87"/>
      <c r="D2513" s="275"/>
    </row>
    <row r="2514" spans="1:4">
      <c r="A2514" s="273"/>
      <c r="B2514" s="87"/>
      <c r="C2514" s="87"/>
      <c r="D2514" s="275"/>
    </row>
    <row r="2515" spans="1:4">
      <c r="A2515" s="273"/>
      <c r="B2515" s="87"/>
      <c r="C2515" s="87"/>
      <c r="D2515" s="275"/>
    </row>
    <row r="2516" spans="1:4">
      <c r="A2516" s="273"/>
      <c r="B2516" s="87"/>
      <c r="C2516" s="87"/>
      <c r="D2516" s="275"/>
    </row>
    <row r="2517" spans="1:4">
      <c r="A2517" s="273"/>
      <c r="B2517" s="87"/>
      <c r="C2517" s="87"/>
      <c r="D2517" s="275"/>
    </row>
    <row r="2518" spans="1:4">
      <c r="A2518" s="273"/>
      <c r="B2518" s="87"/>
      <c r="C2518" s="87"/>
      <c r="D2518" s="275"/>
    </row>
    <row r="2519" spans="1:4">
      <c r="A2519" s="273"/>
      <c r="B2519" s="87"/>
      <c r="C2519" s="87"/>
      <c r="D2519" s="275"/>
    </row>
    <row r="2520" spans="1:4">
      <c r="A2520" s="273"/>
      <c r="B2520" s="87"/>
      <c r="C2520" s="87"/>
      <c r="D2520" s="275"/>
    </row>
    <row r="2521" spans="1:4">
      <c r="A2521" s="273"/>
      <c r="B2521" s="87"/>
      <c r="C2521" s="87"/>
      <c r="D2521" s="275"/>
    </row>
    <row r="2522" spans="1:4">
      <c r="A2522" s="273"/>
      <c r="B2522" s="87"/>
      <c r="C2522" s="87"/>
      <c r="D2522" s="275"/>
    </row>
    <row r="2523" spans="1:4">
      <c r="A2523" s="273"/>
      <c r="B2523" s="87"/>
      <c r="C2523" s="87"/>
      <c r="D2523" s="275"/>
    </row>
    <row r="2524" spans="1:4">
      <c r="A2524" s="273"/>
      <c r="B2524" s="87"/>
      <c r="C2524" s="87"/>
      <c r="D2524" s="275"/>
    </row>
    <row r="2525" spans="1:4">
      <c r="A2525" s="273"/>
      <c r="B2525" s="87"/>
      <c r="C2525" s="87"/>
      <c r="D2525" s="275"/>
    </row>
    <row r="2526" spans="1:4">
      <c r="A2526" s="273"/>
      <c r="B2526" s="87"/>
      <c r="C2526" s="87"/>
      <c r="D2526" s="275"/>
    </row>
    <row r="2527" spans="1:4">
      <c r="A2527" s="273"/>
      <c r="B2527" s="87"/>
      <c r="C2527" s="87"/>
      <c r="D2527" s="275"/>
    </row>
    <row r="2528" spans="1:4">
      <c r="A2528" s="273"/>
      <c r="B2528" s="87"/>
      <c r="C2528" s="87"/>
      <c r="D2528" s="275"/>
    </row>
    <row r="2529" spans="1:4">
      <c r="A2529" s="273"/>
      <c r="B2529" s="87"/>
      <c r="C2529" s="87"/>
      <c r="D2529" s="275"/>
    </row>
    <row r="2530" spans="1:4">
      <c r="A2530" s="273"/>
      <c r="B2530" s="87"/>
      <c r="C2530" s="87"/>
      <c r="D2530" s="275"/>
    </row>
    <row r="2531" spans="1:4">
      <c r="A2531" s="273"/>
      <c r="B2531" s="87"/>
      <c r="C2531" s="87"/>
      <c r="D2531" s="275"/>
    </row>
    <row r="2532" spans="1:4">
      <c r="A2532" s="273"/>
      <c r="B2532" s="87"/>
      <c r="C2532" s="87"/>
      <c r="D2532" s="275"/>
    </row>
    <row r="2533" spans="1:4">
      <c r="A2533" s="273"/>
      <c r="B2533" s="87"/>
      <c r="C2533" s="87"/>
      <c r="D2533" s="275"/>
    </row>
    <row r="2534" spans="1:4">
      <c r="A2534" s="273"/>
      <c r="B2534" s="87"/>
      <c r="C2534" s="87"/>
      <c r="D2534" s="275"/>
    </row>
    <row r="2535" spans="1:4">
      <c r="A2535" s="273"/>
      <c r="B2535" s="87"/>
      <c r="C2535" s="87"/>
      <c r="D2535" s="275"/>
    </row>
    <row r="2536" spans="1:4">
      <c r="A2536" s="273"/>
      <c r="B2536" s="87"/>
      <c r="C2536" s="87"/>
      <c r="D2536" s="275"/>
    </row>
    <row r="2537" spans="1:4">
      <c r="A2537" s="273"/>
      <c r="B2537" s="87"/>
      <c r="C2537" s="87"/>
      <c r="D2537" s="275"/>
    </row>
    <row r="2538" spans="1:4">
      <c r="A2538" s="273"/>
      <c r="B2538" s="87"/>
      <c r="C2538" s="87"/>
      <c r="D2538" s="275"/>
    </row>
    <row r="2539" spans="1:4">
      <c r="A2539" s="273"/>
      <c r="B2539" s="87"/>
      <c r="C2539" s="87"/>
      <c r="D2539" s="275"/>
    </row>
    <row r="2540" spans="1:4">
      <c r="A2540" s="273"/>
      <c r="B2540" s="87"/>
      <c r="C2540" s="87"/>
      <c r="D2540" s="275"/>
    </row>
    <row r="2541" spans="1:4">
      <c r="A2541" s="273"/>
      <c r="B2541" s="87"/>
      <c r="C2541" s="87"/>
      <c r="D2541" s="275"/>
    </row>
    <row r="2542" spans="1:4">
      <c r="A2542" s="273"/>
      <c r="B2542" s="87"/>
      <c r="C2542" s="87"/>
      <c r="D2542" s="275"/>
    </row>
    <row r="2543" spans="1:4">
      <c r="A2543" s="273"/>
      <c r="B2543" s="87"/>
      <c r="C2543" s="87"/>
      <c r="D2543" s="275"/>
    </row>
    <row r="2544" spans="1:4">
      <c r="A2544" s="273"/>
      <c r="B2544" s="87"/>
      <c r="C2544" s="87"/>
      <c r="D2544" s="275"/>
    </row>
    <row r="2545" spans="1:4">
      <c r="A2545" s="273"/>
      <c r="B2545" s="87"/>
      <c r="C2545" s="87"/>
      <c r="D2545" s="275"/>
    </row>
    <row r="2546" spans="1:4">
      <c r="A2546" s="273"/>
      <c r="B2546" s="87"/>
      <c r="C2546" s="87"/>
      <c r="D2546" s="275"/>
    </row>
    <row r="2547" spans="1:4">
      <c r="A2547" s="273"/>
      <c r="B2547" s="87"/>
      <c r="C2547" s="87"/>
      <c r="D2547" s="275"/>
    </row>
    <row r="2548" spans="1:4">
      <c r="A2548" s="273"/>
      <c r="B2548" s="87"/>
      <c r="C2548" s="87"/>
      <c r="D2548" s="275"/>
    </row>
    <row r="2549" spans="1:4">
      <c r="A2549" s="273"/>
      <c r="B2549" s="87"/>
      <c r="C2549" s="87"/>
      <c r="D2549" s="275"/>
    </row>
    <row r="2550" spans="1:4">
      <c r="A2550" s="273"/>
      <c r="B2550" s="87"/>
      <c r="C2550" s="87"/>
      <c r="D2550" s="275"/>
    </row>
    <row r="2551" spans="1:4">
      <c r="A2551" s="273"/>
      <c r="B2551" s="87"/>
      <c r="C2551" s="87"/>
      <c r="D2551" s="275"/>
    </row>
    <row r="2552" spans="1:4">
      <c r="A2552" s="273"/>
      <c r="B2552" s="87"/>
      <c r="C2552" s="87"/>
      <c r="D2552" s="275"/>
    </row>
    <row r="2553" spans="1:4">
      <c r="A2553" s="273"/>
      <c r="B2553" s="87"/>
      <c r="C2553" s="87"/>
      <c r="D2553" s="275"/>
    </row>
    <row r="2554" spans="1:4">
      <c r="A2554" s="273"/>
      <c r="B2554" s="87"/>
      <c r="C2554" s="87"/>
      <c r="D2554" s="275"/>
    </row>
    <row r="2555" spans="1:4">
      <c r="A2555" s="273"/>
      <c r="B2555" s="87"/>
      <c r="C2555" s="87"/>
      <c r="D2555" s="275"/>
    </row>
    <row r="2556" spans="1:4">
      <c r="A2556" s="273"/>
      <c r="B2556" s="87"/>
      <c r="C2556" s="87"/>
      <c r="D2556" s="275"/>
    </row>
    <row r="2557" spans="1:4">
      <c r="A2557" s="273"/>
      <c r="B2557" s="87"/>
      <c r="C2557" s="87"/>
      <c r="D2557" s="275"/>
    </row>
    <row r="2558" spans="1:4">
      <c r="A2558" s="273"/>
      <c r="B2558" s="87"/>
      <c r="C2558" s="87"/>
      <c r="D2558" s="275"/>
    </row>
    <row r="2559" spans="1:4">
      <c r="A2559" s="273"/>
      <c r="B2559" s="87"/>
      <c r="C2559" s="87"/>
      <c r="D2559" s="275"/>
    </row>
    <row r="2560" spans="1:4">
      <c r="A2560" s="273"/>
      <c r="B2560" s="87"/>
      <c r="C2560" s="87"/>
      <c r="D2560" s="275"/>
    </row>
    <row r="2561" spans="1:4">
      <c r="A2561" s="273"/>
      <c r="B2561" s="87"/>
      <c r="C2561" s="87"/>
      <c r="D2561" s="275"/>
    </row>
    <row r="2562" spans="1:4">
      <c r="A2562" s="273"/>
      <c r="B2562" s="87"/>
      <c r="C2562" s="87"/>
      <c r="D2562" s="275"/>
    </row>
    <row r="2563" spans="1:4">
      <c r="A2563" s="273"/>
      <c r="B2563" s="87"/>
      <c r="C2563" s="87"/>
      <c r="D2563" s="275"/>
    </row>
    <row r="2564" spans="1:4">
      <c r="A2564" s="273"/>
      <c r="B2564" s="87"/>
      <c r="C2564" s="87"/>
      <c r="D2564" s="275"/>
    </row>
    <row r="2565" spans="1:4">
      <c r="A2565" s="273"/>
      <c r="B2565" s="87"/>
      <c r="C2565" s="87"/>
      <c r="D2565" s="275"/>
    </row>
    <row r="2566" spans="1:4">
      <c r="A2566" s="273"/>
      <c r="B2566" s="87"/>
      <c r="C2566" s="87"/>
      <c r="D2566" s="275"/>
    </row>
    <row r="2567" spans="1:4">
      <c r="A2567" s="273"/>
      <c r="B2567" s="87"/>
      <c r="C2567" s="87"/>
      <c r="D2567" s="275"/>
    </row>
    <row r="2568" spans="1:4">
      <c r="A2568" s="273"/>
      <c r="B2568" s="87"/>
      <c r="C2568" s="87"/>
      <c r="D2568" s="275"/>
    </row>
    <row r="2569" spans="1:4">
      <c r="A2569" s="273"/>
      <c r="B2569" s="87"/>
      <c r="C2569" s="87"/>
      <c r="D2569" s="275"/>
    </row>
    <row r="2570" spans="1:4">
      <c r="A2570" s="273"/>
      <c r="B2570" s="87"/>
      <c r="C2570" s="87"/>
      <c r="D2570" s="275"/>
    </row>
    <row r="2571" spans="1:4">
      <c r="A2571" s="273"/>
      <c r="B2571" s="87"/>
      <c r="C2571" s="87"/>
      <c r="D2571" s="275"/>
    </row>
    <row r="2572" spans="1:4">
      <c r="A2572" s="273"/>
      <c r="B2572" s="87"/>
      <c r="C2572" s="87"/>
      <c r="D2572" s="275"/>
    </row>
    <row r="2573" spans="1:4">
      <c r="A2573" s="273"/>
      <c r="B2573" s="87"/>
      <c r="C2573" s="87"/>
      <c r="D2573" s="275"/>
    </row>
    <row r="2574" spans="1:4">
      <c r="A2574" s="273"/>
      <c r="B2574" s="87"/>
      <c r="C2574" s="87"/>
      <c r="D2574" s="275"/>
    </row>
    <row r="2575" spans="1:4">
      <c r="A2575" s="273"/>
      <c r="B2575" s="87"/>
      <c r="C2575" s="87"/>
      <c r="D2575" s="275"/>
    </row>
    <row r="2576" spans="1:4">
      <c r="A2576" s="273"/>
      <c r="B2576" s="87"/>
      <c r="C2576" s="87"/>
      <c r="D2576" s="275"/>
    </row>
    <row r="2577" spans="1:4">
      <c r="A2577" s="273"/>
      <c r="B2577" s="87"/>
      <c r="C2577" s="87"/>
      <c r="D2577" s="275"/>
    </row>
    <row r="2578" spans="1:4">
      <c r="A2578" s="273"/>
      <c r="B2578" s="87"/>
      <c r="C2578" s="87"/>
      <c r="D2578" s="275"/>
    </row>
    <row r="2579" spans="1:4">
      <c r="A2579" s="273"/>
      <c r="B2579" s="87"/>
      <c r="C2579" s="87"/>
      <c r="D2579" s="275"/>
    </row>
    <row r="2580" spans="1:4">
      <c r="A2580" s="273"/>
      <c r="B2580" s="87"/>
      <c r="C2580" s="87"/>
      <c r="D2580" s="275"/>
    </row>
    <row r="2581" spans="1:4">
      <c r="A2581" s="273"/>
      <c r="B2581" s="87"/>
      <c r="C2581" s="87"/>
      <c r="D2581" s="275"/>
    </row>
    <row r="2582" spans="1:4">
      <c r="A2582" s="273"/>
      <c r="B2582" s="87"/>
      <c r="C2582" s="87"/>
      <c r="D2582" s="275"/>
    </row>
    <row r="2583" spans="1:4">
      <c r="A2583" s="273"/>
      <c r="B2583" s="87"/>
      <c r="C2583" s="87"/>
      <c r="D2583" s="275"/>
    </row>
    <row r="2584" spans="1:4">
      <c r="A2584" s="273"/>
      <c r="B2584" s="87"/>
      <c r="C2584" s="87"/>
      <c r="D2584" s="275"/>
    </row>
    <row r="2585" spans="1:4">
      <c r="A2585" s="273"/>
      <c r="B2585" s="87"/>
      <c r="C2585" s="87"/>
      <c r="D2585" s="275"/>
    </row>
    <row r="2586" spans="1:4">
      <c r="A2586" s="273"/>
      <c r="B2586" s="87"/>
      <c r="C2586" s="87"/>
      <c r="D2586" s="275"/>
    </row>
    <row r="2587" spans="1:4">
      <c r="A2587" s="273"/>
      <c r="B2587" s="87"/>
      <c r="C2587" s="87"/>
      <c r="D2587" s="275"/>
    </row>
    <row r="2588" spans="1:4">
      <c r="A2588" s="273"/>
      <c r="B2588" s="87"/>
      <c r="C2588" s="87"/>
      <c r="D2588" s="275"/>
    </row>
    <row r="2589" spans="1:4">
      <c r="A2589" s="273"/>
      <c r="B2589" s="87"/>
      <c r="C2589" s="87"/>
      <c r="D2589" s="275"/>
    </row>
    <row r="2590" spans="1:4">
      <c r="A2590" s="273"/>
      <c r="B2590" s="87"/>
      <c r="C2590" s="87"/>
      <c r="D2590" s="275"/>
    </row>
    <row r="2591" spans="1:4">
      <c r="A2591" s="273"/>
      <c r="B2591" s="87"/>
      <c r="C2591" s="87"/>
      <c r="D2591" s="275"/>
    </row>
    <row r="2592" spans="1:4">
      <c r="A2592" s="273"/>
      <c r="B2592" s="87"/>
      <c r="C2592" s="87"/>
      <c r="D2592" s="275"/>
    </row>
    <row r="2593" spans="1:4">
      <c r="A2593" s="273"/>
      <c r="B2593" s="87"/>
      <c r="C2593" s="87"/>
      <c r="D2593" s="275"/>
    </row>
    <row r="2594" spans="1:4">
      <c r="A2594" s="273"/>
      <c r="B2594" s="87"/>
      <c r="C2594" s="87"/>
      <c r="D2594" s="275"/>
    </row>
    <row r="2595" spans="1:4">
      <c r="A2595" s="273"/>
      <c r="B2595" s="87"/>
      <c r="C2595" s="87"/>
      <c r="D2595" s="275"/>
    </row>
    <row r="2596" spans="1:4">
      <c r="A2596" s="273"/>
      <c r="B2596" s="87"/>
      <c r="C2596" s="87"/>
      <c r="D2596" s="275"/>
    </row>
    <row r="2597" spans="1:4">
      <c r="A2597" s="273"/>
      <c r="B2597" s="87"/>
      <c r="C2597" s="87"/>
      <c r="D2597" s="275"/>
    </row>
    <row r="2598" spans="1:4">
      <c r="A2598" s="273"/>
      <c r="B2598" s="87"/>
      <c r="C2598" s="87"/>
      <c r="D2598" s="275"/>
    </row>
    <row r="2599" spans="1:4">
      <c r="A2599" s="273"/>
      <c r="B2599" s="87"/>
      <c r="C2599" s="87"/>
      <c r="D2599" s="275"/>
    </row>
    <row r="2600" spans="1:4">
      <c r="A2600" s="273"/>
      <c r="B2600" s="87"/>
      <c r="C2600" s="87"/>
      <c r="D2600" s="275"/>
    </row>
    <row r="2601" spans="1:4">
      <c r="A2601" s="273"/>
      <c r="B2601" s="87"/>
      <c r="C2601" s="87"/>
      <c r="D2601" s="275"/>
    </row>
    <row r="2602" spans="1:4">
      <c r="A2602" s="273"/>
      <c r="B2602" s="87"/>
      <c r="C2602" s="87"/>
      <c r="D2602" s="275"/>
    </row>
    <row r="2603" spans="1:4">
      <c r="A2603" s="273"/>
      <c r="B2603" s="87"/>
      <c r="C2603" s="87"/>
      <c r="D2603" s="275"/>
    </row>
    <row r="2604" spans="1:4">
      <c r="A2604" s="273"/>
      <c r="B2604" s="87"/>
      <c r="C2604" s="87"/>
      <c r="D2604" s="275"/>
    </row>
    <row r="2605" spans="1:4">
      <c r="A2605" s="273"/>
      <c r="B2605" s="87"/>
      <c r="C2605" s="87"/>
      <c r="D2605" s="275"/>
    </row>
    <row r="2606" spans="1:4">
      <c r="A2606" s="273"/>
      <c r="B2606" s="87"/>
      <c r="C2606" s="87"/>
      <c r="D2606" s="275"/>
    </row>
    <row r="2607" spans="1:4">
      <c r="A2607" s="273"/>
      <c r="B2607" s="87"/>
      <c r="C2607" s="87"/>
      <c r="D2607" s="275"/>
    </row>
    <row r="2608" spans="1:4">
      <c r="A2608" s="273"/>
      <c r="B2608" s="87"/>
      <c r="C2608" s="87"/>
      <c r="D2608" s="275"/>
    </row>
    <row r="2609" spans="1:4">
      <c r="A2609" s="273"/>
      <c r="B2609" s="87"/>
      <c r="C2609" s="87"/>
      <c r="D2609" s="275"/>
    </row>
    <row r="2610" spans="1:4">
      <c r="A2610" s="273"/>
      <c r="B2610" s="87"/>
      <c r="C2610" s="87"/>
      <c r="D2610" s="275"/>
    </row>
    <row r="2611" spans="1:4">
      <c r="A2611" s="273"/>
      <c r="B2611" s="87"/>
      <c r="C2611" s="87"/>
      <c r="D2611" s="275"/>
    </row>
    <row r="2612" spans="1:4">
      <c r="A2612" s="273"/>
      <c r="B2612" s="87"/>
      <c r="C2612" s="87"/>
      <c r="D2612" s="275"/>
    </row>
    <row r="2613" spans="1:4">
      <c r="A2613" s="273"/>
      <c r="B2613" s="87"/>
      <c r="C2613" s="87"/>
      <c r="D2613" s="275"/>
    </row>
    <row r="2614" spans="1:4">
      <c r="A2614" s="273"/>
      <c r="B2614" s="87"/>
      <c r="C2614" s="87"/>
      <c r="D2614" s="275"/>
    </row>
    <row r="2615" spans="1:4">
      <c r="A2615" s="273"/>
      <c r="B2615" s="87"/>
      <c r="C2615" s="87"/>
      <c r="D2615" s="275"/>
    </row>
    <row r="2616" spans="1:4">
      <c r="A2616" s="273"/>
      <c r="B2616" s="87"/>
      <c r="C2616" s="87"/>
      <c r="D2616" s="275"/>
    </row>
    <row r="2617" spans="1:4">
      <c r="A2617" s="273"/>
      <c r="B2617" s="87"/>
      <c r="C2617" s="87"/>
      <c r="D2617" s="275"/>
    </row>
    <row r="2618" spans="1:4">
      <c r="A2618" s="273"/>
      <c r="B2618" s="87"/>
      <c r="C2618" s="87"/>
      <c r="D2618" s="275"/>
    </row>
    <row r="2619" spans="1:4">
      <c r="A2619" s="273"/>
      <c r="B2619" s="87"/>
      <c r="C2619" s="87"/>
      <c r="D2619" s="275"/>
    </row>
    <row r="2620" spans="1:4">
      <c r="A2620" s="273"/>
      <c r="B2620" s="87"/>
      <c r="C2620" s="87"/>
      <c r="D2620" s="275"/>
    </row>
    <row r="2621" spans="1:4">
      <c r="A2621" s="273"/>
      <c r="B2621" s="87"/>
      <c r="C2621" s="87"/>
      <c r="D2621" s="275"/>
    </row>
    <row r="2622" spans="1:4">
      <c r="A2622" s="273"/>
      <c r="B2622" s="87"/>
      <c r="C2622" s="87"/>
      <c r="D2622" s="275"/>
    </row>
    <row r="2623" spans="1:4">
      <c r="A2623" s="273"/>
      <c r="B2623" s="87"/>
      <c r="C2623" s="87"/>
      <c r="D2623" s="275"/>
    </row>
    <row r="2624" spans="1:4">
      <c r="A2624" s="273"/>
      <c r="B2624" s="87"/>
      <c r="C2624" s="87"/>
      <c r="D2624" s="275"/>
    </row>
    <row r="2625" spans="1:4">
      <c r="A2625" s="273"/>
      <c r="B2625" s="87"/>
      <c r="C2625" s="87"/>
      <c r="D2625" s="275"/>
    </row>
    <row r="2626" spans="1:4">
      <c r="A2626" s="273"/>
      <c r="B2626" s="87"/>
      <c r="C2626" s="87"/>
      <c r="D2626" s="275"/>
    </row>
    <row r="2627" spans="1:4">
      <c r="A2627" s="273"/>
      <c r="B2627" s="87"/>
      <c r="C2627" s="87"/>
      <c r="D2627" s="275"/>
    </row>
    <row r="2628" spans="1:4">
      <c r="A2628" s="273"/>
      <c r="B2628" s="87"/>
      <c r="C2628" s="87"/>
      <c r="D2628" s="275"/>
    </row>
    <row r="2629" spans="1:4">
      <c r="A2629" s="273"/>
      <c r="B2629" s="87"/>
      <c r="C2629" s="87"/>
      <c r="D2629" s="275"/>
    </row>
    <row r="2630" spans="1:4">
      <c r="A2630" s="273"/>
      <c r="B2630" s="87"/>
      <c r="C2630" s="87"/>
      <c r="D2630" s="275"/>
    </row>
    <row r="2631" spans="1:4">
      <c r="A2631" s="273"/>
      <c r="B2631" s="87"/>
      <c r="C2631" s="87"/>
      <c r="D2631" s="275"/>
    </row>
    <row r="2632" spans="1:4">
      <c r="A2632" s="273"/>
      <c r="B2632" s="87"/>
      <c r="C2632" s="87"/>
      <c r="D2632" s="275"/>
    </row>
    <row r="2633" spans="1:4">
      <c r="A2633" s="273"/>
      <c r="B2633" s="87"/>
      <c r="C2633" s="87"/>
      <c r="D2633" s="275"/>
    </row>
    <row r="2634" spans="1:4">
      <c r="A2634" s="273"/>
      <c r="B2634" s="87"/>
      <c r="C2634" s="87"/>
      <c r="D2634" s="275"/>
    </row>
    <row r="2635" spans="1:4">
      <c r="A2635" s="273"/>
      <c r="B2635" s="87"/>
      <c r="C2635" s="87"/>
      <c r="D2635" s="275"/>
    </row>
    <row r="2636" spans="1:4">
      <c r="A2636" s="273"/>
      <c r="B2636" s="87"/>
      <c r="C2636" s="87"/>
      <c r="D2636" s="275"/>
    </row>
    <row r="2637" spans="1:4">
      <c r="A2637" s="273"/>
      <c r="B2637" s="87"/>
      <c r="C2637" s="87"/>
      <c r="D2637" s="275"/>
    </row>
    <row r="2638" spans="1:4">
      <c r="A2638" s="273"/>
      <c r="B2638" s="87"/>
      <c r="C2638" s="87"/>
      <c r="D2638" s="275"/>
    </row>
    <row r="2639" spans="1:4">
      <c r="A2639" s="273"/>
      <c r="B2639" s="87"/>
      <c r="C2639" s="87"/>
      <c r="D2639" s="275"/>
    </row>
    <row r="2640" spans="1:4">
      <c r="A2640" s="273"/>
      <c r="B2640" s="87"/>
      <c r="C2640" s="87"/>
      <c r="D2640" s="275"/>
    </row>
    <row r="2641" spans="1:4">
      <c r="A2641" s="273"/>
      <c r="B2641" s="87"/>
      <c r="C2641" s="87"/>
      <c r="D2641" s="275"/>
    </row>
    <row r="2642" spans="1:4">
      <c r="A2642" s="273"/>
      <c r="B2642" s="87"/>
      <c r="C2642" s="87"/>
      <c r="D2642" s="275"/>
    </row>
    <row r="2643" spans="1:4">
      <c r="A2643" s="273"/>
      <c r="B2643" s="87"/>
      <c r="C2643" s="87"/>
      <c r="D2643" s="275"/>
    </row>
    <row r="2644" spans="1:4">
      <c r="A2644" s="273"/>
      <c r="B2644" s="87"/>
      <c r="C2644" s="87"/>
      <c r="D2644" s="275"/>
    </row>
    <row r="2645" spans="1:4">
      <c r="A2645" s="273"/>
      <c r="B2645" s="87"/>
      <c r="C2645" s="87"/>
      <c r="D2645" s="275"/>
    </row>
    <row r="2646" spans="1:4">
      <c r="A2646" s="273"/>
      <c r="B2646" s="87"/>
      <c r="C2646" s="87"/>
      <c r="D2646" s="275"/>
    </row>
    <row r="2647" spans="1:4">
      <c r="A2647" s="273"/>
      <c r="B2647" s="87"/>
      <c r="C2647" s="87"/>
      <c r="D2647" s="275"/>
    </row>
    <row r="2648" spans="1:4">
      <c r="A2648" s="273"/>
      <c r="B2648" s="87"/>
      <c r="C2648" s="87"/>
      <c r="D2648" s="275"/>
    </row>
    <row r="2649" spans="1:4">
      <c r="A2649" s="273"/>
      <c r="B2649" s="87"/>
      <c r="C2649" s="87"/>
      <c r="D2649" s="275"/>
    </row>
    <row r="2650" spans="1:4">
      <c r="A2650" s="273"/>
      <c r="B2650" s="87"/>
      <c r="C2650" s="87"/>
      <c r="D2650" s="275"/>
    </row>
    <row r="2651" spans="1:4">
      <c r="A2651" s="273"/>
      <c r="B2651" s="87"/>
      <c r="C2651" s="87"/>
      <c r="D2651" s="275"/>
    </row>
    <row r="2652" spans="1:4">
      <c r="A2652" s="273"/>
      <c r="B2652" s="87"/>
      <c r="C2652" s="87"/>
      <c r="D2652" s="275"/>
    </row>
    <row r="2653" spans="1:4">
      <c r="A2653" s="273"/>
      <c r="B2653" s="87"/>
      <c r="C2653" s="87"/>
      <c r="D2653" s="275"/>
    </row>
    <row r="2654" spans="1:4">
      <c r="A2654" s="273"/>
      <c r="B2654" s="87"/>
      <c r="C2654" s="87"/>
      <c r="D2654" s="275"/>
    </row>
    <row r="2655" spans="1:4">
      <c r="A2655" s="273"/>
      <c r="B2655" s="87"/>
      <c r="C2655" s="87"/>
      <c r="D2655" s="275"/>
    </row>
    <row r="2656" spans="1:4">
      <c r="A2656" s="273"/>
      <c r="B2656" s="87"/>
      <c r="C2656" s="87"/>
      <c r="D2656" s="275"/>
    </row>
    <row r="2657" spans="1:4">
      <c r="A2657" s="273"/>
      <c r="B2657" s="87"/>
      <c r="C2657" s="87"/>
      <c r="D2657" s="275"/>
    </row>
    <row r="2658" spans="1:4">
      <c r="A2658" s="273"/>
      <c r="B2658" s="87"/>
      <c r="C2658" s="87"/>
      <c r="D2658" s="275"/>
    </row>
    <row r="2659" spans="1:4">
      <c r="A2659" s="273"/>
      <c r="B2659" s="87"/>
      <c r="C2659" s="87"/>
      <c r="D2659" s="275"/>
    </row>
    <row r="2660" spans="1:4">
      <c r="A2660" s="273"/>
      <c r="B2660" s="87"/>
      <c r="C2660" s="87"/>
      <c r="D2660" s="275"/>
    </row>
    <row r="2661" spans="1:4">
      <c r="A2661" s="273"/>
      <c r="B2661" s="87"/>
      <c r="C2661" s="87"/>
      <c r="D2661" s="275"/>
    </row>
    <row r="2662" spans="1:4">
      <c r="A2662" s="273"/>
      <c r="B2662" s="87"/>
      <c r="C2662" s="87"/>
      <c r="D2662" s="275"/>
    </row>
    <row r="2663" spans="1:4">
      <c r="A2663" s="273"/>
      <c r="B2663" s="87"/>
      <c r="C2663" s="87"/>
      <c r="D2663" s="275"/>
    </row>
    <row r="2664" spans="1:4">
      <c r="A2664" s="273"/>
      <c r="B2664" s="87"/>
      <c r="C2664" s="87"/>
      <c r="D2664" s="275"/>
    </row>
    <row r="2665" spans="1:4">
      <c r="A2665" s="273"/>
      <c r="B2665" s="87"/>
      <c r="C2665" s="87"/>
      <c r="D2665" s="275"/>
    </row>
    <row r="2666" spans="1:4">
      <c r="A2666" s="273"/>
      <c r="B2666" s="87"/>
      <c r="C2666" s="87"/>
      <c r="D2666" s="275"/>
    </row>
    <row r="2667" spans="1:4">
      <c r="A2667" s="273"/>
      <c r="B2667" s="87"/>
      <c r="C2667" s="87"/>
      <c r="D2667" s="275"/>
    </row>
    <row r="2668" spans="1:4">
      <c r="A2668" s="273"/>
      <c r="B2668" s="87"/>
      <c r="C2668" s="87"/>
      <c r="D2668" s="275"/>
    </row>
    <row r="2669" spans="1:4">
      <c r="A2669" s="273"/>
      <c r="B2669" s="87"/>
      <c r="C2669" s="87"/>
      <c r="D2669" s="275"/>
    </row>
    <row r="2670" spans="1:4">
      <c r="A2670" s="273"/>
      <c r="B2670" s="87"/>
      <c r="C2670" s="87"/>
      <c r="D2670" s="275"/>
    </row>
    <row r="2671" spans="1:4">
      <c r="A2671" s="273"/>
      <c r="B2671" s="87"/>
      <c r="C2671" s="87"/>
      <c r="D2671" s="275"/>
    </row>
    <row r="2672" spans="1:4">
      <c r="A2672" s="273"/>
      <c r="B2672" s="87"/>
      <c r="C2672" s="87"/>
      <c r="D2672" s="275"/>
    </row>
    <row r="2673" spans="1:4">
      <c r="A2673" s="273"/>
      <c r="B2673" s="87"/>
      <c r="C2673" s="87"/>
      <c r="D2673" s="275"/>
    </row>
    <row r="2674" spans="1:4">
      <c r="A2674" s="273"/>
      <c r="B2674" s="87"/>
      <c r="C2674" s="87"/>
      <c r="D2674" s="275"/>
    </row>
    <row r="2675" spans="1:4">
      <c r="A2675" s="273"/>
      <c r="B2675" s="87"/>
      <c r="C2675" s="87"/>
      <c r="D2675" s="275"/>
    </row>
    <row r="2676" spans="1:4">
      <c r="A2676" s="273"/>
      <c r="B2676" s="87"/>
      <c r="C2676" s="87"/>
      <c r="D2676" s="275"/>
    </row>
    <row r="2677" spans="1:4">
      <c r="A2677" s="273"/>
      <c r="B2677" s="87"/>
      <c r="C2677" s="87"/>
      <c r="D2677" s="275"/>
    </row>
    <row r="2678" spans="1:4">
      <c r="A2678" s="273"/>
      <c r="B2678" s="87"/>
      <c r="C2678" s="87"/>
      <c r="D2678" s="275"/>
    </row>
    <row r="2679" spans="1:4">
      <c r="A2679" s="273"/>
      <c r="B2679" s="87"/>
      <c r="C2679" s="87"/>
      <c r="D2679" s="275"/>
    </row>
    <row r="2680" spans="1:4">
      <c r="A2680" s="273"/>
      <c r="B2680" s="87"/>
      <c r="C2680" s="87"/>
      <c r="D2680" s="275"/>
    </row>
    <row r="2681" spans="1:4">
      <c r="A2681" s="273"/>
      <c r="B2681" s="87"/>
      <c r="C2681" s="87"/>
      <c r="D2681" s="275"/>
    </row>
    <row r="2682" spans="1:4">
      <c r="A2682" s="273"/>
      <c r="B2682" s="87"/>
      <c r="C2682" s="87"/>
      <c r="D2682" s="275"/>
    </row>
    <row r="2683" spans="1:4">
      <c r="A2683" s="273"/>
      <c r="B2683" s="87"/>
      <c r="C2683" s="87"/>
      <c r="D2683" s="275"/>
    </row>
    <row r="2684" spans="1:4">
      <c r="A2684" s="273"/>
      <c r="B2684" s="87"/>
      <c r="C2684" s="87"/>
      <c r="D2684" s="275"/>
    </row>
    <row r="2685" spans="1:4">
      <c r="A2685" s="273"/>
      <c r="B2685" s="87"/>
      <c r="C2685" s="87"/>
      <c r="D2685" s="275"/>
    </row>
    <row r="2686" spans="1:4">
      <c r="A2686" s="273"/>
      <c r="B2686" s="87"/>
      <c r="C2686" s="87"/>
      <c r="D2686" s="275"/>
    </row>
    <row r="2687" spans="1:4">
      <c r="A2687" s="273"/>
      <c r="B2687" s="87"/>
      <c r="C2687" s="87"/>
      <c r="D2687" s="275"/>
    </row>
    <row r="2688" spans="1:4">
      <c r="A2688" s="273"/>
      <c r="B2688" s="87"/>
      <c r="C2688" s="87"/>
      <c r="D2688" s="275"/>
    </row>
    <row r="2689" spans="1:4">
      <c r="A2689" s="273"/>
      <c r="B2689" s="87"/>
      <c r="C2689" s="87"/>
      <c r="D2689" s="275"/>
    </row>
    <row r="2690" spans="1:4">
      <c r="A2690" s="273"/>
      <c r="B2690" s="87"/>
      <c r="C2690" s="87"/>
      <c r="D2690" s="275"/>
    </row>
    <row r="2691" spans="1:4">
      <c r="A2691" s="273"/>
      <c r="B2691" s="87"/>
      <c r="C2691" s="87"/>
      <c r="D2691" s="275"/>
    </row>
    <row r="2692" spans="1:4">
      <c r="A2692" s="273"/>
      <c r="B2692" s="87"/>
      <c r="C2692" s="87"/>
      <c r="D2692" s="275"/>
    </row>
    <row r="2693" spans="1:4">
      <c r="A2693" s="273"/>
      <c r="B2693" s="87"/>
      <c r="C2693" s="87"/>
      <c r="D2693" s="275"/>
    </row>
    <row r="2694" spans="1:4">
      <c r="A2694" s="273"/>
      <c r="B2694" s="87"/>
      <c r="C2694" s="87"/>
      <c r="D2694" s="275"/>
    </row>
    <row r="2695" spans="1:4">
      <c r="A2695" s="273"/>
      <c r="B2695" s="87"/>
      <c r="C2695" s="87"/>
      <c r="D2695" s="275"/>
    </row>
    <row r="2696" spans="1:4">
      <c r="A2696" s="273"/>
      <c r="B2696" s="87"/>
      <c r="C2696" s="87"/>
      <c r="D2696" s="275"/>
    </row>
    <row r="2697" spans="1:4">
      <c r="A2697" s="273"/>
      <c r="B2697" s="87"/>
      <c r="C2697" s="87"/>
      <c r="D2697" s="275"/>
    </row>
    <row r="2698" spans="1:4">
      <c r="A2698" s="273"/>
      <c r="B2698" s="87"/>
      <c r="C2698" s="87"/>
      <c r="D2698" s="275"/>
    </row>
    <row r="2699" spans="1:4">
      <c r="A2699" s="273"/>
      <c r="B2699" s="87"/>
      <c r="C2699" s="87"/>
      <c r="D2699" s="275"/>
    </row>
    <row r="2700" spans="1:4">
      <c r="A2700" s="273"/>
      <c r="B2700" s="87"/>
      <c r="C2700" s="87"/>
      <c r="D2700" s="275"/>
    </row>
    <row r="2701" spans="1:4">
      <c r="A2701" s="273"/>
      <c r="B2701" s="87"/>
      <c r="C2701" s="87"/>
      <c r="D2701" s="275"/>
    </row>
    <row r="2702" spans="1:4">
      <c r="A2702" s="273"/>
      <c r="B2702" s="87"/>
      <c r="C2702" s="87"/>
      <c r="D2702" s="275"/>
    </row>
    <row r="2703" spans="1:4">
      <c r="A2703" s="273"/>
      <c r="B2703" s="87"/>
      <c r="C2703" s="87"/>
      <c r="D2703" s="275"/>
    </row>
    <row r="2704" spans="1:4">
      <c r="A2704" s="273"/>
      <c r="B2704" s="87"/>
      <c r="C2704" s="87"/>
      <c r="D2704" s="275"/>
    </row>
    <row r="2705" spans="1:4">
      <c r="A2705" s="273"/>
      <c r="B2705" s="87"/>
      <c r="C2705" s="87"/>
      <c r="D2705" s="275"/>
    </row>
    <row r="2706" spans="1:4">
      <c r="A2706" s="273"/>
      <c r="B2706" s="87"/>
      <c r="C2706" s="87"/>
      <c r="D2706" s="275"/>
    </row>
    <row r="2707" spans="1:4">
      <c r="A2707" s="273"/>
      <c r="B2707" s="87"/>
      <c r="C2707" s="87"/>
      <c r="D2707" s="275"/>
    </row>
    <row r="2708" spans="1:4">
      <c r="A2708" s="273"/>
      <c r="B2708" s="87"/>
      <c r="C2708" s="87"/>
      <c r="D2708" s="275"/>
    </row>
    <row r="2709" spans="1:4">
      <c r="A2709" s="273"/>
      <c r="B2709" s="87"/>
      <c r="C2709" s="87"/>
      <c r="D2709" s="275"/>
    </row>
    <row r="2710" spans="1:4">
      <c r="A2710" s="273"/>
      <c r="B2710" s="87"/>
      <c r="C2710" s="87"/>
      <c r="D2710" s="275"/>
    </row>
    <row r="2711" spans="1:4">
      <c r="A2711" s="273"/>
      <c r="B2711" s="87"/>
      <c r="C2711" s="87"/>
      <c r="D2711" s="275"/>
    </row>
    <row r="2712" spans="1:4">
      <c r="A2712" s="273"/>
      <c r="B2712" s="87"/>
      <c r="C2712" s="87"/>
      <c r="D2712" s="275"/>
    </row>
    <row r="2713" spans="1:4">
      <c r="A2713" s="273"/>
      <c r="B2713" s="87"/>
      <c r="C2713" s="87"/>
      <c r="D2713" s="275"/>
    </row>
    <row r="2714" spans="1:4">
      <c r="A2714" s="273"/>
      <c r="B2714" s="87"/>
      <c r="C2714" s="87"/>
      <c r="D2714" s="275"/>
    </row>
    <row r="2715" spans="1:4">
      <c r="A2715" s="273"/>
      <c r="B2715" s="87"/>
      <c r="C2715" s="87"/>
      <c r="D2715" s="275"/>
    </row>
    <row r="2716" spans="1:4">
      <c r="A2716" s="273"/>
      <c r="B2716" s="87"/>
      <c r="C2716" s="87"/>
      <c r="D2716" s="275"/>
    </row>
    <row r="2717" spans="1:4">
      <c r="A2717" s="273"/>
      <c r="B2717" s="87"/>
      <c r="C2717" s="87"/>
      <c r="D2717" s="275"/>
    </row>
    <row r="2718" spans="1:4">
      <c r="A2718" s="273"/>
      <c r="B2718" s="87"/>
      <c r="C2718" s="87"/>
      <c r="D2718" s="275"/>
    </row>
    <row r="2719" spans="1:4">
      <c r="A2719" s="273"/>
      <c r="B2719" s="87"/>
      <c r="C2719" s="87"/>
      <c r="D2719" s="275"/>
    </row>
    <row r="2720" spans="1:4">
      <c r="A2720" s="273"/>
      <c r="B2720" s="87"/>
      <c r="C2720" s="87"/>
      <c r="D2720" s="275"/>
    </row>
    <row r="2721" spans="1:4">
      <c r="A2721" s="273"/>
      <c r="B2721" s="87"/>
      <c r="C2721" s="87"/>
      <c r="D2721" s="275"/>
    </row>
    <row r="2722" spans="1:4">
      <c r="A2722" s="273"/>
      <c r="B2722" s="87"/>
      <c r="C2722" s="87"/>
      <c r="D2722" s="275"/>
    </row>
    <row r="2723" spans="1:4">
      <c r="A2723" s="273"/>
      <c r="B2723" s="87"/>
      <c r="C2723" s="87"/>
      <c r="D2723" s="275"/>
    </row>
    <row r="2724" spans="1:4">
      <c r="A2724" s="273"/>
      <c r="B2724" s="87"/>
      <c r="C2724" s="87"/>
      <c r="D2724" s="275"/>
    </row>
    <row r="2725" spans="1:4">
      <c r="A2725" s="273"/>
      <c r="B2725" s="87"/>
      <c r="C2725" s="87"/>
      <c r="D2725" s="275"/>
    </row>
    <row r="2726" spans="1:4">
      <c r="A2726" s="273"/>
      <c r="B2726" s="87"/>
      <c r="C2726" s="87"/>
      <c r="D2726" s="275"/>
    </row>
    <row r="2727" spans="1:4">
      <c r="A2727" s="273"/>
      <c r="B2727" s="87"/>
      <c r="C2727" s="87"/>
      <c r="D2727" s="275"/>
    </row>
    <row r="2728" spans="1:4">
      <c r="A2728" s="273"/>
      <c r="B2728" s="87"/>
      <c r="C2728" s="87"/>
      <c r="D2728" s="275"/>
    </row>
    <row r="2729" spans="1:4">
      <c r="A2729" s="273"/>
      <c r="B2729" s="87"/>
      <c r="C2729" s="87"/>
      <c r="D2729" s="275"/>
    </row>
    <row r="2730" spans="1:4">
      <c r="A2730" s="273"/>
      <c r="B2730" s="87"/>
      <c r="C2730" s="87"/>
      <c r="D2730" s="275"/>
    </row>
    <row r="2731" spans="1:4">
      <c r="A2731" s="273"/>
      <c r="B2731" s="87"/>
      <c r="C2731" s="87"/>
      <c r="D2731" s="275"/>
    </row>
    <row r="2732" spans="1:4">
      <c r="A2732" s="273"/>
      <c r="B2732" s="87"/>
      <c r="C2732" s="87"/>
      <c r="D2732" s="275"/>
    </row>
    <row r="2733" spans="1:4">
      <c r="A2733" s="273"/>
      <c r="B2733" s="87"/>
      <c r="C2733" s="87"/>
      <c r="D2733" s="275"/>
    </row>
    <row r="2734" spans="1:4">
      <c r="A2734" s="273"/>
      <c r="B2734" s="87"/>
      <c r="C2734" s="87"/>
      <c r="D2734" s="275"/>
    </row>
    <row r="2735" spans="1:4">
      <c r="A2735" s="273"/>
      <c r="B2735" s="87"/>
      <c r="C2735" s="87"/>
      <c r="D2735" s="275"/>
    </row>
    <row r="2736" spans="1:4">
      <c r="A2736" s="273"/>
      <c r="B2736" s="87"/>
      <c r="C2736" s="87"/>
      <c r="D2736" s="275"/>
    </row>
    <row r="2737" spans="1:4">
      <c r="A2737" s="273"/>
      <c r="B2737" s="87"/>
      <c r="C2737" s="87"/>
      <c r="D2737" s="275"/>
    </row>
    <row r="2738" spans="1:4">
      <c r="A2738" s="273"/>
      <c r="B2738" s="87"/>
      <c r="C2738" s="87"/>
      <c r="D2738" s="275"/>
    </row>
    <row r="2739" spans="1:4">
      <c r="A2739" s="273"/>
      <c r="B2739" s="87"/>
      <c r="C2739" s="87"/>
      <c r="D2739" s="275"/>
    </row>
    <row r="2740" spans="1:4">
      <c r="A2740" s="273"/>
      <c r="B2740" s="87"/>
      <c r="C2740" s="87"/>
      <c r="D2740" s="275"/>
    </row>
    <row r="2741" spans="1:4">
      <c r="A2741" s="273"/>
      <c r="B2741" s="87"/>
      <c r="C2741" s="87"/>
      <c r="D2741" s="275"/>
    </row>
    <row r="2742" spans="1:4">
      <c r="A2742" s="273"/>
      <c r="B2742" s="87"/>
      <c r="C2742" s="87"/>
      <c r="D2742" s="275"/>
    </row>
    <row r="2743" spans="1:4">
      <c r="A2743" s="273"/>
      <c r="B2743" s="87"/>
      <c r="C2743" s="87"/>
      <c r="D2743" s="275"/>
    </row>
    <row r="2744" spans="1:4">
      <c r="A2744" s="273"/>
      <c r="B2744" s="87"/>
      <c r="C2744" s="87"/>
      <c r="D2744" s="275"/>
    </row>
    <row r="2745" spans="1:4">
      <c r="A2745" s="273"/>
      <c r="B2745" s="87"/>
      <c r="C2745" s="87"/>
      <c r="D2745" s="275"/>
    </row>
    <row r="2746" spans="1:4">
      <c r="A2746" s="273"/>
      <c r="B2746" s="87"/>
      <c r="C2746" s="87"/>
      <c r="D2746" s="275"/>
    </row>
    <row r="2747" spans="1:4">
      <c r="A2747" s="273"/>
      <c r="B2747" s="87"/>
      <c r="C2747" s="87"/>
      <c r="D2747" s="275"/>
    </row>
    <row r="2748" spans="1:4">
      <c r="A2748" s="273"/>
      <c r="B2748" s="87"/>
      <c r="C2748" s="87"/>
      <c r="D2748" s="275"/>
    </row>
    <row r="2749" spans="1:4">
      <c r="A2749" s="273"/>
      <c r="B2749" s="87"/>
      <c r="C2749" s="87"/>
      <c r="D2749" s="275"/>
    </row>
    <row r="2750" spans="1:4">
      <c r="A2750" s="273"/>
      <c r="B2750" s="87"/>
      <c r="C2750" s="87"/>
      <c r="D2750" s="275"/>
    </row>
    <row r="2751" spans="1:4">
      <c r="A2751" s="273"/>
      <c r="B2751" s="87"/>
      <c r="C2751" s="87"/>
      <c r="D2751" s="275"/>
    </row>
    <row r="2752" spans="1:4">
      <c r="A2752" s="273"/>
      <c r="B2752" s="87"/>
      <c r="C2752" s="87"/>
      <c r="D2752" s="275"/>
    </row>
    <row r="2753" spans="1:4">
      <c r="A2753" s="273"/>
      <c r="B2753" s="87"/>
      <c r="C2753" s="87"/>
      <c r="D2753" s="275"/>
    </row>
    <row r="2754" spans="1:4">
      <c r="A2754" s="273"/>
      <c r="B2754" s="87"/>
      <c r="C2754" s="87"/>
      <c r="D2754" s="275"/>
    </row>
    <row r="2755" spans="1:4">
      <c r="A2755" s="273"/>
      <c r="B2755" s="87"/>
      <c r="C2755" s="87"/>
      <c r="D2755" s="275"/>
    </row>
    <row r="2756" spans="1:4">
      <c r="A2756" s="273"/>
      <c r="B2756" s="87"/>
      <c r="C2756" s="87"/>
      <c r="D2756" s="275"/>
    </row>
    <row r="2757" spans="1:4">
      <c r="A2757" s="273"/>
      <c r="B2757" s="87"/>
      <c r="C2757" s="87"/>
      <c r="D2757" s="275"/>
    </row>
    <row r="2758" spans="1:4">
      <c r="A2758" s="273"/>
      <c r="B2758" s="87"/>
      <c r="C2758" s="87"/>
      <c r="D2758" s="275"/>
    </row>
    <row r="2759" spans="1:4">
      <c r="A2759" s="273"/>
      <c r="B2759" s="87"/>
      <c r="C2759" s="87"/>
      <c r="D2759" s="275"/>
    </row>
    <row r="2760" spans="1:4">
      <c r="A2760" s="273"/>
      <c r="B2760" s="87"/>
      <c r="C2760" s="87"/>
      <c r="D2760" s="275"/>
    </row>
    <row r="2761" spans="1:4">
      <c r="A2761" s="273"/>
      <c r="B2761" s="87"/>
      <c r="C2761" s="87"/>
      <c r="D2761" s="275"/>
    </row>
    <row r="2762" spans="1:4">
      <c r="A2762" s="273"/>
      <c r="B2762" s="87"/>
      <c r="C2762" s="87"/>
      <c r="D2762" s="275"/>
    </row>
    <row r="2763" spans="1:4">
      <c r="A2763" s="273"/>
      <c r="B2763" s="87"/>
      <c r="C2763" s="87"/>
      <c r="D2763" s="275"/>
    </row>
    <row r="2764" spans="1:4">
      <c r="A2764" s="273"/>
      <c r="B2764" s="87"/>
      <c r="C2764" s="87"/>
      <c r="D2764" s="275"/>
    </row>
    <row r="2765" spans="1:4">
      <c r="A2765" s="273"/>
      <c r="B2765" s="87"/>
      <c r="C2765" s="87"/>
      <c r="D2765" s="275"/>
    </row>
    <row r="2766" spans="1:4">
      <c r="A2766" s="273"/>
      <c r="B2766" s="87"/>
      <c r="C2766" s="87"/>
      <c r="D2766" s="275"/>
    </row>
    <row r="2767" spans="1:4">
      <c r="A2767" s="273"/>
      <c r="B2767" s="87"/>
      <c r="C2767" s="87"/>
      <c r="D2767" s="275"/>
    </row>
    <row r="2768" spans="1:4">
      <c r="A2768" s="273"/>
      <c r="B2768" s="87"/>
      <c r="C2768" s="87"/>
      <c r="D2768" s="275"/>
    </row>
    <row r="2769" spans="1:4">
      <c r="A2769" s="273"/>
      <c r="B2769" s="87"/>
      <c r="C2769" s="87"/>
      <c r="D2769" s="275"/>
    </row>
    <row r="2770" spans="1:4">
      <c r="A2770" s="273"/>
      <c r="B2770" s="87"/>
      <c r="C2770" s="87"/>
      <c r="D2770" s="275"/>
    </row>
    <row r="2771" spans="1:4">
      <c r="A2771" s="273"/>
      <c r="B2771" s="87"/>
      <c r="C2771" s="87"/>
      <c r="D2771" s="275"/>
    </row>
    <row r="2772" spans="1:4">
      <c r="A2772" s="273"/>
      <c r="B2772" s="87"/>
      <c r="C2772" s="87"/>
      <c r="D2772" s="275"/>
    </row>
    <row r="2773" spans="1:4">
      <c r="A2773" s="273"/>
      <c r="B2773" s="87"/>
      <c r="C2773" s="87"/>
      <c r="D2773" s="275"/>
    </row>
    <row r="2774" spans="1:4">
      <c r="A2774" s="273"/>
      <c r="B2774" s="87"/>
      <c r="C2774" s="87"/>
      <c r="D2774" s="275"/>
    </row>
    <row r="2775" spans="1:4">
      <c r="A2775" s="273"/>
      <c r="B2775" s="87"/>
      <c r="C2775" s="87"/>
      <c r="D2775" s="275"/>
    </row>
    <row r="2776" spans="1:4">
      <c r="A2776" s="273"/>
      <c r="B2776" s="87"/>
      <c r="C2776" s="87"/>
      <c r="D2776" s="275"/>
    </row>
    <row r="2777" spans="1:4">
      <c r="A2777" s="273"/>
      <c r="B2777" s="87"/>
      <c r="C2777" s="87"/>
      <c r="D2777" s="275"/>
    </row>
    <row r="2778" spans="1:4">
      <c r="A2778" s="273"/>
      <c r="B2778" s="87"/>
      <c r="C2778" s="87"/>
      <c r="D2778" s="275"/>
    </row>
    <row r="2779" spans="1:4">
      <c r="A2779" s="273"/>
      <c r="B2779" s="87"/>
      <c r="C2779" s="87"/>
      <c r="D2779" s="275"/>
    </row>
    <row r="2780" spans="1:4">
      <c r="A2780" s="273"/>
      <c r="B2780" s="87"/>
      <c r="C2780" s="87"/>
      <c r="D2780" s="275"/>
    </row>
    <row r="2781" spans="1:4">
      <c r="A2781" s="273"/>
      <c r="B2781" s="87"/>
      <c r="C2781" s="87"/>
      <c r="D2781" s="275"/>
    </row>
    <row r="2782" spans="1:4">
      <c r="A2782" s="273"/>
      <c r="B2782" s="87"/>
      <c r="C2782" s="87"/>
      <c r="D2782" s="275"/>
    </row>
    <row r="2783" spans="1:4">
      <c r="A2783" s="273"/>
      <c r="B2783" s="87"/>
      <c r="C2783" s="87"/>
      <c r="D2783" s="275"/>
    </row>
    <row r="2784" spans="1:4">
      <c r="A2784" s="273"/>
      <c r="B2784" s="87"/>
      <c r="C2784" s="87"/>
      <c r="D2784" s="275"/>
    </row>
    <row r="2785" spans="1:4">
      <c r="A2785" s="273"/>
      <c r="B2785" s="87"/>
      <c r="C2785" s="87"/>
      <c r="D2785" s="275"/>
    </row>
    <row r="2786" spans="1:4">
      <c r="A2786" s="273"/>
      <c r="B2786" s="87"/>
      <c r="C2786" s="87"/>
      <c r="D2786" s="275"/>
    </row>
    <row r="2787" spans="1:4">
      <c r="A2787" s="273"/>
      <c r="B2787" s="87"/>
      <c r="C2787" s="87"/>
      <c r="D2787" s="275"/>
    </row>
    <row r="2788" spans="1:4">
      <c r="A2788" s="273"/>
      <c r="B2788" s="87"/>
      <c r="C2788" s="87"/>
      <c r="D2788" s="275"/>
    </row>
    <row r="2789" spans="1:4">
      <c r="A2789" s="273"/>
      <c r="B2789" s="87"/>
      <c r="C2789" s="87"/>
      <c r="D2789" s="275"/>
    </row>
    <row r="2790" spans="1:4">
      <c r="A2790" s="273"/>
      <c r="B2790" s="87"/>
      <c r="C2790" s="87"/>
      <c r="D2790" s="275"/>
    </row>
    <row r="2791" spans="1:4">
      <c r="A2791" s="273"/>
      <c r="B2791" s="87"/>
      <c r="C2791" s="87"/>
      <c r="D2791" s="275"/>
    </row>
    <row r="2792" spans="1:4">
      <c r="A2792" s="273"/>
      <c r="B2792" s="87"/>
      <c r="C2792" s="87"/>
      <c r="D2792" s="275"/>
    </row>
    <row r="2793" spans="1:4">
      <c r="A2793" s="273"/>
      <c r="B2793" s="87"/>
      <c r="C2793" s="87"/>
      <c r="D2793" s="275"/>
    </row>
    <row r="2794" spans="1:4">
      <c r="A2794" s="273"/>
      <c r="B2794" s="87"/>
      <c r="C2794" s="87"/>
      <c r="D2794" s="275"/>
    </row>
    <row r="2795" spans="1:4">
      <c r="A2795" s="273"/>
      <c r="B2795" s="87"/>
      <c r="C2795" s="87"/>
      <c r="D2795" s="275"/>
    </row>
    <row r="2796" spans="1:4">
      <c r="A2796" s="273"/>
      <c r="B2796" s="87"/>
      <c r="C2796" s="87"/>
      <c r="D2796" s="275"/>
    </row>
    <row r="2797" spans="1:4">
      <c r="A2797" s="273"/>
      <c r="B2797" s="87"/>
      <c r="C2797" s="87"/>
      <c r="D2797" s="275"/>
    </row>
    <row r="2798" spans="1:4">
      <c r="A2798" s="273"/>
      <c r="B2798" s="87"/>
      <c r="C2798" s="87"/>
      <c r="D2798" s="275"/>
    </row>
    <row r="2799" spans="1:4">
      <c r="A2799" s="273"/>
      <c r="B2799" s="87"/>
      <c r="C2799" s="87"/>
      <c r="D2799" s="275"/>
    </row>
    <row r="2800" spans="1:4">
      <c r="A2800" s="273"/>
      <c r="B2800" s="87"/>
      <c r="C2800" s="87"/>
      <c r="D2800" s="275"/>
    </row>
    <row r="2801" spans="1:4">
      <c r="A2801" s="273"/>
      <c r="B2801" s="87"/>
      <c r="C2801" s="87"/>
      <c r="D2801" s="275"/>
    </row>
    <row r="2802" spans="1:4">
      <c r="A2802" s="273"/>
      <c r="B2802" s="87"/>
      <c r="C2802" s="87"/>
      <c r="D2802" s="275"/>
    </row>
    <row r="2803" spans="1:4">
      <c r="A2803" s="273"/>
      <c r="B2803" s="87"/>
      <c r="C2803" s="87"/>
      <c r="D2803" s="275"/>
    </row>
    <row r="2804" spans="1:4">
      <c r="A2804" s="273"/>
      <c r="B2804" s="87"/>
      <c r="C2804" s="87"/>
      <c r="D2804" s="275"/>
    </row>
    <row r="2805" spans="1:4">
      <c r="A2805" s="273"/>
      <c r="B2805" s="87"/>
      <c r="C2805" s="87"/>
      <c r="D2805" s="275"/>
    </row>
    <row r="2806" spans="1:4">
      <c r="A2806" s="273"/>
      <c r="B2806" s="87"/>
      <c r="C2806" s="87"/>
      <c r="D2806" s="275"/>
    </row>
    <row r="2807" spans="1:4">
      <c r="A2807" s="273"/>
      <c r="B2807" s="87"/>
      <c r="C2807" s="87"/>
      <c r="D2807" s="275"/>
    </row>
    <row r="2808" spans="1:4">
      <c r="A2808" s="273"/>
      <c r="B2808" s="87"/>
      <c r="C2808" s="87"/>
      <c r="D2808" s="275"/>
    </row>
    <row r="2809" spans="1:4">
      <c r="A2809" s="273"/>
      <c r="B2809" s="87"/>
      <c r="C2809" s="87"/>
      <c r="D2809" s="275"/>
    </row>
    <row r="2810" spans="1:4">
      <c r="A2810" s="273"/>
      <c r="B2810" s="87"/>
      <c r="C2810" s="87"/>
      <c r="D2810" s="275"/>
    </row>
    <row r="2811" spans="1:4">
      <c r="A2811" s="273"/>
      <c r="B2811" s="87"/>
      <c r="C2811" s="87"/>
      <c r="D2811" s="275"/>
    </row>
    <row r="2812" spans="1:4">
      <c r="A2812" s="273"/>
      <c r="B2812" s="87"/>
      <c r="C2812" s="87"/>
      <c r="D2812" s="275"/>
    </row>
    <row r="2813" spans="1:4">
      <c r="A2813" s="273"/>
      <c r="B2813" s="87"/>
      <c r="C2813" s="87"/>
      <c r="D2813" s="275"/>
    </row>
    <row r="2814" spans="1:4">
      <c r="A2814" s="273"/>
      <c r="B2814" s="87"/>
      <c r="C2814" s="87"/>
      <c r="D2814" s="275"/>
    </row>
    <row r="2815" spans="1:4">
      <c r="A2815" s="273"/>
      <c r="B2815" s="87"/>
      <c r="C2815" s="87"/>
      <c r="D2815" s="275"/>
    </row>
    <row r="2816" spans="1:4">
      <c r="A2816" s="273"/>
      <c r="B2816" s="87"/>
      <c r="C2816" s="87"/>
      <c r="D2816" s="275"/>
    </row>
    <row r="2817" spans="1:4">
      <c r="A2817" s="273"/>
      <c r="B2817" s="87"/>
      <c r="C2817" s="87"/>
      <c r="D2817" s="275"/>
    </row>
    <row r="2818" spans="1:4">
      <c r="A2818" s="273"/>
      <c r="B2818" s="87"/>
      <c r="C2818" s="87"/>
      <c r="D2818" s="275"/>
    </row>
    <row r="2819" spans="1:4">
      <c r="A2819" s="273"/>
      <c r="B2819" s="87"/>
      <c r="C2819" s="87"/>
      <c r="D2819" s="275"/>
    </row>
    <row r="2820" spans="1:4">
      <c r="A2820" s="273"/>
      <c r="B2820" s="87"/>
      <c r="C2820" s="87"/>
      <c r="D2820" s="275"/>
    </row>
    <row r="2821" spans="1:4">
      <c r="A2821" s="273"/>
      <c r="B2821" s="87"/>
      <c r="C2821" s="87"/>
      <c r="D2821" s="275"/>
    </row>
    <row r="2822" spans="1:4">
      <c r="A2822" s="273"/>
      <c r="B2822" s="87"/>
      <c r="C2822" s="87"/>
      <c r="D2822" s="275"/>
    </row>
    <row r="2823" spans="1:4">
      <c r="A2823" s="273"/>
      <c r="B2823" s="87"/>
      <c r="C2823" s="87"/>
      <c r="D2823" s="275"/>
    </row>
    <row r="2824" spans="1:4">
      <c r="A2824" s="273"/>
      <c r="B2824" s="87"/>
      <c r="C2824" s="87"/>
      <c r="D2824" s="275"/>
    </row>
    <row r="2825" spans="1:4">
      <c r="A2825" s="273"/>
      <c r="B2825" s="87"/>
      <c r="C2825" s="87"/>
      <c r="D2825" s="275"/>
    </row>
    <row r="2826" spans="1:4">
      <c r="A2826" s="273"/>
      <c r="B2826" s="87"/>
      <c r="C2826" s="87"/>
      <c r="D2826" s="275"/>
    </row>
    <row r="2827" spans="1:4">
      <c r="A2827" s="273"/>
      <c r="B2827" s="87"/>
      <c r="C2827" s="87"/>
      <c r="D2827" s="275"/>
    </row>
    <row r="2828" spans="1:4">
      <c r="A2828" s="273"/>
      <c r="B2828" s="87"/>
      <c r="C2828" s="87"/>
      <c r="D2828" s="275"/>
    </row>
    <row r="2829" spans="1:4">
      <c r="A2829" s="273"/>
      <c r="B2829" s="87"/>
      <c r="C2829" s="87"/>
      <c r="D2829" s="275"/>
    </row>
    <row r="2830" spans="1:4">
      <c r="A2830" s="273"/>
      <c r="B2830" s="87"/>
      <c r="C2830" s="87"/>
      <c r="D2830" s="275"/>
    </row>
    <row r="2831" spans="1:4">
      <c r="A2831" s="273"/>
      <c r="B2831" s="87"/>
      <c r="C2831" s="87"/>
      <c r="D2831" s="275"/>
    </row>
    <row r="2832" spans="1:4">
      <c r="A2832" s="273"/>
      <c r="B2832" s="87"/>
      <c r="C2832" s="87"/>
      <c r="D2832" s="275"/>
    </row>
    <row r="2833" spans="1:4">
      <c r="A2833" s="273"/>
      <c r="B2833" s="87"/>
      <c r="C2833" s="87"/>
      <c r="D2833" s="275"/>
    </row>
    <row r="2834" spans="1:4">
      <c r="A2834" s="273"/>
      <c r="B2834" s="87"/>
      <c r="C2834" s="87"/>
      <c r="D2834" s="275"/>
    </row>
    <row r="2835" spans="1:4">
      <c r="A2835" s="273"/>
      <c r="B2835" s="87"/>
      <c r="C2835" s="87"/>
      <c r="D2835" s="275"/>
    </row>
    <row r="2836" spans="1:4">
      <c r="A2836" s="273"/>
      <c r="B2836" s="87"/>
      <c r="C2836" s="87"/>
      <c r="D2836" s="275"/>
    </row>
    <row r="2837" spans="1:4">
      <c r="A2837" s="273"/>
      <c r="B2837" s="87"/>
      <c r="C2837" s="87"/>
      <c r="D2837" s="275"/>
    </row>
    <row r="2838" spans="1:4">
      <c r="A2838" s="273"/>
      <c r="B2838" s="87"/>
      <c r="C2838" s="87"/>
      <c r="D2838" s="275"/>
    </row>
    <row r="2839" spans="1:4">
      <c r="A2839" s="273"/>
      <c r="B2839" s="87"/>
      <c r="C2839" s="87"/>
      <c r="D2839" s="275"/>
    </row>
    <row r="2840" spans="1:4">
      <c r="A2840" s="273"/>
      <c r="B2840" s="87"/>
      <c r="C2840" s="87"/>
      <c r="D2840" s="275"/>
    </row>
    <row r="2841" spans="1:4">
      <c r="A2841" s="273"/>
      <c r="B2841" s="87"/>
      <c r="C2841" s="87"/>
      <c r="D2841" s="275"/>
    </row>
    <row r="2842" spans="1:4">
      <c r="A2842" s="273"/>
      <c r="B2842" s="87"/>
      <c r="C2842" s="87"/>
      <c r="D2842" s="275"/>
    </row>
    <row r="2843" spans="1:4">
      <c r="A2843" s="273"/>
      <c r="B2843" s="87"/>
      <c r="C2843" s="87"/>
      <c r="D2843" s="275"/>
    </row>
    <row r="2844" spans="1:4">
      <c r="A2844" s="273"/>
      <c r="B2844" s="87"/>
      <c r="C2844" s="87"/>
      <c r="D2844" s="275"/>
    </row>
    <row r="2845" spans="1:4">
      <c r="A2845" s="273"/>
      <c r="B2845" s="87"/>
      <c r="C2845" s="87"/>
      <c r="D2845" s="275"/>
    </row>
    <row r="2846" spans="1:4">
      <c r="A2846" s="273"/>
      <c r="B2846" s="87"/>
      <c r="C2846" s="87"/>
      <c r="D2846" s="275"/>
    </row>
    <row r="2847" spans="1:4">
      <c r="A2847" s="273"/>
      <c r="B2847" s="87"/>
      <c r="C2847" s="87"/>
      <c r="D2847" s="275"/>
    </row>
    <row r="2848" spans="1:4">
      <c r="A2848" s="273"/>
      <c r="B2848" s="87"/>
      <c r="C2848" s="87"/>
      <c r="D2848" s="275"/>
    </row>
    <row r="2849" spans="1:4">
      <c r="A2849" s="273"/>
      <c r="B2849" s="87"/>
      <c r="C2849" s="87"/>
      <c r="D2849" s="275"/>
    </row>
    <row r="2850" spans="1:4">
      <c r="A2850" s="273"/>
      <c r="B2850" s="87"/>
      <c r="C2850" s="87"/>
      <c r="D2850" s="275"/>
    </row>
    <row r="2851" spans="1:4">
      <c r="A2851" s="273"/>
      <c r="B2851" s="87"/>
      <c r="C2851" s="87"/>
      <c r="D2851" s="275"/>
    </row>
    <row r="2852" spans="1:4">
      <c r="A2852" s="273"/>
      <c r="B2852" s="87"/>
      <c r="C2852" s="87"/>
      <c r="D2852" s="275"/>
    </row>
    <row r="2853" spans="1:4">
      <c r="A2853" s="273"/>
      <c r="B2853" s="87"/>
      <c r="C2853" s="87"/>
      <c r="D2853" s="275"/>
    </row>
    <row r="2854" spans="1:4">
      <c r="A2854" s="273"/>
      <c r="B2854" s="87"/>
      <c r="C2854" s="87"/>
      <c r="D2854" s="275"/>
    </row>
    <row r="2855" spans="1:4">
      <c r="A2855" s="273"/>
      <c r="B2855" s="87"/>
      <c r="C2855" s="87"/>
      <c r="D2855" s="275"/>
    </row>
    <row r="2856" spans="1:4">
      <c r="A2856" s="273"/>
      <c r="B2856" s="87"/>
      <c r="C2856" s="87"/>
      <c r="D2856" s="275"/>
    </row>
    <row r="2857" spans="1:4">
      <c r="A2857" s="273"/>
      <c r="B2857" s="87"/>
      <c r="C2857" s="87"/>
      <c r="D2857" s="275"/>
    </row>
    <row r="2858" spans="1:4">
      <c r="A2858" s="273"/>
      <c r="B2858" s="87"/>
      <c r="C2858" s="87"/>
      <c r="D2858" s="275"/>
    </row>
    <row r="2859" spans="1:4">
      <c r="A2859" s="273"/>
      <c r="B2859" s="87"/>
      <c r="C2859" s="87"/>
      <c r="D2859" s="275"/>
    </row>
    <row r="2860" spans="1:4">
      <c r="A2860" s="273"/>
      <c r="B2860" s="87"/>
      <c r="C2860" s="87"/>
      <c r="D2860" s="275"/>
    </row>
    <row r="2861" spans="1:4">
      <c r="A2861" s="273"/>
      <c r="B2861" s="87"/>
      <c r="C2861" s="87"/>
      <c r="D2861" s="275"/>
    </row>
    <row r="2862" spans="1:4">
      <c r="A2862" s="273"/>
      <c r="B2862" s="87"/>
      <c r="C2862" s="87"/>
      <c r="D2862" s="275"/>
    </row>
    <row r="2863" spans="1:4">
      <c r="A2863" s="273"/>
      <c r="B2863" s="87"/>
      <c r="C2863" s="87"/>
      <c r="D2863" s="275"/>
    </row>
    <row r="2864" spans="1:4">
      <c r="A2864" s="273"/>
      <c r="B2864" s="87"/>
      <c r="C2864" s="87"/>
      <c r="D2864" s="275"/>
    </row>
    <row r="2865" spans="1:4">
      <c r="A2865" s="273"/>
      <c r="B2865" s="87"/>
      <c r="C2865" s="87"/>
      <c r="D2865" s="275"/>
    </row>
    <row r="2866" spans="1:4">
      <c r="A2866" s="273"/>
      <c r="B2866" s="87"/>
      <c r="C2866" s="87"/>
      <c r="D2866" s="275"/>
    </row>
    <row r="2867" spans="1:4">
      <c r="A2867" s="273"/>
      <c r="B2867" s="87"/>
      <c r="C2867" s="87"/>
      <c r="D2867" s="275"/>
    </row>
    <row r="2868" spans="1:4">
      <c r="A2868" s="273"/>
      <c r="B2868" s="87"/>
      <c r="C2868" s="87"/>
      <c r="D2868" s="275"/>
    </row>
    <row r="2869" spans="1:4">
      <c r="A2869" s="273"/>
      <c r="B2869" s="87"/>
      <c r="C2869" s="87"/>
      <c r="D2869" s="275"/>
    </row>
    <row r="2870" spans="1:4">
      <c r="A2870" s="273"/>
      <c r="B2870" s="87"/>
      <c r="C2870" s="87"/>
      <c r="D2870" s="275"/>
    </row>
    <row r="2871" spans="1:4">
      <c r="A2871" s="273"/>
      <c r="B2871" s="87"/>
      <c r="C2871" s="87"/>
      <c r="D2871" s="275"/>
    </row>
    <row r="2872" spans="1:4">
      <c r="A2872" s="273"/>
      <c r="B2872" s="87"/>
      <c r="C2872" s="87"/>
      <c r="D2872" s="275"/>
    </row>
    <row r="2873" spans="1:4">
      <c r="A2873" s="273"/>
      <c r="B2873" s="87"/>
      <c r="C2873" s="87"/>
      <c r="D2873" s="275"/>
    </row>
    <row r="2874" spans="1:4">
      <c r="A2874" s="273"/>
      <c r="B2874" s="87"/>
      <c r="C2874" s="87"/>
      <c r="D2874" s="275"/>
    </row>
    <row r="2875" spans="1:4">
      <c r="A2875" s="273"/>
      <c r="B2875" s="87"/>
      <c r="C2875" s="87"/>
      <c r="D2875" s="275"/>
    </row>
    <row r="2876" spans="1:4">
      <c r="A2876" s="273"/>
      <c r="B2876" s="87"/>
      <c r="C2876" s="87"/>
      <c r="D2876" s="275"/>
    </row>
    <row r="2877" spans="1:4">
      <c r="A2877" s="273"/>
      <c r="B2877" s="87"/>
      <c r="C2877" s="87"/>
      <c r="D2877" s="275"/>
    </row>
    <row r="2878" spans="1:4">
      <c r="A2878" s="273"/>
      <c r="B2878" s="87"/>
      <c r="C2878" s="87"/>
      <c r="D2878" s="275"/>
    </row>
    <row r="2879" spans="1:4">
      <c r="A2879" s="273"/>
      <c r="B2879" s="87"/>
      <c r="C2879" s="87"/>
      <c r="D2879" s="275"/>
    </row>
    <row r="2880" spans="1:4">
      <c r="A2880" s="273"/>
      <c r="B2880" s="87"/>
      <c r="C2880" s="87"/>
      <c r="D2880" s="275"/>
    </row>
    <row r="2881" spans="1:4">
      <c r="A2881" s="273"/>
      <c r="B2881" s="87"/>
      <c r="C2881" s="87"/>
      <c r="D2881" s="275"/>
    </row>
    <row r="2882" spans="1:4">
      <c r="A2882" s="273"/>
      <c r="B2882" s="87"/>
      <c r="C2882" s="87"/>
      <c r="D2882" s="275"/>
    </row>
    <row r="2883" spans="1:4">
      <c r="A2883" s="273"/>
      <c r="B2883" s="87"/>
      <c r="C2883" s="87"/>
      <c r="D2883" s="275"/>
    </row>
    <row r="2884" spans="1:4">
      <c r="A2884" s="273"/>
      <c r="B2884" s="87"/>
      <c r="C2884" s="87"/>
      <c r="D2884" s="275"/>
    </row>
    <row r="2885" spans="1:4">
      <c r="A2885" s="273"/>
      <c r="B2885" s="87"/>
      <c r="C2885" s="87"/>
      <c r="D2885" s="275"/>
    </row>
    <row r="2886" spans="1:4">
      <c r="A2886" s="273"/>
      <c r="B2886" s="87"/>
      <c r="C2886" s="87"/>
      <c r="D2886" s="275"/>
    </row>
    <row r="2887" spans="1:4">
      <c r="A2887" s="273"/>
      <c r="B2887" s="87"/>
      <c r="C2887" s="87"/>
      <c r="D2887" s="275"/>
    </row>
    <row r="2888" spans="1:4">
      <c r="A2888" s="273"/>
      <c r="B2888" s="87"/>
      <c r="C2888" s="87"/>
      <c r="D2888" s="275"/>
    </row>
    <row r="2889" spans="1:4">
      <c r="A2889" s="273"/>
      <c r="B2889" s="87"/>
      <c r="C2889" s="87"/>
      <c r="D2889" s="275"/>
    </row>
    <row r="2890" spans="1:4">
      <c r="A2890" s="273"/>
      <c r="B2890" s="87"/>
      <c r="C2890" s="87"/>
      <c r="D2890" s="275"/>
    </row>
    <row r="2891" spans="1:4">
      <c r="A2891" s="273"/>
      <c r="B2891" s="87"/>
      <c r="C2891" s="87"/>
      <c r="D2891" s="275"/>
    </row>
    <row r="2892" spans="1:4">
      <c r="A2892" s="273"/>
      <c r="B2892" s="87"/>
      <c r="C2892" s="87"/>
      <c r="D2892" s="275"/>
    </row>
    <row r="2893" spans="1:4">
      <c r="A2893" s="273"/>
      <c r="B2893" s="87"/>
      <c r="C2893" s="87"/>
      <c r="D2893" s="275"/>
    </row>
    <row r="2894" spans="1:4">
      <c r="A2894" s="273"/>
      <c r="B2894" s="87"/>
      <c r="C2894" s="87"/>
      <c r="D2894" s="275"/>
    </row>
    <row r="2895" spans="1:4">
      <c r="A2895" s="273"/>
      <c r="B2895" s="87"/>
      <c r="C2895" s="87"/>
      <c r="D2895" s="275"/>
    </row>
    <row r="2896" spans="1:4">
      <c r="A2896" s="273"/>
      <c r="B2896" s="87"/>
      <c r="C2896" s="87"/>
      <c r="D2896" s="275"/>
    </row>
    <row r="2897" spans="1:4">
      <c r="A2897" s="273"/>
      <c r="B2897" s="87"/>
      <c r="C2897" s="87"/>
      <c r="D2897" s="275"/>
    </row>
    <row r="2898" spans="1:4">
      <c r="A2898" s="273"/>
      <c r="B2898" s="87"/>
      <c r="C2898" s="87"/>
      <c r="D2898" s="275"/>
    </row>
    <row r="2899" spans="1:4">
      <c r="A2899" s="273"/>
      <c r="B2899" s="87"/>
      <c r="C2899" s="87"/>
      <c r="D2899" s="275"/>
    </row>
    <row r="2900" spans="1:4">
      <c r="A2900" s="273"/>
      <c r="B2900" s="87"/>
      <c r="C2900" s="87"/>
      <c r="D2900" s="275"/>
    </row>
    <row r="2901" spans="1:4">
      <c r="A2901" s="273"/>
      <c r="B2901" s="87"/>
      <c r="C2901" s="87"/>
      <c r="D2901" s="275"/>
    </row>
    <row r="2902" spans="1:4">
      <c r="A2902" s="273"/>
      <c r="B2902" s="87"/>
      <c r="C2902" s="87"/>
      <c r="D2902" s="275"/>
    </row>
    <row r="2903" spans="1:4">
      <c r="A2903" s="273"/>
      <c r="B2903" s="87"/>
      <c r="C2903" s="87"/>
      <c r="D2903" s="275"/>
    </row>
    <row r="2904" spans="1:4">
      <c r="A2904" s="273"/>
      <c r="B2904" s="87"/>
      <c r="C2904" s="87"/>
      <c r="D2904" s="275"/>
    </row>
    <row r="2905" spans="1:4">
      <c r="A2905" s="273"/>
      <c r="B2905" s="87"/>
      <c r="C2905" s="87"/>
      <c r="D2905" s="275"/>
    </row>
    <row r="2906" spans="1:4">
      <c r="A2906" s="273"/>
      <c r="B2906" s="87"/>
      <c r="C2906" s="87"/>
      <c r="D2906" s="275"/>
    </row>
    <row r="2907" spans="1:4">
      <c r="A2907" s="273"/>
      <c r="B2907" s="87"/>
      <c r="C2907" s="87"/>
      <c r="D2907" s="275"/>
    </row>
    <row r="2908" spans="1:4">
      <c r="A2908" s="273"/>
      <c r="B2908" s="87"/>
      <c r="C2908" s="87"/>
      <c r="D2908" s="275"/>
    </row>
    <row r="2909" spans="1:4">
      <c r="A2909" s="273"/>
      <c r="B2909" s="87"/>
      <c r="C2909" s="87"/>
      <c r="D2909" s="275"/>
    </row>
    <row r="2910" spans="1:4">
      <c r="A2910" s="273"/>
      <c r="B2910" s="87"/>
      <c r="C2910" s="87"/>
      <c r="D2910" s="275"/>
    </row>
    <row r="2911" spans="1:4">
      <c r="A2911" s="273"/>
      <c r="B2911" s="87"/>
      <c r="C2911" s="87"/>
      <c r="D2911" s="275"/>
    </row>
    <row r="2912" spans="1:4">
      <c r="A2912" s="273"/>
      <c r="B2912" s="87"/>
      <c r="C2912" s="87"/>
      <c r="D2912" s="275"/>
    </row>
    <row r="2913" spans="1:4">
      <c r="A2913" s="273"/>
      <c r="B2913" s="87"/>
      <c r="C2913" s="87"/>
      <c r="D2913" s="275"/>
    </row>
    <row r="2914" spans="1:4">
      <c r="A2914" s="273"/>
      <c r="B2914" s="87"/>
      <c r="C2914" s="87"/>
      <c r="D2914" s="275"/>
    </row>
    <row r="2915" spans="1:4">
      <c r="A2915" s="273"/>
      <c r="B2915" s="87"/>
      <c r="C2915" s="87"/>
      <c r="D2915" s="275"/>
    </row>
    <row r="2916" spans="1:4">
      <c r="A2916" s="273"/>
      <c r="B2916" s="87"/>
      <c r="C2916" s="87"/>
      <c r="D2916" s="275"/>
    </row>
    <row r="2917" spans="1:4">
      <c r="A2917" s="273"/>
      <c r="B2917" s="87"/>
      <c r="C2917" s="87"/>
      <c r="D2917" s="275"/>
    </row>
    <row r="2918" spans="1:4">
      <c r="A2918" s="273"/>
      <c r="B2918" s="87"/>
      <c r="C2918" s="87"/>
      <c r="D2918" s="275"/>
    </row>
    <row r="2919" spans="1:4">
      <c r="A2919" s="273"/>
      <c r="B2919" s="87"/>
      <c r="C2919" s="87"/>
      <c r="D2919" s="275"/>
    </row>
    <row r="2920" spans="1:4">
      <c r="A2920" s="273"/>
      <c r="B2920" s="87"/>
      <c r="C2920" s="87"/>
      <c r="D2920" s="275"/>
    </row>
    <row r="2921" spans="1:4">
      <c r="A2921" s="273"/>
      <c r="B2921" s="87"/>
      <c r="C2921" s="87"/>
      <c r="D2921" s="275"/>
    </row>
    <row r="2922" spans="1:4">
      <c r="A2922" s="273"/>
      <c r="B2922" s="87"/>
      <c r="C2922" s="87"/>
      <c r="D2922" s="275"/>
    </row>
    <row r="2923" spans="1:4">
      <c r="A2923" s="273"/>
      <c r="B2923" s="87"/>
      <c r="C2923" s="87"/>
      <c r="D2923" s="275"/>
    </row>
    <row r="2924" spans="1:4">
      <c r="A2924" s="273"/>
      <c r="B2924" s="87"/>
      <c r="C2924" s="87"/>
      <c r="D2924" s="275"/>
    </row>
    <row r="2925" spans="1:4">
      <c r="A2925" s="273"/>
      <c r="B2925" s="87"/>
      <c r="C2925" s="87"/>
      <c r="D2925" s="275"/>
    </row>
    <row r="2926" spans="1:4">
      <c r="A2926" s="273"/>
      <c r="B2926" s="87"/>
      <c r="C2926" s="87"/>
      <c r="D2926" s="275"/>
    </row>
    <row r="2927" spans="1:4">
      <c r="A2927" s="273"/>
      <c r="B2927" s="87"/>
      <c r="C2927" s="87"/>
      <c r="D2927" s="275"/>
    </row>
    <row r="2928" spans="1:4">
      <c r="A2928" s="273"/>
      <c r="B2928" s="87"/>
      <c r="C2928" s="87"/>
      <c r="D2928" s="275"/>
    </row>
    <row r="2929" spans="1:4">
      <c r="A2929" s="273"/>
      <c r="B2929" s="87"/>
      <c r="C2929" s="87"/>
      <c r="D2929" s="275"/>
    </row>
    <row r="2930" spans="1:4">
      <c r="A2930" s="273"/>
      <c r="B2930" s="87"/>
      <c r="C2930" s="87"/>
      <c r="D2930" s="275"/>
    </row>
    <row r="2931" spans="1:4">
      <c r="A2931" s="273"/>
      <c r="B2931" s="87"/>
      <c r="C2931" s="87"/>
      <c r="D2931" s="275"/>
    </row>
    <row r="2932" spans="1:4">
      <c r="A2932" s="273"/>
      <c r="B2932" s="87"/>
      <c r="C2932" s="87"/>
      <c r="D2932" s="275"/>
    </row>
    <row r="2933" spans="1:4">
      <c r="A2933" s="273"/>
      <c r="B2933" s="87"/>
      <c r="C2933" s="87"/>
      <c r="D2933" s="275"/>
    </row>
    <row r="2934" spans="1:4">
      <c r="A2934" s="273"/>
      <c r="B2934" s="87"/>
      <c r="C2934" s="87"/>
      <c r="D2934" s="275"/>
    </row>
    <row r="2935" spans="1:4">
      <c r="A2935" s="273"/>
      <c r="B2935" s="87"/>
      <c r="C2935" s="87"/>
      <c r="D2935" s="275"/>
    </row>
    <row r="2936" spans="1:4">
      <c r="A2936" s="273"/>
      <c r="B2936" s="87"/>
      <c r="C2936" s="87"/>
      <c r="D2936" s="275"/>
    </row>
    <row r="2937" spans="1:4">
      <c r="A2937" s="273"/>
      <c r="B2937" s="87"/>
      <c r="C2937" s="87"/>
      <c r="D2937" s="275"/>
    </row>
    <row r="2938" spans="1:4">
      <c r="A2938" s="273"/>
      <c r="B2938" s="87"/>
      <c r="C2938" s="87"/>
      <c r="D2938" s="275"/>
    </row>
    <row r="2939" spans="1:4">
      <c r="A2939" s="273"/>
      <c r="B2939" s="87"/>
      <c r="C2939" s="87"/>
      <c r="D2939" s="275"/>
    </row>
    <row r="2940" spans="1:4">
      <c r="A2940" s="273"/>
      <c r="B2940" s="87"/>
      <c r="C2940" s="87"/>
      <c r="D2940" s="275"/>
    </row>
    <row r="2941" spans="1:4">
      <c r="A2941" s="273"/>
      <c r="B2941" s="87"/>
      <c r="C2941" s="87"/>
      <c r="D2941" s="275"/>
    </row>
    <row r="2942" spans="1:4">
      <c r="A2942" s="273"/>
      <c r="B2942" s="87"/>
      <c r="C2942" s="87"/>
      <c r="D2942" s="275"/>
    </row>
    <row r="2943" spans="1:4">
      <c r="A2943" s="273"/>
      <c r="B2943" s="87"/>
      <c r="C2943" s="87"/>
      <c r="D2943" s="275"/>
    </row>
    <row r="2944" spans="1:4">
      <c r="A2944" s="273"/>
      <c r="B2944" s="87"/>
      <c r="C2944" s="87"/>
      <c r="D2944" s="275"/>
    </row>
    <row r="2945" spans="1:4">
      <c r="A2945" s="273"/>
      <c r="B2945" s="87"/>
      <c r="C2945" s="87"/>
      <c r="D2945" s="275"/>
    </row>
    <row r="2946" spans="1:4">
      <c r="A2946" s="273"/>
      <c r="B2946" s="87"/>
      <c r="C2946" s="87"/>
      <c r="D2946" s="275"/>
    </row>
    <row r="2947" spans="1:4">
      <c r="A2947" s="273"/>
      <c r="B2947" s="87"/>
      <c r="C2947" s="87"/>
      <c r="D2947" s="275"/>
    </row>
    <row r="2948" spans="1:4">
      <c r="A2948" s="273"/>
      <c r="B2948" s="87"/>
      <c r="C2948" s="87"/>
      <c r="D2948" s="275"/>
    </row>
    <row r="2949" spans="1:4">
      <c r="A2949" s="273"/>
      <c r="B2949" s="87"/>
      <c r="C2949" s="87"/>
      <c r="D2949" s="275"/>
    </row>
    <row r="2950" spans="1:4">
      <c r="A2950" s="273"/>
      <c r="B2950" s="87"/>
      <c r="C2950" s="87"/>
      <c r="D2950" s="275"/>
    </row>
    <row r="2951" spans="1:4">
      <c r="A2951" s="273"/>
      <c r="B2951" s="87"/>
      <c r="C2951" s="87"/>
      <c r="D2951" s="275"/>
    </row>
    <row r="2952" spans="1:4">
      <c r="A2952" s="273"/>
      <c r="B2952" s="87"/>
      <c r="C2952" s="87"/>
      <c r="D2952" s="275"/>
    </row>
    <row r="2953" spans="1:4">
      <c r="A2953" s="273"/>
      <c r="B2953" s="87"/>
      <c r="C2953" s="87"/>
      <c r="D2953" s="275"/>
    </row>
    <row r="2954" spans="1:4">
      <c r="A2954" s="273"/>
      <c r="B2954" s="87"/>
      <c r="C2954" s="87"/>
      <c r="D2954" s="275"/>
    </row>
    <row r="2955" spans="1:4">
      <c r="A2955" s="273"/>
      <c r="B2955" s="87"/>
      <c r="C2955" s="87"/>
      <c r="D2955" s="275"/>
    </row>
    <row r="2956" spans="1:4">
      <c r="A2956" s="273"/>
      <c r="B2956" s="87"/>
      <c r="C2956" s="87"/>
      <c r="D2956" s="275"/>
    </row>
    <row r="2957" spans="1:4">
      <c r="A2957" s="273"/>
      <c r="B2957" s="87"/>
      <c r="C2957" s="87"/>
      <c r="D2957" s="275"/>
    </row>
    <row r="2958" spans="1:4">
      <c r="A2958" s="273"/>
      <c r="B2958" s="87"/>
      <c r="C2958" s="87"/>
      <c r="D2958" s="275"/>
    </row>
    <row r="2959" spans="1:4">
      <c r="A2959" s="273"/>
      <c r="B2959" s="87"/>
      <c r="C2959" s="87"/>
      <c r="D2959" s="275"/>
    </row>
    <row r="2960" spans="1:4">
      <c r="A2960" s="273"/>
      <c r="B2960" s="87"/>
      <c r="C2960" s="87"/>
      <c r="D2960" s="275"/>
    </row>
    <row r="2961" spans="1:4">
      <c r="A2961" s="273"/>
      <c r="B2961" s="87"/>
      <c r="C2961" s="87"/>
      <c r="D2961" s="275"/>
    </row>
    <row r="2962" spans="1:4">
      <c r="A2962" s="273"/>
      <c r="B2962" s="87"/>
      <c r="C2962" s="87"/>
      <c r="D2962" s="275"/>
    </row>
    <row r="2963" spans="1:4">
      <c r="A2963" s="273"/>
      <c r="B2963" s="87"/>
      <c r="C2963" s="87"/>
      <c r="D2963" s="275"/>
    </row>
    <row r="2964" spans="1:4">
      <c r="A2964" s="273"/>
      <c r="B2964" s="87"/>
      <c r="C2964" s="87"/>
      <c r="D2964" s="275"/>
    </row>
    <row r="2965" spans="1:4">
      <c r="A2965" s="273"/>
      <c r="B2965" s="87"/>
      <c r="C2965" s="87"/>
      <c r="D2965" s="275"/>
    </row>
    <row r="2966" spans="1:4">
      <c r="A2966" s="273"/>
      <c r="B2966" s="87"/>
      <c r="C2966" s="87"/>
      <c r="D2966" s="275"/>
    </row>
    <row r="2967" spans="1:4">
      <c r="A2967" s="273"/>
      <c r="B2967" s="87"/>
      <c r="C2967" s="87"/>
      <c r="D2967" s="275"/>
    </row>
    <row r="2968" spans="1:4">
      <c r="A2968" s="273"/>
      <c r="B2968" s="87"/>
      <c r="C2968" s="87"/>
      <c r="D2968" s="275"/>
    </row>
    <row r="2969" spans="1:4">
      <c r="A2969" s="273"/>
      <c r="B2969" s="87"/>
      <c r="C2969" s="87"/>
      <c r="D2969" s="275"/>
    </row>
    <row r="2970" spans="1:4">
      <c r="A2970" s="273"/>
      <c r="B2970" s="87"/>
      <c r="C2970" s="87"/>
      <c r="D2970" s="275"/>
    </row>
    <row r="2971" spans="1:4">
      <c r="A2971" s="273"/>
      <c r="B2971" s="87"/>
      <c r="C2971" s="87"/>
      <c r="D2971" s="275"/>
    </row>
    <row r="2972" spans="1:4">
      <c r="A2972" s="273"/>
      <c r="B2972" s="87"/>
      <c r="C2972" s="87"/>
      <c r="D2972" s="275"/>
    </row>
    <row r="2973" spans="1:4">
      <c r="A2973" s="273"/>
      <c r="B2973" s="87"/>
      <c r="C2973" s="87"/>
      <c r="D2973" s="275"/>
    </row>
    <row r="2974" spans="1:4">
      <c r="A2974" s="273"/>
      <c r="B2974" s="87"/>
      <c r="C2974" s="87"/>
      <c r="D2974" s="275"/>
    </row>
    <row r="2975" spans="1:4">
      <c r="A2975" s="273"/>
      <c r="B2975" s="87"/>
      <c r="C2975" s="87"/>
      <c r="D2975" s="275"/>
    </row>
    <row r="2976" spans="1:4">
      <c r="A2976" s="273"/>
      <c r="B2976" s="87"/>
      <c r="C2976" s="87"/>
      <c r="D2976" s="275"/>
    </row>
    <row r="2977" spans="1:4">
      <c r="A2977" s="273"/>
      <c r="B2977" s="87"/>
      <c r="C2977" s="87"/>
      <c r="D2977" s="275"/>
    </row>
    <row r="2978" spans="1:4">
      <c r="A2978" s="273"/>
      <c r="B2978" s="87"/>
      <c r="C2978" s="87"/>
      <c r="D2978" s="275"/>
    </row>
    <row r="2979" spans="1:4">
      <c r="A2979" s="273"/>
      <c r="B2979" s="87"/>
      <c r="C2979" s="87"/>
      <c r="D2979" s="275"/>
    </row>
    <row r="2980" spans="1:4">
      <c r="A2980" s="273"/>
      <c r="B2980" s="87"/>
      <c r="C2980" s="87"/>
      <c r="D2980" s="275"/>
    </row>
    <row r="2981" spans="1:4">
      <c r="A2981" s="273"/>
      <c r="B2981" s="87"/>
      <c r="C2981" s="87"/>
      <c r="D2981" s="275"/>
    </row>
    <row r="2982" spans="1:4">
      <c r="A2982" s="273"/>
      <c r="B2982" s="87"/>
      <c r="C2982" s="87"/>
      <c r="D2982" s="275"/>
    </row>
    <row r="2983" spans="1:4">
      <c r="A2983" s="273"/>
      <c r="B2983" s="87"/>
      <c r="C2983" s="87"/>
      <c r="D2983" s="275"/>
    </row>
    <row r="2984" spans="1:4">
      <c r="A2984" s="273"/>
      <c r="B2984" s="87"/>
      <c r="C2984" s="87"/>
      <c r="D2984" s="275"/>
    </row>
    <row r="2985" spans="1:4">
      <c r="A2985" s="273"/>
      <c r="B2985" s="87"/>
      <c r="C2985" s="87"/>
      <c r="D2985" s="275"/>
    </row>
    <row r="2986" spans="1:4">
      <c r="A2986" s="273"/>
      <c r="B2986" s="87"/>
      <c r="C2986" s="87"/>
      <c r="D2986" s="275"/>
    </row>
    <row r="2987" spans="1:4">
      <c r="A2987" s="273"/>
      <c r="B2987" s="87"/>
      <c r="C2987" s="87"/>
      <c r="D2987" s="275"/>
    </row>
    <row r="2988" spans="1:4">
      <c r="A2988" s="273"/>
      <c r="B2988" s="87"/>
      <c r="C2988" s="87"/>
      <c r="D2988" s="275"/>
    </row>
    <row r="2989" spans="1:4">
      <c r="A2989" s="273"/>
      <c r="B2989" s="87"/>
      <c r="C2989" s="87"/>
      <c r="D2989" s="275"/>
    </row>
    <row r="2990" spans="1:4">
      <c r="A2990" s="273"/>
      <c r="B2990" s="87"/>
      <c r="C2990" s="87"/>
      <c r="D2990" s="275"/>
    </row>
    <row r="2991" spans="1:4">
      <c r="A2991" s="273"/>
      <c r="B2991" s="87"/>
      <c r="C2991" s="87"/>
      <c r="D2991" s="275"/>
    </row>
    <row r="2992" spans="1:4">
      <c r="A2992" s="273"/>
      <c r="B2992" s="87"/>
      <c r="C2992" s="87"/>
      <c r="D2992" s="275"/>
    </row>
    <row r="2993" spans="1:4">
      <c r="A2993" s="273"/>
      <c r="B2993" s="87"/>
      <c r="C2993" s="87"/>
      <c r="D2993" s="275"/>
    </row>
    <row r="2994" spans="1:4">
      <c r="A2994" s="273"/>
      <c r="B2994" s="87"/>
      <c r="C2994" s="87"/>
      <c r="D2994" s="275"/>
    </row>
    <row r="2995" spans="1:4">
      <c r="A2995" s="273"/>
      <c r="B2995" s="87"/>
      <c r="C2995" s="87"/>
      <c r="D2995" s="275"/>
    </row>
    <row r="2996" spans="1:4">
      <c r="A2996" s="273"/>
      <c r="B2996" s="87"/>
      <c r="C2996" s="87"/>
      <c r="D2996" s="275"/>
    </row>
    <row r="2997" spans="1:4">
      <c r="A2997" s="273"/>
      <c r="B2997" s="87"/>
      <c r="C2997" s="87"/>
      <c r="D2997" s="275"/>
    </row>
    <row r="2998" spans="1:4">
      <c r="A2998" s="273"/>
      <c r="B2998" s="87"/>
      <c r="C2998" s="87"/>
      <c r="D2998" s="275"/>
    </row>
    <row r="2999" spans="1:4">
      <c r="A2999" s="273"/>
      <c r="B2999" s="87"/>
      <c r="C2999" s="87"/>
      <c r="D2999" s="275"/>
    </row>
    <row r="3000" spans="1:4">
      <c r="A3000" s="273"/>
      <c r="B3000" s="87"/>
      <c r="C3000" s="87"/>
      <c r="D3000" s="275"/>
    </row>
    <row r="3001" spans="1:4">
      <c r="A3001" s="273"/>
      <c r="B3001" s="87"/>
      <c r="C3001" s="87"/>
      <c r="D3001" s="275"/>
    </row>
    <row r="3002" spans="1:4">
      <c r="A3002" s="273"/>
      <c r="B3002" s="87"/>
      <c r="C3002" s="87"/>
      <c r="D3002" s="275"/>
    </row>
    <row r="3003" spans="1:4">
      <c r="A3003" s="273"/>
      <c r="B3003" s="87"/>
      <c r="C3003" s="87"/>
      <c r="D3003" s="275"/>
    </row>
    <row r="3004" spans="1:4">
      <c r="A3004" s="273"/>
      <c r="B3004" s="87"/>
      <c r="C3004" s="87"/>
      <c r="D3004" s="275"/>
    </row>
    <row r="3005" spans="1:4">
      <c r="A3005" s="273"/>
      <c r="B3005" s="87"/>
      <c r="C3005" s="87"/>
      <c r="D3005" s="275"/>
    </row>
    <row r="3006" spans="1:4">
      <c r="A3006" s="273"/>
      <c r="B3006" s="87"/>
      <c r="C3006" s="87"/>
      <c r="D3006" s="275"/>
    </row>
    <row r="3007" spans="1:4">
      <c r="A3007" s="273"/>
      <c r="B3007" s="87"/>
      <c r="C3007" s="87"/>
      <c r="D3007" s="275"/>
    </row>
    <row r="3008" spans="1:4">
      <c r="A3008" s="273"/>
      <c r="B3008" s="87"/>
      <c r="C3008" s="87"/>
      <c r="D3008" s="275"/>
    </row>
    <row r="3009" spans="1:4">
      <c r="A3009" s="273"/>
      <c r="B3009" s="87"/>
      <c r="C3009" s="87"/>
      <c r="D3009" s="275"/>
    </row>
    <row r="3010" spans="1:4">
      <c r="A3010" s="273"/>
      <c r="B3010" s="87"/>
      <c r="C3010" s="87"/>
      <c r="D3010" s="275"/>
    </row>
    <row r="3011" spans="1:4">
      <c r="A3011" s="273"/>
      <c r="B3011" s="87"/>
      <c r="C3011" s="87"/>
      <c r="D3011" s="275"/>
    </row>
    <row r="3012" spans="1:4">
      <c r="A3012" s="273"/>
      <c r="B3012" s="87"/>
      <c r="C3012" s="87"/>
      <c r="D3012" s="275"/>
    </row>
    <row r="3013" spans="1:4">
      <c r="A3013" s="273"/>
      <c r="B3013" s="87"/>
      <c r="C3013" s="87"/>
      <c r="D3013" s="275"/>
    </row>
    <row r="3014" spans="1:4">
      <c r="A3014" s="273"/>
      <c r="B3014" s="87"/>
      <c r="C3014" s="87"/>
      <c r="D3014" s="275"/>
    </row>
    <row r="3015" spans="1:4">
      <c r="A3015" s="273"/>
      <c r="B3015" s="87"/>
      <c r="C3015" s="87"/>
      <c r="D3015" s="275"/>
    </row>
    <row r="3016" spans="1:4">
      <c r="A3016" s="273"/>
      <c r="B3016" s="87"/>
      <c r="C3016" s="87"/>
      <c r="D3016" s="275"/>
    </row>
    <row r="3017" spans="1:4">
      <c r="A3017" s="273"/>
      <c r="B3017" s="87"/>
      <c r="C3017" s="87"/>
      <c r="D3017" s="275"/>
    </row>
    <row r="3018" spans="1:4">
      <c r="A3018" s="273"/>
      <c r="B3018" s="87"/>
      <c r="C3018" s="87"/>
      <c r="D3018" s="275"/>
    </row>
    <row r="3019" spans="1:4">
      <c r="A3019" s="273"/>
      <c r="B3019" s="87"/>
      <c r="C3019" s="87"/>
      <c r="D3019" s="275"/>
    </row>
    <row r="3020" spans="1:4">
      <c r="A3020" s="273"/>
      <c r="B3020" s="87"/>
      <c r="C3020" s="87"/>
      <c r="D3020" s="275"/>
    </row>
    <row r="3021" spans="1:4">
      <c r="A3021" s="273"/>
      <c r="B3021" s="87"/>
      <c r="C3021" s="87"/>
      <c r="D3021" s="275"/>
    </row>
    <row r="3022" spans="1:4">
      <c r="A3022" s="273"/>
      <c r="B3022" s="87"/>
      <c r="C3022" s="87"/>
      <c r="D3022" s="275"/>
    </row>
    <row r="3023" spans="1:4">
      <c r="A3023" s="273"/>
      <c r="B3023" s="87"/>
      <c r="C3023" s="87"/>
      <c r="D3023" s="275"/>
    </row>
    <row r="3024" spans="1:4">
      <c r="A3024" s="273"/>
      <c r="B3024" s="87"/>
      <c r="C3024" s="87"/>
      <c r="D3024" s="275"/>
    </row>
    <row r="3025" spans="1:4">
      <c r="A3025" s="273"/>
      <c r="B3025" s="87"/>
      <c r="C3025" s="87"/>
      <c r="D3025" s="275"/>
    </row>
    <row r="3026" spans="1:4">
      <c r="A3026" s="273"/>
      <c r="B3026" s="87"/>
      <c r="C3026" s="87"/>
      <c r="D3026" s="275"/>
    </row>
    <row r="3027" spans="1:4">
      <c r="A3027" s="273"/>
      <c r="B3027" s="87"/>
      <c r="C3027" s="87"/>
      <c r="D3027" s="275"/>
    </row>
    <row r="3028" spans="1:4">
      <c r="A3028" s="273"/>
      <c r="B3028" s="87"/>
      <c r="C3028" s="87"/>
      <c r="D3028" s="275"/>
    </row>
    <row r="3029" spans="1:4">
      <c r="A3029" s="273"/>
      <c r="B3029" s="87"/>
      <c r="C3029" s="87"/>
      <c r="D3029" s="275"/>
    </row>
    <row r="3030" spans="1:4">
      <c r="A3030" s="273"/>
      <c r="B3030" s="87"/>
      <c r="C3030" s="87"/>
      <c r="D3030" s="275"/>
    </row>
    <row r="3031" spans="1:4">
      <c r="A3031" s="273"/>
      <c r="B3031" s="87"/>
      <c r="C3031" s="87"/>
      <c r="D3031" s="275"/>
    </row>
    <row r="3032" spans="1:4">
      <c r="A3032" s="273"/>
      <c r="B3032" s="87"/>
      <c r="C3032" s="87"/>
      <c r="D3032" s="275"/>
    </row>
    <row r="3033" spans="1:4">
      <c r="A3033" s="273"/>
      <c r="B3033" s="87"/>
      <c r="C3033" s="87"/>
      <c r="D3033" s="275"/>
    </row>
    <row r="3034" spans="1:4">
      <c r="A3034" s="273"/>
      <c r="B3034" s="87"/>
      <c r="C3034" s="87"/>
      <c r="D3034" s="275"/>
    </row>
    <row r="3035" spans="1:4">
      <c r="A3035" s="273"/>
      <c r="B3035" s="87"/>
      <c r="C3035" s="87"/>
      <c r="D3035" s="275"/>
    </row>
    <row r="3036" spans="1:4">
      <c r="A3036" s="273"/>
      <c r="B3036" s="87"/>
      <c r="C3036" s="87"/>
      <c r="D3036" s="275"/>
    </row>
    <row r="3037" spans="1:4">
      <c r="A3037" s="273"/>
      <c r="B3037" s="87"/>
      <c r="C3037" s="87"/>
      <c r="D3037" s="275"/>
    </row>
    <row r="3038" spans="1:4">
      <c r="A3038" s="273"/>
      <c r="B3038" s="87"/>
      <c r="C3038" s="87"/>
      <c r="D3038" s="275"/>
    </row>
    <row r="3039" spans="1:4">
      <c r="A3039" s="273"/>
      <c r="B3039" s="87"/>
      <c r="C3039" s="87"/>
      <c r="D3039" s="275"/>
    </row>
    <row r="3040" spans="1:4">
      <c r="A3040" s="273"/>
      <c r="B3040" s="87"/>
      <c r="C3040" s="87"/>
      <c r="D3040" s="275"/>
    </row>
    <row r="3041" spans="1:4">
      <c r="A3041" s="273"/>
      <c r="B3041" s="87"/>
      <c r="C3041" s="87"/>
      <c r="D3041" s="275"/>
    </row>
    <row r="3042" spans="1:4">
      <c r="A3042" s="273"/>
      <c r="B3042" s="87"/>
      <c r="C3042" s="87"/>
      <c r="D3042" s="275"/>
    </row>
    <row r="3043" spans="1:4">
      <c r="A3043" s="273"/>
      <c r="B3043" s="87"/>
      <c r="C3043" s="87"/>
      <c r="D3043" s="275"/>
    </row>
    <row r="3044" spans="1:4">
      <c r="A3044" s="273"/>
      <c r="B3044" s="87"/>
      <c r="C3044" s="87"/>
      <c r="D3044" s="275"/>
    </row>
    <row r="3045" spans="1:4">
      <c r="A3045" s="273"/>
      <c r="B3045" s="87"/>
      <c r="C3045" s="87"/>
      <c r="D3045" s="275"/>
    </row>
    <row r="3046" spans="1:4">
      <c r="A3046" s="273"/>
      <c r="B3046" s="87"/>
      <c r="C3046" s="87"/>
      <c r="D3046" s="275"/>
    </row>
    <row r="3047" spans="1:4">
      <c r="A3047" s="273"/>
      <c r="B3047" s="87"/>
      <c r="C3047" s="87"/>
      <c r="D3047" s="275"/>
    </row>
    <row r="3048" spans="1:4">
      <c r="A3048" s="273"/>
      <c r="B3048" s="87"/>
      <c r="C3048" s="87"/>
      <c r="D3048" s="275"/>
    </row>
    <row r="3049" spans="1:4">
      <c r="A3049" s="273"/>
      <c r="B3049" s="87"/>
      <c r="C3049" s="87"/>
      <c r="D3049" s="275"/>
    </row>
    <row r="3050" spans="1:4">
      <c r="A3050" s="273"/>
      <c r="B3050" s="87"/>
      <c r="C3050" s="87"/>
      <c r="D3050" s="275"/>
    </row>
    <row r="3051" spans="1:4">
      <c r="A3051" s="273"/>
      <c r="B3051" s="87"/>
      <c r="C3051" s="87"/>
      <c r="D3051" s="275"/>
    </row>
    <row r="3052" spans="1:4">
      <c r="A3052" s="273"/>
      <c r="B3052" s="87"/>
      <c r="C3052" s="87"/>
      <c r="D3052" s="275"/>
    </row>
    <row r="3053" spans="1:4">
      <c r="A3053" s="273"/>
      <c r="B3053" s="87"/>
      <c r="C3053" s="87"/>
      <c r="D3053" s="275"/>
    </row>
    <row r="3054" spans="1:4">
      <c r="A3054" s="273"/>
      <c r="B3054" s="87"/>
      <c r="C3054" s="87"/>
      <c r="D3054" s="275"/>
    </row>
    <row r="3055" spans="1:4">
      <c r="A3055" s="273"/>
      <c r="B3055" s="87"/>
      <c r="C3055" s="87"/>
      <c r="D3055" s="275"/>
    </row>
    <row r="3056" spans="1:4">
      <c r="A3056" s="273"/>
      <c r="B3056" s="87"/>
      <c r="C3056" s="87"/>
      <c r="D3056" s="275"/>
    </row>
    <row r="3057" spans="1:4">
      <c r="A3057" s="273"/>
      <c r="B3057" s="87"/>
      <c r="C3057" s="87"/>
      <c r="D3057" s="275"/>
    </row>
    <row r="3058" spans="1:4">
      <c r="A3058" s="273"/>
      <c r="B3058" s="87"/>
      <c r="C3058" s="87"/>
      <c r="D3058" s="275"/>
    </row>
    <row r="3059" spans="1:4">
      <c r="A3059" s="273"/>
      <c r="B3059" s="87"/>
      <c r="C3059" s="87"/>
      <c r="D3059" s="275"/>
    </row>
    <row r="3060" spans="1:4">
      <c r="A3060" s="273"/>
      <c r="B3060" s="87"/>
      <c r="C3060" s="87"/>
      <c r="D3060" s="275"/>
    </row>
    <row r="3061" spans="1:4">
      <c r="A3061" s="273"/>
      <c r="B3061" s="87"/>
      <c r="C3061" s="87"/>
      <c r="D3061" s="275"/>
    </row>
    <row r="3062" spans="1:4">
      <c r="A3062" s="273"/>
      <c r="B3062" s="87"/>
      <c r="C3062" s="87"/>
      <c r="D3062" s="275"/>
    </row>
    <row r="3063" spans="1:4">
      <c r="A3063" s="273"/>
      <c r="B3063" s="87"/>
      <c r="C3063" s="87"/>
      <c r="D3063" s="275"/>
    </row>
    <row r="3064" spans="1:4">
      <c r="A3064" s="273"/>
      <c r="B3064" s="87"/>
      <c r="C3064" s="87"/>
      <c r="D3064" s="275"/>
    </row>
    <row r="3065" spans="1:4">
      <c r="A3065" s="273"/>
      <c r="B3065" s="87"/>
      <c r="C3065" s="87"/>
      <c r="D3065" s="275"/>
    </row>
    <row r="3066" spans="1:4">
      <c r="A3066" s="273"/>
      <c r="B3066" s="87"/>
      <c r="C3066" s="87"/>
      <c r="D3066" s="275"/>
    </row>
    <row r="3067" spans="1:4">
      <c r="A3067" s="273"/>
      <c r="B3067" s="87"/>
      <c r="C3067" s="87"/>
      <c r="D3067" s="275"/>
    </row>
    <row r="3068" spans="1:4">
      <c r="A3068" s="273"/>
      <c r="B3068" s="87"/>
      <c r="C3068" s="87"/>
      <c r="D3068" s="275"/>
    </row>
    <row r="3069" spans="1:4">
      <c r="A3069" s="273"/>
      <c r="B3069" s="87"/>
      <c r="C3069" s="87"/>
      <c r="D3069" s="275"/>
    </row>
    <row r="3070" spans="1:4">
      <c r="A3070" s="273"/>
      <c r="B3070" s="87"/>
      <c r="C3070" s="87"/>
      <c r="D3070" s="275"/>
    </row>
    <row r="3071" spans="1:4">
      <c r="A3071" s="273"/>
      <c r="B3071" s="87"/>
      <c r="C3071" s="87"/>
      <c r="D3071" s="275"/>
    </row>
    <row r="3072" spans="1:4">
      <c r="A3072" s="273"/>
      <c r="B3072" s="87"/>
      <c r="C3072" s="87"/>
      <c r="D3072" s="275"/>
    </row>
    <row r="3073" spans="1:4">
      <c r="A3073" s="273"/>
      <c r="B3073" s="87"/>
      <c r="C3073" s="87"/>
      <c r="D3073" s="275"/>
    </row>
    <row r="3074" spans="1:4">
      <c r="A3074" s="273"/>
      <c r="B3074" s="87"/>
      <c r="C3074" s="87"/>
      <c r="D3074" s="275"/>
    </row>
    <row r="3075" spans="1:4">
      <c r="A3075" s="273"/>
      <c r="B3075" s="87"/>
      <c r="C3075" s="87"/>
      <c r="D3075" s="275"/>
    </row>
    <row r="3076" spans="1:4">
      <c r="A3076" s="273"/>
      <c r="B3076" s="87"/>
      <c r="C3076" s="87"/>
      <c r="D3076" s="275"/>
    </row>
    <row r="3077" spans="1:4">
      <c r="A3077" s="273"/>
      <c r="B3077" s="87"/>
      <c r="C3077" s="87"/>
      <c r="D3077" s="275"/>
    </row>
    <row r="3078" spans="1:4">
      <c r="A3078" s="273"/>
      <c r="B3078" s="87"/>
      <c r="C3078" s="87"/>
      <c r="D3078" s="275"/>
    </row>
    <row r="3079" spans="1:4">
      <c r="A3079" s="273"/>
      <c r="B3079" s="87"/>
      <c r="C3079" s="87"/>
      <c r="D3079" s="275"/>
    </row>
    <row r="3080" spans="1:4">
      <c r="A3080" s="273"/>
      <c r="B3080" s="87"/>
      <c r="C3080" s="87"/>
      <c r="D3080" s="275"/>
    </row>
    <row r="3081" spans="1:4">
      <c r="A3081" s="273"/>
      <c r="B3081" s="87"/>
      <c r="C3081" s="87"/>
      <c r="D3081" s="275"/>
    </row>
    <row r="3082" spans="1:4">
      <c r="A3082" s="273"/>
      <c r="B3082" s="87"/>
      <c r="C3082" s="87"/>
      <c r="D3082" s="275"/>
    </row>
    <row r="3083" spans="1:4">
      <c r="A3083" s="273"/>
      <c r="B3083" s="87"/>
      <c r="C3083" s="87"/>
      <c r="D3083" s="275"/>
    </row>
    <row r="3084" spans="1:4">
      <c r="A3084" s="273"/>
      <c r="B3084" s="87"/>
      <c r="C3084" s="87"/>
      <c r="D3084" s="275"/>
    </row>
    <row r="3085" spans="1:4">
      <c r="A3085" s="273"/>
      <c r="B3085" s="87"/>
      <c r="C3085" s="87"/>
      <c r="D3085" s="275"/>
    </row>
    <row r="3086" spans="1:4">
      <c r="A3086" s="273"/>
      <c r="B3086" s="87"/>
      <c r="C3086" s="87"/>
      <c r="D3086" s="275"/>
    </row>
    <row r="3087" spans="1:4">
      <c r="A3087" s="273"/>
      <c r="B3087" s="87"/>
      <c r="C3087" s="87"/>
      <c r="D3087" s="275"/>
    </row>
    <row r="3088" spans="1:4">
      <c r="A3088" s="273"/>
      <c r="B3088" s="87"/>
      <c r="C3088" s="87"/>
      <c r="D3088" s="275"/>
    </row>
    <row r="3089" spans="1:4">
      <c r="A3089" s="273"/>
      <c r="B3089" s="87"/>
      <c r="C3089" s="87"/>
      <c r="D3089" s="275"/>
    </row>
    <row r="3090" spans="1:4">
      <c r="A3090" s="273"/>
      <c r="B3090" s="87"/>
      <c r="C3090" s="87"/>
      <c r="D3090" s="275"/>
    </row>
    <row r="3091" spans="1:4">
      <c r="A3091" s="273"/>
      <c r="B3091" s="87"/>
      <c r="C3091" s="87"/>
      <c r="D3091" s="275"/>
    </row>
    <row r="3092" spans="1:4">
      <c r="A3092" s="273"/>
      <c r="B3092" s="87"/>
      <c r="C3092" s="87"/>
      <c r="D3092" s="275"/>
    </row>
    <row r="3093" spans="1:4">
      <c r="A3093" s="273"/>
      <c r="B3093" s="87"/>
      <c r="C3093" s="87"/>
      <c r="D3093" s="275"/>
    </row>
    <row r="3094" spans="1:4">
      <c r="A3094" s="273"/>
      <c r="B3094" s="87"/>
      <c r="C3094" s="87"/>
      <c r="D3094" s="275"/>
    </row>
    <row r="3095" spans="1:4">
      <c r="A3095" s="273"/>
      <c r="B3095" s="87"/>
      <c r="C3095" s="87"/>
      <c r="D3095" s="275"/>
    </row>
    <row r="3096" spans="1:4">
      <c r="A3096" s="273"/>
      <c r="B3096" s="87"/>
      <c r="C3096" s="87"/>
      <c r="D3096" s="275"/>
    </row>
    <row r="3097" spans="1:4">
      <c r="A3097" s="273"/>
      <c r="B3097" s="87"/>
      <c r="C3097" s="87"/>
      <c r="D3097" s="275"/>
    </row>
    <row r="3098" spans="1:4">
      <c r="A3098" s="273"/>
      <c r="B3098" s="87"/>
      <c r="C3098" s="87"/>
      <c r="D3098" s="275"/>
    </row>
    <row r="3099" spans="1:4">
      <c r="A3099" s="273"/>
      <c r="B3099" s="87"/>
      <c r="C3099" s="87"/>
      <c r="D3099" s="275"/>
    </row>
    <row r="3100" spans="1:4">
      <c r="A3100" s="273"/>
      <c r="B3100" s="87"/>
      <c r="C3100" s="87"/>
      <c r="D3100" s="275"/>
    </row>
    <row r="3101" spans="1:4">
      <c r="A3101" s="273"/>
      <c r="B3101" s="87"/>
      <c r="C3101" s="87"/>
      <c r="D3101" s="275"/>
    </row>
    <row r="3102" spans="1:4">
      <c r="A3102" s="273"/>
      <c r="B3102" s="87"/>
      <c r="C3102" s="87"/>
      <c r="D3102" s="275"/>
    </row>
    <row r="3103" spans="1:4">
      <c r="A3103" s="273"/>
      <c r="B3103" s="87"/>
      <c r="C3103" s="87"/>
      <c r="D3103" s="275"/>
    </row>
    <row r="3104" spans="1:4">
      <c r="A3104" s="273"/>
      <c r="B3104" s="87"/>
      <c r="C3104" s="87"/>
      <c r="D3104" s="275"/>
    </row>
    <row r="3105" spans="1:4">
      <c r="A3105" s="273"/>
      <c r="B3105" s="87"/>
      <c r="C3105" s="87"/>
      <c r="D3105" s="275"/>
    </row>
    <row r="3106" spans="1:4">
      <c r="A3106" s="273"/>
      <c r="B3106" s="87"/>
      <c r="C3106" s="87"/>
      <c r="D3106" s="275"/>
    </row>
    <row r="3107" spans="1:4">
      <c r="A3107" s="273"/>
      <c r="B3107" s="87"/>
      <c r="C3107" s="87"/>
      <c r="D3107" s="275"/>
    </row>
    <row r="3108" spans="1:4">
      <c r="A3108" s="273"/>
      <c r="B3108" s="87"/>
      <c r="C3108" s="87"/>
      <c r="D3108" s="275"/>
    </row>
    <row r="3109" spans="1:4">
      <c r="A3109" s="273"/>
      <c r="B3109" s="87"/>
      <c r="C3109" s="87"/>
      <c r="D3109" s="275"/>
    </row>
    <row r="3110" spans="1:4">
      <c r="A3110" s="273"/>
      <c r="B3110" s="87"/>
      <c r="C3110" s="87"/>
      <c r="D3110" s="275"/>
    </row>
    <row r="3111" spans="1:4">
      <c r="A3111" s="273"/>
      <c r="B3111" s="87"/>
      <c r="C3111" s="87"/>
      <c r="D3111" s="275"/>
    </row>
    <row r="3112" spans="1:4">
      <c r="A3112" s="273"/>
      <c r="B3112" s="87"/>
      <c r="C3112" s="87"/>
      <c r="D3112" s="275"/>
    </row>
    <row r="3113" spans="1:4">
      <c r="A3113" s="273"/>
      <c r="B3113" s="87"/>
      <c r="C3113" s="87"/>
      <c r="D3113" s="275"/>
    </row>
    <row r="3114" spans="1:4">
      <c r="A3114" s="273"/>
      <c r="B3114" s="87"/>
      <c r="C3114" s="87"/>
      <c r="D3114" s="275"/>
    </row>
    <row r="3115" spans="1:4">
      <c r="A3115" s="273"/>
      <c r="B3115" s="87"/>
      <c r="C3115" s="87"/>
      <c r="D3115" s="275"/>
    </row>
    <row r="3116" spans="1:4">
      <c r="A3116" s="273"/>
      <c r="B3116" s="87"/>
      <c r="C3116" s="87"/>
      <c r="D3116" s="275"/>
    </row>
    <row r="3117" spans="1:4">
      <c r="A3117" s="273"/>
      <c r="B3117" s="87"/>
      <c r="C3117" s="87"/>
      <c r="D3117" s="275"/>
    </row>
    <row r="3118" spans="1:4">
      <c r="A3118" s="273"/>
      <c r="B3118" s="87"/>
      <c r="C3118" s="87"/>
      <c r="D3118" s="275"/>
    </row>
    <row r="3119" spans="1:4">
      <c r="A3119" s="273"/>
      <c r="B3119" s="87"/>
      <c r="C3119" s="87"/>
      <c r="D3119" s="275"/>
    </row>
    <row r="3120" spans="1:4">
      <c r="A3120" s="273"/>
      <c r="B3120" s="87"/>
      <c r="C3120" s="87"/>
      <c r="D3120" s="275"/>
    </row>
    <row r="3121" spans="1:4">
      <c r="A3121" s="273"/>
      <c r="B3121" s="87"/>
      <c r="C3121" s="87"/>
      <c r="D3121" s="275"/>
    </row>
    <row r="3122" spans="1:4">
      <c r="A3122" s="273"/>
      <c r="B3122" s="87"/>
      <c r="C3122" s="87"/>
      <c r="D3122" s="275"/>
    </row>
    <row r="3123" spans="1:4">
      <c r="A3123" s="273"/>
      <c r="B3123" s="87"/>
      <c r="C3123" s="87"/>
      <c r="D3123" s="275"/>
    </row>
    <row r="3124" spans="1:4">
      <c r="A3124" s="273"/>
      <c r="B3124" s="87"/>
      <c r="C3124" s="87"/>
      <c r="D3124" s="275"/>
    </row>
    <row r="3125" spans="1:4">
      <c r="A3125" s="273"/>
      <c r="B3125" s="87"/>
      <c r="C3125" s="87"/>
      <c r="D3125" s="275"/>
    </row>
    <row r="3126" spans="1:4">
      <c r="A3126" s="273"/>
      <c r="B3126" s="87"/>
      <c r="C3126" s="87"/>
      <c r="D3126" s="275"/>
    </row>
    <row r="3127" spans="1:4">
      <c r="A3127" s="273"/>
      <c r="B3127" s="87"/>
      <c r="C3127" s="87"/>
      <c r="D3127" s="275"/>
    </row>
    <row r="3128" spans="1:4">
      <c r="A3128" s="273"/>
      <c r="B3128" s="87"/>
      <c r="C3128" s="87"/>
      <c r="D3128" s="275"/>
    </row>
    <row r="3129" spans="1:4">
      <c r="A3129" s="273"/>
      <c r="B3129" s="87"/>
      <c r="C3129" s="87"/>
      <c r="D3129" s="275"/>
    </row>
    <row r="3130" spans="1:4">
      <c r="A3130" s="273"/>
      <c r="B3130" s="87"/>
      <c r="C3130" s="87"/>
      <c r="D3130" s="275"/>
    </row>
    <row r="3131" spans="1:4">
      <c r="A3131" s="273"/>
      <c r="B3131" s="87"/>
      <c r="C3131" s="87"/>
      <c r="D3131" s="275"/>
    </row>
    <row r="3132" spans="1:4">
      <c r="A3132" s="273"/>
      <c r="B3132" s="87"/>
      <c r="C3132" s="87"/>
      <c r="D3132" s="275"/>
    </row>
    <row r="3133" spans="1:4">
      <c r="A3133" s="273"/>
      <c r="B3133" s="87"/>
      <c r="C3133" s="87"/>
      <c r="D3133" s="275"/>
    </row>
    <row r="3134" spans="1:4">
      <c r="A3134" s="273"/>
      <c r="B3134" s="87"/>
      <c r="C3134" s="87"/>
      <c r="D3134" s="275"/>
    </row>
    <row r="3135" spans="1:4">
      <c r="A3135" s="273"/>
      <c r="B3135" s="87"/>
      <c r="C3135" s="87"/>
      <c r="D3135" s="275"/>
    </row>
    <row r="3136" spans="1:4">
      <c r="A3136" s="273"/>
      <c r="B3136" s="87"/>
      <c r="C3136" s="87"/>
      <c r="D3136" s="275"/>
    </row>
    <row r="3137" spans="1:4">
      <c r="A3137" s="273"/>
      <c r="B3137" s="87"/>
      <c r="C3137" s="87"/>
      <c r="D3137" s="275"/>
    </row>
    <row r="3138" spans="1:4">
      <c r="A3138" s="273"/>
      <c r="B3138" s="87"/>
      <c r="C3138" s="87"/>
      <c r="D3138" s="275"/>
    </row>
    <row r="3139" spans="1:4">
      <c r="A3139" s="273"/>
      <c r="B3139" s="87"/>
      <c r="C3139" s="87"/>
      <c r="D3139" s="275"/>
    </row>
    <row r="3140" spans="1:4">
      <c r="A3140" s="273"/>
      <c r="B3140" s="87"/>
      <c r="C3140" s="87"/>
      <c r="D3140" s="275"/>
    </row>
    <row r="3141" spans="1:4">
      <c r="A3141" s="273"/>
      <c r="B3141" s="87"/>
      <c r="C3141" s="87"/>
      <c r="D3141" s="275"/>
    </row>
    <row r="3142" spans="1:4">
      <c r="A3142" s="273"/>
      <c r="B3142" s="87"/>
      <c r="C3142" s="87"/>
      <c r="D3142" s="275"/>
    </row>
    <row r="3143" spans="1:4">
      <c r="A3143" s="273"/>
      <c r="B3143" s="87"/>
      <c r="C3143" s="87"/>
      <c r="D3143" s="275"/>
    </row>
    <row r="3144" spans="1:4">
      <c r="A3144" s="273"/>
      <c r="B3144" s="87"/>
      <c r="C3144" s="87"/>
      <c r="D3144" s="275"/>
    </row>
    <row r="3145" spans="1:4">
      <c r="A3145" s="273"/>
      <c r="B3145" s="87"/>
      <c r="C3145" s="87"/>
      <c r="D3145" s="275"/>
    </row>
    <row r="3146" spans="1:4">
      <c r="A3146" s="273"/>
      <c r="B3146" s="87"/>
      <c r="C3146" s="87"/>
      <c r="D3146" s="275"/>
    </row>
    <row r="3147" spans="1:4">
      <c r="A3147" s="273"/>
      <c r="B3147" s="87"/>
      <c r="C3147" s="87"/>
      <c r="D3147" s="275"/>
    </row>
    <row r="3148" spans="1:4">
      <c r="A3148" s="273"/>
      <c r="B3148" s="87"/>
      <c r="C3148" s="87"/>
      <c r="D3148" s="275"/>
    </row>
    <row r="3149" spans="1:4">
      <c r="A3149" s="273"/>
      <c r="B3149" s="87"/>
      <c r="C3149" s="87"/>
      <c r="D3149" s="275"/>
    </row>
    <row r="3150" spans="1:4">
      <c r="A3150" s="273"/>
      <c r="B3150" s="87"/>
      <c r="C3150" s="87"/>
      <c r="D3150" s="275"/>
    </row>
    <row r="3151" spans="1:4">
      <c r="A3151" s="273"/>
      <c r="B3151" s="87"/>
      <c r="C3151" s="87"/>
      <c r="D3151" s="275"/>
    </row>
    <row r="3152" spans="1:4">
      <c r="A3152" s="273"/>
      <c r="B3152" s="87"/>
      <c r="C3152" s="87"/>
      <c r="D3152" s="275"/>
    </row>
    <row r="3153" spans="1:4">
      <c r="A3153" s="273"/>
      <c r="B3153" s="87"/>
      <c r="C3153" s="87"/>
      <c r="D3153" s="275"/>
    </row>
    <row r="3154" spans="1:4">
      <c r="A3154" s="273"/>
      <c r="B3154" s="87"/>
      <c r="C3154" s="87"/>
      <c r="D3154" s="275"/>
    </row>
    <row r="3155" spans="1:4">
      <c r="A3155" s="273"/>
      <c r="B3155" s="87"/>
      <c r="C3155" s="87"/>
      <c r="D3155" s="275"/>
    </row>
    <row r="3156" spans="1:4">
      <c r="A3156" s="273"/>
      <c r="B3156" s="87"/>
      <c r="C3156" s="87"/>
      <c r="D3156" s="275"/>
    </row>
    <row r="3157" spans="1:4">
      <c r="A3157" s="273"/>
      <c r="B3157" s="87"/>
      <c r="C3157" s="87"/>
      <c r="D3157" s="275"/>
    </row>
    <row r="3158" spans="1:4">
      <c r="A3158" s="273"/>
      <c r="B3158" s="87"/>
      <c r="C3158" s="87"/>
      <c r="D3158" s="275"/>
    </row>
    <row r="3159" spans="1:4">
      <c r="A3159" s="273"/>
      <c r="B3159" s="87"/>
      <c r="C3159" s="87"/>
      <c r="D3159" s="275"/>
    </row>
    <row r="3160" spans="1:4">
      <c r="A3160" s="273"/>
      <c r="B3160" s="87"/>
      <c r="C3160" s="87"/>
      <c r="D3160" s="275"/>
    </row>
    <row r="3161" spans="1:4">
      <c r="A3161" s="273"/>
      <c r="B3161" s="87"/>
      <c r="C3161" s="87"/>
      <c r="D3161" s="275"/>
    </row>
    <row r="3162" spans="1:4">
      <c r="A3162" s="273"/>
      <c r="B3162" s="87"/>
      <c r="C3162" s="87"/>
      <c r="D3162" s="275"/>
    </row>
    <row r="3163" spans="1:4">
      <c r="A3163" s="273"/>
      <c r="B3163" s="87"/>
      <c r="C3163" s="87"/>
      <c r="D3163" s="275"/>
    </row>
    <row r="3164" spans="1:4">
      <c r="A3164" s="273"/>
      <c r="B3164" s="87"/>
      <c r="C3164" s="87"/>
      <c r="D3164" s="275"/>
    </row>
    <row r="3165" spans="1:4">
      <c r="A3165" s="273"/>
      <c r="B3165" s="87"/>
      <c r="C3165" s="87"/>
      <c r="D3165" s="275"/>
    </row>
    <row r="3166" spans="1:4">
      <c r="A3166" s="273"/>
      <c r="B3166" s="87"/>
      <c r="C3166" s="87"/>
      <c r="D3166" s="275"/>
    </row>
    <row r="3167" spans="1:4">
      <c r="A3167" s="273"/>
      <c r="B3167" s="87"/>
      <c r="C3167" s="87"/>
      <c r="D3167" s="275"/>
    </row>
    <row r="3168" spans="1:4">
      <c r="A3168" s="273"/>
      <c r="B3168" s="87"/>
      <c r="C3168" s="87"/>
      <c r="D3168" s="275"/>
    </row>
    <row r="3169" spans="1:4">
      <c r="A3169" s="273"/>
      <c r="B3169" s="87"/>
      <c r="C3169" s="87"/>
      <c r="D3169" s="275"/>
    </row>
    <row r="3170" spans="1:4">
      <c r="A3170" s="273"/>
      <c r="B3170" s="87"/>
      <c r="C3170" s="87"/>
      <c r="D3170" s="275"/>
    </row>
    <row r="3171" spans="1:4">
      <c r="A3171" s="273"/>
      <c r="B3171" s="87"/>
      <c r="C3171" s="87"/>
      <c r="D3171" s="275"/>
    </row>
    <row r="3172" spans="1:4">
      <c r="A3172" s="273"/>
      <c r="B3172" s="87"/>
      <c r="C3172" s="87"/>
      <c r="D3172" s="275"/>
    </row>
    <row r="3173" spans="1:4">
      <c r="A3173" s="273"/>
      <c r="B3173" s="87"/>
      <c r="C3173" s="87"/>
      <c r="D3173" s="275"/>
    </row>
    <row r="3174" spans="1:4">
      <c r="A3174" s="273"/>
      <c r="B3174" s="87"/>
      <c r="C3174" s="87"/>
      <c r="D3174" s="275"/>
    </row>
    <row r="3175" spans="1:4">
      <c r="A3175" s="273"/>
      <c r="B3175" s="87"/>
      <c r="C3175" s="87"/>
      <c r="D3175" s="275"/>
    </row>
    <row r="3176" spans="1:4">
      <c r="A3176" s="273"/>
      <c r="B3176" s="87"/>
      <c r="C3176" s="87"/>
      <c r="D3176" s="275"/>
    </row>
    <row r="3177" spans="1:4">
      <c r="A3177" s="273"/>
      <c r="B3177" s="87"/>
      <c r="C3177" s="87"/>
      <c r="D3177" s="275"/>
    </row>
    <row r="3178" spans="1:4">
      <c r="A3178" s="273"/>
      <c r="B3178" s="87"/>
      <c r="C3178" s="87"/>
      <c r="D3178" s="275"/>
    </row>
    <row r="3179" spans="1:4">
      <c r="A3179" s="273"/>
      <c r="B3179" s="87"/>
      <c r="C3179" s="87"/>
      <c r="D3179" s="275"/>
    </row>
    <row r="3180" spans="1:4">
      <c r="A3180" s="273"/>
      <c r="B3180" s="87"/>
      <c r="C3180" s="87"/>
      <c r="D3180" s="275"/>
    </row>
    <row r="3181" spans="1:4">
      <c r="A3181" s="273"/>
      <c r="B3181" s="87"/>
      <c r="C3181" s="87"/>
      <c r="D3181" s="275"/>
    </row>
    <row r="3182" spans="1:4">
      <c r="A3182" s="273"/>
      <c r="B3182" s="87"/>
      <c r="C3182" s="87"/>
      <c r="D3182" s="275"/>
    </row>
    <row r="3183" spans="1:4">
      <c r="A3183" s="273"/>
      <c r="B3183" s="87"/>
      <c r="C3183" s="87"/>
      <c r="D3183" s="275"/>
    </row>
    <row r="3184" spans="1:4">
      <c r="A3184" s="273"/>
      <c r="B3184" s="87"/>
      <c r="C3184" s="87"/>
      <c r="D3184" s="275"/>
    </row>
    <row r="3185" spans="1:4">
      <c r="A3185" s="273"/>
      <c r="B3185" s="87"/>
      <c r="C3185" s="87"/>
      <c r="D3185" s="275"/>
    </row>
    <row r="3186" spans="1:4">
      <c r="A3186" s="273"/>
      <c r="B3186" s="87"/>
      <c r="C3186" s="87"/>
      <c r="D3186" s="275"/>
    </row>
    <row r="3187" spans="1:4">
      <c r="A3187" s="273"/>
      <c r="B3187" s="87"/>
      <c r="C3187" s="87"/>
      <c r="D3187" s="275"/>
    </row>
    <row r="3188" spans="1:4">
      <c r="A3188" s="273"/>
      <c r="B3188" s="87"/>
      <c r="C3188" s="87"/>
      <c r="D3188" s="275"/>
    </row>
    <row r="3189" spans="1:4">
      <c r="A3189" s="273"/>
      <c r="B3189" s="87"/>
      <c r="C3189" s="87"/>
      <c r="D3189" s="275"/>
    </row>
    <row r="3190" spans="1:4">
      <c r="A3190" s="273"/>
      <c r="B3190" s="87"/>
      <c r="C3190" s="87"/>
      <c r="D3190" s="275"/>
    </row>
    <row r="3191" spans="1:4">
      <c r="A3191" s="273"/>
      <c r="B3191" s="87"/>
      <c r="C3191" s="87"/>
      <c r="D3191" s="275"/>
    </row>
    <row r="3192" spans="1:4">
      <c r="A3192" s="273"/>
      <c r="B3192" s="87"/>
      <c r="C3192" s="87"/>
      <c r="D3192" s="275"/>
    </row>
    <row r="3193" spans="1:4">
      <c r="A3193" s="273"/>
      <c r="B3193" s="87"/>
      <c r="C3193" s="87"/>
      <c r="D3193" s="275"/>
    </row>
    <row r="3194" spans="1:4">
      <c r="A3194" s="273"/>
      <c r="B3194" s="87"/>
      <c r="C3194" s="87"/>
      <c r="D3194" s="275"/>
    </row>
    <row r="3195" spans="1:4">
      <c r="A3195" s="273"/>
      <c r="B3195" s="87"/>
      <c r="C3195" s="87"/>
      <c r="D3195" s="275"/>
    </row>
    <row r="3196" spans="1:4">
      <c r="A3196" s="273"/>
      <c r="B3196" s="87"/>
      <c r="C3196" s="87"/>
      <c r="D3196" s="275"/>
    </row>
    <row r="3197" spans="1:4">
      <c r="A3197" s="273"/>
      <c r="B3197" s="87"/>
      <c r="C3197" s="87"/>
      <c r="D3197" s="275"/>
    </row>
    <row r="3198" spans="1:4">
      <c r="A3198" s="273"/>
      <c r="B3198" s="87"/>
      <c r="C3198" s="87"/>
      <c r="D3198" s="275"/>
    </row>
    <row r="3199" spans="1:4">
      <c r="A3199" s="273"/>
      <c r="B3199" s="87"/>
      <c r="C3199" s="87"/>
      <c r="D3199" s="275"/>
    </row>
    <row r="3200" spans="1:4">
      <c r="A3200" s="273"/>
      <c r="B3200" s="87"/>
      <c r="C3200" s="87"/>
      <c r="D3200" s="275"/>
    </row>
    <row r="3201" spans="1:4">
      <c r="A3201" s="273"/>
      <c r="B3201" s="87"/>
      <c r="C3201" s="87"/>
      <c r="D3201" s="275"/>
    </row>
    <row r="3202" spans="1:4">
      <c r="A3202" s="273"/>
      <c r="B3202" s="87"/>
      <c r="C3202" s="87"/>
      <c r="D3202" s="275"/>
    </row>
    <row r="3203" spans="1:4">
      <c r="A3203" s="273"/>
      <c r="B3203" s="87"/>
      <c r="C3203" s="87"/>
      <c r="D3203" s="275"/>
    </row>
    <row r="3204" spans="1:4">
      <c r="A3204" s="273"/>
      <c r="B3204" s="87"/>
      <c r="C3204" s="87"/>
      <c r="D3204" s="275"/>
    </row>
    <row r="3205" spans="1:4">
      <c r="A3205" s="273"/>
      <c r="B3205" s="87"/>
      <c r="C3205" s="87"/>
      <c r="D3205" s="275"/>
    </row>
    <row r="3206" spans="1:4">
      <c r="A3206" s="273"/>
      <c r="B3206" s="87"/>
      <c r="C3206" s="87"/>
      <c r="D3206" s="275"/>
    </row>
    <row r="3207" spans="1:4">
      <c r="A3207" s="273"/>
      <c r="B3207" s="87"/>
      <c r="C3207" s="87"/>
      <c r="D3207" s="275"/>
    </row>
    <row r="3208" spans="1:4">
      <c r="A3208" s="273"/>
      <c r="B3208" s="87"/>
      <c r="C3208" s="87"/>
      <c r="D3208" s="275"/>
    </row>
    <row r="3209" spans="1:4">
      <c r="A3209" s="273"/>
      <c r="B3209" s="87"/>
      <c r="C3209" s="87"/>
      <c r="D3209" s="275"/>
    </row>
    <row r="3210" spans="1:4">
      <c r="A3210" s="273"/>
      <c r="B3210" s="87"/>
      <c r="C3210" s="87"/>
      <c r="D3210" s="275"/>
    </row>
    <row r="3211" spans="1:4">
      <c r="A3211" s="273"/>
      <c r="B3211" s="87"/>
      <c r="C3211" s="87"/>
      <c r="D3211" s="275"/>
    </row>
    <row r="3212" spans="1:4">
      <c r="A3212" s="273"/>
      <c r="B3212" s="87"/>
      <c r="C3212" s="87"/>
      <c r="D3212" s="275"/>
    </row>
    <row r="3213" spans="1:4">
      <c r="A3213" s="273"/>
      <c r="B3213" s="87"/>
      <c r="C3213" s="87"/>
      <c r="D3213" s="275"/>
    </row>
    <row r="3214" spans="1:4">
      <c r="A3214" s="273"/>
      <c r="B3214" s="87"/>
      <c r="C3214" s="87"/>
      <c r="D3214" s="275"/>
    </row>
    <row r="3215" spans="1:4">
      <c r="A3215" s="273"/>
      <c r="B3215" s="87"/>
      <c r="C3215" s="87"/>
      <c r="D3215" s="275"/>
    </row>
    <row r="3216" spans="1:4">
      <c r="A3216" s="273"/>
      <c r="B3216" s="87"/>
      <c r="C3216" s="87"/>
      <c r="D3216" s="275"/>
    </row>
    <row r="3217" spans="1:4">
      <c r="A3217" s="273"/>
      <c r="B3217" s="87"/>
      <c r="C3217" s="87"/>
      <c r="D3217" s="275"/>
    </row>
    <row r="3218" spans="1:4">
      <c r="A3218" s="273"/>
      <c r="B3218" s="87"/>
      <c r="C3218" s="87"/>
      <c r="D3218" s="275"/>
    </row>
    <row r="3219" spans="1:4">
      <c r="A3219" s="273"/>
      <c r="B3219" s="87"/>
      <c r="C3219" s="87"/>
      <c r="D3219" s="275"/>
    </row>
    <row r="3220" spans="1:4">
      <c r="A3220" s="273"/>
      <c r="B3220" s="87"/>
      <c r="C3220" s="87"/>
      <c r="D3220" s="275"/>
    </row>
    <row r="3221" spans="1:4">
      <c r="A3221" s="273"/>
      <c r="B3221" s="87"/>
      <c r="C3221" s="87"/>
      <c r="D3221" s="275"/>
    </row>
    <row r="3222" spans="1:4">
      <c r="A3222" s="273"/>
      <c r="B3222" s="87"/>
      <c r="C3222" s="87"/>
      <c r="D3222" s="275"/>
    </row>
    <row r="3223" spans="1:4">
      <c r="A3223" s="273"/>
      <c r="B3223" s="87"/>
      <c r="C3223" s="87"/>
      <c r="D3223" s="275"/>
    </row>
    <row r="3224" spans="1:4">
      <c r="A3224" s="273"/>
      <c r="B3224" s="87"/>
      <c r="C3224" s="87"/>
      <c r="D3224" s="275"/>
    </row>
    <row r="3225" spans="1:4">
      <c r="A3225" s="273"/>
      <c r="B3225" s="87"/>
      <c r="C3225" s="87"/>
      <c r="D3225" s="275"/>
    </row>
    <row r="3226" spans="1:4">
      <c r="A3226" s="273"/>
      <c r="B3226" s="87"/>
      <c r="C3226" s="87"/>
      <c r="D3226" s="275"/>
    </row>
    <row r="3227" spans="1:4">
      <c r="A3227" s="273"/>
      <c r="B3227" s="87"/>
      <c r="C3227" s="87"/>
      <c r="D3227" s="275"/>
    </row>
    <row r="3228" spans="1:4">
      <c r="A3228" s="273"/>
      <c r="B3228" s="87"/>
      <c r="C3228" s="87"/>
      <c r="D3228" s="275"/>
    </row>
    <row r="3229" spans="1:4">
      <c r="A3229" s="273"/>
      <c r="B3229" s="87"/>
      <c r="C3229" s="87"/>
      <c r="D3229" s="275"/>
    </row>
    <row r="3230" spans="1:4">
      <c r="A3230" s="273"/>
      <c r="B3230" s="87"/>
      <c r="C3230" s="87"/>
      <c r="D3230" s="275"/>
    </row>
    <row r="3231" spans="1:4">
      <c r="A3231" s="273"/>
      <c r="B3231" s="87"/>
      <c r="C3231" s="87"/>
      <c r="D3231" s="275"/>
    </row>
    <row r="3232" spans="1:4">
      <c r="A3232" s="273"/>
      <c r="B3232" s="87"/>
      <c r="C3232" s="87"/>
      <c r="D3232" s="275"/>
    </row>
    <row r="3233" spans="1:4">
      <c r="A3233" s="273"/>
      <c r="B3233" s="87"/>
      <c r="C3233" s="87"/>
      <c r="D3233" s="275"/>
    </row>
    <row r="3234" spans="1:4">
      <c r="A3234" s="273"/>
      <c r="B3234" s="87"/>
      <c r="C3234" s="87"/>
      <c r="D3234" s="275"/>
    </row>
    <row r="3235" spans="1:4">
      <c r="A3235" s="273"/>
      <c r="B3235" s="87"/>
      <c r="C3235" s="87"/>
      <c r="D3235" s="275"/>
    </row>
    <row r="3236" spans="1:4">
      <c r="A3236" s="273"/>
      <c r="B3236" s="87"/>
      <c r="C3236" s="87"/>
      <c r="D3236" s="275"/>
    </row>
    <row r="3237" spans="1:4">
      <c r="A3237" s="273"/>
      <c r="B3237" s="87"/>
      <c r="C3237" s="87"/>
      <c r="D3237" s="275"/>
    </row>
    <row r="3238" spans="1:4">
      <c r="A3238" s="273"/>
      <c r="B3238" s="87"/>
      <c r="C3238" s="87"/>
      <c r="D3238" s="275"/>
    </row>
    <row r="3239" spans="1:4">
      <c r="A3239" s="273"/>
      <c r="B3239" s="87"/>
      <c r="C3239" s="87"/>
      <c r="D3239" s="275"/>
    </row>
    <row r="3240" spans="1:4">
      <c r="A3240" s="273"/>
      <c r="B3240" s="87"/>
      <c r="C3240" s="87"/>
      <c r="D3240" s="275"/>
    </row>
    <row r="3241" spans="1:4">
      <c r="A3241" s="273"/>
      <c r="B3241" s="87"/>
      <c r="C3241" s="87"/>
      <c r="D3241" s="275"/>
    </row>
    <row r="3242" spans="1:4">
      <c r="A3242" s="273"/>
      <c r="B3242" s="87"/>
      <c r="C3242" s="87"/>
      <c r="D3242" s="275"/>
    </row>
    <row r="3243" spans="1:4">
      <c r="A3243" s="273"/>
      <c r="B3243" s="87"/>
      <c r="C3243" s="87"/>
      <c r="D3243" s="275"/>
    </row>
    <row r="3244" spans="1:4">
      <c r="A3244" s="273"/>
      <c r="B3244" s="87"/>
      <c r="C3244" s="87"/>
      <c r="D3244" s="275"/>
    </row>
    <row r="3245" spans="1:4">
      <c r="A3245" s="273"/>
      <c r="B3245" s="87"/>
      <c r="C3245" s="87"/>
      <c r="D3245" s="275"/>
    </row>
    <row r="3246" spans="1:4">
      <c r="A3246" s="273"/>
      <c r="B3246" s="87"/>
      <c r="C3246" s="87"/>
      <c r="D3246" s="275"/>
    </row>
    <row r="3247" spans="1:4">
      <c r="A3247" s="273"/>
      <c r="B3247" s="87"/>
      <c r="C3247" s="87"/>
      <c r="D3247" s="275"/>
    </row>
    <row r="3248" spans="1:4">
      <c r="A3248" s="273"/>
      <c r="B3248" s="87"/>
      <c r="C3248" s="87"/>
      <c r="D3248" s="275"/>
    </row>
    <row r="3249" spans="1:4">
      <c r="A3249" s="273"/>
      <c r="B3249" s="87"/>
      <c r="C3249" s="87"/>
      <c r="D3249" s="275"/>
    </row>
    <row r="3250" spans="1:4">
      <c r="A3250" s="273"/>
      <c r="B3250" s="87"/>
      <c r="C3250" s="87"/>
      <c r="D3250" s="275"/>
    </row>
    <row r="3251" spans="1:4">
      <c r="A3251" s="273"/>
      <c r="B3251" s="87"/>
      <c r="C3251" s="87"/>
      <c r="D3251" s="275"/>
    </row>
    <row r="3252" spans="1:4">
      <c r="A3252" s="273"/>
      <c r="B3252" s="87"/>
      <c r="C3252" s="87"/>
      <c r="D3252" s="275"/>
    </row>
    <row r="3253" spans="1:4">
      <c r="A3253" s="273"/>
      <c r="B3253" s="87"/>
      <c r="C3253" s="87"/>
      <c r="D3253" s="275"/>
    </row>
    <row r="3254" spans="1:4">
      <c r="A3254" s="273"/>
      <c r="B3254" s="87"/>
      <c r="C3254" s="87"/>
      <c r="D3254" s="275"/>
    </row>
    <row r="3255" spans="1:4">
      <c r="A3255" s="273"/>
      <c r="B3255" s="87"/>
      <c r="C3255" s="87"/>
      <c r="D3255" s="275"/>
    </row>
    <row r="3256" spans="1:4">
      <c r="A3256" s="273"/>
      <c r="B3256" s="87"/>
      <c r="C3256" s="87"/>
      <c r="D3256" s="275"/>
    </row>
    <row r="3257" spans="1:4">
      <c r="A3257" s="273"/>
      <c r="B3257" s="87"/>
      <c r="C3257" s="87"/>
      <c r="D3257" s="275"/>
    </row>
    <row r="3258" spans="1:4">
      <c r="A3258" s="273"/>
      <c r="B3258" s="87"/>
      <c r="C3258" s="87"/>
      <c r="D3258" s="275"/>
    </row>
    <row r="3259" spans="1:4">
      <c r="A3259" s="273"/>
      <c r="B3259" s="87"/>
      <c r="C3259" s="87"/>
      <c r="D3259" s="275"/>
    </row>
    <row r="3260" spans="1:4">
      <c r="A3260" s="273"/>
      <c r="B3260" s="87"/>
      <c r="C3260" s="87"/>
      <c r="D3260" s="275"/>
    </row>
    <row r="3261" spans="1:4">
      <c r="A3261" s="273"/>
      <c r="B3261" s="87"/>
      <c r="C3261" s="87"/>
      <c r="D3261" s="275"/>
    </row>
    <row r="3262" spans="1:4">
      <c r="A3262" s="273"/>
      <c r="B3262" s="87"/>
      <c r="C3262" s="87"/>
      <c r="D3262" s="275"/>
    </row>
    <row r="3263" spans="1:4">
      <c r="A3263" s="273"/>
      <c r="B3263" s="87"/>
      <c r="C3263" s="87"/>
      <c r="D3263" s="275"/>
    </row>
    <row r="3264" spans="1:4">
      <c r="A3264" s="273"/>
      <c r="B3264" s="87"/>
      <c r="C3264" s="87"/>
      <c r="D3264" s="275"/>
    </row>
    <row r="3265" spans="1:4">
      <c r="A3265" s="273"/>
      <c r="B3265" s="87"/>
      <c r="C3265" s="87"/>
      <c r="D3265" s="275"/>
    </row>
    <row r="3266" spans="1:4">
      <c r="A3266" s="273"/>
      <c r="B3266" s="87"/>
      <c r="C3266" s="87"/>
      <c r="D3266" s="275"/>
    </row>
    <row r="3267" spans="1:4">
      <c r="A3267" s="273"/>
      <c r="B3267" s="87"/>
      <c r="C3267" s="87"/>
      <c r="D3267" s="275"/>
    </row>
    <row r="3268" spans="1:4">
      <c r="A3268" s="273"/>
      <c r="B3268" s="87"/>
      <c r="C3268" s="87"/>
      <c r="D3268" s="275"/>
    </row>
    <row r="3269" spans="1:4">
      <c r="A3269" s="273"/>
      <c r="B3269" s="87"/>
      <c r="C3269" s="87"/>
      <c r="D3269" s="275"/>
    </row>
    <row r="3270" spans="1:4">
      <c r="A3270" s="273"/>
      <c r="B3270" s="87"/>
      <c r="C3270" s="87"/>
      <c r="D3270" s="275"/>
    </row>
    <row r="3271" spans="1:4">
      <c r="A3271" s="273"/>
      <c r="B3271" s="87"/>
      <c r="C3271" s="87"/>
      <c r="D3271" s="275"/>
    </row>
    <row r="3272" spans="1:4">
      <c r="A3272" s="273"/>
      <c r="B3272" s="87"/>
      <c r="C3272" s="87"/>
      <c r="D3272" s="275"/>
    </row>
    <row r="3273" spans="1:4">
      <c r="A3273" s="273"/>
      <c r="B3273" s="87"/>
      <c r="C3273" s="87"/>
      <c r="D3273" s="275"/>
    </row>
    <row r="3274" spans="1:4">
      <c r="A3274" s="273"/>
      <c r="B3274" s="87"/>
      <c r="C3274" s="87"/>
      <c r="D3274" s="275"/>
    </row>
    <row r="3275" spans="1:4">
      <c r="A3275" s="273"/>
      <c r="B3275" s="87"/>
      <c r="C3275" s="87"/>
      <c r="D3275" s="275"/>
    </row>
    <row r="3276" spans="1:4">
      <c r="A3276" s="273"/>
      <c r="B3276" s="87"/>
      <c r="C3276" s="87"/>
      <c r="D3276" s="275"/>
    </row>
    <row r="3277" spans="1:4">
      <c r="A3277" s="273"/>
      <c r="B3277" s="87"/>
      <c r="C3277" s="87"/>
      <c r="D3277" s="275"/>
    </row>
    <row r="3278" spans="1:4">
      <c r="A3278" s="273"/>
      <c r="B3278" s="87"/>
      <c r="C3278" s="87"/>
      <c r="D3278" s="275"/>
    </row>
    <row r="3279" spans="1:4">
      <c r="A3279" s="273"/>
      <c r="B3279" s="87"/>
      <c r="C3279" s="87"/>
      <c r="D3279" s="275"/>
    </row>
    <row r="3280" spans="1:4">
      <c r="A3280" s="273"/>
      <c r="B3280" s="87"/>
      <c r="C3280" s="87"/>
      <c r="D3280" s="275"/>
    </row>
    <row r="3281" spans="1:4">
      <c r="A3281" s="273"/>
      <c r="B3281" s="87"/>
      <c r="C3281" s="87"/>
      <c r="D3281" s="275"/>
    </row>
    <row r="3282" spans="1:4">
      <c r="A3282" s="273"/>
      <c r="B3282" s="87"/>
      <c r="C3282" s="87"/>
      <c r="D3282" s="275"/>
    </row>
    <row r="3283" spans="1:4">
      <c r="A3283" s="273"/>
      <c r="B3283" s="87"/>
      <c r="C3283" s="87"/>
      <c r="D3283" s="275"/>
    </row>
    <row r="3284" spans="1:4">
      <c r="A3284" s="273"/>
      <c r="B3284" s="87"/>
      <c r="C3284" s="87"/>
      <c r="D3284" s="275"/>
    </row>
    <row r="3285" spans="1:4">
      <c r="A3285" s="273"/>
      <c r="B3285" s="87"/>
      <c r="C3285" s="87"/>
      <c r="D3285" s="275"/>
    </row>
    <row r="3286" spans="1:4">
      <c r="A3286" s="273"/>
      <c r="B3286" s="87"/>
      <c r="C3286" s="87"/>
      <c r="D3286" s="275"/>
    </row>
    <row r="3287" spans="1:4">
      <c r="A3287" s="273"/>
      <c r="B3287" s="87"/>
      <c r="C3287" s="87"/>
      <c r="D3287" s="275"/>
    </row>
    <row r="3288" spans="1:4">
      <c r="A3288" s="273"/>
      <c r="B3288" s="87"/>
      <c r="C3288" s="87"/>
      <c r="D3288" s="275"/>
    </row>
    <row r="3289" spans="1:4">
      <c r="A3289" s="273"/>
      <c r="B3289" s="87"/>
      <c r="C3289" s="87"/>
      <c r="D3289" s="275"/>
    </row>
    <row r="3290" spans="1:4">
      <c r="A3290" s="273"/>
      <c r="B3290" s="87"/>
      <c r="C3290" s="87"/>
      <c r="D3290" s="275"/>
    </row>
    <row r="3291" spans="1:4">
      <c r="A3291" s="273"/>
      <c r="B3291" s="87"/>
      <c r="C3291" s="87"/>
      <c r="D3291" s="275"/>
    </row>
    <row r="3292" spans="1:4">
      <c r="A3292" s="273"/>
      <c r="B3292" s="87"/>
      <c r="C3292" s="87"/>
      <c r="D3292" s="275"/>
    </row>
    <row r="3293" spans="1:4">
      <c r="A3293" s="273"/>
      <c r="B3293" s="87"/>
      <c r="C3293" s="87"/>
      <c r="D3293" s="275"/>
    </row>
    <row r="3294" spans="1:4">
      <c r="A3294" s="273"/>
      <c r="B3294" s="87"/>
      <c r="C3294" s="87"/>
      <c r="D3294" s="275"/>
    </row>
    <row r="3295" spans="1:4">
      <c r="A3295" s="273"/>
      <c r="B3295" s="87"/>
      <c r="C3295" s="87"/>
      <c r="D3295" s="275"/>
    </row>
    <row r="3296" spans="1:4">
      <c r="A3296" s="273"/>
      <c r="B3296" s="87"/>
      <c r="C3296" s="87"/>
      <c r="D3296" s="275"/>
    </row>
    <row r="3297" spans="1:4">
      <c r="A3297" s="273"/>
      <c r="B3297" s="87"/>
      <c r="C3297" s="87"/>
      <c r="D3297" s="275"/>
    </row>
    <row r="3298" spans="1:4">
      <c r="A3298" s="273"/>
      <c r="B3298" s="87"/>
      <c r="C3298" s="87"/>
      <c r="D3298" s="275"/>
    </row>
    <row r="3299" spans="1:4">
      <c r="A3299" s="273"/>
      <c r="B3299" s="87"/>
      <c r="C3299" s="87"/>
      <c r="D3299" s="275"/>
    </row>
    <row r="3300" spans="1:4">
      <c r="A3300" s="273"/>
      <c r="B3300" s="87"/>
      <c r="C3300" s="87"/>
      <c r="D3300" s="275"/>
    </row>
    <row r="3301" spans="1:4">
      <c r="A3301" s="273"/>
      <c r="B3301" s="87"/>
      <c r="C3301" s="87"/>
      <c r="D3301" s="275"/>
    </row>
    <row r="3302" spans="1:4">
      <c r="A3302" s="273"/>
      <c r="B3302" s="87"/>
      <c r="C3302" s="87"/>
      <c r="D3302" s="275"/>
    </row>
    <row r="3303" spans="1:4">
      <c r="A3303" s="273"/>
      <c r="B3303" s="87"/>
      <c r="C3303" s="87"/>
      <c r="D3303" s="275"/>
    </row>
    <row r="3304" spans="1:4">
      <c r="A3304" s="273"/>
      <c r="B3304" s="87"/>
      <c r="C3304" s="87"/>
      <c r="D3304" s="275"/>
    </row>
    <row r="3305" spans="1:4">
      <c r="A3305" s="273"/>
      <c r="B3305" s="87"/>
      <c r="C3305" s="87"/>
      <c r="D3305" s="275"/>
    </row>
    <row r="3306" spans="1:4">
      <c r="A3306" s="273"/>
      <c r="B3306" s="87"/>
      <c r="C3306" s="87"/>
      <c r="D3306" s="275"/>
    </row>
    <row r="3307" spans="1:4">
      <c r="A3307" s="273"/>
      <c r="B3307" s="87"/>
      <c r="C3307" s="87"/>
      <c r="D3307" s="275"/>
    </row>
    <row r="3308" spans="1:4">
      <c r="A3308" s="273"/>
      <c r="B3308" s="87"/>
      <c r="C3308" s="87"/>
      <c r="D3308" s="275"/>
    </row>
    <row r="3309" spans="1:4">
      <c r="A3309" s="273"/>
      <c r="B3309" s="87"/>
      <c r="C3309" s="87"/>
      <c r="D3309" s="275"/>
    </row>
    <row r="3310" spans="1:4">
      <c r="A3310" s="273"/>
      <c r="B3310" s="87"/>
      <c r="C3310" s="87"/>
      <c r="D3310" s="275"/>
    </row>
    <row r="3311" spans="1:4">
      <c r="A3311" s="273"/>
      <c r="B3311" s="87"/>
      <c r="C3311" s="87"/>
      <c r="D3311" s="275"/>
    </row>
    <row r="3312" spans="1:4">
      <c r="A3312" s="273"/>
      <c r="B3312" s="87"/>
      <c r="C3312" s="87"/>
      <c r="D3312" s="275"/>
    </row>
    <row r="3313" spans="1:4">
      <c r="A3313" s="273"/>
      <c r="B3313" s="87"/>
      <c r="C3313" s="87"/>
      <c r="D3313" s="275"/>
    </row>
    <row r="3314" spans="1:4">
      <c r="A3314" s="273"/>
      <c r="B3314" s="87"/>
      <c r="C3314" s="87"/>
      <c r="D3314" s="275"/>
    </row>
    <row r="3315" spans="1:4">
      <c r="A3315" s="273"/>
      <c r="B3315" s="87"/>
      <c r="C3315" s="87"/>
      <c r="D3315" s="275"/>
    </row>
    <row r="3316" spans="1:4">
      <c r="A3316" s="273"/>
      <c r="B3316" s="87"/>
      <c r="C3316" s="87"/>
      <c r="D3316" s="275"/>
    </row>
    <row r="3317" spans="1:4">
      <c r="A3317" s="273"/>
      <c r="B3317" s="87"/>
      <c r="C3317" s="87"/>
      <c r="D3317" s="275"/>
    </row>
    <row r="3318" spans="1:4">
      <c r="A3318" s="273"/>
      <c r="B3318" s="87"/>
      <c r="C3318" s="87"/>
      <c r="D3318" s="275"/>
    </row>
    <row r="3319" spans="1:4">
      <c r="A3319" s="273"/>
      <c r="B3319" s="87"/>
      <c r="C3319" s="87"/>
      <c r="D3319" s="275"/>
    </row>
    <row r="3320" spans="1:4">
      <c r="A3320" s="273"/>
      <c r="B3320" s="87"/>
      <c r="C3320" s="87"/>
      <c r="D3320" s="275"/>
    </row>
    <row r="3321" spans="1:4">
      <c r="A3321" s="273"/>
      <c r="B3321" s="87"/>
      <c r="C3321" s="87"/>
      <c r="D3321" s="275"/>
    </row>
    <row r="3322" spans="1:4">
      <c r="A3322" s="273"/>
      <c r="B3322" s="87"/>
      <c r="C3322" s="87"/>
      <c r="D3322" s="275"/>
    </row>
    <row r="3323" spans="1:4">
      <c r="A3323" s="273"/>
      <c r="B3323" s="87"/>
      <c r="C3323" s="87"/>
      <c r="D3323" s="275"/>
    </row>
    <row r="3324" spans="1:4">
      <c r="A3324" s="273"/>
      <c r="B3324" s="87"/>
      <c r="C3324" s="87"/>
      <c r="D3324" s="275"/>
    </row>
    <row r="3325" spans="1:4">
      <c r="A3325" s="273"/>
      <c r="B3325" s="87"/>
      <c r="C3325" s="87"/>
      <c r="D3325" s="275"/>
    </row>
    <row r="3326" spans="1:4">
      <c r="A3326" s="273"/>
      <c r="B3326" s="87"/>
      <c r="C3326" s="87"/>
      <c r="D3326" s="275"/>
    </row>
    <row r="3327" spans="1:4">
      <c r="A3327" s="273"/>
      <c r="B3327" s="87"/>
      <c r="C3327" s="87"/>
      <c r="D3327" s="275"/>
    </row>
    <row r="3328" spans="1:4">
      <c r="A3328" s="273"/>
      <c r="B3328" s="87"/>
      <c r="C3328" s="87"/>
      <c r="D3328" s="275"/>
    </row>
    <row r="3329" spans="1:4">
      <c r="A3329" s="273"/>
      <c r="B3329" s="87"/>
      <c r="C3329" s="87"/>
      <c r="D3329" s="275"/>
    </row>
    <row r="3330" spans="1:4">
      <c r="A3330" s="273"/>
      <c r="B3330" s="87"/>
      <c r="C3330" s="87"/>
      <c r="D3330" s="275"/>
    </row>
    <row r="3331" spans="1:4">
      <c r="A3331" s="273"/>
      <c r="B3331" s="87"/>
      <c r="C3331" s="87"/>
      <c r="D3331" s="275"/>
    </row>
    <row r="3332" spans="1:4">
      <c r="A3332" s="273"/>
      <c r="B3332" s="87"/>
      <c r="C3332" s="87"/>
      <c r="D3332" s="275"/>
    </row>
    <row r="3333" spans="1:4">
      <c r="A3333" s="273"/>
      <c r="B3333" s="87"/>
      <c r="C3333" s="87"/>
      <c r="D3333" s="275"/>
    </row>
    <row r="3334" spans="1:4">
      <c r="A3334" s="273"/>
      <c r="B3334" s="87"/>
      <c r="C3334" s="87"/>
      <c r="D3334" s="275"/>
    </row>
    <row r="3335" spans="1:4">
      <c r="A3335" s="273"/>
      <c r="B3335" s="87"/>
      <c r="C3335" s="87"/>
      <c r="D3335" s="275"/>
    </row>
    <row r="3336" spans="1:4">
      <c r="A3336" s="273"/>
      <c r="B3336" s="87"/>
      <c r="C3336" s="87"/>
      <c r="D3336" s="275"/>
    </row>
    <row r="3337" spans="1:4">
      <c r="A3337" s="273"/>
      <c r="B3337" s="87"/>
      <c r="C3337" s="87"/>
      <c r="D3337" s="275"/>
    </row>
    <row r="3338" spans="1:4">
      <c r="A3338" s="273"/>
      <c r="B3338" s="87"/>
      <c r="C3338" s="87"/>
      <c r="D3338" s="275"/>
    </row>
    <row r="3339" spans="1:4">
      <c r="A3339" s="273"/>
      <c r="B3339" s="87"/>
      <c r="C3339" s="87"/>
      <c r="D3339" s="275"/>
    </row>
    <row r="3340" spans="1:4">
      <c r="A3340" s="273"/>
      <c r="B3340" s="87"/>
      <c r="C3340" s="87"/>
      <c r="D3340" s="275"/>
    </row>
    <row r="3341" spans="1:4">
      <c r="A3341" s="273"/>
      <c r="B3341" s="87"/>
      <c r="C3341" s="87"/>
      <c r="D3341" s="275"/>
    </row>
    <row r="3342" spans="1:4">
      <c r="A3342" s="273"/>
      <c r="B3342" s="87"/>
      <c r="C3342" s="87"/>
      <c r="D3342" s="275"/>
    </row>
    <row r="3343" spans="1:4">
      <c r="A3343" s="273"/>
      <c r="B3343" s="87"/>
      <c r="C3343" s="87"/>
      <c r="D3343" s="275"/>
    </row>
    <row r="3344" spans="1:4">
      <c r="A3344" s="273"/>
      <c r="B3344" s="87"/>
      <c r="C3344" s="87"/>
      <c r="D3344" s="275"/>
    </row>
    <row r="3345" spans="1:4">
      <c r="A3345" s="273"/>
      <c r="B3345" s="87"/>
      <c r="C3345" s="87"/>
      <c r="D3345" s="275"/>
    </row>
    <row r="3346" spans="1:4">
      <c r="A3346" s="273"/>
      <c r="B3346" s="87"/>
      <c r="C3346" s="87"/>
      <c r="D3346" s="275"/>
    </row>
    <row r="3347" spans="1:4">
      <c r="A3347" s="273"/>
      <c r="B3347" s="87"/>
      <c r="C3347" s="87"/>
      <c r="D3347" s="275"/>
    </row>
    <row r="3348" spans="1:4">
      <c r="A3348" s="273"/>
      <c r="B3348" s="87"/>
      <c r="C3348" s="87"/>
      <c r="D3348" s="275"/>
    </row>
    <row r="3349" spans="1:4">
      <c r="A3349" s="273"/>
      <c r="B3349" s="87"/>
      <c r="C3349" s="87"/>
      <c r="D3349" s="275"/>
    </row>
    <row r="3350" spans="1:4">
      <c r="A3350" s="273"/>
      <c r="B3350" s="87"/>
      <c r="C3350" s="87"/>
      <c r="D3350" s="275"/>
    </row>
    <row r="3351" spans="1:4">
      <c r="A3351" s="273"/>
      <c r="B3351" s="87"/>
      <c r="C3351" s="87"/>
      <c r="D3351" s="275"/>
    </row>
    <row r="3352" spans="1:4">
      <c r="A3352" s="273"/>
      <c r="B3352" s="87"/>
      <c r="C3352" s="87"/>
      <c r="D3352" s="275"/>
    </row>
    <row r="3353" spans="1:4">
      <c r="A3353" s="273"/>
      <c r="B3353" s="87"/>
      <c r="C3353" s="87"/>
      <c r="D3353" s="275"/>
    </row>
    <row r="3354" spans="1:4">
      <c r="A3354" s="273"/>
      <c r="B3354" s="87"/>
      <c r="C3354" s="87"/>
      <c r="D3354" s="275"/>
    </row>
    <row r="3355" spans="1:4">
      <c r="A3355" s="273"/>
      <c r="B3355" s="87"/>
      <c r="C3355" s="87"/>
      <c r="D3355" s="275"/>
    </row>
    <row r="3356" spans="1:4">
      <c r="A3356" s="273"/>
      <c r="B3356" s="87"/>
      <c r="C3356" s="87"/>
      <c r="D3356" s="275"/>
    </row>
    <row r="3357" spans="1:4">
      <c r="A3357" s="273"/>
      <c r="B3357" s="87"/>
      <c r="C3357" s="87"/>
      <c r="D3357" s="275"/>
    </row>
    <row r="3358" spans="1:4">
      <c r="A3358" s="273"/>
      <c r="B3358" s="87"/>
      <c r="C3358" s="87"/>
      <c r="D3358" s="275"/>
    </row>
    <row r="3359" spans="1:4">
      <c r="A3359" s="273"/>
      <c r="B3359" s="87"/>
      <c r="C3359" s="87"/>
      <c r="D3359" s="275"/>
    </row>
    <row r="3360" spans="1:4">
      <c r="A3360" s="273"/>
      <c r="B3360" s="87"/>
      <c r="C3360" s="87"/>
      <c r="D3360" s="275"/>
    </row>
    <row r="3361" spans="1:4">
      <c r="A3361" s="273"/>
      <c r="B3361" s="87"/>
      <c r="C3361" s="87"/>
      <c r="D3361" s="275"/>
    </row>
    <row r="3362" spans="1:4">
      <c r="A3362" s="273"/>
      <c r="B3362" s="87"/>
      <c r="C3362" s="87"/>
      <c r="D3362" s="275"/>
    </row>
    <row r="3363" spans="1:4">
      <c r="A3363" s="273"/>
      <c r="B3363" s="87"/>
      <c r="C3363" s="87"/>
      <c r="D3363" s="275"/>
    </row>
    <row r="3364" spans="1:4">
      <c r="A3364" s="273"/>
      <c r="B3364" s="87"/>
      <c r="C3364" s="87"/>
      <c r="D3364" s="275"/>
    </row>
    <row r="3365" spans="1:4">
      <c r="A3365" s="273"/>
      <c r="B3365" s="87"/>
      <c r="C3365" s="87"/>
      <c r="D3365" s="275"/>
    </row>
    <row r="3366" spans="1:4">
      <c r="A3366" s="273"/>
      <c r="B3366" s="87"/>
      <c r="C3366" s="87"/>
      <c r="D3366" s="275"/>
    </row>
    <row r="3367" spans="1:4">
      <c r="A3367" s="273"/>
      <c r="B3367" s="87"/>
      <c r="C3367" s="87"/>
      <c r="D3367" s="275"/>
    </row>
    <row r="3368" spans="1:4">
      <c r="A3368" s="273"/>
      <c r="B3368" s="87"/>
      <c r="C3368" s="87"/>
      <c r="D3368" s="275"/>
    </row>
    <row r="3369" spans="1:4">
      <c r="A3369" s="273"/>
      <c r="B3369" s="87"/>
      <c r="C3369" s="87"/>
      <c r="D3369" s="275"/>
    </row>
    <row r="3370" spans="1:4">
      <c r="A3370" s="273"/>
      <c r="B3370" s="87"/>
      <c r="C3370" s="87"/>
      <c r="D3370" s="275"/>
    </row>
    <row r="3371" spans="1:4">
      <c r="A3371" s="273"/>
      <c r="B3371" s="87"/>
      <c r="C3371" s="87"/>
      <c r="D3371" s="275"/>
    </row>
    <row r="3372" spans="1:4">
      <c r="A3372" s="273"/>
      <c r="B3372" s="87"/>
      <c r="C3372" s="87"/>
      <c r="D3372" s="275"/>
    </row>
    <row r="3373" spans="1:4">
      <c r="A3373" s="273"/>
      <c r="B3373" s="87"/>
      <c r="C3373" s="87"/>
      <c r="D3373" s="275"/>
    </row>
    <row r="3374" spans="1:4">
      <c r="A3374" s="273"/>
      <c r="B3374" s="87"/>
      <c r="C3374" s="87"/>
      <c r="D3374" s="275"/>
    </row>
    <row r="3375" spans="1:4">
      <c r="A3375" s="273"/>
      <c r="B3375" s="87"/>
      <c r="C3375" s="87"/>
      <c r="D3375" s="275"/>
    </row>
    <row r="3376" spans="1:4">
      <c r="A3376" s="273"/>
      <c r="B3376" s="87"/>
      <c r="C3376" s="87"/>
      <c r="D3376" s="275"/>
    </row>
    <row r="3377" spans="1:4">
      <c r="A3377" s="273"/>
      <c r="B3377" s="87"/>
      <c r="C3377" s="87"/>
      <c r="D3377" s="275"/>
    </row>
    <row r="3378" spans="1:4">
      <c r="A3378" s="273"/>
      <c r="B3378" s="87"/>
      <c r="C3378" s="87"/>
      <c r="D3378" s="275"/>
    </row>
    <row r="3379" spans="1:4">
      <c r="A3379" s="273"/>
      <c r="B3379" s="87"/>
      <c r="C3379" s="87"/>
      <c r="D3379" s="275"/>
    </row>
    <row r="3380" spans="1:4">
      <c r="A3380" s="273"/>
      <c r="B3380" s="87"/>
      <c r="C3380" s="87"/>
      <c r="D3380" s="275"/>
    </row>
    <row r="3381" spans="1:4">
      <c r="A3381" s="273"/>
      <c r="B3381" s="87"/>
      <c r="C3381" s="87"/>
      <c r="D3381" s="275"/>
    </row>
    <row r="3382" spans="1:4">
      <c r="A3382" s="273"/>
      <c r="B3382" s="87"/>
      <c r="C3382" s="87"/>
      <c r="D3382" s="275"/>
    </row>
    <row r="3383" spans="1:4">
      <c r="A3383" s="273"/>
      <c r="B3383" s="87"/>
      <c r="C3383" s="87"/>
      <c r="D3383" s="275"/>
    </row>
    <row r="3384" spans="1:4">
      <c r="A3384" s="273"/>
      <c r="B3384" s="87"/>
      <c r="C3384" s="87"/>
      <c r="D3384" s="275"/>
    </row>
    <row r="3385" spans="1:4">
      <c r="A3385" s="273"/>
      <c r="B3385" s="87"/>
      <c r="C3385" s="87"/>
      <c r="D3385" s="275"/>
    </row>
    <row r="3386" spans="1:4">
      <c r="A3386" s="273"/>
      <c r="B3386" s="87"/>
      <c r="C3386" s="87"/>
      <c r="D3386" s="275"/>
    </row>
    <row r="3387" spans="1:4">
      <c r="A3387" s="273"/>
      <c r="B3387" s="87"/>
      <c r="C3387" s="87"/>
      <c r="D3387" s="275"/>
    </row>
    <row r="3388" spans="1:4">
      <c r="A3388" s="273"/>
      <c r="B3388" s="87"/>
      <c r="C3388" s="87"/>
      <c r="D3388" s="275"/>
    </row>
    <row r="3389" spans="1:4">
      <c r="A3389" s="273"/>
      <c r="B3389" s="87"/>
      <c r="C3389" s="87"/>
      <c r="D3389" s="275"/>
    </row>
    <row r="3390" spans="1:4">
      <c r="A3390" s="273"/>
      <c r="B3390" s="87"/>
      <c r="C3390" s="87"/>
      <c r="D3390" s="275"/>
    </row>
    <row r="3391" spans="1:4">
      <c r="A3391" s="273"/>
      <c r="B3391" s="87"/>
      <c r="C3391" s="87"/>
      <c r="D3391" s="275"/>
    </row>
    <row r="3392" spans="1:4">
      <c r="A3392" s="273"/>
      <c r="B3392" s="87"/>
      <c r="C3392" s="87"/>
      <c r="D3392" s="275"/>
    </row>
    <row r="3393" spans="1:4">
      <c r="A3393" s="273"/>
      <c r="B3393" s="87"/>
      <c r="C3393" s="87"/>
      <c r="D3393" s="275"/>
    </row>
    <row r="3394" spans="1:4">
      <c r="A3394" s="273"/>
      <c r="B3394" s="87"/>
      <c r="C3394" s="87"/>
      <c r="D3394" s="275"/>
    </row>
    <row r="3395" spans="1:4">
      <c r="A3395" s="273"/>
      <c r="B3395" s="87"/>
      <c r="C3395" s="87"/>
      <c r="D3395" s="275"/>
    </row>
    <row r="3396" spans="1:4">
      <c r="A3396" s="273"/>
      <c r="B3396" s="87"/>
      <c r="C3396" s="87"/>
      <c r="D3396" s="275"/>
    </row>
    <row r="3397" spans="1:4">
      <c r="A3397" s="273"/>
      <c r="B3397" s="87"/>
      <c r="C3397" s="87"/>
      <c r="D3397" s="275"/>
    </row>
    <row r="3398" spans="1:4">
      <c r="A3398" s="273"/>
      <c r="B3398" s="87"/>
      <c r="C3398" s="87"/>
      <c r="D3398" s="275"/>
    </row>
    <row r="3399" spans="1:4">
      <c r="A3399" s="273"/>
      <c r="B3399" s="87"/>
      <c r="C3399" s="87"/>
      <c r="D3399" s="275"/>
    </row>
    <row r="3400" spans="1:4">
      <c r="A3400" s="273"/>
      <c r="B3400" s="87"/>
      <c r="C3400" s="87"/>
      <c r="D3400" s="275"/>
    </row>
    <row r="3401" spans="1:4">
      <c r="A3401" s="273"/>
      <c r="B3401" s="87"/>
      <c r="C3401" s="87"/>
      <c r="D3401" s="275"/>
    </row>
    <row r="3402" spans="1:4">
      <c r="A3402" s="273"/>
      <c r="B3402" s="87"/>
      <c r="C3402" s="87"/>
      <c r="D3402" s="275"/>
    </row>
    <row r="3403" spans="1:4">
      <c r="A3403" s="273"/>
      <c r="B3403" s="87"/>
      <c r="C3403" s="87"/>
      <c r="D3403" s="275"/>
    </row>
    <row r="3404" spans="1:4">
      <c r="A3404" s="273"/>
      <c r="B3404" s="87"/>
      <c r="C3404" s="87"/>
      <c r="D3404" s="275"/>
    </row>
    <row r="3405" spans="1:4">
      <c r="A3405" s="273"/>
      <c r="B3405" s="87"/>
      <c r="C3405" s="87"/>
      <c r="D3405" s="275"/>
    </row>
    <row r="3406" spans="1:4">
      <c r="A3406" s="273"/>
      <c r="B3406" s="87"/>
      <c r="C3406" s="87"/>
      <c r="D3406" s="275"/>
    </row>
    <row r="3407" spans="1:4">
      <c r="A3407" s="273"/>
      <c r="B3407" s="87"/>
      <c r="C3407" s="87"/>
      <c r="D3407" s="275"/>
    </row>
    <row r="3408" spans="1:4">
      <c r="A3408" s="273"/>
      <c r="B3408" s="87"/>
      <c r="C3408" s="87"/>
      <c r="D3408" s="275"/>
    </row>
    <row r="3409" spans="1:4">
      <c r="A3409" s="273"/>
      <c r="B3409" s="87"/>
      <c r="C3409" s="87"/>
      <c r="D3409" s="275"/>
    </row>
    <row r="3410" spans="1:4">
      <c r="A3410" s="273"/>
      <c r="B3410" s="87"/>
      <c r="C3410" s="87"/>
      <c r="D3410" s="275"/>
    </row>
    <row r="3411" spans="1:4">
      <c r="A3411" s="273"/>
      <c r="B3411" s="87"/>
      <c r="C3411" s="87"/>
      <c r="D3411" s="275"/>
    </row>
    <row r="3412" spans="1:4">
      <c r="A3412" s="273"/>
      <c r="B3412" s="87"/>
      <c r="C3412" s="87"/>
      <c r="D3412" s="275"/>
    </row>
    <row r="3413" spans="1:4">
      <c r="A3413" s="273"/>
      <c r="B3413" s="87"/>
      <c r="C3413" s="87"/>
      <c r="D3413" s="275"/>
    </row>
    <row r="3414" spans="1:4">
      <c r="A3414" s="273"/>
      <c r="B3414" s="87"/>
      <c r="C3414" s="87"/>
      <c r="D3414" s="275"/>
    </row>
    <row r="3415" spans="1:4">
      <c r="A3415" s="273"/>
      <c r="B3415" s="87"/>
      <c r="C3415" s="87"/>
      <c r="D3415" s="275"/>
    </row>
    <row r="3416" spans="1:4">
      <c r="A3416" s="273"/>
      <c r="B3416" s="87"/>
      <c r="C3416" s="87"/>
      <c r="D3416" s="275"/>
    </row>
    <row r="3417" spans="1:4">
      <c r="A3417" s="273"/>
      <c r="B3417" s="87"/>
      <c r="C3417" s="87"/>
      <c r="D3417" s="275"/>
    </row>
    <row r="3418" spans="1:4">
      <c r="A3418" s="273"/>
      <c r="B3418" s="87"/>
      <c r="C3418" s="87"/>
      <c r="D3418" s="275"/>
    </row>
    <row r="3419" spans="1:4">
      <c r="A3419" s="273"/>
      <c r="B3419" s="87"/>
      <c r="C3419" s="87"/>
      <c r="D3419" s="275"/>
    </row>
    <row r="3420" spans="1:4">
      <c r="A3420" s="273"/>
      <c r="B3420" s="87"/>
      <c r="C3420" s="87"/>
      <c r="D3420" s="275"/>
    </row>
    <row r="3421" spans="1:4">
      <c r="A3421" s="273"/>
      <c r="B3421" s="87"/>
      <c r="C3421" s="87"/>
      <c r="D3421" s="275"/>
    </row>
    <row r="3422" spans="1:4">
      <c r="A3422" s="273"/>
      <c r="B3422" s="87"/>
      <c r="C3422" s="87"/>
      <c r="D3422" s="275"/>
    </row>
    <row r="3423" spans="1:4">
      <c r="A3423" s="273"/>
      <c r="B3423" s="87"/>
      <c r="C3423" s="87"/>
      <c r="D3423" s="275"/>
    </row>
    <row r="3424" spans="1:4">
      <c r="A3424" s="273"/>
      <c r="B3424" s="87"/>
      <c r="C3424" s="87"/>
      <c r="D3424" s="275"/>
    </row>
    <row r="3425" spans="1:4">
      <c r="A3425" s="273"/>
      <c r="B3425" s="87"/>
      <c r="C3425" s="87"/>
      <c r="D3425" s="275"/>
    </row>
    <row r="3426" spans="1:4">
      <c r="A3426" s="273"/>
      <c r="B3426" s="87"/>
      <c r="C3426" s="87"/>
      <c r="D3426" s="275"/>
    </row>
    <row r="3427" spans="1:4">
      <c r="A3427" s="273"/>
      <c r="B3427" s="87"/>
      <c r="C3427" s="87"/>
      <c r="D3427" s="275"/>
    </row>
    <row r="3428" spans="1:4">
      <c r="A3428" s="273"/>
      <c r="B3428" s="87"/>
      <c r="C3428" s="87"/>
      <c r="D3428" s="275"/>
    </row>
    <row r="3429" spans="1:4">
      <c r="A3429" s="273"/>
      <c r="B3429" s="87"/>
      <c r="C3429" s="87"/>
      <c r="D3429" s="275"/>
    </row>
    <row r="3430" spans="1:4">
      <c r="A3430" s="273"/>
      <c r="B3430" s="87"/>
      <c r="C3430" s="87"/>
      <c r="D3430" s="275"/>
    </row>
    <row r="3431" spans="1:4">
      <c r="A3431" s="273"/>
      <c r="B3431" s="87"/>
      <c r="C3431" s="87"/>
      <c r="D3431" s="275"/>
    </row>
    <row r="3432" spans="1:4">
      <c r="A3432" s="273"/>
      <c r="B3432" s="87"/>
      <c r="C3432" s="87"/>
      <c r="D3432" s="275"/>
    </row>
    <row r="3433" spans="1:4">
      <c r="A3433" s="273"/>
      <c r="B3433" s="87"/>
      <c r="C3433" s="87"/>
      <c r="D3433" s="275"/>
    </row>
    <row r="3434" spans="1:4">
      <c r="A3434" s="273"/>
      <c r="B3434" s="87"/>
      <c r="C3434" s="87"/>
      <c r="D3434" s="275"/>
    </row>
    <row r="3435" spans="1:4">
      <c r="A3435" s="273"/>
      <c r="B3435" s="87"/>
      <c r="C3435" s="87"/>
      <c r="D3435" s="275"/>
    </row>
    <row r="3436" spans="1:4">
      <c r="A3436" s="273"/>
      <c r="B3436" s="87"/>
      <c r="C3436" s="87"/>
      <c r="D3436" s="275"/>
    </row>
    <row r="3437" spans="1:4">
      <c r="A3437" s="273"/>
      <c r="B3437" s="87"/>
      <c r="C3437" s="87"/>
      <c r="D3437" s="275"/>
    </row>
    <row r="3438" spans="1:4">
      <c r="A3438" s="273"/>
      <c r="B3438" s="87"/>
      <c r="C3438" s="87"/>
      <c r="D3438" s="275"/>
    </row>
    <row r="3439" spans="1:4">
      <c r="A3439" s="273"/>
      <c r="B3439" s="87"/>
      <c r="C3439" s="87"/>
      <c r="D3439" s="275"/>
    </row>
    <row r="3440" spans="1:4">
      <c r="A3440" s="273"/>
      <c r="B3440" s="87"/>
      <c r="C3440" s="87"/>
      <c r="D3440" s="275"/>
    </row>
    <row r="3441" spans="1:4">
      <c r="A3441" s="273"/>
      <c r="B3441" s="87"/>
      <c r="C3441" s="87"/>
      <c r="D3441" s="275"/>
    </row>
    <row r="3442" spans="1:4">
      <c r="A3442" s="273"/>
      <c r="B3442" s="87"/>
      <c r="C3442" s="87"/>
      <c r="D3442" s="275"/>
    </row>
    <row r="3443" spans="1:4">
      <c r="A3443" s="273"/>
      <c r="B3443" s="87"/>
      <c r="C3443" s="87"/>
      <c r="D3443" s="275"/>
    </row>
    <row r="3444" spans="1:4">
      <c r="A3444" s="273"/>
      <c r="B3444" s="87"/>
      <c r="C3444" s="87"/>
      <c r="D3444" s="275"/>
    </row>
    <row r="3445" spans="1:4">
      <c r="A3445" s="273"/>
      <c r="B3445" s="87"/>
      <c r="C3445" s="87"/>
      <c r="D3445" s="275"/>
    </row>
    <row r="3446" spans="1:4">
      <c r="A3446" s="273"/>
      <c r="B3446" s="87"/>
      <c r="C3446" s="87"/>
      <c r="D3446" s="275"/>
    </row>
    <row r="3447" spans="1:4">
      <c r="A3447" s="273"/>
      <c r="B3447" s="87"/>
      <c r="C3447" s="87"/>
      <c r="D3447" s="275"/>
    </row>
    <row r="3448" spans="1:4">
      <c r="A3448" s="273"/>
      <c r="B3448" s="87"/>
      <c r="C3448" s="87"/>
      <c r="D3448" s="275"/>
    </row>
    <row r="3449" spans="1:4">
      <c r="A3449" s="273"/>
      <c r="B3449" s="87"/>
      <c r="C3449" s="87"/>
      <c r="D3449" s="275"/>
    </row>
    <row r="3450" spans="1:4">
      <c r="A3450" s="273"/>
      <c r="B3450" s="87"/>
      <c r="C3450" s="87"/>
      <c r="D3450" s="275"/>
    </row>
    <row r="3451" spans="1:4">
      <c r="A3451" s="273"/>
      <c r="B3451" s="87"/>
      <c r="C3451" s="87"/>
      <c r="D3451" s="275"/>
    </row>
    <row r="3452" spans="1:4">
      <c r="A3452" s="273"/>
      <c r="B3452" s="87"/>
      <c r="C3452" s="87"/>
      <c r="D3452" s="275"/>
    </row>
    <row r="3453" spans="1:4">
      <c r="A3453" s="273"/>
      <c r="B3453" s="87"/>
      <c r="C3453" s="87"/>
      <c r="D3453" s="275"/>
    </row>
    <row r="3454" spans="1:4">
      <c r="A3454" s="273"/>
      <c r="B3454" s="87"/>
      <c r="C3454" s="87"/>
      <c r="D3454" s="275"/>
    </row>
    <row r="3455" spans="1:4">
      <c r="A3455" s="273"/>
      <c r="B3455" s="87"/>
      <c r="C3455" s="87"/>
      <c r="D3455" s="275"/>
    </row>
    <row r="3456" spans="1:4">
      <c r="A3456" s="273"/>
      <c r="B3456" s="87"/>
      <c r="C3456" s="87"/>
      <c r="D3456" s="275"/>
    </row>
    <row r="3457" spans="1:4">
      <c r="A3457" s="273"/>
      <c r="B3457" s="87"/>
      <c r="C3457" s="87"/>
      <c r="D3457" s="275"/>
    </row>
    <row r="3458" spans="1:4">
      <c r="A3458" s="273"/>
      <c r="B3458" s="87"/>
      <c r="C3458" s="87"/>
      <c r="D3458" s="275"/>
    </row>
    <row r="3459" spans="1:4">
      <c r="A3459" s="273"/>
      <c r="B3459" s="87"/>
      <c r="C3459" s="87"/>
      <c r="D3459" s="275"/>
    </row>
    <row r="3460" spans="1:4">
      <c r="A3460" s="273"/>
      <c r="B3460" s="87"/>
      <c r="C3460" s="87"/>
      <c r="D3460" s="275"/>
    </row>
    <row r="3461" spans="1:4">
      <c r="A3461" s="273"/>
      <c r="B3461" s="87"/>
      <c r="C3461" s="87"/>
      <c r="D3461" s="275"/>
    </row>
    <row r="3462" spans="1:4">
      <c r="A3462" s="273"/>
      <c r="B3462" s="87"/>
      <c r="C3462" s="87"/>
      <c r="D3462" s="275"/>
    </row>
    <row r="3463" spans="1:4">
      <c r="A3463" s="273"/>
      <c r="B3463" s="87"/>
      <c r="C3463" s="87"/>
      <c r="D3463" s="275"/>
    </row>
    <row r="3464" spans="1:4">
      <c r="A3464" s="273"/>
      <c r="B3464" s="87"/>
      <c r="C3464" s="87"/>
      <c r="D3464" s="275"/>
    </row>
    <row r="3465" spans="1:4">
      <c r="A3465" s="273"/>
      <c r="B3465" s="87"/>
      <c r="C3465" s="87"/>
      <c r="D3465" s="275"/>
    </row>
    <row r="3466" spans="1:4">
      <c r="A3466" s="273"/>
      <c r="B3466" s="87"/>
      <c r="C3466" s="87"/>
      <c r="D3466" s="275"/>
    </row>
    <row r="3467" spans="1:4">
      <c r="A3467" s="273"/>
      <c r="B3467" s="87"/>
      <c r="C3467" s="87"/>
      <c r="D3467" s="275"/>
    </row>
    <row r="3468" spans="1:4">
      <c r="A3468" s="273"/>
      <c r="B3468" s="87"/>
      <c r="C3468" s="87"/>
      <c r="D3468" s="275"/>
    </row>
    <row r="3469" spans="1:4">
      <c r="A3469" s="273"/>
      <c r="B3469" s="87"/>
      <c r="C3469" s="87"/>
      <c r="D3469" s="275"/>
    </row>
    <row r="3470" spans="1:4">
      <c r="A3470" s="273"/>
      <c r="B3470" s="87"/>
      <c r="C3470" s="87"/>
      <c r="D3470" s="275"/>
    </row>
    <row r="3471" spans="1:4">
      <c r="A3471" s="273"/>
      <c r="B3471" s="87"/>
      <c r="C3471" s="87"/>
      <c r="D3471" s="275"/>
    </row>
    <row r="3472" spans="1:4">
      <c r="A3472" s="273"/>
      <c r="B3472" s="87"/>
      <c r="C3472" s="87"/>
      <c r="D3472" s="275"/>
    </row>
    <row r="3473" spans="1:4">
      <c r="A3473" s="273"/>
      <c r="B3473" s="87"/>
      <c r="C3473" s="87"/>
      <c r="D3473" s="275"/>
    </row>
    <row r="3474" spans="1:4">
      <c r="A3474" s="273"/>
      <c r="B3474" s="87"/>
      <c r="C3474" s="87"/>
      <c r="D3474" s="275"/>
    </row>
    <row r="3475" spans="1:4">
      <c r="A3475" s="273"/>
      <c r="B3475" s="87"/>
      <c r="C3475" s="87"/>
      <c r="D3475" s="275"/>
    </row>
    <row r="3476" spans="1:4">
      <c r="A3476" s="273"/>
      <c r="B3476" s="87"/>
      <c r="C3476" s="87"/>
      <c r="D3476" s="275"/>
    </row>
    <row r="3477" spans="1:4">
      <c r="A3477" s="273"/>
      <c r="B3477" s="87"/>
      <c r="C3477" s="87"/>
      <c r="D3477" s="275"/>
    </row>
    <row r="3478" spans="1:4">
      <c r="A3478" s="273"/>
      <c r="B3478" s="87"/>
      <c r="C3478" s="87"/>
      <c r="D3478" s="275"/>
    </row>
    <row r="3479" spans="1:4">
      <c r="A3479" s="273"/>
      <c r="B3479" s="87"/>
      <c r="C3479" s="87"/>
      <c r="D3479" s="275"/>
    </row>
    <row r="3480" spans="1:4">
      <c r="A3480" s="273"/>
      <c r="B3480" s="87"/>
      <c r="C3480" s="87"/>
      <c r="D3480" s="275"/>
    </row>
    <row r="3481" spans="1:4">
      <c r="A3481" s="273"/>
      <c r="B3481" s="87"/>
      <c r="C3481" s="87"/>
      <c r="D3481" s="275"/>
    </row>
    <row r="3482" spans="1:4">
      <c r="A3482" s="273"/>
      <c r="B3482" s="87"/>
      <c r="C3482" s="87"/>
      <c r="D3482" s="275"/>
    </row>
    <row r="3483" spans="1:4">
      <c r="A3483" s="273"/>
      <c r="B3483" s="87"/>
      <c r="C3483" s="87"/>
      <c r="D3483" s="275"/>
    </row>
    <row r="3484" spans="1:4">
      <c r="A3484" s="273"/>
      <c r="B3484" s="87"/>
      <c r="C3484" s="87"/>
      <c r="D3484" s="275"/>
    </row>
    <row r="3485" spans="1:4">
      <c r="A3485" s="273"/>
      <c r="B3485" s="87"/>
      <c r="C3485" s="87"/>
      <c r="D3485" s="275"/>
    </row>
    <row r="3486" spans="1:4">
      <c r="A3486" s="273"/>
      <c r="B3486" s="87"/>
      <c r="C3486" s="87"/>
      <c r="D3486" s="275"/>
    </row>
    <row r="3487" spans="1:4">
      <c r="A3487" s="273"/>
      <c r="B3487" s="87"/>
      <c r="C3487" s="87"/>
      <c r="D3487" s="275"/>
    </row>
    <row r="3488" spans="1:4">
      <c r="A3488" s="273"/>
      <c r="B3488" s="87"/>
      <c r="C3488" s="87"/>
      <c r="D3488" s="275"/>
    </row>
    <row r="3489" spans="1:4">
      <c r="A3489" s="273"/>
      <c r="B3489" s="87"/>
      <c r="C3489" s="87"/>
      <c r="D3489" s="275"/>
    </row>
    <row r="3490" spans="1:4">
      <c r="A3490" s="273"/>
      <c r="B3490" s="87"/>
      <c r="C3490" s="87"/>
      <c r="D3490" s="275"/>
    </row>
    <row r="3491" spans="1:4">
      <c r="A3491" s="273"/>
      <c r="B3491" s="87"/>
      <c r="C3491" s="87"/>
      <c r="D3491" s="275"/>
    </row>
    <row r="3492" spans="1:4">
      <c r="A3492" s="273"/>
      <c r="B3492" s="87"/>
      <c r="C3492" s="87"/>
      <c r="D3492" s="275"/>
    </row>
    <row r="3493" spans="1:4">
      <c r="A3493" s="273"/>
      <c r="B3493" s="87"/>
      <c r="C3493" s="87"/>
      <c r="D3493" s="275"/>
    </row>
    <row r="3494" spans="1:4">
      <c r="A3494" s="273"/>
      <c r="B3494" s="87"/>
      <c r="C3494" s="87"/>
      <c r="D3494" s="275"/>
    </row>
    <row r="3495" spans="1:4">
      <c r="A3495" s="273"/>
      <c r="B3495" s="87"/>
      <c r="C3495" s="87"/>
      <c r="D3495" s="275"/>
    </row>
    <row r="3496" spans="1:4">
      <c r="A3496" s="273"/>
      <c r="B3496" s="87"/>
      <c r="C3496" s="87"/>
      <c r="D3496" s="275"/>
    </row>
    <row r="3497" spans="1:4">
      <c r="A3497" s="273"/>
      <c r="B3497" s="87"/>
      <c r="C3497" s="87"/>
      <c r="D3497" s="275"/>
    </row>
    <row r="3498" spans="1:4">
      <c r="A3498" s="273"/>
      <c r="B3498" s="87"/>
      <c r="C3498" s="87"/>
      <c r="D3498" s="275"/>
    </row>
    <row r="3499" spans="1:4">
      <c r="A3499" s="273"/>
      <c r="B3499" s="87"/>
      <c r="C3499" s="87"/>
      <c r="D3499" s="275"/>
    </row>
    <row r="3500" spans="1:4">
      <c r="A3500" s="273"/>
      <c r="B3500" s="87"/>
      <c r="C3500" s="87"/>
      <c r="D3500" s="275"/>
    </row>
    <row r="3501" spans="1:4">
      <c r="A3501" s="273"/>
      <c r="B3501" s="87"/>
      <c r="C3501" s="87"/>
      <c r="D3501" s="275"/>
    </row>
    <row r="3502" spans="1:4">
      <c r="A3502" s="273"/>
      <c r="B3502" s="87"/>
      <c r="C3502" s="87"/>
      <c r="D3502" s="275"/>
    </row>
    <row r="3503" spans="1:4">
      <c r="A3503" s="273"/>
      <c r="B3503" s="87"/>
      <c r="C3503" s="87"/>
      <c r="D3503" s="275"/>
    </row>
    <row r="3504" spans="1:4">
      <c r="A3504" s="273"/>
      <c r="B3504" s="87"/>
      <c r="C3504" s="87"/>
      <c r="D3504" s="275"/>
    </row>
    <row r="3505" spans="1:4">
      <c r="A3505" s="273"/>
      <c r="B3505" s="87"/>
      <c r="C3505" s="87"/>
      <c r="D3505" s="275"/>
    </row>
    <row r="3506" spans="1:4">
      <c r="A3506" s="273"/>
      <c r="B3506" s="87"/>
      <c r="C3506" s="87"/>
      <c r="D3506" s="275"/>
    </row>
    <row r="3507" spans="1:4">
      <c r="A3507" s="273"/>
      <c r="B3507" s="87"/>
      <c r="C3507" s="87"/>
      <c r="D3507" s="275"/>
    </row>
    <row r="3508" spans="1:4">
      <c r="A3508" s="273"/>
      <c r="B3508" s="87"/>
      <c r="C3508" s="87"/>
      <c r="D3508" s="275"/>
    </row>
    <row r="3509" spans="1:4">
      <c r="A3509" s="273"/>
      <c r="B3509" s="87"/>
      <c r="C3509" s="87"/>
      <c r="D3509" s="275"/>
    </row>
    <row r="3510" spans="1:4">
      <c r="A3510" s="273"/>
      <c r="B3510" s="87"/>
      <c r="C3510" s="87"/>
      <c r="D3510" s="275"/>
    </row>
    <row r="3511" spans="1:4">
      <c r="A3511" s="273"/>
      <c r="B3511" s="87"/>
      <c r="C3511" s="87"/>
      <c r="D3511" s="275"/>
    </row>
    <row r="3512" spans="1:4">
      <c r="A3512" s="273"/>
      <c r="B3512" s="87"/>
      <c r="C3512" s="87"/>
      <c r="D3512" s="275"/>
    </row>
    <row r="3513" spans="1:4">
      <c r="A3513" s="273"/>
      <c r="B3513" s="87"/>
      <c r="C3513" s="87"/>
      <c r="D3513" s="275"/>
    </row>
    <row r="3514" spans="1:4">
      <c r="A3514" s="273"/>
      <c r="B3514" s="87"/>
      <c r="C3514" s="87"/>
      <c r="D3514" s="275"/>
    </row>
    <row r="3515" spans="1:4">
      <c r="A3515" s="273"/>
      <c r="B3515" s="87"/>
      <c r="C3515" s="87"/>
      <c r="D3515" s="275"/>
    </row>
    <row r="3516" spans="1:4">
      <c r="A3516" s="273"/>
      <c r="B3516" s="87"/>
      <c r="C3516" s="87"/>
      <c r="D3516" s="275"/>
    </row>
    <row r="3517" spans="1:4">
      <c r="A3517" s="273"/>
      <c r="B3517" s="87"/>
      <c r="C3517" s="87"/>
      <c r="D3517" s="275"/>
    </row>
    <row r="3518" spans="1:4">
      <c r="A3518" s="273"/>
      <c r="B3518" s="87"/>
      <c r="C3518" s="87"/>
      <c r="D3518" s="275"/>
    </row>
    <row r="3519" spans="1:4">
      <c r="A3519" s="273"/>
      <c r="B3519" s="87"/>
      <c r="C3519" s="87"/>
      <c r="D3519" s="275"/>
    </row>
    <row r="3520" spans="1:4">
      <c r="A3520" s="273"/>
      <c r="B3520" s="87"/>
      <c r="C3520" s="87"/>
      <c r="D3520" s="275"/>
    </row>
    <row r="3521" spans="1:4">
      <c r="A3521" s="273"/>
      <c r="B3521" s="87"/>
      <c r="C3521" s="87"/>
      <c r="D3521" s="275"/>
    </row>
    <row r="3522" spans="1:4">
      <c r="A3522" s="273"/>
      <c r="B3522" s="87"/>
      <c r="C3522" s="87"/>
      <c r="D3522" s="275"/>
    </row>
    <row r="3523" spans="1:4">
      <c r="A3523" s="273"/>
      <c r="B3523" s="87"/>
      <c r="C3523" s="87"/>
      <c r="D3523" s="275"/>
    </row>
    <row r="3524" spans="1:4">
      <c r="A3524" s="273"/>
      <c r="B3524" s="87"/>
      <c r="C3524" s="87"/>
      <c r="D3524" s="275"/>
    </row>
    <row r="3525" spans="1:4">
      <c r="A3525" s="273"/>
      <c r="B3525" s="87"/>
      <c r="C3525" s="87"/>
      <c r="D3525" s="275"/>
    </row>
    <row r="3526" spans="1:4">
      <c r="A3526" s="273"/>
      <c r="B3526" s="87"/>
      <c r="C3526" s="87"/>
      <c r="D3526" s="275"/>
    </row>
    <row r="3527" spans="1:4">
      <c r="A3527" s="273"/>
      <c r="B3527" s="87"/>
      <c r="C3527" s="87"/>
      <c r="D3527" s="275"/>
    </row>
    <row r="3528" spans="1:4">
      <c r="A3528" s="273"/>
      <c r="B3528" s="87"/>
      <c r="C3528" s="87"/>
      <c r="D3528" s="275"/>
    </row>
    <row r="3529" spans="1:4">
      <c r="A3529" s="273"/>
      <c r="B3529" s="87"/>
      <c r="C3529" s="87"/>
      <c r="D3529" s="275"/>
    </row>
    <row r="3530" spans="1:4">
      <c r="A3530" s="273"/>
      <c r="B3530" s="87"/>
      <c r="C3530" s="87"/>
      <c r="D3530" s="275"/>
    </row>
    <row r="3531" spans="1:4">
      <c r="A3531" s="273"/>
      <c r="B3531" s="87"/>
      <c r="C3531" s="87"/>
      <c r="D3531" s="275"/>
    </row>
    <row r="3532" spans="1:4">
      <c r="A3532" s="273"/>
      <c r="B3532" s="87"/>
      <c r="C3532" s="87"/>
      <c r="D3532" s="275"/>
    </row>
    <row r="3533" spans="1:4">
      <c r="A3533" s="273"/>
      <c r="B3533" s="87"/>
      <c r="C3533" s="87"/>
      <c r="D3533" s="275"/>
    </row>
    <row r="3534" spans="1:4">
      <c r="A3534" s="273"/>
      <c r="B3534" s="87"/>
      <c r="C3534" s="87"/>
      <c r="D3534" s="275"/>
    </row>
    <row r="3535" spans="1:4">
      <c r="A3535" s="273"/>
      <c r="B3535" s="87"/>
      <c r="C3535" s="87"/>
      <c r="D3535" s="275"/>
    </row>
    <row r="3536" spans="1:4">
      <c r="A3536" s="273"/>
      <c r="B3536" s="87"/>
      <c r="C3536" s="87"/>
      <c r="D3536" s="275"/>
    </row>
    <row r="3537" spans="1:4">
      <c r="A3537" s="273"/>
      <c r="B3537" s="87"/>
      <c r="C3537" s="87"/>
      <c r="D3537" s="275"/>
    </row>
    <row r="3538" spans="1:4">
      <c r="A3538" s="273"/>
      <c r="B3538" s="87"/>
      <c r="C3538" s="87"/>
      <c r="D3538" s="275"/>
    </row>
    <row r="3539" spans="1:4">
      <c r="A3539" s="273"/>
      <c r="B3539" s="87"/>
      <c r="C3539" s="87"/>
      <c r="D3539" s="275"/>
    </row>
    <row r="3540" spans="1:4">
      <c r="A3540" s="273"/>
      <c r="B3540" s="87"/>
      <c r="C3540" s="87"/>
      <c r="D3540" s="275"/>
    </row>
    <row r="3541" spans="1:4">
      <c r="A3541" s="273"/>
      <c r="B3541" s="87"/>
      <c r="C3541" s="87"/>
      <c r="D3541" s="275"/>
    </row>
    <row r="3542" spans="1:4">
      <c r="A3542" s="273"/>
      <c r="B3542" s="87"/>
      <c r="C3542" s="87"/>
      <c r="D3542" s="275"/>
    </row>
    <row r="3543" spans="1:4">
      <c r="A3543" s="273"/>
      <c r="B3543" s="87"/>
      <c r="C3543" s="87"/>
      <c r="D3543" s="275"/>
    </row>
    <row r="3544" spans="1:4">
      <c r="A3544" s="273"/>
      <c r="B3544" s="87"/>
      <c r="C3544" s="87"/>
      <c r="D3544" s="275"/>
    </row>
    <row r="3545" spans="1:4">
      <c r="A3545" s="273"/>
      <c r="B3545" s="87"/>
      <c r="C3545" s="87"/>
      <c r="D3545" s="275"/>
    </row>
    <row r="3546" spans="1:4">
      <c r="A3546" s="273"/>
      <c r="B3546" s="87"/>
      <c r="C3546" s="87"/>
      <c r="D3546" s="275"/>
    </row>
    <row r="3547" spans="1:4">
      <c r="A3547" s="273"/>
      <c r="B3547" s="87"/>
      <c r="C3547" s="87"/>
      <c r="D3547" s="275"/>
    </row>
    <row r="3548" spans="1:4">
      <c r="A3548" s="273"/>
      <c r="B3548" s="87"/>
      <c r="C3548" s="87"/>
      <c r="D3548" s="275"/>
    </row>
    <row r="3549" spans="1:4">
      <c r="A3549" s="273"/>
      <c r="B3549" s="87"/>
      <c r="C3549" s="87"/>
      <c r="D3549" s="275"/>
    </row>
    <row r="3550" spans="1:4">
      <c r="A3550" s="273"/>
      <c r="B3550" s="87"/>
      <c r="C3550" s="87"/>
      <c r="D3550" s="275"/>
    </row>
    <row r="3551" spans="1:4">
      <c r="A3551" s="273"/>
      <c r="B3551" s="87"/>
      <c r="C3551" s="87"/>
      <c r="D3551" s="275"/>
    </row>
    <row r="3552" spans="1:4">
      <c r="A3552" s="273"/>
      <c r="B3552" s="87"/>
      <c r="C3552" s="87"/>
      <c r="D3552" s="275"/>
    </row>
    <row r="3553" spans="1:4">
      <c r="A3553" s="273"/>
      <c r="B3553" s="87"/>
      <c r="C3553" s="87"/>
      <c r="D3553" s="275"/>
    </row>
    <row r="3554" spans="1:4">
      <c r="A3554" s="273"/>
      <c r="B3554" s="87"/>
      <c r="C3554" s="87"/>
      <c r="D3554" s="275"/>
    </row>
    <row r="3555" spans="1:4">
      <c r="A3555" s="273"/>
      <c r="B3555" s="87"/>
      <c r="C3555" s="87"/>
      <c r="D3555" s="275"/>
    </row>
    <row r="3556" spans="1:4">
      <c r="A3556" s="273"/>
      <c r="B3556" s="87"/>
      <c r="C3556" s="87"/>
      <c r="D3556" s="275"/>
    </row>
    <row r="3557" spans="1:4">
      <c r="A3557" s="273"/>
      <c r="B3557" s="87"/>
      <c r="C3557" s="87"/>
      <c r="D3557" s="275"/>
    </row>
    <row r="3558" spans="1:4">
      <c r="A3558" s="273"/>
      <c r="B3558" s="87"/>
      <c r="C3558" s="87"/>
      <c r="D3558" s="275"/>
    </row>
    <row r="3559" spans="1:4">
      <c r="A3559" s="273"/>
      <c r="B3559" s="87"/>
      <c r="C3559" s="87"/>
      <c r="D3559" s="275"/>
    </row>
    <row r="3560" spans="1:4">
      <c r="A3560" s="273"/>
      <c r="B3560" s="87"/>
      <c r="C3560" s="87"/>
      <c r="D3560" s="275"/>
    </row>
    <row r="3561" spans="1:4">
      <c r="A3561" s="273"/>
      <c r="B3561" s="87"/>
      <c r="C3561" s="87"/>
      <c r="D3561" s="275"/>
    </row>
    <row r="3562" spans="1:4">
      <c r="A3562" s="273"/>
      <c r="B3562" s="87"/>
      <c r="C3562" s="87"/>
      <c r="D3562" s="275"/>
    </row>
    <row r="3563" spans="1:4">
      <c r="A3563" s="273"/>
      <c r="B3563" s="87"/>
      <c r="C3563" s="87"/>
      <c r="D3563" s="275"/>
    </row>
    <row r="3564" spans="1:4">
      <c r="A3564" s="273"/>
      <c r="B3564" s="87"/>
      <c r="C3564" s="87"/>
      <c r="D3564" s="275"/>
    </row>
    <row r="3565" spans="1:4">
      <c r="A3565" s="273"/>
      <c r="B3565" s="87"/>
      <c r="C3565" s="87"/>
      <c r="D3565" s="275"/>
    </row>
    <row r="3566" spans="1:4">
      <c r="A3566" s="273"/>
      <c r="B3566" s="87"/>
      <c r="C3566" s="87"/>
      <c r="D3566" s="275"/>
    </row>
    <row r="3567" spans="1:4">
      <c r="A3567" s="273"/>
      <c r="B3567" s="87"/>
      <c r="C3567" s="87"/>
      <c r="D3567" s="275"/>
    </row>
    <row r="3568" spans="1:4">
      <c r="A3568" s="273"/>
      <c r="B3568" s="87"/>
      <c r="C3568" s="87"/>
      <c r="D3568" s="275"/>
    </row>
    <row r="3569" spans="1:4">
      <c r="A3569" s="273"/>
      <c r="B3569" s="87"/>
      <c r="C3569" s="87"/>
      <c r="D3569" s="275"/>
    </row>
    <row r="3570" spans="1:4">
      <c r="A3570" s="273"/>
      <c r="B3570" s="87"/>
      <c r="C3570" s="87"/>
      <c r="D3570" s="275"/>
    </row>
    <row r="3571" spans="1:4">
      <c r="A3571" s="273"/>
      <c r="B3571" s="87"/>
      <c r="C3571" s="87"/>
      <c r="D3571" s="275"/>
    </row>
    <row r="3572" spans="1:4">
      <c r="A3572" s="273"/>
      <c r="B3572" s="87"/>
      <c r="C3572" s="87"/>
      <c r="D3572" s="275"/>
    </row>
    <row r="3573" spans="1:4">
      <c r="A3573" s="273"/>
      <c r="B3573" s="87"/>
      <c r="C3573" s="87"/>
      <c r="D3573" s="275"/>
    </row>
    <row r="3574" spans="1:4">
      <c r="A3574" s="273"/>
      <c r="B3574" s="87"/>
      <c r="C3574" s="87"/>
      <c r="D3574" s="275"/>
    </row>
    <row r="3575" spans="1:4">
      <c r="A3575" s="273"/>
      <c r="B3575" s="87"/>
      <c r="C3575" s="87"/>
      <c r="D3575" s="275"/>
    </row>
    <row r="3576" spans="1:4">
      <c r="A3576" s="273"/>
      <c r="B3576" s="87"/>
      <c r="C3576" s="87"/>
      <c r="D3576" s="275"/>
    </row>
    <row r="3577" spans="1:4">
      <c r="A3577" s="273"/>
      <c r="B3577" s="87"/>
      <c r="C3577" s="87"/>
      <c r="D3577" s="275"/>
    </row>
    <row r="3578" spans="1:4">
      <c r="A3578" s="273"/>
      <c r="B3578" s="87"/>
      <c r="C3578" s="87"/>
      <c r="D3578" s="275"/>
    </row>
    <row r="3579" spans="1:4">
      <c r="A3579" s="273"/>
      <c r="B3579" s="87"/>
      <c r="C3579" s="87"/>
      <c r="D3579" s="275"/>
    </row>
    <row r="3580" spans="1:4">
      <c r="A3580" s="273"/>
      <c r="B3580" s="87"/>
      <c r="C3580" s="87"/>
      <c r="D3580" s="275"/>
    </row>
    <row r="3581" spans="1:4">
      <c r="A3581" s="273"/>
      <c r="B3581" s="87"/>
      <c r="C3581" s="87"/>
      <c r="D3581" s="275"/>
    </row>
    <row r="3582" spans="1:4">
      <c r="A3582" s="273"/>
      <c r="B3582" s="87"/>
      <c r="C3582" s="87"/>
      <c r="D3582" s="275"/>
    </row>
    <row r="3583" spans="1:4">
      <c r="A3583" s="273"/>
      <c r="B3583" s="87"/>
      <c r="C3583" s="87"/>
      <c r="D3583" s="275"/>
    </row>
    <row r="3584" spans="1:4">
      <c r="A3584" s="273"/>
      <c r="B3584" s="87"/>
      <c r="C3584" s="87"/>
      <c r="D3584" s="275"/>
    </row>
    <row r="3585" spans="1:4">
      <c r="A3585" s="273"/>
      <c r="B3585" s="87"/>
      <c r="C3585" s="87"/>
      <c r="D3585" s="275"/>
    </row>
    <row r="3586" spans="1:4">
      <c r="A3586" s="273"/>
      <c r="B3586" s="87"/>
      <c r="C3586" s="87"/>
      <c r="D3586" s="275"/>
    </row>
    <row r="3587" spans="1:4">
      <c r="A3587" s="273"/>
      <c r="B3587" s="87"/>
      <c r="C3587" s="87"/>
      <c r="D3587" s="275"/>
    </row>
    <row r="3588" spans="1:4">
      <c r="A3588" s="273"/>
      <c r="B3588" s="87"/>
      <c r="C3588" s="87"/>
      <c r="D3588" s="275"/>
    </row>
    <row r="3589" spans="1:4">
      <c r="A3589" s="273"/>
      <c r="B3589" s="87"/>
      <c r="C3589" s="87"/>
      <c r="D3589" s="275"/>
    </row>
    <row r="3590" spans="1:4">
      <c r="A3590" s="273"/>
      <c r="B3590" s="87"/>
      <c r="C3590" s="87"/>
      <c r="D3590" s="275"/>
    </row>
    <row r="3591" spans="1:4">
      <c r="A3591" s="273"/>
      <c r="B3591" s="87"/>
      <c r="C3591" s="87"/>
      <c r="D3591" s="275"/>
    </row>
    <row r="3592" spans="1:4">
      <c r="A3592" s="273"/>
      <c r="B3592" s="87"/>
      <c r="C3592" s="87"/>
      <c r="D3592" s="275"/>
    </row>
    <row r="3593" spans="1:4">
      <c r="A3593" s="273"/>
      <c r="B3593" s="87"/>
      <c r="C3593" s="87"/>
      <c r="D3593" s="275"/>
    </row>
    <row r="3594" spans="1:4">
      <c r="A3594" s="273"/>
      <c r="B3594" s="87"/>
      <c r="C3594" s="87"/>
      <c r="D3594" s="275"/>
    </row>
    <row r="3595" spans="1:4">
      <c r="A3595" s="273"/>
      <c r="B3595" s="87"/>
      <c r="C3595" s="87"/>
      <c r="D3595" s="275"/>
    </row>
    <row r="3596" spans="1:4">
      <c r="A3596" s="273"/>
      <c r="B3596" s="87"/>
      <c r="C3596" s="87"/>
      <c r="D3596" s="275"/>
    </row>
    <row r="3597" spans="1:4">
      <c r="A3597" s="273"/>
      <c r="B3597" s="87"/>
      <c r="C3597" s="87"/>
      <c r="D3597" s="275"/>
    </row>
    <row r="3598" spans="1:4">
      <c r="A3598" s="273"/>
      <c r="B3598" s="87"/>
      <c r="C3598" s="87"/>
      <c r="D3598" s="275"/>
    </row>
    <row r="3599" spans="1:4">
      <c r="A3599" s="273"/>
      <c r="B3599" s="87"/>
      <c r="C3599" s="87"/>
      <c r="D3599" s="275"/>
    </row>
    <row r="3600" spans="1:4">
      <c r="A3600" s="273"/>
      <c r="B3600" s="87"/>
      <c r="C3600" s="87"/>
      <c r="D3600" s="275"/>
    </row>
    <row r="3601" spans="1:4">
      <c r="A3601" s="273"/>
      <c r="B3601" s="87"/>
      <c r="C3601" s="87"/>
      <c r="D3601" s="275"/>
    </row>
    <row r="3602" spans="1:4">
      <c r="A3602" s="273"/>
      <c r="B3602" s="87"/>
      <c r="C3602" s="87"/>
      <c r="D3602" s="275"/>
    </row>
    <row r="3603" spans="1:4">
      <c r="A3603" s="273"/>
      <c r="B3603" s="87"/>
      <c r="C3603" s="87"/>
      <c r="D3603" s="275"/>
    </row>
    <row r="3604" spans="1:4">
      <c r="A3604" s="273"/>
      <c r="B3604" s="87"/>
      <c r="C3604" s="87"/>
      <c r="D3604" s="275"/>
    </row>
    <row r="3605" spans="1:4">
      <c r="A3605" s="273"/>
      <c r="B3605" s="87"/>
      <c r="C3605" s="87"/>
      <c r="D3605" s="275"/>
    </row>
    <row r="3606" spans="1:4">
      <c r="A3606" s="273"/>
      <c r="B3606" s="87"/>
      <c r="C3606" s="87"/>
      <c r="D3606" s="275"/>
    </row>
    <row r="3607" spans="1:4">
      <c r="A3607" s="273"/>
      <c r="B3607" s="87"/>
      <c r="C3607" s="87"/>
      <c r="D3607" s="275"/>
    </row>
    <row r="3608" spans="1:4">
      <c r="A3608" s="273"/>
      <c r="B3608" s="87"/>
      <c r="C3608" s="87"/>
      <c r="D3608" s="275"/>
    </row>
    <row r="3609" spans="1:4">
      <c r="A3609" s="273"/>
      <c r="B3609" s="87"/>
      <c r="C3609" s="87"/>
      <c r="D3609" s="275"/>
    </row>
    <row r="3610" spans="1:4">
      <c r="A3610" s="273"/>
      <c r="B3610" s="87"/>
      <c r="C3610" s="87"/>
      <c r="D3610" s="275"/>
    </row>
    <row r="3611" spans="1:4">
      <c r="A3611" s="273"/>
      <c r="B3611" s="87"/>
      <c r="C3611" s="87"/>
      <c r="D3611" s="275"/>
    </row>
    <row r="3612" spans="1:4">
      <c r="A3612" s="273"/>
      <c r="B3612" s="87"/>
      <c r="C3612" s="87"/>
      <c r="D3612" s="275"/>
    </row>
    <row r="3613" spans="1:4">
      <c r="A3613" s="273"/>
      <c r="B3613" s="87"/>
      <c r="C3613" s="87"/>
      <c r="D3613" s="275"/>
    </row>
    <row r="3614" spans="1:4">
      <c r="A3614" s="273"/>
      <c r="B3614" s="87"/>
      <c r="C3614" s="87"/>
      <c r="D3614" s="275"/>
    </row>
    <row r="3615" spans="1:4">
      <c r="A3615" s="273"/>
      <c r="B3615" s="87"/>
      <c r="C3615" s="87"/>
      <c r="D3615" s="275"/>
    </row>
    <row r="3616" spans="1:4">
      <c r="A3616" s="273"/>
      <c r="B3616" s="87"/>
      <c r="C3616" s="87"/>
      <c r="D3616" s="275"/>
    </row>
    <row r="3617" spans="1:4">
      <c r="A3617" s="273"/>
      <c r="B3617" s="87"/>
      <c r="C3617" s="87"/>
      <c r="D3617" s="275"/>
    </row>
    <row r="3618" spans="1:4">
      <c r="A3618" s="273"/>
      <c r="B3618" s="87"/>
      <c r="C3618" s="87"/>
      <c r="D3618" s="275"/>
    </row>
    <row r="3619" spans="1:4">
      <c r="A3619" s="273"/>
      <c r="B3619" s="87"/>
      <c r="C3619" s="87"/>
      <c r="D3619" s="275"/>
    </row>
    <row r="3620" spans="1:4">
      <c r="A3620" s="273"/>
      <c r="B3620" s="87"/>
      <c r="C3620" s="87"/>
      <c r="D3620" s="275"/>
    </row>
    <row r="3621" spans="1:4">
      <c r="A3621" s="273"/>
      <c r="B3621" s="87"/>
      <c r="C3621" s="87"/>
      <c r="D3621" s="275"/>
    </row>
    <row r="3622" spans="1:4">
      <c r="A3622" s="273"/>
      <c r="B3622" s="87"/>
      <c r="C3622" s="87"/>
      <c r="D3622" s="275"/>
    </row>
    <row r="3623" spans="1:4">
      <c r="A3623" s="273"/>
      <c r="B3623" s="87"/>
      <c r="C3623" s="87"/>
      <c r="D3623" s="275"/>
    </row>
    <row r="3624" spans="1:4">
      <c r="A3624" s="273"/>
      <c r="B3624" s="87"/>
      <c r="C3624" s="87"/>
      <c r="D3624" s="275"/>
    </row>
    <row r="3625" spans="1:4">
      <c r="A3625" s="273"/>
      <c r="B3625" s="87"/>
      <c r="C3625" s="87"/>
      <c r="D3625" s="275"/>
    </row>
    <row r="3626" spans="1:4">
      <c r="A3626" s="273"/>
      <c r="B3626" s="87"/>
      <c r="C3626" s="87"/>
      <c r="D3626" s="275"/>
    </row>
    <row r="3627" spans="1:4">
      <c r="A3627" s="273"/>
      <c r="B3627" s="87"/>
      <c r="C3627" s="87"/>
      <c r="D3627" s="275"/>
    </row>
    <row r="3628" spans="1:4">
      <c r="A3628" s="273"/>
      <c r="B3628" s="87"/>
      <c r="C3628" s="87"/>
      <c r="D3628" s="275"/>
    </row>
    <row r="3629" spans="1:4">
      <c r="A3629" s="273"/>
      <c r="B3629" s="87"/>
      <c r="C3629" s="87"/>
      <c r="D3629" s="275"/>
    </row>
    <row r="3630" spans="1:4">
      <c r="A3630" s="273"/>
      <c r="B3630" s="87"/>
      <c r="C3630" s="87"/>
      <c r="D3630" s="275"/>
    </row>
    <row r="3631" spans="1:4">
      <c r="A3631" s="273"/>
      <c r="B3631" s="87"/>
      <c r="C3631" s="87"/>
      <c r="D3631" s="275"/>
    </row>
    <row r="3632" spans="1:4">
      <c r="A3632" s="273"/>
      <c r="B3632" s="87"/>
      <c r="C3632" s="87"/>
      <c r="D3632" s="275"/>
    </row>
    <row r="3633" spans="1:4">
      <c r="A3633" s="273"/>
      <c r="B3633" s="87"/>
      <c r="C3633" s="87"/>
      <c r="D3633" s="275"/>
    </row>
    <row r="3634" spans="1:4">
      <c r="A3634" s="273"/>
      <c r="B3634" s="87"/>
      <c r="C3634" s="87"/>
      <c r="D3634" s="275"/>
    </row>
    <row r="3635" spans="1:4">
      <c r="A3635" s="273"/>
      <c r="B3635" s="87"/>
      <c r="C3635" s="87"/>
      <c r="D3635" s="275"/>
    </row>
    <row r="3636" spans="1:4">
      <c r="A3636" s="273"/>
      <c r="B3636" s="87"/>
      <c r="C3636" s="87"/>
      <c r="D3636" s="275"/>
    </row>
    <row r="3637" spans="1:4">
      <c r="A3637" s="273"/>
      <c r="B3637" s="87"/>
      <c r="C3637" s="87"/>
      <c r="D3637" s="275"/>
    </row>
    <row r="3638" spans="1:4">
      <c r="A3638" s="273"/>
      <c r="B3638" s="87"/>
      <c r="C3638" s="87"/>
      <c r="D3638" s="275"/>
    </row>
    <row r="3639" spans="1:4">
      <c r="A3639" s="273"/>
      <c r="B3639" s="87"/>
      <c r="C3639" s="87"/>
      <c r="D3639" s="275"/>
    </row>
    <row r="3640" spans="1:4">
      <c r="A3640" s="273"/>
      <c r="B3640" s="87"/>
      <c r="C3640" s="87"/>
      <c r="D3640" s="275"/>
    </row>
    <row r="3641" spans="1:4">
      <c r="A3641" s="273"/>
      <c r="B3641" s="87"/>
      <c r="C3641" s="87"/>
      <c r="D3641" s="275"/>
    </row>
    <row r="3642" spans="1:4">
      <c r="A3642" s="273"/>
      <c r="B3642" s="87"/>
      <c r="C3642" s="87"/>
      <c r="D3642" s="275"/>
    </row>
    <row r="3643" spans="1:4">
      <c r="A3643" s="273"/>
      <c r="B3643" s="87"/>
      <c r="C3643" s="87"/>
      <c r="D3643" s="275"/>
    </row>
    <row r="3644" spans="1:4">
      <c r="A3644" s="273"/>
      <c r="B3644" s="87"/>
      <c r="C3644" s="87"/>
      <c r="D3644" s="275"/>
    </row>
    <row r="3645" spans="1:4">
      <c r="A3645" s="273"/>
      <c r="B3645" s="87"/>
      <c r="C3645" s="87"/>
      <c r="D3645" s="275"/>
    </row>
    <row r="3646" spans="1:4">
      <c r="A3646" s="273"/>
      <c r="B3646" s="87"/>
      <c r="C3646" s="87"/>
      <c r="D3646" s="275"/>
    </row>
    <row r="3647" spans="1:4">
      <c r="A3647" s="273"/>
      <c r="B3647" s="87"/>
      <c r="C3647" s="87"/>
      <c r="D3647" s="275"/>
    </row>
    <row r="3648" spans="1:4">
      <c r="A3648" s="273"/>
      <c r="B3648" s="87"/>
      <c r="C3648" s="87"/>
      <c r="D3648" s="275"/>
    </row>
    <row r="3649" spans="1:4">
      <c r="A3649" s="273"/>
      <c r="B3649" s="87"/>
      <c r="C3649" s="87"/>
      <c r="D3649" s="275"/>
    </row>
    <row r="3650" spans="1:4">
      <c r="A3650" s="273"/>
      <c r="B3650" s="87"/>
      <c r="C3650" s="87"/>
      <c r="D3650" s="275"/>
    </row>
    <row r="3651" spans="1:4">
      <c r="A3651" s="273"/>
      <c r="B3651" s="87"/>
      <c r="C3651" s="87"/>
      <c r="D3651" s="275"/>
    </row>
    <row r="3652" spans="1:4">
      <c r="A3652" s="273"/>
      <c r="B3652" s="87"/>
      <c r="C3652" s="87"/>
      <c r="D3652" s="275"/>
    </row>
    <row r="3653" spans="1:4">
      <c r="A3653" s="273"/>
      <c r="B3653" s="87"/>
      <c r="C3653" s="87"/>
      <c r="D3653" s="275"/>
    </row>
    <row r="3654" spans="1:4">
      <c r="A3654" s="273"/>
      <c r="B3654" s="87"/>
      <c r="C3654" s="87"/>
      <c r="D3654" s="275"/>
    </row>
    <row r="3655" spans="1:4">
      <c r="A3655" s="273"/>
      <c r="B3655" s="87"/>
      <c r="C3655" s="87"/>
      <c r="D3655" s="275"/>
    </row>
    <row r="3656" spans="1:4">
      <c r="A3656" s="273"/>
      <c r="B3656" s="87"/>
      <c r="C3656" s="87"/>
      <c r="D3656" s="275"/>
    </row>
    <row r="3657" spans="1:4">
      <c r="A3657" s="273"/>
      <c r="B3657" s="87"/>
      <c r="C3657" s="87"/>
      <c r="D3657" s="275"/>
    </row>
    <row r="3658" spans="1:4">
      <c r="A3658" s="273"/>
      <c r="B3658" s="87"/>
      <c r="C3658" s="87"/>
      <c r="D3658" s="275"/>
    </row>
    <row r="3659" spans="1:4">
      <c r="A3659" s="273"/>
      <c r="B3659" s="87"/>
      <c r="C3659" s="87"/>
      <c r="D3659" s="275"/>
    </row>
    <row r="3660" spans="1:4">
      <c r="A3660" s="273"/>
      <c r="B3660" s="87"/>
      <c r="C3660" s="87"/>
      <c r="D3660" s="275"/>
    </row>
    <row r="3661" spans="1:4">
      <c r="A3661" s="273"/>
      <c r="B3661" s="87"/>
      <c r="C3661" s="87"/>
      <c r="D3661" s="275"/>
    </row>
    <row r="3662" spans="1:4">
      <c r="A3662" s="273"/>
      <c r="B3662" s="87"/>
      <c r="C3662" s="87"/>
      <c r="D3662" s="275"/>
    </row>
    <row r="3663" spans="1:4">
      <c r="A3663" s="273"/>
      <c r="B3663" s="87"/>
      <c r="C3663" s="87"/>
      <c r="D3663" s="275"/>
    </row>
    <row r="3664" spans="1:4">
      <c r="A3664" s="273"/>
      <c r="B3664" s="87"/>
      <c r="C3664" s="87"/>
      <c r="D3664" s="275"/>
    </row>
    <row r="3665" spans="1:4">
      <c r="A3665" s="273"/>
      <c r="B3665" s="87"/>
      <c r="C3665" s="87"/>
      <c r="D3665" s="275"/>
    </row>
    <row r="3666" spans="1:4">
      <c r="A3666" s="273"/>
      <c r="B3666" s="87"/>
      <c r="C3666" s="87"/>
      <c r="D3666" s="275"/>
    </row>
    <row r="3667" spans="1:4">
      <c r="A3667" s="273"/>
      <c r="B3667" s="87"/>
      <c r="C3667" s="87"/>
      <c r="D3667" s="275"/>
    </row>
    <row r="3668" spans="1:4">
      <c r="A3668" s="273"/>
      <c r="B3668" s="87"/>
      <c r="C3668" s="87"/>
      <c r="D3668" s="275"/>
    </row>
    <row r="3669" spans="1:4">
      <c r="A3669" s="273"/>
      <c r="B3669" s="87"/>
      <c r="C3669" s="87"/>
      <c r="D3669" s="275"/>
    </row>
    <row r="3670" spans="1:4">
      <c r="A3670" s="273"/>
      <c r="B3670" s="87"/>
      <c r="C3670" s="87"/>
      <c r="D3670" s="275"/>
    </row>
    <row r="3671" spans="1:4">
      <c r="A3671" s="273"/>
      <c r="B3671" s="87"/>
      <c r="C3671" s="87"/>
      <c r="D3671" s="275"/>
    </row>
    <row r="3672" spans="1:4">
      <c r="A3672" s="273"/>
      <c r="B3672" s="87"/>
      <c r="C3672" s="87"/>
      <c r="D3672" s="275"/>
    </row>
    <row r="3673" spans="1:4">
      <c r="A3673" s="273"/>
      <c r="B3673" s="87"/>
      <c r="C3673" s="87"/>
      <c r="D3673" s="275"/>
    </row>
    <row r="3674" spans="1:4">
      <c r="A3674" s="273"/>
      <c r="B3674" s="87"/>
      <c r="C3674" s="87"/>
      <c r="D3674" s="275"/>
    </row>
    <row r="3675" spans="1:4">
      <c r="A3675" s="273"/>
      <c r="B3675" s="87"/>
      <c r="C3675" s="87"/>
      <c r="D3675" s="275"/>
    </row>
    <row r="3676" spans="1:4">
      <c r="A3676" s="273"/>
      <c r="B3676" s="87"/>
      <c r="C3676" s="87"/>
      <c r="D3676" s="275"/>
    </row>
    <row r="3677" spans="1:4">
      <c r="A3677" s="273"/>
      <c r="B3677" s="87"/>
      <c r="C3677" s="87"/>
      <c r="D3677" s="275"/>
    </row>
    <row r="3678" spans="1:4">
      <c r="A3678" s="273"/>
      <c r="B3678" s="87"/>
      <c r="C3678" s="87"/>
      <c r="D3678" s="275"/>
    </row>
    <row r="3679" spans="1:4">
      <c r="A3679" s="273"/>
      <c r="B3679" s="87"/>
      <c r="C3679" s="87"/>
      <c r="D3679" s="275"/>
    </row>
    <row r="3680" spans="1:4">
      <c r="A3680" s="273"/>
      <c r="B3680" s="87"/>
      <c r="C3680" s="87"/>
      <c r="D3680" s="275"/>
    </row>
    <row r="3681" spans="1:4">
      <c r="A3681" s="273"/>
      <c r="B3681" s="87"/>
      <c r="C3681" s="87"/>
      <c r="D3681" s="275"/>
    </row>
    <row r="3682" spans="1:4">
      <c r="A3682" s="273"/>
      <c r="B3682" s="87"/>
      <c r="C3682" s="87"/>
      <c r="D3682" s="275"/>
    </row>
    <row r="3683" spans="1:4">
      <c r="A3683" s="273"/>
      <c r="B3683" s="87"/>
      <c r="C3683" s="87"/>
      <c r="D3683" s="275"/>
    </row>
    <row r="3684" spans="1:4">
      <c r="A3684" s="273"/>
      <c r="B3684" s="87"/>
      <c r="C3684" s="87"/>
      <c r="D3684" s="275"/>
    </row>
    <row r="3685" spans="1:4">
      <c r="A3685" s="273"/>
      <c r="B3685" s="87"/>
      <c r="C3685" s="87"/>
      <c r="D3685" s="275"/>
    </row>
    <row r="3686" spans="1:4">
      <c r="A3686" s="273"/>
      <c r="B3686" s="87"/>
      <c r="C3686" s="87"/>
      <c r="D3686" s="275"/>
    </row>
    <row r="3687" spans="1:4">
      <c r="A3687" s="273"/>
      <c r="B3687" s="87"/>
      <c r="C3687" s="87"/>
      <c r="D3687" s="275"/>
    </row>
    <row r="3688" spans="1:4">
      <c r="A3688" s="273"/>
      <c r="B3688" s="87"/>
      <c r="C3688" s="87"/>
      <c r="D3688" s="275"/>
    </row>
    <row r="3689" spans="1:4">
      <c r="A3689" s="273"/>
      <c r="B3689" s="87"/>
      <c r="C3689" s="87"/>
      <c r="D3689" s="275"/>
    </row>
    <row r="3690" spans="1:4">
      <c r="A3690" s="273"/>
      <c r="B3690" s="87"/>
      <c r="C3690" s="87"/>
      <c r="D3690" s="275"/>
    </row>
    <row r="3691" spans="1:4">
      <c r="A3691" s="273"/>
      <c r="B3691" s="87"/>
      <c r="C3691" s="87"/>
      <c r="D3691" s="275"/>
    </row>
    <row r="3692" spans="1:4">
      <c r="A3692" s="273"/>
      <c r="B3692" s="87"/>
      <c r="C3692" s="87"/>
      <c r="D3692" s="275"/>
    </row>
    <row r="3693" spans="1:4">
      <c r="A3693" s="273"/>
      <c r="B3693" s="87"/>
      <c r="C3693" s="87"/>
      <c r="D3693" s="275"/>
    </row>
    <row r="3694" spans="1:4">
      <c r="A3694" s="273"/>
      <c r="B3694" s="87"/>
      <c r="C3694" s="87"/>
      <c r="D3694" s="275"/>
    </row>
    <row r="3695" spans="1:4">
      <c r="A3695" s="273"/>
      <c r="B3695" s="87"/>
      <c r="C3695" s="87"/>
      <c r="D3695" s="275"/>
    </row>
    <row r="3696" spans="1:4">
      <c r="A3696" s="273"/>
      <c r="B3696" s="87"/>
      <c r="C3696" s="87"/>
      <c r="D3696" s="275"/>
    </row>
    <row r="3697" spans="1:4">
      <c r="A3697" s="273"/>
      <c r="B3697" s="87"/>
      <c r="C3697" s="87"/>
      <c r="D3697" s="275"/>
    </row>
    <row r="3698" spans="1:4">
      <c r="A3698" s="273"/>
      <c r="B3698" s="87"/>
      <c r="C3698" s="87"/>
      <c r="D3698" s="275"/>
    </row>
    <row r="3699" spans="1:4">
      <c r="A3699" s="273"/>
      <c r="B3699" s="87"/>
      <c r="C3699" s="87"/>
      <c r="D3699" s="275"/>
    </row>
    <row r="3700" spans="1:4">
      <c r="A3700" s="273"/>
      <c r="B3700" s="87"/>
      <c r="C3700" s="87"/>
      <c r="D3700" s="275"/>
    </row>
    <row r="3701" spans="1:4">
      <c r="A3701" s="273"/>
      <c r="B3701" s="87"/>
      <c r="C3701" s="87"/>
      <c r="D3701" s="275"/>
    </row>
    <row r="3702" spans="1:4">
      <c r="A3702" s="273"/>
      <c r="B3702" s="87"/>
      <c r="C3702" s="87"/>
      <c r="D3702" s="275"/>
    </row>
    <row r="3703" spans="1:4">
      <c r="A3703" s="273"/>
      <c r="B3703" s="87"/>
      <c r="C3703" s="87"/>
      <c r="D3703" s="275"/>
    </row>
    <row r="3704" spans="1:4">
      <c r="A3704" s="273"/>
      <c r="B3704" s="87"/>
      <c r="C3704" s="87"/>
      <c r="D3704" s="275"/>
    </row>
    <row r="3705" spans="1:4">
      <c r="A3705" s="273"/>
      <c r="B3705" s="87"/>
      <c r="C3705" s="87"/>
      <c r="D3705" s="275"/>
    </row>
    <row r="3706" spans="1:4">
      <c r="A3706" s="273"/>
      <c r="B3706" s="87"/>
      <c r="C3706" s="87"/>
      <c r="D3706" s="275"/>
    </row>
    <row r="3707" spans="1:4">
      <c r="A3707" s="273"/>
      <c r="B3707" s="87"/>
      <c r="C3707" s="87"/>
      <c r="D3707" s="275"/>
    </row>
    <row r="3708" spans="1:4">
      <c r="A3708" s="273"/>
      <c r="B3708" s="87"/>
      <c r="C3708" s="87"/>
      <c r="D3708" s="275"/>
    </row>
    <row r="3709" spans="1:4">
      <c r="A3709" s="273"/>
      <c r="B3709" s="87"/>
      <c r="C3709" s="87"/>
      <c r="D3709" s="275"/>
    </row>
    <row r="3710" spans="1:4">
      <c r="A3710" s="273"/>
      <c r="B3710" s="87"/>
      <c r="C3710" s="87"/>
      <c r="D3710" s="275"/>
    </row>
    <row r="3711" spans="1:4">
      <c r="A3711" s="273"/>
      <c r="B3711" s="87"/>
      <c r="C3711" s="87"/>
      <c r="D3711" s="275"/>
    </row>
    <row r="3712" spans="1:4">
      <c r="A3712" s="273"/>
      <c r="B3712" s="87"/>
      <c r="C3712" s="87"/>
      <c r="D3712" s="275"/>
    </row>
    <row r="3713" spans="1:4">
      <c r="A3713" s="273"/>
      <c r="B3713" s="87"/>
      <c r="C3713" s="87"/>
      <c r="D3713" s="275"/>
    </row>
    <row r="3714" spans="1:4">
      <c r="A3714" s="273"/>
      <c r="B3714" s="87"/>
      <c r="C3714" s="87"/>
      <c r="D3714" s="275"/>
    </row>
    <row r="3715" spans="1:4">
      <c r="A3715" s="273"/>
      <c r="B3715" s="87"/>
      <c r="C3715" s="87"/>
      <c r="D3715" s="275"/>
    </row>
    <row r="3716" spans="1:4">
      <c r="A3716" s="273"/>
      <c r="B3716" s="87"/>
      <c r="C3716" s="87"/>
      <c r="D3716" s="275"/>
    </row>
    <row r="3717" spans="1:4">
      <c r="A3717" s="273"/>
      <c r="B3717" s="87"/>
      <c r="C3717" s="87"/>
      <c r="D3717" s="275"/>
    </row>
    <row r="3718" spans="1:4">
      <c r="A3718" s="273"/>
      <c r="B3718" s="87"/>
      <c r="C3718" s="87"/>
      <c r="D3718" s="275"/>
    </row>
    <row r="3719" spans="1:4">
      <c r="A3719" s="273"/>
      <c r="B3719" s="87"/>
      <c r="C3719" s="87"/>
      <c r="D3719" s="275"/>
    </row>
    <row r="3720" spans="1:4">
      <c r="A3720" s="273"/>
      <c r="B3720" s="87"/>
      <c r="C3720" s="87"/>
      <c r="D3720" s="275"/>
    </row>
    <row r="3721" spans="1:4">
      <c r="A3721" s="273"/>
      <c r="B3721" s="87"/>
      <c r="C3721" s="87"/>
      <c r="D3721" s="275"/>
    </row>
    <row r="3722" spans="1:4">
      <c r="A3722" s="273"/>
      <c r="B3722" s="87"/>
      <c r="C3722" s="87"/>
      <c r="D3722" s="275"/>
    </row>
    <row r="3723" spans="1:4">
      <c r="A3723" s="273"/>
      <c r="B3723" s="87"/>
      <c r="C3723" s="87"/>
      <c r="D3723" s="275"/>
    </row>
    <row r="3724" spans="1:4">
      <c r="A3724" s="273"/>
      <c r="B3724" s="87"/>
      <c r="C3724" s="87"/>
      <c r="D3724" s="275"/>
    </row>
    <row r="3725" spans="1:4">
      <c r="A3725" s="273"/>
      <c r="B3725" s="87"/>
      <c r="C3725" s="87"/>
      <c r="D3725" s="275"/>
    </row>
    <row r="3726" spans="1:4">
      <c r="A3726" s="273"/>
      <c r="B3726" s="87"/>
      <c r="C3726" s="87"/>
      <c r="D3726" s="275"/>
    </row>
    <row r="3727" spans="1:4">
      <c r="A3727" s="273"/>
      <c r="B3727" s="87"/>
      <c r="C3727" s="87"/>
      <c r="D3727" s="275"/>
    </row>
    <row r="3728" spans="1:4">
      <c r="A3728" s="273"/>
      <c r="B3728" s="87"/>
      <c r="C3728" s="87"/>
      <c r="D3728" s="275"/>
    </row>
    <row r="3729" spans="1:4">
      <c r="A3729" s="273"/>
      <c r="B3729" s="87"/>
      <c r="C3729" s="87"/>
      <c r="D3729" s="275"/>
    </row>
    <row r="3730" spans="1:4">
      <c r="A3730" s="273"/>
      <c r="B3730" s="87"/>
      <c r="C3730" s="87"/>
      <c r="D3730" s="275"/>
    </row>
    <row r="3731" spans="1:4">
      <c r="A3731" s="273"/>
      <c r="B3731" s="87"/>
      <c r="C3731" s="87"/>
      <c r="D3731" s="275"/>
    </row>
    <row r="3732" spans="1:4">
      <c r="A3732" s="273"/>
      <c r="B3732" s="87"/>
      <c r="C3732" s="87"/>
      <c r="D3732" s="275"/>
    </row>
    <row r="3733" spans="1:4">
      <c r="A3733" s="273"/>
      <c r="B3733" s="87"/>
      <c r="C3733" s="87"/>
      <c r="D3733" s="275"/>
    </row>
    <row r="3734" spans="1:4">
      <c r="A3734" s="273"/>
      <c r="B3734" s="87"/>
      <c r="C3734" s="87"/>
      <c r="D3734" s="275"/>
    </row>
    <row r="3735" spans="1:4">
      <c r="A3735" s="273"/>
      <c r="B3735" s="87"/>
      <c r="C3735" s="87"/>
      <c r="D3735" s="275"/>
    </row>
    <row r="3736" spans="1:4">
      <c r="A3736" s="273"/>
      <c r="B3736" s="87"/>
      <c r="C3736" s="87"/>
      <c r="D3736" s="275"/>
    </row>
    <row r="3737" spans="1:4">
      <c r="A3737" s="273"/>
      <c r="B3737" s="87"/>
      <c r="C3737" s="87"/>
      <c r="D3737" s="275"/>
    </row>
    <row r="3738" spans="1:4">
      <c r="A3738" s="273"/>
      <c r="B3738" s="87"/>
      <c r="C3738" s="87"/>
      <c r="D3738" s="275"/>
    </row>
    <row r="3739" spans="1:4">
      <c r="A3739" s="273"/>
      <c r="B3739" s="87"/>
      <c r="C3739" s="87"/>
      <c r="D3739" s="275"/>
    </row>
    <row r="3740" spans="1:4">
      <c r="A3740" s="273"/>
      <c r="B3740" s="87"/>
      <c r="C3740" s="87"/>
      <c r="D3740" s="275"/>
    </row>
    <row r="3741" spans="1:4">
      <c r="A3741" s="273"/>
      <c r="B3741" s="87"/>
      <c r="C3741" s="87"/>
      <c r="D3741" s="275"/>
    </row>
    <row r="3742" spans="1:4">
      <c r="A3742" s="273"/>
      <c r="B3742" s="87"/>
      <c r="C3742" s="87"/>
      <c r="D3742" s="275"/>
    </row>
    <row r="3743" spans="1:4">
      <c r="A3743" s="273"/>
      <c r="B3743" s="87"/>
      <c r="C3743" s="87"/>
      <c r="D3743" s="275"/>
    </row>
    <row r="3744" spans="1:4">
      <c r="A3744" s="273"/>
      <c r="B3744" s="87"/>
      <c r="C3744" s="87"/>
      <c r="D3744" s="275"/>
    </row>
    <row r="3745" spans="1:4">
      <c r="A3745" s="273"/>
      <c r="B3745" s="87"/>
      <c r="C3745" s="87"/>
      <c r="D3745" s="275"/>
    </row>
    <row r="3746" spans="1:4">
      <c r="A3746" s="273"/>
      <c r="B3746" s="87"/>
      <c r="C3746" s="87"/>
      <c r="D3746" s="275"/>
    </row>
    <row r="3747" spans="1:4">
      <c r="A3747" s="273"/>
      <c r="B3747" s="87"/>
      <c r="C3747" s="87"/>
      <c r="D3747" s="275"/>
    </row>
    <row r="3748" spans="1:4">
      <c r="A3748" s="273"/>
      <c r="B3748" s="87"/>
      <c r="C3748" s="87"/>
      <c r="D3748" s="275"/>
    </row>
    <row r="3749" spans="1:4">
      <c r="A3749" s="273"/>
      <c r="B3749" s="87"/>
      <c r="C3749" s="87"/>
      <c r="D3749" s="275"/>
    </row>
    <row r="3750" spans="1:4">
      <c r="A3750" s="273"/>
      <c r="B3750" s="87"/>
      <c r="C3750" s="87"/>
      <c r="D3750" s="275"/>
    </row>
    <row r="3751" spans="1:4">
      <c r="A3751" s="273"/>
      <c r="B3751" s="87"/>
      <c r="C3751" s="87"/>
      <c r="D3751" s="275"/>
    </row>
    <row r="3752" spans="1:4">
      <c r="A3752" s="273"/>
      <c r="B3752" s="87"/>
      <c r="C3752" s="87"/>
      <c r="D3752" s="275"/>
    </row>
    <row r="3753" spans="1:4">
      <c r="A3753" s="273"/>
      <c r="B3753" s="87"/>
      <c r="C3753" s="87"/>
      <c r="D3753" s="275"/>
    </row>
    <row r="3754" spans="1:4">
      <c r="A3754" s="273"/>
      <c r="B3754" s="87"/>
      <c r="C3754" s="87"/>
      <c r="D3754" s="275"/>
    </row>
    <row r="3755" spans="1:4">
      <c r="A3755" s="273"/>
      <c r="B3755" s="87"/>
      <c r="C3755" s="87"/>
      <c r="D3755" s="275"/>
    </row>
    <row r="3756" spans="1:4">
      <c r="A3756" s="273"/>
      <c r="B3756" s="87"/>
      <c r="C3756" s="87"/>
      <c r="D3756" s="275"/>
    </row>
    <row r="3757" spans="1:4">
      <c r="A3757" s="273"/>
      <c r="B3757" s="87"/>
      <c r="C3757" s="87"/>
      <c r="D3757" s="275"/>
    </row>
    <row r="3758" spans="1:4">
      <c r="A3758" s="273"/>
      <c r="B3758" s="87"/>
      <c r="C3758" s="87"/>
      <c r="D3758" s="275"/>
    </row>
    <row r="3759" spans="1:4">
      <c r="A3759" s="273"/>
      <c r="B3759" s="87"/>
      <c r="C3759" s="87"/>
      <c r="D3759" s="275"/>
    </row>
    <row r="3760" spans="1:4">
      <c r="A3760" s="273"/>
      <c r="B3760" s="87"/>
      <c r="C3760" s="87"/>
      <c r="D3760" s="275"/>
    </row>
    <row r="3761" spans="1:4">
      <c r="A3761" s="273"/>
      <c r="B3761" s="87"/>
      <c r="C3761" s="87"/>
      <c r="D3761" s="275"/>
    </row>
    <row r="3762" spans="1:4">
      <c r="A3762" s="273"/>
      <c r="B3762" s="87"/>
      <c r="C3762" s="87"/>
      <c r="D3762" s="275"/>
    </row>
    <row r="3763" spans="1:4">
      <c r="A3763" s="273"/>
      <c r="B3763" s="87"/>
      <c r="C3763" s="87"/>
      <c r="D3763" s="275"/>
    </row>
    <row r="3764" spans="1:4">
      <c r="A3764" s="273"/>
      <c r="B3764" s="87"/>
      <c r="C3764" s="87"/>
      <c r="D3764" s="275"/>
    </row>
    <row r="3765" spans="1:4">
      <c r="A3765" s="273"/>
      <c r="B3765" s="87"/>
      <c r="C3765" s="87"/>
      <c r="D3765" s="275"/>
    </row>
    <row r="3766" spans="1:4">
      <c r="A3766" s="273"/>
      <c r="B3766" s="87"/>
      <c r="C3766" s="87"/>
      <c r="D3766" s="275"/>
    </row>
    <row r="3767" spans="1:4">
      <c r="A3767" s="273"/>
      <c r="B3767" s="87"/>
      <c r="C3767" s="87"/>
      <c r="D3767" s="275"/>
    </row>
    <row r="3768" spans="1:4">
      <c r="A3768" s="273"/>
      <c r="B3768" s="87"/>
      <c r="C3768" s="87"/>
      <c r="D3768" s="275"/>
    </row>
    <row r="3769" spans="1:4">
      <c r="A3769" s="273"/>
      <c r="B3769" s="87"/>
      <c r="C3769" s="87"/>
      <c r="D3769" s="275"/>
    </row>
    <row r="3770" spans="1:4">
      <c r="A3770" s="273"/>
      <c r="B3770" s="87"/>
      <c r="C3770" s="87"/>
      <c r="D3770" s="275"/>
    </row>
    <row r="3771" spans="1:4">
      <c r="A3771" s="273"/>
      <c r="B3771" s="87"/>
      <c r="C3771" s="87"/>
      <c r="D3771" s="275"/>
    </row>
    <row r="3772" spans="1:4">
      <c r="A3772" s="273"/>
      <c r="B3772" s="87"/>
      <c r="C3772" s="87"/>
      <c r="D3772" s="275"/>
    </row>
    <row r="3773" spans="1:4">
      <c r="A3773" s="273"/>
      <c r="B3773" s="87"/>
      <c r="C3773" s="87"/>
      <c r="D3773" s="275"/>
    </row>
    <row r="3774" spans="1:4">
      <c r="A3774" s="273"/>
      <c r="B3774" s="87"/>
      <c r="C3774" s="87"/>
      <c r="D3774" s="275"/>
    </row>
    <row r="3775" spans="1:4">
      <c r="A3775" s="273"/>
      <c r="B3775" s="87"/>
      <c r="C3775" s="87"/>
      <c r="D3775" s="275"/>
    </row>
    <row r="3776" spans="1:4">
      <c r="A3776" s="273"/>
      <c r="B3776" s="87"/>
      <c r="C3776" s="87"/>
      <c r="D3776" s="275"/>
    </row>
    <row r="3777" spans="1:4">
      <c r="A3777" s="273"/>
      <c r="B3777" s="87"/>
      <c r="C3777" s="87"/>
      <c r="D3777" s="275"/>
    </row>
    <row r="3778" spans="1:4">
      <c r="A3778" s="273"/>
      <c r="B3778" s="87"/>
      <c r="C3778" s="87"/>
      <c r="D3778" s="275"/>
    </row>
    <row r="3779" spans="1:4">
      <c r="A3779" s="273"/>
      <c r="B3779" s="87"/>
      <c r="C3779" s="87"/>
      <c r="D3779" s="275"/>
    </row>
    <row r="3780" spans="1:4">
      <c r="A3780" s="273"/>
      <c r="B3780" s="87"/>
      <c r="C3780" s="87"/>
      <c r="D3780" s="275"/>
    </row>
    <row r="3781" spans="1:4">
      <c r="A3781" s="273"/>
      <c r="B3781" s="87"/>
      <c r="C3781" s="87"/>
      <c r="D3781" s="275"/>
    </row>
    <row r="3782" spans="1:4">
      <c r="A3782" s="273"/>
      <c r="B3782" s="87"/>
      <c r="C3782" s="87"/>
      <c r="D3782" s="275"/>
    </row>
    <row r="3783" spans="1:4">
      <c r="A3783" s="273"/>
      <c r="B3783" s="87"/>
      <c r="C3783" s="87"/>
      <c r="D3783" s="275"/>
    </row>
    <row r="3784" spans="1:4">
      <c r="A3784" s="273"/>
      <c r="B3784" s="87"/>
      <c r="C3784" s="87"/>
      <c r="D3784" s="275"/>
    </row>
    <row r="3785" spans="1:4">
      <c r="A3785" s="273"/>
      <c r="B3785" s="87"/>
      <c r="C3785" s="87"/>
      <c r="D3785" s="275"/>
    </row>
    <row r="3786" spans="1:4">
      <c r="A3786" s="273"/>
      <c r="B3786" s="87"/>
      <c r="C3786" s="87"/>
      <c r="D3786" s="275"/>
    </row>
    <row r="3787" spans="1:4">
      <c r="A3787" s="273"/>
      <c r="B3787" s="87"/>
      <c r="C3787" s="87"/>
      <c r="D3787" s="275"/>
    </row>
    <row r="3788" spans="1:4">
      <c r="A3788" s="273"/>
      <c r="B3788" s="87"/>
      <c r="C3788" s="87"/>
      <c r="D3788" s="275"/>
    </row>
    <row r="3789" spans="1:4">
      <c r="A3789" s="273"/>
      <c r="B3789" s="87"/>
      <c r="C3789" s="87"/>
      <c r="D3789" s="275"/>
    </row>
    <row r="3790" spans="1:4">
      <c r="A3790" s="273"/>
      <c r="B3790" s="87"/>
      <c r="C3790" s="87"/>
      <c r="D3790" s="275"/>
    </row>
    <row r="3791" spans="1:4">
      <c r="A3791" s="273"/>
      <c r="B3791" s="87"/>
      <c r="C3791" s="87"/>
      <c r="D3791" s="275"/>
    </row>
    <row r="3792" spans="1:4">
      <c r="A3792" s="273"/>
      <c r="B3792" s="87"/>
      <c r="C3792" s="87"/>
      <c r="D3792" s="275"/>
    </row>
    <row r="3793" spans="1:4">
      <c r="A3793" s="273"/>
      <c r="B3793" s="87"/>
      <c r="C3793" s="87"/>
      <c r="D3793" s="275"/>
    </row>
    <row r="3794" spans="1:4">
      <c r="A3794" s="273"/>
      <c r="B3794" s="87"/>
      <c r="C3794" s="87"/>
      <c r="D3794" s="275"/>
    </row>
    <row r="3795" spans="1:4">
      <c r="A3795" s="273"/>
      <c r="B3795" s="87"/>
      <c r="C3795" s="87"/>
      <c r="D3795" s="275"/>
    </row>
    <row r="3796" spans="1:4">
      <c r="A3796" s="273"/>
      <c r="B3796" s="87"/>
      <c r="C3796" s="87"/>
      <c r="D3796" s="275"/>
    </row>
    <row r="3797" spans="1:4">
      <c r="A3797" s="273"/>
      <c r="B3797" s="87"/>
      <c r="C3797" s="87"/>
      <c r="D3797" s="275"/>
    </row>
    <row r="3798" spans="1:4">
      <c r="A3798" s="273"/>
      <c r="B3798" s="87"/>
      <c r="C3798" s="87"/>
      <c r="D3798" s="275"/>
    </row>
    <row r="3799" spans="1:4">
      <c r="A3799" s="273"/>
      <c r="B3799" s="87"/>
      <c r="C3799" s="87"/>
      <c r="D3799" s="275"/>
    </row>
    <row r="3800" spans="1:4">
      <c r="A3800" s="273"/>
      <c r="B3800" s="87"/>
      <c r="C3800" s="87"/>
      <c r="D3800" s="275"/>
    </row>
    <row r="3801" spans="1:4">
      <c r="A3801" s="273"/>
      <c r="B3801" s="87"/>
      <c r="C3801" s="87"/>
      <c r="D3801" s="275"/>
    </row>
    <row r="3802" spans="1:4">
      <c r="A3802" s="273"/>
      <c r="B3802" s="87"/>
      <c r="C3802" s="87"/>
      <c r="D3802" s="275"/>
    </row>
    <row r="3803" spans="1:4">
      <c r="A3803" s="273"/>
      <c r="B3803" s="87"/>
      <c r="C3803" s="87"/>
      <c r="D3803" s="275"/>
    </row>
    <row r="3804" spans="1:4">
      <c r="A3804" s="273"/>
      <c r="B3804" s="87"/>
      <c r="C3804" s="87"/>
      <c r="D3804" s="275"/>
    </row>
    <row r="3805" spans="1:4">
      <c r="A3805" s="273"/>
      <c r="B3805" s="87"/>
      <c r="C3805" s="87"/>
      <c r="D3805" s="275"/>
    </row>
    <row r="3806" spans="1:4">
      <c r="A3806" s="273"/>
      <c r="B3806" s="87"/>
      <c r="C3806" s="87"/>
      <c r="D3806" s="275"/>
    </row>
    <row r="3807" spans="1:4">
      <c r="A3807" s="273"/>
      <c r="B3807" s="87"/>
      <c r="C3807" s="87"/>
      <c r="D3807" s="275"/>
    </row>
    <row r="3808" spans="1:4">
      <c r="A3808" s="273"/>
      <c r="B3808" s="87"/>
      <c r="C3808" s="87"/>
      <c r="D3808" s="275"/>
    </row>
    <row r="3809" spans="1:4">
      <c r="A3809" s="273"/>
      <c r="B3809" s="87"/>
      <c r="C3809" s="87"/>
      <c r="D3809" s="275"/>
    </row>
    <row r="3810" spans="1:4">
      <c r="A3810" s="273"/>
      <c r="B3810" s="87"/>
      <c r="C3810" s="87"/>
      <c r="D3810" s="275"/>
    </row>
    <row r="3811" spans="1:4">
      <c r="A3811" s="273"/>
      <c r="B3811" s="87"/>
      <c r="C3811" s="87"/>
      <c r="D3811" s="275"/>
    </row>
    <row r="3812" spans="1:4">
      <c r="A3812" s="273"/>
      <c r="B3812" s="87"/>
      <c r="C3812" s="87"/>
      <c r="D3812" s="275"/>
    </row>
    <row r="3813" spans="1:4">
      <c r="A3813" s="273"/>
      <c r="B3813" s="87"/>
      <c r="C3813" s="87"/>
      <c r="D3813" s="275"/>
    </row>
    <row r="3814" spans="1:4">
      <c r="A3814" s="273"/>
      <c r="B3814" s="87"/>
      <c r="C3814" s="87"/>
      <c r="D3814" s="275"/>
    </row>
    <row r="3815" spans="1:4">
      <c r="A3815" s="273"/>
      <c r="B3815" s="87"/>
      <c r="C3815" s="87"/>
      <c r="D3815" s="275"/>
    </row>
    <row r="3816" spans="1:4">
      <c r="A3816" s="273"/>
      <c r="B3816" s="87"/>
      <c r="C3816" s="87"/>
      <c r="D3816" s="275"/>
    </row>
    <row r="3817" spans="1:4">
      <c r="A3817" s="273"/>
      <c r="B3817" s="87"/>
      <c r="C3817" s="87"/>
      <c r="D3817" s="275"/>
    </row>
    <row r="3818" spans="1:4">
      <c r="A3818" s="273"/>
      <c r="B3818" s="87"/>
      <c r="C3818" s="87"/>
      <c r="D3818" s="275"/>
    </row>
    <row r="3819" spans="1:4">
      <c r="A3819" s="273"/>
      <c r="B3819" s="87"/>
      <c r="C3819" s="87"/>
      <c r="D3819" s="275"/>
    </row>
    <row r="3820" spans="1:4">
      <c r="A3820" s="273"/>
      <c r="B3820" s="87"/>
      <c r="C3820" s="87"/>
      <c r="D3820" s="275"/>
    </row>
    <row r="3821" spans="1:4">
      <c r="A3821" s="273"/>
      <c r="B3821" s="87"/>
      <c r="C3821" s="87"/>
      <c r="D3821" s="275"/>
    </row>
    <row r="3822" spans="1:4">
      <c r="A3822" s="273"/>
      <c r="B3822" s="87"/>
      <c r="C3822" s="87"/>
      <c r="D3822" s="275"/>
    </row>
    <row r="3823" spans="1:4">
      <c r="A3823" s="273"/>
      <c r="B3823" s="87"/>
      <c r="C3823" s="87"/>
      <c r="D3823" s="275"/>
    </row>
    <row r="3824" spans="1:4">
      <c r="A3824" s="273"/>
      <c r="B3824" s="87"/>
      <c r="C3824" s="87"/>
      <c r="D3824" s="275"/>
    </row>
    <row r="3825" spans="1:4">
      <c r="A3825" s="273"/>
      <c r="B3825" s="87"/>
      <c r="C3825" s="87"/>
      <c r="D3825" s="275"/>
    </row>
    <row r="3826" spans="1:4">
      <c r="A3826" s="273"/>
      <c r="B3826" s="87"/>
      <c r="C3826" s="87"/>
      <c r="D3826" s="275"/>
    </row>
    <row r="3827" spans="1:4">
      <c r="A3827" s="273"/>
      <c r="B3827" s="87"/>
      <c r="C3827" s="87"/>
      <c r="D3827" s="275"/>
    </row>
    <row r="3828" spans="1:4">
      <c r="A3828" s="273"/>
      <c r="B3828" s="87"/>
      <c r="C3828" s="87"/>
      <c r="D3828" s="275"/>
    </row>
    <row r="3829" spans="1:4">
      <c r="A3829" s="273"/>
      <c r="B3829" s="87"/>
      <c r="C3829" s="87"/>
      <c r="D3829" s="275"/>
    </row>
    <row r="3830" spans="1:4">
      <c r="A3830" s="273"/>
      <c r="B3830" s="87"/>
      <c r="C3830" s="87"/>
      <c r="D3830" s="275"/>
    </row>
    <row r="3831" spans="1:4">
      <c r="A3831" s="273"/>
      <c r="B3831" s="87"/>
      <c r="C3831" s="87"/>
      <c r="D3831" s="275"/>
    </row>
    <row r="3832" spans="1:4">
      <c r="A3832" s="273"/>
      <c r="B3832" s="87"/>
      <c r="C3832" s="87"/>
      <c r="D3832" s="275"/>
    </row>
    <row r="3833" spans="1:4">
      <c r="A3833" s="273"/>
      <c r="B3833" s="87"/>
      <c r="C3833" s="87"/>
      <c r="D3833" s="275"/>
    </row>
    <row r="3834" spans="1:4">
      <c r="A3834" s="273"/>
      <c r="B3834" s="87"/>
      <c r="C3834" s="87"/>
      <c r="D3834" s="275"/>
    </row>
    <row r="3835" spans="1:4">
      <c r="A3835" s="273"/>
      <c r="B3835" s="87"/>
      <c r="C3835" s="87"/>
      <c r="D3835" s="275"/>
    </row>
    <row r="3836" spans="1:4">
      <c r="A3836" s="273"/>
      <c r="B3836" s="87"/>
      <c r="C3836" s="87"/>
      <c r="D3836" s="275"/>
    </row>
    <row r="3837" spans="1:4">
      <c r="A3837" s="273"/>
      <c r="B3837" s="87"/>
      <c r="C3837" s="87"/>
      <c r="D3837" s="275"/>
    </row>
    <row r="3838" spans="1:4">
      <c r="A3838" s="273"/>
      <c r="B3838" s="87"/>
      <c r="C3838" s="87"/>
      <c r="D3838" s="275"/>
    </row>
    <row r="3839" spans="1:4">
      <c r="A3839" s="273"/>
      <c r="B3839" s="87"/>
      <c r="C3839" s="87"/>
      <c r="D3839" s="275"/>
    </row>
    <row r="3840" spans="1:4">
      <c r="A3840" s="273"/>
      <c r="B3840" s="87"/>
      <c r="C3840" s="87"/>
      <c r="D3840" s="275"/>
    </row>
    <row r="3841" spans="1:4">
      <c r="A3841" s="273"/>
      <c r="B3841" s="87"/>
      <c r="C3841" s="87"/>
      <c r="D3841" s="275"/>
    </row>
    <row r="3842" spans="1:4">
      <c r="A3842" s="273"/>
      <c r="B3842" s="87"/>
      <c r="C3842" s="87"/>
      <c r="D3842" s="275"/>
    </row>
    <row r="3843" spans="1:4">
      <c r="A3843" s="273"/>
      <c r="B3843" s="87"/>
      <c r="C3843" s="87"/>
      <c r="D3843" s="275"/>
    </row>
    <row r="3844" spans="1:4">
      <c r="A3844" s="273"/>
      <c r="B3844" s="87"/>
      <c r="C3844" s="87"/>
      <c r="D3844" s="275"/>
    </row>
    <row r="3845" spans="1:4">
      <c r="A3845" s="273"/>
      <c r="B3845" s="87"/>
      <c r="C3845" s="87"/>
      <c r="D3845" s="275"/>
    </row>
    <row r="3846" spans="1:4">
      <c r="A3846" s="273"/>
      <c r="B3846" s="87"/>
      <c r="C3846" s="87"/>
      <c r="D3846" s="275"/>
    </row>
    <row r="3847" spans="1:4">
      <c r="A3847" s="273"/>
      <c r="B3847" s="87"/>
      <c r="C3847" s="87"/>
      <c r="D3847" s="275"/>
    </row>
    <row r="3848" spans="1:4">
      <c r="A3848" s="273"/>
      <c r="B3848" s="87"/>
      <c r="C3848" s="87"/>
      <c r="D3848" s="275"/>
    </row>
    <row r="3849" spans="1:4">
      <c r="A3849" s="273"/>
      <c r="B3849" s="87"/>
      <c r="C3849" s="87"/>
      <c r="D3849" s="275"/>
    </row>
    <row r="3850" spans="1:4">
      <c r="A3850" s="273"/>
      <c r="B3850" s="87"/>
      <c r="C3850" s="87"/>
      <c r="D3850" s="275"/>
    </row>
    <row r="3851" spans="1:4">
      <c r="A3851" s="273"/>
      <c r="B3851" s="87"/>
      <c r="C3851" s="87"/>
      <c r="D3851" s="275"/>
    </row>
    <row r="3852" spans="1:4">
      <c r="A3852" s="273"/>
      <c r="B3852" s="87"/>
      <c r="C3852" s="87"/>
      <c r="D3852" s="275"/>
    </row>
    <row r="3853" spans="1:4">
      <c r="A3853" s="273"/>
      <c r="B3853" s="87"/>
      <c r="C3853" s="87"/>
      <c r="D3853" s="275"/>
    </row>
    <row r="3854" spans="1:4">
      <c r="A3854" s="273"/>
      <c r="B3854" s="87"/>
      <c r="C3854" s="87"/>
      <c r="D3854" s="275"/>
    </row>
    <row r="3855" spans="1:4">
      <c r="A3855" s="273"/>
      <c r="B3855" s="87"/>
      <c r="C3855" s="87"/>
      <c r="D3855" s="275"/>
    </row>
    <row r="3856" spans="1:4">
      <c r="A3856" s="273"/>
      <c r="B3856" s="87"/>
      <c r="C3856" s="87"/>
      <c r="D3856" s="275"/>
    </row>
    <row r="3857" spans="1:4">
      <c r="A3857" s="273"/>
      <c r="B3857" s="87"/>
      <c r="C3857" s="87"/>
      <c r="D3857" s="275"/>
    </row>
    <row r="3858" spans="1:4">
      <c r="A3858" s="273"/>
      <c r="B3858" s="87"/>
      <c r="C3858" s="87"/>
      <c r="D3858" s="275"/>
    </row>
    <row r="3859" spans="1:4">
      <c r="A3859" s="273"/>
      <c r="B3859" s="87"/>
      <c r="C3859" s="87"/>
      <c r="D3859" s="275"/>
    </row>
    <row r="3860" spans="1:4">
      <c r="A3860" s="273"/>
      <c r="B3860" s="87"/>
      <c r="C3860" s="87"/>
      <c r="D3860" s="275"/>
    </row>
    <row r="3861" spans="1:4">
      <c r="A3861" s="273"/>
      <c r="B3861" s="87"/>
      <c r="C3861" s="87"/>
      <c r="D3861" s="275"/>
    </row>
    <row r="3862" spans="1:4">
      <c r="A3862" s="273"/>
      <c r="B3862" s="87"/>
      <c r="C3862" s="87"/>
      <c r="D3862" s="275"/>
    </row>
    <row r="3863" spans="1:4">
      <c r="A3863" s="273"/>
      <c r="B3863" s="87"/>
      <c r="C3863" s="87"/>
      <c r="D3863" s="275"/>
    </row>
    <row r="3864" spans="1:4">
      <c r="A3864" s="273"/>
      <c r="B3864" s="87"/>
      <c r="C3864" s="87"/>
      <c r="D3864" s="275"/>
    </row>
    <row r="3865" spans="1:4">
      <c r="A3865" s="273"/>
      <c r="B3865" s="87"/>
      <c r="C3865" s="87"/>
      <c r="D3865" s="275"/>
    </row>
    <row r="3866" spans="1:4">
      <c r="A3866" s="273"/>
      <c r="B3866" s="87"/>
      <c r="C3866" s="87"/>
      <c r="D3866" s="275"/>
    </row>
    <row r="3867" spans="1:4">
      <c r="A3867" s="273"/>
      <c r="B3867" s="87"/>
      <c r="C3867" s="87"/>
      <c r="D3867" s="275"/>
    </row>
    <row r="3868" spans="1:4">
      <c r="A3868" s="273"/>
      <c r="B3868" s="87"/>
      <c r="C3868" s="87"/>
      <c r="D3868" s="275"/>
    </row>
    <row r="3869" spans="1:4">
      <c r="A3869" s="273"/>
      <c r="B3869" s="87"/>
      <c r="C3869" s="87"/>
      <c r="D3869" s="275"/>
    </row>
    <row r="3870" spans="1:4">
      <c r="A3870" s="273"/>
      <c r="B3870" s="87"/>
      <c r="C3870" s="87"/>
      <c r="D3870" s="275"/>
    </row>
    <row r="3871" spans="1:4">
      <c r="A3871" s="273"/>
      <c r="B3871" s="87"/>
      <c r="C3871" s="87"/>
      <c r="D3871" s="275"/>
    </row>
    <row r="3872" spans="1:4">
      <c r="A3872" s="273"/>
      <c r="B3872" s="87"/>
      <c r="C3872" s="87"/>
      <c r="D3872" s="275"/>
    </row>
    <row r="3873" spans="1:4">
      <c r="A3873" s="273"/>
      <c r="B3873" s="87"/>
      <c r="C3873" s="87"/>
      <c r="D3873" s="275"/>
    </row>
    <row r="3874" spans="1:4">
      <c r="A3874" s="273"/>
      <c r="B3874" s="87"/>
      <c r="C3874" s="87"/>
      <c r="D3874" s="275"/>
    </row>
    <row r="3875" spans="1:4">
      <c r="A3875" s="273"/>
      <c r="B3875" s="87"/>
      <c r="C3875" s="87"/>
      <c r="D3875" s="275"/>
    </row>
    <row r="3876" spans="1:4">
      <c r="A3876" s="273"/>
      <c r="B3876" s="87"/>
      <c r="C3876" s="87"/>
      <c r="D3876" s="275"/>
    </row>
    <row r="3877" spans="1:4">
      <c r="A3877" s="273"/>
      <c r="B3877" s="87"/>
      <c r="C3877" s="87"/>
      <c r="D3877" s="275"/>
    </row>
    <row r="3878" spans="1:4">
      <c r="A3878" s="273"/>
      <c r="B3878" s="87"/>
      <c r="C3878" s="87"/>
      <c r="D3878" s="275"/>
    </row>
    <row r="3879" spans="1:4">
      <c r="A3879" s="273"/>
      <c r="B3879" s="87"/>
      <c r="C3879" s="87"/>
      <c r="D3879" s="275"/>
    </row>
    <row r="3880" spans="1:4">
      <c r="A3880" s="273"/>
      <c r="B3880" s="87"/>
      <c r="C3880" s="87"/>
      <c r="D3880" s="275"/>
    </row>
    <row r="3881" spans="1:4">
      <c r="A3881" s="273"/>
      <c r="B3881" s="87"/>
      <c r="C3881" s="87"/>
      <c r="D3881" s="275"/>
    </row>
    <row r="3882" spans="1:4">
      <c r="A3882" s="273"/>
      <c r="B3882" s="87"/>
      <c r="C3882" s="87"/>
      <c r="D3882" s="275"/>
    </row>
    <row r="3883" spans="1:4">
      <c r="A3883" s="273"/>
      <c r="B3883" s="87"/>
      <c r="C3883" s="87"/>
      <c r="D3883" s="275"/>
    </row>
    <row r="3884" spans="1:4">
      <c r="A3884" s="273"/>
      <c r="B3884" s="87"/>
      <c r="C3884" s="87"/>
      <c r="D3884" s="275"/>
    </row>
    <row r="3885" spans="1:4">
      <c r="A3885" s="273"/>
      <c r="B3885" s="87"/>
      <c r="C3885" s="87"/>
      <c r="D3885" s="275"/>
    </row>
    <row r="3886" spans="1:4">
      <c r="A3886" s="273"/>
      <c r="B3886" s="87"/>
      <c r="C3886" s="87"/>
      <c r="D3886" s="275"/>
    </row>
    <row r="3887" spans="1:4">
      <c r="A3887" s="273"/>
      <c r="B3887" s="87"/>
      <c r="C3887" s="87"/>
      <c r="D3887" s="275"/>
    </row>
    <row r="3888" spans="1:4">
      <c r="A3888" s="273"/>
      <c r="B3888" s="87"/>
      <c r="C3888" s="87"/>
      <c r="D3888" s="275"/>
    </row>
    <row r="3889" spans="1:4">
      <c r="A3889" s="273"/>
      <c r="B3889" s="87"/>
      <c r="C3889" s="87"/>
      <c r="D3889" s="275"/>
    </row>
    <row r="3890" spans="1:4">
      <c r="A3890" s="273"/>
      <c r="B3890" s="87"/>
      <c r="C3890" s="87"/>
      <c r="D3890" s="275"/>
    </row>
    <row r="3891" spans="1:4">
      <c r="A3891" s="273"/>
      <c r="B3891" s="87"/>
      <c r="C3891" s="87"/>
      <c r="D3891" s="275"/>
    </row>
    <row r="3892" spans="1:4">
      <c r="A3892" s="273"/>
      <c r="B3892" s="87"/>
      <c r="C3892" s="87"/>
      <c r="D3892" s="275"/>
    </row>
    <row r="3893" spans="1:4">
      <c r="A3893" s="273"/>
      <c r="B3893" s="87"/>
      <c r="C3893" s="87"/>
      <c r="D3893" s="275"/>
    </row>
    <row r="3894" spans="1:4">
      <c r="A3894" s="273"/>
      <c r="B3894" s="87"/>
      <c r="C3894" s="87"/>
      <c r="D3894" s="275"/>
    </row>
    <row r="3895" spans="1:4">
      <c r="A3895" s="273"/>
      <c r="B3895" s="87"/>
      <c r="C3895" s="87"/>
      <c r="D3895" s="275"/>
    </row>
    <row r="3896" spans="1:4">
      <c r="A3896" s="273"/>
      <c r="B3896" s="87"/>
      <c r="C3896" s="87"/>
      <c r="D3896" s="275"/>
    </row>
    <row r="3897" spans="1:4">
      <c r="A3897" s="273"/>
      <c r="B3897" s="87"/>
      <c r="C3897" s="87"/>
      <c r="D3897" s="275"/>
    </row>
    <row r="3898" spans="1:4">
      <c r="A3898" s="273"/>
      <c r="B3898" s="87"/>
      <c r="C3898" s="87"/>
      <c r="D3898" s="275"/>
    </row>
    <row r="3899" spans="1:4">
      <c r="A3899" s="273"/>
      <c r="B3899" s="87"/>
      <c r="C3899" s="87"/>
      <c r="D3899" s="275"/>
    </row>
    <row r="3900" spans="1:4">
      <c r="A3900" s="273"/>
      <c r="B3900" s="87"/>
      <c r="C3900" s="87"/>
      <c r="D3900" s="275"/>
    </row>
    <row r="3901" spans="1:4">
      <c r="A3901" s="273"/>
      <c r="B3901" s="87"/>
      <c r="C3901" s="87"/>
      <c r="D3901" s="275"/>
    </row>
    <row r="3902" spans="1:4">
      <c r="A3902" s="273"/>
      <c r="B3902" s="87"/>
      <c r="C3902" s="87"/>
      <c r="D3902" s="275"/>
    </row>
    <row r="3903" spans="1:4">
      <c r="A3903" s="273"/>
      <c r="B3903" s="87"/>
      <c r="C3903" s="87"/>
      <c r="D3903" s="275"/>
    </row>
    <row r="3904" spans="1:4">
      <c r="A3904" s="273"/>
      <c r="B3904" s="87"/>
      <c r="C3904" s="87"/>
      <c r="D3904" s="275"/>
    </row>
    <row r="3905" spans="1:4">
      <c r="A3905" s="273"/>
      <c r="B3905" s="87"/>
      <c r="C3905" s="87"/>
      <c r="D3905" s="275"/>
    </row>
    <row r="3906" spans="1:4">
      <c r="A3906" s="273"/>
      <c r="B3906" s="87"/>
      <c r="C3906" s="87"/>
      <c r="D3906" s="275"/>
    </row>
    <row r="3907" spans="1:4">
      <c r="A3907" s="273"/>
      <c r="B3907" s="87"/>
      <c r="C3907" s="87"/>
      <c r="D3907" s="275"/>
    </row>
    <row r="3908" spans="1:4">
      <c r="A3908" s="273"/>
      <c r="B3908" s="87"/>
      <c r="C3908" s="87"/>
      <c r="D3908" s="275"/>
    </row>
    <row r="3909" spans="1:4">
      <c r="A3909" s="273"/>
      <c r="B3909" s="87"/>
      <c r="C3909" s="87"/>
      <c r="D3909" s="275"/>
    </row>
    <row r="3910" spans="1:4">
      <c r="A3910" s="273"/>
      <c r="B3910" s="87"/>
      <c r="C3910" s="87"/>
      <c r="D3910" s="275"/>
    </row>
    <row r="3911" spans="1:4">
      <c r="A3911" s="273"/>
      <c r="B3911" s="87"/>
      <c r="C3911" s="87"/>
      <c r="D3911" s="275"/>
    </row>
    <row r="3912" spans="1:4">
      <c r="A3912" s="273"/>
      <c r="B3912" s="87"/>
      <c r="C3912" s="87"/>
      <c r="D3912" s="275"/>
    </row>
    <row r="3913" spans="1:4">
      <c r="A3913" s="273"/>
      <c r="B3913" s="87"/>
      <c r="C3913" s="87"/>
      <c r="D3913" s="275"/>
    </row>
    <row r="3914" spans="1:4">
      <c r="A3914" s="273"/>
      <c r="B3914" s="87"/>
      <c r="C3914" s="87"/>
      <c r="D3914" s="275"/>
    </row>
    <row r="3915" spans="1:4">
      <c r="A3915" s="273"/>
      <c r="B3915" s="87"/>
      <c r="C3915" s="87"/>
      <c r="D3915" s="275"/>
    </row>
    <row r="3916" spans="1:4">
      <c r="A3916" s="273"/>
      <c r="B3916" s="87"/>
      <c r="C3916" s="87"/>
      <c r="D3916" s="275"/>
    </row>
    <row r="3917" spans="1:4">
      <c r="A3917" s="273"/>
      <c r="B3917" s="87"/>
      <c r="C3917" s="87"/>
      <c r="D3917" s="275"/>
    </row>
    <row r="3918" spans="1:4">
      <c r="A3918" s="273"/>
      <c r="B3918" s="87"/>
      <c r="C3918" s="87"/>
      <c r="D3918" s="275"/>
    </row>
    <row r="3919" spans="1:4">
      <c r="A3919" s="273"/>
      <c r="B3919" s="87"/>
      <c r="C3919" s="87"/>
      <c r="D3919" s="275"/>
    </row>
    <row r="3920" spans="1:4">
      <c r="A3920" s="273"/>
      <c r="B3920" s="87"/>
      <c r="C3920" s="87"/>
      <c r="D3920" s="275"/>
    </row>
    <row r="3921" spans="1:4">
      <c r="A3921" s="273"/>
      <c r="B3921" s="87"/>
      <c r="C3921" s="87"/>
      <c r="D3921" s="275"/>
    </row>
    <row r="3922" spans="1:4">
      <c r="A3922" s="273"/>
      <c r="B3922" s="87"/>
      <c r="C3922" s="87"/>
      <c r="D3922" s="275"/>
    </row>
    <row r="3923" spans="1:4">
      <c r="A3923" s="273"/>
      <c r="B3923" s="87"/>
      <c r="C3923" s="87"/>
      <c r="D3923" s="275"/>
    </row>
    <row r="3924" spans="1:4">
      <c r="A3924" s="273"/>
      <c r="B3924" s="87"/>
      <c r="C3924" s="87"/>
      <c r="D3924" s="275"/>
    </row>
    <row r="3925" spans="1:4">
      <c r="A3925" s="273"/>
      <c r="B3925" s="87"/>
      <c r="C3925" s="87"/>
      <c r="D3925" s="275"/>
    </row>
    <row r="3926" spans="1:4">
      <c r="A3926" s="273"/>
      <c r="B3926" s="87"/>
      <c r="C3926" s="87"/>
      <c r="D3926" s="275"/>
    </row>
    <row r="3927" spans="1:4">
      <c r="A3927" s="273"/>
      <c r="B3927" s="87"/>
      <c r="C3927" s="87"/>
      <c r="D3927" s="275"/>
    </row>
    <row r="3928" spans="1:4">
      <c r="A3928" s="273"/>
      <c r="B3928" s="87"/>
      <c r="C3928" s="87"/>
      <c r="D3928" s="275"/>
    </row>
    <row r="3929" spans="1:4">
      <c r="A3929" s="273"/>
      <c r="B3929" s="87"/>
      <c r="C3929" s="87"/>
      <c r="D3929" s="275"/>
    </row>
    <row r="3930" spans="1:4">
      <c r="A3930" s="273"/>
      <c r="B3930" s="87"/>
      <c r="C3930" s="87"/>
      <c r="D3930" s="275"/>
    </row>
    <row r="3931" spans="1:4">
      <c r="A3931" s="273"/>
      <c r="B3931" s="87"/>
      <c r="C3931" s="87"/>
      <c r="D3931" s="275"/>
    </row>
    <row r="3932" spans="1:4">
      <c r="A3932" s="273"/>
      <c r="B3932" s="87"/>
      <c r="C3932" s="87"/>
      <c r="D3932" s="275"/>
    </row>
    <row r="3933" spans="1:4">
      <c r="A3933" s="273"/>
      <c r="B3933" s="87"/>
      <c r="C3933" s="87"/>
      <c r="D3933" s="275"/>
    </row>
    <row r="3934" spans="1:4">
      <c r="A3934" s="273"/>
      <c r="B3934" s="87"/>
      <c r="C3934" s="87"/>
      <c r="D3934" s="275"/>
    </row>
    <row r="3935" spans="1:4">
      <c r="A3935" s="273"/>
      <c r="B3935" s="87"/>
      <c r="C3935" s="87"/>
      <c r="D3935" s="275"/>
    </row>
    <row r="3936" spans="1:4">
      <c r="A3936" s="273"/>
      <c r="B3936" s="87"/>
      <c r="C3936" s="87"/>
      <c r="D3936" s="275"/>
    </row>
    <row r="3937" spans="1:4">
      <c r="A3937" s="273"/>
      <c r="B3937" s="87"/>
      <c r="C3937" s="87"/>
      <c r="D3937" s="275"/>
    </row>
    <row r="3938" spans="1:4">
      <c r="A3938" s="273"/>
      <c r="B3938" s="87"/>
      <c r="C3938" s="87"/>
      <c r="D3938" s="275"/>
    </row>
    <row r="3939" spans="1:4">
      <c r="A3939" s="273"/>
      <c r="B3939" s="87"/>
      <c r="C3939" s="87"/>
      <c r="D3939" s="275"/>
    </row>
    <row r="3940" spans="1:4">
      <c r="A3940" s="273"/>
      <c r="B3940" s="87"/>
      <c r="C3940" s="87"/>
      <c r="D3940" s="275"/>
    </row>
    <row r="3941" spans="1:4">
      <c r="A3941" s="273"/>
      <c r="B3941" s="87"/>
      <c r="C3941" s="87"/>
      <c r="D3941" s="275"/>
    </row>
    <row r="3942" spans="1:4">
      <c r="A3942" s="273"/>
      <c r="B3942" s="87"/>
      <c r="C3942" s="87"/>
      <c r="D3942" s="275"/>
    </row>
    <row r="3943" spans="1:4">
      <c r="A3943" s="273"/>
      <c r="B3943" s="87"/>
      <c r="C3943" s="87"/>
      <c r="D3943" s="275"/>
    </row>
    <row r="3944" spans="1:4">
      <c r="A3944" s="273"/>
      <c r="B3944" s="87"/>
      <c r="C3944" s="87"/>
      <c r="D3944" s="275"/>
    </row>
    <row r="3945" spans="1:4">
      <c r="A3945" s="273"/>
      <c r="B3945" s="87"/>
      <c r="C3945" s="87"/>
      <c r="D3945" s="275"/>
    </row>
    <row r="3946" spans="1:4">
      <c r="A3946" s="273"/>
      <c r="B3946" s="87"/>
      <c r="C3946" s="87"/>
      <c r="D3946" s="275"/>
    </row>
    <row r="3947" spans="1:4">
      <c r="A3947" s="273"/>
      <c r="B3947" s="87"/>
      <c r="C3947" s="87"/>
      <c r="D3947" s="275"/>
    </row>
    <row r="3948" spans="1:4">
      <c r="A3948" s="273"/>
      <c r="B3948" s="87"/>
      <c r="C3948" s="87"/>
      <c r="D3948" s="275"/>
    </row>
    <row r="3949" spans="1:4">
      <c r="A3949" s="273"/>
      <c r="B3949" s="87"/>
      <c r="C3949" s="87"/>
      <c r="D3949" s="275"/>
    </row>
    <row r="3950" spans="1:4">
      <c r="A3950" s="273"/>
      <c r="B3950" s="87"/>
      <c r="C3950" s="87"/>
      <c r="D3950" s="275"/>
    </row>
    <row r="3951" spans="1:4">
      <c r="A3951" s="273"/>
      <c r="B3951" s="87"/>
      <c r="C3951" s="87"/>
      <c r="D3951" s="275"/>
    </row>
    <row r="3952" spans="1:4">
      <c r="A3952" s="273"/>
      <c r="B3952" s="87"/>
      <c r="C3952" s="87"/>
      <c r="D3952" s="275"/>
    </row>
    <row r="3953" spans="1:4">
      <c r="A3953" s="273"/>
      <c r="B3953" s="87"/>
      <c r="C3953" s="87"/>
      <c r="D3953" s="275"/>
    </row>
    <row r="3954" spans="1:4">
      <c r="A3954" s="273"/>
      <c r="B3954" s="87"/>
      <c r="C3954" s="87"/>
      <c r="D3954" s="275"/>
    </row>
    <row r="3955" spans="1:4">
      <c r="A3955" s="273"/>
      <c r="B3955" s="87"/>
      <c r="C3955" s="87"/>
      <c r="D3955" s="275"/>
    </row>
    <row r="3956" spans="1:4">
      <c r="A3956" s="273"/>
      <c r="B3956" s="87"/>
      <c r="C3956" s="87"/>
      <c r="D3956" s="275"/>
    </row>
    <row r="3957" spans="1:4">
      <c r="A3957" s="273"/>
      <c r="B3957" s="87"/>
      <c r="C3957" s="87"/>
      <c r="D3957" s="275"/>
    </row>
    <row r="3958" spans="1:4">
      <c r="A3958" s="273"/>
      <c r="B3958" s="87"/>
      <c r="C3958" s="87"/>
      <c r="D3958" s="275"/>
    </row>
    <row r="3959" spans="1:4">
      <c r="A3959" s="273"/>
      <c r="B3959" s="87"/>
      <c r="C3959" s="87"/>
      <c r="D3959" s="275"/>
    </row>
    <row r="3960" spans="1:4">
      <c r="A3960" s="273"/>
      <c r="B3960" s="87"/>
      <c r="C3960" s="87"/>
      <c r="D3960" s="275"/>
    </row>
    <row r="3961" spans="1:4">
      <c r="A3961" s="273"/>
      <c r="B3961" s="87"/>
      <c r="C3961" s="87"/>
      <c r="D3961" s="275"/>
    </row>
    <row r="3962" spans="1:4">
      <c r="A3962" s="273"/>
      <c r="B3962" s="87"/>
      <c r="C3962" s="87"/>
      <c r="D3962" s="275"/>
    </row>
    <row r="3963" spans="1:4">
      <c r="A3963" s="273"/>
      <c r="B3963" s="87"/>
      <c r="C3963" s="87"/>
      <c r="D3963" s="275"/>
    </row>
    <row r="3964" spans="1:4">
      <c r="A3964" s="273"/>
      <c r="B3964" s="87"/>
      <c r="C3964" s="87"/>
      <c r="D3964" s="275"/>
    </row>
    <row r="3965" spans="1:4">
      <c r="A3965" s="273"/>
      <c r="B3965" s="87"/>
      <c r="C3965" s="87"/>
      <c r="D3965" s="275"/>
    </row>
    <row r="3966" spans="1:4">
      <c r="A3966" s="273"/>
      <c r="B3966" s="87"/>
      <c r="C3966" s="87"/>
      <c r="D3966" s="275"/>
    </row>
    <row r="3967" spans="1:4">
      <c r="A3967" s="273"/>
      <c r="B3967" s="87"/>
      <c r="C3967" s="87"/>
      <c r="D3967" s="275"/>
    </row>
    <row r="3968" spans="1:4">
      <c r="A3968" s="273"/>
      <c r="B3968" s="87"/>
      <c r="C3968" s="87"/>
      <c r="D3968" s="275"/>
    </row>
    <row r="3969" spans="1:4">
      <c r="A3969" s="273"/>
      <c r="B3969" s="87"/>
      <c r="C3969" s="87"/>
      <c r="D3969" s="275"/>
    </row>
    <row r="3970" spans="1:4">
      <c r="A3970" s="273"/>
      <c r="B3970" s="87"/>
      <c r="C3970" s="87"/>
      <c r="D3970" s="275"/>
    </row>
    <row r="3971" spans="1:4">
      <c r="A3971" s="273"/>
      <c r="B3971" s="87"/>
      <c r="C3971" s="87"/>
      <c r="D3971" s="275"/>
    </row>
    <row r="3972" spans="1:4">
      <c r="A3972" s="273"/>
      <c r="B3972" s="87"/>
      <c r="C3972" s="87"/>
      <c r="D3972" s="275"/>
    </row>
    <row r="3973" spans="1:4">
      <c r="A3973" s="273"/>
      <c r="B3973" s="87"/>
      <c r="C3973" s="87"/>
      <c r="D3973" s="275"/>
    </row>
    <row r="3974" spans="1:4">
      <c r="A3974" s="273"/>
      <c r="B3974" s="87"/>
      <c r="C3974" s="87"/>
      <c r="D3974" s="275"/>
    </row>
    <row r="3975" spans="1:4">
      <c r="A3975" s="273"/>
      <c r="B3975" s="87"/>
      <c r="C3975" s="87"/>
      <c r="D3975" s="275"/>
    </row>
    <row r="3976" spans="1:4">
      <c r="A3976" s="273"/>
      <c r="B3976" s="87"/>
      <c r="C3976" s="87"/>
      <c r="D3976" s="275"/>
    </row>
    <row r="3977" spans="1:4">
      <c r="A3977" s="273"/>
      <c r="B3977" s="87"/>
      <c r="C3977" s="87"/>
      <c r="D3977" s="275"/>
    </row>
    <row r="3978" spans="1:4">
      <c r="A3978" s="273"/>
      <c r="B3978" s="87"/>
      <c r="C3978" s="87"/>
      <c r="D3978" s="275"/>
    </row>
    <row r="3979" spans="1:4">
      <c r="A3979" s="273"/>
      <c r="B3979" s="87"/>
      <c r="C3979" s="87"/>
      <c r="D3979" s="275"/>
    </row>
    <row r="3980" spans="1:4">
      <c r="A3980" s="273"/>
      <c r="B3980" s="87"/>
      <c r="C3980" s="87"/>
      <c r="D3980" s="275"/>
    </row>
    <row r="3981" spans="1:4">
      <c r="A3981" s="273"/>
      <c r="B3981" s="87"/>
      <c r="C3981" s="87"/>
      <c r="D3981" s="275"/>
    </row>
    <row r="3982" spans="1:4">
      <c r="A3982" s="273"/>
      <c r="B3982" s="87"/>
      <c r="C3982" s="87"/>
      <c r="D3982" s="275"/>
    </row>
    <row r="3983" spans="1:4">
      <c r="A3983" s="273"/>
      <c r="B3983" s="87"/>
      <c r="C3983" s="87"/>
      <c r="D3983" s="275"/>
    </row>
    <row r="3984" spans="1:4">
      <c r="A3984" s="273"/>
      <c r="B3984" s="87"/>
      <c r="C3984" s="87"/>
      <c r="D3984" s="275"/>
    </row>
    <row r="3985" spans="1:4">
      <c r="A3985" s="273"/>
      <c r="B3985" s="87"/>
      <c r="C3985" s="87"/>
      <c r="D3985" s="275"/>
    </row>
    <row r="3986" spans="1:4">
      <c r="A3986" s="273"/>
      <c r="B3986" s="87"/>
      <c r="C3986" s="87"/>
      <c r="D3986" s="275"/>
    </row>
    <row r="3987" spans="1:4">
      <c r="A3987" s="273"/>
      <c r="B3987" s="87"/>
      <c r="C3987" s="87"/>
      <c r="D3987" s="275"/>
    </row>
    <row r="3988" spans="1:4">
      <c r="A3988" s="273"/>
      <c r="B3988" s="87"/>
      <c r="C3988" s="87"/>
      <c r="D3988" s="275"/>
    </row>
    <row r="3989" spans="1:4">
      <c r="A3989" s="273"/>
      <c r="B3989" s="87"/>
      <c r="C3989" s="87"/>
      <c r="D3989" s="275"/>
    </row>
    <row r="3990" spans="1:4">
      <c r="A3990" s="273"/>
      <c r="B3990" s="87"/>
      <c r="C3990" s="87"/>
      <c r="D3990" s="275"/>
    </row>
    <row r="3991" spans="1:4">
      <c r="A3991" s="273"/>
      <c r="B3991" s="87"/>
      <c r="C3991" s="87"/>
      <c r="D3991" s="275"/>
    </row>
    <row r="3992" spans="1:4">
      <c r="A3992" s="273"/>
      <c r="B3992" s="87"/>
      <c r="C3992" s="87"/>
      <c r="D3992" s="275"/>
    </row>
    <row r="3993" spans="1:4">
      <c r="A3993" s="273"/>
      <c r="B3993" s="87"/>
      <c r="C3993" s="87"/>
      <c r="D3993" s="275"/>
    </row>
    <row r="3994" spans="1:4">
      <c r="A3994" s="273"/>
      <c r="B3994" s="87"/>
      <c r="C3994" s="87"/>
      <c r="D3994" s="275"/>
    </row>
    <row r="3995" spans="1:4">
      <c r="A3995" s="273"/>
      <c r="B3995" s="87"/>
      <c r="C3995" s="87"/>
      <c r="D3995" s="275"/>
    </row>
    <row r="3996" spans="1:4">
      <c r="A3996" s="273"/>
      <c r="B3996" s="87"/>
      <c r="C3996" s="87"/>
      <c r="D3996" s="275"/>
    </row>
    <row r="3997" spans="1:4">
      <c r="A3997" s="273"/>
      <c r="B3997" s="87"/>
      <c r="C3997" s="87"/>
      <c r="D3997" s="275"/>
    </row>
    <row r="3998" spans="1:4">
      <c r="A3998" s="273"/>
      <c r="B3998" s="87"/>
      <c r="C3998" s="87"/>
      <c r="D3998" s="275"/>
    </row>
    <row r="3999" spans="1:4">
      <c r="A3999" s="273"/>
      <c r="B3999" s="87"/>
      <c r="C3999" s="87"/>
      <c r="D3999" s="275"/>
    </row>
    <row r="4000" spans="1:4">
      <c r="A4000" s="273"/>
      <c r="B4000" s="87"/>
      <c r="C4000" s="87"/>
      <c r="D4000" s="275"/>
    </row>
    <row r="4001" spans="1:4">
      <c r="A4001" s="273"/>
      <c r="B4001" s="87"/>
      <c r="C4001" s="87"/>
      <c r="D4001" s="275"/>
    </row>
    <row r="4002" spans="1:4">
      <c r="A4002" s="273"/>
      <c r="B4002" s="87"/>
      <c r="C4002" s="87"/>
      <c r="D4002" s="275"/>
    </row>
    <row r="4003" spans="1:4">
      <c r="A4003" s="273"/>
      <c r="B4003" s="87"/>
      <c r="C4003" s="87"/>
      <c r="D4003" s="275"/>
    </row>
    <row r="4004" spans="1:4">
      <c r="A4004" s="273"/>
      <c r="B4004" s="87"/>
      <c r="C4004" s="87"/>
      <c r="D4004" s="275"/>
    </row>
    <row r="4005" spans="1:4">
      <c r="A4005" s="273"/>
      <c r="B4005" s="87"/>
      <c r="C4005" s="87"/>
      <c r="D4005" s="275"/>
    </row>
    <row r="4006" spans="1:4">
      <c r="A4006" s="273"/>
      <c r="B4006" s="87"/>
      <c r="C4006" s="87"/>
      <c r="D4006" s="275"/>
    </row>
    <row r="4007" spans="1:4">
      <c r="A4007" s="273"/>
      <c r="B4007" s="87"/>
      <c r="C4007" s="87"/>
      <c r="D4007" s="275"/>
    </row>
    <row r="4008" spans="1:4">
      <c r="A4008" s="273"/>
      <c r="B4008" s="87"/>
      <c r="C4008" s="87"/>
      <c r="D4008" s="275"/>
    </row>
    <row r="4009" spans="1:4">
      <c r="A4009" s="273"/>
      <c r="B4009" s="87"/>
      <c r="C4009" s="87"/>
      <c r="D4009" s="275"/>
    </row>
    <row r="4010" spans="1:4">
      <c r="A4010" s="273"/>
      <c r="B4010" s="87"/>
    </row>
    <row r="4011" spans="1:4">
      <c r="A4011" s="273"/>
      <c r="B4011" s="87"/>
    </row>
    <row r="4012" spans="1:4">
      <c r="A4012" s="273"/>
      <c r="B4012" s="87"/>
    </row>
    <row r="4013" spans="1:4">
      <c r="A4013" s="273"/>
      <c r="B4013" s="87"/>
    </row>
    <row r="4014" spans="1:4">
      <c r="A4014" s="273"/>
      <c r="B4014" s="87"/>
    </row>
    <row r="4015" spans="1:4">
      <c r="B4015" s="87"/>
    </row>
  </sheetData>
  <mergeCells count="1">
    <mergeCell ref="B7:G9"/>
  </mergeCells>
  <pageMargins left="0.70866141732283472" right="0.70866141732283472" top="0.74803149606299213" bottom="0.74803149606299213" header="0.31496062992125984" footer="0.31496062992125984"/>
  <pageSetup paperSize="9" scale="98" orientation="portrait" r:id="rId1"/>
  <headerFooter>
    <oddFooter>&amp;C&amp;A&amp;R&amp;P/&amp;N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N4483"/>
  <sheetViews>
    <sheetView topLeftCell="A100" workbookViewId="0"/>
  </sheetViews>
  <sheetFormatPr defaultRowHeight="12.5"/>
  <cols>
    <col min="2" max="2" width="47" customWidth="1"/>
    <col min="3" max="3" width="7" customWidth="1"/>
    <col min="4" max="4" width="7.81640625" customWidth="1"/>
    <col min="6" max="6" width="13.453125" customWidth="1"/>
  </cols>
  <sheetData>
    <row r="1" spans="1:7">
      <c r="A1" s="819"/>
      <c r="B1" s="772"/>
      <c r="C1" s="819"/>
      <c r="D1" s="772"/>
      <c r="E1" s="784"/>
      <c r="F1" s="828"/>
      <c r="G1" s="771"/>
    </row>
    <row r="2" spans="1:7" ht="14">
      <c r="B2" s="902" t="s">
        <v>571</v>
      </c>
      <c r="C2" s="903"/>
      <c r="D2" s="904"/>
      <c r="E2" s="867"/>
      <c r="F2" s="868"/>
      <c r="G2" s="868"/>
    </row>
    <row r="3" spans="1:7" ht="14">
      <c r="B3" s="902" t="s">
        <v>578</v>
      </c>
      <c r="C3" s="903"/>
      <c r="D3" s="904"/>
      <c r="E3" s="867"/>
      <c r="F3" s="868"/>
      <c r="G3" s="868"/>
    </row>
    <row r="4" spans="1:7" ht="18">
      <c r="A4" s="905"/>
      <c r="B4" s="906"/>
      <c r="C4" s="906"/>
      <c r="D4" s="904"/>
      <c r="E4" s="867"/>
      <c r="F4" s="868"/>
      <c r="G4" s="868"/>
    </row>
    <row r="5" spans="1:7" ht="18">
      <c r="A5" s="905"/>
      <c r="B5" s="906"/>
      <c r="C5" s="906"/>
      <c r="D5" s="904"/>
      <c r="E5" s="867"/>
      <c r="F5" s="868"/>
      <c r="G5" s="868"/>
    </row>
    <row r="6" spans="1:7" ht="18">
      <c r="A6" s="907" t="s">
        <v>38</v>
      </c>
      <c r="B6" s="908"/>
      <c r="C6" s="909"/>
      <c r="D6" s="910"/>
      <c r="E6" s="867"/>
      <c r="F6" s="868"/>
      <c r="G6" s="868"/>
    </row>
    <row r="7" spans="1:7" ht="14">
      <c r="A7" s="907"/>
      <c r="B7" s="785" t="s">
        <v>579</v>
      </c>
      <c r="C7" s="911"/>
      <c r="D7" s="912"/>
      <c r="E7" s="867"/>
      <c r="F7" s="868"/>
      <c r="G7" s="868"/>
    </row>
    <row r="8" spans="1:7" ht="15.5">
      <c r="A8" s="913" t="s">
        <v>39</v>
      </c>
      <c r="B8" s="785" t="s">
        <v>580</v>
      </c>
      <c r="C8" s="911"/>
      <c r="D8" s="912"/>
      <c r="E8" s="867"/>
      <c r="F8" s="868"/>
      <c r="G8" s="868"/>
    </row>
    <row r="9" spans="1:7" ht="14">
      <c r="A9" s="858"/>
      <c r="B9" s="785"/>
      <c r="C9" s="815"/>
      <c r="D9" s="869"/>
      <c r="E9" s="870"/>
      <c r="F9" s="867"/>
      <c r="G9" s="777"/>
    </row>
    <row r="10" spans="1:7" ht="14">
      <c r="A10" s="901" t="s">
        <v>68</v>
      </c>
      <c r="B10" s="914" t="s">
        <v>70</v>
      </c>
      <c r="C10" s="815"/>
      <c r="D10" s="869"/>
      <c r="E10" s="870"/>
      <c r="F10" s="867"/>
      <c r="G10" s="771"/>
    </row>
    <row r="11" spans="1:7" ht="14">
      <c r="A11" s="819"/>
      <c r="B11" s="803"/>
      <c r="C11" s="819"/>
      <c r="D11" s="772"/>
      <c r="E11" s="784"/>
      <c r="F11" s="828"/>
      <c r="G11" s="771"/>
    </row>
    <row r="12" spans="1:7" ht="14">
      <c r="A12" s="857" t="s">
        <v>47</v>
      </c>
      <c r="B12" s="803" t="s">
        <v>581</v>
      </c>
      <c r="C12" s="819"/>
      <c r="D12" s="772"/>
      <c r="E12" s="784"/>
      <c r="F12" s="828"/>
      <c r="G12" s="771"/>
    </row>
    <row r="13" spans="1:7">
      <c r="A13" s="771"/>
      <c r="B13" s="771"/>
      <c r="C13" s="771"/>
      <c r="D13" s="771"/>
      <c r="E13" s="771"/>
      <c r="F13" s="771"/>
      <c r="G13" s="771"/>
    </row>
    <row r="14" spans="1:7" ht="13">
      <c r="A14" s="771"/>
      <c r="B14" s="776" t="s">
        <v>29</v>
      </c>
      <c r="C14" s="771"/>
      <c r="D14" s="771"/>
      <c r="E14" s="771"/>
      <c r="F14" s="771"/>
      <c r="G14" s="771"/>
    </row>
    <row r="15" spans="1:7">
      <c r="A15" s="819"/>
      <c r="B15" s="772"/>
      <c r="C15" s="819"/>
      <c r="D15" s="772"/>
      <c r="E15" s="784"/>
      <c r="F15" s="828"/>
      <c r="G15" s="771"/>
    </row>
    <row r="16" spans="1:7">
      <c r="A16" s="819"/>
      <c r="B16" s="772"/>
      <c r="C16" s="819"/>
      <c r="D16" s="772"/>
      <c r="E16" s="784"/>
      <c r="F16" s="828"/>
      <c r="G16" s="771"/>
    </row>
    <row r="17" spans="1:7">
      <c r="A17" s="819"/>
      <c r="B17" s="772"/>
      <c r="C17" s="819"/>
      <c r="D17" s="772"/>
      <c r="E17" s="784"/>
      <c r="F17" s="828"/>
      <c r="G17" s="771"/>
    </row>
    <row r="18" spans="1:7">
      <c r="A18" s="819">
        <v>1</v>
      </c>
      <c r="B18" s="772" t="s">
        <v>4</v>
      </c>
      <c r="C18" s="819"/>
      <c r="D18" s="772"/>
      <c r="E18" s="784"/>
      <c r="F18" s="828">
        <f>F93</f>
        <v>0</v>
      </c>
      <c r="G18" s="771"/>
    </row>
    <row r="19" spans="1:7">
      <c r="A19" s="819"/>
      <c r="B19" s="772"/>
      <c r="C19" s="819"/>
      <c r="D19" s="772"/>
      <c r="E19" s="784"/>
      <c r="F19" s="828"/>
      <c r="G19" s="771"/>
    </row>
    <row r="20" spans="1:7">
      <c r="A20" s="819">
        <v>2</v>
      </c>
      <c r="B20" s="772" t="s">
        <v>9</v>
      </c>
      <c r="C20" s="819"/>
      <c r="D20" s="772"/>
      <c r="E20" s="784"/>
      <c r="F20" s="828">
        <f>F127</f>
        <v>0</v>
      </c>
      <c r="G20" s="771"/>
    </row>
    <row r="21" spans="1:7">
      <c r="A21" s="819"/>
      <c r="B21" s="772"/>
      <c r="C21" s="819"/>
      <c r="D21" s="772"/>
      <c r="E21" s="784"/>
      <c r="F21" s="828"/>
      <c r="G21" s="771"/>
    </row>
    <row r="22" spans="1:7">
      <c r="A22" s="819">
        <v>3</v>
      </c>
      <c r="B22" s="772" t="s">
        <v>5</v>
      </c>
      <c r="C22" s="819"/>
      <c r="D22" s="772"/>
      <c r="E22" s="784"/>
      <c r="F22" s="796">
        <f>F173</f>
        <v>0</v>
      </c>
      <c r="G22" s="771"/>
    </row>
    <row r="23" spans="1:7">
      <c r="A23" s="819"/>
      <c r="B23" s="772"/>
      <c r="C23" s="819"/>
      <c r="D23" s="772"/>
      <c r="E23" s="784"/>
      <c r="F23" s="771"/>
      <c r="G23" s="771"/>
    </row>
    <row r="24" spans="1:7">
      <c r="A24" s="819">
        <v>4</v>
      </c>
      <c r="B24" s="772" t="s">
        <v>6</v>
      </c>
      <c r="C24" s="819"/>
      <c r="D24" s="772"/>
      <c r="E24" s="784"/>
      <c r="F24" s="796">
        <f>F181</f>
        <v>0</v>
      </c>
      <c r="G24" s="771"/>
    </row>
    <row r="25" spans="1:7">
      <c r="A25" s="819"/>
      <c r="B25" s="772"/>
      <c r="C25" s="819"/>
      <c r="D25" s="772"/>
      <c r="E25" s="784"/>
      <c r="F25" s="828"/>
      <c r="G25" s="771"/>
    </row>
    <row r="26" spans="1:7" s="1299" customFormat="1">
      <c r="A26" s="1343">
        <v>5</v>
      </c>
      <c r="B26" s="1323" t="s">
        <v>215</v>
      </c>
      <c r="C26" s="1343"/>
      <c r="D26" s="1300"/>
      <c r="E26" s="1311"/>
      <c r="F26" s="1351">
        <f>+F201</f>
        <v>0</v>
      </c>
    </row>
    <row r="27" spans="1:7" s="1299" customFormat="1">
      <c r="A27" s="1343"/>
      <c r="B27" s="1300"/>
      <c r="C27" s="1343"/>
      <c r="D27" s="1300"/>
      <c r="E27" s="1311"/>
      <c r="F27" s="1351"/>
    </row>
    <row r="28" spans="1:7">
      <c r="A28" s="819">
        <v>6</v>
      </c>
      <c r="B28" s="772" t="s">
        <v>7</v>
      </c>
      <c r="C28" s="819"/>
      <c r="D28" s="772"/>
      <c r="E28" s="784"/>
      <c r="F28" s="828">
        <f>F244</f>
        <v>0</v>
      </c>
      <c r="G28" s="771"/>
    </row>
    <row r="29" spans="1:7">
      <c r="A29" s="819"/>
      <c r="B29" s="772"/>
      <c r="C29" s="819"/>
      <c r="D29" s="772"/>
      <c r="E29" s="784"/>
      <c r="F29" s="828"/>
      <c r="G29" s="771"/>
    </row>
    <row r="30" spans="1:7">
      <c r="A30" s="1343">
        <v>7</v>
      </c>
      <c r="B30" s="1300" t="s">
        <v>8</v>
      </c>
      <c r="C30" s="1343"/>
      <c r="D30" s="1300"/>
      <c r="E30" s="1311"/>
      <c r="F30" s="1351">
        <f>F260</f>
        <v>0</v>
      </c>
      <c r="G30" s="771"/>
    </row>
    <row r="31" spans="1:7" ht="13">
      <c r="A31" s="1345"/>
      <c r="B31" s="1301"/>
      <c r="C31" s="1345"/>
      <c r="D31" s="1301"/>
      <c r="E31" s="1380"/>
      <c r="F31" s="1353"/>
      <c r="G31" s="771"/>
    </row>
    <row r="32" spans="1:7" ht="13">
      <c r="A32" s="819"/>
      <c r="B32" s="285"/>
      <c r="C32" s="297"/>
      <c r="D32" s="1574" t="s">
        <v>0</v>
      </c>
      <c r="E32" s="1575"/>
      <c r="F32" s="298">
        <f>SUM(F18:F30)</f>
        <v>0</v>
      </c>
      <c r="G32" s="829"/>
    </row>
    <row r="33" spans="1:10">
      <c r="A33" s="771"/>
      <c r="B33" s="771"/>
      <c r="C33" s="771"/>
      <c r="D33" s="771"/>
      <c r="E33" s="771"/>
      <c r="F33" s="771"/>
      <c r="G33" s="771"/>
      <c r="H33" s="771"/>
      <c r="I33" s="771"/>
      <c r="J33" s="771"/>
    </row>
    <row r="34" spans="1:10" ht="25.5" thickBot="1">
      <c r="A34" s="822" t="s">
        <v>1</v>
      </c>
      <c r="B34" s="778" t="s">
        <v>2</v>
      </c>
      <c r="C34" s="822" t="s">
        <v>11</v>
      </c>
      <c r="D34" s="804" t="s">
        <v>3</v>
      </c>
      <c r="E34" s="794" t="s">
        <v>10</v>
      </c>
      <c r="F34" s="830" t="s">
        <v>718</v>
      </c>
      <c r="G34" s="771"/>
      <c r="H34" s="771"/>
      <c r="I34" s="771"/>
      <c r="J34" s="771"/>
    </row>
    <row r="35" spans="1:10" ht="13" thickTop="1">
      <c r="A35" s="819"/>
      <c r="B35" s="772"/>
      <c r="C35" s="819"/>
      <c r="D35" s="772"/>
      <c r="E35" s="784"/>
      <c r="F35" s="828"/>
      <c r="G35" s="771"/>
      <c r="H35" s="771"/>
      <c r="I35" s="771"/>
      <c r="J35" s="771"/>
    </row>
    <row r="36" spans="1:10" ht="13">
      <c r="A36" s="823">
        <v>1</v>
      </c>
      <c r="B36" s="776" t="s">
        <v>4</v>
      </c>
      <c r="C36" s="823"/>
      <c r="D36" s="776"/>
      <c r="E36" s="808"/>
      <c r="F36" s="831"/>
      <c r="G36" s="786"/>
      <c r="H36" s="786"/>
      <c r="I36" s="786"/>
      <c r="J36" s="786"/>
    </row>
    <row r="37" spans="1:10" ht="13">
      <c r="A37" s="823"/>
      <c r="B37" s="776"/>
      <c r="C37" s="823"/>
      <c r="D37" s="776"/>
      <c r="E37" s="808"/>
      <c r="F37" s="831"/>
      <c r="G37" s="850"/>
      <c r="H37" s="824"/>
      <c r="I37" s="806"/>
      <c r="J37" s="806"/>
    </row>
    <row r="38" spans="1:10" ht="25">
      <c r="A38" s="782" t="s">
        <v>57</v>
      </c>
      <c r="B38" s="774" t="s">
        <v>56</v>
      </c>
      <c r="C38" s="824" t="s">
        <v>12</v>
      </c>
      <c r="D38" s="795">
        <v>0.27</v>
      </c>
      <c r="E38" s="806"/>
      <c r="F38" s="832">
        <f>D38*E38</f>
        <v>0</v>
      </c>
      <c r="G38" s="850"/>
      <c r="H38" s="824"/>
      <c r="I38" s="806"/>
      <c r="J38" s="806"/>
    </row>
    <row r="39" spans="1:10">
      <c r="A39" s="782"/>
      <c r="B39" s="774"/>
      <c r="C39" s="824"/>
      <c r="D39" s="795"/>
      <c r="E39" s="806"/>
      <c r="F39" s="832"/>
      <c r="G39" s="850"/>
      <c r="H39" s="824"/>
      <c r="I39" s="806"/>
      <c r="J39" s="806"/>
    </row>
    <row r="40" spans="1:10" ht="25">
      <c r="A40" s="782" t="s">
        <v>85</v>
      </c>
      <c r="B40" s="774" t="s">
        <v>87</v>
      </c>
      <c r="C40" s="824" t="s">
        <v>12</v>
      </c>
      <c r="D40" s="1427">
        <v>0.5</v>
      </c>
      <c r="E40" s="806"/>
      <c r="F40" s="926">
        <f t="shared" ref="F40" si="0">D40*E40</f>
        <v>0</v>
      </c>
      <c r="G40" s="850"/>
      <c r="H40" s="824"/>
      <c r="I40" s="806"/>
      <c r="J40" s="806"/>
    </row>
    <row r="41" spans="1:10">
      <c r="A41" s="782"/>
      <c r="B41" s="774"/>
      <c r="C41" s="824"/>
      <c r="D41" s="876"/>
      <c r="E41" s="806"/>
      <c r="F41" s="926"/>
      <c r="G41" s="850"/>
      <c r="H41" s="824"/>
      <c r="I41" s="806"/>
      <c r="J41" s="806"/>
    </row>
    <row r="42" spans="1:10" ht="25">
      <c r="A42" s="820" t="s">
        <v>17</v>
      </c>
      <c r="B42" s="795" t="s">
        <v>307</v>
      </c>
      <c r="C42" s="818" t="s">
        <v>16</v>
      </c>
      <c r="D42" s="787">
        <v>20</v>
      </c>
      <c r="E42" s="807"/>
      <c r="F42" s="926">
        <f t="shared" ref="F42" si="1">D42*E42</f>
        <v>0</v>
      </c>
      <c r="G42" s="851"/>
      <c r="H42" s="818"/>
      <c r="I42" s="807"/>
      <c r="J42" s="807"/>
    </row>
    <row r="43" spans="1:10">
      <c r="A43" s="820"/>
      <c r="B43" s="787"/>
      <c r="C43" s="818"/>
      <c r="D43" s="787"/>
      <c r="E43" s="807"/>
      <c r="F43" s="926"/>
      <c r="G43" s="851"/>
      <c r="H43" s="818"/>
      <c r="I43" s="807"/>
      <c r="J43" s="807"/>
    </row>
    <row r="44" spans="1:10" ht="25">
      <c r="A44" s="820">
        <v>12141</v>
      </c>
      <c r="B44" s="774" t="s">
        <v>154</v>
      </c>
      <c r="C44" s="820" t="s">
        <v>14</v>
      </c>
      <c r="D44" s="787">
        <v>40</v>
      </c>
      <c r="E44" s="807"/>
      <c r="F44" s="926">
        <f t="shared" ref="F44" si="2">D44*E44</f>
        <v>0</v>
      </c>
      <c r="G44" s="851"/>
      <c r="H44" s="818"/>
      <c r="I44" s="807"/>
      <c r="J44" s="807"/>
    </row>
    <row r="45" spans="1:10">
      <c r="A45" s="824"/>
      <c r="B45" s="774"/>
      <c r="C45" s="824"/>
      <c r="D45" s="795"/>
      <c r="E45" s="806"/>
      <c r="F45" s="926"/>
      <c r="G45" s="852"/>
      <c r="H45" s="824"/>
      <c r="I45" s="806"/>
      <c r="J45" s="806"/>
    </row>
    <row r="46" spans="1:10" ht="25">
      <c r="A46" s="824" t="s">
        <v>66</v>
      </c>
      <c r="B46" s="795" t="s">
        <v>65</v>
      </c>
      <c r="C46" s="824" t="s">
        <v>16</v>
      </c>
      <c r="D46" s="795">
        <v>5</v>
      </c>
      <c r="E46" s="806"/>
      <c r="F46" s="926">
        <f t="shared" ref="F46" si="3">D46*E46</f>
        <v>0</v>
      </c>
      <c r="G46" s="852"/>
      <c r="H46" s="824"/>
      <c r="I46" s="806"/>
      <c r="J46" s="806"/>
    </row>
    <row r="47" spans="1:10">
      <c r="A47" s="824"/>
      <c r="B47" s="795"/>
      <c r="C47" s="824"/>
      <c r="D47" s="795"/>
      <c r="E47" s="806"/>
      <c r="F47" s="926"/>
      <c r="G47" s="852"/>
      <c r="H47" s="824"/>
      <c r="I47" s="806"/>
      <c r="J47" s="806"/>
    </row>
    <row r="48" spans="1:10" ht="25">
      <c r="A48" s="824" t="s">
        <v>582</v>
      </c>
      <c r="B48" s="795" t="s">
        <v>583</v>
      </c>
      <c r="C48" s="824" t="s">
        <v>16</v>
      </c>
      <c r="D48" s="795">
        <v>3</v>
      </c>
      <c r="E48" s="806"/>
      <c r="F48" s="926">
        <f t="shared" ref="F48" si="4">D48*E48</f>
        <v>0</v>
      </c>
      <c r="G48" s="852"/>
      <c r="H48" s="824"/>
      <c r="I48" s="806"/>
      <c r="J48" s="806"/>
    </row>
    <row r="49" spans="1:10">
      <c r="A49" s="824"/>
      <c r="B49" s="795"/>
      <c r="C49" s="824"/>
      <c r="D49" s="795"/>
      <c r="E49" s="806"/>
      <c r="F49" s="926"/>
      <c r="G49" s="852"/>
      <c r="H49" s="824"/>
      <c r="I49" s="806"/>
      <c r="J49" s="806"/>
    </row>
    <row r="50" spans="1:10" s="1536" customFormat="1" ht="25">
      <c r="A50" s="1358" t="s">
        <v>155</v>
      </c>
      <c r="B50" s="1359" t="s">
        <v>866</v>
      </c>
      <c r="C50" s="1358" t="s">
        <v>16</v>
      </c>
      <c r="D50" s="1359">
        <v>5</v>
      </c>
      <c r="E50" s="1360"/>
      <c r="F50" s="1622">
        <f t="shared" ref="F50" si="5">D50*E50</f>
        <v>0</v>
      </c>
      <c r="G50" s="1623"/>
      <c r="H50" s="1358"/>
      <c r="I50" s="1360"/>
      <c r="J50" s="1360"/>
    </row>
    <row r="51" spans="1:10" s="1536" customFormat="1">
      <c r="A51" s="1358"/>
      <c r="B51" s="1359"/>
      <c r="C51" s="1358"/>
      <c r="D51" s="1359"/>
      <c r="E51" s="1360"/>
      <c r="F51" s="1622"/>
      <c r="G51" s="1623"/>
      <c r="H51" s="1358"/>
      <c r="I51" s="1360"/>
      <c r="J51" s="1360"/>
    </row>
    <row r="52" spans="1:10" s="1536" customFormat="1" ht="25">
      <c r="A52" s="1358" t="s">
        <v>584</v>
      </c>
      <c r="B52" s="1359" t="s">
        <v>867</v>
      </c>
      <c r="C52" s="1358" t="s">
        <v>16</v>
      </c>
      <c r="D52" s="1359">
        <v>3</v>
      </c>
      <c r="E52" s="1360"/>
      <c r="F52" s="1622">
        <f t="shared" ref="F52" si="6">D52*E52</f>
        <v>0</v>
      </c>
      <c r="G52" s="1623"/>
      <c r="H52" s="1358"/>
      <c r="I52" s="1360"/>
      <c r="J52" s="1360"/>
    </row>
    <row r="53" spans="1:10">
      <c r="A53" s="824"/>
      <c r="B53" s="774"/>
      <c r="C53" s="824"/>
      <c r="D53" s="795"/>
      <c r="E53" s="806"/>
      <c r="F53" s="926"/>
      <c r="G53" s="851"/>
      <c r="H53" s="818"/>
      <c r="I53" s="807"/>
      <c r="J53" s="807"/>
    </row>
    <row r="54" spans="1:10">
      <c r="A54" s="818" t="s">
        <v>157</v>
      </c>
      <c r="B54" s="787" t="s">
        <v>158</v>
      </c>
      <c r="C54" s="818" t="s">
        <v>16</v>
      </c>
      <c r="D54" s="787">
        <v>10</v>
      </c>
      <c r="E54" s="807"/>
      <c r="F54" s="926">
        <f t="shared" ref="F54:F90" si="7">D54*E54</f>
        <v>0</v>
      </c>
      <c r="G54" s="851"/>
      <c r="H54" s="818"/>
      <c r="I54" s="807"/>
      <c r="J54" s="807"/>
    </row>
    <row r="55" spans="1:10" s="920" customFormat="1">
      <c r="A55" s="925"/>
      <c r="B55" s="921"/>
      <c r="C55" s="925"/>
      <c r="D55" s="921"/>
      <c r="E55" s="924"/>
      <c r="F55" s="926"/>
      <c r="G55" s="928"/>
      <c r="H55" s="925"/>
      <c r="I55" s="924"/>
      <c r="J55" s="924"/>
    </row>
    <row r="56" spans="1:10">
      <c r="A56" s="824" t="s">
        <v>161</v>
      </c>
      <c r="B56" s="774" t="s">
        <v>162</v>
      </c>
      <c r="C56" s="824" t="s">
        <v>16</v>
      </c>
      <c r="D56" s="795">
        <v>2</v>
      </c>
      <c r="E56" s="806"/>
      <c r="F56" s="926">
        <f t="shared" si="7"/>
        <v>0</v>
      </c>
      <c r="G56" s="850"/>
      <c r="H56" s="855"/>
      <c r="I56" s="856"/>
      <c r="J56" s="856"/>
    </row>
    <row r="57" spans="1:10">
      <c r="A57" s="824"/>
      <c r="B57" s="774"/>
      <c r="C57" s="824"/>
      <c r="D57" s="795"/>
      <c r="E57" s="806"/>
      <c r="F57" s="926"/>
      <c r="G57" s="850"/>
      <c r="H57" s="855"/>
      <c r="I57" s="856"/>
      <c r="J57" s="856"/>
    </row>
    <row r="58" spans="1:10" ht="25">
      <c r="A58" s="843">
        <v>61913</v>
      </c>
      <c r="B58" s="781" t="s">
        <v>585</v>
      </c>
      <c r="C58" s="843" t="s">
        <v>16</v>
      </c>
      <c r="D58" s="843">
        <v>3</v>
      </c>
      <c r="E58" s="846"/>
      <c r="F58" s="926">
        <f t="shared" si="7"/>
        <v>0</v>
      </c>
      <c r="G58" s="791"/>
      <c r="H58" s="791"/>
      <c r="I58" s="791"/>
      <c r="J58" s="791"/>
    </row>
    <row r="59" spans="1:10">
      <c r="A59" s="824"/>
      <c r="B59" s="781"/>
      <c r="C59" s="824"/>
      <c r="D59" s="795"/>
      <c r="E59" s="806"/>
      <c r="F59" s="926"/>
      <c r="G59" s="850"/>
      <c r="H59" s="855"/>
      <c r="I59" s="856"/>
      <c r="J59" s="856"/>
    </row>
    <row r="60" spans="1:10">
      <c r="A60" s="820" t="s">
        <v>165</v>
      </c>
      <c r="B60" s="774" t="s">
        <v>719</v>
      </c>
      <c r="C60" s="824" t="s">
        <v>14</v>
      </c>
      <c r="D60" s="795">
        <v>60</v>
      </c>
      <c r="E60" s="806"/>
      <c r="F60" s="926">
        <f t="shared" si="7"/>
        <v>0</v>
      </c>
      <c r="G60" s="850"/>
      <c r="H60" s="855"/>
      <c r="I60" s="856"/>
      <c r="J60" s="856"/>
    </row>
    <row r="61" spans="1:10">
      <c r="A61" s="818"/>
      <c r="B61" s="787"/>
      <c r="C61" s="818"/>
      <c r="D61" s="787"/>
      <c r="E61" s="807"/>
      <c r="F61" s="926"/>
      <c r="G61" s="852"/>
      <c r="H61" s="824"/>
      <c r="I61" s="806"/>
      <c r="J61" s="806"/>
    </row>
    <row r="62" spans="1:10" ht="25">
      <c r="A62" s="824" t="s">
        <v>167</v>
      </c>
      <c r="B62" s="774" t="s">
        <v>720</v>
      </c>
      <c r="C62" s="824" t="s">
        <v>13</v>
      </c>
      <c r="D62" s="795">
        <v>35</v>
      </c>
      <c r="E62" s="806"/>
      <c r="F62" s="926">
        <f t="shared" si="7"/>
        <v>0</v>
      </c>
      <c r="G62" s="852"/>
      <c r="H62" s="824"/>
      <c r="I62" s="806"/>
      <c r="J62" s="806"/>
    </row>
    <row r="63" spans="1:10">
      <c r="A63" s="824"/>
      <c r="B63" s="774"/>
      <c r="C63" s="824"/>
      <c r="D63" s="795"/>
      <c r="E63" s="806"/>
      <c r="F63" s="926"/>
      <c r="G63" s="852"/>
      <c r="H63" s="818"/>
      <c r="I63" s="807"/>
      <c r="J63" s="807"/>
    </row>
    <row r="64" spans="1:10" ht="25">
      <c r="A64" s="818" t="s">
        <v>19</v>
      </c>
      <c r="B64" s="774" t="s">
        <v>586</v>
      </c>
      <c r="C64" s="818" t="s">
        <v>14</v>
      </c>
      <c r="D64" s="795">
        <v>80</v>
      </c>
      <c r="E64" s="807"/>
      <c r="F64" s="926">
        <f t="shared" si="7"/>
        <v>0</v>
      </c>
      <c r="G64" s="851"/>
      <c r="H64" s="818"/>
      <c r="I64" s="807"/>
      <c r="J64" s="807"/>
    </row>
    <row r="65" spans="1:10">
      <c r="A65" s="818"/>
      <c r="B65" s="774"/>
      <c r="C65" s="818"/>
      <c r="D65" s="915"/>
      <c r="E65" s="807"/>
      <c r="F65" s="926"/>
      <c r="G65" s="851"/>
      <c r="H65" s="818"/>
      <c r="I65" s="807"/>
      <c r="J65" s="807"/>
    </row>
    <row r="66" spans="1:10">
      <c r="A66" s="824" t="s">
        <v>587</v>
      </c>
      <c r="B66" s="774" t="s">
        <v>588</v>
      </c>
      <c r="C66" s="824" t="s">
        <v>14</v>
      </c>
      <c r="D66" s="795">
        <v>309</v>
      </c>
      <c r="E66" s="807"/>
      <c r="F66" s="926">
        <f t="shared" si="7"/>
        <v>0</v>
      </c>
      <c r="G66" s="851"/>
      <c r="H66" s="818"/>
      <c r="I66" s="807"/>
      <c r="J66" s="807"/>
    </row>
    <row r="67" spans="1:10">
      <c r="A67" s="818"/>
      <c r="B67" s="774"/>
      <c r="C67" s="818"/>
      <c r="D67" s="915"/>
      <c r="E67" s="807"/>
      <c r="F67" s="926"/>
      <c r="G67" s="851"/>
      <c r="H67" s="818"/>
      <c r="I67" s="807"/>
      <c r="J67" s="807"/>
    </row>
    <row r="68" spans="1:10" ht="25">
      <c r="A68" s="824" t="s">
        <v>589</v>
      </c>
      <c r="B68" s="774" t="s">
        <v>590</v>
      </c>
      <c r="C68" s="824" t="s">
        <v>14</v>
      </c>
      <c r="D68" s="795">
        <v>600</v>
      </c>
      <c r="E68" s="807"/>
      <c r="F68" s="926">
        <f t="shared" si="7"/>
        <v>0</v>
      </c>
      <c r="G68" s="851"/>
      <c r="H68" s="818"/>
      <c r="I68" s="807"/>
      <c r="J68" s="807"/>
    </row>
    <row r="69" spans="1:10">
      <c r="A69" s="818"/>
      <c r="B69" s="787"/>
      <c r="C69" s="818"/>
      <c r="D69" s="787"/>
      <c r="E69" s="807"/>
      <c r="F69" s="926"/>
      <c r="G69" s="852"/>
      <c r="H69" s="818"/>
      <c r="I69" s="807"/>
      <c r="J69" s="807"/>
    </row>
    <row r="70" spans="1:10">
      <c r="A70" s="820" t="s">
        <v>34</v>
      </c>
      <c r="B70" s="796" t="s">
        <v>170</v>
      </c>
      <c r="C70" s="805" t="s">
        <v>15</v>
      </c>
      <c r="D70" s="795">
        <v>30</v>
      </c>
      <c r="E70" s="806"/>
      <c r="F70" s="926">
        <f t="shared" si="7"/>
        <v>0</v>
      </c>
      <c r="G70" s="853"/>
      <c r="H70" s="824"/>
      <c r="I70" s="806"/>
      <c r="J70" s="806"/>
    </row>
    <row r="71" spans="1:10">
      <c r="A71" s="820"/>
      <c r="B71" s="796"/>
      <c r="C71" s="805"/>
      <c r="D71" s="795"/>
      <c r="E71" s="806"/>
      <c r="F71" s="926"/>
      <c r="G71" s="853"/>
      <c r="H71" s="824"/>
      <c r="I71" s="806"/>
      <c r="J71" s="806"/>
    </row>
    <row r="72" spans="1:10">
      <c r="A72" s="820" t="s">
        <v>34</v>
      </c>
      <c r="B72" s="796" t="s">
        <v>171</v>
      </c>
      <c r="C72" s="805" t="s">
        <v>15</v>
      </c>
      <c r="D72" s="795">
        <v>126</v>
      </c>
      <c r="E72" s="806"/>
      <c r="F72" s="926">
        <f t="shared" si="7"/>
        <v>0</v>
      </c>
      <c r="G72" s="853"/>
      <c r="H72" s="824"/>
      <c r="I72" s="806"/>
      <c r="J72" s="806"/>
    </row>
    <row r="73" spans="1:10">
      <c r="A73" s="820"/>
      <c r="B73" s="796"/>
      <c r="C73" s="805"/>
      <c r="D73" s="795"/>
      <c r="E73" s="806"/>
      <c r="F73" s="926"/>
      <c r="G73" s="853"/>
      <c r="H73" s="824"/>
      <c r="I73" s="806"/>
      <c r="J73" s="806"/>
    </row>
    <row r="74" spans="1:10">
      <c r="A74" s="824">
        <v>12391</v>
      </c>
      <c r="B74" s="796" t="s">
        <v>88</v>
      </c>
      <c r="C74" s="805" t="s">
        <v>15</v>
      </c>
      <c r="D74" s="795">
        <v>378</v>
      </c>
      <c r="E74" s="806"/>
      <c r="F74" s="926">
        <f t="shared" si="7"/>
        <v>0</v>
      </c>
      <c r="G74" s="853"/>
      <c r="H74" s="824"/>
      <c r="I74" s="806"/>
      <c r="J74" s="806"/>
    </row>
    <row r="75" spans="1:10">
      <c r="A75" s="824"/>
      <c r="B75" s="796"/>
      <c r="C75" s="805"/>
      <c r="D75" s="795"/>
      <c r="E75" s="806"/>
      <c r="F75" s="926"/>
      <c r="G75" s="853"/>
      <c r="H75" s="824"/>
      <c r="I75" s="806"/>
      <c r="J75" s="806"/>
    </row>
    <row r="76" spans="1:10" ht="25">
      <c r="A76" s="824">
        <v>12391</v>
      </c>
      <c r="B76" s="796" t="s">
        <v>591</v>
      </c>
      <c r="C76" s="805" t="s">
        <v>14</v>
      </c>
      <c r="D76" s="795">
        <v>125</v>
      </c>
      <c r="E76" s="837"/>
      <c r="F76" s="926">
        <f t="shared" si="7"/>
        <v>0</v>
      </c>
      <c r="G76" s="853"/>
      <c r="H76" s="824"/>
      <c r="I76" s="806"/>
      <c r="J76" s="806"/>
    </row>
    <row r="77" spans="1:10">
      <c r="A77" s="824"/>
      <c r="B77" s="796"/>
      <c r="C77" s="805"/>
      <c r="D77" s="795"/>
      <c r="E77" s="837"/>
      <c r="F77" s="926"/>
      <c r="G77" s="853"/>
      <c r="H77" s="824"/>
      <c r="I77" s="806"/>
      <c r="J77" s="806"/>
    </row>
    <row r="78" spans="1:10" ht="25">
      <c r="A78" s="824" t="s">
        <v>82</v>
      </c>
      <c r="B78" s="832" t="s">
        <v>84</v>
      </c>
      <c r="C78" s="806" t="s">
        <v>15</v>
      </c>
      <c r="D78" s="836">
        <v>162</v>
      </c>
      <c r="E78" s="806"/>
      <c r="F78" s="926">
        <f t="shared" si="7"/>
        <v>0</v>
      </c>
      <c r="G78" s="850"/>
      <c r="H78" s="855"/>
      <c r="I78" s="856"/>
      <c r="J78" s="856"/>
    </row>
    <row r="79" spans="1:10">
      <c r="A79" s="824"/>
      <c r="B79" s="832"/>
      <c r="C79" s="806"/>
      <c r="D79" s="836"/>
      <c r="E79" s="806"/>
      <c r="F79" s="926"/>
      <c r="G79" s="850"/>
      <c r="H79" s="855"/>
      <c r="I79" s="856"/>
      <c r="J79" s="856"/>
    </row>
    <row r="80" spans="1:10" ht="25">
      <c r="A80" s="824" t="s">
        <v>82</v>
      </c>
      <c r="B80" s="796" t="s">
        <v>592</v>
      </c>
      <c r="C80" s="805" t="s">
        <v>16</v>
      </c>
      <c r="D80" s="836">
        <v>12</v>
      </c>
      <c r="E80" s="806"/>
      <c r="F80" s="926">
        <f t="shared" si="7"/>
        <v>0</v>
      </c>
      <c r="G80" s="850"/>
      <c r="H80" s="855"/>
      <c r="I80" s="856"/>
      <c r="J80" s="856"/>
    </row>
    <row r="81" spans="1:10">
      <c r="A81" s="824"/>
      <c r="B81" s="796"/>
      <c r="C81" s="805"/>
      <c r="D81" s="836"/>
      <c r="E81" s="806"/>
      <c r="F81" s="926"/>
      <c r="G81" s="850"/>
      <c r="H81" s="855"/>
      <c r="I81" s="856"/>
      <c r="J81" s="856"/>
    </row>
    <row r="82" spans="1:10">
      <c r="A82" s="820" t="s">
        <v>593</v>
      </c>
      <c r="B82" s="796" t="s">
        <v>594</v>
      </c>
      <c r="C82" s="805" t="s">
        <v>13</v>
      </c>
      <c r="D82" s="836">
        <v>5</v>
      </c>
      <c r="E82" s="806"/>
      <c r="F82" s="926">
        <f t="shared" si="7"/>
        <v>0</v>
      </c>
      <c r="G82" s="850"/>
      <c r="H82" s="855"/>
      <c r="I82" s="856"/>
      <c r="J82" s="856"/>
    </row>
    <row r="83" spans="1:10">
      <c r="A83" s="820"/>
      <c r="B83" s="796"/>
      <c r="C83" s="805"/>
      <c r="D83" s="836"/>
      <c r="E83" s="806"/>
      <c r="F83" s="926"/>
      <c r="G83" s="850"/>
      <c r="H83" s="855"/>
      <c r="I83" s="856"/>
      <c r="J83" s="856"/>
    </row>
    <row r="84" spans="1:10">
      <c r="A84" s="820" t="s">
        <v>595</v>
      </c>
      <c r="B84" s="796" t="s">
        <v>721</v>
      </c>
      <c r="C84" s="805" t="s">
        <v>16</v>
      </c>
      <c r="D84" s="836">
        <v>2</v>
      </c>
      <c r="E84" s="806"/>
      <c r="F84" s="926">
        <f t="shared" si="7"/>
        <v>0</v>
      </c>
      <c r="G84" s="850"/>
      <c r="H84" s="855"/>
      <c r="I84" s="856"/>
      <c r="J84" s="856"/>
    </row>
    <row r="85" spans="1:10">
      <c r="A85" s="824"/>
      <c r="B85" s="796"/>
      <c r="C85" s="805"/>
      <c r="D85" s="795"/>
      <c r="E85" s="806"/>
      <c r="F85" s="926"/>
      <c r="G85" s="850"/>
      <c r="H85" s="855"/>
      <c r="I85" s="856"/>
      <c r="J85" s="856"/>
    </row>
    <row r="86" spans="1:10" ht="25">
      <c r="A86" s="820" t="s">
        <v>596</v>
      </c>
      <c r="B86" s="796" t="s">
        <v>722</v>
      </c>
      <c r="C86" s="805" t="s">
        <v>16</v>
      </c>
      <c r="D86" s="795">
        <v>1</v>
      </c>
      <c r="E86" s="806"/>
      <c r="F86" s="926">
        <f t="shared" si="7"/>
        <v>0</v>
      </c>
      <c r="G86" s="850"/>
      <c r="H86" s="855"/>
      <c r="I86" s="856"/>
      <c r="J86" s="856"/>
    </row>
    <row r="87" spans="1:10">
      <c r="A87" s="820"/>
      <c r="B87" s="796"/>
      <c r="C87" s="805"/>
      <c r="D87" s="795"/>
      <c r="E87" s="806"/>
      <c r="F87" s="926"/>
      <c r="G87" s="850"/>
      <c r="H87" s="855"/>
      <c r="I87" s="856"/>
      <c r="J87" s="856"/>
    </row>
    <row r="88" spans="1:10">
      <c r="A88" s="820" t="s">
        <v>597</v>
      </c>
      <c r="B88" s="796" t="s">
        <v>598</v>
      </c>
      <c r="C88" s="805" t="s">
        <v>16</v>
      </c>
      <c r="D88" s="795">
        <v>2</v>
      </c>
      <c r="E88" s="806"/>
      <c r="F88" s="926">
        <f t="shared" si="7"/>
        <v>0</v>
      </c>
      <c r="G88" s="850"/>
      <c r="H88" s="855"/>
      <c r="I88" s="856"/>
      <c r="J88" s="856"/>
    </row>
    <row r="89" spans="1:10">
      <c r="A89" s="820"/>
      <c r="B89" s="796"/>
      <c r="C89" s="805"/>
      <c r="D89" s="795"/>
      <c r="E89" s="806"/>
      <c r="F89" s="926"/>
      <c r="G89" s="850"/>
      <c r="H89" s="855"/>
      <c r="I89" s="856"/>
      <c r="J89" s="856"/>
    </row>
    <row r="90" spans="1:10">
      <c r="A90" s="820" t="s">
        <v>173</v>
      </c>
      <c r="B90" s="796" t="s">
        <v>723</v>
      </c>
      <c r="C90" s="805" t="s">
        <v>16</v>
      </c>
      <c r="D90" s="795">
        <v>1</v>
      </c>
      <c r="E90" s="806"/>
      <c r="F90" s="926">
        <f t="shared" si="7"/>
        <v>0</v>
      </c>
      <c r="G90" s="850"/>
      <c r="H90" s="855"/>
      <c r="I90" s="856"/>
      <c r="J90" s="856"/>
    </row>
    <row r="91" spans="1:10">
      <c r="A91" s="820"/>
      <c r="B91" s="796"/>
      <c r="C91" s="805"/>
      <c r="D91" s="795"/>
      <c r="E91" s="806"/>
      <c r="F91" s="926"/>
      <c r="G91" s="850"/>
      <c r="H91" s="855"/>
      <c r="I91" s="856"/>
      <c r="J91" s="856"/>
    </row>
    <row r="92" spans="1:10">
      <c r="A92" s="819"/>
      <c r="B92" s="772"/>
      <c r="C92" s="819"/>
      <c r="D92" s="772"/>
      <c r="E92" s="784"/>
      <c r="F92" s="828"/>
      <c r="G92" s="791"/>
      <c r="H92" s="791"/>
      <c r="I92" s="791"/>
      <c r="J92" s="791"/>
    </row>
    <row r="93" spans="1:10" ht="13">
      <c r="A93" s="771"/>
      <c r="B93" s="302" t="s">
        <v>0</v>
      </c>
      <c r="C93" s="297"/>
      <c r="D93" s="285"/>
      <c r="E93" s="1547"/>
      <c r="F93" s="298">
        <f>SUM(F38:F91)</f>
        <v>0</v>
      </c>
    </row>
    <row r="94" spans="1:10">
      <c r="A94" s="819"/>
      <c r="B94" s="772"/>
      <c r="C94" s="819"/>
      <c r="D94" s="772"/>
      <c r="E94" s="784"/>
      <c r="F94" s="828"/>
    </row>
    <row r="95" spans="1:10" ht="13">
      <c r="A95" s="823"/>
      <c r="B95" s="776"/>
      <c r="C95" s="823"/>
      <c r="D95" s="776"/>
      <c r="E95" s="808"/>
      <c r="F95" s="831"/>
    </row>
    <row r="96" spans="1:10" ht="13">
      <c r="A96" s="823">
        <v>2</v>
      </c>
      <c r="B96" s="776" t="s">
        <v>9</v>
      </c>
      <c r="C96" s="823"/>
      <c r="D96" s="776"/>
      <c r="E96" s="808"/>
      <c r="F96" s="831"/>
    </row>
    <row r="97" spans="1:10" ht="13">
      <c r="A97" s="823"/>
      <c r="B97" s="776"/>
      <c r="C97" s="823"/>
      <c r="D97" s="787"/>
      <c r="E97" s="807"/>
      <c r="F97" s="841"/>
    </row>
    <row r="98" spans="1:10" ht="25">
      <c r="A98" s="818" t="s">
        <v>40</v>
      </c>
      <c r="B98" s="787" t="s">
        <v>23</v>
      </c>
      <c r="C98" s="818" t="s">
        <v>13</v>
      </c>
      <c r="D98" s="795">
        <v>137</v>
      </c>
      <c r="E98" s="813"/>
      <c r="F98" s="841">
        <f>D98*E98</f>
        <v>0</v>
      </c>
    </row>
    <row r="99" spans="1:10">
      <c r="A99" s="824"/>
      <c r="B99" s="795"/>
      <c r="C99" s="824"/>
      <c r="D99" s="915"/>
      <c r="E99" s="814"/>
      <c r="F99" s="832"/>
    </row>
    <row r="100" spans="1:10" ht="25">
      <c r="A100" s="820" t="s">
        <v>175</v>
      </c>
      <c r="B100" s="787" t="s">
        <v>20</v>
      </c>
      <c r="C100" s="818" t="s">
        <v>13</v>
      </c>
      <c r="D100" s="795">
        <v>1500</v>
      </c>
      <c r="E100" s="859"/>
      <c r="F100" s="927">
        <f t="shared" ref="F100" si="8">D100*E100</f>
        <v>0</v>
      </c>
    </row>
    <row r="101" spans="1:10">
      <c r="A101" s="820"/>
      <c r="B101" s="787"/>
      <c r="C101" s="818"/>
      <c r="D101" s="915"/>
      <c r="E101" s="859"/>
      <c r="F101" s="926"/>
    </row>
    <row r="102" spans="1:10" ht="50">
      <c r="A102" s="818" t="s">
        <v>21</v>
      </c>
      <c r="B102" s="787" t="s">
        <v>22</v>
      </c>
      <c r="C102" s="818" t="s">
        <v>13</v>
      </c>
      <c r="D102" s="836">
        <v>33</v>
      </c>
      <c r="E102" s="810"/>
      <c r="F102" s="927">
        <f t="shared" ref="F102" si="9">D102*E102</f>
        <v>0</v>
      </c>
    </row>
    <row r="103" spans="1:10">
      <c r="A103" s="818"/>
      <c r="B103" s="787"/>
      <c r="C103" s="818"/>
      <c r="D103" s="836"/>
      <c r="E103" s="810"/>
      <c r="F103" s="926"/>
    </row>
    <row r="104" spans="1:10" ht="37.5">
      <c r="A104" s="795" t="s">
        <v>599</v>
      </c>
      <c r="B104" s="774" t="s">
        <v>600</v>
      </c>
      <c r="C104" s="795" t="s">
        <v>13</v>
      </c>
      <c r="D104" s="795">
        <v>51</v>
      </c>
      <c r="E104" s="806"/>
      <c r="F104" s="927">
        <f t="shared" ref="F104" si="10">D104*E104</f>
        <v>0</v>
      </c>
    </row>
    <row r="105" spans="1:10">
      <c r="A105" s="818"/>
      <c r="B105" s="787"/>
      <c r="C105" s="818"/>
      <c r="D105" s="916"/>
      <c r="E105" s="807"/>
      <c r="F105" s="926"/>
    </row>
    <row r="106" spans="1:10" ht="25">
      <c r="A106" s="820" t="s">
        <v>151</v>
      </c>
      <c r="B106" s="795" t="s">
        <v>176</v>
      </c>
      <c r="C106" s="824" t="s">
        <v>14</v>
      </c>
      <c r="D106" s="836">
        <v>1291</v>
      </c>
      <c r="E106" s="806"/>
      <c r="F106" s="927">
        <f t="shared" ref="F106" si="11">D106*E106</f>
        <v>0</v>
      </c>
    </row>
    <row r="107" spans="1:10">
      <c r="A107" s="820"/>
      <c r="B107" s="774"/>
      <c r="C107" s="824"/>
      <c r="D107" s="916"/>
      <c r="E107" s="806"/>
      <c r="F107" s="926"/>
    </row>
    <row r="108" spans="1:10" ht="25">
      <c r="A108" s="820" t="s">
        <v>150</v>
      </c>
      <c r="B108" s="774" t="s">
        <v>177</v>
      </c>
      <c r="C108" s="824" t="s">
        <v>14</v>
      </c>
      <c r="D108" s="836">
        <v>80</v>
      </c>
      <c r="E108" s="806"/>
      <c r="F108" s="927">
        <f t="shared" ref="F108" si="12">D108*E108</f>
        <v>0</v>
      </c>
    </row>
    <row r="109" spans="1:10">
      <c r="A109" s="820"/>
      <c r="B109" s="774"/>
      <c r="C109" s="824"/>
      <c r="D109" s="916"/>
      <c r="E109" s="806"/>
      <c r="F109" s="926"/>
      <c r="G109" s="797"/>
      <c r="H109" s="797"/>
      <c r="I109" s="797"/>
      <c r="J109" s="797"/>
    </row>
    <row r="110" spans="1:10">
      <c r="A110" s="872" t="s">
        <v>152</v>
      </c>
      <c r="B110" s="774" t="s">
        <v>601</v>
      </c>
      <c r="C110" s="789" t="s">
        <v>13</v>
      </c>
      <c r="D110" s="854">
        <v>25</v>
      </c>
      <c r="E110" s="790"/>
      <c r="F110" s="927">
        <f t="shared" ref="F110" si="13">D110*E110</f>
        <v>0</v>
      </c>
      <c r="G110" s="788"/>
      <c r="H110" s="788"/>
      <c r="I110" s="788"/>
      <c r="J110" s="788"/>
    </row>
    <row r="111" spans="1:10">
      <c r="A111" s="818"/>
      <c r="B111" s="787"/>
      <c r="C111" s="818"/>
      <c r="D111" s="916"/>
      <c r="E111" s="807"/>
      <c r="F111" s="926"/>
      <c r="G111" s="791"/>
      <c r="H111" s="791"/>
      <c r="I111" s="791"/>
      <c r="J111" s="791"/>
    </row>
    <row r="112" spans="1:10" ht="25">
      <c r="A112" s="820" t="s">
        <v>178</v>
      </c>
      <c r="B112" s="774" t="s">
        <v>86</v>
      </c>
      <c r="C112" s="820" t="s">
        <v>13</v>
      </c>
      <c r="D112" s="836">
        <v>603</v>
      </c>
      <c r="E112" s="806"/>
      <c r="F112" s="927">
        <f t="shared" ref="F112" si="14">D112*E112</f>
        <v>0</v>
      </c>
      <c r="G112" s="797"/>
      <c r="H112" s="797"/>
      <c r="I112" s="797"/>
      <c r="J112" s="797"/>
    </row>
    <row r="113" spans="1:10">
      <c r="A113" s="820"/>
      <c r="B113" s="774"/>
      <c r="C113" s="824"/>
      <c r="D113" s="916"/>
      <c r="E113" s="806"/>
      <c r="F113" s="926"/>
      <c r="G113" s="797"/>
      <c r="H113" s="797"/>
      <c r="I113" s="797"/>
      <c r="J113" s="797"/>
    </row>
    <row r="114" spans="1:10" ht="25">
      <c r="A114" s="820" t="s">
        <v>179</v>
      </c>
      <c r="B114" s="774" t="s">
        <v>747</v>
      </c>
      <c r="C114" s="820" t="s">
        <v>13</v>
      </c>
      <c r="D114" s="836">
        <v>478</v>
      </c>
      <c r="E114" s="806"/>
      <c r="F114" s="927">
        <f t="shared" ref="F114" si="15">D114*E114</f>
        <v>0</v>
      </c>
      <c r="G114" s="797"/>
      <c r="H114" s="797"/>
      <c r="I114" s="797"/>
      <c r="J114" s="797"/>
    </row>
    <row r="115" spans="1:10">
      <c r="A115" s="820"/>
      <c r="B115" s="774"/>
      <c r="C115" s="824"/>
      <c r="D115" s="916"/>
      <c r="E115" s="806"/>
      <c r="F115" s="926"/>
      <c r="G115" s="797"/>
      <c r="H115" s="797"/>
      <c r="I115" s="797"/>
      <c r="J115" s="797"/>
    </row>
    <row r="116" spans="1:10" ht="25">
      <c r="A116" s="820" t="s">
        <v>179</v>
      </c>
      <c r="B116" s="774" t="s">
        <v>180</v>
      </c>
      <c r="C116" s="820" t="s">
        <v>13</v>
      </c>
      <c r="D116" s="836">
        <v>42</v>
      </c>
      <c r="E116" s="806"/>
      <c r="F116" s="927">
        <f t="shared" ref="F116" si="16">D116*E116</f>
        <v>0</v>
      </c>
      <c r="G116" s="797"/>
      <c r="H116" s="797"/>
      <c r="I116" s="797"/>
      <c r="J116" s="797"/>
    </row>
    <row r="117" spans="1:10">
      <c r="A117" s="820"/>
      <c r="B117" s="774"/>
      <c r="C117" s="824"/>
      <c r="D117" s="916"/>
      <c r="E117" s="806"/>
      <c r="F117" s="926"/>
      <c r="G117" s="797"/>
      <c r="H117" s="797"/>
      <c r="I117" s="797"/>
      <c r="J117" s="797"/>
    </row>
    <row r="118" spans="1:10" ht="25">
      <c r="A118" s="820" t="s">
        <v>42</v>
      </c>
      <c r="B118" s="787" t="s">
        <v>30</v>
      </c>
      <c r="C118" s="818" t="s">
        <v>14</v>
      </c>
      <c r="D118" s="836">
        <v>433</v>
      </c>
      <c r="E118" s="807"/>
      <c r="F118" s="927">
        <f t="shared" ref="F118" si="17">D118*E118</f>
        <v>0</v>
      </c>
      <c r="G118" s="791"/>
      <c r="H118" s="791"/>
      <c r="I118" s="791"/>
      <c r="J118" s="791"/>
    </row>
    <row r="119" spans="1:10">
      <c r="A119" s="818"/>
      <c r="B119" s="787"/>
      <c r="C119" s="818"/>
      <c r="D119" s="916"/>
      <c r="E119" s="807"/>
      <c r="F119" s="926"/>
      <c r="G119" s="791"/>
      <c r="H119" s="791"/>
      <c r="I119" s="791"/>
      <c r="J119" s="791"/>
    </row>
    <row r="120" spans="1:10">
      <c r="A120" s="818" t="s">
        <v>43</v>
      </c>
      <c r="B120" s="787" t="s">
        <v>33</v>
      </c>
      <c r="C120" s="818" t="s">
        <v>14</v>
      </c>
      <c r="D120" s="836">
        <v>433</v>
      </c>
      <c r="E120" s="807"/>
      <c r="F120" s="927">
        <f t="shared" ref="F120" si="18">D120*E120</f>
        <v>0</v>
      </c>
      <c r="G120" s="791"/>
      <c r="H120" s="791"/>
      <c r="I120" s="791"/>
      <c r="J120" s="791"/>
    </row>
    <row r="121" spans="1:10">
      <c r="A121" s="818"/>
      <c r="B121" s="787"/>
      <c r="C121" s="818"/>
      <c r="D121" s="916"/>
      <c r="E121" s="807"/>
      <c r="F121" s="926"/>
      <c r="G121" s="791"/>
      <c r="H121" s="791"/>
      <c r="I121" s="791"/>
      <c r="J121" s="791"/>
    </row>
    <row r="122" spans="1:10" ht="28.5" customHeight="1">
      <c r="A122" s="1075" t="s">
        <v>58</v>
      </c>
      <c r="B122" s="1359" t="s">
        <v>879</v>
      </c>
      <c r="C122" s="782" t="s">
        <v>54</v>
      </c>
      <c r="D122" s="866">
        <v>3117</v>
      </c>
      <c r="E122" s="790"/>
      <c r="F122" s="927">
        <f t="shared" ref="F122" si="19">D122*E122</f>
        <v>0</v>
      </c>
      <c r="G122" s="788"/>
      <c r="H122" s="788"/>
      <c r="I122" s="826"/>
      <c r="J122" s="826"/>
    </row>
    <row r="123" spans="1:10">
      <c r="A123" s="789"/>
      <c r="B123" s="787"/>
      <c r="C123" s="789"/>
      <c r="D123" s="918"/>
      <c r="E123" s="790"/>
      <c r="F123" s="926"/>
      <c r="G123" s="788"/>
      <c r="H123" s="788"/>
      <c r="I123" s="826"/>
      <c r="J123" s="826"/>
    </row>
    <row r="124" spans="1:10">
      <c r="A124" s="818" t="s">
        <v>31</v>
      </c>
      <c r="B124" s="787" t="s">
        <v>32</v>
      </c>
      <c r="C124" s="818" t="s">
        <v>13</v>
      </c>
      <c r="D124" s="836">
        <v>1723</v>
      </c>
      <c r="E124" s="807"/>
      <c r="F124" s="927">
        <f t="shared" ref="F124" si="20">D124*E124</f>
        <v>0</v>
      </c>
      <c r="G124" s="791"/>
      <c r="H124" s="791"/>
      <c r="I124" s="791"/>
      <c r="J124" s="791"/>
    </row>
    <row r="125" spans="1:10">
      <c r="A125" s="824"/>
      <c r="B125" s="773"/>
      <c r="C125" s="821"/>
      <c r="D125" s="882"/>
      <c r="E125" s="881"/>
      <c r="F125" s="862"/>
      <c r="G125" s="850"/>
      <c r="H125" s="855"/>
      <c r="I125" s="856"/>
      <c r="J125" s="856"/>
    </row>
    <row r="126" spans="1:10">
      <c r="A126" s="824"/>
      <c r="B126" s="795"/>
      <c r="C126" s="824"/>
      <c r="D126" s="795"/>
      <c r="E126" s="806"/>
      <c r="F126" s="832"/>
      <c r="G126" s="850"/>
      <c r="H126" s="855"/>
      <c r="I126" s="856"/>
      <c r="J126" s="856"/>
    </row>
    <row r="127" spans="1:10" ht="13">
      <c r="A127" s="771"/>
      <c r="B127" s="302" t="s">
        <v>0</v>
      </c>
      <c r="C127" s="297"/>
      <c r="D127" s="285"/>
      <c r="E127" s="1547"/>
      <c r="F127" s="298">
        <f>SUM(F98:F124)</f>
        <v>0</v>
      </c>
      <c r="G127" s="771"/>
      <c r="H127" s="771"/>
      <c r="I127" s="771"/>
      <c r="J127" s="771"/>
    </row>
    <row r="128" spans="1:10" ht="13">
      <c r="A128" s="819"/>
      <c r="B128" s="772"/>
      <c r="C128" s="819"/>
      <c r="D128" s="772"/>
      <c r="E128" s="784"/>
      <c r="F128" s="828"/>
      <c r="G128" s="786"/>
      <c r="H128" s="786"/>
      <c r="I128" s="786"/>
      <c r="J128" s="786"/>
    </row>
    <row r="129" spans="1:10" ht="13">
      <c r="A129" s="819"/>
      <c r="B129" s="772"/>
      <c r="C129" s="819"/>
      <c r="D129" s="772"/>
      <c r="E129" s="784"/>
      <c r="F129" s="828"/>
      <c r="G129" s="786"/>
      <c r="H129" s="786"/>
      <c r="I129" s="786"/>
      <c r="J129" s="786"/>
    </row>
    <row r="130" spans="1:10" ht="13">
      <c r="A130" s="823"/>
      <c r="B130" s="776"/>
      <c r="C130" s="823"/>
      <c r="D130" s="776"/>
      <c r="E130" s="808"/>
      <c r="F130" s="831"/>
      <c r="G130" s="786"/>
      <c r="H130" s="786"/>
      <c r="I130" s="786"/>
      <c r="J130" s="786"/>
    </row>
    <row r="131" spans="1:10" ht="13">
      <c r="A131" s="823">
        <v>3</v>
      </c>
      <c r="B131" s="776" t="s">
        <v>5</v>
      </c>
      <c r="C131" s="823"/>
      <c r="D131" s="776"/>
      <c r="E131" s="808"/>
      <c r="F131" s="831"/>
      <c r="G131" s="786"/>
      <c r="H131" s="786"/>
      <c r="I131" s="786"/>
      <c r="J131" s="786"/>
    </row>
    <row r="132" spans="1:10" ht="13">
      <c r="A132" s="823"/>
      <c r="B132" s="776"/>
      <c r="C132" s="823"/>
      <c r="D132" s="787"/>
      <c r="E132" s="807"/>
      <c r="F132" s="841"/>
      <c r="G132" s="786"/>
      <c r="H132" s="786"/>
      <c r="I132" s="786"/>
      <c r="J132" s="786"/>
    </row>
    <row r="133" spans="1:10" ht="25">
      <c r="A133" s="820" t="s">
        <v>48</v>
      </c>
      <c r="B133" s="787" t="s">
        <v>24</v>
      </c>
      <c r="C133" s="818" t="s">
        <v>13</v>
      </c>
      <c r="D133" s="795">
        <v>471</v>
      </c>
      <c r="E133" s="807"/>
      <c r="F133" s="841">
        <f>D133*E133</f>
        <v>0</v>
      </c>
      <c r="G133" s="786"/>
      <c r="H133" s="786"/>
      <c r="I133" s="786"/>
      <c r="J133" s="786"/>
    </row>
    <row r="134" spans="1:10" ht="13">
      <c r="A134" s="820"/>
      <c r="B134" s="774"/>
      <c r="C134" s="818"/>
      <c r="D134" s="787"/>
      <c r="E134" s="807"/>
      <c r="F134" s="841"/>
      <c r="G134" s="786"/>
      <c r="H134" s="786"/>
      <c r="I134" s="786"/>
      <c r="J134" s="786"/>
    </row>
    <row r="135" spans="1:10" ht="25">
      <c r="A135" s="820" t="s">
        <v>93</v>
      </c>
      <c r="B135" s="774" t="s">
        <v>181</v>
      </c>
      <c r="C135" s="818" t="s">
        <v>13</v>
      </c>
      <c r="D135" s="795">
        <v>58</v>
      </c>
      <c r="E135" s="807"/>
      <c r="F135" s="927">
        <f t="shared" ref="F135" si="21">D135*E135</f>
        <v>0</v>
      </c>
      <c r="G135" s="786"/>
      <c r="H135" s="786"/>
      <c r="I135" s="786"/>
      <c r="J135" s="786"/>
    </row>
    <row r="136" spans="1:10" ht="13">
      <c r="A136" s="818"/>
      <c r="B136" s="787"/>
      <c r="C136" s="818"/>
      <c r="D136" s="787"/>
      <c r="E136" s="807"/>
      <c r="F136" s="927"/>
      <c r="G136" s="786"/>
      <c r="H136" s="786"/>
      <c r="I136" s="786"/>
      <c r="J136" s="786"/>
    </row>
    <row r="137" spans="1:10" ht="25">
      <c r="A137" s="825" t="s">
        <v>182</v>
      </c>
      <c r="B137" s="781" t="s">
        <v>183</v>
      </c>
      <c r="C137" s="835" t="s">
        <v>14</v>
      </c>
      <c r="D137" s="836">
        <v>135</v>
      </c>
      <c r="E137" s="837"/>
      <c r="F137" s="927">
        <f t="shared" ref="F137" si="22">D137*E137</f>
        <v>0</v>
      </c>
      <c r="G137" s="797"/>
      <c r="H137" s="797"/>
      <c r="I137" s="797"/>
      <c r="J137" s="797"/>
    </row>
    <row r="138" spans="1:10">
      <c r="A138" s="825"/>
      <c r="B138" s="781"/>
      <c r="C138" s="835"/>
      <c r="D138" s="836"/>
      <c r="E138" s="837"/>
      <c r="F138" s="927"/>
      <c r="G138" s="797"/>
      <c r="H138" s="797"/>
      <c r="I138" s="797"/>
      <c r="J138" s="797"/>
    </row>
    <row r="139" spans="1:10" ht="25">
      <c r="A139" s="825" t="s">
        <v>184</v>
      </c>
      <c r="B139" s="781" t="s">
        <v>602</v>
      </c>
      <c r="C139" s="835" t="s">
        <v>14</v>
      </c>
      <c r="D139" s="836">
        <v>1244</v>
      </c>
      <c r="E139" s="837"/>
      <c r="F139" s="927">
        <f t="shared" ref="F139" si="23">D139*E139</f>
        <v>0</v>
      </c>
      <c r="G139" s="797"/>
      <c r="H139" s="797"/>
      <c r="I139" s="797"/>
      <c r="J139" s="797"/>
    </row>
    <row r="140" spans="1:10">
      <c r="A140" s="825"/>
      <c r="B140" s="781"/>
      <c r="C140" s="835"/>
      <c r="D140" s="836"/>
      <c r="E140" s="837"/>
      <c r="F140" s="927"/>
      <c r="G140" s="797"/>
      <c r="H140" s="797"/>
      <c r="I140" s="797"/>
      <c r="J140" s="797"/>
    </row>
    <row r="141" spans="1:10" ht="37.5">
      <c r="A141" s="825" t="s">
        <v>184</v>
      </c>
      <c r="B141" s="781" t="s">
        <v>744</v>
      </c>
      <c r="C141" s="835" t="s">
        <v>14</v>
      </c>
      <c r="D141" s="836">
        <v>153</v>
      </c>
      <c r="E141" s="837"/>
      <c r="F141" s="927">
        <f t="shared" ref="F141" si="24">D141*E141</f>
        <v>0</v>
      </c>
      <c r="G141" s="797"/>
    </row>
    <row r="142" spans="1:10">
      <c r="A142" s="825"/>
      <c r="B142" s="781"/>
      <c r="C142" s="835"/>
      <c r="D142" s="836"/>
      <c r="E142" s="837"/>
      <c r="F142" s="927"/>
      <c r="G142" s="797"/>
    </row>
    <row r="143" spans="1:10" ht="25">
      <c r="A143" s="825">
        <v>31751</v>
      </c>
      <c r="B143" s="781" t="s">
        <v>185</v>
      </c>
      <c r="C143" s="835" t="s">
        <v>14</v>
      </c>
      <c r="D143" s="836">
        <v>1280</v>
      </c>
      <c r="E143" s="837"/>
      <c r="F143" s="927">
        <f t="shared" ref="F143" si="25">D143*E143</f>
        <v>0</v>
      </c>
      <c r="G143" s="917"/>
    </row>
    <row r="144" spans="1:10">
      <c r="A144" s="825"/>
      <c r="B144" s="781"/>
      <c r="C144" s="835"/>
      <c r="D144" s="836"/>
      <c r="E144" s="837"/>
      <c r="F144" s="927"/>
      <c r="G144" s="797"/>
    </row>
    <row r="145" spans="1:7" ht="37.5">
      <c r="A145" s="825">
        <v>31751</v>
      </c>
      <c r="B145" s="781" t="s">
        <v>745</v>
      </c>
      <c r="C145" s="835" t="s">
        <v>14</v>
      </c>
      <c r="D145" s="836">
        <v>153</v>
      </c>
      <c r="E145" s="837"/>
      <c r="F145" s="927">
        <f t="shared" ref="F145" si="26">D145*E145</f>
        <v>0</v>
      </c>
      <c r="G145" s="797"/>
    </row>
    <row r="146" spans="1:7">
      <c r="A146" s="825"/>
      <c r="B146" s="781"/>
      <c r="C146" s="835"/>
      <c r="D146" s="836"/>
      <c r="E146" s="837"/>
      <c r="F146" s="927"/>
      <c r="G146" s="797"/>
    </row>
    <row r="147" spans="1:7" ht="25">
      <c r="A147" s="825">
        <v>32248</v>
      </c>
      <c r="B147" s="781" t="s">
        <v>246</v>
      </c>
      <c r="C147" s="842" t="s">
        <v>14</v>
      </c>
      <c r="D147" s="836">
        <v>135</v>
      </c>
      <c r="E147" s="810"/>
      <c r="F147" s="927">
        <f t="shared" ref="F147" si="27">D147*E147</f>
        <v>0</v>
      </c>
      <c r="G147" s="791"/>
    </row>
    <row r="148" spans="1:7">
      <c r="A148" s="825"/>
      <c r="B148" s="781"/>
      <c r="C148" s="842"/>
      <c r="D148" s="793"/>
      <c r="E148" s="810"/>
      <c r="F148" s="927"/>
      <c r="G148" s="791"/>
    </row>
    <row r="149" spans="1:7" ht="25">
      <c r="A149" s="825" t="s">
        <v>272</v>
      </c>
      <c r="B149" s="781" t="s">
        <v>603</v>
      </c>
      <c r="C149" s="835" t="s">
        <v>14</v>
      </c>
      <c r="D149" s="836">
        <v>1685</v>
      </c>
      <c r="E149" s="837"/>
      <c r="F149" s="927">
        <f t="shared" ref="F149" si="28">D149*E149</f>
        <v>0</v>
      </c>
      <c r="G149" s="797"/>
    </row>
    <row r="150" spans="1:7">
      <c r="A150" s="825"/>
      <c r="B150" s="781"/>
      <c r="C150" s="835"/>
      <c r="D150" s="836"/>
      <c r="E150" s="837"/>
      <c r="F150" s="927"/>
      <c r="G150" s="797"/>
    </row>
    <row r="151" spans="1:7" ht="37.5">
      <c r="A151" s="825" t="s">
        <v>272</v>
      </c>
      <c r="B151" s="781" t="s">
        <v>746</v>
      </c>
      <c r="C151" s="835" t="s">
        <v>14</v>
      </c>
      <c r="D151" s="836">
        <v>153</v>
      </c>
      <c r="E151" s="837"/>
      <c r="F151" s="927">
        <f t="shared" ref="F151" si="29">D151*E151</f>
        <v>0</v>
      </c>
      <c r="G151" s="797"/>
    </row>
    <row r="152" spans="1:7">
      <c r="A152" s="825"/>
      <c r="B152" s="781"/>
      <c r="C152" s="835"/>
      <c r="D152" s="836"/>
      <c r="E152" s="837"/>
      <c r="F152" s="927"/>
      <c r="G152" s="797"/>
    </row>
    <row r="153" spans="1:7" ht="25">
      <c r="A153" s="825">
        <v>32269</v>
      </c>
      <c r="B153" s="781" t="s">
        <v>604</v>
      </c>
      <c r="C153" s="835" t="s">
        <v>54</v>
      </c>
      <c r="D153" s="836">
        <v>19</v>
      </c>
      <c r="E153" s="837"/>
      <c r="F153" s="927">
        <f t="shared" ref="F153" si="30">D153*E153</f>
        <v>0</v>
      </c>
      <c r="G153" s="797"/>
    </row>
    <row r="154" spans="1:7">
      <c r="A154" s="825"/>
      <c r="B154" s="781"/>
      <c r="C154" s="835"/>
      <c r="D154" s="836"/>
      <c r="E154" s="837"/>
      <c r="F154" s="927"/>
      <c r="G154" s="797"/>
    </row>
    <row r="155" spans="1:7" ht="25">
      <c r="A155" s="842" t="s">
        <v>25</v>
      </c>
      <c r="B155" s="781" t="s">
        <v>55</v>
      </c>
      <c r="C155" s="835" t="s">
        <v>14</v>
      </c>
      <c r="D155" s="836">
        <v>135</v>
      </c>
      <c r="E155" s="837"/>
      <c r="F155" s="927">
        <f t="shared" ref="F155" si="31">D155*E155</f>
        <v>0</v>
      </c>
      <c r="G155" s="797"/>
    </row>
    <row r="156" spans="1:7">
      <c r="A156" s="842"/>
      <c r="B156" s="781"/>
      <c r="C156" s="835"/>
      <c r="D156" s="836"/>
      <c r="E156" s="837"/>
      <c r="F156" s="927"/>
      <c r="G156" s="797"/>
    </row>
    <row r="157" spans="1:7" ht="25">
      <c r="A157" s="842">
        <v>32497</v>
      </c>
      <c r="B157" s="781" t="s">
        <v>187</v>
      </c>
      <c r="C157" s="835" t="s">
        <v>14</v>
      </c>
      <c r="D157" s="836">
        <v>1818</v>
      </c>
      <c r="E157" s="810"/>
      <c r="F157" s="927">
        <f t="shared" ref="F157" si="32">D157*E157</f>
        <v>0</v>
      </c>
    </row>
    <row r="158" spans="1:7">
      <c r="A158" s="842"/>
      <c r="B158" s="781"/>
      <c r="C158" s="835"/>
      <c r="D158" s="836"/>
      <c r="E158" s="810"/>
      <c r="F158" s="927"/>
    </row>
    <row r="159" spans="1:7">
      <c r="A159" s="835" t="s">
        <v>724</v>
      </c>
      <c r="B159" s="781" t="s">
        <v>725</v>
      </c>
      <c r="C159" s="835" t="s">
        <v>15</v>
      </c>
      <c r="D159" s="836">
        <v>156</v>
      </c>
      <c r="E159" s="810"/>
      <c r="F159" s="927">
        <f t="shared" ref="F159:F169" si="33">D159*E159</f>
        <v>0</v>
      </c>
    </row>
    <row r="160" spans="1:7">
      <c r="A160" s="825"/>
      <c r="B160" s="781"/>
      <c r="C160" s="835"/>
      <c r="D160" s="836"/>
      <c r="E160" s="837"/>
      <c r="F160" s="927"/>
    </row>
    <row r="161" spans="1:7" ht="37.5">
      <c r="A161" s="825" t="s">
        <v>605</v>
      </c>
      <c r="B161" s="774" t="s">
        <v>606</v>
      </c>
      <c r="C161" s="835" t="s">
        <v>14</v>
      </c>
      <c r="D161" s="836">
        <v>78</v>
      </c>
      <c r="E161" s="837"/>
      <c r="F161" s="927">
        <f t="shared" si="33"/>
        <v>0</v>
      </c>
    </row>
    <row r="162" spans="1:7">
      <c r="A162" s="825"/>
      <c r="B162" s="781"/>
      <c r="C162" s="835"/>
      <c r="D162" s="836"/>
      <c r="E162" s="837"/>
      <c r="F162" s="927"/>
    </row>
    <row r="163" spans="1:7" ht="37.5">
      <c r="A163" s="782" t="s">
        <v>607</v>
      </c>
      <c r="B163" s="774" t="s">
        <v>880</v>
      </c>
      <c r="C163" s="835" t="s">
        <v>14</v>
      </c>
      <c r="D163" s="793">
        <v>113</v>
      </c>
      <c r="E163" s="810"/>
      <c r="F163" s="927">
        <f t="shared" si="33"/>
        <v>0</v>
      </c>
    </row>
    <row r="164" spans="1:7">
      <c r="A164" s="842"/>
      <c r="B164" s="781"/>
      <c r="C164" s="842"/>
      <c r="D164" s="793"/>
      <c r="E164" s="810"/>
      <c r="F164" s="927"/>
    </row>
    <row r="165" spans="1:7" ht="25">
      <c r="A165" s="782" t="s">
        <v>608</v>
      </c>
      <c r="B165" s="774" t="s">
        <v>609</v>
      </c>
      <c r="C165" s="835" t="s">
        <v>14</v>
      </c>
      <c r="D165" s="793">
        <v>125</v>
      </c>
      <c r="E165" s="810"/>
      <c r="F165" s="927">
        <f t="shared" si="33"/>
        <v>0</v>
      </c>
    </row>
    <row r="166" spans="1:7">
      <c r="A166" s="842"/>
      <c r="B166" s="774"/>
      <c r="C166" s="842"/>
      <c r="D166" s="793"/>
      <c r="E166" s="810"/>
      <c r="F166" s="927"/>
    </row>
    <row r="167" spans="1:7" ht="25">
      <c r="A167" s="782" t="s">
        <v>608</v>
      </c>
      <c r="B167" s="774" t="s">
        <v>610</v>
      </c>
      <c r="C167" s="835" t="s">
        <v>14</v>
      </c>
      <c r="D167" s="793">
        <v>125</v>
      </c>
      <c r="E167" s="810"/>
      <c r="F167" s="927">
        <f t="shared" si="33"/>
        <v>0</v>
      </c>
    </row>
    <row r="168" spans="1:7">
      <c r="A168" s="789"/>
      <c r="B168" s="787"/>
      <c r="C168" s="789"/>
      <c r="D168" s="789"/>
      <c r="E168" s="790"/>
      <c r="F168" s="927"/>
    </row>
    <row r="169" spans="1:7" ht="25">
      <c r="A169" s="842" t="s">
        <v>71</v>
      </c>
      <c r="B169" s="836" t="s">
        <v>611</v>
      </c>
      <c r="C169" s="842" t="s">
        <v>15</v>
      </c>
      <c r="D169" s="793">
        <v>273</v>
      </c>
      <c r="E169" s="810"/>
      <c r="F169" s="927">
        <f t="shared" si="33"/>
        <v>0</v>
      </c>
    </row>
    <row r="170" spans="1:7">
      <c r="A170" s="842"/>
      <c r="B170" s="793"/>
      <c r="C170" s="842"/>
      <c r="D170" s="793"/>
      <c r="E170" s="810"/>
      <c r="F170" s="927"/>
    </row>
    <row r="171" spans="1:7" ht="37.5">
      <c r="A171" s="842" t="s">
        <v>73</v>
      </c>
      <c r="B171" s="865" t="s">
        <v>612</v>
      </c>
      <c r="C171" s="864" t="s">
        <v>15</v>
      </c>
      <c r="D171" s="863">
        <v>93</v>
      </c>
      <c r="E171" s="861"/>
      <c r="F171" s="930">
        <f>D171*E171</f>
        <v>0</v>
      </c>
    </row>
    <row r="172" spans="1:7">
      <c r="A172" s="819"/>
      <c r="B172" s="772"/>
      <c r="C172" s="819"/>
      <c r="D172" s="772"/>
      <c r="E172" s="784"/>
      <c r="F172" s="828"/>
    </row>
    <row r="173" spans="1:7" ht="13">
      <c r="A173" s="820"/>
      <c r="B173" s="302" t="s">
        <v>0</v>
      </c>
      <c r="C173" s="297"/>
      <c r="D173" s="299"/>
      <c r="E173" s="1547"/>
      <c r="F173" s="298">
        <f>SUM(F133:F171)</f>
        <v>0</v>
      </c>
      <c r="G173" s="786"/>
    </row>
    <row r="174" spans="1:7" ht="13">
      <c r="A174" s="820"/>
      <c r="B174" s="775"/>
      <c r="C174" s="819"/>
      <c r="D174" s="798"/>
      <c r="E174" s="784"/>
      <c r="F174" s="829"/>
      <c r="G174" s="786"/>
    </row>
    <row r="175" spans="1:7" ht="13">
      <c r="A175" s="820"/>
      <c r="B175" s="775"/>
      <c r="C175" s="819"/>
      <c r="D175" s="798"/>
      <c r="E175" s="784"/>
      <c r="F175" s="829"/>
      <c r="G175" s="786"/>
    </row>
    <row r="176" spans="1:7" ht="13">
      <c r="A176" s="823"/>
      <c r="B176" s="776"/>
      <c r="C176" s="823"/>
      <c r="D176" s="799"/>
      <c r="E176" s="808"/>
      <c r="F176" s="831"/>
      <c r="G176" s="771"/>
    </row>
    <row r="177" spans="1:11" ht="13">
      <c r="A177" s="823">
        <v>4</v>
      </c>
      <c r="B177" s="776" t="s">
        <v>6</v>
      </c>
      <c r="C177" s="823"/>
      <c r="D177" s="799"/>
      <c r="E177" s="808"/>
      <c r="F177" s="831"/>
      <c r="G177" s="771"/>
    </row>
    <row r="178" spans="1:11">
      <c r="A178" s="789"/>
      <c r="B178" s="787"/>
      <c r="C178" s="789"/>
      <c r="D178" s="789"/>
      <c r="E178" s="790"/>
      <c r="F178" s="816"/>
      <c r="G178" s="788"/>
    </row>
    <row r="179" spans="1:11" ht="37.5">
      <c r="A179" s="825" t="s">
        <v>99</v>
      </c>
      <c r="B179" s="781" t="s">
        <v>100</v>
      </c>
      <c r="C179" s="818" t="s">
        <v>15</v>
      </c>
      <c r="D179" s="878">
        <v>175</v>
      </c>
      <c r="E179" s="860"/>
      <c r="F179" s="841">
        <f>D179*E179</f>
        <v>0</v>
      </c>
      <c r="G179" s="791"/>
    </row>
    <row r="180" spans="1:11">
      <c r="A180" s="819"/>
      <c r="B180" s="773"/>
      <c r="C180" s="821"/>
      <c r="D180" s="884"/>
      <c r="E180" s="880"/>
      <c r="F180" s="833"/>
      <c r="G180" s="791"/>
    </row>
    <row r="181" spans="1:11" ht="13">
      <c r="A181" s="820"/>
      <c r="B181" s="296" t="s">
        <v>0</v>
      </c>
      <c r="C181" s="297"/>
      <c r="D181" s="299"/>
      <c r="E181" s="1547"/>
      <c r="F181" s="298">
        <f>SUM(F178:F180)</f>
        <v>0</v>
      </c>
      <c r="G181" s="791"/>
    </row>
    <row r="182" spans="1:11" ht="13">
      <c r="A182" s="820"/>
      <c r="B182" s="775"/>
      <c r="C182" s="819"/>
      <c r="D182" s="798"/>
      <c r="E182" s="784"/>
      <c r="F182" s="829"/>
      <c r="G182" s="791"/>
    </row>
    <row r="183" spans="1:11" ht="13">
      <c r="A183" s="820"/>
      <c r="B183" s="775"/>
      <c r="C183" s="819"/>
      <c r="D183" s="798"/>
      <c r="E183" s="784"/>
      <c r="F183" s="829"/>
      <c r="G183" s="791"/>
    </row>
    <row r="184" spans="1:11" ht="13">
      <c r="A184" s="820"/>
      <c r="B184" s="775"/>
      <c r="C184" s="819"/>
      <c r="D184" s="798"/>
      <c r="E184" s="784"/>
      <c r="F184" s="829"/>
      <c r="G184" s="791"/>
    </row>
    <row r="185" spans="1:11" ht="13">
      <c r="A185" s="776">
        <v>5</v>
      </c>
      <c r="B185" s="776" t="s">
        <v>215</v>
      </c>
      <c r="C185" s="776"/>
      <c r="D185" s="799"/>
      <c r="E185" s="808"/>
      <c r="F185" s="808"/>
      <c r="G185" s="772"/>
    </row>
    <row r="186" spans="1:11">
      <c r="A186" s="842"/>
      <c r="B186" s="781"/>
      <c r="C186" s="842"/>
      <c r="D186" s="793"/>
      <c r="E186" s="810"/>
      <c r="F186" s="802"/>
      <c r="G186" s="791"/>
    </row>
    <row r="187" spans="1:11" ht="25">
      <c r="A187" s="774" t="s">
        <v>613</v>
      </c>
      <c r="B187" s="774" t="s">
        <v>614</v>
      </c>
      <c r="C187" s="795" t="s">
        <v>14</v>
      </c>
      <c r="D187" s="889">
        <v>82</v>
      </c>
      <c r="E187" s="806"/>
      <c r="F187" s="806">
        <f>D187*E187</f>
        <v>0</v>
      </c>
      <c r="G187" s="797"/>
    </row>
    <row r="188" spans="1:11">
      <c r="A188" s="774"/>
      <c r="B188" s="774"/>
      <c r="C188" s="795"/>
      <c r="D188" s="889"/>
      <c r="E188" s="806"/>
      <c r="F188" s="806"/>
      <c r="G188" s="797"/>
    </row>
    <row r="189" spans="1:11" ht="37.5">
      <c r="A189" s="795" t="s">
        <v>615</v>
      </c>
      <c r="B189" s="795" t="s">
        <v>616</v>
      </c>
      <c r="C189" s="795" t="s">
        <v>515</v>
      </c>
      <c r="D189" s="889">
        <v>655</v>
      </c>
      <c r="E189" s="806"/>
      <c r="F189" s="923">
        <f t="shared" ref="F189" si="34">D189*E189</f>
        <v>0</v>
      </c>
      <c r="G189" s="797"/>
      <c r="H189" s="797"/>
      <c r="I189" s="797"/>
      <c r="J189" s="797"/>
      <c r="K189" s="797"/>
    </row>
    <row r="190" spans="1:11">
      <c r="A190" s="795"/>
      <c r="B190" s="795"/>
      <c r="C190" s="795"/>
      <c r="D190" s="889"/>
      <c r="E190" s="806"/>
      <c r="F190" s="923"/>
      <c r="G190" s="797"/>
      <c r="H190" s="797"/>
      <c r="I190" s="797"/>
      <c r="J190" s="797"/>
      <c r="K190" s="797"/>
    </row>
    <row r="191" spans="1:11" ht="25">
      <c r="A191" s="795" t="s">
        <v>519</v>
      </c>
      <c r="B191" s="795" t="s">
        <v>520</v>
      </c>
      <c r="C191" s="795" t="s">
        <v>13</v>
      </c>
      <c r="D191" s="889">
        <v>2</v>
      </c>
      <c r="E191" s="806"/>
      <c r="F191" s="923">
        <f t="shared" ref="F191" si="35">D191*E191</f>
        <v>0</v>
      </c>
      <c r="G191" s="797"/>
      <c r="H191" s="797"/>
      <c r="I191" s="797"/>
      <c r="J191" s="797"/>
      <c r="K191" s="797"/>
    </row>
    <row r="192" spans="1:11">
      <c r="A192" s="795"/>
      <c r="B192" s="795"/>
      <c r="C192" s="795"/>
      <c r="D192" s="889"/>
      <c r="E192" s="806"/>
      <c r="F192" s="923"/>
      <c r="G192" s="797"/>
      <c r="H192" s="797"/>
      <c r="I192" s="797"/>
      <c r="J192" s="797"/>
      <c r="K192" s="797"/>
    </row>
    <row r="193" spans="1:11" ht="25">
      <c r="A193" s="795" t="s">
        <v>536</v>
      </c>
      <c r="B193" s="795" t="s">
        <v>617</v>
      </c>
      <c r="C193" s="795" t="s">
        <v>13</v>
      </c>
      <c r="D193" s="889">
        <v>21</v>
      </c>
      <c r="E193" s="806"/>
      <c r="F193" s="923">
        <f t="shared" ref="F193" si="36">D193*E193</f>
        <v>0</v>
      </c>
      <c r="G193" s="797"/>
      <c r="H193" s="797"/>
      <c r="I193" s="797"/>
      <c r="J193" s="797"/>
      <c r="K193" s="797"/>
    </row>
    <row r="194" spans="1:11">
      <c r="A194" s="795"/>
      <c r="B194" s="795"/>
      <c r="C194" s="795"/>
      <c r="D194" s="889"/>
      <c r="E194" s="806"/>
      <c r="F194" s="923"/>
      <c r="G194" s="797"/>
      <c r="H194" s="797"/>
      <c r="I194" s="797"/>
      <c r="J194" s="797"/>
      <c r="K194" s="797"/>
    </row>
    <row r="195" spans="1:11">
      <c r="A195" s="893" t="s">
        <v>618</v>
      </c>
      <c r="B195" s="894" t="s">
        <v>619</v>
      </c>
      <c r="C195" s="893" t="s">
        <v>117</v>
      </c>
      <c r="D195" s="919">
        <v>10</v>
      </c>
      <c r="E195" s="895"/>
      <c r="F195" s="923">
        <f>D195*E195</f>
        <v>0</v>
      </c>
      <c r="G195" s="896"/>
      <c r="H195" s="897"/>
      <c r="I195" s="898"/>
      <c r="J195" s="898"/>
      <c r="K195" s="896"/>
    </row>
    <row r="196" spans="1:11">
      <c r="A196" s="795"/>
      <c r="B196" s="795"/>
      <c r="C196" s="795"/>
      <c r="D196" s="889"/>
      <c r="E196" s="806"/>
      <c r="F196" s="923"/>
      <c r="G196" s="797"/>
      <c r="H196" s="797"/>
      <c r="I196" s="797"/>
      <c r="J196" s="797"/>
      <c r="K196" s="797"/>
    </row>
    <row r="197" spans="1:11">
      <c r="A197" s="795"/>
      <c r="B197" s="795"/>
      <c r="C197" s="795"/>
      <c r="D197" s="889"/>
      <c r="E197" s="806"/>
      <c r="F197" s="923"/>
      <c r="G197" s="797"/>
      <c r="H197" s="797"/>
      <c r="I197" s="797"/>
      <c r="J197" s="797"/>
      <c r="K197" s="797"/>
    </row>
    <row r="198" spans="1:11" ht="25">
      <c r="A198" s="842">
        <v>29421</v>
      </c>
      <c r="B198" s="781" t="s">
        <v>726</v>
      </c>
      <c r="C198" s="842" t="s">
        <v>15</v>
      </c>
      <c r="D198" s="836">
        <v>32</v>
      </c>
      <c r="E198" s="810"/>
      <c r="F198" s="923">
        <f>D198*E198</f>
        <v>0</v>
      </c>
      <c r="G198" s="917"/>
      <c r="H198" s="791"/>
      <c r="I198" s="791"/>
      <c r="J198" s="791"/>
      <c r="K198" s="791"/>
    </row>
    <row r="199" spans="1:11" ht="13">
      <c r="A199" s="825"/>
      <c r="B199" s="780"/>
      <c r="C199" s="883"/>
      <c r="D199" s="863"/>
      <c r="E199" s="861"/>
      <c r="F199" s="861"/>
      <c r="G199" s="800"/>
      <c r="H199" s="791"/>
      <c r="I199" s="791"/>
      <c r="J199" s="791"/>
      <c r="K199" s="791"/>
    </row>
    <row r="200" spans="1:11">
      <c r="A200" s="886"/>
      <c r="B200" s="772"/>
      <c r="C200" s="886"/>
      <c r="D200" s="891"/>
      <c r="E200" s="890"/>
      <c r="F200" s="890"/>
      <c r="G200" s="890"/>
      <c r="H200" s="791"/>
      <c r="I200" s="791"/>
      <c r="J200" s="791"/>
      <c r="K200" s="791"/>
    </row>
    <row r="201" spans="1:11" ht="13">
      <c r="A201" s="782"/>
      <c r="B201" s="302" t="s">
        <v>0</v>
      </c>
      <c r="C201" s="314"/>
      <c r="D201" s="1548"/>
      <c r="E201" s="1549"/>
      <c r="F201" s="1577">
        <f>SUM(F186:F199)</f>
        <v>0</v>
      </c>
      <c r="G201" s="890"/>
      <c r="H201" s="791"/>
      <c r="I201" s="791"/>
      <c r="J201" s="791"/>
      <c r="K201" s="791"/>
    </row>
    <row r="202" spans="1:11" ht="13">
      <c r="A202" s="820"/>
      <c r="B202" s="775"/>
      <c r="C202" s="819"/>
      <c r="D202" s="798"/>
      <c r="E202" s="784"/>
      <c r="F202" s="829"/>
      <c r="G202" s="791"/>
      <c r="H202" s="791"/>
      <c r="I202" s="791"/>
      <c r="J202" s="791"/>
      <c r="K202" s="791"/>
    </row>
    <row r="203" spans="1:11" ht="13">
      <c r="A203" s="820"/>
      <c r="B203" s="775"/>
      <c r="C203" s="819"/>
      <c r="D203" s="798"/>
      <c r="E203" s="784"/>
      <c r="F203" s="829"/>
    </row>
    <row r="204" spans="1:11" ht="13">
      <c r="A204" s="823">
        <v>6</v>
      </c>
      <c r="B204" s="776" t="s">
        <v>7</v>
      </c>
      <c r="C204" s="823"/>
      <c r="D204" s="799"/>
      <c r="E204" s="808"/>
      <c r="F204" s="831"/>
    </row>
    <row r="205" spans="1:11" ht="13">
      <c r="A205" s="823"/>
      <c r="B205" s="776"/>
      <c r="C205" s="823"/>
      <c r="D205" s="776"/>
      <c r="E205" s="808"/>
      <c r="F205" s="831"/>
    </row>
    <row r="206" spans="1:11" ht="25">
      <c r="A206" s="842" t="s">
        <v>26</v>
      </c>
      <c r="B206" s="793" t="s">
        <v>27</v>
      </c>
      <c r="C206" s="842" t="s">
        <v>16</v>
      </c>
      <c r="D206" s="793">
        <v>22</v>
      </c>
      <c r="E206" s="810"/>
      <c r="F206" s="802">
        <f>D206*E206</f>
        <v>0</v>
      </c>
    </row>
    <row r="207" spans="1:11">
      <c r="A207" s="842"/>
      <c r="B207" s="793"/>
      <c r="C207" s="842"/>
      <c r="D207" s="793"/>
      <c r="E207" s="810"/>
      <c r="F207" s="802"/>
    </row>
    <row r="208" spans="1:11" ht="50">
      <c r="A208" s="842" t="s">
        <v>26</v>
      </c>
      <c r="B208" s="781" t="s">
        <v>189</v>
      </c>
      <c r="C208" s="842" t="s">
        <v>16</v>
      </c>
      <c r="D208" s="793">
        <v>5</v>
      </c>
      <c r="E208" s="810"/>
      <c r="F208" s="922">
        <f t="shared" ref="F208" si="37">D208*E208</f>
        <v>0</v>
      </c>
    </row>
    <row r="209" spans="1:10">
      <c r="A209" s="825"/>
      <c r="B209" s="836"/>
      <c r="C209" s="835"/>
      <c r="D209" s="836"/>
      <c r="E209" s="837"/>
      <c r="F209" s="922"/>
    </row>
    <row r="210" spans="1:10" ht="25">
      <c r="A210" s="835" t="s">
        <v>45</v>
      </c>
      <c r="B210" s="781" t="s">
        <v>620</v>
      </c>
      <c r="C210" s="835" t="s">
        <v>16</v>
      </c>
      <c r="D210" s="836">
        <v>14</v>
      </c>
      <c r="E210" s="837"/>
      <c r="F210" s="922">
        <f t="shared" ref="F210" si="38">D210*E210</f>
        <v>0</v>
      </c>
    </row>
    <row r="211" spans="1:10">
      <c r="A211" s="835"/>
      <c r="B211" s="836"/>
      <c r="C211" s="835"/>
      <c r="D211" s="836"/>
      <c r="E211" s="837"/>
      <c r="F211" s="922"/>
    </row>
    <row r="212" spans="1:10" ht="25">
      <c r="A212" s="835" t="s">
        <v>192</v>
      </c>
      <c r="B212" s="781" t="s">
        <v>193</v>
      </c>
      <c r="C212" s="835" t="s">
        <v>16</v>
      </c>
      <c r="D212" s="836">
        <v>4</v>
      </c>
      <c r="E212" s="837"/>
      <c r="F212" s="922">
        <f t="shared" ref="F212" si="39">D212*E212</f>
        <v>0</v>
      </c>
    </row>
    <row r="213" spans="1:10">
      <c r="A213" s="835"/>
      <c r="B213" s="781"/>
      <c r="C213" s="835"/>
      <c r="D213" s="836"/>
      <c r="E213" s="837"/>
      <c r="F213" s="922"/>
    </row>
    <row r="214" spans="1:10" ht="25">
      <c r="A214" s="835">
        <v>61219</v>
      </c>
      <c r="B214" s="781" t="s">
        <v>621</v>
      </c>
      <c r="C214" s="835" t="s">
        <v>16</v>
      </c>
      <c r="D214" s="836">
        <v>4</v>
      </c>
      <c r="E214" s="837"/>
      <c r="F214" s="922">
        <f>D214*E214</f>
        <v>0</v>
      </c>
    </row>
    <row r="215" spans="1:10">
      <c r="A215" s="835"/>
      <c r="B215" s="781"/>
      <c r="C215" s="835"/>
      <c r="D215" s="836"/>
      <c r="E215" s="837"/>
      <c r="F215" s="922"/>
    </row>
    <row r="216" spans="1:10" ht="37.5">
      <c r="A216" s="825" t="s">
        <v>622</v>
      </c>
      <c r="B216" s="781" t="s">
        <v>623</v>
      </c>
      <c r="C216" s="825" t="s">
        <v>16</v>
      </c>
      <c r="D216" s="836">
        <v>2</v>
      </c>
      <c r="E216" s="837"/>
      <c r="F216" s="922">
        <f t="shared" ref="F216" si="40">D216*E216</f>
        <v>0</v>
      </c>
    </row>
    <row r="217" spans="1:10">
      <c r="A217" s="825"/>
      <c r="B217" s="781"/>
      <c r="C217" s="825"/>
      <c r="D217" s="836"/>
      <c r="E217" s="837"/>
      <c r="F217" s="922"/>
    </row>
    <row r="218" spans="1:10" ht="37.5">
      <c r="A218" s="835" t="s">
        <v>141</v>
      </c>
      <c r="B218" s="836" t="s">
        <v>142</v>
      </c>
      <c r="C218" s="835" t="s">
        <v>16</v>
      </c>
      <c r="D218" s="836">
        <v>4</v>
      </c>
      <c r="E218" s="837"/>
      <c r="F218" s="922">
        <f>D218*E218</f>
        <v>0</v>
      </c>
      <c r="G218" s="797"/>
      <c r="H218" s="797"/>
      <c r="I218" s="797"/>
      <c r="J218" s="797"/>
    </row>
    <row r="219" spans="1:10">
      <c r="A219" s="842"/>
      <c r="B219" s="793"/>
      <c r="C219" s="842"/>
      <c r="D219" s="793"/>
      <c r="E219" s="810"/>
      <c r="F219" s="922"/>
      <c r="G219" s="791"/>
      <c r="H219" s="791"/>
      <c r="I219" s="791"/>
      <c r="J219" s="791"/>
    </row>
    <row r="220" spans="1:10" ht="37.5">
      <c r="A220" s="783" t="s">
        <v>194</v>
      </c>
      <c r="B220" s="781" t="s">
        <v>195</v>
      </c>
      <c r="C220" s="843" t="s">
        <v>16</v>
      </c>
      <c r="D220" s="843">
        <v>8</v>
      </c>
      <c r="E220" s="846"/>
      <c r="F220" s="922">
        <f t="shared" ref="F220" si="41">D220*E220</f>
        <v>0</v>
      </c>
      <c r="G220" s="788"/>
      <c r="H220" s="788"/>
      <c r="I220" s="788"/>
      <c r="J220" s="788"/>
    </row>
    <row r="221" spans="1:10">
      <c r="A221" s="783"/>
      <c r="B221" s="781"/>
      <c r="C221" s="843"/>
      <c r="D221" s="843"/>
      <c r="E221" s="846"/>
      <c r="F221" s="922"/>
      <c r="G221" s="788"/>
      <c r="H221" s="788"/>
      <c r="I221" s="788"/>
      <c r="J221" s="788"/>
    </row>
    <row r="222" spans="1:10" ht="37.5">
      <c r="A222" s="843" t="s">
        <v>67</v>
      </c>
      <c r="B222" s="793" t="s">
        <v>64</v>
      </c>
      <c r="C222" s="843" t="s">
        <v>16</v>
      </c>
      <c r="D222" s="843">
        <v>9</v>
      </c>
      <c r="E222" s="846"/>
      <c r="F222" s="922">
        <f t="shared" ref="F222" si="42">D222*E222</f>
        <v>0</v>
      </c>
      <c r="G222" s="788"/>
      <c r="H222" s="788"/>
      <c r="I222" s="788"/>
      <c r="J222" s="788"/>
    </row>
    <row r="223" spans="1:10">
      <c r="A223" s="843"/>
      <c r="B223" s="793"/>
      <c r="C223" s="843"/>
      <c r="D223" s="843"/>
      <c r="E223" s="846"/>
      <c r="F223" s="922"/>
      <c r="G223" s="788"/>
      <c r="H223" s="788"/>
      <c r="I223" s="788"/>
      <c r="J223" s="788"/>
    </row>
    <row r="224" spans="1:10" ht="37.5">
      <c r="A224" s="866" t="s">
        <v>140</v>
      </c>
      <c r="B224" s="774" t="s">
        <v>624</v>
      </c>
      <c r="C224" s="866" t="s">
        <v>16</v>
      </c>
      <c r="D224" s="843">
        <v>2</v>
      </c>
      <c r="E224" s="846"/>
      <c r="F224" s="922">
        <f t="shared" ref="F224" si="43">D224*E224</f>
        <v>0</v>
      </c>
      <c r="G224" s="788"/>
      <c r="H224" s="788"/>
      <c r="I224" s="788"/>
      <c r="J224" s="788"/>
    </row>
    <row r="225" spans="1:10">
      <c r="A225" s="843"/>
      <c r="B225" s="774"/>
      <c r="C225" s="843"/>
      <c r="D225" s="843"/>
      <c r="E225" s="846"/>
      <c r="F225" s="922"/>
      <c r="G225" s="788"/>
      <c r="H225" s="788"/>
      <c r="I225" s="788"/>
      <c r="J225" s="788"/>
    </row>
    <row r="226" spans="1:10" ht="37.5">
      <c r="A226" s="866" t="s">
        <v>625</v>
      </c>
      <c r="B226" s="774" t="s">
        <v>626</v>
      </c>
      <c r="C226" s="866" t="s">
        <v>16</v>
      </c>
      <c r="D226" s="843">
        <v>4</v>
      </c>
      <c r="E226" s="846"/>
      <c r="F226" s="922">
        <f t="shared" ref="F226" si="44">D226*E226</f>
        <v>0</v>
      </c>
      <c r="G226" s="788"/>
      <c r="H226" s="788"/>
      <c r="I226" s="788"/>
      <c r="J226" s="788"/>
    </row>
    <row r="227" spans="1:10">
      <c r="A227" s="843"/>
      <c r="B227" s="793"/>
      <c r="C227" s="843"/>
      <c r="D227" s="843"/>
      <c r="E227" s="846"/>
      <c r="F227" s="922"/>
      <c r="G227" s="788"/>
      <c r="H227" s="788"/>
      <c r="I227" s="788"/>
      <c r="J227" s="788"/>
    </row>
    <row r="228" spans="1:10" ht="37.5">
      <c r="A228" s="866" t="s">
        <v>140</v>
      </c>
      <c r="B228" s="774" t="s">
        <v>627</v>
      </c>
      <c r="C228" s="866" t="s">
        <v>16</v>
      </c>
      <c r="D228" s="843">
        <v>2</v>
      </c>
      <c r="E228" s="846"/>
      <c r="F228" s="922">
        <f t="shared" ref="F228" si="45">D228*E228</f>
        <v>0</v>
      </c>
      <c r="G228" s="788"/>
      <c r="H228" s="788"/>
      <c r="I228" s="788"/>
      <c r="J228" s="788"/>
    </row>
    <row r="229" spans="1:10">
      <c r="A229" s="843"/>
      <c r="B229" s="793"/>
      <c r="C229" s="843"/>
      <c r="D229" s="843"/>
      <c r="E229" s="846"/>
      <c r="F229" s="922"/>
      <c r="G229" s="788"/>
      <c r="H229" s="788"/>
      <c r="I229" s="788"/>
      <c r="J229" s="788"/>
    </row>
    <row r="230" spans="1:10" ht="37.5">
      <c r="A230" s="782" t="s">
        <v>628</v>
      </c>
      <c r="B230" s="774" t="s">
        <v>629</v>
      </c>
      <c r="C230" s="789" t="s">
        <v>16</v>
      </c>
      <c r="D230" s="789">
        <v>4</v>
      </c>
      <c r="E230" s="846"/>
      <c r="F230" s="922">
        <f t="shared" ref="F230" si="46">D230*E230</f>
        <v>0</v>
      </c>
      <c r="G230" s="788"/>
      <c r="H230" s="788"/>
      <c r="I230" s="885"/>
      <c r="J230" s="826"/>
    </row>
    <row r="231" spans="1:10">
      <c r="A231" s="782"/>
      <c r="B231" s="774"/>
      <c r="C231" s="789"/>
      <c r="D231" s="789"/>
      <c r="E231" s="846"/>
      <c r="F231" s="922"/>
      <c r="G231" s="788"/>
      <c r="H231" s="788"/>
      <c r="I231" s="885"/>
      <c r="J231" s="826"/>
    </row>
    <row r="232" spans="1:10" ht="25">
      <c r="A232" s="843">
        <v>61911</v>
      </c>
      <c r="B232" s="781" t="s">
        <v>630</v>
      </c>
      <c r="C232" s="843" t="s">
        <v>16</v>
      </c>
      <c r="D232" s="843">
        <v>3</v>
      </c>
      <c r="E232" s="846"/>
      <c r="F232" s="922">
        <f t="shared" ref="F232" si="47">D232*E232</f>
        <v>0</v>
      </c>
      <c r="G232" s="791"/>
      <c r="H232" s="791"/>
      <c r="I232" s="791"/>
      <c r="J232" s="791"/>
    </row>
    <row r="233" spans="1:10">
      <c r="A233" s="843"/>
      <c r="B233" s="781"/>
      <c r="C233" s="843"/>
      <c r="D233" s="843"/>
      <c r="E233" s="846"/>
      <c r="F233" s="922"/>
      <c r="G233" s="791"/>
      <c r="H233" s="791"/>
      <c r="I233" s="791"/>
      <c r="J233" s="791"/>
    </row>
    <row r="234" spans="1:10" ht="37.5">
      <c r="A234" s="843">
        <v>61912</v>
      </c>
      <c r="B234" s="781" t="s">
        <v>631</v>
      </c>
      <c r="C234" s="843" t="s">
        <v>16</v>
      </c>
      <c r="D234" s="843">
        <v>2</v>
      </c>
      <c r="E234" s="846"/>
      <c r="F234" s="922">
        <f t="shared" ref="F234" si="48">D234*E234</f>
        <v>0</v>
      </c>
      <c r="G234" s="791"/>
      <c r="H234" s="791"/>
      <c r="I234" s="791"/>
      <c r="J234" s="791"/>
    </row>
    <row r="235" spans="1:10">
      <c r="A235" s="843"/>
      <c r="B235" s="781"/>
      <c r="C235" s="843"/>
      <c r="D235" s="843"/>
      <c r="E235" s="846"/>
      <c r="F235" s="922"/>
      <c r="G235" s="791"/>
      <c r="H235" s="791"/>
      <c r="I235" s="791"/>
      <c r="J235" s="791"/>
    </row>
    <row r="236" spans="1:10" ht="37.5">
      <c r="A236" s="843">
        <v>61913</v>
      </c>
      <c r="B236" s="781" t="s">
        <v>632</v>
      </c>
      <c r="C236" s="843" t="s">
        <v>16</v>
      </c>
      <c r="D236" s="843">
        <v>3</v>
      </c>
      <c r="E236" s="846"/>
      <c r="F236" s="922">
        <f t="shared" ref="F236" si="49">D236*E236</f>
        <v>0</v>
      </c>
      <c r="G236" s="791"/>
      <c r="H236" s="791"/>
      <c r="I236" s="791"/>
      <c r="J236" s="791"/>
    </row>
    <row r="237" spans="1:10">
      <c r="A237" s="843"/>
      <c r="B237" s="781"/>
      <c r="C237" s="843"/>
      <c r="D237" s="843"/>
      <c r="E237" s="846"/>
      <c r="F237" s="922"/>
      <c r="G237" s="791"/>
      <c r="H237" s="791"/>
      <c r="I237" s="791"/>
      <c r="J237" s="791"/>
    </row>
    <row r="238" spans="1:10" ht="62.5">
      <c r="A238" s="817" t="s">
        <v>204</v>
      </c>
      <c r="B238" s="772" t="s">
        <v>727</v>
      </c>
      <c r="C238" s="886" t="s">
        <v>15</v>
      </c>
      <c r="D238" s="817">
        <v>200</v>
      </c>
      <c r="E238" s="826"/>
      <c r="F238" s="922">
        <f>D238*E238</f>
        <v>0</v>
      </c>
      <c r="G238" s="788"/>
      <c r="H238" s="788"/>
      <c r="I238" s="788"/>
      <c r="J238" s="788"/>
    </row>
    <row r="239" spans="1:10">
      <c r="A239" s="817"/>
      <c r="B239" s="772"/>
      <c r="C239" s="886"/>
      <c r="D239" s="817"/>
      <c r="E239" s="826"/>
      <c r="F239" s="922"/>
      <c r="G239" s="788"/>
      <c r="H239" s="788"/>
      <c r="I239" s="788"/>
      <c r="J239" s="788"/>
    </row>
    <row r="240" spans="1:10" ht="62.5">
      <c r="A240" s="899" t="s">
        <v>633</v>
      </c>
      <c r="B240" s="772" t="s">
        <v>728</v>
      </c>
      <c r="C240" s="886" t="s">
        <v>15</v>
      </c>
      <c r="D240" s="817">
        <v>40</v>
      </c>
      <c r="E240" s="826"/>
      <c r="F240" s="922">
        <f t="shared" ref="F240" si="50">D240*E240</f>
        <v>0</v>
      </c>
      <c r="G240" s="788"/>
      <c r="H240" s="788"/>
      <c r="I240" s="788"/>
      <c r="J240" s="788"/>
    </row>
    <row r="241" spans="1:14">
      <c r="A241" s="839"/>
      <c r="B241" s="792"/>
      <c r="C241" s="847"/>
      <c r="D241" s="801"/>
      <c r="E241" s="844"/>
      <c r="F241" s="922"/>
      <c r="G241" s="791"/>
      <c r="H241" s="791"/>
      <c r="I241" s="791"/>
      <c r="J241" s="791"/>
    </row>
    <row r="242" spans="1:14" ht="62.5">
      <c r="A242" s="817" t="s">
        <v>204</v>
      </c>
      <c r="B242" s="773" t="s">
        <v>729</v>
      </c>
      <c r="C242" s="887" t="s">
        <v>14</v>
      </c>
      <c r="D242" s="887">
        <v>180</v>
      </c>
      <c r="E242" s="888"/>
      <c r="F242" s="929">
        <f t="shared" ref="F242" si="51">D242*E242</f>
        <v>0</v>
      </c>
      <c r="G242" s="788"/>
      <c r="H242" s="788"/>
      <c r="I242" s="788"/>
      <c r="J242" s="788"/>
    </row>
    <row r="243" spans="1:14">
      <c r="A243" s="824"/>
      <c r="B243" s="795"/>
      <c r="C243" s="824"/>
      <c r="D243" s="795"/>
      <c r="E243" s="806"/>
      <c r="F243" s="832"/>
      <c r="G243" s="850"/>
      <c r="H243" s="855"/>
      <c r="I243" s="856"/>
      <c r="J243" s="856"/>
    </row>
    <row r="244" spans="1:14" ht="13">
      <c r="A244" s="825"/>
      <c r="B244" s="302" t="s">
        <v>0</v>
      </c>
      <c r="C244" s="297"/>
      <c r="D244" s="285"/>
      <c r="E244" s="1547"/>
      <c r="F244" s="298">
        <f>SUM(F206:F242)</f>
        <v>0</v>
      </c>
      <c r="G244" s="849"/>
      <c r="H244" s="771"/>
      <c r="I244" s="771"/>
      <c r="J244" s="771"/>
    </row>
    <row r="245" spans="1:14" ht="13">
      <c r="A245" s="839"/>
      <c r="B245" s="792"/>
      <c r="C245" s="839"/>
      <c r="D245" s="792"/>
      <c r="E245" s="811"/>
      <c r="F245" s="848"/>
      <c r="G245" s="800"/>
      <c r="H245" s="800"/>
      <c r="I245" s="800"/>
      <c r="J245" s="800"/>
    </row>
    <row r="246" spans="1:14" ht="13">
      <c r="A246" s="827"/>
      <c r="B246" s="779"/>
      <c r="C246" s="827"/>
      <c r="D246" s="779"/>
      <c r="E246" s="809"/>
      <c r="F246" s="838"/>
      <c r="G246" s="771"/>
      <c r="H246" s="771"/>
      <c r="I246" s="771"/>
      <c r="J246" s="771"/>
    </row>
    <row r="247" spans="1:14" ht="13">
      <c r="A247" s="827">
        <v>7</v>
      </c>
      <c r="B247" s="779" t="s">
        <v>8</v>
      </c>
      <c r="C247" s="827"/>
      <c r="D247" s="779"/>
      <c r="E247" s="809"/>
      <c r="F247" s="838"/>
      <c r="G247" s="771"/>
      <c r="H247" s="771"/>
      <c r="I247" s="771"/>
      <c r="J247" s="771"/>
    </row>
    <row r="248" spans="1:14" ht="13">
      <c r="A248" s="827"/>
      <c r="B248" s="779"/>
      <c r="C248" s="827"/>
      <c r="D248" s="779"/>
      <c r="E248" s="809"/>
      <c r="F248" s="838"/>
      <c r="G248" s="771"/>
      <c r="H248" s="771"/>
      <c r="I248" s="771"/>
      <c r="J248" s="771"/>
    </row>
    <row r="249" spans="1:14" ht="102">
      <c r="A249" s="825" t="s">
        <v>97</v>
      </c>
      <c r="B249" s="879" t="s">
        <v>280</v>
      </c>
      <c r="C249" s="825" t="s">
        <v>15</v>
      </c>
      <c r="D249" s="793">
        <v>5</v>
      </c>
      <c r="E249" s="810"/>
      <c r="F249" s="802">
        <f>D249*E249</f>
        <v>0</v>
      </c>
      <c r="G249" s="877"/>
      <c r="H249" s="801"/>
      <c r="I249" s="801"/>
      <c r="J249" s="801"/>
      <c r="K249" s="801"/>
      <c r="L249" s="801"/>
      <c r="M249" s="801"/>
      <c r="N249" s="801"/>
    </row>
    <row r="250" spans="1:14" ht="14.5">
      <c r="A250" s="842"/>
      <c r="B250" s="879"/>
      <c r="C250" s="825"/>
      <c r="D250" s="793"/>
      <c r="E250" s="810"/>
      <c r="F250" s="802"/>
      <c r="G250" s="877"/>
      <c r="H250" s="801"/>
      <c r="I250" s="801"/>
      <c r="J250" s="801"/>
      <c r="K250" s="801"/>
      <c r="L250" s="801"/>
      <c r="M250" s="801"/>
      <c r="N250" s="801"/>
    </row>
    <row r="251" spans="1:14" ht="102">
      <c r="A251" s="839" t="s">
        <v>281</v>
      </c>
      <c r="B251" s="879" t="s">
        <v>634</v>
      </c>
      <c r="C251" s="825" t="s">
        <v>15</v>
      </c>
      <c r="D251" s="793">
        <v>16</v>
      </c>
      <c r="E251" s="810"/>
      <c r="F251" s="922">
        <f t="shared" ref="F251" si="52">D251*E251</f>
        <v>0</v>
      </c>
      <c r="G251" s="835"/>
      <c r="H251" s="834"/>
      <c r="I251" s="871"/>
      <c r="J251" s="834"/>
      <c r="K251" s="873"/>
      <c r="L251" s="873"/>
      <c r="M251" s="874"/>
      <c r="N251" s="874"/>
    </row>
    <row r="252" spans="1:14">
      <c r="A252" s="839"/>
      <c r="B252" s="879"/>
      <c r="C252" s="825"/>
      <c r="D252" s="793"/>
      <c r="E252" s="810"/>
      <c r="F252" s="922"/>
      <c r="G252" s="835"/>
      <c r="H252" s="834"/>
      <c r="I252" s="835"/>
      <c r="J252" s="836"/>
      <c r="K252" s="873"/>
      <c r="L252" s="873"/>
      <c r="M252" s="874"/>
      <c r="N252" s="874"/>
    </row>
    <row r="253" spans="1:14" ht="25">
      <c r="A253" s="839">
        <v>73241</v>
      </c>
      <c r="B253" s="772" t="s">
        <v>238</v>
      </c>
      <c r="C253" s="886" t="s">
        <v>16</v>
      </c>
      <c r="D253" s="817">
        <v>5</v>
      </c>
      <c r="E253" s="826"/>
      <c r="F253" s="922">
        <f t="shared" ref="F253" si="53">D253*E253</f>
        <v>0</v>
      </c>
      <c r="G253" s="835"/>
      <c r="H253" s="834"/>
      <c r="I253" s="835"/>
      <c r="J253" s="836"/>
      <c r="K253" s="873"/>
      <c r="L253" s="873"/>
      <c r="M253" s="874"/>
      <c r="N253" s="874"/>
    </row>
    <row r="254" spans="1:14">
      <c r="A254" s="839"/>
      <c r="B254" s="879"/>
      <c r="C254" s="825"/>
      <c r="D254" s="793"/>
      <c r="E254" s="810"/>
      <c r="F254" s="922"/>
      <c r="G254" s="835"/>
      <c r="H254" s="834"/>
      <c r="I254" s="835"/>
      <c r="J254" s="836"/>
      <c r="K254" s="873"/>
      <c r="L254" s="873"/>
      <c r="M254" s="874"/>
      <c r="N254" s="874"/>
    </row>
    <row r="255" spans="1:14" ht="25">
      <c r="A255" s="843" t="s">
        <v>285</v>
      </c>
      <c r="B255" s="792" t="s">
        <v>635</v>
      </c>
      <c r="C255" s="875" t="s">
        <v>15</v>
      </c>
      <c r="D255" s="875">
        <v>56</v>
      </c>
      <c r="E255" s="892"/>
      <c r="F255" s="922">
        <f t="shared" ref="F255" si="54">D255*E255</f>
        <v>0</v>
      </c>
      <c r="G255" s="845"/>
      <c r="H255" s="845"/>
      <c r="I255" s="845"/>
      <c r="J255" s="845"/>
      <c r="K255" s="845"/>
      <c r="L255" s="845"/>
      <c r="M255" s="845"/>
      <c r="N255" s="845"/>
    </row>
    <row r="256" spans="1:14">
      <c r="A256" s="843"/>
      <c r="B256" s="792"/>
      <c r="C256" s="875"/>
      <c r="D256" s="875"/>
      <c r="E256" s="892"/>
      <c r="F256" s="922"/>
      <c r="G256" s="845"/>
      <c r="H256" s="845"/>
      <c r="I256" s="845"/>
      <c r="J256" s="845"/>
      <c r="K256" s="845"/>
      <c r="L256" s="845"/>
      <c r="M256" s="845"/>
      <c r="N256" s="845"/>
    </row>
    <row r="257" spans="1:14">
      <c r="A257" s="843" t="s">
        <v>285</v>
      </c>
      <c r="B257" s="792" t="s">
        <v>636</v>
      </c>
      <c r="C257" s="900" t="s">
        <v>16</v>
      </c>
      <c r="D257" s="875">
        <v>4</v>
      </c>
      <c r="E257" s="892"/>
      <c r="F257" s="922">
        <f t="shared" ref="F257" si="55">D257*E257</f>
        <v>0</v>
      </c>
      <c r="G257" s="845"/>
      <c r="H257" s="845"/>
      <c r="I257" s="845"/>
      <c r="J257" s="845"/>
      <c r="K257" s="845"/>
      <c r="L257" s="845"/>
      <c r="M257" s="845"/>
      <c r="N257" s="845"/>
    </row>
    <row r="258" spans="1:14">
      <c r="A258" s="843"/>
      <c r="B258" s="792"/>
      <c r="C258" s="875"/>
      <c r="D258" s="875"/>
      <c r="E258" s="892"/>
      <c r="F258" s="922"/>
      <c r="G258" s="845"/>
      <c r="H258" s="845"/>
      <c r="I258" s="845"/>
      <c r="J258" s="845"/>
      <c r="K258" s="845"/>
      <c r="L258" s="845"/>
      <c r="M258" s="845"/>
      <c r="N258" s="845"/>
    </row>
    <row r="259" spans="1:14">
      <c r="A259" s="824"/>
      <c r="B259" s="795"/>
      <c r="C259" s="824"/>
      <c r="D259" s="795"/>
      <c r="E259" s="806"/>
      <c r="F259" s="832"/>
      <c r="G259" s="850"/>
      <c r="H259" s="855"/>
      <c r="I259" s="856"/>
      <c r="J259" s="856"/>
      <c r="K259" s="797"/>
      <c r="L259" s="797"/>
      <c r="M259" s="797"/>
      <c r="N259" s="797"/>
    </row>
    <row r="260" spans="1:14" ht="13">
      <c r="A260" s="825"/>
      <c r="B260" s="302" t="s">
        <v>0</v>
      </c>
      <c r="C260" s="297"/>
      <c r="D260" s="285"/>
      <c r="E260" s="1547"/>
      <c r="F260" s="298">
        <f>SUM(F248:F258)</f>
        <v>0</v>
      </c>
    </row>
    <row r="261" spans="1:14">
      <c r="A261" s="825"/>
      <c r="B261" s="781"/>
      <c r="C261" s="825"/>
      <c r="D261" s="781"/>
      <c r="E261" s="812"/>
      <c r="F261" s="840"/>
    </row>
    <row r="262" spans="1:14">
      <c r="A262" s="825"/>
      <c r="B262" s="781"/>
      <c r="C262" s="825"/>
      <c r="D262" s="781"/>
      <c r="E262" s="812"/>
      <c r="F262" s="840"/>
    </row>
    <row r="263" spans="1:14">
      <c r="A263" s="825"/>
      <c r="B263" s="781"/>
      <c r="C263" s="825"/>
      <c r="D263" s="781"/>
      <c r="E263" s="812"/>
      <c r="F263" s="840"/>
    </row>
    <row r="264" spans="1:14">
      <c r="A264" s="825"/>
      <c r="B264" s="781"/>
      <c r="C264" s="825"/>
      <c r="D264" s="781"/>
      <c r="E264" s="812"/>
      <c r="F264" s="840"/>
    </row>
    <row r="265" spans="1:14">
      <c r="A265" s="825"/>
      <c r="B265" s="781"/>
      <c r="C265" s="825"/>
      <c r="D265" s="781"/>
      <c r="E265" s="812"/>
      <c r="F265" s="840"/>
    </row>
    <row r="266" spans="1:14">
      <c r="A266" s="825"/>
      <c r="B266" s="781"/>
      <c r="C266" s="825"/>
      <c r="D266" s="781"/>
      <c r="E266" s="812"/>
      <c r="F266" s="840"/>
    </row>
    <row r="267" spans="1:14">
      <c r="A267" s="825"/>
      <c r="B267" s="781"/>
      <c r="C267" s="825"/>
      <c r="D267" s="781"/>
      <c r="E267" s="812"/>
      <c r="F267" s="840"/>
    </row>
    <row r="268" spans="1:14">
      <c r="A268" s="825"/>
      <c r="B268" s="781"/>
      <c r="C268" s="825"/>
      <c r="D268" s="781"/>
      <c r="E268" s="812"/>
      <c r="F268" s="840"/>
    </row>
    <row r="269" spans="1:14">
      <c r="A269" s="825"/>
      <c r="B269" s="792"/>
      <c r="C269" s="825"/>
      <c r="D269" s="781"/>
      <c r="E269" s="812"/>
      <c r="F269" s="840"/>
    </row>
    <row r="270" spans="1:14">
      <c r="A270" s="825"/>
      <c r="B270" s="781"/>
      <c r="C270" s="825"/>
      <c r="D270" s="781"/>
      <c r="E270" s="812"/>
      <c r="F270" s="840"/>
    </row>
    <row r="271" spans="1:14">
      <c r="A271" s="825"/>
      <c r="B271" s="781"/>
      <c r="C271" s="825"/>
      <c r="D271" s="781"/>
      <c r="E271" s="812"/>
      <c r="F271" s="840"/>
    </row>
    <row r="272" spans="1:14">
      <c r="A272" s="825"/>
      <c r="B272" s="781"/>
      <c r="C272" s="825"/>
      <c r="D272" s="781"/>
      <c r="E272" s="812"/>
      <c r="F272" s="840"/>
    </row>
    <row r="273" spans="1:6">
      <c r="A273" s="825"/>
      <c r="B273" s="781"/>
      <c r="C273" s="825"/>
      <c r="D273" s="781"/>
      <c r="E273" s="812"/>
      <c r="F273" s="840"/>
    </row>
    <row r="274" spans="1:6">
      <c r="A274" s="825"/>
      <c r="B274" s="781"/>
      <c r="C274" s="825"/>
      <c r="D274" s="781"/>
      <c r="E274" s="812"/>
      <c r="F274" s="840"/>
    </row>
    <row r="275" spans="1:6">
      <c r="A275" s="825"/>
      <c r="B275" s="781"/>
      <c r="C275" s="825"/>
      <c r="D275" s="781"/>
      <c r="E275" s="812"/>
      <c r="F275" s="840"/>
    </row>
    <row r="276" spans="1:6">
      <c r="A276" s="825"/>
      <c r="B276" s="781"/>
      <c r="C276" s="825"/>
      <c r="D276" s="781"/>
      <c r="E276" s="812"/>
      <c r="F276" s="840"/>
    </row>
    <row r="277" spans="1:6">
      <c r="A277" s="825"/>
      <c r="B277" s="781"/>
      <c r="C277" s="825"/>
      <c r="D277" s="781"/>
      <c r="E277" s="812"/>
      <c r="F277" s="840"/>
    </row>
    <row r="278" spans="1:6">
      <c r="A278" s="825"/>
      <c r="B278" s="781"/>
      <c r="C278" s="825"/>
      <c r="D278" s="781"/>
      <c r="E278" s="812"/>
      <c r="F278" s="840"/>
    </row>
    <row r="279" spans="1:6">
      <c r="A279" s="825"/>
      <c r="B279" s="781"/>
      <c r="C279" s="825"/>
      <c r="D279" s="781"/>
      <c r="E279" s="812"/>
      <c r="F279" s="840"/>
    </row>
    <row r="280" spans="1:6">
      <c r="A280" s="825"/>
      <c r="B280" s="781"/>
      <c r="C280" s="825"/>
      <c r="D280" s="781"/>
      <c r="E280" s="812"/>
      <c r="F280" s="840"/>
    </row>
    <row r="281" spans="1:6">
      <c r="A281" s="825"/>
      <c r="B281" s="781"/>
      <c r="C281" s="825"/>
      <c r="D281" s="781"/>
      <c r="E281" s="812"/>
      <c r="F281" s="840"/>
    </row>
    <row r="282" spans="1:6">
      <c r="A282" s="825"/>
      <c r="B282" s="781"/>
      <c r="C282" s="825"/>
      <c r="D282" s="781"/>
      <c r="E282" s="812"/>
      <c r="F282" s="840"/>
    </row>
    <row r="283" spans="1:6">
      <c r="A283" s="825"/>
      <c r="B283" s="781"/>
      <c r="C283" s="825"/>
      <c r="D283" s="781"/>
      <c r="E283" s="812"/>
      <c r="F283" s="840"/>
    </row>
    <row r="284" spans="1:6">
      <c r="A284" s="825"/>
      <c r="B284" s="781"/>
      <c r="C284" s="825"/>
      <c r="D284" s="781"/>
      <c r="E284" s="812"/>
      <c r="F284" s="840"/>
    </row>
    <row r="285" spans="1:6">
      <c r="A285" s="825"/>
      <c r="B285" s="781"/>
      <c r="C285" s="825"/>
      <c r="D285" s="781"/>
      <c r="E285" s="812"/>
      <c r="F285" s="840"/>
    </row>
    <row r="286" spans="1:6">
      <c r="A286" s="825"/>
      <c r="B286" s="781"/>
      <c r="C286" s="825"/>
      <c r="D286" s="781"/>
      <c r="E286" s="812"/>
      <c r="F286" s="840"/>
    </row>
    <row r="287" spans="1:6">
      <c r="A287" s="825"/>
      <c r="B287" s="781"/>
      <c r="C287" s="825"/>
      <c r="D287" s="781"/>
      <c r="E287" s="812"/>
      <c r="F287" s="840"/>
    </row>
    <row r="288" spans="1:6">
      <c r="A288" s="825"/>
      <c r="B288" s="781"/>
      <c r="C288" s="825"/>
      <c r="D288" s="781"/>
      <c r="E288" s="812"/>
      <c r="F288" s="840"/>
    </row>
    <row r="289" spans="1:6">
      <c r="A289" s="825"/>
      <c r="B289" s="781"/>
      <c r="C289" s="825"/>
      <c r="D289" s="781"/>
      <c r="E289" s="812"/>
      <c r="F289" s="840"/>
    </row>
    <row r="290" spans="1:6">
      <c r="A290" s="825"/>
      <c r="B290" s="781"/>
      <c r="C290" s="825"/>
      <c r="D290" s="781"/>
      <c r="E290" s="812"/>
      <c r="F290" s="840"/>
    </row>
    <row r="291" spans="1:6">
      <c r="A291" s="825"/>
      <c r="B291" s="781"/>
      <c r="C291" s="825"/>
      <c r="D291" s="781"/>
      <c r="E291" s="812"/>
      <c r="F291" s="840"/>
    </row>
    <row r="292" spans="1:6">
      <c r="A292" s="825"/>
      <c r="B292" s="781"/>
      <c r="C292" s="825"/>
      <c r="D292" s="781"/>
      <c r="E292" s="812"/>
      <c r="F292" s="840"/>
    </row>
    <row r="293" spans="1:6">
      <c r="A293" s="825"/>
      <c r="B293" s="781"/>
      <c r="C293" s="825"/>
      <c r="D293" s="781"/>
      <c r="E293" s="812"/>
      <c r="F293" s="840"/>
    </row>
    <row r="294" spans="1:6">
      <c r="A294" s="825"/>
      <c r="B294" s="781"/>
      <c r="C294" s="825"/>
      <c r="D294" s="781"/>
      <c r="E294" s="812"/>
      <c r="F294" s="840"/>
    </row>
    <row r="295" spans="1:6">
      <c r="A295" s="825"/>
      <c r="B295" s="781"/>
      <c r="C295" s="825"/>
      <c r="D295" s="781"/>
      <c r="E295" s="812"/>
      <c r="F295" s="840"/>
    </row>
    <row r="296" spans="1:6">
      <c r="A296" s="825"/>
      <c r="B296" s="781"/>
      <c r="C296" s="825"/>
      <c r="D296" s="781"/>
      <c r="E296" s="812"/>
      <c r="F296" s="840"/>
    </row>
    <row r="297" spans="1:6">
      <c r="A297" s="825"/>
      <c r="B297" s="781"/>
      <c r="C297" s="825"/>
      <c r="D297" s="781"/>
      <c r="E297" s="812"/>
      <c r="F297" s="840"/>
    </row>
    <row r="298" spans="1:6">
      <c r="A298" s="825"/>
      <c r="B298" s="781"/>
      <c r="C298" s="825"/>
      <c r="D298" s="781"/>
      <c r="E298" s="812"/>
      <c r="F298" s="840"/>
    </row>
    <row r="299" spans="1:6">
      <c r="A299" s="825"/>
      <c r="B299" s="781"/>
      <c r="C299" s="825"/>
      <c r="D299" s="781"/>
      <c r="E299" s="812"/>
      <c r="F299" s="840"/>
    </row>
    <row r="300" spans="1:6">
      <c r="A300" s="825"/>
      <c r="B300" s="781"/>
      <c r="C300" s="825"/>
      <c r="D300" s="781"/>
      <c r="E300" s="812"/>
      <c r="F300" s="840"/>
    </row>
    <row r="301" spans="1:6">
      <c r="A301" s="825"/>
      <c r="B301" s="781"/>
      <c r="C301" s="825"/>
      <c r="D301" s="781"/>
      <c r="E301" s="812"/>
      <c r="F301" s="840"/>
    </row>
    <row r="302" spans="1:6">
      <c r="A302" s="825"/>
      <c r="B302" s="781"/>
      <c r="C302" s="825"/>
      <c r="D302" s="781"/>
      <c r="E302" s="812"/>
      <c r="F302" s="840"/>
    </row>
    <row r="303" spans="1:6">
      <c r="A303" s="825"/>
      <c r="B303" s="781"/>
      <c r="C303" s="825"/>
      <c r="D303" s="781"/>
      <c r="E303" s="812"/>
      <c r="F303" s="840"/>
    </row>
    <row r="304" spans="1:6">
      <c r="A304" s="825"/>
      <c r="B304" s="781"/>
      <c r="C304" s="825"/>
      <c r="D304" s="781"/>
      <c r="E304" s="812"/>
      <c r="F304" s="840"/>
    </row>
    <row r="305" spans="1:6">
      <c r="A305" s="825"/>
      <c r="B305" s="781"/>
      <c r="C305" s="825"/>
      <c r="D305" s="781"/>
      <c r="E305" s="812"/>
      <c r="F305" s="840"/>
    </row>
    <row r="306" spans="1:6">
      <c r="A306" s="825"/>
      <c r="B306" s="781"/>
      <c r="C306" s="825"/>
      <c r="D306" s="781"/>
      <c r="E306" s="812"/>
      <c r="F306" s="840"/>
    </row>
    <row r="307" spans="1:6">
      <c r="A307" s="825"/>
      <c r="B307" s="781"/>
      <c r="C307" s="825"/>
      <c r="D307" s="781"/>
      <c r="E307" s="812"/>
      <c r="F307" s="840"/>
    </row>
    <row r="308" spans="1:6">
      <c r="A308" s="825"/>
      <c r="B308" s="781"/>
      <c r="C308" s="825"/>
      <c r="D308" s="781"/>
      <c r="E308" s="812"/>
      <c r="F308" s="840"/>
    </row>
    <row r="309" spans="1:6">
      <c r="A309" s="825"/>
      <c r="B309" s="781"/>
      <c r="C309" s="825"/>
      <c r="D309" s="781"/>
      <c r="E309" s="812"/>
      <c r="F309" s="840"/>
    </row>
    <row r="310" spans="1:6">
      <c r="A310" s="825"/>
      <c r="B310" s="781"/>
      <c r="C310" s="825"/>
      <c r="D310" s="781"/>
      <c r="E310" s="812"/>
      <c r="F310" s="840"/>
    </row>
    <row r="311" spans="1:6">
      <c r="A311" s="825"/>
      <c r="B311" s="781"/>
      <c r="C311" s="825"/>
      <c r="D311" s="781"/>
      <c r="E311" s="812"/>
      <c r="F311" s="840"/>
    </row>
    <row r="312" spans="1:6">
      <c r="A312" s="825"/>
      <c r="B312" s="781"/>
      <c r="C312" s="825"/>
      <c r="D312" s="781"/>
      <c r="E312" s="812"/>
      <c r="F312" s="840"/>
    </row>
    <row r="313" spans="1:6">
      <c r="A313" s="825"/>
      <c r="B313" s="781"/>
      <c r="C313" s="825"/>
      <c r="D313" s="781"/>
      <c r="E313" s="812"/>
      <c r="F313" s="840"/>
    </row>
    <row r="314" spans="1:6">
      <c r="A314" s="825"/>
      <c r="B314" s="781"/>
      <c r="C314" s="825"/>
      <c r="D314" s="781"/>
      <c r="E314" s="812"/>
      <c r="F314" s="840"/>
    </row>
    <row r="315" spans="1:6">
      <c r="A315" s="825"/>
      <c r="B315" s="781"/>
      <c r="C315" s="825"/>
      <c r="D315" s="781"/>
      <c r="E315" s="812"/>
      <c r="F315" s="840"/>
    </row>
    <row r="316" spans="1:6">
      <c r="A316" s="825"/>
      <c r="B316" s="781"/>
      <c r="C316" s="825"/>
      <c r="D316" s="781"/>
      <c r="E316" s="812"/>
      <c r="F316" s="840"/>
    </row>
    <row r="317" spans="1:6">
      <c r="A317" s="825"/>
      <c r="B317" s="781"/>
      <c r="C317" s="825"/>
      <c r="D317" s="781"/>
      <c r="E317" s="812"/>
      <c r="F317" s="840"/>
    </row>
    <row r="318" spans="1:6">
      <c r="A318" s="825"/>
      <c r="B318" s="781"/>
      <c r="C318" s="825"/>
      <c r="D318" s="781"/>
      <c r="E318" s="812"/>
      <c r="F318" s="840"/>
    </row>
    <row r="319" spans="1:6">
      <c r="A319" s="825"/>
      <c r="B319" s="781"/>
      <c r="C319" s="825"/>
      <c r="D319" s="781"/>
      <c r="E319" s="812"/>
      <c r="F319" s="840"/>
    </row>
    <row r="320" spans="1:6">
      <c r="A320" s="825"/>
      <c r="B320" s="781"/>
      <c r="C320" s="825"/>
      <c r="D320" s="781"/>
      <c r="E320" s="812"/>
      <c r="F320" s="840"/>
    </row>
    <row r="321" spans="1:6">
      <c r="A321" s="825"/>
      <c r="B321" s="781"/>
      <c r="C321" s="825"/>
      <c r="D321" s="781"/>
      <c r="E321" s="812"/>
      <c r="F321" s="840"/>
    </row>
    <row r="322" spans="1:6">
      <c r="A322" s="825"/>
      <c r="B322" s="781"/>
      <c r="C322" s="825"/>
      <c r="D322" s="781"/>
      <c r="E322" s="812"/>
      <c r="F322" s="840"/>
    </row>
    <row r="323" spans="1:6">
      <c r="A323" s="825"/>
      <c r="B323" s="781"/>
      <c r="C323" s="825"/>
      <c r="D323" s="781"/>
      <c r="E323" s="812"/>
      <c r="F323" s="840"/>
    </row>
    <row r="324" spans="1:6">
      <c r="A324" s="825"/>
      <c r="B324" s="781"/>
      <c r="C324" s="825"/>
      <c r="D324" s="781"/>
      <c r="E324" s="812"/>
      <c r="F324" s="840"/>
    </row>
    <row r="325" spans="1:6">
      <c r="A325" s="825"/>
      <c r="B325" s="781"/>
      <c r="C325" s="825"/>
      <c r="D325" s="781"/>
      <c r="E325" s="812"/>
      <c r="F325" s="840"/>
    </row>
    <row r="326" spans="1:6">
      <c r="A326" s="825"/>
      <c r="B326" s="781"/>
      <c r="C326" s="825"/>
      <c r="D326" s="781"/>
      <c r="E326" s="812"/>
      <c r="F326" s="840"/>
    </row>
    <row r="327" spans="1:6">
      <c r="A327" s="825"/>
      <c r="B327" s="781"/>
      <c r="C327" s="825"/>
      <c r="D327" s="781"/>
      <c r="E327" s="812"/>
      <c r="F327" s="840"/>
    </row>
    <row r="328" spans="1:6">
      <c r="A328" s="825"/>
      <c r="B328" s="781"/>
      <c r="C328" s="825"/>
      <c r="D328" s="781"/>
      <c r="E328" s="812"/>
      <c r="F328" s="840"/>
    </row>
    <row r="329" spans="1:6">
      <c r="A329" s="825"/>
      <c r="B329" s="781"/>
      <c r="C329" s="825"/>
      <c r="D329" s="781"/>
      <c r="E329" s="812"/>
      <c r="F329" s="840"/>
    </row>
    <row r="330" spans="1:6">
      <c r="A330" s="825"/>
      <c r="B330" s="781"/>
      <c r="C330" s="825"/>
      <c r="D330" s="781"/>
      <c r="E330" s="812"/>
      <c r="F330" s="840"/>
    </row>
    <row r="331" spans="1:6">
      <c r="A331" s="825"/>
      <c r="B331" s="781"/>
      <c r="C331" s="825"/>
      <c r="D331" s="781"/>
      <c r="E331" s="812"/>
      <c r="F331" s="840"/>
    </row>
    <row r="332" spans="1:6">
      <c r="A332" s="825"/>
      <c r="B332" s="781"/>
      <c r="C332" s="825"/>
      <c r="D332" s="781"/>
      <c r="E332" s="812"/>
      <c r="F332" s="840"/>
    </row>
    <row r="333" spans="1:6">
      <c r="A333" s="825"/>
      <c r="B333" s="781"/>
      <c r="C333" s="825"/>
      <c r="D333" s="781"/>
      <c r="E333" s="812"/>
      <c r="F333" s="840"/>
    </row>
    <row r="334" spans="1:6">
      <c r="A334" s="825"/>
      <c r="B334" s="781"/>
      <c r="C334" s="825"/>
      <c r="D334" s="781"/>
      <c r="E334" s="812"/>
      <c r="F334" s="840"/>
    </row>
    <row r="335" spans="1:6">
      <c r="A335" s="825"/>
      <c r="B335" s="781"/>
      <c r="C335" s="825"/>
      <c r="D335" s="781"/>
      <c r="E335" s="812"/>
      <c r="F335" s="840"/>
    </row>
    <row r="336" spans="1:6">
      <c r="A336" s="825"/>
      <c r="B336" s="781"/>
      <c r="C336" s="825"/>
      <c r="D336" s="781"/>
      <c r="E336" s="812"/>
      <c r="F336" s="840"/>
    </row>
    <row r="337" spans="1:6">
      <c r="A337" s="825"/>
      <c r="B337" s="781"/>
      <c r="C337" s="825"/>
      <c r="D337" s="781"/>
      <c r="E337" s="812"/>
      <c r="F337" s="840"/>
    </row>
    <row r="338" spans="1:6">
      <c r="A338" s="825"/>
      <c r="B338" s="781"/>
      <c r="C338" s="825"/>
      <c r="D338" s="781"/>
      <c r="E338" s="812"/>
      <c r="F338" s="840"/>
    </row>
    <row r="339" spans="1:6">
      <c r="A339" s="825"/>
      <c r="B339" s="781"/>
      <c r="C339" s="825"/>
      <c r="D339" s="781"/>
      <c r="E339" s="812"/>
      <c r="F339" s="840"/>
    </row>
    <row r="340" spans="1:6">
      <c r="A340" s="825"/>
      <c r="B340" s="781"/>
      <c r="C340" s="825"/>
      <c r="D340" s="781"/>
      <c r="E340" s="812"/>
      <c r="F340" s="840"/>
    </row>
    <row r="341" spans="1:6">
      <c r="A341" s="825"/>
      <c r="B341" s="781"/>
      <c r="C341" s="825"/>
      <c r="D341" s="781"/>
      <c r="E341" s="812"/>
      <c r="F341" s="840"/>
    </row>
    <row r="342" spans="1:6">
      <c r="A342" s="825"/>
      <c r="B342" s="781"/>
      <c r="C342" s="825"/>
      <c r="D342" s="781"/>
      <c r="E342" s="812"/>
      <c r="F342" s="840"/>
    </row>
    <row r="343" spans="1:6">
      <c r="A343" s="825"/>
      <c r="B343" s="781"/>
      <c r="C343" s="825"/>
      <c r="D343" s="781"/>
      <c r="E343" s="812"/>
      <c r="F343" s="840"/>
    </row>
    <row r="344" spans="1:6">
      <c r="A344" s="825"/>
      <c r="B344" s="781"/>
      <c r="C344" s="825"/>
      <c r="D344" s="781"/>
      <c r="E344" s="812"/>
      <c r="F344" s="840"/>
    </row>
    <row r="345" spans="1:6">
      <c r="A345" s="825"/>
      <c r="B345" s="781"/>
      <c r="C345" s="825"/>
      <c r="D345" s="781"/>
      <c r="E345" s="812"/>
      <c r="F345" s="840"/>
    </row>
    <row r="346" spans="1:6">
      <c r="A346" s="825"/>
      <c r="B346" s="781"/>
      <c r="C346" s="825"/>
      <c r="D346" s="781"/>
      <c r="E346" s="812"/>
      <c r="F346" s="840"/>
    </row>
    <row r="347" spans="1:6">
      <c r="A347" s="825"/>
      <c r="B347" s="781"/>
      <c r="C347" s="825"/>
      <c r="D347" s="781"/>
      <c r="E347" s="812"/>
      <c r="F347" s="840"/>
    </row>
    <row r="348" spans="1:6">
      <c r="A348" s="825"/>
      <c r="B348" s="781"/>
      <c r="C348" s="825"/>
      <c r="D348" s="781"/>
      <c r="E348" s="812"/>
      <c r="F348" s="840"/>
    </row>
    <row r="349" spans="1:6">
      <c r="A349" s="825"/>
      <c r="B349" s="781"/>
      <c r="C349" s="825"/>
      <c r="D349" s="781"/>
      <c r="E349" s="812"/>
      <c r="F349" s="840"/>
    </row>
    <row r="350" spans="1:6">
      <c r="A350" s="825"/>
      <c r="B350" s="781"/>
      <c r="C350" s="825"/>
      <c r="D350" s="781"/>
      <c r="E350" s="812"/>
      <c r="F350" s="840"/>
    </row>
    <row r="351" spans="1:6">
      <c r="A351" s="825"/>
      <c r="B351" s="781"/>
      <c r="C351" s="825"/>
      <c r="D351" s="781"/>
      <c r="E351" s="812"/>
      <c r="F351" s="840"/>
    </row>
    <row r="352" spans="1:6">
      <c r="A352" s="825"/>
      <c r="B352" s="781"/>
      <c r="C352" s="825"/>
      <c r="D352" s="781"/>
      <c r="E352" s="812"/>
      <c r="F352" s="840"/>
    </row>
    <row r="353" spans="1:6">
      <c r="A353" s="825"/>
      <c r="B353" s="781"/>
      <c r="C353" s="825"/>
      <c r="D353" s="781"/>
      <c r="E353" s="812"/>
      <c r="F353" s="840"/>
    </row>
    <row r="354" spans="1:6">
      <c r="A354" s="825"/>
      <c r="B354" s="781"/>
      <c r="C354" s="825"/>
      <c r="D354" s="781"/>
      <c r="E354" s="812"/>
      <c r="F354" s="840"/>
    </row>
    <row r="355" spans="1:6">
      <c r="A355" s="825"/>
      <c r="B355" s="781"/>
      <c r="C355" s="825"/>
      <c r="D355" s="781"/>
      <c r="E355" s="812"/>
      <c r="F355" s="840"/>
    </row>
    <row r="356" spans="1:6">
      <c r="A356" s="825"/>
      <c r="B356" s="781"/>
      <c r="C356" s="825"/>
      <c r="D356" s="781"/>
      <c r="E356" s="812"/>
      <c r="F356" s="840"/>
    </row>
    <row r="357" spans="1:6">
      <c r="A357" s="825"/>
      <c r="B357" s="781"/>
      <c r="C357" s="825"/>
      <c r="D357" s="781"/>
      <c r="E357" s="812"/>
      <c r="F357" s="840"/>
    </row>
    <row r="358" spans="1:6">
      <c r="A358" s="825"/>
      <c r="B358" s="781"/>
      <c r="C358" s="825"/>
      <c r="D358" s="781"/>
      <c r="E358" s="812"/>
      <c r="F358" s="840"/>
    </row>
    <row r="359" spans="1:6">
      <c r="A359" s="825"/>
      <c r="B359" s="781"/>
      <c r="C359" s="825"/>
      <c r="D359" s="781"/>
      <c r="E359" s="812"/>
      <c r="F359" s="840"/>
    </row>
    <row r="360" spans="1:6">
      <c r="A360" s="825"/>
      <c r="B360" s="781"/>
      <c r="C360" s="825"/>
      <c r="D360" s="781"/>
      <c r="E360" s="812"/>
      <c r="F360" s="840"/>
    </row>
    <row r="361" spans="1:6">
      <c r="A361" s="825"/>
      <c r="B361" s="781"/>
      <c r="C361" s="825"/>
      <c r="D361" s="781"/>
      <c r="E361" s="812"/>
      <c r="F361" s="840"/>
    </row>
    <row r="362" spans="1:6">
      <c r="A362" s="825"/>
      <c r="B362" s="781"/>
      <c r="C362" s="825"/>
      <c r="D362" s="781"/>
      <c r="E362" s="812"/>
      <c r="F362" s="840"/>
    </row>
    <row r="363" spans="1:6">
      <c r="A363" s="825"/>
      <c r="B363" s="781"/>
      <c r="C363" s="825"/>
      <c r="D363" s="781"/>
      <c r="E363" s="812"/>
      <c r="F363" s="840"/>
    </row>
    <row r="364" spans="1:6">
      <c r="A364" s="825"/>
      <c r="B364" s="781"/>
      <c r="C364" s="825"/>
      <c r="D364" s="781"/>
      <c r="E364" s="812"/>
      <c r="F364" s="840"/>
    </row>
    <row r="365" spans="1:6">
      <c r="A365" s="825"/>
      <c r="B365" s="781"/>
      <c r="C365" s="825"/>
      <c r="D365" s="781"/>
      <c r="E365" s="812"/>
      <c r="F365" s="840"/>
    </row>
    <row r="366" spans="1:6">
      <c r="A366" s="825"/>
      <c r="B366" s="781"/>
      <c r="C366" s="825"/>
      <c r="D366" s="781"/>
      <c r="E366" s="812"/>
      <c r="F366" s="840"/>
    </row>
    <row r="367" spans="1:6">
      <c r="A367" s="825"/>
      <c r="B367" s="781"/>
      <c r="C367" s="825"/>
      <c r="D367" s="781"/>
      <c r="E367" s="812"/>
      <c r="F367" s="840"/>
    </row>
    <row r="368" spans="1:6">
      <c r="A368" s="825"/>
      <c r="B368" s="781"/>
      <c r="C368" s="825"/>
      <c r="D368" s="781"/>
      <c r="E368" s="812"/>
      <c r="F368" s="840"/>
    </row>
    <row r="369" spans="1:6">
      <c r="A369" s="825"/>
      <c r="B369" s="781"/>
      <c r="C369" s="825"/>
      <c r="D369" s="781"/>
      <c r="E369" s="812"/>
      <c r="F369" s="840"/>
    </row>
    <row r="370" spans="1:6">
      <c r="A370" s="825"/>
      <c r="B370" s="781"/>
      <c r="C370" s="825"/>
      <c r="D370" s="781"/>
      <c r="E370" s="812"/>
      <c r="F370" s="840"/>
    </row>
    <row r="371" spans="1:6">
      <c r="A371" s="825"/>
      <c r="B371" s="781"/>
      <c r="C371" s="825"/>
      <c r="D371" s="781"/>
      <c r="E371" s="812"/>
      <c r="F371" s="840"/>
    </row>
    <row r="372" spans="1:6">
      <c r="A372" s="825"/>
      <c r="B372" s="781"/>
      <c r="C372" s="825"/>
      <c r="D372" s="781"/>
      <c r="E372" s="812"/>
      <c r="F372" s="840"/>
    </row>
    <row r="373" spans="1:6">
      <c r="A373" s="825"/>
      <c r="B373" s="781"/>
      <c r="C373" s="825"/>
      <c r="D373" s="781"/>
      <c r="E373" s="812"/>
      <c r="F373" s="840"/>
    </row>
    <row r="374" spans="1:6">
      <c r="A374" s="825"/>
      <c r="B374" s="781"/>
      <c r="C374" s="825"/>
      <c r="D374" s="781"/>
      <c r="E374" s="812"/>
      <c r="F374" s="840"/>
    </row>
    <row r="375" spans="1:6">
      <c r="A375" s="825"/>
      <c r="B375" s="781"/>
      <c r="C375" s="825"/>
      <c r="D375" s="781"/>
      <c r="E375" s="812"/>
      <c r="F375" s="840"/>
    </row>
    <row r="376" spans="1:6">
      <c r="A376" s="825"/>
      <c r="B376" s="781"/>
      <c r="C376" s="825"/>
      <c r="D376" s="781"/>
      <c r="E376" s="812"/>
      <c r="F376" s="840"/>
    </row>
    <row r="377" spans="1:6">
      <c r="A377" s="825"/>
      <c r="B377" s="781"/>
      <c r="C377" s="825"/>
      <c r="D377" s="781"/>
      <c r="E377" s="812"/>
      <c r="F377" s="840"/>
    </row>
    <row r="378" spans="1:6">
      <c r="A378" s="825"/>
      <c r="B378" s="781"/>
      <c r="C378" s="825"/>
      <c r="D378" s="781"/>
      <c r="E378" s="812"/>
      <c r="F378" s="840"/>
    </row>
    <row r="379" spans="1:6">
      <c r="A379" s="825"/>
      <c r="B379" s="781"/>
      <c r="C379" s="825"/>
      <c r="D379" s="781"/>
      <c r="E379" s="812"/>
      <c r="F379" s="840"/>
    </row>
    <row r="380" spans="1:6">
      <c r="A380" s="825"/>
      <c r="B380" s="781"/>
      <c r="C380" s="825"/>
      <c r="D380" s="781"/>
      <c r="E380" s="812"/>
      <c r="F380" s="840"/>
    </row>
    <row r="381" spans="1:6">
      <c r="A381" s="825"/>
      <c r="B381" s="781"/>
      <c r="C381" s="825"/>
      <c r="D381" s="781"/>
      <c r="E381" s="812"/>
      <c r="F381" s="840"/>
    </row>
    <row r="382" spans="1:6">
      <c r="A382" s="825"/>
      <c r="B382" s="781"/>
      <c r="C382" s="825"/>
      <c r="D382" s="781"/>
      <c r="E382" s="812"/>
      <c r="F382" s="840"/>
    </row>
    <row r="383" spans="1:6">
      <c r="A383" s="825"/>
      <c r="B383" s="781"/>
      <c r="C383" s="825"/>
      <c r="D383" s="781"/>
      <c r="E383" s="812"/>
      <c r="F383" s="840"/>
    </row>
    <row r="384" spans="1:6">
      <c r="A384" s="825"/>
      <c r="B384" s="781"/>
      <c r="C384" s="825"/>
      <c r="D384" s="781"/>
      <c r="E384" s="812"/>
      <c r="F384" s="840"/>
    </row>
    <row r="385" spans="1:6">
      <c r="A385" s="825"/>
      <c r="B385" s="781"/>
      <c r="C385" s="825"/>
      <c r="D385" s="781"/>
      <c r="E385" s="812"/>
      <c r="F385" s="840"/>
    </row>
    <row r="386" spans="1:6">
      <c r="A386" s="825"/>
      <c r="B386" s="781"/>
      <c r="C386" s="825"/>
      <c r="D386" s="781"/>
      <c r="E386" s="812"/>
      <c r="F386" s="840"/>
    </row>
    <row r="387" spans="1:6">
      <c r="A387" s="825"/>
      <c r="B387" s="781"/>
      <c r="C387" s="825"/>
      <c r="D387" s="781"/>
      <c r="E387" s="812"/>
      <c r="F387" s="840"/>
    </row>
    <row r="388" spans="1:6">
      <c r="A388" s="825"/>
      <c r="B388" s="781"/>
      <c r="C388" s="825"/>
      <c r="D388" s="781"/>
      <c r="E388" s="812"/>
      <c r="F388" s="840"/>
    </row>
    <row r="389" spans="1:6">
      <c r="A389" s="825"/>
      <c r="B389" s="781"/>
      <c r="C389" s="825"/>
      <c r="D389" s="781"/>
      <c r="E389" s="812"/>
      <c r="F389" s="840"/>
    </row>
    <row r="390" spans="1:6">
      <c r="A390" s="825"/>
      <c r="B390" s="781"/>
      <c r="C390" s="825"/>
      <c r="D390" s="781"/>
      <c r="E390" s="812"/>
      <c r="F390" s="840"/>
    </row>
    <row r="391" spans="1:6">
      <c r="A391" s="825"/>
      <c r="B391" s="781"/>
      <c r="C391" s="825"/>
      <c r="D391" s="781"/>
      <c r="E391" s="812"/>
      <c r="F391" s="840"/>
    </row>
    <row r="392" spans="1:6">
      <c r="A392" s="825"/>
      <c r="B392" s="781"/>
      <c r="C392" s="825"/>
      <c r="D392" s="781"/>
      <c r="E392" s="812"/>
      <c r="F392" s="840"/>
    </row>
    <row r="393" spans="1:6">
      <c r="A393" s="825"/>
      <c r="B393" s="781"/>
      <c r="C393" s="825"/>
      <c r="D393" s="781"/>
      <c r="E393" s="812"/>
      <c r="F393" s="840"/>
    </row>
    <row r="394" spans="1:6">
      <c r="A394" s="825"/>
      <c r="B394" s="781"/>
      <c r="C394" s="825"/>
      <c r="D394" s="781"/>
      <c r="E394" s="812"/>
      <c r="F394" s="840"/>
    </row>
    <row r="395" spans="1:6">
      <c r="A395" s="825"/>
      <c r="B395" s="781"/>
      <c r="C395" s="825"/>
      <c r="D395" s="781"/>
      <c r="E395" s="812"/>
      <c r="F395" s="840"/>
    </row>
    <row r="396" spans="1:6">
      <c r="A396" s="825"/>
      <c r="B396" s="781"/>
      <c r="C396" s="825"/>
      <c r="D396" s="781"/>
      <c r="E396" s="812"/>
      <c r="F396" s="840"/>
    </row>
    <row r="397" spans="1:6">
      <c r="A397" s="825"/>
      <c r="B397" s="781"/>
      <c r="C397" s="825"/>
      <c r="D397" s="781"/>
      <c r="E397" s="812"/>
      <c r="F397" s="840"/>
    </row>
    <row r="398" spans="1:6">
      <c r="A398" s="825"/>
      <c r="B398" s="781"/>
      <c r="C398" s="825"/>
      <c r="D398" s="781"/>
      <c r="E398" s="812"/>
      <c r="F398" s="840"/>
    </row>
    <row r="399" spans="1:6">
      <c r="A399" s="825"/>
      <c r="B399" s="781"/>
      <c r="C399" s="825"/>
      <c r="D399" s="781"/>
      <c r="E399" s="812"/>
      <c r="F399" s="840"/>
    </row>
    <row r="400" spans="1:6">
      <c r="A400" s="825"/>
      <c r="B400" s="781"/>
      <c r="C400" s="825"/>
      <c r="D400" s="781"/>
      <c r="E400" s="812"/>
      <c r="F400" s="840"/>
    </row>
    <row r="401" spans="1:6">
      <c r="A401" s="825"/>
      <c r="B401" s="781"/>
      <c r="C401" s="825"/>
      <c r="D401" s="781"/>
      <c r="E401" s="812"/>
      <c r="F401" s="840"/>
    </row>
    <row r="402" spans="1:6">
      <c r="A402" s="825"/>
      <c r="B402" s="781"/>
      <c r="C402" s="825"/>
      <c r="D402" s="781"/>
      <c r="E402" s="812"/>
      <c r="F402" s="840"/>
    </row>
    <row r="403" spans="1:6">
      <c r="A403" s="825"/>
      <c r="B403" s="781"/>
      <c r="C403" s="825"/>
      <c r="D403" s="781"/>
      <c r="E403" s="812"/>
      <c r="F403" s="840"/>
    </row>
    <row r="404" spans="1:6">
      <c r="A404" s="825"/>
      <c r="B404" s="781"/>
      <c r="C404" s="825"/>
      <c r="D404" s="781"/>
      <c r="E404" s="812"/>
      <c r="F404" s="840"/>
    </row>
    <row r="405" spans="1:6">
      <c r="A405" s="825"/>
      <c r="B405" s="781"/>
      <c r="C405" s="825"/>
      <c r="D405" s="781"/>
      <c r="E405" s="812"/>
      <c r="F405" s="840"/>
    </row>
    <row r="406" spans="1:6">
      <c r="A406" s="825"/>
      <c r="B406" s="781"/>
      <c r="C406" s="825"/>
      <c r="D406" s="781"/>
      <c r="E406" s="812"/>
      <c r="F406" s="840"/>
    </row>
    <row r="407" spans="1:6">
      <c r="A407" s="825"/>
      <c r="B407" s="781"/>
      <c r="C407" s="825"/>
      <c r="D407" s="781"/>
      <c r="E407" s="812"/>
      <c r="F407" s="840"/>
    </row>
    <row r="408" spans="1:6">
      <c r="A408" s="825"/>
      <c r="B408" s="781"/>
      <c r="C408" s="825"/>
      <c r="D408" s="781"/>
      <c r="E408" s="812"/>
      <c r="F408" s="840"/>
    </row>
    <row r="409" spans="1:6">
      <c r="A409" s="825"/>
      <c r="B409" s="781"/>
      <c r="C409" s="825"/>
      <c r="D409" s="781"/>
      <c r="E409" s="812"/>
      <c r="F409" s="840"/>
    </row>
    <row r="410" spans="1:6">
      <c r="A410" s="825"/>
      <c r="B410" s="781"/>
      <c r="C410" s="825"/>
      <c r="D410" s="781"/>
      <c r="E410" s="812"/>
      <c r="F410" s="840"/>
    </row>
    <row r="411" spans="1:6">
      <c r="A411" s="825"/>
      <c r="B411" s="781"/>
      <c r="C411" s="825"/>
      <c r="D411" s="781"/>
      <c r="E411" s="812"/>
      <c r="F411" s="840"/>
    </row>
    <row r="412" spans="1:6">
      <c r="A412" s="825"/>
      <c r="B412" s="781"/>
      <c r="C412" s="825"/>
      <c r="D412" s="781"/>
      <c r="E412" s="812"/>
      <c r="F412" s="840"/>
    </row>
    <row r="413" spans="1:6">
      <c r="A413" s="825"/>
      <c r="B413" s="781"/>
      <c r="C413" s="825"/>
      <c r="D413" s="781"/>
      <c r="E413" s="812"/>
      <c r="F413" s="840"/>
    </row>
    <row r="414" spans="1:6">
      <c r="A414" s="825"/>
      <c r="B414" s="781"/>
      <c r="C414" s="825"/>
      <c r="D414" s="781"/>
      <c r="E414" s="812"/>
      <c r="F414" s="840"/>
    </row>
    <row r="415" spans="1:6">
      <c r="A415" s="825"/>
      <c r="B415" s="781"/>
      <c r="C415" s="825"/>
      <c r="D415" s="781"/>
      <c r="E415" s="812"/>
      <c r="F415" s="840"/>
    </row>
    <row r="416" spans="1:6">
      <c r="A416" s="825"/>
      <c r="B416" s="781"/>
      <c r="C416" s="825"/>
      <c r="D416" s="781"/>
      <c r="E416" s="812"/>
      <c r="F416" s="840"/>
    </row>
    <row r="417" spans="1:6">
      <c r="A417" s="825"/>
      <c r="B417" s="781"/>
      <c r="C417" s="825"/>
      <c r="D417" s="781"/>
      <c r="E417" s="812"/>
      <c r="F417" s="840"/>
    </row>
    <row r="418" spans="1:6">
      <c r="A418" s="825"/>
      <c r="B418" s="781"/>
      <c r="C418" s="825"/>
      <c r="D418" s="781"/>
      <c r="E418" s="812"/>
      <c r="F418" s="840"/>
    </row>
    <row r="419" spans="1:6">
      <c r="A419" s="825"/>
      <c r="B419" s="781"/>
      <c r="C419" s="825"/>
      <c r="D419" s="781"/>
      <c r="E419" s="812"/>
      <c r="F419" s="840"/>
    </row>
    <row r="420" spans="1:6">
      <c r="A420" s="825"/>
      <c r="B420" s="781"/>
      <c r="C420" s="825"/>
      <c r="D420" s="781"/>
      <c r="E420" s="812"/>
      <c r="F420" s="840"/>
    </row>
    <row r="421" spans="1:6">
      <c r="A421" s="825"/>
      <c r="B421" s="781"/>
      <c r="C421" s="825"/>
      <c r="D421" s="781"/>
      <c r="E421" s="812"/>
      <c r="F421" s="840"/>
    </row>
    <row r="422" spans="1:6">
      <c r="A422" s="825"/>
      <c r="B422" s="781"/>
      <c r="C422" s="825"/>
      <c r="D422" s="781"/>
      <c r="E422" s="812"/>
      <c r="F422" s="840"/>
    </row>
    <row r="423" spans="1:6">
      <c r="A423" s="825"/>
      <c r="B423" s="781"/>
      <c r="C423" s="825"/>
      <c r="D423" s="781"/>
      <c r="E423" s="812"/>
      <c r="F423" s="840"/>
    </row>
    <row r="424" spans="1:6">
      <c r="A424" s="825"/>
      <c r="B424" s="781"/>
      <c r="C424" s="825"/>
      <c r="D424" s="781"/>
      <c r="E424" s="812"/>
      <c r="F424" s="840"/>
    </row>
    <row r="425" spans="1:6">
      <c r="A425" s="825"/>
      <c r="B425" s="781"/>
      <c r="C425" s="825"/>
      <c r="D425" s="781"/>
      <c r="E425" s="812"/>
      <c r="F425" s="840"/>
    </row>
    <row r="426" spans="1:6">
      <c r="A426" s="825"/>
      <c r="B426" s="781"/>
      <c r="C426" s="825"/>
      <c r="D426" s="781"/>
      <c r="E426" s="812"/>
      <c r="F426" s="840"/>
    </row>
    <row r="427" spans="1:6">
      <c r="A427" s="825"/>
      <c r="B427" s="781"/>
      <c r="C427" s="825"/>
      <c r="D427" s="781"/>
      <c r="E427" s="812"/>
      <c r="F427" s="840"/>
    </row>
    <row r="428" spans="1:6">
      <c r="A428" s="825"/>
      <c r="B428" s="781"/>
      <c r="C428" s="825"/>
      <c r="D428" s="781"/>
      <c r="E428" s="812"/>
      <c r="F428" s="840"/>
    </row>
    <row r="429" spans="1:6">
      <c r="A429" s="825"/>
      <c r="B429" s="781"/>
      <c r="C429" s="825"/>
      <c r="D429" s="781"/>
      <c r="E429" s="812"/>
      <c r="F429" s="840"/>
    </row>
    <row r="430" spans="1:6">
      <c r="A430" s="825"/>
      <c r="B430" s="781"/>
      <c r="C430" s="825"/>
      <c r="D430" s="781"/>
      <c r="E430" s="812"/>
      <c r="F430" s="840"/>
    </row>
    <row r="431" spans="1:6">
      <c r="A431" s="825"/>
      <c r="B431" s="781"/>
      <c r="C431" s="825"/>
      <c r="D431" s="781"/>
      <c r="E431" s="812"/>
      <c r="F431" s="840"/>
    </row>
    <row r="432" spans="1:6">
      <c r="A432" s="825"/>
      <c r="B432" s="781"/>
      <c r="C432" s="825"/>
      <c r="D432" s="781"/>
      <c r="E432" s="812"/>
      <c r="F432" s="840"/>
    </row>
    <row r="433" spans="1:6">
      <c r="A433" s="825"/>
      <c r="B433" s="781"/>
      <c r="C433" s="825"/>
      <c r="D433" s="781"/>
      <c r="E433" s="812"/>
      <c r="F433" s="840"/>
    </row>
    <row r="434" spans="1:6">
      <c r="A434" s="825"/>
      <c r="B434" s="781"/>
      <c r="C434" s="825"/>
      <c r="D434" s="781"/>
      <c r="E434" s="812"/>
      <c r="F434" s="840"/>
    </row>
    <row r="435" spans="1:6">
      <c r="A435" s="825"/>
      <c r="B435" s="781"/>
      <c r="C435" s="825"/>
      <c r="D435" s="781"/>
      <c r="E435" s="812"/>
      <c r="F435" s="840"/>
    </row>
    <row r="436" spans="1:6">
      <c r="A436" s="825"/>
      <c r="B436" s="781"/>
      <c r="C436" s="825"/>
      <c r="D436" s="781"/>
      <c r="E436" s="812"/>
      <c r="F436" s="840"/>
    </row>
    <row r="437" spans="1:6">
      <c r="A437" s="825"/>
      <c r="B437" s="781"/>
      <c r="C437" s="825"/>
      <c r="D437" s="781"/>
      <c r="E437" s="812"/>
      <c r="F437" s="840"/>
    </row>
    <row r="438" spans="1:6">
      <c r="A438" s="825"/>
      <c r="B438" s="781"/>
      <c r="C438" s="825"/>
      <c r="D438" s="781"/>
      <c r="E438" s="812"/>
      <c r="F438" s="840"/>
    </row>
    <row r="439" spans="1:6">
      <c r="A439" s="825"/>
      <c r="B439" s="781"/>
      <c r="C439" s="825"/>
      <c r="D439" s="781"/>
      <c r="E439" s="812"/>
      <c r="F439" s="840"/>
    </row>
    <row r="440" spans="1:6">
      <c r="A440" s="825"/>
      <c r="B440" s="781"/>
      <c r="C440" s="825"/>
      <c r="D440" s="781"/>
      <c r="E440" s="812"/>
      <c r="F440" s="840"/>
    </row>
    <row r="441" spans="1:6">
      <c r="A441" s="825"/>
      <c r="B441" s="781"/>
      <c r="C441" s="825"/>
      <c r="D441" s="781"/>
      <c r="E441" s="812"/>
      <c r="F441" s="840"/>
    </row>
    <row r="442" spans="1:6">
      <c r="A442" s="825"/>
      <c r="B442" s="781"/>
      <c r="C442" s="825"/>
      <c r="D442" s="781"/>
      <c r="E442" s="812"/>
      <c r="F442" s="840"/>
    </row>
    <row r="443" spans="1:6">
      <c r="A443" s="825"/>
      <c r="B443" s="781"/>
      <c r="C443" s="825"/>
      <c r="D443" s="781"/>
      <c r="E443" s="812"/>
      <c r="F443" s="840"/>
    </row>
    <row r="444" spans="1:6">
      <c r="A444" s="825"/>
      <c r="B444" s="781"/>
      <c r="C444" s="825"/>
      <c r="D444" s="781"/>
      <c r="E444" s="812"/>
      <c r="F444" s="840"/>
    </row>
    <row r="445" spans="1:6">
      <c r="A445" s="825"/>
      <c r="B445" s="781"/>
      <c r="C445" s="825"/>
      <c r="D445" s="781"/>
      <c r="E445" s="812"/>
      <c r="F445" s="840"/>
    </row>
    <row r="446" spans="1:6">
      <c r="A446" s="825"/>
      <c r="B446" s="781"/>
      <c r="C446" s="825"/>
      <c r="D446" s="781"/>
      <c r="E446" s="812"/>
      <c r="F446" s="840"/>
    </row>
    <row r="447" spans="1:6">
      <c r="A447" s="825"/>
      <c r="B447" s="781"/>
      <c r="C447" s="825"/>
      <c r="D447" s="781"/>
      <c r="E447" s="812"/>
      <c r="F447" s="840"/>
    </row>
    <row r="448" spans="1:6">
      <c r="A448" s="825"/>
      <c r="B448" s="781"/>
      <c r="C448" s="825"/>
      <c r="D448" s="781"/>
      <c r="E448" s="812"/>
      <c r="F448" s="840"/>
    </row>
    <row r="449" spans="1:6">
      <c r="A449" s="825"/>
      <c r="B449" s="781"/>
      <c r="C449" s="825"/>
      <c r="D449" s="781"/>
      <c r="E449" s="812"/>
      <c r="F449" s="840"/>
    </row>
    <row r="450" spans="1:6">
      <c r="A450" s="825"/>
      <c r="B450" s="781"/>
      <c r="C450" s="825"/>
      <c r="D450" s="781"/>
      <c r="E450" s="812"/>
      <c r="F450" s="840"/>
    </row>
    <row r="451" spans="1:6">
      <c r="A451" s="825"/>
      <c r="B451" s="781"/>
      <c r="C451" s="825"/>
      <c r="D451" s="781"/>
      <c r="E451" s="812"/>
      <c r="F451" s="840"/>
    </row>
    <row r="452" spans="1:6">
      <c r="A452" s="825"/>
      <c r="B452" s="781"/>
      <c r="C452" s="825"/>
      <c r="D452" s="781"/>
      <c r="E452" s="812"/>
      <c r="F452" s="840"/>
    </row>
    <row r="453" spans="1:6">
      <c r="A453" s="825"/>
      <c r="B453" s="781"/>
      <c r="C453" s="825"/>
      <c r="D453" s="781"/>
      <c r="E453" s="812"/>
      <c r="F453" s="840"/>
    </row>
    <row r="454" spans="1:6">
      <c r="A454" s="825"/>
      <c r="B454" s="781"/>
      <c r="C454" s="825"/>
      <c r="D454" s="781"/>
      <c r="E454" s="812"/>
      <c r="F454" s="840"/>
    </row>
    <row r="455" spans="1:6">
      <c r="A455" s="825"/>
      <c r="B455" s="781"/>
      <c r="C455" s="825"/>
      <c r="D455" s="781"/>
      <c r="E455" s="812"/>
      <c r="F455" s="840"/>
    </row>
    <row r="456" spans="1:6">
      <c r="A456" s="825"/>
      <c r="B456" s="781"/>
      <c r="C456" s="825"/>
      <c r="D456" s="781"/>
      <c r="E456" s="812"/>
      <c r="F456" s="840"/>
    </row>
    <row r="457" spans="1:6">
      <c r="A457" s="825"/>
      <c r="B457" s="781"/>
      <c r="C457" s="825"/>
      <c r="D457" s="781"/>
      <c r="E457" s="812"/>
      <c r="F457" s="840"/>
    </row>
    <row r="458" spans="1:6">
      <c r="A458" s="825"/>
      <c r="B458" s="781"/>
      <c r="C458" s="825"/>
      <c r="D458" s="781"/>
      <c r="E458" s="812"/>
      <c r="F458" s="840"/>
    </row>
    <row r="459" spans="1:6">
      <c r="A459" s="825"/>
      <c r="B459" s="781"/>
      <c r="C459" s="825"/>
      <c r="D459" s="781"/>
      <c r="E459" s="812"/>
      <c r="F459" s="840"/>
    </row>
    <row r="460" spans="1:6">
      <c r="A460" s="825"/>
      <c r="B460" s="781"/>
      <c r="C460" s="825"/>
      <c r="D460" s="781"/>
      <c r="E460" s="812"/>
      <c r="F460" s="840"/>
    </row>
    <row r="461" spans="1:6">
      <c r="A461" s="825"/>
      <c r="B461" s="781"/>
      <c r="C461" s="825"/>
      <c r="D461" s="781"/>
      <c r="E461" s="812"/>
      <c r="F461" s="840"/>
    </row>
    <row r="462" spans="1:6">
      <c r="A462" s="825"/>
      <c r="B462" s="781"/>
      <c r="C462" s="825"/>
      <c r="D462" s="781"/>
      <c r="E462" s="812"/>
      <c r="F462" s="840"/>
    </row>
    <row r="463" spans="1:6">
      <c r="A463" s="825"/>
      <c r="B463" s="781"/>
      <c r="C463" s="825"/>
      <c r="D463" s="781"/>
      <c r="E463" s="812"/>
      <c r="F463" s="840"/>
    </row>
    <row r="464" spans="1:6">
      <c r="A464" s="825"/>
      <c r="B464" s="781"/>
      <c r="C464" s="825"/>
      <c r="D464" s="781"/>
      <c r="E464" s="812"/>
      <c r="F464" s="840"/>
    </row>
    <row r="465" spans="1:6">
      <c r="A465" s="825"/>
      <c r="B465" s="781"/>
      <c r="C465" s="825"/>
      <c r="D465" s="781"/>
      <c r="E465" s="812"/>
      <c r="F465" s="840"/>
    </row>
    <row r="466" spans="1:6">
      <c r="A466" s="825"/>
      <c r="B466" s="781"/>
      <c r="C466" s="825"/>
      <c r="D466" s="781"/>
      <c r="E466" s="812"/>
      <c r="F466" s="840"/>
    </row>
    <row r="467" spans="1:6">
      <c r="A467" s="825"/>
      <c r="B467" s="781"/>
      <c r="C467" s="825"/>
      <c r="D467" s="781"/>
      <c r="E467" s="812"/>
      <c r="F467" s="840"/>
    </row>
    <row r="468" spans="1:6">
      <c r="A468" s="825"/>
      <c r="B468" s="781"/>
      <c r="C468" s="825"/>
      <c r="D468" s="781"/>
      <c r="E468" s="812"/>
      <c r="F468" s="840"/>
    </row>
    <row r="469" spans="1:6">
      <c r="A469" s="825"/>
      <c r="B469" s="781"/>
      <c r="C469" s="825"/>
      <c r="D469" s="781"/>
      <c r="E469" s="812"/>
      <c r="F469" s="840"/>
    </row>
    <row r="470" spans="1:6">
      <c r="A470" s="825"/>
      <c r="B470" s="781"/>
      <c r="C470" s="825"/>
      <c r="D470" s="781"/>
      <c r="E470" s="812"/>
      <c r="F470" s="840"/>
    </row>
    <row r="471" spans="1:6">
      <c r="A471" s="825"/>
      <c r="B471" s="781"/>
      <c r="C471" s="825"/>
      <c r="D471" s="781"/>
      <c r="E471" s="812"/>
      <c r="F471" s="840"/>
    </row>
    <row r="472" spans="1:6">
      <c r="A472" s="825"/>
      <c r="B472" s="781"/>
      <c r="C472" s="825"/>
      <c r="D472" s="781"/>
      <c r="E472" s="812"/>
      <c r="F472" s="840"/>
    </row>
    <row r="473" spans="1:6">
      <c r="A473" s="825"/>
      <c r="B473" s="781"/>
      <c r="C473" s="825"/>
      <c r="D473" s="781"/>
      <c r="E473" s="812"/>
      <c r="F473" s="840"/>
    </row>
    <row r="474" spans="1:6">
      <c r="A474" s="825"/>
      <c r="B474" s="781"/>
      <c r="C474" s="825"/>
      <c r="D474" s="781"/>
      <c r="E474" s="812"/>
      <c r="F474" s="840"/>
    </row>
    <row r="475" spans="1:6">
      <c r="A475" s="825"/>
      <c r="B475" s="781"/>
      <c r="C475" s="825"/>
      <c r="D475" s="781"/>
      <c r="E475" s="812"/>
      <c r="F475" s="840"/>
    </row>
    <row r="476" spans="1:6">
      <c r="A476" s="825"/>
      <c r="B476" s="781"/>
      <c r="C476" s="825"/>
      <c r="D476" s="781"/>
      <c r="E476" s="812"/>
      <c r="F476" s="840"/>
    </row>
    <row r="477" spans="1:6">
      <c r="A477" s="825"/>
      <c r="B477" s="781"/>
      <c r="C477" s="825"/>
      <c r="D477" s="781"/>
      <c r="E477" s="812"/>
      <c r="F477" s="840"/>
    </row>
    <row r="478" spans="1:6">
      <c r="A478" s="825"/>
      <c r="B478" s="781"/>
      <c r="C478" s="825"/>
      <c r="D478" s="781"/>
      <c r="E478" s="812"/>
      <c r="F478" s="840"/>
    </row>
    <row r="479" spans="1:6">
      <c r="A479" s="825"/>
      <c r="B479" s="781"/>
      <c r="C479" s="825"/>
      <c r="D479" s="781"/>
      <c r="E479" s="812"/>
      <c r="F479" s="840"/>
    </row>
    <row r="480" spans="1:6">
      <c r="A480" s="825"/>
      <c r="B480" s="781"/>
      <c r="C480" s="825"/>
      <c r="D480" s="781"/>
      <c r="E480" s="812"/>
      <c r="F480" s="840"/>
    </row>
    <row r="481" spans="1:6">
      <c r="A481" s="825"/>
      <c r="B481" s="781"/>
      <c r="C481" s="825"/>
      <c r="D481" s="781"/>
      <c r="E481" s="812"/>
      <c r="F481" s="840"/>
    </row>
    <row r="482" spans="1:6">
      <c r="A482" s="825"/>
      <c r="B482" s="781"/>
      <c r="C482" s="825"/>
      <c r="D482" s="781"/>
      <c r="E482" s="812"/>
      <c r="F482" s="840"/>
    </row>
    <row r="483" spans="1:6">
      <c r="A483" s="825"/>
      <c r="B483" s="781"/>
      <c r="C483" s="825"/>
      <c r="D483" s="781"/>
      <c r="E483" s="812"/>
      <c r="F483" s="840"/>
    </row>
    <row r="484" spans="1:6">
      <c r="A484" s="825"/>
      <c r="B484" s="781"/>
      <c r="C484" s="825"/>
      <c r="D484" s="781"/>
      <c r="E484" s="812"/>
      <c r="F484" s="840"/>
    </row>
    <row r="485" spans="1:6">
      <c r="A485" s="825"/>
      <c r="B485" s="781"/>
      <c r="C485" s="825"/>
      <c r="D485" s="781"/>
      <c r="E485" s="812"/>
      <c r="F485" s="840"/>
    </row>
    <row r="486" spans="1:6">
      <c r="A486" s="825"/>
      <c r="B486" s="781"/>
      <c r="C486" s="825"/>
      <c r="D486" s="781"/>
      <c r="E486" s="812"/>
      <c r="F486" s="840"/>
    </row>
    <row r="487" spans="1:6">
      <c r="A487" s="825"/>
      <c r="B487" s="781"/>
      <c r="C487" s="825"/>
      <c r="D487" s="781"/>
      <c r="E487" s="812"/>
      <c r="F487" s="840"/>
    </row>
    <row r="488" spans="1:6">
      <c r="A488" s="825"/>
      <c r="B488" s="781"/>
      <c r="C488" s="825"/>
      <c r="D488" s="781"/>
      <c r="E488" s="812"/>
      <c r="F488" s="840"/>
    </row>
    <row r="489" spans="1:6">
      <c r="A489" s="825"/>
      <c r="B489" s="781"/>
      <c r="C489" s="825"/>
      <c r="D489" s="781"/>
      <c r="E489" s="812"/>
      <c r="F489" s="840"/>
    </row>
    <row r="490" spans="1:6">
      <c r="A490" s="825"/>
      <c r="B490" s="781"/>
      <c r="C490" s="825"/>
      <c r="D490" s="781"/>
      <c r="E490" s="812"/>
      <c r="F490" s="840"/>
    </row>
    <row r="491" spans="1:6">
      <c r="A491" s="825"/>
      <c r="B491" s="781"/>
      <c r="C491" s="825"/>
      <c r="D491" s="781"/>
      <c r="E491" s="812"/>
      <c r="F491" s="840"/>
    </row>
    <row r="492" spans="1:6">
      <c r="A492" s="825"/>
      <c r="B492" s="781"/>
      <c r="C492" s="825"/>
      <c r="D492" s="781"/>
      <c r="E492" s="812"/>
      <c r="F492" s="840"/>
    </row>
    <row r="493" spans="1:6">
      <c r="A493" s="825"/>
      <c r="B493" s="781"/>
      <c r="C493" s="825"/>
      <c r="D493" s="781"/>
      <c r="E493" s="812"/>
      <c r="F493" s="840"/>
    </row>
    <row r="494" spans="1:6">
      <c r="A494" s="825"/>
      <c r="B494" s="781"/>
      <c r="C494" s="825"/>
      <c r="D494" s="781"/>
      <c r="E494" s="812"/>
      <c r="F494" s="840"/>
    </row>
    <row r="495" spans="1:6">
      <c r="A495" s="825"/>
      <c r="B495" s="781"/>
      <c r="C495" s="825"/>
      <c r="D495" s="781"/>
      <c r="E495" s="812"/>
      <c r="F495" s="840"/>
    </row>
    <row r="496" spans="1:6">
      <c r="A496" s="825"/>
      <c r="B496" s="781"/>
      <c r="C496" s="825"/>
      <c r="D496" s="781"/>
      <c r="E496" s="812"/>
      <c r="F496" s="840"/>
    </row>
    <row r="497" spans="1:6">
      <c r="A497" s="825"/>
      <c r="B497" s="781"/>
      <c r="C497" s="825"/>
      <c r="D497" s="781"/>
      <c r="E497" s="812"/>
      <c r="F497" s="840"/>
    </row>
    <row r="498" spans="1:6">
      <c r="A498" s="825"/>
      <c r="B498" s="781"/>
      <c r="C498" s="825"/>
      <c r="D498" s="781"/>
      <c r="E498" s="812"/>
      <c r="F498" s="840"/>
    </row>
    <row r="499" spans="1:6">
      <c r="A499" s="825"/>
      <c r="B499" s="781"/>
      <c r="C499" s="825"/>
      <c r="D499" s="781"/>
      <c r="E499" s="812"/>
      <c r="F499" s="840"/>
    </row>
    <row r="500" spans="1:6">
      <c r="A500" s="825"/>
      <c r="B500" s="781"/>
      <c r="C500" s="825"/>
      <c r="D500" s="781"/>
      <c r="E500" s="812"/>
      <c r="F500" s="840"/>
    </row>
    <row r="501" spans="1:6">
      <c r="A501" s="825"/>
      <c r="B501" s="781"/>
      <c r="C501" s="825"/>
      <c r="D501" s="781"/>
      <c r="E501" s="812"/>
      <c r="F501" s="840"/>
    </row>
    <row r="502" spans="1:6">
      <c r="A502" s="825"/>
      <c r="B502" s="781"/>
      <c r="C502" s="825"/>
      <c r="D502" s="781"/>
      <c r="E502" s="812"/>
      <c r="F502" s="840"/>
    </row>
    <row r="503" spans="1:6">
      <c r="A503" s="825"/>
      <c r="B503" s="781"/>
      <c r="C503" s="825"/>
      <c r="D503" s="781"/>
      <c r="E503" s="812"/>
      <c r="F503" s="840"/>
    </row>
    <row r="504" spans="1:6">
      <c r="A504" s="825"/>
      <c r="B504" s="781"/>
      <c r="C504" s="825"/>
      <c r="D504" s="781"/>
      <c r="E504" s="812"/>
      <c r="F504" s="840"/>
    </row>
    <row r="505" spans="1:6">
      <c r="A505" s="825"/>
      <c r="B505" s="781"/>
      <c r="C505" s="825"/>
      <c r="D505" s="781"/>
      <c r="E505" s="812"/>
      <c r="F505" s="840"/>
    </row>
    <row r="506" spans="1:6">
      <c r="A506" s="825"/>
      <c r="B506" s="781"/>
      <c r="C506" s="825"/>
      <c r="D506" s="781"/>
      <c r="E506" s="812"/>
      <c r="F506" s="840"/>
    </row>
    <row r="507" spans="1:6">
      <c r="A507" s="825"/>
      <c r="B507" s="781"/>
      <c r="C507" s="825"/>
      <c r="D507" s="781"/>
      <c r="E507" s="812"/>
      <c r="F507" s="840"/>
    </row>
    <row r="508" spans="1:6">
      <c r="A508" s="825"/>
      <c r="B508" s="781"/>
      <c r="C508" s="825"/>
      <c r="D508" s="781"/>
      <c r="E508" s="812"/>
      <c r="F508" s="840"/>
    </row>
    <row r="509" spans="1:6">
      <c r="A509" s="825"/>
      <c r="B509" s="781"/>
      <c r="C509" s="825"/>
      <c r="D509" s="781"/>
      <c r="E509" s="812"/>
      <c r="F509" s="840"/>
    </row>
    <row r="510" spans="1:6">
      <c r="A510" s="825"/>
      <c r="B510" s="781"/>
      <c r="C510" s="825"/>
      <c r="D510" s="781"/>
      <c r="E510" s="812"/>
      <c r="F510" s="840"/>
    </row>
    <row r="511" spans="1:6">
      <c r="A511" s="825"/>
      <c r="B511" s="781"/>
      <c r="C511" s="825"/>
      <c r="D511" s="781"/>
      <c r="E511" s="812"/>
      <c r="F511" s="840"/>
    </row>
    <row r="512" spans="1:6">
      <c r="A512" s="825"/>
      <c r="B512" s="781"/>
      <c r="C512" s="825"/>
      <c r="D512" s="781"/>
      <c r="E512" s="812"/>
      <c r="F512" s="840"/>
    </row>
    <row r="513" spans="1:6">
      <c r="A513" s="825"/>
      <c r="B513" s="781"/>
      <c r="C513" s="825"/>
      <c r="D513" s="781"/>
      <c r="E513" s="812"/>
      <c r="F513" s="840"/>
    </row>
    <row r="514" spans="1:6">
      <c r="A514" s="825"/>
      <c r="B514" s="781"/>
      <c r="C514" s="825"/>
      <c r="D514" s="781"/>
      <c r="E514" s="812"/>
      <c r="F514" s="840"/>
    </row>
    <row r="515" spans="1:6">
      <c r="A515" s="825"/>
      <c r="B515" s="781"/>
      <c r="C515" s="825"/>
      <c r="D515" s="781"/>
      <c r="E515" s="812"/>
      <c r="F515" s="840"/>
    </row>
    <row r="516" spans="1:6">
      <c r="A516" s="825"/>
      <c r="B516" s="781"/>
      <c r="C516" s="825"/>
      <c r="D516" s="781"/>
      <c r="E516" s="812"/>
      <c r="F516" s="840"/>
    </row>
    <row r="517" spans="1:6">
      <c r="A517" s="825"/>
      <c r="B517" s="781"/>
      <c r="C517" s="825"/>
      <c r="D517" s="781"/>
      <c r="E517" s="812"/>
      <c r="F517" s="840"/>
    </row>
    <row r="518" spans="1:6">
      <c r="A518" s="825"/>
      <c r="B518" s="781"/>
      <c r="C518" s="825"/>
      <c r="D518" s="781"/>
      <c r="E518" s="812"/>
      <c r="F518" s="840"/>
    </row>
    <row r="519" spans="1:6">
      <c r="A519" s="825"/>
      <c r="B519" s="781"/>
      <c r="C519" s="825"/>
      <c r="D519" s="781"/>
      <c r="E519" s="812"/>
      <c r="F519" s="840"/>
    </row>
    <row r="520" spans="1:6">
      <c r="A520" s="825"/>
      <c r="B520" s="781"/>
      <c r="C520" s="825"/>
      <c r="D520" s="781"/>
      <c r="E520" s="812"/>
      <c r="F520" s="840"/>
    </row>
    <row r="521" spans="1:6">
      <c r="A521" s="825"/>
      <c r="B521" s="781"/>
      <c r="C521" s="825"/>
      <c r="D521" s="781"/>
      <c r="E521" s="812"/>
      <c r="F521" s="840"/>
    </row>
    <row r="522" spans="1:6">
      <c r="A522" s="825"/>
      <c r="B522" s="781"/>
      <c r="C522" s="825"/>
      <c r="D522" s="781"/>
      <c r="E522" s="812"/>
      <c r="F522" s="840"/>
    </row>
    <row r="523" spans="1:6">
      <c r="A523" s="825"/>
      <c r="B523" s="781"/>
      <c r="C523" s="825"/>
      <c r="D523" s="781"/>
      <c r="E523" s="812"/>
      <c r="F523" s="840"/>
    </row>
    <row r="524" spans="1:6">
      <c r="A524" s="825"/>
      <c r="B524" s="781"/>
      <c r="C524" s="825"/>
      <c r="D524" s="781"/>
      <c r="E524" s="812"/>
      <c r="F524" s="840"/>
    </row>
    <row r="525" spans="1:6">
      <c r="A525" s="825"/>
      <c r="B525" s="781"/>
      <c r="C525" s="825"/>
      <c r="D525" s="781"/>
      <c r="E525" s="812"/>
      <c r="F525" s="840"/>
    </row>
    <row r="526" spans="1:6">
      <c r="A526" s="825"/>
      <c r="B526" s="781"/>
      <c r="C526" s="825"/>
      <c r="D526" s="781"/>
      <c r="E526" s="812"/>
      <c r="F526" s="840"/>
    </row>
    <row r="527" spans="1:6">
      <c r="A527" s="825"/>
      <c r="B527" s="781"/>
      <c r="C527" s="825"/>
      <c r="D527" s="781"/>
      <c r="E527" s="812"/>
      <c r="F527" s="840"/>
    </row>
    <row r="528" spans="1:6">
      <c r="A528" s="825"/>
      <c r="B528" s="781"/>
      <c r="C528" s="825"/>
      <c r="D528" s="781"/>
      <c r="E528" s="812"/>
      <c r="F528" s="840"/>
    </row>
    <row r="529" spans="1:6">
      <c r="A529" s="825"/>
      <c r="B529" s="781"/>
      <c r="C529" s="825"/>
      <c r="D529" s="781"/>
      <c r="E529" s="812"/>
      <c r="F529" s="840"/>
    </row>
    <row r="530" spans="1:6">
      <c r="A530" s="825"/>
      <c r="B530" s="781"/>
      <c r="C530" s="825"/>
      <c r="D530" s="781"/>
      <c r="E530" s="812"/>
      <c r="F530" s="840"/>
    </row>
    <row r="531" spans="1:6">
      <c r="A531" s="825"/>
      <c r="B531" s="781"/>
      <c r="C531" s="825"/>
      <c r="D531" s="781"/>
      <c r="E531" s="812"/>
      <c r="F531" s="840"/>
    </row>
    <row r="532" spans="1:6">
      <c r="A532" s="825"/>
      <c r="B532" s="781"/>
      <c r="C532" s="825"/>
      <c r="D532" s="781"/>
      <c r="E532" s="812"/>
      <c r="F532" s="840"/>
    </row>
    <row r="533" spans="1:6">
      <c r="A533" s="825"/>
      <c r="B533" s="781"/>
      <c r="C533" s="825"/>
      <c r="D533" s="781"/>
      <c r="E533" s="812"/>
      <c r="F533" s="840"/>
    </row>
    <row r="534" spans="1:6">
      <c r="A534" s="825"/>
      <c r="B534" s="781"/>
      <c r="C534" s="825"/>
      <c r="D534" s="781"/>
      <c r="E534" s="812"/>
      <c r="F534" s="840"/>
    </row>
    <row r="535" spans="1:6">
      <c r="A535" s="825"/>
      <c r="B535" s="781"/>
      <c r="C535" s="825"/>
      <c r="D535" s="781"/>
      <c r="E535" s="812"/>
      <c r="F535" s="840"/>
    </row>
    <row r="536" spans="1:6">
      <c r="A536" s="825"/>
      <c r="B536" s="781"/>
      <c r="C536" s="825"/>
      <c r="D536" s="781"/>
      <c r="E536" s="812"/>
      <c r="F536" s="840"/>
    </row>
    <row r="537" spans="1:6">
      <c r="A537" s="825"/>
      <c r="B537" s="781"/>
      <c r="C537" s="825"/>
      <c r="D537" s="781"/>
      <c r="E537" s="812"/>
      <c r="F537" s="840"/>
    </row>
    <row r="538" spans="1:6">
      <c r="A538" s="825"/>
      <c r="B538" s="781"/>
      <c r="C538" s="825"/>
      <c r="D538" s="781"/>
      <c r="E538" s="812"/>
      <c r="F538" s="840"/>
    </row>
    <row r="539" spans="1:6">
      <c r="A539" s="825"/>
      <c r="B539" s="781"/>
      <c r="C539" s="825"/>
      <c r="D539" s="781"/>
      <c r="E539" s="812"/>
      <c r="F539" s="840"/>
    </row>
    <row r="540" spans="1:6">
      <c r="A540" s="825"/>
      <c r="B540" s="781"/>
      <c r="C540" s="825"/>
      <c r="D540" s="781"/>
      <c r="E540" s="812"/>
      <c r="F540" s="840"/>
    </row>
    <row r="541" spans="1:6">
      <c r="A541" s="825"/>
      <c r="B541" s="781"/>
      <c r="C541" s="825"/>
      <c r="D541" s="781"/>
      <c r="E541" s="812"/>
      <c r="F541" s="840"/>
    </row>
    <row r="542" spans="1:6">
      <c r="A542" s="825"/>
      <c r="B542" s="781"/>
      <c r="C542" s="825"/>
      <c r="D542" s="781"/>
      <c r="E542" s="812"/>
      <c r="F542" s="840"/>
    </row>
    <row r="543" spans="1:6">
      <c r="A543" s="825"/>
      <c r="B543" s="781"/>
      <c r="C543" s="825"/>
      <c r="D543" s="781"/>
      <c r="E543" s="812"/>
      <c r="F543" s="840"/>
    </row>
    <row r="544" spans="1:6">
      <c r="A544" s="825"/>
      <c r="B544" s="781"/>
      <c r="C544" s="825"/>
      <c r="D544" s="781"/>
      <c r="E544" s="812"/>
      <c r="F544" s="840"/>
    </row>
    <row r="545" spans="1:6">
      <c r="A545" s="825"/>
      <c r="B545" s="781"/>
      <c r="C545" s="825"/>
      <c r="D545" s="781"/>
      <c r="E545" s="812"/>
      <c r="F545" s="840"/>
    </row>
    <row r="546" spans="1:6">
      <c r="A546" s="825"/>
      <c r="B546" s="781"/>
      <c r="C546" s="825"/>
      <c r="D546" s="781"/>
      <c r="E546" s="812"/>
      <c r="F546" s="840"/>
    </row>
    <row r="547" spans="1:6">
      <c r="A547" s="825"/>
      <c r="B547" s="781"/>
      <c r="C547" s="825"/>
      <c r="D547" s="781"/>
      <c r="E547" s="812"/>
      <c r="F547" s="840"/>
    </row>
    <row r="548" spans="1:6">
      <c r="A548" s="825"/>
      <c r="B548" s="781"/>
      <c r="C548" s="825"/>
      <c r="D548" s="781"/>
      <c r="E548" s="812"/>
      <c r="F548" s="840"/>
    </row>
    <row r="549" spans="1:6">
      <c r="A549" s="825"/>
      <c r="B549" s="781"/>
      <c r="C549" s="825"/>
      <c r="D549" s="781"/>
      <c r="E549" s="812"/>
      <c r="F549" s="840"/>
    </row>
    <row r="550" spans="1:6">
      <c r="A550" s="825"/>
      <c r="B550" s="781"/>
      <c r="C550" s="825"/>
      <c r="D550" s="781"/>
      <c r="E550" s="812"/>
      <c r="F550" s="840"/>
    </row>
    <row r="551" spans="1:6">
      <c r="A551" s="825"/>
      <c r="B551" s="781"/>
      <c r="C551" s="825"/>
      <c r="D551" s="781"/>
      <c r="E551" s="812"/>
      <c r="F551" s="840"/>
    </row>
    <row r="552" spans="1:6">
      <c r="A552" s="825"/>
      <c r="B552" s="781"/>
      <c r="C552" s="825"/>
      <c r="D552" s="781"/>
      <c r="E552" s="812"/>
      <c r="F552" s="840"/>
    </row>
    <row r="553" spans="1:6">
      <c r="A553" s="825"/>
      <c r="B553" s="781"/>
      <c r="C553" s="825"/>
      <c r="D553" s="781"/>
      <c r="E553" s="812"/>
      <c r="F553" s="840"/>
    </row>
    <row r="554" spans="1:6">
      <c r="A554" s="825"/>
      <c r="B554" s="781"/>
      <c r="C554" s="825"/>
      <c r="D554" s="781"/>
      <c r="E554" s="812"/>
      <c r="F554" s="840"/>
    </row>
    <row r="555" spans="1:6">
      <c r="A555" s="825"/>
      <c r="B555" s="781"/>
      <c r="C555" s="825"/>
      <c r="D555" s="781"/>
      <c r="E555" s="812"/>
      <c r="F555" s="840"/>
    </row>
    <row r="556" spans="1:6">
      <c r="A556" s="825"/>
      <c r="B556" s="781"/>
      <c r="C556" s="825"/>
      <c r="D556" s="781"/>
      <c r="E556" s="812"/>
      <c r="F556" s="840"/>
    </row>
    <row r="557" spans="1:6">
      <c r="A557" s="825"/>
      <c r="B557" s="781"/>
      <c r="C557" s="825"/>
      <c r="D557" s="781"/>
      <c r="E557" s="812"/>
      <c r="F557" s="840"/>
    </row>
    <row r="558" spans="1:6">
      <c r="A558" s="825"/>
      <c r="B558" s="781"/>
      <c r="C558" s="825"/>
      <c r="D558" s="781"/>
      <c r="E558" s="812"/>
      <c r="F558" s="840"/>
    </row>
    <row r="559" spans="1:6">
      <c r="A559" s="825"/>
      <c r="B559" s="781"/>
      <c r="C559" s="825"/>
      <c r="D559" s="781"/>
      <c r="E559" s="812"/>
      <c r="F559" s="840"/>
    </row>
    <row r="560" spans="1:6">
      <c r="A560" s="825"/>
      <c r="B560" s="781"/>
      <c r="C560" s="825"/>
      <c r="D560" s="781"/>
      <c r="E560" s="812"/>
      <c r="F560" s="840"/>
    </row>
    <row r="561" spans="1:6">
      <c r="A561" s="825"/>
      <c r="B561" s="781"/>
      <c r="C561" s="825"/>
      <c r="D561" s="781"/>
      <c r="E561" s="812"/>
      <c r="F561" s="840"/>
    </row>
    <row r="562" spans="1:6">
      <c r="A562" s="825"/>
      <c r="B562" s="781"/>
      <c r="C562" s="825"/>
      <c r="D562" s="781"/>
      <c r="E562" s="812"/>
      <c r="F562" s="840"/>
    </row>
    <row r="563" spans="1:6">
      <c r="A563" s="825"/>
      <c r="B563" s="781"/>
      <c r="C563" s="825"/>
      <c r="D563" s="781"/>
      <c r="E563" s="812"/>
      <c r="F563" s="840"/>
    </row>
    <row r="564" spans="1:6">
      <c r="A564" s="825"/>
      <c r="B564" s="781"/>
      <c r="C564" s="825"/>
      <c r="D564" s="781"/>
      <c r="E564" s="812"/>
      <c r="F564" s="840"/>
    </row>
    <row r="565" spans="1:6">
      <c r="A565" s="825"/>
      <c r="B565" s="781"/>
      <c r="C565" s="825"/>
      <c r="D565" s="781"/>
      <c r="E565" s="812"/>
      <c r="F565" s="840"/>
    </row>
    <row r="566" spans="1:6">
      <c r="A566" s="825"/>
      <c r="B566" s="781"/>
      <c r="C566" s="825"/>
      <c r="D566" s="781"/>
      <c r="E566" s="812"/>
      <c r="F566" s="840"/>
    </row>
    <row r="567" spans="1:6">
      <c r="A567" s="825"/>
      <c r="B567" s="781"/>
      <c r="C567" s="825"/>
      <c r="D567" s="781"/>
      <c r="E567" s="812"/>
      <c r="F567" s="840"/>
    </row>
    <row r="568" spans="1:6">
      <c r="A568" s="825"/>
      <c r="B568" s="781"/>
      <c r="C568" s="825"/>
      <c r="D568" s="781"/>
      <c r="E568" s="812"/>
      <c r="F568" s="840"/>
    </row>
    <row r="569" spans="1:6">
      <c r="A569" s="825"/>
      <c r="B569" s="781"/>
      <c r="C569" s="825"/>
      <c r="D569" s="781"/>
      <c r="E569" s="812"/>
      <c r="F569" s="840"/>
    </row>
    <row r="570" spans="1:6">
      <c r="A570" s="825"/>
      <c r="B570" s="781"/>
      <c r="C570" s="825"/>
      <c r="D570" s="781"/>
      <c r="E570" s="812"/>
      <c r="F570" s="840"/>
    </row>
    <row r="571" spans="1:6">
      <c r="A571" s="825"/>
      <c r="B571" s="781"/>
      <c r="C571" s="825"/>
      <c r="D571" s="781"/>
      <c r="E571" s="812"/>
      <c r="F571" s="840"/>
    </row>
    <row r="572" spans="1:6">
      <c r="A572" s="825"/>
      <c r="B572" s="781"/>
      <c r="C572" s="825"/>
      <c r="D572" s="781"/>
      <c r="E572" s="812"/>
      <c r="F572" s="840"/>
    </row>
    <row r="573" spans="1:6">
      <c r="A573" s="825"/>
      <c r="B573" s="781"/>
      <c r="C573" s="825"/>
      <c r="D573" s="781"/>
      <c r="E573" s="812"/>
      <c r="F573" s="840"/>
    </row>
    <row r="574" spans="1:6">
      <c r="A574" s="825"/>
      <c r="B574" s="781"/>
      <c r="C574" s="825"/>
      <c r="D574" s="781"/>
      <c r="E574" s="812"/>
      <c r="F574" s="840"/>
    </row>
    <row r="575" spans="1:6">
      <c r="A575" s="825"/>
      <c r="B575" s="781"/>
      <c r="C575" s="825"/>
      <c r="D575" s="781"/>
      <c r="E575" s="812"/>
      <c r="F575" s="840"/>
    </row>
    <row r="576" spans="1:6">
      <c r="A576" s="825"/>
      <c r="B576" s="781"/>
      <c r="C576" s="825"/>
      <c r="D576" s="781"/>
      <c r="E576" s="812"/>
      <c r="F576" s="840"/>
    </row>
    <row r="577" spans="1:6">
      <c r="A577" s="825"/>
      <c r="B577" s="781"/>
      <c r="C577" s="825"/>
      <c r="D577" s="781"/>
      <c r="E577" s="812"/>
      <c r="F577" s="840"/>
    </row>
    <row r="578" spans="1:6">
      <c r="A578" s="825"/>
      <c r="B578" s="781"/>
      <c r="C578" s="825"/>
      <c r="D578" s="781"/>
      <c r="E578" s="812"/>
      <c r="F578" s="840"/>
    </row>
    <row r="579" spans="1:6">
      <c r="A579" s="825"/>
      <c r="B579" s="781"/>
      <c r="C579" s="825"/>
      <c r="D579" s="781"/>
      <c r="E579" s="812"/>
      <c r="F579" s="840"/>
    </row>
    <row r="580" spans="1:6">
      <c r="A580" s="825"/>
      <c r="B580" s="781"/>
      <c r="C580" s="825"/>
      <c r="D580" s="781"/>
      <c r="E580" s="812"/>
      <c r="F580" s="840"/>
    </row>
    <row r="581" spans="1:6">
      <c r="A581" s="825"/>
      <c r="B581" s="781"/>
      <c r="C581" s="825"/>
      <c r="D581" s="781"/>
      <c r="E581" s="812"/>
      <c r="F581" s="840"/>
    </row>
    <row r="582" spans="1:6">
      <c r="A582" s="825"/>
      <c r="B582" s="781"/>
      <c r="C582" s="825"/>
      <c r="D582" s="781"/>
      <c r="E582" s="812"/>
      <c r="F582" s="840"/>
    </row>
    <row r="583" spans="1:6">
      <c r="A583" s="825"/>
      <c r="B583" s="781"/>
      <c r="C583" s="825"/>
      <c r="D583" s="781"/>
      <c r="E583" s="812"/>
      <c r="F583" s="840"/>
    </row>
    <row r="584" spans="1:6">
      <c r="A584" s="825"/>
      <c r="B584" s="781"/>
      <c r="C584" s="825"/>
      <c r="D584" s="781"/>
      <c r="E584" s="812"/>
      <c r="F584" s="840"/>
    </row>
    <row r="585" spans="1:6">
      <c r="A585" s="825"/>
      <c r="B585" s="781"/>
      <c r="C585" s="825"/>
      <c r="D585" s="781"/>
      <c r="E585" s="812"/>
      <c r="F585" s="840"/>
    </row>
    <row r="586" spans="1:6">
      <c r="A586" s="825"/>
      <c r="B586" s="781"/>
      <c r="C586" s="825"/>
      <c r="D586" s="781"/>
      <c r="E586" s="812"/>
      <c r="F586" s="840"/>
    </row>
    <row r="587" spans="1:6">
      <c r="A587" s="825"/>
      <c r="B587" s="781"/>
      <c r="C587" s="825"/>
      <c r="D587" s="781"/>
      <c r="E587" s="812"/>
      <c r="F587" s="840"/>
    </row>
    <row r="588" spans="1:6">
      <c r="A588" s="825"/>
      <c r="B588" s="781"/>
      <c r="C588" s="825"/>
      <c r="D588" s="781"/>
      <c r="E588" s="812"/>
      <c r="F588" s="840"/>
    </row>
    <row r="589" spans="1:6">
      <c r="A589" s="825"/>
      <c r="B589" s="781"/>
      <c r="C589" s="825"/>
      <c r="D589" s="781"/>
      <c r="E589" s="812"/>
      <c r="F589" s="840"/>
    </row>
    <row r="590" spans="1:6">
      <c r="A590" s="825"/>
      <c r="B590" s="781"/>
      <c r="C590" s="825"/>
      <c r="D590" s="781"/>
      <c r="E590" s="812"/>
      <c r="F590" s="840"/>
    </row>
    <row r="591" spans="1:6">
      <c r="A591" s="825"/>
      <c r="B591" s="781"/>
      <c r="C591" s="825"/>
      <c r="D591" s="781"/>
      <c r="E591" s="812"/>
      <c r="F591" s="840"/>
    </row>
    <row r="592" spans="1:6">
      <c r="A592" s="825"/>
      <c r="B592" s="781"/>
      <c r="C592" s="825"/>
      <c r="D592" s="781"/>
      <c r="E592" s="812"/>
      <c r="F592" s="840"/>
    </row>
    <row r="593" spans="1:6">
      <c r="A593" s="825"/>
      <c r="B593" s="781"/>
      <c r="C593" s="825"/>
      <c r="D593" s="781"/>
      <c r="E593" s="812"/>
      <c r="F593" s="840"/>
    </row>
    <row r="594" spans="1:6">
      <c r="A594" s="825"/>
      <c r="B594" s="781"/>
      <c r="C594" s="825"/>
      <c r="D594" s="781"/>
      <c r="E594" s="812"/>
      <c r="F594" s="840"/>
    </row>
    <row r="595" spans="1:6">
      <c r="A595" s="825"/>
      <c r="B595" s="781"/>
      <c r="C595" s="825"/>
      <c r="D595" s="781"/>
      <c r="E595" s="812"/>
      <c r="F595" s="840"/>
    </row>
    <row r="596" spans="1:6">
      <c r="A596" s="825"/>
      <c r="B596" s="781"/>
      <c r="C596" s="825"/>
      <c r="D596" s="781"/>
      <c r="E596" s="812"/>
      <c r="F596" s="840"/>
    </row>
    <row r="597" spans="1:6">
      <c r="A597" s="825"/>
      <c r="B597" s="781"/>
      <c r="C597" s="825"/>
      <c r="D597" s="781"/>
      <c r="E597" s="812"/>
      <c r="F597" s="840"/>
    </row>
    <row r="598" spans="1:6">
      <c r="A598" s="825"/>
      <c r="B598" s="781"/>
      <c r="C598" s="825"/>
      <c r="D598" s="781"/>
      <c r="E598" s="812"/>
      <c r="F598" s="840"/>
    </row>
    <row r="599" spans="1:6">
      <c r="A599" s="825"/>
      <c r="B599" s="781"/>
      <c r="C599" s="825"/>
      <c r="D599" s="781"/>
      <c r="E599" s="812"/>
      <c r="F599" s="840"/>
    </row>
    <row r="600" spans="1:6">
      <c r="A600" s="825"/>
      <c r="B600" s="781"/>
      <c r="C600" s="825"/>
      <c r="D600" s="781"/>
      <c r="E600" s="812"/>
      <c r="F600" s="840"/>
    </row>
    <row r="601" spans="1:6">
      <c r="A601" s="825"/>
      <c r="B601" s="781"/>
      <c r="C601" s="825"/>
      <c r="D601" s="781"/>
      <c r="E601" s="812"/>
      <c r="F601" s="840"/>
    </row>
    <row r="602" spans="1:6">
      <c r="A602" s="825"/>
      <c r="B602" s="781"/>
      <c r="C602" s="825"/>
      <c r="D602" s="781"/>
      <c r="E602" s="812"/>
      <c r="F602" s="840"/>
    </row>
    <row r="603" spans="1:6">
      <c r="A603" s="825"/>
      <c r="B603" s="781"/>
      <c r="C603" s="825"/>
      <c r="D603" s="781"/>
      <c r="E603" s="812"/>
      <c r="F603" s="840"/>
    </row>
    <row r="604" spans="1:6">
      <c r="A604" s="825"/>
      <c r="B604" s="781"/>
      <c r="C604" s="825"/>
      <c r="D604" s="781"/>
      <c r="E604" s="812"/>
      <c r="F604" s="840"/>
    </row>
    <row r="605" spans="1:6">
      <c r="A605" s="825"/>
      <c r="B605" s="781"/>
      <c r="C605" s="825"/>
      <c r="D605" s="781"/>
      <c r="E605" s="812"/>
      <c r="F605" s="840"/>
    </row>
    <row r="606" spans="1:6">
      <c r="A606" s="825"/>
      <c r="B606" s="781"/>
      <c r="C606" s="825"/>
      <c r="D606" s="781"/>
      <c r="E606" s="812"/>
      <c r="F606" s="840"/>
    </row>
    <row r="607" spans="1:6">
      <c r="A607" s="825"/>
      <c r="B607" s="781"/>
      <c r="C607" s="825"/>
      <c r="D607" s="781"/>
      <c r="E607" s="812"/>
      <c r="F607" s="840"/>
    </row>
    <row r="608" spans="1:6">
      <c r="A608" s="825"/>
      <c r="B608" s="781"/>
      <c r="C608" s="825"/>
      <c r="D608" s="781"/>
      <c r="E608" s="812"/>
      <c r="F608" s="840"/>
    </row>
    <row r="609" spans="1:6">
      <c r="A609" s="825"/>
      <c r="B609" s="781"/>
      <c r="C609" s="825"/>
      <c r="D609" s="781"/>
      <c r="E609" s="812"/>
      <c r="F609" s="840"/>
    </row>
    <row r="610" spans="1:6">
      <c r="A610" s="825"/>
      <c r="B610" s="781"/>
      <c r="C610" s="825"/>
      <c r="D610" s="781"/>
      <c r="E610" s="812"/>
      <c r="F610" s="840"/>
    </row>
    <row r="611" spans="1:6">
      <c r="A611" s="825"/>
      <c r="B611" s="781"/>
      <c r="C611" s="825"/>
      <c r="D611" s="781"/>
      <c r="E611" s="812"/>
      <c r="F611" s="840"/>
    </row>
    <row r="612" spans="1:6">
      <c r="A612" s="825"/>
      <c r="B612" s="781"/>
      <c r="C612" s="825"/>
      <c r="D612" s="781"/>
      <c r="E612" s="812"/>
      <c r="F612" s="840"/>
    </row>
    <row r="613" spans="1:6">
      <c r="A613" s="825"/>
      <c r="B613" s="781"/>
      <c r="C613" s="825"/>
      <c r="D613" s="781"/>
      <c r="E613" s="812"/>
      <c r="F613" s="840"/>
    </row>
    <row r="614" spans="1:6">
      <c r="A614" s="825"/>
      <c r="B614" s="781"/>
      <c r="C614" s="825"/>
      <c r="D614" s="781"/>
      <c r="E614" s="812"/>
      <c r="F614" s="840"/>
    </row>
    <row r="615" spans="1:6">
      <c r="A615" s="825"/>
      <c r="B615" s="781"/>
      <c r="C615" s="825"/>
      <c r="D615" s="781"/>
      <c r="E615" s="812"/>
      <c r="F615" s="840"/>
    </row>
    <row r="616" spans="1:6">
      <c r="A616" s="825"/>
      <c r="B616" s="781"/>
      <c r="C616" s="825"/>
      <c r="D616" s="781"/>
      <c r="E616" s="812"/>
      <c r="F616" s="840"/>
    </row>
    <row r="617" spans="1:6">
      <c r="A617" s="825"/>
      <c r="B617" s="781"/>
      <c r="C617" s="825"/>
      <c r="D617" s="781"/>
      <c r="E617" s="812"/>
      <c r="F617" s="840"/>
    </row>
    <row r="618" spans="1:6">
      <c r="A618" s="825"/>
      <c r="B618" s="781"/>
      <c r="C618" s="825"/>
      <c r="D618" s="781"/>
      <c r="E618" s="812"/>
      <c r="F618" s="840"/>
    </row>
    <row r="619" spans="1:6">
      <c r="A619" s="825"/>
      <c r="B619" s="781"/>
      <c r="C619" s="825"/>
      <c r="D619" s="781"/>
      <c r="E619" s="812"/>
      <c r="F619" s="840"/>
    </row>
    <row r="620" spans="1:6">
      <c r="A620" s="825"/>
      <c r="B620" s="781"/>
      <c r="C620" s="825"/>
      <c r="D620" s="781"/>
      <c r="E620" s="812"/>
      <c r="F620" s="840"/>
    </row>
    <row r="621" spans="1:6">
      <c r="A621" s="825"/>
      <c r="B621" s="781"/>
      <c r="C621" s="825"/>
      <c r="D621" s="781"/>
      <c r="E621" s="812"/>
      <c r="F621" s="840"/>
    </row>
    <row r="622" spans="1:6">
      <c r="A622" s="825"/>
      <c r="B622" s="781"/>
      <c r="C622" s="825"/>
      <c r="D622" s="781"/>
      <c r="E622" s="812"/>
      <c r="F622" s="840"/>
    </row>
    <row r="623" spans="1:6">
      <c r="A623" s="825"/>
      <c r="B623" s="781"/>
      <c r="C623" s="825"/>
      <c r="D623" s="781"/>
      <c r="E623" s="812"/>
      <c r="F623" s="840"/>
    </row>
    <row r="624" spans="1:6">
      <c r="A624" s="825"/>
      <c r="B624" s="781"/>
      <c r="C624" s="825"/>
      <c r="D624" s="781"/>
      <c r="E624" s="812"/>
      <c r="F624" s="840"/>
    </row>
    <row r="625" spans="1:6">
      <c r="A625" s="825"/>
      <c r="B625" s="781"/>
      <c r="C625" s="825"/>
      <c r="D625" s="781"/>
      <c r="E625" s="812"/>
      <c r="F625" s="840"/>
    </row>
    <row r="626" spans="1:6">
      <c r="A626" s="825"/>
      <c r="B626" s="781"/>
      <c r="C626" s="825"/>
      <c r="D626" s="781"/>
      <c r="E626" s="812"/>
      <c r="F626" s="840"/>
    </row>
    <row r="627" spans="1:6">
      <c r="A627" s="825"/>
      <c r="B627" s="781"/>
      <c r="C627" s="825"/>
      <c r="D627" s="781"/>
      <c r="E627" s="812"/>
      <c r="F627" s="840"/>
    </row>
    <row r="628" spans="1:6">
      <c r="A628" s="825"/>
      <c r="B628" s="781"/>
      <c r="C628" s="825"/>
      <c r="D628" s="781"/>
      <c r="E628" s="812"/>
      <c r="F628" s="840"/>
    </row>
    <row r="629" spans="1:6">
      <c r="A629" s="825"/>
      <c r="B629" s="781"/>
      <c r="C629" s="825"/>
      <c r="D629" s="781"/>
      <c r="E629" s="812"/>
      <c r="F629" s="840"/>
    </row>
    <row r="630" spans="1:6">
      <c r="A630" s="825"/>
      <c r="B630" s="781"/>
      <c r="C630" s="825"/>
      <c r="D630" s="781"/>
      <c r="E630" s="812"/>
      <c r="F630" s="840"/>
    </row>
    <row r="631" spans="1:6">
      <c r="A631" s="825"/>
      <c r="B631" s="781"/>
      <c r="C631" s="825"/>
      <c r="D631" s="781"/>
      <c r="E631" s="812"/>
      <c r="F631" s="840"/>
    </row>
    <row r="632" spans="1:6">
      <c r="A632" s="825"/>
      <c r="B632" s="781"/>
      <c r="C632" s="825"/>
      <c r="D632" s="781"/>
      <c r="E632" s="812"/>
      <c r="F632" s="840"/>
    </row>
    <row r="633" spans="1:6">
      <c r="A633" s="825"/>
      <c r="B633" s="781"/>
      <c r="C633" s="825"/>
      <c r="D633" s="781"/>
      <c r="E633" s="812"/>
      <c r="F633" s="840"/>
    </row>
    <row r="634" spans="1:6">
      <c r="A634" s="825"/>
      <c r="B634" s="781"/>
      <c r="C634" s="825"/>
      <c r="D634" s="781"/>
      <c r="E634" s="812"/>
      <c r="F634" s="840"/>
    </row>
    <row r="635" spans="1:6">
      <c r="A635" s="825"/>
      <c r="B635" s="781"/>
      <c r="C635" s="825"/>
      <c r="D635" s="781"/>
      <c r="E635" s="812"/>
      <c r="F635" s="840"/>
    </row>
    <row r="636" spans="1:6">
      <c r="A636" s="825"/>
      <c r="B636" s="781"/>
      <c r="C636" s="825"/>
      <c r="D636" s="781"/>
      <c r="E636" s="812"/>
      <c r="F636" s="840"/>
    </row>
    <row r="637" spans="1:6">
      <c r="A637" s="825"/>
      <c r="B637" s="781"/>
      <c r="C637" s="825"/>
      <c r="D637" s="781"/>
      <c r="E637" s="812"/>
      <c r="F637" s="840"/>
    </row>
    <row r="638" spans="1:6">
      <c r="A638" s="825"/>
      <c r="B638" s="781"/>
      <c r="C638" s="825"/>
      <c r="D638" s="781"/>
      <c r="E638" s="812"/>
      <c r="F638" s="840"/>
    </row>
    <row r="639" spans="1:6">
      <c r="A639" s="825"/>
      <c r="B639" s="781"/>
      <c r="C639" s="825"/>
      <c r="D639" s="781"/>
      <c r="E639" s="812"/>
      <c r="F639" s="840"/>
    </row>
    <row r="640" spans="1:6">
      <c r="A640" s="825"/>
      <c r="B640" s="781"/>
      <c r="C640" s="825"/>
      <c r="D640" s="781"/>
      <c r="E640" s="812"/>
      <c r="F640" s="840"/>
    </row>
    <row r="641" spans="1:6">
      <c r="A641" s="825"/>
      <c r="B641" s="781"/>
      <c r="C641" s="825"/>
      <c r="D641" s="781"/>
      <c r="E641" s="812"/>
      <c r="F641" s="840"/>
    </row>
    <row r="642" spans="1:6">
      <c r="A642" s="825"/>
      <c r="B642" s="781"/>
      <c r="C642" s="825"/>
      <c r="D642" s="781"/>
      <c r="E642" s="812"/>
      <c r="F642" s="840"/>
    </row>
    <row r="643" spans="1:6">
      <c r="A643" s="825"/>
      <c r="B643" s="781"/>
      <c r="C643" s="825"/>
      <c r="D643" s="781"/>
      <c r="E643" s="812"/>
      <c r="F643" s="840"/>
    </row>
    <row r="644" spans="1:6">
      <c r="A644" s="825"/>
      <c r="B644" s="781"/>
      <c r="C644" s="825"/>
      <c r="D644" s="781"/>
      <c r="E644" s="812"/>
      <c r="F644" s="840"/>
    </row>
    <row r="645" spans="1:6">
      <c r="A645" s="825"/>
      <c r="B645" s="781"/>
      <c r="C645" s="825"/>
      <c r="D645" s="781"/>
      <c r="E645" s="812"/>
      <c r="F645" s="840"/>
    </row>
    <row r="646" spans="1:6">
      <c r="A646" s="825"/>
      <c r="B646" s="781"/>
      <c r="C646" s="825"/>
      <c r="D646" s="781"/>
      <c r="E646" s="812"/>
      <c r="F646" s="840"/>
    </row>
    <row r="647" spans="1:6">
      <c r="A647" s="825"/>
      <c r="B647" s="781"/>
      <c r="C647" s="825"/>
      <c r="D647" s="781"/>
      <c r="E647" s="812"/>
      <c r="F647" s="840"/>
    </row>
    <row r="648" spans="1:6">
      <c r="A648" s="825"/>
      <c r="B648" s="781"/>
      <c r="C648" s="825"/>
      <c r="D648" s="781"/>
      <c r="E648" s="812"/>
      <c r="F648" s="840"/>
    </row>
    <row r="649" spans="1:6">
      <c r="A649" s="825"/>
      <c r="B649" s="781"/>
      <c r="C649" s="825"/>
      <c r="D649" s="781"/>
      <c r="E649" s="812"/>
      <c r="F649" s="840"/>
    </row>
    <row r="650" spans="1:6">
      <c r="A650" s="825"/>
      <c r="B650" s="781"/>
      <c r="C650" s="825"/>
      <c r="D650" s="781"/>
      <c r="E650" s="812"/>
      <c r="F650" s="840"/>
    </row>
    <row r="651" spans="1:6">
      <c r="A651" s="825"/>
      <c r="B651" s="781"/>
      <c r="C651" s="825"/>
      <c r="D651" s="781"/>
      <c r="E651" s="812"/>
      <c r="F651" s="840"/>
    </row>
    <row r="652" spans="1:6">
      <c r="A652" s="825"/>
      <c r="B652" s="781"/>
      <c r="C652" s="825"/>
      <c r="D652" s="781"/>
      <c r="E652" s="812"/>
      <c r="F652" s="840"/>
    </row>
    <row r="653" spans="1:6">
      <c r="A653" s="825"/>
      <c r="B653" s="781"/>
      <c r="C653" s="825"/>
      <c r="D653" s="781"/>
      <c r="E653" s="812"/>
      <c r="F653" s="840"/>
    </row>
    <row r="654" spans="1:6">
      <c r="A654" s="825"/>
      <c r="B654" s="781"/>
      <c r="C654" s="825"/>
      <c r="D654" s="781"/>
      <c r="E654" s="812"/>
      <c r="F654" s="840"/>
    </row>
    <row r="655" spans="1:6">
      <c r="A655" s="825"/>
      <c r="B655" s="781"/>
      <c r="C655" s="825"/>
      <c r="D655" s="781"/>
      <c r="E655" s="812"/>
      <c r="F655" s="840"/>
    </row>
    <row r="656" spans="1:6">
      <c r="A656" s="825"/>
      <c r="B656" s="781"/>
      <c r="C656" s="825"/>
      <c r="D656" s="781"/>
      <c r="E656" s="812"/>
      <c r="F656" s="840"/>
    </row>
    <row r="657" spans="1:6">
      <c r="A657" s="825"/>
      <c r="B657" s="781"/>
      <c r="C657" s="825"/>
      <c r="D657" s="781"/>
      <c r="E657" s="812"/>
      <c r="F657" s="840"/>
    </row>
    <row r="658" spans="1:6">
      <c r="A658" s="825"/>
      <c r="B658" s="781"/>
      <c r="C658" s="825"/>
      <c r="D658" s="781"/>
      <c r="E658" s="812"/>
      <c r="F658" s="840"/>
    </row>
    <row r="659" spans="1:6">
      <c r="A659" s="825"/>
      <c r="B659" s="781"/>
      <c r="C659" s="825"/>
      <c r="D659" s="781"/>
      <c r="E659" s="812"/>
      <c r="F659" s="840"/>
    </row>
    <row r="660" spans="1:6">
      <c r="A660" s="825"/>
      <c r="B660" s="781"/>
      <c r="C660" s="825"/>
      <c r="D660" s="781"/>
      <c r="E660" s="812"/>
      <c r="F660" s="840"/>
    </row>
    <row r="661" spans="1:6">
      <c r="A661" s="825"/>
      <c r="B661" s="781"/>
      <c r="C661" s="825"/>
      <c r="D661" s="781"/>
      <c r="E661" s="812"/>
      <c r="F661" s="840"/>
    </row>
    <row r="662" spans="1:6">
      <c r="A662" s="825"/>
      <c r="B662" s="781"/>
      <c r="C662" s="825"/>
      <c r="D662" s="781"/>
      <c r="E662" s="812"/>
      <c r="F662" s="840"/>
    </row>
    <row r="663" spans="1:6">
      <c r="A663" s="825"/>
      <c r="B663" s="781"/>
      <c r="C663" s="825"/>
      <c r="D663" s="781"/>
      <c r="E663" s="812"/>
      <c r="F663" s="840"/>
    </row>
    <row r="664" spans="1:6">
      <c r="A664" s="825"/>
      <c r="B664" s="781"/>
      <c r="C664" s="825"/>
      <c r="D664" s="781"/>
      <c r="E664" s="812"/>
      <c r="F664" s="840"/>
    </row>
    <row r="665" spans="1:6">
      <c r="A665" s="825"/>
      <c r="B665" s="781"/>
      <c r="C665" s="825"/>
      <c r="D665" s="781"/>
      <c r="E665" s="812"/>
      <c r="F665" s="840"/>
    </row>
    <row r="666" spans="1:6">
      <c r="A666" s="825"/>
      <c r="B666" s="781"/>
      <c r="C666" s="825"/>
      <c r="D666" s="781"/>
      <c r="E666" s="812"/>
      <c r="F666" s="840"/>
    </row>
    <row r="667" spans="1:6">
      <c r="A667" s="825"/>
      <c r="B667" s="781"/>
      <c r="C667" s="825"/>
      <c r="D667" s="781"/>
      <c r="E667" s="812"/>
      <c r="F667" s="840"/>
    </row>
    <row r="668" spans="1:6">
      <c r="A668" s="825"/>
      <c r="B668" s="781"/>
      <c r="C668" s="825"/>
      <c r="D668" s="781"/>
      <c r="E668" s="812"/>
      <c r="F668" s="840"/>
    </row>
    <row r="669" spans="1:6">
      <c r="A669" s="825"/>
      <c r="B669" s="781"/>
      <c r="C669" s="825"/>
      <c r="D669" s="781"/>
      <c r="E669" s="812"/>
      <c r="F669" s="840"/>
    </row>
    <row r="670" spans="1:6">
      <c r="A670" s="825"/>
      <c r="B670" s="781"/>
      <c r="C670" s="825"/>
      <c r="D670" s="781"/>
      <c r="E670" s="812"/>
      <c r="F670" s="840"/>
    </row>
    <row r="671" spans="1:6">
      <c r="A671" s="825"/>
      <c r="B671" s="781"/>
      <c r="C671" s="825"/>
      <c r="D671" s="781"/>
      <c r="E671" s="812"/>
      <c r="F671" s="840"/>
    </row>
    <row r="672" spans="1:6">
      <c r="A672" s="825"/>
      <c r="B672" s="781"/>
      <c r="C672" s="825"/>
      <c r="D672" s="781"/>
      <c r="E672" s="812"/>
      <c r="F672" s="840"/>
    </row>
    <row r="673" spans="1:6">
      <c r="A673" s="825"/>
      <c r="B673" s="781"/>
      <c r="C673" s="825"/>
      <c r="D673" s="781"/>
      <c r="E673" s="812"/>
      <c r="F673" s="840"/>
    </row>
    <row r="674" spans="1:6">
      <c r="A674" s="825"/>
      <c r="B674" s="781"/>
      <c r="C674" s="825"/>
      <c r="D674" s="781"/>
      <c r="E674" s="812"/>
      <c r="F674" s="840"/>
    </row>
    <row r="675" spans="1:6">
      <c r="A675" s="825"/>
      <c r="B675" s="781"/>
      <c r="C675" s="825"/>
      <c r="D675" s="781"/>
      <c r="E675" s="812"/>
      <c r="F675" s="840"/>
    </row>
    <row r="676" spans="1:6">
      <c r="A676" s="825"/>
      <c r="B676" s="781"/>
      <c r="C676" s="825"/>
      <c r="D676" s="781"/>
      <c r="E676" s="812"/>
      <c r="F676" s="840"/>
    </row>
    <row r="677" spans="1:6">
      <c r="A677" s="825"/>
      <c r="B677" s="781"/>
      <c r="C677" s="825"/>
      <c r="D677" s="781"/>
      <c r="E677" s="812"/>
      <c r="F677" s="840"/>
    </row>
    <row r="678" spans="1:6">
      <c r="A678" s="825"/>
      <c r="B678" s="781"/>
      <c r="C678" s="825"/>
      <c r="D678" s="781"/>
      <c r="E678" s="812"/>
      <c r="F678" s="840"/>
    </row>
    <row r="679" spans="1:6">
      <c r="A679" s="825"/>
      <c r="B679" s="781"/>
      <c r="C679" s="825"/>
      <c r="D679" s="781"/>
      <c r="E679" s="812"/>
      <c r="F679" s="840"/>
    </row>
    <row r="680" spans="1:6">
      <c r="A680" s="825"/>
      <c r="B680" s="781"/>
      <c r="C680" s="825"/>
      <c r="D680" s="781"/>
      <c r="E680" s="812"/>
      <c r="F680" s="840"/>
    </row>
    <row r="681" spans="1:6">
      <c r="A681" s="825"/>
      <c r="B681" s="781"/>
      <c r="C681" s="825"/>
      <c r="D681" s="781"/>
      <c r="E681" s="812"/>
      <c r="F681" s="840"/>
    </row>
    <row r="682" spans="1:6">
      <c r="A682" s="825"/>
      <c r="B682" s="781"/>
      <c r="C682" s="825"/>
      <c r="D682" s="781"/>
      <c r="E682" s="812"/>
      <c r="F682" s="840"/>
    </row>
    <row r="683" spans="1:6">
      <c r="A683" s="825"/>
      <c r="B683" s="781"/>
      <c r="C683" s="825"/>
      <c r="D683" s="781"/>
      <c r="E683" s="812"/>
      <c r="F683" s="840"/>
    </row>
    <row r="684" spans="1:6">
      <c r="A684" s="825"/>
      <c r="B684" s="781"/>
      <c r="C684" s="825"/>
      <c r="D684" s="781"/>
      <c r="E684" s="812"/>
      <c r="F684" s="840"/>
    </row>
    <row r="685" spans="1:6">
      <c r="A685" s="825"/>
      <c r="B685" s="781"/>
      <c r="C685" s="825"/>
      <c r="D685" s="781"/>
      <c r="E685" s="812"/>
      <c r="F685" s="840"/>
    </row>
    <row r="686" spans="1:6">
      <c r="A686" s="825"/>
      <c r="B686" s="781"/>
      <c r="C686" s="825"/>
      <c r="D686" s="781"/>
      <c r="E686" s="812"/>
      <c r="F686" s="840"/>
    </row>
    <row r="687" spans="1:6">
      <c r="A687" s="825"/>
      <c r="B687" s="781"/>
      <c r="C687" s="825"/>
      <c r="D687" s="781"/>
      <c r="E687" s="812"/>
      <c r="F687" s="840"/>
    </row>
    <row r="688" spans="1:6">
      <c r="A688" s="825"/>
      <c r="B688" s="781"/>
      <c r="C688" s="825"/>
      <c r="D688" s="781"/>
      <c r="E688" s="812"/>
      <c r="F688" s="840"/>
    </row>
    <row r="689" spans="1:6">
      <c r="A689" s="825"/>
      <c r="B689" s="781"/>
      <c r="C689" s="825"/>
      <c r="D689" s="781"/>
      <c r="E689" s="812"/>
      <c r="F689" s="840"/>
    </row>
    <row r="690" spans="1:6">
      <c r="A690" s="825"/>
      <c r="B690" s="781"/>
      <c r="C690" s="825"/>
      <c r="D690" s="781"/>
      <c r="E690" s="812"/>
      <c r="F690" s="840"/>
    </row>
    <row r="691" spans="1:6">
      <c r="A691" s="825"/>
      <c r="B691" s="781"/>
      <c r="C691" s="825"/>
      <c r="D691" s="781"/>
      <c r="E691" s="812"/>
      <c r="F691" s="840"/>
    </row>
    <row r="692" spans="1:6">
      <c r="A692" s="825"/>
      <c r="B692" s="781"/>
      <c r="C692" s="825"/>
      <c r="D692" s="781"/>
      <c r="E692" s="812"/>
      <c r="F692" s="840"/>
    </row>
    <row r="693" spans="1:6">
      <c r="A693" s="825"/>
      <c r="B693" s="781"/>
      <c r="C693" s="825"/>
      <c r="D693" s="781"/>
      <c r="E693" s="812"/>
      <c r="F693" s="840"/>
    </row>
    <row r="694" spans="1:6">
      <c r="A694" s="825"/>
      <c r="B694" s="781"/>
      <c r="C694" s="825"/>
      <c r="D694" s="781"/>
      <c r="E694" s="812"/>
      <c r="F694" s="840"/>
    </row>
    <row r="695" spans="1:6">
      <c r="A695" s="825"/>
      <c r="B695" s="781"/>
      <c r="C695" s="825"/>
      <c r="D695" s="781"/>
      <c r="E695" s="812"/>
      <c r="F695" s="840"/>
    </row>
    <row r="696" spans="1:6">
      <c r="A696" s="825"/>
      <c r="B696" s="781"/>
      <c r="C696" s="825"/>
      <c r="D696" s="781"/>
      <c r="E696" s="812"/>
      <c r="F696" s="840"/>
    </row>
    <row r="697" spans="1:6">
      <c r="A697" s="825"/>
      <c r="B697" s="781"/>
      <c r="C697" s="825"/>
      <c r="D697" s="781"/>
      <c r="E697" s="812"/>
      <c r="F697" s="840"/>
    </row>
    <row r="698" spans="1:6">
      <c r="A698" s="825"/>
      <c r="B698" s="781"/>
      <c r="C698" s="825"/>
      <c r="D698" s="781"/>
      <c r="E698" s="812"/>
      <c r="F698" s="840"/>
    </row>
    <row r="699" spans="1:6">
      <c r="A699" s="825"/>
      <c r="B699" s="781"/>
      <c r="C699" s="825"/>
      <c r="D699" s="781"/>
      <c r="E699" s="812"/>
      <c r="F699" s="840"/>
    </row>
    <row r="700" spans="1:6">
      <c r="A700" s="825"/>
      <c r="B700" s="781"/>
      <c r="C700" s="825"/>
      <c r="D700" s="781"/>
      <c r="E700" s="812"/>
      <c r="F700" s="840"/>
    </row>
    <row r="701" spans="1:6">
      <c r="A701" s="825"/>
      <c r="B701" s="781"/>
      <c r="C701" s="825"/>
      <c r="D701" s="781"/>
      <c r="E701" s="812"/>
      <c r="F701" s="840"/>
    </row>
    <row r="702" spans="1:6">
      <c r="A702" s="825"/>
      <c r="B702" s="781"/>
      <c r="C702" s="825"/>
      <c r="D702" s="781"/>
      <c r="E702" s="812"/>
      <c r="F702" s="840"/>
    </row>
    <row r="703" spans="1:6">
      <c r="A703" s="825"/>
      <c r="B703" s="781"/>
      <c r="C703" s="825"/>
      <c r="D703" s="781"/>
      <c r="E703" s="812"/>
      <c r="F703" s="840"/>
    </row>
    <row r="704" spans="1:6">
      <c r="A704" s="825"/>
      <c r="B704" s="781"/>
      <c r="C704" s="825"/>
      <c r="D704" s="781"/>
      <c r="E704" s="812"/>
      <c r="F704" s="840"/>
    </row>
    <row r="705" spans="1:6">
      <c r="A705" s="825"/>
      <c r="B705" s="781"/>
      <c r="C705" s="825"/>
      <c r="D705" s="781"/>
      <c r="E705" s="812"/>
      <c r="F705" s="840"/>
    </row>
    <row r="706" spans="1:6">
      <c r="A706" s="825"/>
      <c r="B706" s="781"/>
      <c r="C706" s="825"/>
      <c r="D706" s="781"/>
      <c r="E706" s="812"/>
      <c r="F706" s="840"/>
    </row>
    <row r="707" spans="1:6">
      <c r="A707" s="825"/>
      <c r="B707" s="781"/>
      <c r="C707" s="825"/>
      <c r="D707" s="781"/>
      <c r="E707" s="812"/>
      <c r="F707" s="840"/>
    </row>
    <row r="708" spans="1:6">
      <c r="A708" s="825"/>
      <c r="B708" s="781"/>
      <c r="C708" s="825"/>
      <c r="D708" s="781"/>
      <c r="E708" s="812"/>
      <c r="F708" s="840"/>
    </row>
    <row r="709" spans="1:6">
      <c r="A709" s="825"/>
      <c r="B709" s="781"/>
      <c r="C709" s="825"/>
      <c r="D709" s="781"/>
      <c r="E709" s="812"/>
      <c r="F709" s="840"/>
    </row>
    <row r="710" spans="1:6">
      <c r="A710" s="825"/>
      <c r="B710" s="781"/>
      <c r="C710" s="825"/>
      <c r="D710" s="781"/>
      <c r="E710" s="812"/>
      <c r="F710" s="840"/>
    </row>
    <row r="711" spans="1:6">
      <c r="A711" s="825"/>
      <c r="B711" s="781"/>
      <c r="C711" s="825"/>
      <c r="D711" s="781"/>
      <c r="E711" s="812"/>
      <c r="F711" s="840"/>
    </row>
    <row r="712" spans="1:6">
      <c r="A712" s="825"/>
      <c r="B712" s="781"/>
      <c r="C712" s="825"/>
      <c r="D712" s="781"/>
      <c r="E712" s="812"/>
      <c r="F712" s="840"/>
    </row>
    <row r="713" spans="1:6">
      <c r="A713" s="825"/>
      <c r="B713" s="781"/>
      <c r="C713" s="825"/>
      <c r="D713" s="781"/>
      <c r="E713" s="812"/>
      <c r="F713" s="840"/>
    </row>
    <row r="714" spans="1:6">
      <c r="A714" s="825"/>
      <c r="B714" s="781"/>
      <c r="C714" s="825"/>
      <c r="D714" s="781"/>
      <c r="E714" s="812"/>
      <c r="F714" s="840"/>
    </row>
    <row r="715" spans="1:6">
      <c r="A715" s="825"/>
      <c r="B715" s="781"/>
      <c r="C715" s="825"/>
      <c r="D715" s="781"/>
      <c r="E715" s="812"/>
      <c r="F715" s="840"/>
    </row>
    <row r="716" spans="1:6">
      <c r="A716" s="825"/>
      <c r="B716" s="781"/>
      <c r="C716" s="825"/>
      <c r="D716" s="781"/>
      <c r="E716" s="812"/>
      <c r="F716" s="840"/>
    </row>
    <row r="717" spans="1:6">
      <c r="A717" s="825"/>
      <c r="B717" s="781"/>
      <c r="C717" s="825"/>
      <c r="D717" s="781"/>
      <c r="E717" s="812"/>
      <c r="F717" s="840"/>
    </row>
    <row r="718" spans="1:6">
      <c r="A718" s="825"/>
      <c r="B718" s="781"/>
      <c r="C718" s="825"/>
      <c r="D718" s="781"/>
      <c r="E718" s="812"/>
      <c r="F718" s="840"/>
    </row>
    <row r="719" spans="1:6">
      <c r="A719" s="825"/>
      <c r="B719" s="781"/>
      <c r="C719" s="825"/>
      <c r="D719" s="781"/>
      <c r="E719" s="812"/>
      <c r="F719" s="840"/>
    </row>
    <row r="720" spans="1:6">
      <c r="A720" s="825"/>
      <c r="B720" s="781"/>
      <c r="C720" s="825"/>
      <c r="D720" s="781"/>
      <c r="E720" s="812"/>
      <c r="F720" s="840"/>
    </row>
    <row r="721" spans="1:6">
      <c r="A721" s="825"/>
      <c r="B721" s="781"/>
      <c r="C721" s="825"/>
      <c r="D721" s="781"/>
      <c r="E721" s="812"/>
      <c r="F721" s="840"/>
    </row>
    <row r="722" spans="1:6">
      <c r="A722" s="825"/>
      <c r="B722" s="781"/>
      <c r="C722" s="825"/>
      <c r="D722" s="781"/>
      <c r="E722" s="812"/>
      <c r="F722" s="840"/>
    </row>
    <row r="723" spans="1:6">
      <c r="A723" s="825"/>
      <c r="B723" s="781"/>
      <c r="C723" s="825"/>
      <c r="D723" s="781"/>
      <c r="E723" s="812"/>
      <c r="F723" s="840"/>
    </row>
    <row r="724" spans="1:6">
      <c r="A724" s="825"/>
      <c r="B724" s="781"/>
      <c r="C724" s="825"/>
      <c r="D724" s="781"/>
      <c r="E724" s="812"/>
      <c r="F724" s="840"/>
    </row>
    <row r="725" spans="1:6">
      <c r="A725" s="825"/>
      <c r="B725" s="781"/>
      <c r="C725" s="825"/>
      <c r="D725" s="781"/>
      <c r="E725" s="812"/>
      <c r="F725" s="840"/>
    </row>
    <row r="726" spans="1:6">
      <c r="A726" s="825"/>
      <c r="B726" s="781"/>
      <c r="C726" s="825"/>
      <c r="D726" s="781"/>
      <c r="E726" s="812"/>
      <c r="F726" s="840"/>
    </row>
    <row r="727" spans="1:6">
      <c r="A727" s="825"/>
      <c r="B727" s="781"/>
      <c r="C727" s="825"/>
      <c r="D727" s="781"/>
      <c r="E727" s="812"/>
      <c r="F727" s="840"/>
    </row>
    <row r="728" spans="1:6">
      <c r="A728" s="825"/>
      <c r="B728" s="781"/>
      <c r="C728" s="825"/>
      <c r="D728" s="781"/>
      <c r="E728" s="812"/>
      <c r="F728" s="840"/>
    </row>
    <row r="729" spans="1:6">
      <c r="A729" s="825"/>
      <c r="B729" s="781"/>
      <c r="C729" s="825"/>
      <c r="D729" s="781"/>
      <c r="E729" s="812"/>
      <c r="F729" s="840"/>
    </row>
    <row r="730" spans="1:6">
      <c r="A730" s="825"/>
      <c r="B730" s="781"/>
      <c r="C730" s="825"/>
      <c r="D730" s="781"/>
      <c r="E730" s="812"/>
      <c r="F730" s="840"/>
    </row>
    <row r="731" spans="1:6">
      <c r="A731" s="825"/>
      <c r="B731" s="781"/>
      <c r="C731" s="825"/>
      <c r="D731" s="781"/>
      <c r="E731" s="812"/>
      <c r="F731" s="840"/>
    </row>
    <row r="732" spans="1:6">
      <c r="A732" s="825"/>
      <c r="B732" s="781"/>
      <c r="C732" s="825"/>
      <c r="D732" s="781"/>
      <c r="E732" s="812"/>
      <c r="F732" s="840"/>
    </row>
    <row r="733" spans="1:6">
      <c r="A733" s="825"/>
      <c r="B733" s="781"/>
      <c r="C733" s="825"/>
      <c r="D733" s="781"/>
      <c r="E733" s="812"/>
      <c r="F733" s="840"/>
    </row>
    <row r="734" spans="1:6">
      <c r="A734" s="825"/>
      <c r="B734" s="781"/>
      <c r="C734" s="825"/>
      <c r="D734" s="781"/>
      <c r="E734" s="812"/>
      <c r="F734" s="840"/>
    </row>
    <row r="735" spans="1:6">
      <c r="A735" s="825"/>
      <c r="B735" s="781"/>
      <c r="C735" s="825"/>
      <c r="D735" s="781"/>
      <c r="E735" s="812"/>
      <c r="F735" s="840"/>
    </row>
    <row r="736" spans="1:6">
      <c r="A736" s="825"/>
      <c r="B736" s="781"/>
      <c r="C736" s="825"/>
      <c r="D736" s="781"/>
      <c r="E736" s="812"/>
      <c r="F736" s="840"/>
    </row>
    <row r="737" spans="1:6">
      <c r="A737" s="825"/>
      <c r="B737" s="781"/>
      <c r="C737" s="825"/>
      <c r="D737" s="781"/>
      <c r="E737" s="812"/>
      <c r="F737" s="840"/>
    </row>
    <row r="738" spans="1:6">
      <c r="A738" s="825"/>
      <c r="B738" s="781"/>
      <c r="C738" s="825"/>
      <c r="D738" s="781"/>
      <c r="E738" s="812"/>
      <c r="F738" s="840"/>
    </row>
    <row r="739" spans="1:6">
      <c r="A739" s="825"/>
      <c r="B739" s="781"/>
      <c r="C739" s="825"/>
      <c r="D739" s="781"/>
      <c r="E739" s="812"/>
      <c r="F739" s="840"/>
    </row>
    <row r="740" spans="1:6">
      <c r="A740" s="825"/>
      <c r="B740" s="781"/>
      <c r="C740" s="825"/>
      <c r="D740" s="781"/>
      <c r="E740" s="812"/>
      <c r="F740" s="840"/>
    </row>
    <row r="741" spans="1:6">
      <c r="A741" s="825"/>
      <c r="B741" s="781"/>
      <c r="C741" s="825"/>
      <c r="D741" s="781"/>
      <c r="E741" s="812"/>
      <c r="F741" s="840"/>
    </row>
    <row r="742" spans="1:6">
      <c r="A742" s="825"/>
      <c r="B742" s="781"/>
      <c r="C742" s="825"/>
      <c r="D742" s="781"/>
      <c r="E742" s="812"/>
      <c r="F742" s="840"/>
    </row>
    <row r="743" spans="1:6">
      <c r="A743" s="825"/>
      <c r="B743" s="781"/>
      <c r="C743" s="825"/>
      <c r="D743" s="781"/>
      <c r="E743" s="812"/>
      <c r="F743" s="840"/>
    </row>
    <row r="744" spans="1:6">
      <c r="A744" s="825"/>
      <c r="B744" s="781"/>
      <c r="C744" s="825"/>
      <c r="D744" s="781"/>
      <c r="E744" s="812"/>
      <c r="F744" s="840"/>
    </row>
    <row r="745" spans="1:6">
      <c r="A745" s="825"/>
      <c r="B745" s="781"/>
      <c r="C745" s="825"/>
      <c r="D745" s="781"/>
      <c r="E745" s="812"/>
      <c r="F745" s="840"/>
    </row>
    <row r="746" spans="1:6">
      <c r="A746" s="825"/>
      <c r="B746" s="781"/>
      <c r="C746" s="825"/>
      <c r="D746" s="781"/>
      <c r="E746" s="812"/>
      <c r="F746" s="840"/>
    </row>
    <row r="747" spans="1:6">
      <c r="A747" s="825"/>
      <c r="B747" s="781"/>
      <c r="C747" s="825"/>
      <c r="D747" s="781"/>
      <c r="E747" s="812"/>
      <c r="F747" s="840"/>
    </row>
    <row r="748" spans="1:6">
      <c r="A748" s="825"/>
      <c r="B748" s="781"/>
      <c r="C748" s="825"/>
      <c r="D748" s="781"/>
      <c r="E748" s="812"/>
      <c r="F748" s="840"/>
    </row>
    <row r="749" spans="1:6">
      <c r="A749" s="825"/>
      <c r="B749" s="781"/>
      <c r="C749" s="825"/>
      <c r="D749" s="781"/>
      <c r="E749" s="812"/>
      <c r="F749" s="840"/>
    </row>
    <row r="750" spans="1:6">
      <c r="A750" s="825"/>
      <c r="B750" s="781"/>
      <c r="C750" s="825"/>
      <c r="D750" s="781"/>
      <c r="E750" s="812"/>
      <c r="F750" s="840"/>
    </row>
    <row r="751" spans="1:6">
      <c r="A751" s="825"/>
      <c r="B751" s="781"/>
      <c r="C751" s="825"/>
      <c r="D751" s="781"/>
      <c r="E751" s="812"/>
      <c r="F751" s="840"/>
    </row>
    <row r="752" spans="1:6">
      <c r="A752" s="825"/>
      <c r="B752" s="781"/>
      <c r="C752" s="825"/>
      <c r="D752" s="781"/>
      <c r="E752" s="812"/>
      <c r="F752" s="840"/>
    </row>
    <row r="753" spans="1:6">
      <c r="A753" s="825"/>
      <c r="B753" s="781"/>
      <c r="C753" s="825"/>
      <c r="D753" s="781"/>
      <c r="E753" s="812"/>
      <c r="F753" s="840"/>
    </row>
    <row r="754" spans="1:6">
      <c r="A754" s="825"/>
      <c r="B754" s="781"/>
      <c r="C754" s="825"/>
      <c r="D754" s="781"/>
      <c r="E754" s="812"/>
      <c r="F754" s="840"/>
    </row>
    <row r="755" spans="1:6">
      <c r="A755" s="825"/>
      <c r="B755" s="781"/>
      <c r="C755" s="825"/>
      <c r="D755" s="781"/>
      <c r="E755" s="812"/>
      <c r="F755" s="840"/>
    </row>
    <row r="756" spans="1:6">
      <c r="A756" s="825"/>
      <c r="B756" s="781"/>
      <c r="C756" s="825"/>
      <c r="D756" s="781"/>
      <c r="E756" s="812"/>
      <c r="F756" s="840"/>
    </row>
    <row r="757" spans="1:6">
      <c r="A757" s="825"/>
      <c r="B757" s="781"/>
      <c r="C757" s="825"/>
      <c r="D757" s="781"/>
      <c r="E757" s="812"/>
      <c r="F757" s="840"/>
    </row>
    <row r="758" spans="1:6">
      <c r="A758" s="825"/>
      <c r="B758" s="781"/>
      <c r="C758" s="825"/>
      <c r="D758" s="781"/>
      <c r="E758" s="812"/>
      <c r="F758" s="840"/>
    </row>
    <row r="759" spans="1:6">
      <c r="A759" s="825"/>
      <c r="B759" s="781"/>
      <c r="C759" s="825"/>
      <c r="D759" s="781"/>
      <c r="E759" s="812"/>
      <c r="F759" s="840"/>
    </row>
    <row r="760" spans="1:6">
      <c r="A760" s="825"/>
      <c r="B760" s="781"/>
      <c r="C760" s="825"/>
      <c r="D760" s="781"/>
      <c r="E760" s="812"/>
      <c r="F760" s="840"/>
    </row>
    <row r="761" spans="1:6">
      <c r="A761" s="825"/>
      <c r="B761" s="781"/>
      <c r="C761" s="825"/>
      <c r="D761" s="781"/>
      <c r="E761" s="812"/>
      <c r="F761" s="840"/>
    </row>
    <row r="762" spans="1:6">
      <c r="A762" s="825"/>
      <c r="B762" s="781"/>
      <c r="C762" s="825"/>
      <c r="D762" s="781"/>
      <c r="E762" s="812"/>
      <c r="F762" s="840"/>
    </row>
    <row r="763" spans="1:6">
      <c r="A763" s="825"/>
      <c r="B763" s="781"/>
      <c r="C763" s="825"/>
      <c r="D763" s="781"/>
      <c r="E763" s="812"/>
      <c r="F763" s="840"/>
    </row>
    <row r="764" spans="1:6">
      <c r="A764" s="825"/>
      <c r="B764" s="781"/>
      <c r="C764" s="825"/>
      <c r="D764" s="781"/>
      <c r="E764" s="812"/>
      <c r="F764" s="840"/>
    </row>
    <row r="765" spans="1:6">
      <c r="A765" s="825"/>
      <c r="B765" s="781"/>
      <c r="C765" s="825"/>
      <c r="D765" s="781"/>
      <c r="E765" s="812"/>
      <c r="F765" s="840"/>
    </row>
    <row r="766" spans="1:6">
      <c r="A766" s="825"/>
      <c r="B766" s="781"/>
      <c r="C766" s="825"/>
      <c r="D766" s="781"/>
      <c r="E766" s="812"/>
      <c r="F766" s="840"/>
    </row>
    <row r="767" spans="1:6">
      <c r="A767" s="825"/>
      <c r="B767" s="781"/>
      <c r="C767" s="825"/>
      <c r="D767" s="781"/>
      <c r="E767" s="812"/>
      <c r="F767" s="840"/>
    </row>
    <row r="768" spans="1:6">
      <c r="A768" s="825"/>
      <c r="B768" s="781"/>
      <c r="C768" s="825"/>
      <c r="D768" s="781"/>
      <c r="E768" s="812"/>
      <c r="F768" s="840"/>
    </row>
    <row r="769" spans="1:6">
      <c r="A769" s="825"/>
      <c r="B769" s="781"/>
      <c r="C769" s="825"/>
      <c r="D769" s="781"/>
      <c r="E769" s="812"/>
      <c r="F769" s="840"/>
    </row>
    <row r="770" spans="1:6">
      <c r="A770" s="825"/>
      <c r="B770" s="781"/>
      <c r="C770" s="825"/>
      <c r="D770" s="781"/>
      <c r="E770" s="812"/>
      <c r="F770" s="840"/>
    </row>
    <row r="771" spans="1:6">
      <c r="A771" s="825"/>
      <c r="B771" s="781"/>
      <c r="C771" s="825"/>
      <c r="D771" s="781"/>
      <c r="E771" s="812"/>
      <c r="F771" s="840"/>
    </row>
    <row r="772" spans="1:6">
      <c r="A772" s="825"/>
      <c r="B772" s="781"/>
      <c r="C772" s="825"/>
      <c r="D772" s="781"/>
      <c r="E772" s="812"/>
      <c r="F772" s="840"/>
    </row>
    <row r="773" spans="1:6">
      <c r="A773" s="825"/>
      <c r="B773" s="781"/>
      <c r="C773" s="825"/>
      <c r="D773" s="781"/>
      <c r="E773" s="812"/>
      <c r="F773" s="840"/>
    </row>
    <row r="774" spans="1:6">
      <c r="A774" s="825"/>
      <c r="B774" s="781"/>
      <c r="C774" s="825"/>
      <c r="D774" s="781"/>
      <c r="E774" s="812"/>
      <c r="F774" s="840"/>
    </row>
    <row r="775" spans="1:6">
      <c r="A775" s="825"/>
      <c r="B775" s="781"/>
      <c r="C775" s="825"/>
      <c r="D775" s="781"/>
      <c r="E775" s="812"/>
      <c r="F775" s="840"/>
    </row>
    <row r="776" spans="1:6">
      <c r="A776" s="825"/>
      <c r="B776" s="781"/>
      <c r="C776" s="825"/>
      <c r="D776" s="781"/>
      <c r="E776" s="812"/>
      <c r="F776" s="840"/>
    </row>
    <row r="777" spans="1:6">
      <c r="A777" s="825"/>
      <c r="B777" s="781"/>
      <c r="C777" s="825"/>
      <c r="D777" s="781"/>
      <c r="E777" s="812"/>
      <c r="F777" s="840"/>
    </row>
    <row r="778" spans="1:6">
      <c r="A778" s="825"/>
      <c r="B778" s="781"/>
      <c r="C778" s="825"/>
      <c r="D778" s="781"/>
      <c r="E778" s="812"/>
      <c r="F778" s="840"/>
    </row>
    <row r="779" spans="1:6">
      <c r="A779" s="825"/>
      <c r="B779" s="781"/>
      <c r="C779" s="825"/>
      <c r="D779" s="781"/>
      <c r="E779" s="812"/>
      <c r="F779" s="840"/>
    </row>
    <row r="780" spans="1:6">
      <c r="A780" s="825"/>
      <c r="B780" s="781"/>
      <c r="C780" s="825"/>
      <c r="D780" s="781"/>
      <c r="E780" s="812"/>
      <c r="F780" s="840"/>
    </row>
    <row r="781" spans="1:6">
      <c r="A781" s="825"/>
      <c r="B781" s="781"/>
      <c r="C781" s="825"/>
      <c r="D781" s="781"/>
      <c r="E781" s="812"/>
      <c r="F781" s="840"/>
    </row>
    <row r="782" spans="1:6">
      <c r="A782" s="825"/>
      <c r="B782" s="781"/>
      <c r="C782" s="825"/>
      <c r="D782" s="781"/>
      <c r="E782" s="812"/>
      <c r="F782" s="840"/>
    </row>
    <row r="783" spans="1:6">
      <c r="A783" s="825"/>
      <c r="B783" s="781"/>
      <c r="C783" s="825"/>
      <c r="D783" s="781"/>
      <c r="E783" s="812"/>
      <c r="F783" s="840"/>
    </row>
    <row r="784" spans="1:6">
      <c r="A784" s="825"/>
      <c r="B784" s="781"/>
      <c r="C784" s="825"/>
      <c r="D784" s="781"/>
      <c r="E784" s="812"/>
      <c r="F784" s="840"/>
    </row>
    <row r="785" spans="1:6">
      <c r="A785" s="825"/>
      <c r="B785" s="781"/>
      <c r="C785" s="825"/>
      <c r="D785" s="781"/>
      <c r="E785" s="812"/>
      <c r="F785" s="840"/>
    </row>
    <row r="786" spans="1:6">
      <c r="A786" s="825"/>
      <c r="B786" s="781"/>
      <c r="C786" s="825"/>
      <c r="D786" s="781"/>
      <c r="E786" s="812"/>
      <c r="F786" s="840"/>
    </row>
    <row r="787" spans="1:6">
      <c r="A787" s="825"/>
      <c r="B787" s="781"/>
      <c r="C787" s="825"/>
      <c r="D787" s="781"/>
      <c r="E787" s="812"/>
      <c r="F787" s="840"/>
    </row>
    <row r="788" spans="1:6">
      <c r="A788" s="825"/>
      <c r="B788" s="781"/>
      <c r="C788" s="825"/>
      <c r="D788" s="781"/>
      <c r="E788" s="812"/>
      <c r="F788" s="840"/>
    </row>
    <row r="789" spans="1:6">
      <c r="A789" s="825"/>
      <c r="B789" s="781"/>
      <c r="C789" s="825"/>
      <c r="D789" s="781"/>
      <c r="E789" s="812"/>
      <c r="F789" s="840"/>
    </row>
    <row r="790" spans="1:6">
      <c r="A790" s="825"/>
      <c r="B790" s="781"/>
      <c r="C790" s="825"/>
      <c r="D790" s="781"/>
      <c r="E790" s="812"/>
      <c r="F790" s="840"/>
    </row>
    <row r="791" spans="1:6">
      <c r="A791" s="825"/>
      <c r="B791" s="781"/>
      <c r="C791" s="825"/>
      <c r="D791" s="781"/>
      <c r="E791" s="812"/>
      <c r="F791" s="840"/>
    </row>
    <row r="792" spans="1:6">
      <c r="A792" s="825"/>
      <c r="B792" s="781"/>
      <c r="C792" s="825"/>
      <c r="D792" s="781"/>
      <c r="E792" s="812"/>
      <c r="F792" s="840"/>
    </row>
    <row r="793" spans="1:6">
      <c r="A793" s="825"/>
      <c r="B793" s="781"/>
      <c r="C793" s="825"/>
      <c r="D793" s="781"/>
      <c r="E793" s="812"/>
      <c r="F793" s="840"/>
    </row>
    <row r="794" spans="1:6">
      <c r="A794" s="825"/>
      <c r="B794" s="781"/>
      <c r="C794" s="825"/>
      <c r="D794" s="781"/>
      <c r="E794" s="812"/>
      <c r="F794" s="840"/>
    </row>
    <row r="795" spans="1:6">
      <c r="A795" s="825"/>
      <c r="B795" s="781"/>
      <c r="C795" s="825"/>
      <c r="D795" s="781"/>
      <c r="E795" s="812"/>
      <c r="F795" s="840"/>
    </row>
    <row r="796" spans="1:6">
      <c r="A796" s="825"/>
      <c r="B796" s="781"/>
      <c r="C796" s="825"/>
      <c r="D796" s="781"/>
      <c r="E796" s="812"/>
      <c r="F796" s="840"/>
    </row>
    <row r="797" spans="1:6">
      <c r="A797" s="825"/>
      <c r="B797" s="781"/>
      <c r="C797" s="825"/>
      <c r="D797" s="781"/>
      <c r="E797" s="812"/>
      <c r="F797" s="840"/>
    </row>
    <row r="798" spans="1:6">
      <c r="A798" s="825"/>
      <c r="B798" s="781"/>
      <c r="C798" s="825"/>
      <c r="D798" s="781"/>
      <c r="E798" s="812"/>
      <c r="F798" s="840"/>
    </row>
    <row r="799" spans="1:6">
      <c r="A799" s="825"/>
      <c r="B799" s="781"/>
      <c r="C799" s="825"/>
      <c r="D799" s="781"/>
      <c r="E799" s="812"/>
      <c r="F799" s="840"/>
    </row>
    <row r="800" spans="1:6">
      <c r="A800" s="825"/>
      <c r="B800" s="781"/>
      <c r="C800" s="825"/>
      <c r="D800" s="781"/>
      <c r="E800" s="812"/>
      <c r="F800" s="840"/>
    </row>
    <row r="801" spans="1:6">
      <c r="A801" s="825"/>
      <c r="B801" s="781"/>
      <c r="C801" s="825"/>
      <c r="D801" s="781"/>
      <c r="E801" s="812"/>
      <c r="F801" s="840"/>
    </row>
    <row r="802" spans="1:6">
      <c r="A802" s="825"/>
      <c r="B802" s="781"/>
      <c r="C802" s="825"/>
      <c r="D802" s="781"/>
      <c r="E802" s="812"/>
      <c r="F802" s="840"/>
    </row>
    <row r="803" spans="1:6">
      <c r="A803" s="825"/>
      <c r="B803" s="781"/>
      <c r="C803" s="825"/>
      <c r="D803" s="781"/>
      <c r="E803" s="812"/>
      <c r="F803" s="840"/>
    </row>
    <row r="804" spans="1:6">
      <c r="A804" s="825"/>
      <c r="B804" s="781"/>
      <c r="C804" s="825"/>
      <c r="D804" s="781"/>
      <c r="E804" s="812"/>
      <c r="F804" s="840"/>
    </row>
    <row r="805" spans="1:6">
      <c r="A805" s="825"/>
      <c r="B805" s="781"/>
      <c r="C805" s="825"/>
      <c r="D805" s="781"/>
      <c r="E805" s="812"/>
      <c r="F805" s="840"/>
    </row>
    <row r="806" spans="1:6">
      <c r="A806" s="825"/>
      <c r="B806" s="781"/>
      <c r="C806" s="825"/>
      <c r="D806" s="781"/>
      <c r="E806" s="812"/>
      <c r="F806" s="840"/>
    </row>
    <row r="807" spans="1:6">
      <c r="A807" s="825"/>
      <c r="B807" s="781"/>
      <c r="C807" s="825"/>
      <c r="D807" s="781"/>
      <c r="E807" s="812"/>
      <c r="F807" s="840"/>
    </row>
    <row r="808" spans="1:6">
      <c r="A808" s="825"/>
      <c r="B808" s="781"/>
      <c r="C808" s="825"/>
      <c r="D808" s="781"/>
      <c r="E808" s="812"/>
      <c r="F808" s="840"/>
    </row>
    <row r="809" spans="1:6">
      <c r="A809" s="825"/>
      <c r="B809" s="781"/>
      <c r="C809" s="825"/>
      <c r="D809" s="781"/>
      <c r="E809" s="812"/>
      <c r="F809" s="840"/>
    </row>
    <row r="810" spans="1:6">
      <c r="A810" s="825"/>
      <c r="B810" s="781"/>
      <c r="C810" s="825"/>
      <c r="D810" s="781"/>
      <c r="E810" s="812"/>
      <c r="F810" s="840"/>
    </row>
    <row r="811" spans="1:6">
      <c r="A811" s="825"/>
      <c r="B811" s="781"/>
      <c r="C811" s="825"/>
      <c r="D811" s="781"/>
      <c r="E811" s="812"/>
      <c r="F811" s="840"/>
    </row>
    <row r="812" spans="1:6">
      <c r="A812" s="825"/>
      <c r="B812" s="781"/>
      <c r="C812" s="825"/>
      <c r="D812" s="781"/>
      <c r="E812" s="812"/>
      <c r="F812" s="840"/>
    </row>
    <row r="813" spans="1:6">
      <c r="A813" s="825"/>
      <c r="B813" s="781"/>
      <c r="C813" s="825"/>
      <c r="D813" s="781"/>
      <c r="E813" s="812"/>
      <c r="F813" s="840"/>
    </row>
    <row r="814" spans="1:6">
      <c r="A814" s="825"/>
      <c r="B814" s="781"/>
      <c r="C814" s="825"/>
      <c r="D814" s="781"/>
      <c r="E814" s="812"/>
      <c r="F814" s="840"/>
    </row>
    <row r="815" spans="1:6">
      <c r="A815" s="825"/>
      <c r="B815" s="781"/>
      <c r="C815" s="825"/>
      <c r="D815" s="781"/>
      <c r="E815" s="812"/>
      <c r="F815" s="840"/>
    </row>
    <row r="816" spans="1:6">
      <c r="A816" s="825"/>
      <c r="B816" s="781"/>
      <c r="C816" s="825"/>
      <c r="D816" s="781"/>
      <c r="E816" s="812"/>
      <c r="F816" s="840"/>
    </row>
    <row r="817" spans="1:6">
      <c r="A817" s="825"/>
      <c r="B817" s="781"/>
      <c r="C817" s="825"/>
      <c r="D817" s="781"/>
      <c r="E817" s="812"/>
      <c r="F817" s="840"/>
    </row>
    <row r="818" spans="1:6">
      <c r="A818" s="825"/>
      <c r="B818" s="781"/>
      <c r="C818" s="825"/>
      <c r="D818" s="781"/>
      <c r="E818" s="812"/>
      <c r="F818" s="840"/>
    </row>
    <row r="819" spans="1:6">
      <c r="A819" s="825"/>
      <c r="B819" s="781"/>
      <c r="C819" s="825"/>
      <c r="D819" s="781"/>
      <c r="E819" s="812"/>
      <c r="F819" s="840"/>
    </row>
    <row r="820" spans="1:6">
      <c r="A820" s="825"/>
      <c r="B820" s="781"/>
      <c r="C820" s="825"/>
      <c r="D820" s="781"/>
      <c r="E820" s="812"/>
      <c r="F820" s="840"/>
    </row>
    <row r="821" spans="1:6">
      <c r="A821" s="825"/>
      <c r="B821" s="781"/>
      <c r="C821" s="825"/>
      <c r="D821" s="781"/>
      <c r="E821" s="812"/>
      <c r="F821" s="840"/>
    </row>
    <row r="822" spans="1:6">
      <c r="A822" s="825"/>
      <c r="B822" s="781"/>
      <c r="C822" s="825"/>
      <c r="D822" s="781"/>
      <c r="E822" s="812"/>
      <c r="F822" s="840"/>
    </row>
    <row r="823" spans="1:6">
      <c r="A823" s="825"/>
      <c r="B823" s="781"/>
      <c r="C823" s="825"/>
      <c r="D823" s="781"/>
      <c r="E823" s="812"/>
      <c r="F823" s="840"/>
    </row>
    <row r="824" spans="1:6">
      <c r="A824" s="825"/>
      <c r="B824" s="781"/>
      <c r="C824" s="825"/>
      <c r="D824" s="781"/>
      <c r="E824" s="812"/>
      <c r="F824" s="840"/>
    </row>
    <row r="825" spans="1:6">
      <c r="A825" s="825"/>
      <c r="B825" s="781"/>
      <c r="C825" s="825"/>
      <c r="D825" s="781"/>
      <c r="E825" s="812"/>
      <c r="F825" s="840"/>
    </row>
    <row r="826" spans="1:6">
      <c r="A826" s="825"/>
      <c r="B826" s="781"/>
      <c r="C826" s="825"/>
      <c r="D826" s="781"/>
      <c r="E826" s="812"/>
      <c r="F826" s="840"/>
    </row>
    <row r="827" spans="1:6">
      <c r="A827" s="825"/>
      <c r="B827" s="781"/>
      <c r="C827" s="825"/>
      <c r="D827" s="781"/>
      <c r="E827" s="812"/>
      <c r="F827" s="840"/>
    </row>
    <row r="828" spans="1:6">
      <c r="A828" s="825"/>
      <c r="B828" s="781"/>
      <c r="C828" s="825"/>
      <c r="D828" s="781"/>
      <c r="E828" s="812"/>
      <c r="F828" s="840"/>
    </row>
    <row r="829" spans="1:6">
      <c r="A829" s="825"/>
      <c r="B829" s="781"/>
      <c r="C829" s="825"/>
      <c r="D829" s="781"/>
      <c r="E829" s="812"/>
      <c r="F829" s="840"/>
    </row>
    <row r="830" spans="1:6">
      <c r="A830" s="825"/>
      <c r="B830" s="781"/>
      <c r="C830" s="825"/>
      <c r="D830" s="781"/>
      <c r="E830" s="812"/>
      <c r="F830" s="840"/>
    </row>
    <row r="831" spans="1:6">
      <c r="A831" s="825"/>
      <c r="B831" s="781"/>
      <c r="C831" s="825"/>
      <c r="D831" s="781"/>
      <c r="E831" s="812"/>
      <c r="F831" s="840"/>
    </row>
    <row r="832" spans="1:6">
      <c r="A832" s="825"/>
      <c r="B832" s="781"/>
      <c r="C832" s="825"/>
      <c r="D832" s="781"/>
      <c r="E832" s="812"/>
      <c r="F832" s="840"/>
    </row>
    <row r="833" spans="1:6">
      <c r="A833" s="825"/>
      <c r="B833" s="781"/>
      <c r="C833" s="825"/>
      <c r="D833" s="781"/>
      <c r="E833" s="812"/>
      <c r="F833" s="840"/>
    </row>
    <row r="834" spans="1:6">
      <c r="A834" s="825"/>
      <c r="B834" s="781"/>
      <c r="C834" s="825"/>
      <c r="D834" s="781"/>
      <c r="E834" s="812"/>
      <c r="F834" s="840"/>
    </row>
    <row r="835" spans="1:6">
      <c r="A835" s="825"/>
      <c r="B835" s="781"/>
      <c r="C835" s="825"/>
      <c r="D835" s="781"/>
      <c r="E835" s="812"/>
      <c r="F835" s="840"/>
    </row>
    <row r="836" spans="1:6">
      <c r="A836" s="825"/>
      <c r="B836" s="781"/>
      <c r="C836" s="825"/>
      <c r="D836" s="781"/>
      <c r="E836" s="812"/>
      <c r="F836" s="840"/>
    </row>
    <row r="837" spans="1:6">
      <c r="A837" s="825"/>
      <c r="B837" s="781"/>
      <c r="C837" s="825"/>
      <c r="D837" s="781"/>
      <c r="E837" s="812"/>
      <c r="F837" s="840"/>
    </row>
    <row r="838" spans="1:6">
      <c r="A838" s="825"/>
      <c r="B838" s="781"/>
      <c r="C838" s="825"/>
      <c r="D838" s="781"/>
      <c r="E838" s="812"/>
      <c r="F838" s="840"/>
    </row>
    <row r="839" spans="1:6">
      <c r="A839" s="825"/>
      <c r="B839" s="781"/>
      <c r="C839" s="825"/>
      <c r="D839" s="781"/>
      <c r="E839" s="812"/>
      <c r="F839" s="840"/>
    </row>
    <row r="840" spans="1:6">
      <c r="A840" s="825"/>
      <c r="B840" s="781"/>
      <c r="C840" s="825"/>
      <c r="D840" s="781"/>
      <c r="E840" s="812"/>
      <c r="F840" s="840"/>
    </row>
    <row r="841" spans="1:6">
      <c r="A841" s="825"/>
      <c r="B841" s="781"/>
      <c r="C841" s="825"/>
      <c r="D841" s="781"/>
      <c r="E841" s="812"/>
      <c r="F841" s="840"/>
    </row>
    <row r="842" spans="1:6">
      <c r="A842" s="825"/>
      <c r="B842" s="781"/>
      <c r="C842" s="825"/>
      <c r="D842" s="781"/>
      <c r="E842" s="812"/>
      <c r="F842" s="840"/>
    </row>
    <row r="843" spans="1:6">
      <c r="A843" s="825"/>
      <c r="B843" s="781"/>
      <c r="C843" s="825"/>
      <c r="D843" s="781"/>
      <c r="E843" s="812"/>
      <c r="F843" s="840"/>
    </row>
    <row r="844" spans="1:6">
      <c r="A844" s="825"/>
      <c r="B844" s="781"/>
      <c r="C844" s="825"/>
      <c r="D844" s="781"/>
      <c r="E844" s="812"/>
      <c r="F844" s="840"/>
    </row>
    <row r="845" spans="1:6">
      <c r="A845" s="825"/>
      <c r="B845" s="781"/>
      <c r="C845" s="825"/>
      <c r="D845" s="781"/>
      <c r="E845" s="812"/>
      <c r="F845" s="840"/>
    </row>
    <row r="846" spans="1:6">
      <c r="A846" s="825"/>
      <c r="B846" s="781"/>
      <c r="C846" s="825"/>
      <c r="D846" s="781"/>
      <c r="E846" s="812"/>
      <c r="F846" s="840"/>
    </row>
    <row r="847" spans="1:6">
      <c r="A847" s="825"/>
      <c r="B847" s="781"/>
      <c r="C847" s="825"/>
      <c r="D847" s="781"/>
      <c r="E847" s="812"/>
      <c r="F847" s="840"/>
    </row>
    <row r="848" spans="1:6">
      <c r="A848" s="825"/>
      <c r="B848" s="781"/>
      <c r="C848" s="825"/>
      <c r="D848" s="781"/>
      <c r="E848" s="812"/>
      <c r="F848" s="840"/>
    </row>
    <row r="849" spans="1:6">
      <c r="A849" s="825"/>
      <c r="B849" s="781"/>
      <c r="C849" s="825"/>
      <c r="D849" s="781"/>
      <c r="E849" s="812"/>
      <c r="F849" s="840"/>
    </row>
    <row r="850" spans="1:6">
      <c r="A850" s="825"/>
      <c r="B850" s="781"/>
      <c r="C850" s="825"/>
      <c r="D850" s="781"/>
      <c r="E850" s="812"/>
      <c r="F850" s="840"/>
    </row>
    <row r="851" spans="1:6">
      <c r="A851" s="825"/>
      <c r="B851" s="781"/>
      <c r="C851" s="825"/>
      <c r="D851" s="781"/>
      <c r="E851" s="812"/>
      <c r="F851" s="840"/>
    </row>
    <row r="852" spans="1:6">
      <c r="A852" s="825"/>
      <c r="B852" s="781"/>
      <c r="C852" s="825"/>
      <c r="D852" s="781"/>
      <c r="E852" s="812"/>
      <c r="F852" s="840"/>
    </row>
    <row r="853" spans="1:6">
      <c r="A853" s="825"/>
      <c r="B853" s="781"/>
      <c r="C853" s="825"/>
      <c r="D853" s="781"/>
      <c r="E853" s="812"/>
      <c r="F853" s="840"/>
    </row>
    <row r="854" spans="1:6">
      <c r="A854" s="825"/>
      <c r="B854" s="781"/>
      <c r="C854" s="825"/>
      <c r="D854" s="781"/>
      <c r="E854" s="812"/>
      <c r="F854" s="840"/>
    </row>
    <row r="855" spans="1:6">
      <c r="A855" s="825"/>
      <c r="B855" s="781"/>
      <c r="C855" s="825"/>
      <c r="D855" s="781"/>
      <c r="E855" s="812"/>
      <c r="F855" s="840"/>
    </row>
    <row r="856" spans="1:6">
      <c r="A856" s="825"/>
      <c r="B856" s="781"/>
      <c r="C856" s="825"/>
      <c r="D856" s="781"/>
      <c r="E856" s="812"/>
      <c r="F856" s="840"/>
    </row>
    <row r="857" spans="1:6">
      <c r="A857" s="825"/>
      <c r="B857" s="781"/>
      <c r="C857" s="825"/>
      <c r="D857" s="781"/>
      <c r="E857" s="812"/>
      <c r="F857" s="840"/>
    </row>
    <row r="858" spans="1:6">
      <c r="A858" s="825"/>
      <c r="B858" s="781"/>
      <c r="C858" s="825"/>
      <c r="D858" s="781"/>
      <c r="E858" s="812"/>
      <c r="F858" s="840"/>
    </row>
    <row r="859" spans="1:6">
      <c r="A859" s="825"/>
      <c r="B859" s="781"/>
      <c r="C859" s="825"/>
      <c r="D859" s="781"/>
      <c r="E859" s="812"/>
      <c r="F859" s="840"/>
    </row>
    <row r="860" spans="1:6">
      <c r="A860" s="825"/>
      <c r="B860" s="781"/>
      <c r="C860" s="825"/>
      <c r="D860" s="781"/>
      <c r="E860" s="812"/>
      <c r="F860" s="840"/>
    </row>
    <row r="861" spans="1:6">
      <c r="A861" s="825"/>
      <c r="B861" s="781"/>
      <c r="C861" s="825"/>
      <c r="D861" s="781"/>
      <c r="E861" s="812"/>
      <c r="F861" s="840"/>
    </row>
    <row r="862" spans="1:6">
      <c r="A862" s="825"/>
      <c r="B862" s="781"/>
      <c r="C862" s="825"/>
      <c r="D862" s="781"/>
      <c r="E862" s="812"/>
      <c r="F862" s="840"/>
    </row>
    <row r="863" spans="1:6">
      <c r="A863" s="825"/>
      <c r="B863" s="781"/>
      <c r="C863" s="825"/>
      <c r="D863" s="781"/>
      <c r="E863" s="812"/>
      <c r="F863" s="840"/>
    </row>
    <row r="864" spans="1:6">
      <c r="A864" s="825"/>
      <c r="B864" s="781"/>
      <c r="C864" s="825"/>
      <c r="D864" s="781"/>
      <c r="E864" s="812"/>
      <c r="F864" s="840"/>
    </row>
    <row r="865" spans="1:6">
      <c r="A865" s="825"/>
      <c r="B865" s="781"/>
      <c r="C865" s="825"/>
      <c r="D865" s="781"/>
      <c r="E865" s="812"/>
      <c r="F865" s="840"/>
    </row>
    <row r="866" spans="1:6">
      <c r="A866" s="825"/>
      <c r="B866" s="781"/>
      <c r="C866" s="825"/>
      <c r="D866" s="781"/>
      <c r="E866" s="812"/>
      <c r="F866" s="840"/>
    </row>
    <row r="867" spans="1:6">
      <c r="A867" s="825"/>
      <c r="B867" s="781"/>
      <c r="C867" s="825"/>
      <c r="D867" s="781"/>
      <c r="E867" s="812"/>
      <c r="F867" s="840"/>
    </row>
    <row r="868" spans="1:6">
      <c r="A868" s="825"/>
      <c r="B868" s="781"/>
      <c r="C868" s="825"/>
      <c r="D868" s="781"/>
      <c r="E868" s="812"/>
      <c r="F868" s="840"/>
    </row>
    <row r="869" spans="1:6">
      <c r="A869" s="825"/>
      <c r="B869" s="781"/>
      <c r="C869" s="825"/>
      <c r="D869" s="781"/>
      <c r="E869" s="812"/>
      <c r="F869" s="840"/>
    </row>
    <row r="870" spans="1:6">
      <c r="A870" s="825"/>
      <c r="B870" s="781"/>
      <c r="C870" s="825"/>
      <c r="D870" s="781"/>
      <c r="E870" s="812"/>
      <c r="F870" s="840"/>
    </row>
    <row r="871" spans="1:6">
      <c r="A871" s="825"/>
      <c r="B871" s="781"/>
      <c r="C871" s="825"/>
      <c r="D871" s="781"/>
      <c r="E871" s="812"/>
      <c r="F871" s="840"/>
    </row>
    <row r="872" spans="1:6">
      <c r="A872" s="825"/>
      <c r="B872" s="781"/>
      <c r="C872" s="825"/>
      <c r="D872" s="781"/>
      <c r="E872" s="812"/>
      <c r="F872" s="840"/>
    </row>
    <row r="873" spans="1:6">
      <c r="A873" s="825"/>
      <c r="B873" s="781"/>
      <c r="C873" s="825"/>
      <c r="D873" s="781"/>
      <c r="E873" s="812"/>
      <c r="F873" s="840"/>
    </row>
    <row r="874" spans="1:6">
      <c r="A874" s="825"/>
      <c r="B874" s="781"/>
      <c r="C874" s="825"/>
      <c r="D874" s="781"/>
      <c r="E874" s="812"/>
      <c r="F874" s="840"/>
    </row>
    <row r="875" spans="1:6">
      <c r="A875" s="825"/>
      <c r="B875" s="781"/>
      <c r="C875" s="825"/>
      <c r="D875" s="781"/>
      <c r="E875" s="812"/>
      <c r="F875" s="840"/>
    </row>
    <row r="876" spans="1:6">
      <c r="A876" s="825"/>
      <c r="B876" s="781"/>
      <c r="C876" s="825"/>
      <c r="D876" s="781"/>
      <c r="E876" s="812"/>
      <c r="F876" s="840"/>
    </row>
    <row r="877" spans="1:6">
      <c r="A877" s="825"/>
      <c r="B877" s="781"/>
      <c r="C877" s="825"/>
      <c r="D877" s="781"/>
      <c r="E877" s="812"/>
      <c r="F877" s="840"/>
    </row>
    <row r="878" spans="1:6">
      <c r="A878" s="825"/>
      <c r="B878" s="781"/>
      <c r="C878" s="825"/>
      <c r="D878" s="781"/>
      <c r="E878" s="812"/>
      <c r="F878" s="840"/>
    </row>
    <row r="879" spans="1:6">
      <c r="A879" s="825"/>
      <c r="B879" s="781"/>
      <c r="C879" s="825"/>
      <c r="D879" s="781"/>
      <c r="E879" s="812"/>
      <c r="F879" s="840"/>
    </row>
    <row r="880" spans="1:6">
      <c r="A880" s="825"/>
      <c r="B880" s="781"/>
      <c r="C880" s="825"/>
      <c r="D880" s="781"/>
      <c r="E880" s="812"/>
      <c r="F880" s="840"/>
    </row>
    <row r="881" spans="1:6">
      <c r="A881" s="825"/>
      <c r="B881" s="781"/>
      <c r="C881" s="825"/>
      <c r="D881" s="781"/>
      <c r="E881" s="812"/>
      <c r="F881" s="840"/>
    </row>
    <row r="882" spans="1:6">
      <c r="A882" s="825"/>
      <c r="B882" s="781"/>
      <c r="C882" s="825"/>
      <c r="D882" s="781"/>
      <c r="E882" s="812"/>
      <c r="F882" s="840"/>
    </row>
    <row r="883" spans="1:6">
      <c r="A883" s="825"/>
      <c r="B883" s="781"/>
      <c r="C883" s="825"/>
      <c r="D883" s="781"/>
      <c r="E883" s="812"/>
      <c r="F883" s="840"/>
    </row>
    <row r="884" spans="1:6">
      <c r="A884" s="825"/>
      <c r="B884" s="781"/>
      <c r="C884" s="825"/>
      <c r="D884" s="781"/>
      <c r="E884" s="812"/>
      <c r="F884" s="840"/>
    </row>
    <row r="885" spans="1:6">
      <c r="A885" s="825"/>
      <c r="B885" s="781"/>
      <c r="C885" s="825"/>
      <c r="D885" s="781"/>
      <c r="E885" s="812"/>
      <c r="F885" s="840"/>
    </row>
    <row r="886" spans="1:6">
      <c r="A886" s="825"/>
      <c r="B886" s="781"/>
      <c r="C886" s="825"/>
      <c r="D886" s="781"/>
      <c r="E886" s="812"/>
      <c r="F886" s="840"/>
    </row>
    <row r="887" spans="1:6">
      <c r="A887" s="825"/>
      <c r="B887" s="781"/>
      <c r="C887" s="825"/>
      <c r="D887" s="781"/>
      <c r="E887" s="812"/>
      <c r="F887" s="840"/>
    </row>
    <row r="888" spans="1:6">
      <c r="A888" s="825"/>
      <c r="B888" s="781"/>
      <c r="C888" s="825"/>
      <c r="D888" s="781"/>
      <c r="E888" s="812"/>
      <c r="F888" s="840"/>
    </row>
    <row r="889" spans="1:6">
      <c r="A889" s="825"/>
      <c r="B889" s="781"/>
      <c r="C889" s="825"/>
      <c r="D889" s="781"/>
      <c r="E889" s="812"/>
      <c r="F889" s="840"/>
    </row>
    <row r="890" spans="1:6">
      <c r="A890" s="825"/>
      <c r="B890" s="781"/>
      <c r="C890" s="825"/>
      <c r="D890" s="781"/>
      <c r="E890" s="812"/>
      <c r="F890" s="840"/>
    </row>
    <row r="891" spans="1:6">
      <c r="A891" s="825"/>
      <c r="B891" s="781"/>
      <c r="C891" s="825"/>
      <c r="D891" s="781"/>
      <c r="E891" s="812"/>
      <c r="F891" s="840"/>
    </row>
    <row r="892" spans="1:6">
      <c r="A892" s="825"/>
      <c r="B892" s="781"/>
      <c r="C892" s="825"/>
      <c r="D892" s="781"/>
      <c r="E892" s="812"/>
      <c r="F892" s="840"/>
    </row>
    <row r="893" spans="1:6">
      <c r="A893" s="825"/>
      <c r="B893" s="781"/>
      <c r="C893" s="825"/>
      <c r="D893" s="781"/>
      <c r="E893" s="812"/>
      <c r="F893" s="840"/>
    </row>
    <row r="894" spans="1:6">
      <c r="A894" s="825"/>
      <c r="B894" s="781"/>
      <c r="C894" s="825"/>
      <c r="D894" s="781"/>
      <c r="E894" s="812"/>
      <c r="F894" s="840"/>
    </row>
    <row r="895" spans="1:6">
      <c r="A895" s="825"/>
      <c r="B895" s="781"/>
      <c r="C895" s="825"/>
      <c r="D895" s="781"/>
      <c r="E895" s="812"/>
      <c r="F895" s="840"/>
    </row>
    <row r="896" spans="1:6">
      <c r="A896" s="825"/>
      <c r="B896" s="781"/>
      <c r="C896" s="825"/>
      <c r="D896" s="781"/>
      <c r="E896" s="812"/>
      <c r="F896" s="840"/>
    </row>
    <row r="897" spans="1:6">
      <c r="A897" s="825"/>
      <c r="B897" s="781"/>
      <c r="C897" s="825"/>
      <c r="D897" s="781"/>
      <c r="E897" s="812"/>
      <c r="F897" s="840"/>
    </row>
    <row r="898" spans="1:6">
      <c r="A898" s="825"/>
      <c r="B898" s="781"/>
      <c r="C898" s="825"/>
      <c r="D898" s="781"/>
      <c r="E898" s="812"/>
      <c r="F898" s="840"/>
    </row>
    <row r="899" spans="1:6">
      <c r="A899" s="825"/>
      <c r="B899" s="781"/>
      <c r="C899" s="825"/>
      <c r="D899" s="781"/>
      <c r="E899" s="812"/>
      <c r="F899" s="840"/>
    </row>
    <row r="900" spans="1:6">
      <c r="A900" s="825"/>
      <c r="B900" s="781"/>
      <c r="C900" s="825"/>
      <c r="D900" s="781"/>
      <c r="E900" s="812"/>
      <c r="F900" s="840"/>
    </row>
    <row r="901" spans="1:6">
      <c r="A901" s="825"/>
      <c r="B901" s="781"/>
      <c r="C901" s="825"/>
      <c r="D901" s="781"/>
      <c r="E901" s="812"/>
      <c r="F901" s="840"/>
    </row>
    <row r="902" spans="1:6">
      <c r="A902" s="825"/>
      <c r="B902" s="781"/>
      <c r="C902" s="825"/>
      <c r="D902" s="781"/>
      <c r="E902" s="812"/>
      <c r="F902" s="840"/>
    </row>
    <row r="903" spans="1:6">
      <c r="A903" s="825"/>
      <c r="B903" s="781"/>
      <c r="C903" s="825"/>
      <c r="D903" s="781"/>
      <c r="E903" s="812"/>
      <c r="F903" s="840"/>
    </row>
    <row r="904" spans="1:6">
      <c r="A904" s="825"/>
      <c r="B904" s="781"/>
      <c r="C904" s="825"/>
      <c r="D904" s="781"/>
      <c r="E904" s="812"/>
      <c r="F904" s="840"/>
    </row>
    <row r="905" spans="1:6">
      <c r="A905" s="825"/>
      <c r="B905" s="781"/>
      <c r="C905" s="825"/>
      <c r="D905" s="781"/>
      <c r="E905" s="812"/>
      <c r="F905" s="840"/>
    </row>
    <row r="906" spans="1:6">
      <c r="A906" s="825"/>
      <c r="B906" s="781"/>
      <c r="C906" s="825"/>
      <c r="D906" s="781"/>
      <c r="E906" s="812"/>
      <c r="F906" s="840"/>
    </row>
    <row r="907" spans="1:6">
      <c r="A907" s="825"/>
      <c r="B907" s="781"/>
      <c r="C907" s="825"/>
      <c r="D907" s="781"/>
      <c r="E907" s="812"/>
      <c r="F907" s="840"/>
    </row>
    <row r="908" spans="1:6">
      <c r="A908" s="825"/>
      <c r="B908" s="781"/>
      <c r="C908" s="825"/>
      <c r="D908" s="781"/>
      <c r="E908" s="812"/>
      <c r="F908" s="840"/>
    </row>
    <row r="909" spans="1:6">
      <c r="A909" s="825"/>
      <c r="B909" s="781"/>
      <c r="C909" s="825"/>
      <c r="D909" s="781"/>
      <c r="E909" s="812"/>
      <c r="F909" s="840"/>
    </row>
    <row r="910" spans="1:6">
      <c r="A910" s="825"/>
      <c r="B910" s="781"/>
      <c r="C910" s="825"/>
      <c r="D910" s="781"/>
      <c r="E910" s="812"/>
      <c r="F910" s="840"/>
    </row>
    <row r="911" spans="1:6">
      <c r="A911" s="825"/>
      <c r="B911" s="781"/>
      <c r="C911" s="825"/>
      <c r="D911" s="781"/>
      <c r="E911" s="812"/>
      <c r="F911" s="840"/>
    </row>
    <row r="912" spans="1:6">
      <c r="A912" s="825"/>
      <c r="B912" s="781"/>
      <c r="C912" s="825"/>
      <c r="D912" s="781"/>
      <c r="E912" s="812"/>
      <c r="F912" s="840"/>
    </row>
    <row r="913" spans="1:6">
      <c r="A913" s="825"/>
      <c r="B913" s="781"/>
      <c r="C913" s="825"/>
      <c r="D913" s="781"/>
      <c r="E913" s="812"/>
      <c r="F913" s="840"/>
    </row>
    <row r="914" spans="1:6">
      <c r="A914" s="825"/>
      <c r="B914" s="781"/>
      <c r="C914" s="825"/>
      <c r="D914" s="781"/>
      <c r="E914" s="812"/>
      <c r="F914" s="840"/>
    </row>
    <row r="915" spans="1:6">
      <c r="A915" s="825"/>
      <c r="B915" s="781"/>
      <c r="C915" s="825"/>
      <c r="D915" s="781"/>
      <c r="E915" s="812"/>
      <c r="F915" s="840"/>
    </row>
    <row r="916" spans="1:6">
      <c r="A916" s="825"/>
      <c r="B916" s="781"/>
      <c r="C916" s="825"/>
      <c r="D916" s="781"/>
      <c r="E916" s="812"/>
      <c r="F916" s="840"/>
    </row>
    <row r="917" spans="1:6">
      <c r="A917" s="825"/>
      <c r="B917" s="781"/>
      <c r="C917" s="825"/>
      <c r="D917" s="781"/>
      <c r="E917" s="812"/>
      <c r="F917" s="840"/>
    </row>
    <row r="918" spans="1:6">
      <c r="A918" s="825"/>
      <c r="B918" s="781"/>
      <c r="C918" s="825"/>
      <c r="D918" s="781"/>
      <c r="E918" s="812"/>
      <c r="F918" s="840"/>
    </row>
    <row r="919" spans="1:6">
      <c r="A919" s="825"/>
      <c r="B919" s="781"/>
      <c r="C919" s="825"/>
      <c r="D919" s="781"/>
      <c r="E919" s="812"/>
      <c r="F919" s="840"/>
    </row>
    <row r="920" spans="1:6">
      <c r="A920" s="825"/>
      <c r="B920" s="781"/>
      <c r="C920" s="825"/>
      <c r="D920" s="781"/>
      <c r="E920" s="812"/>
      <c r="F920" s="840"/>
    </row>
    <row r="921" spans="1:6">
      <c r="A921" s="825"/>
      <c r="B921" s="781"/>
      <c r="C921" s="825"/>
      <c r="D921" s="781"/>
      <c r="E921" s="812"/>
      <c r="F921" s="840"/>
    </row>
    <row r="922" spans="1:6">
      <c r="A922" s="825"/>
      <c r="B922" s="781"/>
      <c r="C922" s="825"/>
      <c r="D922" s="781"/>
      <c r="E922" s="812"/>
      <c r="F922" s="840"/>
    </row>
    <row r="923" spans="1:6">
      <c r="A923" s="825"/>
      <c r="B923" s="781"/>
      <c r="C923" s="825"/>
      <c r="D923" s="781"/>
      <c r="E923" s="812"/>
      <c r="F923" s="840"/>
    </row>
    <row r="924" spans="1:6">
      <c r="A924" s="825"/>
      <c r="B924" s="781"/>
      <c r="C924" s="825"/>
      <c r="D924" s="781"/>
      <c r="E924" s="812"/>
      <c r="F924" s="840"/>
    </row>
    <row r="925" spans="1:6">
      <c r="A925" s="825"/>
      <c r="B925" s="781"/>
      <c r="C925" s="825"/>
      <c r="D925" s="781"/>
      <c r="E925" s="812"/>
      <c r="F925" s="840"/>
    </row>
    <row r="926" spans="1:6">
      <c r="A926" s="825"/>
      <c r="B926" s="781"/>
      <c r="C926" s="825"/>
      <c r="D926" s="781"/>
      <c r="E926" s="812"/>
      <c r="F926" s="840"/>
    </row>
    <row r="927" spans="1:6">
      <c r="A927" s="825"/>
      <c r="B927" s="781"/>
      <c r="C927" s="825"/>
      <c r="D927" s="781"/>
      <c r="E927" s="812"/>
      <c r="F927" s="840"/>
    </row>
    <row r="928" spans="1:6">
      <c r="A928" s="825"/>
      <c r="B928" s="781"/>
      <c r="C928" s="825"/>
      <c r="D928" s="781"/>
      <c r="E928" s="812"/>
      <c r="F928" s="840"/>
    </row>
    <row r="929" spans="1:6">
      <c r="A929" s="825"/>
      <c r="B929" s="781"/>
      <c r="C929" s="825"/>
      <c r="D929" s="781"/>
      <c r="E929" s="812"/>
      <c r="F929" s="840"/>
    </row>
    <row r="930" spans="1:6">
      <c r="A930" s="825"/>
      <c r="B930" s="781"/>
      <c r="C930" s="825"/>
      <c r="D930" s="781"/>
      <c r="E930" s="812"/>
      <c r="F930" s="840"/>
    </row>
    <row r="931" spans="1:6">
      <c r="A931" s="825"/>
      <c r="B931" s="781"/>
      <c r="C931" s="825"/>
      <c r="D931" s="781"/>
      <c r="E931" s="812"/>
      <c r="F931" s="840"/>
    </row>
    <row r="932" spans="1:6">
      <c r="A932" s="825"/>
      <c r="B932" s="781"/>
      <c r="C932" s="825"/>
      <c r="D932" s="781"/>
      <c r="E932" s="812"/>
      <c r="F932" s="840"/>
    </row>
    <row r="933" spans="1:6">
      <c r="A933" s="825"/>
      <c r="B933" s="781"/>
      <c r="C933" s="825"/>
      <c r="D933" s="781"/>
      <c r="E933" s="812"/>
      <c r="F933" s="840"/>
    </row>
    <row r="934" spans="1:6">
      <c r="A934" s="825"/>
      <c r="B934" s="781"/>
      <c r="C934" s="825"/>
      <c r="D934" s="781"/>
      <c r="E934" s="812"/>
      <c r="F934" s="840"/>
    </row>
    <row r="935" spans="1:6">
      <c r="A935" s="825"/>
      <c r="B935" s="781"/>
      <c r="C935" s="825"/>
      <c r="D935" s="781"/>
      <c r="E935" s="812"/>
      <c r="F935" s="840"/>
    </row>
    <row r="936" spans="1:6">
      <c r="A936" s="825"/>
      <c r="B936" s="781"/>
      <c r="C936" s="825"/>
      <c r="D936" s="781"/>
      <c r="E936" s="812"/>
      <c r="F936" s="840"/>
    </row>
    <row r="937" spans="1:6">
      <c r="A937" s="825"/>
      <c r="B937" s="781"/>
      <c r="C937" s="825"/>
      <c r="D937" s="781"/>
      <c r="E937" s="812"/>
      <c r="F937" s="840"/>
    </row>
    <row r="938" spans="1:6">
      <c r="A938" s="825"/>
      <c r="B938" s="781"/>
      <c r="C938" s="825"/>
      <c r="D938" s="781"/>
      <c r="E938" s="812"/>
      <c r="F938" s="840"/>
    </row>
    <row r="939" spans="1:6">
      <c r="A939" s="825"/>
      <c r="B939" s="781"/>
      <c r="C939" s="825"/>
      <c r="D939" s="781"/>
      <c r="E939" s="812"/>
      <c r="F939" s="840"/>
    </row>
    <row r="940" spans="1:6">
      <c r="A940" s="825"/>
      <c r="B940" s="781"/>
      <c r="C940" s="825"/>
      <c r="D940" s="781"/>
      <c r="E940" s="812"/>
      <c r="F940" s="840"/>
    </row>
    <row r="941" spans="1:6">
      <c r="A941" s="825"/>
      <c r="B941" s="781"/>
      <c r="C941" s="825"/>
      <c r="D941" s="781"/>
      <c r="E941" s="812"/>
      <c r="F941" s="840"/>
    </row>
    <row r="942" spans="1:6">
      <c r="A942" s="825"/>
      <c r="B942" s="781"/>
      <c r="C942" s="825"/>
      <c r="D942" s="781"/>
      <c r="E942" s="812"/>
      <c r="F942" s="840"/>
    </row>
    <row r="943" spans="1:6">
      <c r="A943" s="825"/>
      <c r="B943" s="781"/>
      <c r="C943" s="825"/>
      <c r="D943" s="781"/>
      <c r="E943" s="812"/>
      <c r="F943" s="840"/>
    </row>
    <row r="944" spans="1:6">
      <c r="A944" s="825"/>
      <c r="B944" s="781"/>
      <c r="C944" s="825"/>
      <c r="D944" s="781"/>
      <c r="E944" s="812"/>
      <c r="F944" s="840"/>
    </row>
    <row r="945" spans="1:6">
      <c r="A945" s="825"/>
      <c r="B945" s="781"/>
      <c r="C945" s="825"/>
      <c r="D945" s="781"/>
      <c r="E945" s="812"/>
      <c r="F945" s="840"/>
    </row>
    <row r="946" spans="1:6">
      <c r="A946" s="825"/>
      <c r="B946" s="781"/>
      <c r="C946" s="825"/>
      <c r="D946" s="781"/>
      <c r="E946" s="812"/>
      <c r="F946" s="840"/>
    </row>
    <row r="947" spans="1:6">
      <c r="A947" s="825"/>
      <c r="B947" s="781"/>
      <c r="C947" s="825"/>
      <c r="D947" s="781"/>
      <c r="E947" s="812"/>
      <c r="F947" s="840"/>
    </row>
    <row r="948" spans="1:6">
      <c r="A948" s="825"/>
      <c r="B948" s="781"/>
      <c r="C948" s="825"/>
      <c r="D948" s="781"/>
      <c r="E948" s="812"/>
      <c r="F948" s="840"/>
    </row>
    <row r="949" spans="1:6">
      <c r="A949" s="825"/>
      <c r="B949" s="781"/>
      <c r="C949" s="825"/>
      <c r="D949" s="781"/>
      <c r="E949" s="812"/>
      <c r="F949" s="840"/>
    </row>
    <row r="950" spans="1:6">
      <c r="A950" s="825"/>
      <c r="B950" s="781"/>
      <c r="C950" s="825"/>
      <c r="D950" s="781"/>
      <c r="E950" s="812"/>
      <c r="F950" s="840"/>
    </row>
    <row r="951" spans="1:6">
      <c r="A951" s="825"/>
      <c r="B951" s="781"/>
      <c r="C951" s="825"/>
      <c r="D951" s="781"/>
      <c r="E951" s="812"/>
      <c r="F951" s="840"/>
    </row>
    <row r="952" spans="1:6">
      <c r="A952" s="825"/>
      <c r="B952" s="781"/>
      <c r="C952" s="825"/>
      <c r="D952" s="781"/>
      <c r="E952" s="812"/>
      <c r="F952" s="840"/>
    </row>
    <row r="953" spans="1:6">
      <c r="A953" s="825"/>
      <c r="B953" s="781"/>
      <c r="C953" s="825"/>
      <c r="D953" s="781"/>
      <c r="E953" s="812"/>
      <c r="F953" s="840"/>
    </row>
    <row r="954" spans="1:6">
      <c r="A954" s="825"/>
      <c r="B954" s="781"/>
      <c r="C954" s="825"/>
      <c r="D954" s="781"/>
      <c r="E954" s="812"/>
      <c r="F954" s="840"/>
    </row>
    <row r="955" spans="1:6">
      <c r="A955" s="825"/>
      <c r="B955" s="781"/>
      <c r="C955" s="825"/>
      <c r="D955" s="781"/>
      <c r="E955" s="812"/>
      <c r="F955" s="840"/>
    </row>
    <row r="956" spans="1:6">
      <c r="A956" s="825"/>
      <c r="B956" s="781"/>
      <c r="C956" s="825"/>
      <c r="D956" s="781"/>
      <c r="E956" s="812"/>
      <c r="F956" s="840"/>
    </row>
    <row r="957" spans="1:6">
      <c r="A957" s="825"/>
      <c r="B957" s="781"/>
      <c r="C957" s="825"/>
      <c r="D957" s="781"/>
      <c r="E957" s="812"/>
      <c r="F957" s="840"/>
    </row>
    <row r="958" spans="1:6">
      <c r="A958" s="825"/>
      <c r="B958" s="781"/>
      <c r="C958" s="825"/>
      <c r="D958" s="781"/>
      <c r="E958" s="812"/>
      <c r="F958" s="840"/>
    </row>
    <row r="959" spans="1:6">
      <c r="A959" s="825"/>
      <c r="B959" s="781"/>
      <c r="C959" s="825"/>
      <c r="D959" s="781"/>
      <c r="E959" s="812"/>
      <c r="F959" s="840"/>
    </row>
    <row r="960" spans="1:6">
      <c r="A960" s="825"/>
      <c r="B960" s="781"/>
      <c r="C960" s="825"/>
      <c r="D960" s="781"/>
      <c r="E960" s="812"/>
      <c r="F960" s="840"/>
    </row>
    <row r="961" spans="1:6">
      <c r="A961" s="825"/>
      <c r="B961" s="781"/>
      <c r="C961" s="825"/>
      <c r="D961" s="781"/>
      <c r="E961" s="812"/>
      <c r="F961" s="840"/>
    </row>
    <row r="962" spans="1:6">
      <c r="A962" s="825"/>
      <c r="B962" s="781"/>
      <c r="C962" s="825"/>
      <c r="D962" s="781"/>
      <c r="E962" s="812"/>
      <c r="F962" s="840"/>
    </row>
    <row r="963" spans="1:6">
      <c r="A963" s="825"/>
      <c r="B963" s="781"/>
      <c r="C963" s="825"/>
      <c r="D963" s="781"/>
      <c r="E963" s="812"/>
      <c r="F963" s="840"/>
    </row>
    <row r="964" spans="1:6">
      <c r="A964" s="825"/>
      <c r="B964" s="781"/>
      <c r="C964" s="825"/>
      <c r="D964" s="781"/>
      <c r="E964" s="812"/>
      <c r="F964" s="840"/>
    </row>
    <row r="965" spans="1:6">
      <c r="A965" s="825"/>
      <c r="B965" s="781"/>
      <c r="C965" s="825"/>
      <c r="D965" s="781"/>
      <c r="E965" s="812"/>
      <c r="F965" s="840"/>
    </row>
    <row r="966" spans="1:6">
      <c r="A966" s="825"/>
      <c r="B966" s="781"/>
      <c r="C966" s="825"/>
      <c r="D966" s="781"/>
      <c r="E966" s="812"/>
      <c r="F966" s="840"/>
    </row>
    <row r="967" spans="1:6">
      <c r="A967" s="825"/>
      <c r="B967" s="781"/>
      <c r="C967" s="825"/>
      <c r="D967" s="781"/>
      <c r="E967" s="812"/>
      <c r="F967" s="840"/>
    </row>
    <row r="968" spans="1:6">
      <c r="A968" s="825"/>
      <c r="B968" s="781"/>
      <c r="C968" s="825"/>
      <c r="D968" s="781"/>
      <c r="E968" s="812"/>
      <c r="F968" s="840"/>
    </row>
    <row r="969" spans="1:6">
      <c r="A969" s="825"/>
      <c r="B969" s="781"/>
      <c r="C969" s="825"/>
      <c r="D969" s="781"/>
      <c r="E969" s="812"/>
      <c r="F969" s="840"/>
    </row>
    <row r="970" spans="1:6">
      <c r="A970" s="825"/>
      <c r="B970" s="781"/>
      <c r="C970" s="825"/>
      <c r="D970" s="781"/>
      <c r="E970" s="812"/>
      <c r="F970" s="840"/>
    </row>
    <row r="971" spans="1:6">
      <c r="A971" s="825"/>
      <c r="B971" s="781"/>
      <c r="C971" s="825"/>
      <c r="D971" s="781"/>
      <c r="E971" s="812"/>
      <c r="F971" s="840"/>
    </row>
    <row r="972" spans="1:6">
      <c r="A972" s="825"/>
      <c r="B972" s="781"/>
      <c r="C972" s="825"/>
      <c r="D972" s="781"/>
      <c r="E972" s="812"/>
      <c r="F972" s="840"/>
    </row>
    <row r="973" spans="1:6">
      <c r="A973" s="825"/>
      <c r="B973" s="781"/>
      <c r="C973" s="825"/>
      <c r="D973" s="781"/>
      <c r="E973" s="812"/>
      <c r="F973" s="840"/>
    </row>
    <row r="974" spans="1:6">
      <c r="A974" s="825"/>
      <c r="B974" s="781"/>
      <c r="C974" s="825"/>
      <c r="D974" s="781"/>
      <c r="E974" s="812"/>
      <c r="F974" s="840"/>
    </row>
    <row r="975" spans="1:6">
      <c r="A975" s="825"/>
      <c r="B975" s="781"/>
      <c r="C975" s="825"/>
      <c r="D975" s="781"/>
      <c r="E975" s="812"/>
      <c r="F975" s="840"/>
    </row>
    <row r="976" spans="1:6">
      <c r="A976" s="825"/>
      <c r="B976" s="781"/>
      <c r="C976" s="825"/>
      <c r="D976" s="781"/>
      <c r="E976" s="812"/>
      <c r="F976" s="840"/>
    </row>
    <row r="977" spans="1:6">
      <c r="A977" s="825"/>
      <c r="B977" s="781"/>
      <c r="C977" s="825"/>
      <c r="D977" s="781"/>
      <c r="E977" s="812"/>
      <c r="F977" s="840"/>
    </row>
    <row r="978" spans="1:6">
      <c r="A978" s="825"/>
      <c r="B978" s="781"/>
      <c r="C978" s="825"/>
      <c r="D978" s="781"/>
      <c r="E978" s="812"/>
      <c r="F978" s="840"/>
    </row>
    <row r="979" spans="1:6">
      <c r="A979" s="825"/>
      <c r="B979" s="781"/>
      <c r="C979" s="825"/>
      <c r="D979" s="781"/>
      <c r="E979" s="812"/>
      <c r="F979" s="840"/>
    </row>
    <row r="980" spans="1:6">
      <c r="A980" s="825"/>
      <c r="B980" s="781"/>
      <c r="C980" s="825"/>
      <c r="D980" s="781"/>
      <c r="E980" s="812"/>
      <c r="F980" s="840"/>
    </row>
    <row r="981" spans="1:6">
      <c r="A981" s="825"/>
      <c r="B981" s="781"/>
      <c r="C981" s="825"/>
      <c r="D981" s="781"/>
      <c r="E981" s="812"/>
      <c r="F981" s="840"/>
    </row>
    <row r="982" spans="1:6">
      <c r="A982" s="825"/>
      <c r="B982" s="781"/>
      <c r="C982" s="825"/>
      <c r="D982" s="781"/>
      <c r="E982" s="812"/>
      <c r="F982" s="840"/>
    </row>
    <row r="983" spans="1:6">
      <c r="A983" s="825"/>
      <c r="B983" s="781"/>
      <c r="C983" s="825"/>
      <c r="D983" s="781"/>
      <c r="E983" s="812"/>
      <c r="F983" s="840"/>
    </row>
    <row r="984" spans="1:6">
      <c r="A984" s="825"/>
      <c r="B984" s="781"/>
      <c r="C984" s="825"/>
      <c r="D984" s="781"/>
      <c r="E984" s="812"/>
      <c r="F984" s="840"/>
    </row>
    <row r="985" spans="1:6">
      <c r="A985" s="825"/>
      <c r="B985" s="781"/>
      <c r="C985" s="825"/>
      <c r="D985" s="781"/>
      <c r="E985" s="812"/>
      <c r="F985" s="840"/>
    </row>
    <row r="986" spans="1:6">
      <c r="A986" s="825"/>
      <c r="B986" s="781"/>
      <c r="C986" s="825"/>
      <c r="D986" s="781"/>
      <c r="E986" s="812"/>
      <c r="F986" s="840"/>
    </row>
    <row r="987" spans="1:6">
      <c r="A987" s="825"/>
      <c r="B987" s="781"/>
      <c r="C987" s="825"/>
      <c r="D987" s="781"/>
      <c r="E987" s="812"/>
      <c r="F987" s="840"/>
    </row>
    <row r="988" spans="1:6">
      <c r="A988" s="825"/>
      <c r="B988" s="781"/>
      <c r="C988" s="825"/>
      <c r="D988" s="781"/>
      <c r="E988" s="812"/>
      <c r="F988" s="840"/>
    </row>
    <row r="989" spans="1:6">
      <c r="A989" s="825"/>
      <c r="B989" s="781"/>
      <c r="C989" s="825"/>
      <c r="D989" s="781"/>
      <c r="E989" s="812"/>
      <c r="F989" s="840"/>
    </row>
    <row r="990" spans="1:6">
      <c r="A990" s="825"/>
      <c r="B990" s="781"/>
      <c r="C990" s="825"/>
      <c r="D990" s="781"/>
      <c r="E990" s="812"/>
      <c r="F990" s="840"/>
    </row>
    <row r="991" spans="1:6">
      <c r="A991" s="825"/>
      <c r="B991" s="781"/>
      <c r="C991" s="825"/>
      <c r="D991" s="781"/>
      <c r="E991" s="812"/>
      <c r="F991" s="840"/>
    </row>
    <row r="992" spans="1:6">
      <c r="A992" s="825"/>
      <c r="B992" s="781"/>
      <c r="C992" s="825"/>
      <c r="D992" s="781"/>
      <c r="E992" s="812"/>
      <c r="F992" s="840"/>
    </row>
    <row r="993" spans="1:6">
      <c r="A993" s="825"/>
      <c r="B993" s="781"/>
      <c r="C993" s="825"/>
      <c r="D993" s="781"/>
      <c r="E993" s="812"/>
      <c r="F993" s="840"/>
    </row>
    <row r="994" spans="1:6">
      <c r="A994" s="825"/>
      <c r="B994" s="781"/>
      <c r="C994" s="825"/>
      <c r="D994" s="781"/>
      <c r="E994" s="812"/>
      <c r="F994" s="840"/>
    </row>
    <row r="995" spans="1:6">
      <c r="A995" s="825"/>
      <c r="B995" s="781"/>
      <c r="C995" s="825"/>
      <c r="D995" s="781"/>
      <c r="E995" s="812"/>
      <c r="F995" s="840"/>
    </row>
    <row r="996" spans="1:6">
      <c r="A996" s="825"/>
      <c r="B996" s="781"/>
      <c r="C996" s="825"/>
      <c r="D996" s="781"/>
      <c r="E996" s="812"/>
      <c r="F996" s="840"/>
    </row>
    <row r="997" spans="1:6">
      <c r="A997" s="825"/>
      <c r="B997" s="781"/>
      <c r="C997" s="825"/>
      <c r="D997" s="781"/>
      <c r="E997" s="812"/>
      <c r="F997" s="840"/>
    </row>
    <row r="998" spans="1:6">
      <c r="A998" s="825"/>
      <c r="B998" s="781"/>
      <c r="C998" s="825"/>
      <c r="D998" s="781"/>
      <c r="E998" s="812"/>
      <c r="F998" s="840"/>
    </row>
    <row r="999" spans="1:6">
      <c r="A999" s="825"/>
      <c r="B999" s="781"/>
      <c r="C999" s="825"/>
      <c r="D999" s="781"/>
      <c r="E999" s="812"/>
      <c r="F999" s="840"/>
    </row>
    <row r="1000" spans="1:6">
      <c r="A1000" s="825"/>
      <c r="B1000" s="781"/>
      <c r="C1000" s="825"/>
      <c r="D1000" s="781"/>
      <c r="E1000" s="812"/>
      <c r="F1000" s="840"/>
    </row>
    <row r="1001" spans="1:6">
      <c r="A1001" s="825"/>
      <c r="B1001" s="781"/>
      <c r="C1001" s="825"/>
      <c r="D1001" s="781"/>
      <c r="E1001" s="812"/>
      <c r="F1001" s="840"/>
    </row>
    <row r="1002" spans="1:6">
      <c r="A1002" s="825"/>
      <c r="B1002" s="781"/>
      <c r="C1002" s="825"/>
      <c r="D1002" s="781"/>
      <c r="E1002" s="812"/>
      <c r="F1002" s="840"/>
    </row>
    <row r="1003" spans="1:6">
      <c r="A1003" s="825"/>
      <c r="B1003" s="781"/>
      <c r="C1003" s="825"/>
      <c r="D1003" s="781"/>
      <c r="E1003" s="812"/>
      <c r="F1003" s="840"/>
    </row>
    <row r="1004" spans="1:6">
      <c r="A1004" s="825"/>
      <c r="B1004" s="781"/>
      <c r="C1004" s="825"/>
      <c r="D1004" s="781"/>
      <c r="E1004" s="812"/>
      <c r="F1004" s="840"/>
    </row>
    <row r="1005" spans="1:6">
      <c r="A1005" s="825"/>
      <c r="B1005" s="781"/>
      <c r="C1005" s="825"/>
      <c r="D1005" s="781"/>
      <c r="E1005" s="812"/>
      <c r="F1005" s="840"/>
    </row>
    <row r="1006" spans="1:6">
      <c r="A1006" s="825"/>
      <c r="B1006" s="781"/>
      <c r="C1006" s="825"/>
      <c r="D1006" s="781"/>
      <c r="E1006" s="812"/>
      <c r="F1006" s="840"/>
    </row>
    <row r="1007" spans="1:6">
      <c r="A1007" s="825"/>
      <c r="B1007" s="781"/>
      <c r="C1007" s="825"/>
      <c r="D1007" s="781"/>
      <c r="E1007" s="812"/>
      <c r="F1007" s="840"/>
    </row>
    <row r="1008" spans="1:6">
      <c r="A1008" s="825"/>
      <c r="B1008" s="781"/>
      <c r="C1008" s="825"/>
      <c r="D1008" s="781"/>
      <c r="E1008" s="812"/>
      <c r="F1008" s="840"/>
    </row>
    <row r="1009" spans="1:6">
      <c r="A1009" s="825"/>
      <c r="B1009" s="781"/>
      <c r="C1009" s="825"/>
      <c r="D1009" s="781"/>
      <c r="E1009" s="812"/>
      <c r="F1009" s="840"/>
    </row>
    <row r="1010" spans="1:6">
      <c r="A1010" s="825"/>
      <c r="B1010" s="781"/>
      <c r="C1010" s="825"/>
      <c r="D1010" s="781"/>
      <c r="E1010" s="812"/>
      <c r="F1010" s="840"/>
    </row>
    <row r="1011" spans="1:6">
      <c r="A1011" s="825"/>
      <c r="B1011" s="781"/>
      <c r="C1011" s="825"/>
      <c r="D1011" s="781"/>
      <c r="E1011" s="812"/>
      <c r="F1011" s="840"/>
    </row>
    <row r="1012" spans="1:6">
      <c r="A1012" s="825"/>
      <c r="B1012" s="781"/>
      <c r="C1012" s="825"/>
      <c r="D1012" s="781"/>
      <c r="E1012" s="812"/>
      <c r="F1012" s="840"/>
    </row>
    <row r="1013" spans="1:6">
      <c r="A1013" s="825"/>
      <c r="B1013" s="781"/>
      <c r="C1013" s="825"/>
      <c r="D1013" s="781"/>
      <c r="E1013" s="812"/>
      <c r="F1013" s="840"/>
    </row>
    <row r="1014" spans="1:6">
      <c r="A1014" s="825"/>
      <c r="B1014" s="781"/>
      <c r="C1014" s="825"/>
      <c r="D1014" s="781"/>
      <c r="E1014" s="812"/>
      <c r="F1014" s="840"/>
    </row>
    <row r="1015" spans="1:6">
      <c r="A1015" s="825"/>
      <c r="B1015" s="781"/>
      <c r="C1015" s="825"/>
      <c r="D1015" s="781"/>
      <c r="E1015" s="812"/>
      <c r="F1015" s="840"/>
    </row>
    <row r="1016" spans="1:6">
      <c r="A1016" s="825"/>
      <c r="B1016" s="781"/>
      <c r="C1016" s="825"/>
      <c r="D1016" s="781"/>
      <c r="E1016" s="812"/>
      <c r="F1016" s="840"/>
    </row>
    <row r="1017" spans="1:6">
      <c r="A1017" s="825"/>
      <c r="B1017" s="781"/>
      <c r="C1017" s="825"/>
      <c r="D1017" s="781"/>
      <c r="E1017" s="812"/>
      <c r="F1017" s="840"/>
    </row>
    <row r="1018" spans="1:6">
      <c r="A1018" s="825"/>
      <c r="B1018" s="781"/>
      <c r="C1018" s="825"/>
      <c r="D1018" s="781"/>
      <c r="E1018" s="812"/>
      <c r="F1018" s="840"/>
    </row>
    <row r="1019" spans="1:6">
      <c r="A1019" s="825"/>
      <c r="B1019" s="781"/>
      <c r="C1019" s="825"/>
      <c r="D1019" s="781"/>
      <c r="E1019" s="812"/>
      <c r="F1019" s="840"/>
    </row>
    <row r="1020" spans="1:6">
      <c r="A1020" s="825"/>
      <c r="B1020" s="781"/>
      <c r="C1020" s="825"/>
      <c r="D1020" s="781"/>
      <c r="E1020" s="812"/>
      <c r="F1020" s="840"/>
    </row>
    <row r="1021" spans="1:6">
      <c r="A1021" s="825"/>
      <c r="B1021" s="781"/>
      <c r="C1021" s="825"/>
      <c r="D1021" s="781"/>
      <c r="E1021" s="812"/>
      <c r="F1021" s="840"/>
    </row>
    <row r="1022" spans="1:6">
      <c r="A1022" s="825"/>
      <c r="B1022" s="781"/>
      <c r="C1022" s="825"/>
      <c r="D1022" s="781"/>
      <c r="E1022" s="812"/>
      <c r="F1022" s="840"/>
    </row>
    <row r="1023" spans="1:6">
      <c r="A1023" s="825"/>
      <c r="B1023" s="781"/>
      <c r="C1023" s="825"/>
      <c r="D1023" s="781"/>
      <c r="E1023" s="812"/>
      <c r="F1023" s="840"/>
    </row>
    <row r="1024" spans="1:6">
      <c r="A1024" s="825"/>
      <c r="B1024" s="781"/>
      <c r="C1024" s="825"/>
      <c r="D1024" s="781"/>
      <c r="E1024" s="812"/>
      <c r="F1024" s="840"/>
    </row>
    <row r="1025" spans="1:6">
      <c r="A1025" s="825"/>
      <c r="B1025" s="781"/>
      <c r="C1025" s="825"/>
      <c r="D1025" s="781"/>
      <c r="E1025" s="812"/>
      <c r="F1025" s="840"/>
    </row>
    <row r="1026" spans="1:6">
      <c r="A1026" s="825"/>
      <c r="B1026" s="781"/>
      <c r="C1026" s="825"/>
      <c r="D1026" s="781"/>
      <c r="E1026" s="812"/>
      <c r="F1026" s="840"/>
    </row>
    <row r="1027" spans="1:6">
      <c r="A1027" s="825"/>
      <c r="B1027" s="781"/>
      <c r="C1027" s="825"/>
      <c r="D1027" s="781"/>
      <c r="E1027" s="812"/>
      <c r="F1027" s="840"/>
    </row>
    <row r="1028" spans="1:6">
      <c r="A1028" s="825"/>
      <c r="B1028" s="781"/>
      <c r="C1028" s="825"/>
      <c r="D1028" s="781"/>
      <c r="E1028" s="812"/>
      <c r="F1028" s="840"/>
    </row>
    <row r="1029" spans="1:6">
      <c r="A1029" s="825"/>
      <c r="B1029" s="781"/>
      <c r="C1029" s="825"/>
      <c r="D1029" s="781"/>
      <c r="E1029" s="812"/>
      <c r="F1029" s="840"/>
    </row>
    <row r="1030" spans="1:6">
      <c r="A1030" s="825"/>
      <c r="B1030" s="781"/>
      <c r="C1030" s="825"/>
      <c r="D1030" s="781"/>
      <c r="E1030" s="812"/>
      <c r="F1030" s="840"/>
    </row>
    <row r="1031" spans="1:6">
      <c r="A1031" s="825"/>
      <c r="B1031" s="781"/>
      <c r="C1031" s="825"/>
      <c r="D1031" s="781"/>
      <c r="E1031" s="812"/>
      <c r="F1031" s="840"/>
    </row>
    <row r="1032" spans="1:6">
      <c r="A1032" s="825"/>
      <c r="B1032" s="781"/>
      <c r="C1032" s="825"/>
      <c r="D1032" s="781"/>
      <c r="E1032" s="812"/>
      <c r="F1032" s="840"/>
    </row>
    <row r="1033" spans="1:6">
      <c r="A1033" s="825"/>
      <c r="B1033" s="781"/>
      <c r="C1033" s="825"/>
      <c r="D1033" s="781"/>
      <c r="E1033" s="812"/>
      <c r="F1033" s="840"/>
    </row>
    <row r="1034" spans="1:6">
      <c r="A1034" s="825"/>
      <c r="B1034" s="781"/>
      <c r="C1034" s="825"/>
      <c r="D1034" s="781"/>
      <c r="E1034" s="812"/>
      <c r="F1034" s="840"/>
    </row>
    <row r="1035" spans="1:6">
      <c r="A1035" s="825"/>
      <c r="B1035" s="781"/>
      <c r="C1035" s="825"/>
      <c r="D1035" s="781"/>
      <c r="E1035" s="812"/>
      <c r="F1035" s="840"/>
    </row>
    <row r="1036" spans="1:6">
      <c r="A1036" s="825"/>
      <c r="B1036" s="781"/>
      <c r="C1036" s="825"/>
      <c r="D1036" s="781"/>
      <c r="E1036" s="812"/>
      <c r="F1036" s="840"/>
    </row>
    <row r="1037" spans="1:6">
      <c r="A1037" s="825"/>
      <c r="B1037" s="781"/>
      <c r="C1037" s="825"/>
      <c r="D1037" s="781"/>
      <c r="E1037" s="812"/>
      <c r="F1037" s="840"/>
    </row>
    <row r="1038" spans="1:6">
      <c r="A1038" s="825"/>
      <c r="B1038" s="781"/>
      <c r="C1038" s="825"/>
      <c r="D1038" s="781"/>
      <c r="E1038" s="812"/>
      <c r="F1038" s="840"/>
    </row>
    <row r="1039" spans="1:6">
      <c r="A1039" s="825"/>
      <c r="B1039" s="781"/>
      <c r="C1039" s="825"/>
      <c r="D1039" s="781"/>
      <c r="E1039" s="812"/>
      <c r="F1039" s="840"/>
    </row>
    <row r="1040" spans="1:6">
      <c r="A1040" s="825"/>
      <c r="B1040" s="781"/>
      <c r="C1040" s="825"/>
      <c r="D1040" s="781"/>
      <c r="E1040" s="812"/>
      <c r="F1040" s="840"/>
    </row>
    <row r="1041" spans="1:6">
      <c r="A1041" s="825"/>
      <c r="B1041" s="781"/>
      <c r="C1041" s="825"/>
      <c r="D1041" s="781"/>
      <c r="E1041" s="812"/>
      <c r="F1041" s="840"/>
    </row>
    <row r="1042" spans="1:6">
      <c r="A1042" s="825"/>
      <c r="B1042" s="781"/>
      <c r="C1042" s="825"/>
      <c r="D1042" s="781"/>
      <c r="E1042" s="812"/>
      <c r="F1042" s="840"/>
    </row>
    <row r="1043" spans="1:6">
      <c r="A1043" s="825"/>
      <c r="B1043" s="781"/>
      <c r="C1043" s="825"/>
      <c r="D1043" s="781"/>
      <c r="E1043" s="812"/>
      <c r="F1043" s="840"/>
    </row>
    <row r="1044" spans="1:6">
      <c r="A1044" s="825"/>
      <c r="B1044" s="781"/>
      <c r="C1044" s="825"/>
      <c r="D1044" s="781"/>
      <c r="E1044" s="812"/>
      <c r="F1044" s="840"/>
    </row>
    <row r="1045" spans="1:6">
      <c r="A1045" s="825"/>
      <c r="B1045" s="781"/>
      <c r="C1045" s="825"/>
      <c r="D1045" s="781"/>
      <c r="E1045" s="812"/>
      <c r="F1045" s="840"/>
    </row>
    <row r="1046" spans="1:6">
      <c r="A1046" s="825"/>
      <c r="B1046" s="781"/>
      <c r="C1046" s="825"/>
      <c r="D1046" s="781"/>
      <c r="E1046" s="812"/>
      <c r="F1046" s="840"/>
    </row>
    <row r="1047" spans="1:6">
      <c r="A1047" s="825"/>
      <c r="B1047" s="781"/>
      <c r="C1047" s="825"/>
      <c r="D1047" s="781"/>
      <c r="E1047" s="812"/>
      <c r="F1047" s="840"/>
    </row>
    <row r="1048" spans="1:6">
      <c r="A1048" s="825"/>
      <c r="B1048" s="781"/>
      <c r="C1048" s="825"/>
      <c r="D1048" s="781"/>
      <c r="E1048" s="812"/>
      <c r="F1048" s="840"/>
    </row>
    <row r="1049" spans="1:6">
      <c r="A1049" s="825"/>
      <c r="B1049" s="781"/>
      <c r="C1049" s="825"/>
      <c r="D1049" s="781"/>
      <c r="E1049" s="812"/>
      <c r="F1049" s="840"/>
    </row>
    <row r="1050" spans="1:6">
      <c r="A1050" s="825"/>
      <c r="B1050" s="781"/>
      <c r="C1050" s="825"/>
      <c r="D1050" s="781"/>
      <c r="E1050" s="812"/>
      <c r="F1050" s="840"/>
    </row>
    <row r="1051" spans="1:6">
      <c r="A1051" s="825"/>
      <c r="B1051" s="781"/>
      <c r="C1051" s="825"/>
      <c r="D1051" s="781"/>
      <c r="E1051" s="812"/>
      <c r="F1051" s="840"/>
    </row>
    <row r="1052" spans="1:6">
      <c r="A1052" s="825"/>
      <c r="B1052" s="781"/>
      <c r="C1052" s="825"/>
      <c r="D1052" s="781"/>
      <c r="E1052" s="812"/>
      <c r="F1052" s="840"/>
    </row>
    <row r="1053" spans="1:6">
      <c r="A1053" s="825"/>
      <c r="B1053" s="781"/>
      <c r="C1053" s="825"/>
      <c r="D1053" s="781"/>
      <c r="E1053" s="812"/>
      <c r="F1053" s="840"/>
    </row>
    <row r="1054" spans="1:6">
      <c r="A1054" s="825"/>
      <c r="B1054" s="781"/>
      <c r="C1054" s="825"/>
      <c r="D1054" s="781"/>
      <c r="E1054" s="812"/>
      <c r="F1054" s="840"/>
    </row>
    <row r="1055" spans="1:6">
      <c r="A1055" s="825"/>
      <c r="B1055" s="781"/>
      <c r="C1055" s="825"/>
      <c r="D1055" s="781"/>
      <c r="E1055" s="812"/>
      <c r="F1055" s="840"/>
    </row>
    <row r="1056" spans="1:6">
      <c r="A1056" s="825"/>
      <c r="B1056" s="781"/>
      <c r="C1056" s="825"/>
      <c r="D1056" s="781"/>
      <c r="E1056" s="812"/>
      <c r="F1056" s="840"/>
    </row>
    <row r="1057" spans="1:6">
      <c r="A1057" s="825"/>
      <c r="B1057" s="781"/>
      <c r="C1057" s="825"/>
      <c r="D1057" s="781"/>
      <c r="E1057" s="812"/>
      <c r="F1057" s="840"/>
    </row>
    <row r="1058" spans="1:6">
      <c r="A1058" s="825"/>
      <c r="B1058" s="781"/>
      <c r="C1058" s="825"/>
      <c r="D1058" s="781"/>
      <c r="E1058" s="812"/>
      <c r="F1058" s="840"/>
    </row>
    <row r="1059" spans="1:6">
      <c r="A1059" s="825"/>
      <c r="B1059" s="781"/>
      <c r="C1059" s="825"/>
      <c r="D1059" s="781"/>
      <c r="E1059" s="812"/>
      <c r="F1059" s="840"/>
    </row>
    <row r="1060" spans="1:6">
      <c r="A1060" s="825"/>
      <c r="B1060" s="781"/>
      <c r="C1060" s="825"/>
      <c r="D1060" s="781"/>
      <c r="E1060" s="812"/>
      <c r="F1060" s="840"/>
    </row>
    <row r="1061" spans="1:6">
      <c r="A1061" s="825"/>
      <c r="B1061" s="781"/>
      <c r="C1061" s="825"/>
      <c r="D1061" s="781"/>
      <c r="E1061" s="812"/>
      <c r="F1061" s="840"/>
    </row>
    <row r="1062" spans="1:6">
      <c r="A1062" s="825"/>
      <c r="B1062" s="781"/>
      <c r="C1062" s="825"/>
      <c r="D1062" s="781"/>
      <c r="E1062" s="812"/>
      <c r="F1062" s="840"/>
    </row>
    <row r="1063" spans="1:6">
      <c r="A1063" s="825"/>
      <c r="B1063" s="781"/>
      <c r="C1063" s="825"/>
      <c r="D1063" s="781"/>
      <c r="E1063" s="812"/>
      <c r="F1063" s="840"/>
    </row>
    <row r="1064" spans="1:6">
      <c r="A1064" s="825"/>
      <c r="B1064" s="781"/>
      <c r="C1064" s="825"/>
      <c r="D1064" s="781"/>
      <c r="E1064" s="812"/>
      <c r="F1064" s="840"/>
    </row>
    <row r="1065" spans="1:6">
      <c r="A1065" s="825"/>
      <c r="B1065" s="781"/>
      <c r="C1065" s="825"/>
      <c r="D1065" s="781"/>
      <c r="E1065" s="812"/>
      <c r="F1065" s="840"/>
    </row>
    <row r="1066" spans="1:6">
      <c r="A1066" s="825"/>
      <c r="B1066" s="781"/>
      <c r="C1066" s="825"/>
      <c r="D1066" s="781"/>
      <c r="E1066" s="812"/>
      <c r="F1066" s="840"/>
    </row>
    <row r="1067" spans="1:6">
      <c r="A1067" s="825"/>
      <c r="B1067" s="781"/>
      <c r="C1067" s="825"/>
      <c r="D1067" s="781"/>
      <c r="E1067" s="812"/>
      <c r="F1067" s="840"/>
    </row>
    <row r="1068" spans="1:6">
      <c r="A1068" s="825"/>
      <c r="B1068" s="781"/>
      <c r="C1068" s="825"/>
      <c r="D1068" s="781"/>
      <c r="E1068" s="812"/>
      <c r="F1068" s="840"/>
    </row>
    <row r="1069" spans="1:6">
      <c r="A1069" s="825"/>
      <c r="B1069" s="781"/>
      <c r="C1069" s="825"/>
      <c r="D1069" s="781"/>
      <c r="E1069" s="812"/>
      <c r="F1069" s="840"/>
    </row>
    <row r="1070" spans="1:6">
      <c r="A1070" s="825"/>
      <c r="B1070" s="781"/>
      <c r="C1070" s="825"/>
      <c r="D1070" s="781"/>
      <c r="E1070" s="812"/>
      <c r="F1070" s="840"/>
    </row>
    <row r="1071" spans="1:6">
      <c r="A1071" s="825"/>
      <c r="B1071" s="781"/>
      <c r="C1071" s="825"/>
      <c r="D1071" s="781"/>
      <c r="E1071" s="812"/>
      <c r="F1071" s="840"/>
    </row>
    <row r="1072" spans="1:6">
      <c r="A1072" s="825"/>
      <c r="B1072" s="781"/>
      <c r="C1072" s="825"/>
      <c r="D1072" s="781"/>
      <c r="E1072" s="812"/>
      <c r="F1072" s="840"/>
    </row>
    <row r="1073" spans="1:6">
      <c r="A1073" s="825"/>
      <c r="B1073" s="781"/>
      <c r="C1073" s="825"/>
      <c r="D1073" s="781"/>
      <c r="E1073" s="812"/>
      <c r="F1073" s="840"/>
    </row>
    <row r="1074" spans="1:6">
      <c r="A1074" s="825"/>
      <c r="B1074" s="781"/>
      <c r="C1074" s="825"/>
      <c r="D1074" s="781"/>
      <c r="E1074" s="812"/>
      <c r="F1074" s="840"/>
    </row>
    <row r="1075" spans="1:6">
      <c r="A1075" s="825"/>
      <c r="B1075" s="781"/>
      <c r="C1075" s="825"/>
      <c r="D1075" s="781"/>
      <c r="E1075" s="812"/>
      <c r="F1075" s="840"/>
    </row>
    <row r="1076" spans="1:6">
      <c r="A1076" s="825"/>
      <c r="B1076" s="781"/>
      <c r="C1076" s="825"/>
      <c r="D1076" s="781"/>
      <c r="E1076" s="812"/>
      <c r="F1076" s="840"/>
    </row>
    <row r="1077" spans="1:6">
      <c r="A1077" s="825"/>
      <c r="B1077" s="781"/>
      <c r="C1077" s="825"/>
      <c r="D1077" s="781"/>
      <c r="E1077" s="812"/>
      <c r="F1077" s="840"/>
    </row>
    <row r="1078" spans="1:6">
      <c r="A1078" s="825"/>
      <c r="B1078" s="781"/>
      <c r="C1078" s="825"/>
      <c r="D1078" s="781"/>
      <c r="E1078" s="812"/>
      <c r="F1078" s="840"/>
    </row>
    <row r="1079" spans="1:6">
      <c r="A1079" s="825"/>
      <c r="B1079" s="781"/>
      <c r="C1079" s="825"/>
      <c r="D1079" s="781"/>
      <c r="E1079" s="812"/>
      <c r="F1079" s="840"/>
    </row>
    <row r="1080" spans="1:6">
      <c r="A1080" s="825"/>
      <c r="B1080" s="781"/>
      <c r="C1080" s="825"/>
      <c r="D1080" s="781"/>
      <c r="E1080" s="812"/>
      <c r="F1080" s="840"/>
    </row>
    <row r="1081" spans="1:6">
      <c r="A1081" s="825"/>
      <c r="B1081" s="781"/>
      <c r="C1081" s="825"/>
      <c r="D1081" s="781"/>
      <c r="E1081" s="812"/>
      <c r="F1081" s="840"/>
    </row>
    <row r="1082" spans="1:6">
      <c r="A1082" s="825"/>
      <c r="B1082" s="781"/>
      <c r="C1082" s="825"/>
      <c r="D1082" s="781"/>
      <c r="E1082" s="812"/>
      <c r="F1082" s="840"/>
    </row>
    <row r="1083" spans="1:6">
      <c r="A1083" s="825"/>
      <c r="B1083" s="781"/>
      <c r="C1083" s="825"/>
      <c r="D1083" s="781"/>
      <c r="E1083" s="812"/>
      <c r="F1083" s="840"/>
    </row>
    <row r="1084" spans="1:6">
      <c r="A1084" s="825"/>
      <c r="B1084" s="781"/>
      <c r="C1084" s="825"/>
      <c r="D1084" s="781"/>
      <c r="E1084" s="812"/>
      <c r="F1084" s="840"/>
    </row>
    <row r="1085" spans="1:6">
      <c r="A1085" s="825"/>
      <c r="B1085" s="781"/>
      <c r="C1085" s="825"/>
      <c r="D1085" s="781"/>
      <c r="E1085" s="812"/>
      <c r="F1085" s="840"/>
    </row>
    <row r="1086" spans="1:6">
      <c r="A1086" s="825"/>
      <c r="B1086" s="781"/>
      <c r="C1086" s="825"/>
      <c r="D1086" s="781"/>
      <c r="E1086" s="812"/>
      <c r="F1086" s="840"/>
    </row>
    <row r="1087" spans="1:6">
      <c r="A1087" s="825"/>
      <c r="B1087" s="781"/>
      <c r="C1087" s="825"/>
      <c r="D1087" s="781"/>
      <c r="E1087" s="812"/>
      <c r="F1087" s="840"/>
    </row>
    <row r="1088" spans="1:6">
      <c r="A1088" s="825"/>
      <c r="B1088" s="781"/>
      <c r="C1088" s="825"/>
      <c r="D1088" s="781"/>
      <c r="E1088" s="812"/>
      <c r="F1088" s="840"/>
    </row>
    <row r="1089" spans="1:6">
      <c r="A1089" s="825"/>
      <c r="B1089" s="781"/>
      <c r="C1089" s="825"/>
      <c r="D1089" s="781"/>
      <c r="E1089" s="812"/>
      <c r="F1089" s="840"/>
    </row>
    <row r="1090" spans="1:6">
      <c r="A1090" s="825"/>
      <c r="B1090" s="781"/>
      <c r="C1090" s="825"/>
      <c r="D1090" s="781"/>
      <c r="E1090" s="812"/>
      <c r="F1090" s="840"/>
    </row>
    <row r="1091" spans="1:6">
      <c r="A1091" s="825"/>
      <c r="B1091" s="781"/>
      <c r="C1091" s="825"/>
      <c r="D1091" s="781"/>
      <c r="E1091" s="812"/>
      <c r="F1091" s="840"/>
    </row>
    <row r="1092" spans="1:6">
      <c r="A1092" s="825"/>
      <c r="B1092" s="781"/>
      <c r="C1092" s="825"/>
      <c r="D1092" s="781"/>
      <c r="E1092" s="812"/>
      <c r="F1092" s="840"/>
    </row>
    <row r="1093" spans="1:6">
      <c r="A1093" s="825"/>
      <c r="B1093" s="781"/>
      <c r="C1093" s="825"/>
      <c r="D1093" s="781"/>
      <c r="E1093" s="812"/>
      <c r="F1093" s="840"/>
    </row>
    <row r="1094" spans="1:6">
      <c r="A1094" s="825"/>
      <c r="B1094" s="781"/>
      <c r="C1094" s="825"/>
      <c r="D1094" s="781"/>
      <c r="E1094" s="812"/>
      <c r="F1094" s="840"/>
    </row>
    <row r="1095" spans="1:6">
      <c r="A1095" s="825"/>
      <c r="B1095" s="781"/>
      <c r="C1095" s="825"/>
      <c r="D1095" s="781"/>
      <c r="E1095" s="812"/>
      <c r="F1095" s="840"/>
    </row>
    <row r="1096" spans="1:6">
      <c r="A1096" s="825"/>
      <c r="B1096" s="781"/>
      <c r="C1096" s="825"/>
      <c r="D1096" s="781"/>
      <c r="E1096" s="812"/>
      <c r="F1096" s="840"/>
    </row>
    <row r="1097" spans="1:6">
      <c r="A1097" s="825"/>
      <c r="B1097" s="781"/>
      <c r="C1097" s="825"/>
      <c r="D1097" s="781"/>
      <c r="E1097" s="812"/>
      <c r="F1097" s="840"/>
    </row>
    <row r="1098" spans="1:6">
      <c r="A1098" s="825"/>
      <c r="B1098" s="781"/>
      <c r="C1098" s="825"/>
      <c r="D1098" s="781"/>
      <c r="E1098" s="812"/>
      <c r="F1098" s="840"/>
    </row>
    <row r="1099" spans="1:6">
      <c r="A1099" s="825"/>
      <c r="B1099" s="781"/>
      <c r="C1099" s="825"/>
      <c r="D1099" s="781"/>
      <c r="E1099" s="812"/>
      <c r="F1099" s="840"/>
    </row>
    <row r="1100" spans="1:6">
      <c r="A1100" s="825"/>
      <c r="B1100" s="781"/>
      <c r="C1100" s="825"/>
      <c r="D1100" s="781"/>
      <c r="E1100" s="812"/>
      <c r="F1100" s="840"/>
    </row>
    <row r="1101" spans="1:6">
      <c r="A1101" s="825"/>
      <c r="B1101" s="781"/>
      <c r="C1101" s="825"/>
      <c r="D1101" s="781"/>
      <c r="E1101" s="812"/>
      <c r="F1101" s="840"/>
    </row>
    <row r="1102" spans="1:6">
      <c r="A1102" s="825"/>
      <c r="B1102" s="781"/>
      <c r="C1102" s="825"/>
      <c r="D1102" s="781"/>
      <c r="E1102" s="812"/>
      <c r="F1102" s="840"/>
    </row>
    <row r="1103" spans="1:6">
      <c r="A1103" s="825"/>
      <c r="B1103" s="781"/>
      <c r="C1103" s="825"/>
      <c r="D1103" s="781"/>
      <c r="E1103" s="812"/>
      <c r="F1103" s="840"/>
    </row>
    <row r="1104" spans="1:6">
      <c r="A1104" s="825"/>
      <c r="B1104" s="781"/>
      <c r="C1104" s="825"/>
      <c r="D1104" s="781"/>
      <c r="E1104" s="812"/>
      <c r="F1104" s="840"/>
    </row>
    <row r="1105" spans="1:6">
      <c r="A1105" s="825"/>
      <c r="B1105" s="781"/>
      <c r="C1105" s="825"/>
      <c r="D1105" s="781"/>
      <c r="E1105" s="812"/>
      <c r="F1105" s="840"/>
    </row>
    <row r="1106" spans="1:6">
      <c r="A1106" s="825"/>
      <c r="B1106" s="781"/>
      <c r="C1106" s="825"/>
      <c r="D1106" s="781"/>
      <c r="E1106" s="812"/>
      <c r="F1106" s="840"/>
    </row>
    <row r="1107" spans="1:6">
      <c r="A1107" s="825"/>
      <c r="B1107" s="781"/>
      <c r="C1107" s="825"/>
      <c r="D1107" s="781"/>
      <c r="E1107" s="812"/>
      <c r="F1107" s="840"/>
    </row>
    <row r="1108" spans="1:6">
      <c r="A1108" s="825"/>
      <c r="B1108" s="781"/>
      <c r="C1108" s="825"/>
      <c r="D1108" s="781"/>
      <c r="E1108" s="812"/>
      <c r="F1108" s="840"/>
    </row>
    <row r="1109" spans="1:6">
      <c r="A1109" s="825"/>
      <c r="B1109" s="781"/>
      <c r="C1109" s="825"/>
      <c r="D1109" s="781"/>
      <c r="E1109" s="812"/>
      <c r="F1109" s="840"/>
    </row>
    <row r="1110" spans="1:6">
      <c r="A1110" s="825"/>
      <c r="B1110" s="781"/>
      <c r="C1110" s="825"/>
      <c r="D1110" s="781"/>
      <c r="E1110" s="812"/>
      <c r="F1110" s="840"/>
    </row>
    <row r="1111" spans="1:6">
      <c r="A1111" s="825"/>
      <c r="B1111" s="781"/>
      <c r="C1111" s="825"/>
      <c r="D1111" s="781"/>
      <c r="E1111" s="812"/>
      <c r="F1111" s="840"/>
    </row>
    <row r="1112" spans="1:6">
      <c r="A1112" s="825"/>
      <c r="B1112" s="781"/>
      <c r="C1112" s="825"/>
      <c r="D1112" s="781"/>
      <c r="E1112" s="812"/>
      <c r="F1112" s="840"/>
    </row>
    <row r="1113" spans="1:6">
      <c r="A1113" s="825"/>
      <c r="B1113" s="781"/>
      <c r="C1113" s="825"/>
      <c r="D1113" s="781"/>
      <c r="E1113" s="812"/>
      <c r="F1113" s="840"/>
    </row>
    <row r="1114" spans="1:6">
      <c r="A1114" s="825"/>
      <c r="B1114" s="781"/>
      <c r="C1114" s="825"/>
      <c r="D1114" s="781"/>
      <c r="E1114" s="812"/>
      <c r="F1114" s="840"/>
    </row>
    <row r="1115" spans="1:6">
      <c r="A1115" s="825"/>
      <c r="B1115" s="781"/>
      <c r="C1115" s="825"/>
      <c r="D1115" s="781"/>
      <c r="E1115" s="812"/>
      <c r="F1115" s="840"/>
    </row>
    <row r="1116" spans="1:6">
      <c r="A1116" s="825"/>
      <c r="B1116" s="781"/>
      <c r="C1116" s="825"/>
      <c r="D1116" s="781"/>
      <c r="E1116" s="812"/>
      <c r="F1116" s="840"/>
    </row>
    <row r="1117" spans="1:6">
      <c r="A1117" s="825"/>
      <c r="B1117" s="781"/>
      <c r="C1117" s="825"/>
      <c r="D1117" s="781"/>
      <c r="E1117" s="812"/>
      <c r="F1117" s="840"/>
    </row>
    <row r="1118" spans="1:6">
      <c r="A1118" s="825"/>
      <c r="B1118" s="781"/>
      <c r="C1118" s="825"/>
      <c r="D1118" s="781"/>
      <c r="E1118" s="812"/>
      <c r="F1118" s="840"/>
    </row>
    <row r="1119" spans="1:6">
      <c r="A1119" s="825"/>
      <c r="B1119" s="781"/>
      <c r="C1119" s="825"/>
      <c r="D1119" s="781"/>
      <c r="E1119" s="812"/>
      <c r="F1119" s="840"/>
    </row>
    <row r="1120" spans="1:6">
      <c r="A1120" s="825"/>
      <c r="B1120" s="781"/>
      <c r="C1120" s="825"/>
      <c r="D1120" s="781"/>
      <c r="E1120" s="812"/>
      <c r="F1120" s="840"/>
    </row>
    <row r="1121" spans="1:6">
      <c r="A1121" s="825"/>
      <c r="B1121" s="781"/>
      <c r="C1121" s="825"/>
      <c r="D1121" s="781"/>
      <c r="E1121" s="812"/>
      <c r="F1121" s="840"/>
    </row>
    <row r="1122" spans="1:6">
      <c r="A1122" s="825"/>
      <c r="B1122" s="781"/>
      <c r="C1122" s="825"/>
      <c r="D1122" s="781"/>
      <c r="E1122" s="812"/>
      <c r="F1122" s="840"/>
    </row>
    <row r="1123" spans="1:6">
      <c r="A1123" s="825"/>
      <c r="B1123" s="781"/>
      <c r="C1123" s="825"/>
      <c r="D1123" s="781"/>
      <c r="E1123" s="812"/>
      <c r="F1123" s="840"/>
    </row>
    <row r="1124" spans="1:6">
      <c r="A1124" s="825"/>
      <c r="B1124" s="781"/>
      <c r="C1124" s="825"/>
      <c r="D1124" s="781"/>
      <c r="E1124" s="812"/>
      <c r="F1124" s="840"/>
    </row>
    <row r="1125" spans="1:6">
      <c r="A1125" s="825"/>
      <c r="B1125" s="781"/>
      <c r="C1125" s="825"/>
      <c r="D1125" s="781"/>
      <c r="E1125" s="812"/>
      <c r="F1125" s="840"/>
    </row>
    <row r="1126" spans="1:6">
      <c r="A1126" s="825"/>
      <c r="B1126" s="781"/>
      <c r="C1126" s="825"/>
      <c r="D1126" s="781"/>
      <c r="E1126" s="812"/>
      <c r="F1126" s="840"/>
    </row>
    <row r="1127" spans="1:6">
      <c r="A1127" s="825"/>
      <c r="B1127" s="781"/>
      <c r="C1127" s="825"/>
      <c r="D1127" s="781"/>
      <c r="E1127" s="812"/>
      <c r="F1127" s="840"/>
    </row>
    <row r="1128" spans="1:6">
      <c r="A1128" s="825"/>
      <c r="B1128" s="781"/>
      <c r="C1128" s="825"/>
      <c r="D1128" s="781"/>
      <c r="E1128" s="812"/>
      <c r="F1128" s="840"/>
    </row>
    <row r="1129" spans="1:6">
      <c r="A1129" s="825"/>
      <c r="B1129" s="781"/>
      <c r="C1129" s="825"/>
      <c r="D1129" s="781"/>
      <c r="E1129" s="812"/>
      <c r="F1129" s="840"/>
    </row>
    <row r="1130" spans="1:6">
      <c r="A1130" s="825"/>
      <c r="B1130" s="781"/>
      <c r="C1130" s="825"/>
      <c r="D1130" s="781"/>
      <c r="E1130" s="812"/>
      <c r="F1130" s="840"/>
    </row>
    <row r="1131" spans="1:6">
      <c r="A1131" s="825"/>
      <c r="B1131" s="781"/>
      <c r="C1131" s="825"/>
      <c r="D1131" s="781"/>
      <c r="E1131" s="812"/>
      <c r="F1131" s="840"/>
    </row>
    <row r="1132" spans="1:6">
      <c r="A1132" s="825"/>
      <c r="B1132" s="781"/>
      <c r="C1132" s="825"/>
      <c r="D1132" s="781"/>
      <c r="E1132" s="812"/>
      <c r="F1132" s="840"/>
    </row>
    <row r="1133" spans="1:6">
      <c r="A1133" s="825"/>
      <c r="B1133" s="781"/>
      <c r="C1133" s="825"/>
      <c r="D1133" s="781"/>
      <c r="E1133" s="812"/>
      <c r="F1133" s="840"/>
    </row>
    <row r="1134" spans="1:6">
      <c r="A1134" s="825"/>
      <c r="B1134" s="781"/>
      <c r="C1134" s="825"/>
      <c r="D1134" s="781"/>
      <c r="E1134" s="812"/>
      <c r="F1134" s="840"/>
    </row>
    <row r="1135" spans="1:6">
      <c r="A1135" s="825"/>
      <c r="B1135" s="781"/>
      <c r="C1135" s="825"/>
      <c r="D1135" s="781"/>
      <c r="E1135" s="812"/>
      <c r="F1135" s="840"/>
    </row>
    <row r="1136" spans="1:6">
      <c r="A1136" s="825"/>
      <c r="B1136" s="781"/>
      <c r="C1136" s="825"/>
      <c r="D1136" s="781"/>
      <c r="E1136" s="812"/>
      <c r="F1136" s="840"/>
    </row>
    <row r="1137" spans="1:6">
      <c r="A1137" s="825"/>
      <c r="B1137" s="781"/>
      <c r="C1137" s="825"/>
      <c r="D1137" s="781"/>
      <c r="E1137" s="812"/>
      <c r="F1137" s="840"/>
    </row>
    <row r="1138" spans="1:6">
      <c r="A1138" s="825"/>
      <c r="B1138" s="781"/>
      <c r="C1138" s="825"/>
      <c r="D1138" s="781"/>
      <c r="E1138" s="812"/>
      <c r="F1138" s="840"/>
    </row>
    <row r="1139" spans="1:6">
      <c r="A1139" s="825"/>
      <c r="B1139" s="781"/>
      <c r="C1139" s="825"/>
      <c r="D1139" s="781"/>
      <c r="E1139" s="812"/>
      <c r="F1139" s="840"/>
    </row>
    <row r="1140" spans="1:6">
      <c r="A1140" s="825"/>
      <c r="B1140" s="781"/>
      <c r="C1140" s="825"/>
      <c r="D1140" s="781"/>
      <c r="E1140" s="812"/>
      <c r="F1140" s="840"/>
    </row>
    <row r="1141" spans="1:6">
      <c r="A1141" s="825"/>
      <c r="B1141" s="781"/>
      <c r="C1141" s="825"/>
      <c r="D1141" s="781"/>
      <c r="E1141" s="812"/>
      <c r="F1141" s="840"/>
    </row>
    <row r="1142" spans="1:6">
      <c r="A1142" s="825"/>
      <c r="B1142" s="781"/>
      <c r="C1142" s="825"/>
      <c r="D1142" s="781"/>
      <c r="E1142" s="812"/>
      <c r="F1142" s="840"/>
    </row>
    <row r="1143" spans="1:6">
      <c r="A1143" s="825"/>
      <c r="B1143" s="781"/>
      <c r="C1143" s="825"/>
      <c r="D1143" s="781"/>
      <c r="E1143" s="812"/>
      <c r="F1143" s="840"/>
    </row>
    <row r="1144" spans="1:6">
      <c r="A1144" s="825"/>
      <c r="B1144" s="781"/>
      <c r="C1144" s="825"/>
      <c r="D1144" s="781"/>
      <c r="E1144" s="812"/>
      <c r="F1144" s="840"/>
    </row>
    <row r="1145" spans="1:6">
      <c r="A1145" s="825"/>
      <c r="B1145" s="781"/>
      <c r="C1145" s="825"/>
      <c r="D1145" s="781"/>
      <c r="E1145" s="812"/>
      <c r="F1145" s="840"/>
    </row>
    <row r="1146" spans="1:6">
      <c r="A1146" s="825"/>
      <c r="B1146" s="781"/>
      <c r="C1146" s="825"/>
      <c r="D1146" s="781"/>
      <c r="E1146" s="812"/>
      <c r="F1146" s="840"/>
    </row>
    <row r="1147" spans="1:6">
      <c r="A1147" s="825"/>
      <c r="B1147" s="781"/>
      <c r="C1147" s="825"/>
      <c r="D1147" s="781"/>
      <c r="E1147" s="812"/>
      <c r="F1147" s="840"/>
    </row>
    <row r="1148" spans="1:6">
      <c r="A1148" s="825"/>
      <c r="B1148" s="781"/>
      <c r="C1148" s="825"/>
      <c r="D1148" s="781"/>
      <c r="E1148" s="812"/>
      <c r="F1148" s="840"/>
    </row>
    <row r="1149" spans="1:6">
      <c r="A1149" s="825"/>
      <c r="B1149" s="781"/>
      <c r="C1149" s="825"/>
      <c r="D1149" s="781"/>
      <c r="E1149" s="812"/>
      <c r="F1149" s="840"/>
    </row>
    <row r="1150" spans="1:6">
      <c r="A1150" s="825"/>
      <c r="B1150" s="781"/>
      <c r="C1150" s="825"/>
      <c r="D1150" s="781"/>
      <c r="E1150" s="812"/>
      <c r="F1150" s="840"/>
    </row>
    <row r="1151" spans="1:6">
      <c r="A1151" s="825"/>
      <c r="B1151" s="781"/>
      <c r="C1151" s="825"/>
      <c r="D1151" s="781"/>
      <c r="E1151" s="812"/>
      <c r="F1151" s="840"/>
    </row>
    <row r="1152" spans="1:6">
      <c r="A1152" s="825"/>
      <c r="B1152" s="781"/>
      <c r="C1152" s="825"/>
      <c r="D1152" s="781"/>
      <c r="E1152" s="812"/>
      <c r="F1152" s="840"/>
    </row>
    <row r="1153" spans="1:6">
      <c r="A1153" s="825"/>
      <c r="B1153" s="781"/>
      <c r="C1153" s="825"/>
      <c r="D1153" s="781"/>
      <c r="E1153" s="812"/>
      <c r="F1153" s="840"/>
    </row>
    <row r="1154" spans="1:6">
      <c r="A1154" s="825"/>
      <c r="B1154" s="781"/>
      <c r="C1154" s="825"/>
      <c r="D1154" s="781"/>
      <c r="E1154" s="812"/>
      <c r="F1154" s="840"/>
    </row>
    <row r="1155" spans="1:6">
      <c r="A1155" s="825"/>
      <c r="B1155" s="781"/>
      <c r="C1155" s="825"/>
      <c r="D1155" s="781"/>
      <c r="E1155" s="812"/>
      <c r="F1155" s="840"/>
    </row>
    <row r="1156" spans="1:6">
      <c r="A1156" s="825"/>
      <c r="B1156" s="781"/>
      <c r="C1156" s="825"/>
      <c r="D1156" s="781"/>
      <c r="E1156" s="812"/>
      <c r="F1156" s="840"/>
    </row>
    <row r="1157" spans="1:6">
      <c r="A1157" s="825"/>
      <c r="B1157" s="781"/>
      <c r="C1157" s="825"/>
      <c r="D1157" s="781"/>
      <c r="E1157" s="812"/>
      <c r="F1157" s="840"/>
    </row>
    <row r="1158" spans="1:6">
      <c r="A1158" s="825"/>
      <c r="B1158" s="781"/>
      <c r="C1158" s="825"/>
      <c r="D1158" s="781"/>
      <c r="E1158" s="812"/>
      <c r="F1158" s="840"/>
    </row>
    <row r="1159" spans="1:6">
      <c r="A1159" s="825"/>
      <c r="B1159" s="781"/>
      <c r="C1159" s="825"/>
      <c r="D1159" s="781"/>
      <c r="E1159" s="812"/>
      <c r="F1159" s="840"/>
    </row>
    <row r="1160" spans="1:6">
      <c r="A1160" s="825"/>
      <c r="B1160" s="781"/>
      <c r="C1160" s="825"/>
      <c r="D1160" s="781"/>
      <c r="E1160" s="812"/>
      <c r="F1160" s="840"/>
    </row>
    <row r="1161" spans="1:6">
      <c r="A1161" s="825"/>
      <c r="B1161" s="781"/>
      <c r="C1161" s="825"/>
      <c r="D1161" s="781"/>
      <c r="E1161" s="812"/>
      <c r="F1161" s="840"/>
    </row>
    <row r="1162" spans="1:6">
      <c r="A1162" s="825"/>
      <c r="B1162" s="781"/>
      <c r="C1162" s="825"/>
      <c r="D1162" s="781"/>
      <c r="E1162" s="812"/>
      <c r="F1162" s="840"/>
    </row>
    <row r="1163" spans="1:6">
      <c r="A1163" s="825"/>
      <c r="B1163" s="781"/>
      <c r="C1163" s="825"/>
      <c r="D1163" s="781"/>
      <c r="E1163" s="812"/>
      <c r="F1163" s="840"/>
    </row>
    <row r="1164" spans="1:6">
      <c r="A1164" s="825"/>
      <c r="B1164" s="781"/>
      <c r="C1164" s="825"/>
      <c r="D1164" s="781"/>
      <c r="E1164" s="812"/>
      <c r="F1164" s="840"/>
    </row>
    <row r="1165" spans="1:6">
      <c r="A1165" s="825"/>
      <c r="B1165" s="781"/>
      <c r="C1165" s="825"/>
      <c r="D1165" s="781"/>
      <c r="E1165" s="812"/>
      <c r="F1165" s="840"/>
    </row>
    <row r="1166" spans="1:6">
      <c r="A1166" s="825"/>
      <c r="B1166" s="781"/>
      <c r="C1166" s="825"/>
      <c r="D1166" s="781"/>
      <c r="E1166" s="812"/>
      <c r="F1166" s="840"/>
    </row>
    <row r="1167" spans="1:6">
      <c r="A1167" s="825"/>
      <c r="B1167" s="781"/>
      <c r="C1167" s="825"/>
      <c r="D1167" s="781"/>
      <c r="E1167" s="812"/>
      <c r="F1167" s="840"/>
    </row>
    <row r="1168" spans="1:6">
      <c r="A1168" s="825"/>
      <c r="B1168" s="781"/>
      <c r="C1168" s="825"/>
      <c r="D1168" s="781"/>
      <c r="E1168" s="812"/>
      <c r="F1168" s="840"/>
    </row>
    <row r="1169" spans="1:6">
      <c r="A1169" s="825"/>
      <c r="B1169" s="781"/>
      <c r="C1169" s="825"/>
      <c r="D1169" s="781"/>
      <c r="E1169" s="812"/>
      <c r="F1169" s="840"/>
    </row>
    <row r="1170" spans="1:6">
      <c r="A1170" s="825"/>
      <c r="B1170" s="781"/>
      <c r="C1170" s="825"/>
      <c r="D1170" s="781"/>
      <c r="E1170" s="812"/>
      <c r="F1170" s="840"/>
    </row>
    <row r="1171" spans="1:6">
      <c r="A1171" s="825"/>
      <c r="B1171" s="781"/>
      <c r="C1171" s="825"/>
      <c r="D1171" s="781"/>
      <c r="E1171" s="812"/>
      <c r="F1171" s="840"/>
    </row>
    <row r="1172" spans="1:6">
      <c r="A1172" s="825"/>
      <c r="B1172" s="781"/>
      <c r="C1172" s="825"/>
      <c r="D1172" s="781"/>
      <c r="E1172" s="812"/>
      <c r="F1172" s="840"/>
    </row>
    <row r="1173" spans="1:6">
      <c r="A1173" s="825"/>
      <c r="B1173" s="781"/>
      <c r="C1173" s="825"/>
      <c r="D1173" s="781"/>
      <c r="E1173" s="812"/>
      <c r="F1173" s="840"/>
    </row>
    <row r="1174" spans="1:6">
      <c r="A1174" s="825"/>
      <c r="B1174" s="781"/>
      <c r="C1174" s="825"/>
      <c r="D1174" s="781"/>
      <c r="E1174" s="812"/>
      <c r="F1174" s="840"/>
    </row>
    <row r="1175" spans="1:6">
      <c r="A1175" s="825"/>
      <c r="B1175" s="781"/>
      <c r="C1175" s="825"/>
      <c r="D1175" s="781"/>
      <c r="E1175" s="812"/>
      <c r="F1175" s="840"/>
    </row>
    <row r="1176" spans="1:6">
      <c r="A1176" s="825"/>
      <c r="B1176" s="781"/>
      <c r="C1176" s="825"/>
      <c r="D1176" s="781"/>
      <c r="E1176" s="812"/>
      <c r="F1176" s="840"/>
    </row>
    <row r="1177" spans="1:6">
      <c r="A1177" s="825"/>
      <c r="B1177" s="781"/>
      <c r="C1177" s="825"/>
      <c r="D1177" s="781"/>
      <c r="E1177" s="812"/>
      <c r="F1177" s="840"/>
    </row>
    <row r="1178" spans="1:6">
      <c r="A1178" s="825"/>
      <c r="B1178" s="781"/>
      <c r="C1178" s="825"/>
      <c r="D1178" s="781"/>
      <c r="E1178" s="812"/>
      <c r="F1178" s="840"/>
    </row>
    <row r="1179" spans="1:6">
      <c r="A1179" s="825"/>
      <c r="B1179" s="781"/>
      <c r="C1179" s="825"/>
      <c r="D1179" s="781"/>
      <c r="E1179" s="812"/>
      <c r="F1179" s="840"/>
    </row>
    <row r="1180" spans="1:6">
      <c r="A1180" s="825"/>
      <c r="B1180" s="781"/>
      <c r="C1180" s="825"/>
      <c r="D1180" s="781"/>
      <c r="E1180" s="812"/>
      <c r="F1180" s="840"/>
    </row>
    <row r="1181" spans="1:6">
      <c r="A1181" s="825"/>
      <c r="B1181" s="781"/>
      <c r="C1181" s="825"/>
      <c r="D1181" s="781"/>
      <c r="E1181" s="812"/>
      <c r="F1181" s="840"/>
    </row>
    <row r="1182" spans="1:6">
      <c r="A1182" s="825"/>
      <c r="B1182" s="781"/>
      <c r="C1182" s="825"/>
      <c r="D1182" s="781"/>
      <c r="E1182" s="812"/>
      <c r="F1182" s="840"/>
    </row>
    <row r="1183" spans="1:6">
      <c r="A1183" s="825"/>
      <c r="B1183" s="781"/>
      <c r="C1183" s="825"/>
      <c r="D1183" s="781"/>
      <c r="E1183" s="812"/>
      <c r="F1183" s="840"/>
    </row>
    <row r="1184" spans="1:6">
      <c r="A1184" s="825"/>
      <c r="B1184" s="781"/>
      <c r="C1184" s="825"/>
      <c r="D1184" s="781"/>
      <c r="E1184" s="812"/>
      <c r="F1184" s="840"/>
    </row>
    <row r="1185" spans="1:6">
      <c r="A1185" s="825"/>
      <c r="B1185" s="781"/>
      <c r="C1185" s="825"/>
      <c r="D1185" s="781"/>
      <c r="E1185" s="812"/>
      <c r="F1185" s="840"/>
    </row>
    <row r="1186" spans="1:6">
      <c r="A1186" s="825"/>
      <c r="B1186" s="781"/>
      <c r="C1186" s="825"/>
      <c r="D1186" s="781"/>
      <c r="E1186" s="812"/>
      <c r="F1186" s="840"/>
    </row>
    <row r="1187" spans="1:6">
      <c r="A1187" s="825"/>
      <c r="B1187" s="781"/>
      <c r="C1187" s="825"/>
      <c r="D1187" s="781"/>
      <c r="E1187" s="812"/>
      <c r="F1187" s="840"/>
    </row>
    <row r="1188" spans="1:6">
      <c r="A1188" s="825"/>
      <c r="B1188" s="781"/>
      <c r="C1188" s="825"/>
      <c r="D1188" s="781"/>
      <c r="E1188" s="812"/>
      <c r="F1188" s="840"/>
    </row>
    <row r="1189" spans="1:6">
      <c r="A1189" s="825"/>
      <c r="B1189" s="781"/>
      <c r="C1189" s="825"/>
      <c r="D1189" s="781"/>
      <c r="E1189" s="812"/>
      <c r="F1189" s="840"/>
    </row>
    <row r="1190" spans="1:6">
      <c r="A1190" s="825"/>
      <c r="B1190" s="781"/>
      <c r="C1190" s="825"/>
      <c r="D1190" s="781"/>
      <c r="E1190" s="812"/>
      <c r="F1190" s="840"/>
    </row>
    <row r="1191" spans="1:6">
      <c r="A1191" s="825"/>
      <c r="B1191" s="781"/>
      <c r="C1191" s="825"/>
      <c r="D1191" s="781"/>
      <c r="E1191" s="812"/>
      <c r="F1191" s="840"/>
    </row>
    <row r="1192" spans="1:6">
      <c r="A1192" s="825"/>
      <c r="B1192" s="781"/>
      <c r="C1192" s="825"/>
      <c r="D1192" s="781"/>
      <c r="E1192" s="812"/>
      <c r="F1192" s="840"/>
    </row>
    <row r="1193" spans="1:6">
      <c r="A1193" s="825"/>
      <c r="B1193" s="781"/>
      <c r="C1193" s="825"/>
      <c r="D1193" s="781"/>
      <c r="E1193" s="812"/>
      <c r="F1193" s="840"/>
    </row>
    <row r="1194" spans="1:6">
      <c r="A1194" s="825"/>
      <c r="B1194" s="781"/>
      <c r="C1194" s="825"/>
      <c r="D1194" s="781"/>
      <c r="E1194" s="812"/>
      <c r="F1194" s="840"/>
    </row>
    <row r="1195" spans="1:6">
      <c r="A1195" s="825"/>
      <c r="B1195" s="781"/>
      <c r="C1195" s="825"/>
      <c r="D1195" s="781"/>
      <c r="E1195" s="812"/>
      <c r="F1195" s="840"/>
    </row>
    <row r="1196" spans="1:6">
      <c r="A1196" s="825"/>
      <c r="B1196" s="781"/>
      <c r="C1196" s="825"/>
      <c r="D1196" s="781"/>
      <c r="E1196" s="812"/>
      <c r="F1196" s="840"/>
    </row>
    <row r="1197" spans="1:6">
      <c r="A1197" s="825"/>
      <c r="B1197" s="781"/>
      <c r="C1197" s="825"/>
      <c r="D1197" s="781"/>
      <c r="E1197" s="812"/>
      <c r="F1197" s="840"/>
    </row>
    <row r="1198" spans="1:6">
      <c r="A1198" s="825"/>
      <c r="B1198" s="781"/>
      <c r="C1198" s="825"/>
      <c r="D1198" s="781"/>
      <c r="E1198" s="812"/>
      <c r="F1198" s="840"/>
    </row>
    <row r="1199" spans="1:6">
      <c r="A1199" s="825"/>
      <c r="B1199" s="781"/>
      <c r="C1199" s="825"/>
      <c r="D1199" s="781"/>
      <c r="E1199" s="812"/>
      <c r="F1199" s="840"/>
    </row>
    <row r="1200" spans="1:6">
      <c r="A1200" s="825"/>
      <c r="B1200" s="781"/>
      <c r="C1200" s="825"/>
      <c r="D1200" s="781"/>
      <c r="E1200" s="812"/>
      <c r="F1200" s="840"/>
    </row>
    <row r="1201" spans="1:6">
      <c r="A1201" s="825"/>
      <c r="B1201" s="781"/>
      <c r="C1201" s="825"/>
      <c r="D1201" s="781"/>
      <c r="E1201" s="812"/>
      <c r="F1201" s="840"/>
    </row>
    <row r="1202" spans="1:6">
      <c r="A1202" s="825"/>
      <c r="B1202" s="781"/>
      <c r="C1202" s="825"/>
      <c r="D1202" s="781"/>
      <c r="E1202" s="812"/>
      <c r="F1202" s="840"/>
    </row>
    <row r="1203" spans="1:6">
      <c r="A1203" s="825"/>
      <c r="B1203" s="781"/>
      <c r="C1203" s="825"/>
      <c r="D1203" s="781"/>
      <c r="E1203" s="812"/>
      <c r="F1203" s="840"/>
    </row>
    <row r="1204" spans="1:6">
      <c r="A1204" s="825"/>
      <c r="B1204" s="781"/>
      <c r="C1204" s="825"/>
      <c r="D1204" s="781"/>
      <c r="E1204" s="812"/>
      <c r="F1204" s="840"/>
    </row>
    <row r="1205" spans="1:6">
      <c r="A1205" s="825"/>
      <c r="B1205" s="781"/>
      <c r="C1205" s="825"/>
      <c r="D1205" s="781"/>
      <c r="E1205" s="812"/>
      <c r="F1205" s="840"/>
    </row>
    <row r="1206" spans="1:6">
      <c r="A1206" s="825"/>
      <c r="B1206" s="781"/>
      <c r="C1206" s="825"/>
      <c r="D1206" s="781"/>
      <c r="E1206" s="812"/>
      <c r="F1206" s="840"/>
    </row>
    <row r="1207" spans="1:6">
      <c r="A1207" s="825"/>
      <c r="B1207" s="781"/>
      <c r="C1207" s="825"/>
      <c r="D1207" s="781"/>
      <c r="E1207" s="812"/>
      <c r="F1207" s="840"/>
    </row>
    <row r="1208" spans="1:6">
      <c r="A1208" s="825"/>
      <c r="B1208" s="781"/>
      <c r="C1208" s="825"/>
      <c r="D1208" s="781"/>
      <c r="E1208" s="812"/>
      <c r="F1208" s="840"/>
    </row>
    <row r="1209" spans="1:6">
      <c r="A1209" s="825"/>
      <c r="B1209" s="781"/>
      <c r="C1209" s="825"/>
      <c r="D1209" s="781"/>
      <c r="E1209" s="812"/>
      <c r="F1209" s="840"/>
    </row>
    <row r="1210" spans="1:6">
      <c r="A1210" s="825"/>
      <c r="B1210" s="781"/>
      <c r="C1210" s="825"/>
      <c r="D1210" s="781"/>
      <c r="E1210" s="812"/>
      <c r="F1210" s="840"/>
    </row>
    <row r="1211" spans="1:6">
      <c r="A1211" s="825"/>
      <c r="B1211" s="781"/>
      <c r="C1211" s="825"/>
      <c r="D1211" s="781"/>
      <c r="E1211" s="812"/>
      <c r="F1211" s="840"/>
    </row>
    <row r="1212" spans="1:6">
      <c r="A1212" s="825"/>
      <c r="B1212" s="781"/>
      <c r="C1212" s="825"/>
      <c r="D1212" s="781"/>
      <c r="E1212" s="812"/>
      <c r="F1212" s="840"/>
    </row>
    <row r="1213" spans="1:6">
      <c r="A1213" s="825"/>
      <c r="B1213" s="781"/>
      <c r="C1213" s="825"/>
      <c r="D1213" s="781"/>
      <c r="E1213" s="812"/>
      <c r="F1213" s="840"/>
    </row>
    <row r="1214" spans="1:6">
      <c r="A1214" s="825"/>
      <c r="B1214" s="781"/>
      <c r="C1214" s="825"/>
      <c r="D1214" s="781"/>
      <c r="E1214" s="812"/>
      <c r="F1214" s="840"/>
    </row>
    <row r="1215" spans="1:6">
      <c r="A1215" s="825"/>
      <c r="B1215" s="781"/>
      <c r="C1215" s="825"/>
      <c r="D1215" s="781"/>
      <c r="E1215" s="812"/>
      <c r="F1215" s="840"/>
    </row>
    <row r="1216" spans="1:6">
      <c r="A1216" s="825"/>
      <c r="B1216" s="781"/>
      <c r="C1216" s="825"/>
      <c r="D1216" s="781"/>
      <c r="E1216" s="812"/>
      <c r="F1216" s="840"/>
    </row>
    <row r="1217" spans="1:6">
      <c r="A1217" s="825"/>
      <c r="B1217" s="781"/>
      <c r="C1217" s="825"/>
      <c r="D1217" s="781"/>
      <c r="E1217" s="812"/>
      <c r="F1217" s="840"/>
    </row>
    <row r="1218" spans="1:6">
      <c r="A1218" s="825"/>
      <c r="B1218" s="781"/>
      <c r="C1218" s="825"/>
      <c r="D1218" s="781"/>
      <c r="E1218" s="812"/>
      <c r="F1218" s="840"/>
    </row>
    <row r="1219" spans="1:6">
      <c r="A1219" s="825"/>
      <c r="B1219" s="781"/>
      <c r="C1219" s="825"/>
      <c r="D1219" s="781"/>
      <c r="E1219" s="812"/>
      <c r="F1219" s="840"/>
    </row>
    <row r="1220" spans="1:6">
      <c r="A1220" s="825"/>
      <c r="B1220" s="781"/>
      <c r="C1220" s="825"/>
      <c r="D1220" s="781"/>
      <c r="E1220" s="812"/>
      <c r="F1220" s="840"/>
    </row>
    <row r="1221" spans="1:6">
      <c r="A1221" s="825"/>
      <c r="B1221" s="781"/>
      <c r="C1221" s="825"/>
      <c r="D1221" s="781"/>
      <c r="E1221" s="812"/>
      <c r="F1221" s="840"/>
    </row>
    <row r="1222" spans="1:6">
      <c r="A1222" s="825"/>
      <c r="B1222" s="781"/>
      <c r="C1222" s="825"/>
      <c r="D1222" s="781"/>
      <c r="E1222" s="812"/>
      <c r="F1222" s="840"/>
    </row>
    <row r="1223" spans="1:6">
      <c r="A1223" s="825"/>
      <c r="B1223" s="781"/>
      <c r="C1223" s="825"/>
      <c r="D1223" s="781"/>
      <c r="E1223" s="812"/>
      <c r="F1223" s="840"/>
    </row>
    <row r="1224" spans="1:6">
      <c r="A1224" s="825"/>
      <c r="B1224" s="781"/>
      <c r="C1224" s="825"/>
      <c r="D1224" s="781"/>
      <c r="E1224" s="812"/>
      <c r="F1224" s="840"/>
    </row>
    <row r="1225" spans="1:6">
      <c r="A1225" s="825"/>
      <c r="B1225" s="781"/>
      <c r="C1225" s="825"/>
      <c r="D1225" s="781"/>
      <c r="E1225" s="812"/>
      <c r="F1225" s="840"/>
    </row>
    <row r="1226" spans="1:6">
      <c r="A1226" s="825"/>
      <c r="B1226" s="781"/>
      <c r="C1226" s="825"/>
      <c r="D1226" s="781"/>
      <c r="E1226" s="812"/>
      <c r="F1226" s="840"/>
    </row>
    <row r="1227" spans="1:6">
      <c r="A1227" s="825"/>
      <c r="B1227" s="781"/>
      <c r="C1227" s="825"/>
      <c r="D1227" s="781"/>
      <c r="E1227" s="812"/>
      <c r="F1227" s="840"/>
    </row>
    <row r="1228" spans="1:6">
      <c r="A1228" s="825"/>
      <c r="B1228" s="781"/>
      <c r="C1228" s="825"/>
      <c r="D1228" s="781"/>
      <c r="E1228" s="812"/>
      <c r="F1228" s="840"/>
    </row>
    <row r="1229" spans="1:6">
      <c r="A1229" s="825"/>
      <c r="B1229" s="781"/>
      <c r="C1229" s="825"/>
      <c r="D1229" s="781"/>
      <c r="E1229" s="812"/>
      <c r="F1229" s="840"/>
    </row>
    <row r="1230" spans="1:6">
      <c r="A1230" s="825"/>
      <c r="B1230" s="781"/>
      <c r="C1230" s="825"/>
      <c r="D1230" s="781"/>
      <c r="E1230" s="812"/>
      <c r="F1230" s="840"/>
    </row>
    <row r="1231" spans="1:6">
      <c r="A1231" s="825"/>
      <c r="B1231" s="781"/>
      <c r="C1231" s="825"/>
      <c r="D1231" s="781"/>
      <c r="E1231" s="812"/>
      <c r="F1231" s="840"/>
    </row>
    <row r="1232" spans="1:6">
      <c r="A1232" s="825"/>
      <c r="B1232" s="781"/>
      <c r="C1232" s="825"/>
      <c r="D1232" s="781"/>
      <c r="E1232" s="812"/>
      <c r="F1232" s="840"/>
    </row>
    <row r="1233" spans="1:6">
      <c r="A1233" s="825"/>
      <c r="B1233" s="781"/>
      <c r="C1233" s="825"/>
      <c r="D1233" s="781"/>
      <c r="E1233" s="812"/>
      <c r="F1233" s="840"/>
    </row>
    <row r="1234" spans="1:6">
      <c r="A1234" s="825"/>
      <c r="B1234" s="781"/>
      <c r="C1234" s="825"/>
      <c r="D1234" s="781"/>
      <c r="E1234" s="812"/>
      <c r="F1234" s="840"/>
    </row>
    <row r="1235" spans="1:6">
      <c r="A1235" s="825"/>
      <c r="B1235" s="781"/>
      <c r="C1235" s="825"/>
      <c r="D1235" s="781"/>
      <c r="E1235" s="812"/>
      <c r="F1235" s="840"/>
    </row>
    <row r="1236" spans="1:6">
      <c r="A1236" s="825"/>
      <c r="B1236" s="781"/>
      <c r="C1236" s="825"/>
      <c r="D1236" s="781"/>
      <c r="E1236" s="812"/>
      <c r="F1236" s="840"/>
    </row>
    <row r="1237" spans="1:6">
      <c r="A1237" s="825"/>
      <c r="B1237" s="781"/>
      <c r="C1237" s="825"/>
      <c r="D1237" s="781"/>
      <c r="E1237" s="812"/>
      <c r="F1237" s="840"/>
    </row>
    <row r="1238" spans="1:6">
      <c r="A1238" s="825"/>
      <c r="B1238" s="781"/>
      <c r="C1238" s="825"/>
      <c r="D1238" s="781"/>
      <c r="E1238" s="812"/>
      <c r="F1238" s="840"/>
    </row>
    <row r="1239" spans="1:6">
      <c r="A1239" s="825"/>
      <c r="B1239" s="781"/>
      <c r="C1239" s="825"/>
      <c r="D1239" s="781"/>
      <c r="E1239" s="812"/>
      <c r="F1239" s="840"/>
    </row>
    <row r="1240" spans="1:6">
      <c r="A1240" s="825"/>
      <c r="B1240" s="781"/>
      <c r="C1240" s="825"/>
      <c r="D1240" s="781"/>
      <c r="E1240" s="812"/>
      <c r="F1240" s="840"/>
    </row>
    <row r="1241" spans="1:6">
      <c r="A1241" s="825"/>
      <c r="B1241" s="781"/>
      <c r="C1241" s="825"/>
      <c r="D1241" s="781"/>
      <c r="E1241" s="812"/>
      <c r="F1241" s="840"/>
    </row>
    <row r="1242" spans="1:6">
      <c r="A1242" s="825"/>
      <c r="B1242" s="781"/>
      <c r="C1242" s="825"/>
      <c r="D1242" s="781"/>
      <c r="E1242" s="812"/>
      <c r="F1242" s="840"/>
    </row>
    <row r="1243" spans="1:6">
      <c r="A1243" s="825"/>
      <c r="B1243" s="781"/>
      <c r="C1243" s="825"/>
      <c r="D1243" s="781"/>
      <c r="E1243" s="812"/>
      <c r="F1243" s="840"/>
    </row>
    <row r="1244" spans="1:6">
      <c r="A1244" s="825"/>
      <c r="B1244" s="781"/>
      <c r="C1244" s="825"/>
      <c r="D1244" s="781"/>
      <c r="E1244" s="812"/>
      <c r="F1244" s="840"/>
    </row>
    <row r="1245" spans="1:6">
      <c r="A1245" s="825"/>
      <c r="B1245" s="781"/>
      <c r="C1245" s="825"/>
      <c r="D1245" s="781"/>
      <c r="E1245" s="812"/>
      <c r="F1245" s="840"/>
    </row>
    <row r="1246" spans="1:6">
      <c r="A1246" s="825"/>
      <c r="B1246" s="781"/>
      <c r="C1246" s="825"/>
      <c r="D1246" s="781"/>
      <c r="E1246" s="812"/>
      <c r="F1246" s="840"/>
    </row>
    <row r="1247" spans="1:6">
      <c r="A1247" s="825"/>
      <c r="B1247" s="781"/>
      <c r="C1247" s="825"/>
      <c r="D1247" s="781"/>
      <c r="E1247" s="812"/>
      <c r="F1247" s="840"/>
    </row>
    <row r="1248" spans="1:6">
      <c r="A1248" s="825"/>
      <c r="B1248" s="781"/>
      <c r="C1248" s="825"/>
      <c r="D1248" s="781"/>
      <c r="E1248" s="812"/>
      <c r="F1248" s="840"/>
    </row>
    <row r="1249" spans="1:6">
      <c r="A1249" s="825"/>
      <c r="B1249" s="781"/>
      <c r="C1249" s="825"/>
      <c r="D1249" s="781"/>
      <c r="E1249" s="812"/>
      <c r="F1249" s="840"/>
    </row>
    <row r="1250" spans="1:6">
      <c r="A1250" s="825"/>
      <c r="B1250" s="781"/>
      <c r="C1250" s="825"/>
      <c r="D1250" s="781"/>
      <c r="E1250" s="812"/>
      <c r="F1250" s="840"/>
    </row>
    <row r="1251" spans="1:6">
      <c r="A1251" s="825"/>
      <c r="B1251" s="781"/>
      <c r="C1251" s="825"/>
      <c r="D1251" s="781"/>
      <c r="E1251" s="812"/>
      <c r="F1251" s="840"/>
    </row>
    <row r="1252" spans="1:6">
      <c r="A1252" s="825"/>
      <c r="B1252" s="781"/>
      <c r="C1252" s="825"/>
      <c r="D1252" s="781"/>
      <c r="E1252" s="812"/>
      <c r="F1252" s="840"/>
    </row>
    <row r="1253" spans="1:6">
      <c r="A1253" s="825"/>
      <c r="B1253" s="781"/>
      <c r="C1253" s="825"/>
      <c r="D1253" s="781"/>
      <c r="E1253" s="812"/>
      <c r="F1253" s="840"/>
    </row>
    <row r="1254" spans="1:6">
      <c r="A1254" s="825"/>
      <c r="B1254" s="781"/>
      <c r="C1254" s="825"/>
      <c r="D1254" s="781"/>
      <c r="E1254" s="812"/>
      <c r="F1254" s="840"/>
    </row>
    <row r="1255" spans="1:6">
      <c r="A1255" s="825"/>
      <c r="B1255" s="781"/>
      <c r="C1255" s="825"/>
      <c r="D1255" s="781"/>
      <c r="E1255" s="812"/>
      <c r="F1255" s="840"/>
    </row>
    <row r="1256" spans="1:6">
      <c r="A1256" s="825"/>
      <c r="B1256" s="781"/>
      <c r="C1256" s="825"/>
      <c r="D1256" s="781"/>
      <c r="E1256" s="812"/>
      <c r="F1256" s="840"/>
    </row>
    <row r="1257" spans="1:6">
      <c r="A1257" s="825"/>
      <c r="B1257" s="781"/>
      <c r="C1257" s="825"/>
      <c r="D1257" s="781"/>
      <c r="E1257" s="812"/>
      <c r="F1257" s="840"/>
    </row>
    <row r="1258" spans="1:6">
      <c r="A1258" s="825"/>
      <c r="B1258" s="781"/>
      <c r="C1258" s="825"/>
      <c r="D1258" s="781"/>
      <c r="E1258" s="812"/>
      <c r="F1258" s="840"/>
    </row>
    <row r="1259" spans="1:6">
      <c r="A1259" s="825"/>
      <c r="B1259" s="781"/>
      <c r="C1259" s="825"/>
      <c r="D1259" s="781"/>
      <c r="E1259" s="812"/>
      <c r="F1259" s="840"/>
    </row>
    <row r="1260" spans="1:6">
      <c r="A1260" s="825"/>
      <c r="B1260" s="781"/>
      <c r="C1260" s="825"/>
      <c r="D1260" s="781"/>
      <c r="E1260" s="812"/>
      <c r="F1260" s="840"/>
    </row>
    <row r="1261" spans="1:6">
      <c r="A1261" s="825"/>
      <c r="B1261" s="781"/>
      <c r="C1261" s="825"/>
      <c r="D1261" s="781"/>
      <c r="E1261" s="812"/>
      <c r="F1261" s="840"/>
    </row>
    <row r="1262" spans="1:6">
      <c r="A1262" s="825"/>
      <c r="B1262" s="781"/>
      <c r="C1262" s="825"/>
      <c r="D1262" s="781"/>
      <c r="E1262" s="812"/>
      <c r="F1262" s="840"/>
    </row>
    <row r="1263" spans="1:6">
      <c r="A1263" s="825"/>
      <c r="B1263" s="781"/>
      <c r="C1263" s="825"/>
      <c r="D1263" s="781"/>
      <c r="E1263" s="812"/>
      <c r="F1263" s="840"/>
    </row>
    <row r="1264" spans="1:6">
      <c r="A1264" s="825"/>
      <c r="B1264" s="781"/>
      <c r="C1264" s="825"/>
      <c r="D1264" s="781"/>
      <c r="E1264" s="812"/>
      <c r="F1264" s="840"/>
    </row>
    <row r="1265" spans="1:6">
      <c r="A1265" s="825"/>
      <c r="B1265" s="781"/>
      <c r="C1265" s="825"/>
      <c r="D1265" s="781"/>
      <c r="E1265" s="812"/>
      <c r="F1265" s="840"/>
    </row>
    <row r="1266" spans="1:6">
      <c r="A1266" s="825"/>
      <c r="B1266" s="781"/>
      <c r="C1266" s="825"/>
      <c r="D1266" s="781"/>
      <c r="E1266" s="812"/>
      <c r="F1266" s="840"/>
    </row>
    <row r="1267" spans="1:6">
      <c r="A1267" s="825"/>
      <c r="B1267" s="781"/>
      <c r="C1267" s="825"/>
      <c r="D1267" s="781"/>
      <c r="E1267" s="812"/>
      <c r="F1267" s="840"/>
    </row>
    <row r="1268" spans="1:6">
      <c r="A1268" s="825"/>
      <c r="B1268" s="781"/>
      <c r="C1268" s="825"/>
      <c r="D1268" s="781"/>
      <c r="E1268" s="812"/>
      <c r="F1268" s="840"/>
    </row>
    <row r="1269" spans="1:6">
      <c r="A1269" s="825"/>
      <c r="B1269" s="781"/>
      <c r="C1269" s="825"/>
      <c r="D1269" s="781"/>
      <c r="E1269" s="812"/>
      <c r="F1269" s="840"/>
    </row>
    <row r="1270" spans="1:6">
      <c r="A1270" s="825"/>
      <c r="B1270" s="781"/>
      <c r="C1270" s="825"/>
      <c r="D1270" s="781"/>
      <c r="E1270" s="812"/>
      <c r="F1270" s="840"/>
    </row>
    <row r="1271" spans="1:6">
      <c r="A1271" s="825"/>
      <c r="B1271" s="781"/>
      <c r="C1271" s="825"/>
      <c r="D1271" s="781"/>
      <c r="E1271" s="812"/>
      <c r="F1271" s="840"/>
    </row>
    <row r="1272" spans="1:6">
      <c r="A1272" s="825"/>
      <c r="B1272" s="781"/>
      <c r="C1272" s="825"/>
      <c r="D1272" s="781"/>
      <c r="E1272" s="812"/>
      <c r="F1272" s="840"/>
    </row>
    <row r="1273" spans="1:6">
      <c r="A1273" s="825"/>
      <c r="B1273" s="781"/>
      <c r="C1273" s="825"/>
      <c r="D1273" s="781"/>
      <c r="E1273" s="812"/>
      <c r="F1273" s="840"/>
    </row>
    <row r="1274" spans="1:6">
      <c r="A1274" s="825"/>
      <c r="B1274" s="781"/>
      <c r="C1274" s="825"/>
      <c r="D1274" s="781"/>
      <c r="E1274" s="812"/>
      <c r="F1274" s="840"/>
    </row>
    <row r="1275" spans="1:6">
      <c r="A1275" s="825"/>
      <c r="B1275" s="781"/>
      <c r="C1275" s="825"/>
      <c r="D1275" s="781"/>
      <c r="E1275" s="812"/>
      <c r="F1275" s="840"/>
    </row>
    <row r="1276" spans="1:6">
      <c r="A1276" s="825"/>
      <c r="B1276" s="781"/>
      <c r="C1276" s="825"/>
      <c r="D1276" s="781"/>
      <c r="E1276" s="812"/>
      <c r="F1276" s="840"/>
    </row>
    <row r="1277" spans="1:6">
      <c r="A1277" s="825"/>
      <c r="B1277" s="781"/>
      <c r="C1277" s="825"/>
      <c r="D1277" s="781"/>
      <c r="E1277" s="812"/>
      <c r="F1277" s="840"/>
    </row>
    <row r="1278" spans="1:6">
      <c r="A1278" s="825"/>
      <c r="B1278" s="781"/>
      <c r="C1278" s="825"/>
      <c r="D1278" s="781"/>
      <c r="E1278" s="812"/>
      <c r="F1278" s="840"/>
    </row>
    <row r="1279" spans="1:6">
      <c r="A1279" s="825"/>
      <c r="B1279" s="781"/>
      <c r="C1279" s="825"/>
      <c r="D1279" s="781"/>
      <c r="E1279" s="812"/>
      <c r="F1279" s="840"/>
    </row>
    <row r="1280" spans="1:6">
      <c r="A1280" s="825"/>
      <c r="B1280" s="781"/>
      <c r="C1280" s="825"/>
      <c r="D1280" s="781"/>
      <c r="E1280" s="812"/>
      <c r="F1280" s="840"/>
    </row>
    <row r="1281" spans="1:6">
      <c r="A1281" s="825"/>
      <c r="B1281" s="781"/>
      <c r="C1281" s="825"/>
      <c r="D1281" s="781"/>
      <c r="E1281" s="812"/>
      <c r="F1281" s="840"/>
    </row>
    <row r="1282" spans="1:6">
      <c r="A1282" s="825"/>
      <c r="B1282" s="781"/>
      <c r="C1282" s="825"/>
      <c r="D1282" s="781"/>
      <c r="E1282" s="812"/>
      <c r="F1282" s="840"/>
    </row>
    <row r="1283" spans="1:6">
      <c r="A1283" s="825"/>
      <c r="B1283" s="781"/>
      <c r="C1283" s="825"/>
      <c r="D1283" s="781"/>
      <c r="E1283" s="812"/>
      <c r="F1283" s="840"/>
    </row>
    <row r="1284" spans="1:6">
      <c r="A1284" s="825"/>
      <c r="B1284" s="781"/>
      <c r="C1284" s="825"/>
      <c r="D1284" s="781"/>
      <c r="E1284" s="812"/>
      <c r="F1284" s="840"/>
    </row>
    <row r="1285" spans="1:6">
      <c r="A1285" s="825"/>
      <c r="B1285" s="781"/>
      <c r="C1285" s="825"/>
      <c r="D1285" s="781"/>
      <c r="E1285" s="812"/>
      <c r="F1285" s="840"/>
    </row>
    <row r="1286" spans="1:6">
      <c r="A1286" s="825"/>
      <c r="B1286" s="781"/>
      <c r="C1286" s="825"/>
      <c r="D1286" s="781"/>
      <c r="E1286" s="812"/>
      <c r="F1286" s="840"/>
    </row>
    <row r="1287" spans="1:6">
      <c r="A1287" s="825"/>
      <c r="B1287" s="781"/>
      <c r="C1287" s="825"/>
      <c r="D1287" s="781"/>
      <c r="E1287" s="812"/>
      <c r="F1287" s="840"/>
    </row>
    <row r="1288" spans="1:6">
      <c r="A1288" s="825"/>
      <c r="B1288" s="781"/>
      <c r="C1288" s="825"/>
      <c r="D1288" s="781"/>
      <c r="E1288" s="812"/>
      <c r="F1288" s="840"/>
    </row>
    <row r="1289" spans="1:6">
      <c r="A1289" s="825"/>
      <c r="B1289" s="781"/>
      <c r="C1289" s="825"/>
      <c r="D1289" s="781"/>
      <c r="E1289" s="812"/>
      <c r="F1289" s="840"/>
    </row>
    <row r="1290" spans="1:6">
      <c r="A1290" s="825"/>
      <c r="B1290" s="781"/>
      <c r="C1290" s="825"/>
      <c r="D1290" s="781"/>
      <c r="E1290" s="812"/>
      <c r="F1290" s="840"/>
    </row>
    <row r="1291" spans="1:6">
      <c r="A1291" s="825"/>
      <c r="B1291" s="781"/>
      <c r="C1291" s="825"/>
      <c r="D1291" s="781"/>
      <c r="E1291" s="812"/>
      <c r="F1291" s="840"/>
    </row>
    <row r="1292" spans="1:6">
      <c r="A1292" s="825"/>
      <c r="B1292" s="781"/>
      <c r="C1292" s="825"/>
      <c r="D1292" s="781"/>
      <c r="E1292" s="812"/>
      <c r="F1292" s="840"/>
    </row>
    <row r="1293" spans="1:6">
      <c r="A1293" s="825"/>
      <c r="B1293" s="781"/>
      <c r="C1293" s="825"/>
      <c r="D1293" s="781"/>
      <c r="E1293" s="812"/>
      <c r="F1293" s="840"/>
    </row>
    <row r="1294" spans="1:6">
      <c r="A1294" s="825"/>
      <c r="B1294" s="781"/>
      <c r="C1294" s="825"/>
      <c r="D1294" s="781"/>
      <c r="E1294" s="812"/>
      <c r="F1294" s="840"/>
    </row>
    <row r="1295" spans="1:6">
      <c r="A1295" s="825"/>
      <c r="B1295" s="781"/>
      <c r="C1295" s="825"/>
      <c r="D1295" s="781"/>
      <c r="E1295" s="812"/>
      <c r="F1295" s="840"/>
    </row>
    <row r="1296" spans="1:6">
      <c r="A1296" s="825"/>
      <c r="B1296" s="781"/>
      <c r="C1296" s="825"/>
      <c r="D1296" s="781"/>
      <c r="E1296" s="812"/>
      <c r="F1296" s="840"/>
    </row>
    <row r="1297" spans="1:6">
      <c r="A1297" s="825"/>
      <c r="B1297" s="781"/>
      <c r="C1297" s="825"/>
      <c r="D1297" s="781"/>
      <c r="E1297" s="812"/>
      <c r="F1297" s="840"/>
    </row>
    <row r="1298" spans="1:6">
      <c r="A1298" s="825"/>
      <c r="B1298" s="781"/>
      <c r="C1298" s="825"/>
      <c r="D1298" s="781"/>
      <c r="E1298" s="812"/>
      <c r="F1298" s="840"/>
    </row>
    <row r="1299" spans="1:6">
      <c r="A1299" s="825"/>
      <c r="B1299" s="781"/>
      <c r="C1299" s="825"/>
      <c r="D1299" s="781"/>
      <c r="E1299" s="812"/>
      <c r="F1299" s="840"/>
    </row>
    <row r="1300" spans="1:6">
      <c r="A1300" s="825"/>
      <c r="B1300" s="781"/>
      <c r="C1300" s="825"/>
      <c r="D1300" s="781"/>
      <c r="E1300" s="812"/>
      <c r="F1300" s="840"/>
    </row>
    <row r="1301" spans="1:6">
      <c r="A1301" s="825"/>
      <c r="B1301" s="781"/>
      <c r="C1301" s="825"/>
      <c r="D1301" s="781"/>
      <c r="E1301" s="812"/>
      <c r="F1301" s="840"/>
    </row>
    <row r="1302" spans="1:6">
      <c r="A1302" s="825"/>
      <c r="B1302" s="781"/>
      <c r="C1302" s="825"/>
      <c r="D1302" s="781"/>
      <c r="E1302" s="812"/>
      <c r="F1302" s="840"/>
    </row>
    <row r="1303" spans="1:6">
      <c r="A1303" s="825"/>
      <c r="B1303" s="781"/>
      <c r="C1303" s="825"/>
      <c r="D1303" s="781"/>
      <c r="E1303" s="812"/>
      <c r="F1303" s="840"/>
    </row>
    <row r="1304" spans="1:6">
      <c r="A1304" s="825"/>
      <c r="B1304" s="781"/>
      <c r="C1304" s="825"/>
      <c r="D1304" s="781"/>
      <c r="E1304" s="812"/>
      <c r="F1304" s="840"/>
    </row>
    <row r="1305" spans="1:6">
      <c r="A1305" s="825"/>
      <c r="B1305" s="781"/>
      <c r="C1305" s="825"/>
      <c r="D1305" s="781"/>
      <c r="E1305" s="812"/>
      <c r="F1305" s="840"/>
    </row>
    <row r="1306" spans="1:6">
      <c r="A1306" s="825"/>
      <c r="B1306" s="781"/>
      <c r="C1306" s="825"/>
      <c r="D1306" s="781"/>
      <c r="E1306" s="812"/>
      <c r="F1306" s="840"/>
    </row>
    <row r="1307" spans="1:6">
      <c r="A1307" s="825"/>
      <c r="B1307" s="781"/>
      <c r="C1307" s="825"/>
      <c r="D1307" s="781"/>
      <c r="E1307" s="812"/>
      <c r="F1307" s="840"/>
    </row>
    <row r="1308" spans="1:6">
      <c r="A1308" s="825"/>
      <c r="B1308" s="781"/>
      <c r="C1308" s="825"/>
      <c r="D1308" s="781"/>
      <c r="E1308" s="812"/>
      <c r="F1308" s="840"/>
    </row>
    <row r="1309" spans="1:6">
      <c r="A1309" s="825"/>
      <c r="B1309" s="781"/>
      <c r="C1309" s="825"/>
      <c r="D1309" s="781"/>
      <c r="E1309" s="812"/>
      <c r="F1309" s="840"/>
    </row>
    <row r="1310" spans="1:6">
      <c r="A1310" s="825"/>
      <c r="B1310" s="781"/>
      <c r="C1310" s="825"/>
      <c r="D1310" s="781"/>
      <c r="E1310" s="812"/>
      <c r="F1310" s="840"/>
    </row>
    <row r="1311" spans="1:6">
      <c r="A1311" s="825"/>
      <c r="B1311" s="781"/>
      <c r="C1311" s="825"/>
      <c r="D1311" s="781"/>
      <c r="E1311" s="812"/>
      <c r="F1311" s="840"/>
    </row>
    <row r="1312" spans="1:6">
      <c r="A1312" s="825"/>
      <c r="B1312" s="781"/>
      <c r="C1312" s="825"/>
      <c r="D1312" s="781"/>
      <c r="E1312" s="812"/>
      <c r="F1312" s="840"/>
    </row>
    <row r="1313" spans="1:6">
      <c r="A1313" s="825"/>
      <c r="B1313" s="781"/>
      <c r="C1313" s="825"/>
      <c r="D1313" s="781"/>
      <c r="E1313" s="812"/>
      <c r="F1313" s="840"/>
    </row>
    <row r="1314" spans="1:6">
      <c r="A1314" s="825"/>
      <c r="B1314" s="781"/>
      <c r="C1314" s="825"/>
      <c r="D1314" s="781"/>
      <c r="E1314" s="812"/>
      <c r="F1314" s="840"/>
    </row>
    <row r="1315" spans="1:6">
      <c r="A1315" s="825"/>
      <c r="B1315" s="781"/>
      <c r="C1315" s="825"/>
      <c r="D1315" s="781"/>
      <c r="E1315" s="812"/>
      <c r="F1315" s="840"/>
    </row>
    <row r="1316" spans="1:6">
      <c r="A1316" s="825"/>
      <c r="B1316" s="781"/>
      <c r="C1316" s="825"/>
      <c r="D1316" s="781"/>
      <c r="E1316" s="812"/>
      <c r="F1316" s="840"/>
    </row>
    <row r="1317" spans="1:6">
      <c r="A1317" s="825"/>
      <c r="B1317" s="781"/>
      <c r="C1317" s="825"/>
      <c r="D1317" s="781"/>
      <c r="E1317" s="812"/>
      <c r="F1317" s="840"/>
    </row>
    <row r="1318" spans="1:6">
      <c r="A1318" s="825"/>
      <c r="B1318" s="781"/>
      <c r="C1318" s="825"/>
      <c r="D1318" s="781"/>
      <c r="E1318" s="812"/>
      <c r="F1318" s="840"/>
    </row>
    <row r="1319" spans="1:6">
      <c r="A1319" s="825"/>
      <c r="B1319" s="781"/>
      <c r="C1319" s="825"/>
      <c r="D1319" s="781"/>
      <c r="E1319" s="812"/>
      <c r="F1319" s="840"/>
    </row>
    <row r="1320" spans="1:6">
      <c r="A1320" s="825"/>
      <c r="B1320" s="781"/>
      <c r="C1320" s="825"/>
      <c r="D1320" s="781"/>
      <c r="E1320" s="812"/>
      <c r="F1320" s="840"/>
    </row>
    <row r="1321" spans="1:6">
      <c r="A1321" s="825"/>
      <c r="B1321" s="781"/>
      <c r="C1321" s="825"/>
      <c r="D1321" s="781"/>
      <c r="E1321" s="812"/>
      <c r="F1321" s="840"/>
    </row>
    <row r="1322" spans="1:6">
      <c r="A1322" s="825"/>
      <c r="B1322" s="781"/>
      <c r="C1322" s="825"/>
      <c r="D1322" s="781"/>
      <c r="E1322" s="812"/>
      <c r="F1322" s="840"/>
    </row>
    <row r="1323" spans="1:6">
      <c r="A1323" s="825"/>
      <c r="B1323" s="781"/>
      <c r="C1323" s="825"/>
      <c r="D1323" s="781"/>
      <c r="E1323" s="812"/>
      <c r="F1323" s="840"/>
    </row>
    <row r="1324" spans="1:6">
      <c r="A1324" s="825"/>
      <c r="B1324" s="781"/>
      <c r="C1324" s="825"/>
      <c r="D1324" s="781"/>
      <c r="E1324" s="812"/>
      <c r="F1324" s="840"/>
    </row>
    <row r="1325" spans="1:6">
      <c r="A1325" s="825"/>
      <c r="B1325" s="781"/>
      <c r="C1325" s="825"/>
      <c r="D1325" s="781"/>
      <c r="E1325" s="812"/>
      <c r="F1325" s="840"/>
    </row>
    <row r="1326" spans="1:6">
      <c r="A1326" s="825"/>
      <c r="B1326" s="781"/>
      <c r="C1326" s="825"/>
      <c r="D1326" s="781"/>
      <c r="E1326" s="812"/>
      <c r="F1326" s="840"/>
    </row>
    <row r="1327" spans="1:6">
      <c r="A1327" s="825"/>
      <c r="B1327" s="781"/>
      <c r="C1327" s="825"/>
      <c r="D1327" s="781"/>
      <c r="E1327" s="812"/>
      <c r="F1327" s="840"/>
    </row>
    <row r="1328" spans="1:6">
      <c r="A1328" s="825"/>
      <c r="B1328" s="781"/>
      <c r="C1328" s="825"/>
      <c r="D1328" s="781"/>
      <c r="E1328" s="812"/>
      <c r="F1328" s="840"/>
    </row>
    <row r="1329" spans="1:6">
      <c r="A1329" s="825"/>
      <c r="B1329" s="781"/>
      <c r="C1329" s="825"/>
      <c r="D1329" s="781"/>
      <c r="E1329" s="812"/>
      <c r="F1329" s="840"/>
    </row>
    <row r="1330" spans="1:6">
      <c r="A1330" s="825"/>
      <c r="B1330" s="781"/>
      <c r="C1330" s="825"/>
      <c r="D1330" s="781"/>
      <c r="E1330" s="812"/>
      <c r="F1330" s="840"/>
    </row>
    <row r="1331" spans="1:6">
      <c r="A1331" s="825"/>
      <c r="B1331" s="781"/>
      <c r="C1331" s="825"/>
      <c r="D1331" s="781"/>
      <c r="E1331" s="812"/>
      <c r="F1331" s="840"/>
    </row>
    <row r="1332" spans="1:6">
      <c r="A1332" s="825"/>
      <c r="B1332" s="781"/>
      <c r="C1332" s="825"/>
      <c r="D1332" s="781"/>
      <c r="E1332" s="812"/>
      <c r="F1332" s="840"/>
    </row>
    <row r="1333" spans="1:6">
      <c r="A1333" s="825"/>
      <c r="B1333" s="781"/>
      <c r="C1333" s="825"/>
      <c r="D1333" s="781"/>
      <c r="E1333" s="812"/>
      <c r="F1333" s="840"/>
    </row>
    <row r="1334" spans="1:6">
      <c r="A1334" s="825"/>
      <c r="B1334" s="781"/>
      <c r="C1334" s="825"/>
      <c r="D1334" s="781"/>
      <c r="E1334" s="812"/>
      <c r="F1334" s="840"/>
    </row>
    <row r="1335" spans="1:6">
      <c r="A1335" s="825"/>
      <c r="B1335" s="781"/>
      <c r="C1335" s="825"/>
      <c r="D1335" s="781"/>
      <c r="E1335" s="812"/>
      <c r="F1335" s="840"/>
    </row>
    <row r="1336" spans="1:6">
      <c r="A1336" s="825"/>
      <c r="B1336" s="781"/>
      <c r="C1336" s="825"/>
      <c r="D1336" s="781"/>
      <c r="E1336" s="812"/>
      <c r="F1336" s="840"/>
    </row>
    <row r="1337" spans="1:6">
      <c r="A1337" s="825"/>
      <c r="B1337" s="781"/>
      <c r="C1337" s="825"/>
      <c r="D1337" s="781"/>
      <c r="E1337" s="812"/>
      <c r="F1337" s="840"/>
    </row>
    <row r="1338" spans="1:6">
      <c r="A1338" s="825"/>
      <c r="B1338" s="781"/>
      <c r="C1338" s="825"/>
      <c r="D1338" s="781"/>
      <c r="E1338" s="812"/>
      <c r="F1338" s="840"/>
    </row>
    <row r="1339" spans="1:6">
      <c r="A1339" s="825"/>
      <c r="B1339" s="781"/>
      <c r="C1339" s="825"/>
      <c r="D1339" s="781"/>
      <c r="E1339" s="812"/>
      <c r="F1339" s="840"/>
    </row>
    <row r="1340" spans="1:6">
      <c r="A1340" s="825"/>
      <c r="B1340" s="781"/>
      <c r="C1340" s="825"/>
      <c r="D1340" s="781"/>
      <c r="E1340" s="812"/>
      <c r="F1340" s="840"/>
    </row>
    <row r="1341" spans="1:6">
      <c r="A1341" s="825"/>
      <c r="B1341" s="781"/>
      <c r="C1341" s="825"/>
      <c r="D1341" s="781"/>
      <c r="E1341" s="812"/>
      <c r="F1341" s="840"/>
    </row>
    <row r="1342" spans="1:6">
      <c r="A1342" s="825"/>
      <c r="B1342" s="781"/>
      <c r="C1342" s="825"/>
      <c r="D1342" s="781"/>
      <c r="E1342" s="812"/>
      <c r="F1342" s="840"/>
    </row>
    <row r="1343" spans="1:6">
      <c r="A1343" s="825"/>
      <c r="B1343" s="781"/>
      <c r="C1343" s="825"/>
      <c r="D1343" s="781"/>
      <c r="E1343" s="812"/>
      <c r="F1343" s="840"/>
    </row>
    <row r="1344" spans="1:6">
      <c r="A1344" s="825"/>
      <c r="B1344" s="781"/>
      <c r="C1344" s="825"/>
      <c r="D1344" s="781"/>
      <c r="E1344" s="812"/>
      <c r="F1344" s="840"/>
    </row>
    <row r="1345" spans="1:6">
      <c r="A1345" s="825"/>
      <c r="B1345" s="781"/>
      <c r="C1345" s="825"/>
      <c r="D1345" s="781"/>
      <c r="E1345" s="812"/>
      <c r="F1345" s="840"/>
    </row>
    <row r="1346" spans="1:6">
      <c r="A1346" s="825"/>
      <c r="B1346" s="781"/>
      <c r="C1346" s="825"/>
      <c r="D1346" s="781"/>
      <c r="E1346" s="812"/>
      <c r="F1346" s="840"/>
    </row>
    <row r="1347" spans="1:6">
      <c r="A1347" s="825"/>
      <c r="B1347" s="781"/>
      <c r="C1347" s="825"/>
      <c r="D1347" s="781"/>
      <c r="E1347" s="812"/>
      <c r="F1347" s="840"/>
    </row>
    <row r="1348" spans="1:6">
      <c r="A1348" s="825"/>
      <c r="B1348" s="781"/>
      <c r="C1348" s="825"/>
      <c r="D1348" s="781"/>
      <c r="E1348" s="812"/>
      <c r="F1348" s="840"/>
    </row>
    <row r="1349" spans="1:6">
      <c r="A1349" s="825"/>
      <c r="B1349" s="781"/>
      <c r="C1349" s="825"/>
      <c r="D1349" s="781"/>
      <c r="E1349" s="812"/>
      <c r="F1349" s="840"/>
    </row>
    <row r="1350" spans="1:6">
      <c r="A1350" s="825"/>
      <c r="B1350" s="781"/>
      <c r="C1350" s="825"/>
      <c r="D1350" s="781"/>
      <c r="E1350" s="812"/>
      <c r="F1350" s="840"/>
    </row>
    <row r="1351" spans="1:6">
      <c r="A1351" s="825"/>
      <c r="B1351" s="781"/>
      <c r="C1351" s="825"/>
      <c r="D1351" s="781"/>
      <c r="E1351" s="812"/>
      <c r="F1351" s="840"/>
    </row>
    <row r="1352" spans="1:6">
      <c r="A1352" s="825"/>
      <c r="B1352" s="781"/>
      <c r="C1352" s="825"/>
      <c r="D1352" s="781"/>
      <c r="E1352" s="812"/>
      <c r="F1352" s="840"/>
    </row>
    <row r="1353" spans="1:6">
      <c r="A1353" s="825"/>
      <c r="B1353" s="781"/>
      <c r="C1353" s="825"/>
      <c r="D1353" s="781"/>
      <c r="E1353" s="812"/>
      <c r="F1353" s="840"/>
    </row>
    <row r="1354" spans="1:6">
      <c r="A1354" s="825"/>
      <c r="B1354" s="781"/>
      <c r="C1354" s="825"/>
      <c r="D1354" s="781"/>
      <c r="E1354" s="812"/>
      <c r="F1354" s="840"/>
    </row>
    <row r="1355" spans="1:6">
      <c r="A1355" s="825"/>
      <c r="B1355" s="781"/>
      <c r="C1355" s="825"/>
      <c r="D1355" s="781"/>
      <c r="E1355" s="812"/>
      <c r="F1355" s="840"/>
    </row>
    <row r="1356" spans="1:6">
      <c r="A1356" s="825"/>
      <c r="B1356" s="781"/>
      <c r="C1356" s="825"/>
      <c r="D1356" s="781"/>
      <c r="E1356" s="812"/>
      <c r="F1356" s="840"/>
    </row>
    <row r="1357" spans="1:6">
      <c r="A1357" s="825"/>
      <c r="B1357" s="781"/>
      <c r="C1357" s="825"/>
      <c r="D1357" s="781"/>
      <c r="E1357" s="812"/>
      <c r="F1357" s="840"/>
    </row>
    <row r="1358" spans="1:6">
      <c r="A1358" s="825"/>
      <c r="B1358" s="781"/>
      <c r="C1358" s="825"/>
      <c r="D1358" s="781"/>
      <c r="E1358" s="812"/>
      <c r="F1358" s="840"/>
    </row>
    <row r="1359" spans="1:6">
      <c r="A1359" s="825"/>
      <c r="B1359" s="781"/>
      <c r="C1359" s="825"/>
      <c r="D1359" s="781"/>
      <c r="E1359" s="812"/>
      <c r="F1359" s="840"/>
    </row>
    <row r="1360" spans="1:6">
      <c r="A1360" s="825"/>
      <c r="B1360" s="781"/>
      <c r="C1360" s="825"/>
      <c r="D1360" s="781"/>
      <c r="E1360" s="812"/>
      <c r="F1360" s="840"/>
    </row>
    <row r="1361" spans="1:6">
      <c r="A1361" s="825"/>
      <c r="B1361" s="781"/>
      <c r="C1361" s="825"/>
      <c r="D1361" s="781"/>
      <c r="E1361" s="812"/>
      <c r="F1361" s="840"/>
    </row>
    <row r="1362" spans="1:6">
      <c r="A1362" s="825"/>
      <c r="B1362" s="781"/>
      <c r="C1362" s="825"/>
      <c r="D1362" s="781"/>
      <c r="E1362" s="812"/>
      <c r="F1362" s="840"/>
    </row>
    <row r="1363" spans="1:6">
      <c r="A1363" s="825"/>
      <c r="B1363" s="781"/>
      <c r="C1363" s="825"/>
      <c r="D1363" s="781"/>
      <c r="E1363" s="812"/>
      <c r="F1363" s="840"/>
    </row>
    <row r="1364" spans="1:6">
      <c r="A1364" s="825"/>
      <c r="B1364" s="781"/>
      <c r="C1364" s="825"/>
      <c r="D1364" s="781"/>
      <c r="E1364" s="812"/>
      <c r="F1364" s="840"/>
    </row>
    <row r="1365" spans="1:6">
      <c r="A1365" s="825"/>
      <c r="B1365" s="781"/>
      <c r="C1365" s="825"/>
      <c r="D1365" s="781"/>
      <c r="E1365" s="812"/>
      <c r="F1365" s="840"/>
    </row>
    <row r="1366" spans="1:6">
      <c r="A1366" s="825"/>
      <c r="B1366" s="781"/>
      <c r="C1366" s="825"/>
      <c r="D1366" s="781"/>
      <c r="E1366" s="812"/>
      <c r="F1366" s="840"/>
    </row>
    <row r="1367" spans="1:6">
      <c r="A1367" s="825"/>
      <c r="B1367" s="781"/>
      <c r="C1367" s="825"/>
      <c r="D1367" s="781"/>
      <c r="E1367" s="812"/>
      <c r="F1367" s="840"/>
    </row>
    <row r="1368" spans="1:6">
      <c r="A1368" s="825"/>
      <c r="B1368" s="781"/>
      <c r="C1368" s="825"/>
      <c r="D1368" s="781"/>
      <c r="E1368" s="812"/>
      <c r="F1368" s="840"/>
    </row>
    <row r="1369" spans="1:6">
      <c r="A1369" s="825"/>
      <c r="B1369" s="781"/>
      <c r="C1369" s="825"/>
      <c r="D1369" s="781"/>
      <c r="E1369" s="812"/>
      <c r="F1369" s="840"/>
    </row>
    <row r="1370" spans="1:6">
      <c r="A1370" s="825"/>
      <c r="B1370" s="781"/>
      <c r="C1370" s="825"/>
      <c r="D1370" s="781"/>
      <c r="E1370" s="812"/>
      <c r="F1370" s="840"/>
    </row>
    <row r="1371" spans="1:6">
      <c r="A1371" s="825"/>
      <c r="B1371" s="781"/>
      <c r="C1371" s="825"/>
      <c r="D1371" s="781"/>
      <c r="E1371" s="812"/>
      <c r="F1371" s="840"/>
    </row>
    <row r="1372" spans="1:6">
      <c r="A1372" s="825"/>
      <c r="B1372" s="781"/>
      <c r="C1372" s="825"/>
      <c r="D1372" s="781"/>
      <c r="E1372" s="812"/>
      <c r="F1372" s="840"/>
    </row>
    <row r="1373" spans="1:6">
      <c r="A1373" s="825"/>
      <c r="B1373" s="781"/>
      <c r="C1373" s="825"/>
      <c r="D1373" s="781"/>
      <c r="E1373" s="812"/>
      <c r="F1373" s="840"/>
    </row>
    <row r="1374" spans="1:6">
      <c r="A1374" s="825"/>
      <c r="B1374" s="781"/>
      <c r="C1374" s="825"/>
      <c r="D1374" s="781"/>
      <c r="E1374" s="812"/>
      <c r="F1374" s="840"/>
    </row>
    <row r="1375" spans="1:6">
      <c r="A1375" s="825"/>
      <c r="B1375" s="781"/>
      <c r="C1375" s="825"/>
      <c r="D1375" s="781"/>
      <c r="E1375" s="812"/>
      <c r="F1375" s="840"/>
    </row>
    <row r="1376" spans="1:6">
      <c r="A1376" s="825"/>
      <c r="B1376" s="781"/>
      <c r="C1376" s="825"/>
      <c r="D1376" s="781"/>
      <c r="E1376" s="812"/>
      <c r="F1376" s="840"/>
    </row>
    <row r="1377" spans="1:6">
      <c r="A1377" s="825"/>
      <c r="B1377" s="781"/>
      <c r="C1377" s="825"/>
      <c r="D1377" s="781"/>
      <c r="E1377" s="812"/>
      <c r="F1377" s="840"/>
    </row>
    <row r="1378" spans="1:6">
      <c r="A1378" s="825"/>
      <c r="B1378" s="781"/>
      <c r="C1378" s="825"/>
      <c r="D1378" s="781"/>
      <c r="E1378" s="812"/>
      <c r="F1378" s="840"/>
    </row>
    <row r="1379" spans="1:6">
      <c r="A1379" s="825"/>
      <c r="B1379" s="781"/>
      <c r="C1379" s="825"/>
      <c r="D1379" s="781"/>
      <c r="E1379" s="812"/>
      <c r="F1379" s="840"/>
    </row>
    <row r="1380" spans="1:6">
      <c r="A1380" s="825"/>
      <c r="B1380" s="781"/>
      <c r="C1380" s="825"/>
      <c r="D1380" s="781"/>
      <c r="E1380" s="812"/>
      <c r="F1380" s="840"/>
    </row>
    <row r="1381" spans="1:6">
      <c r="A1381" s="825"/>
      <c r="B1381" s="781"/>
      <c r="C1381" s="825"/>
      <c r="D1381" s="781"/>
      <c r="E1381" s="812"/>
      <c r="F1381" s="840"/>
    </row>
    <row r="1382" spans="1:6">
      <c r="A1382" s="825"/>
      <c r="B1382" s="781"/>
      <c r="C1382" s="825"/>
      <c r="D1382" s="781"/>
      <c r="E1382" s="812"/>
      <c r="F1382" s="840"/>
    </row>
    <row r="1383" spans="1:6">
      <c r="A1383" s="825"/>
      <c r="B1383" s="781"/>
      <c r="C1383" s="825"/>
      <c r="D1383" s="781"/>
      <c r="E1383" s="812"/>
      <c r="F1383" s="840"/>
    </row>
    <row r="1384" spans="1:6">
      <c r="A1384" s="825"/>
      <c r="B1384" s="781"/>
      <c r="C1384" s="825"/>
      <c r="D1384" s="781"/>
      <c r="E1384" s="812"/>
      <c r="F1384" s="840"/>
    </row>
    <row r="1385" spans="1:6">
      <c r="A1385" s="825"/>
      <c r="B1385" s="781"/>
      <c r="C1385" s="825"/>
      <c r="D1385" s="781"/>
      <c r="E1385" s="812"/>
      <c r="F1385" s="840"/>
    </row>
    <row r="1386" spans="1:6">
      <c r="A1386" s="825"/>
      <c r="B1386" s="781"/>
      <c r="C1386" s="825"/>
      <c r="D1386" s="781"/>
      <c r="E1386" s="812"/>
      <c r="F1386" s="840"/>
    </row>
    <row r="1387" spans="1:6">
      <c r="A1387" s="825"/>
      <c r="B1387" s="781"/>
      <c r="C1387" s="825"/>
      <c r="D1387" s="781"/>
      <c r="E1387" s="812"/>
      <c r="F1387" s="840"/>
    </row>
    <row r="1388" spans="1:6">
      <c r="A1388" s="825"/>
      <c r="B1388" s="781"/>
      <c r="C1388" s="825"/>
      <c r="D1388" s="781"/>
      <c r="E1388" s="812"/>
      <c r="F1388" s="840"/>
    </row>
    <row r="1389" spans="1:6">
      <c r="A1389" s="825"/>
      <c r="B1389" s="781"/>
      <c r="C1389" s="825"/>
      <c r="D1389" s="781"/>
      <c r="E1389" s="812"/>
      <c r="F1389" s="840"/>
    </row>
    <row r="1390" spans="1:6">
      <c r="A1390" s="825"/>
      <c r="B1390" s="781"/>
      <c r="C1390" s="825"/>
      <c r="D1390" s="781"/>
      <c r="E1390" s="812"/>
      <c r="F1390" s="840"/>
    </row>
    <row r="1391" spans="1:6">
      <c r="A1391" s="825"/>
      <c r="B1391" s="781"/>
      <c r="C1391" s="825"/>
      <c r="D1391" s="781"/>
      <c r="E1391" s="812"/>
      <c r="F1391" s="840"/>
    </row>
    <row r="1392" spans="1:6">
      <c r="A1392" s="825"/>
      <c r="B1392" s="781"/>
      <c r="C1392" s="825"/>
      <c r="D1392" s="781"/>
      <c r="E1392" s="812"/>
      <c r="F1392" s="840"/>
    </row>
    <row r="1393" spans="1:6">
      <c r="A1393" s="825"/>
      <c r="B1393" s="781"/>
      <c r="C1393" s="825"/>
      <c r="D1393" s="781"/>
      <c r="E1393" s="812"/>
      <c r="F1393" s="840"/>
    </row>
    <row r="1394" spans="1:6">
      <c r="A1394" s="825"/>
      <c r="B1394" s="781"/>
      <c r="C1394" s="825"/>
      <c r="D1394" s="781"/>
      <c r="E1394" s="812"/>
      <c r="F1394" s="840"/>
    </row>
    <row r="1395" spans="1:6">
      <c r="A1395" s="825"/>
      <c r="B1395" s="781"/>
      <c r="C1395" s="825"/>
      <c r="D1395" s="781"/>
      <c r="E1395" s="812"/>
      <c r="F1395" s="840"/>
    </row>
    <row r="1396" spans="1:6">
      <c r="A1396" s="825"/>
      <c r="B1396" s="781"/>
      <c r="C1396" s="825"/>
      <c r="D1396" s="781"/>
      <c r="E1396" s="812"/>
      <c r="F1396" s="840"/>
    </row>
    <row r="1397" spans="1:6">
      <c r="A1397" s="825"/>
      <c r="B1397" s="781"/>
      <c r="C1397" s="825"/>
      <c r="D1397" s="781"/>
      <c r="E1397" s="812"/>
      <c r="F1397" s="840"/>
    </row>
    <row r="1398" spans="1:6">
      <c r="A1398" s="825"/>
      <c r="B1398" s="781"/>
      <c r="C1398" s="825"/>
      <c r="D1398" s="781"/>
      <c r="E1398" s="812"/>
      <c r="F1398" s="840"/>
    </row>
    <row r="1399" spans="1:6">
      <c r="A1399" s="825"/>
      <c r="B1399" s="781"/>
      <c r="C1399" s="825"/>
      <c r="D1399" s="781"/>
      <c r="E1399" s="812"/>
      <c r="F1399" s="840"/>
    </row>
    <row r="1400" spans="1:6">
      <c r="A1400" s="825"/>
      <c r="B1400" s="781"/>
      <c r="C1400" s="825"/>
      <c r="D1400" s="781"/>
      <c r="E1400" s="812"/>
      <c r="F1400" s="840"/>
    </row>
    <row r="1401" spans="1:6">
      <c r="A1401" s="825"/>
      <c r="B1401" s="781"/>
      <c r="C1401" s="825"/>
      <c r="D1401" s="781"/>
      <c r="E1401" s="812"/>
      <c r="F1401" s="840"/>
    </row>
    <row r="1402" spans="1:6">
      <c r="A1402" s="825"/>
      <c r="B1402" s="781"/>
      <c r="C1402" s="825"/>
      <c r="D1402" s="781"/>
      <c r="E1402" s="812"/>
      <c r="F1402" s="840"/>
    </row>
    <row r="1403" spans="1:6">
      <c r="A1403" s="825"/>
      <c r="B1403" s="781"/>
      <c r="C1403" s="825"/>
      <c r="D1403" s="781"/>
      <c r="E1403" s="812"/>
      <c r="F1403" s="840"/>
    </row>
    <row r="1404" spans="1:6">
      <c r="A1404" s="825"/>
      <c r="B1404" s="781"/>
      <c r="C1404" s="825"/>
      <c r="D1404" s="781"/>
      <c r="E1404" s="812"/>
      <c r="F1404" s="840"/>
    </row>
    <row r="1405" spans="1:6">
      <c r="A1405" s="825"/>
      <c r="B1405" s="781"/>
      <c r="C1405" s="825"/>
      <c r="D1405" s="781"/>
      <c r="E1405" s="812"/>
      <c r="F1405" s="840"/>
    </row>
    <row r="1406" spans="1:6">
      <c r="A1406" s="825"/>
      <c r="B1406" s="781"/>
      <c r="C1406" s="825"/>
      <c r="D1406" s="781"/>
      <c r="E1406" s="812"/>
      <c r="F1406" s="840"/>
    </row>
    <row r="1407" spans="1:6">
      <c r="A1407" s="825"/>
      <c r="B1407" s="781"/>
      <c r="C1407" s="825"/>
      <c r="D1407" s="781"/>
      <c r="E1407" s="812"/>
      <c r="F1407" s="840"/>
    </row>
    <row r="1408" spans="1:6">
      <c r="A1408" s="825"/>
      <c r="B1408" s="781"/>
      <c r="C1408" s="825"/>
      <c r="D1408" s="781"/>
      <c r="E1408" s="812"/>
      <c r="F1408" s="840"/>
    </row>
    <row r="1409" spans="1:6">
      <c r="A1409" s="825"/>
      <c r="B1409" s="781"/>
      <c r="C1409" s="825"/>
      <c r="D1409" s="781"/>
      <c r="E1409" s="812"/>
      <c r="F1409" s="840"/>
    </row>
    <row r="1410" spans="1:6">
      <c r="A1410" s="825"/>
      <c r="B1410" s="781"/>
      <c r="C1410" s="825"/>
      <c r="D1410" s="781"/>
      <c r="E1410" s="812"/>
      <c r="F1410" s="840"/>
    </row>
    <row r="1411" spans="1:6">
      <c r="A1411" s="825"/>
      <c r="B1411" s="781"/>
      <c r="C1411" s="825"/>
      <c r="D1411" s="781"/>
      <c r="E1411" s="812"/>
      <c r="F1411" s="840"/>
    </row>
    <row r="1412" spans="1:6">
      <c r="A1412" s="825"/>
      <c r="B1412" s="781"/>
      <c r="C1412" s="825"/>
      <c r="D1412" s="781"/>
      <c r="E1412" s="812"/>
      <c r="F1412" s="840"/>
    </row>
    <row r="1413" spans="1:6">
      <c r="A1413" s="825"/>
      <c r="B1413" s="781"/>
      <c r="C1413" s="825"/>
      <c r="D1413" s="781"/>
      <c r="E1413" s="812"/>
      <c r="F1413" s="840"/>
    </row>
    <row r="1414" spans="1:6">
      <c r="A1414" s="825"/>
      <c r="B1414" s="781"/>
      <c r="C1414" s="825"/>
      <c r="D1414" s="781"/>
      <c r="E1414" s="812"/>
      <c r="F1414" s="840"/>
    </row>
    <row r="1415" spans="1:6">
      <c r="A1415" s="825"/>
      <c r="B1415" s="781"/>
      <c r="C1415" s="825"/>
      <c r="D1415" s="781"/>
      <c r="E1415" s="812"/>
      <c r="F1415" s="840"/>
    </row>
    <row r="1416" spans="1:6">
      <c r="A1416" s="825"/>
      <c r="B1416" s="781"/>
      <c r="C1416" s="825"/>
      <c r="D1416" s="781"/>
      <c r="E1416" s="812"/>
      <c r="F1416" s="840"/>
    </row>
    <row r="1417" spans="1:6">
      <c r="A1417" s="825"/>
      <c r="B1417" s="781"/>
      <c r="C1417" s="825"/>
      <c r="D1417" s="781"/>
      <c r="E1417" s="812"/>
      <c r="F1417" s="840"/>
    </row>
    <row r="1418" spans="1:6">
      <c r="A1418" s="825"/>
      <c r="B1418" s="781"/>
      <c r="C1418" s="825"/>
      <c r="D1418" s="781"/>
      <c r="E1418" s="812"/>
      <c r="F1418" s="840"/>
    </row>
    <row r="1419" spans="1:6">
      <c r="A1419" s="825"/>
      <c r="B1419" s="781"/>
      <c r="C1419" s="825"/>
      <c r="D1419" s="781"/>
      <c r="E1419" s="812"/>
      <c r="F1419" s="840"/>
    </row>
    <row r="1420" spans="1:6">
      <c r="A1420" s="825"/>
      <c r="B1420" s="781"/>
      <c r="C1420" s="825"/>
      <c r="D1420" s="781"/>
      <c r="E1420" s="812"/>
      <c r="F1420" s="840"/>
    </row>
    <row r="1421" spans="1:6">
      <c r="A1421" s="825"/>
      <c r="B1421" s="781"/>
      <c r="C1421" s="825"/>
      <c r="D1421" s="781"/>
      <c r="E1421" s="812"/>
      <c r="F1421" s="840"/>
    </row>
    <row r="1422" spans="1:6">
      <c r="A1422" s="825"/>
      <c r="B1422" s="781"/>
      <c r="C1422" s="825"/>
      <c r="D1422" s="781"/>
      <c r="E1422" s="812"/>
      <c r="F1422" s="840"/>
    </row>
    <row r="1423" spans="1:6">
      <c r="A1423" s="825"/>
      <c r="B1423" s="781"/>
      <c r="C1423" s="825"/>
      <c r="D1423" s="781"/>
      <c r="E1423" s="812"/>
      <c r="F1423" s="840"/>
    </row>
    <row r="1424" spans="1:6">
      <c r="A1424" s="825"/>
      <c r="B1424" s="781"/>
      <c r="C1424" s="825"/>
      <c r="D1424" s="781"/>
      <c r="E1424" s="812"/>
      <c r="F1424" s="840"/>
    </row>
    <row r="1425" spans="1:6">
      <c r="A1425" s="825"/>
      <c r="B1425" s="781"/>
      <c r="C1425" s="825"/>
      <c r="D1425" s="781"/>
      <c r="E1425" s="812"/>
      <c r="F1425" s="840"/>
    </row>
    <row r="1426" spans="1:6">
      <c r="A1426" s="825"/>
      <c r="B1426" s="781"/>
      <c r="C1426" s="825"/>
      <c r="D1426" s="781"/>
      <c r="E1426" s="812"/>
      <c r="F1426" s="840"/>
    </row>
    <row r="1427" spans="1:6">
      <c r="A1427" s="825"/>
      <c r="B1427" s="781"/>
      <c r="C1427" s="825"/>
      <c r="D1427" s="781"/>
      <c r="E1427" s="812"/>
      <c r="F1427" s="840"/>
    </row>
    <row r="1428" spans="1:6">
      <c r="A1428" s="825"/>
      <c r="B1428" s="781"/>
      <c r="C1428" s="825"/>
      <c r="D1428" s="781"/>
      <c r="E1428" s="812"/>
      <c r="F1428" s="840"/>
    </row>
    <row r="1429" spans="1:6">
      <c r="A1429" s="825"/>
      <c r="B1429" s="781"/>
      <c r="C1429" s="825"/>
      <c r="D1429" s="781"/>
      <c r="E1429" s="812"/>
      <c r="F1429" s="840"/>
    </row>
    <row r="1430" spans="1:6">
      <c r="A1430" s="825"/>
      <c r="B1430" s="781"/>
      <c r="C1430" s="825"/>
      <c r="D1430" s="781"/>
      <c r="E1430" s="812"/>
      <c r="F1430" s="840"/>
    </row>
    <row r="1431" spans="1:6">
      <c r="A1431" s="825"/>
      <c r="B1431" s="781"/>
      <c r="C1431" s="825"/>
      <c r="D1431" s="781"/>
      <c r="E1431" s="812"/>
      <c r="F1431" s="840"/>
    </row>
    <row r="1432" spans="1:6">
      <c r="A1432" s="825"/>
      <c r="B1432" s="781"/>
      <c r="C1432" s="825"/>
      <c r="D1432" s="781"/>
      <c r="E1432" s="812"/>
      <c r="F1432" s="840"/>
    </row>
    <row r="1433" spans="1:6">
      <c r="A1433" s="825"/>
      <c r="B1433" s="781"/>
      <c r="C1433" s="825"/>
      <c r="D1433" s="781"/>
      <c r="E1433" s="812"/>
      <c r="F1433" s="840"/>
    </row>
    <row r="1434" spans="1:6">
      <c r="A1434" s="825"/>
      <c r="B1434" s="781"/>
      <c r="C1434" s="825"/>
      <c r="D1434" s="781"/>
      <c r="E1434" s="812"/>
      <c r="F1434" s="840"/>
    </row>
    <row r="1435" spans="1:6">
      <c r="A1435" s="825"/>
      <c r="B1435" s="781"/>
      <c r="C1435" s="825"/>
      <c r="D1435" s="781"/>
      <c r="E1435" s="812"/>
      <c r="F1435" s="840"/>
    </row>
    <row r="1436" spans="1:6">
      <c r="A1436" s="825"/>
      <c r="B1436" s="781"/>
      <c r="C1436" s="825"/>
      <c r="D1436" s="781"/>
      <c r="E1436" s="812"/>
      <c r="F1436" s="840"/>
    </row>
    <row r="1437" spans="1:6">
      <c r="A1437" s="825"/>
      <c r="B1437" s="781"/>
      <c r="C1437" s="825"/>
      <c r="D1437" s="781"/>
      <c r="E1437" s="812"/>
      <c r="F1437" s="840"/>
    </row>
    <row r="1438" spans="1:6">
      <c r="A1438" s="825"/>
      <c r="B1438" s="781"/>
      <c r="C1438" s="825"/>
      <c r="D1438" s="781"/>
      <c r="E1438" s="812"/>
      <c r="F1438" s="840"/>
    </row>
    <row r="1439" spans="1:6">
      <c r="A1439" s="825"/>
      <c r="B1439" s="781"/>
      <c r="C1439" s="825"/>
      <c r="D1439" s="781"/>
      <c r="E1439" s="812"/>
      <c r="F1439" s="840"/>
    </row>
    <row r="1440" spans="1:6">
      <c r="A1440" s="825"/>
      <c r="B1440" s="781"/>
      <c r="C1440" s="825"/>
      <c r="D1440" s="781"/>
      <c r="E1440" s="812"/>
      <c r="F1440" s="840"/>
    </row>
    <row r="1441" spans="1:6">
      <c r="A1441" s="825"/>
      <c r="B1441" s="781"/>
      <c r="C1441" s="825"/>
      <c r="D1441" s="781"/>
      <c r="E1441" s="812"/>
      <c r="F1441" s="840"/>
    </row>
    <row r="1442" spans="1:6">
      <c r="A1442" s="825"/>
      <c r="B1442" s="781"/>
      <c r="C1442" s="825"/>
      <c r="D1442" s="781"/>
      <c r="E1442" s="812"/>
      <c r="F1442" s="840"/>
    </row>
    <row r="1443" spans="1:6">
      <c r="A1443" s="825"/>
      <c r="B1443" s="781"/>
      <c r="C1443" s="825"/>
      <c r="D1443" s="781"/>
      <c r="E1443" s="812"/>
      <c r="F1443" s="840"/>
    </row>
    <row r="1444" spans="1:6">
      <c r="A1444" s="825"/>
      <c r="B1444" s="781"/>
      <c r="C1444" s="825"/>
      <c r="D1444" s="781"/>
      <c r="E1444" s="812"/>
      <c r="F1444" s="840"/>
    </row>
    <row r="1445" spans="1:6">
      <c r="A1445" s="825"/>
      <c r="B1445" s="781"/>
      <c r="C1445" s="825"/>
      <c r="D1445" s="781"/>
      <c r="E1445" s="812"/>
      <c r="F1445" s="840"/>
    </row>
    <row r="1446" spans="1:6">
      <c r="A1446" s="825"/>
      <c r="B1446" s="781"/>
      <c r="C1446" s="825"/>
      <c r="D1446" s="781"/>
      <c r="E1446" s="812"/>
      <c r="F1446" s="840"/>
    </row>
    <row r="1447" spans="1:6">
      <c r="A1447" s="825"/>
      <c r="B1447" s="781"/>
      <c r="C1447" s="825"/>
      <c r="D1447" s="781"/>
      <c r="E1447" s="812"/>
      <c r="F1447" s="840"/>
    </row>
    <row r="1448" spans="1:6">
      <c r="A1448" s="825"/>
      <c r="B1448" s="781"/>
      <c r="C1448" s="825"/>
      <c r="D1448" s="781"/>
      <c r="E1448" s="812"/>
      <c r="F1448" s="840"/>
    </row>
    <row r="1449" spans="1:6">
      <c r="A1449" s="825"/>
      <c r="B1449" s="781"/>
      <c r="C1449" s="825"/>
      <c r="D1449" s="781"/>
      <c r="E1449" s="812"/>
      <c r="F1449" s="840"/>
    </row>
    <row r="1450" spans="1:6">
      <c r="A1450" s="825"/>
      <c r="B1450" s="781"/>
      <c r="C1450" s="825"/>
      <c r="D1450" s="781"/>
      <c r="E1450" s="812"/>
      <c r="F1450" s="840"/>
    </row>
    <row r="1451" spans="1:6">
      <c r="A1451" s="825"/>
      <c r="B1451" s="781"/>
      <c r="C1451" s="825"/>
      <c r="D1451" s="781"/>
      <c r="E1451" s="812"/>
      <c r="F1451" s="840"/>
    </row>
    <row r="1452" spans="1:6">
      <c r="A1452" s="825"/>
      <c r="B1452" s="781"/>
      <c r="C1452" s="825"/>
      <c r="D1452" s="781"/>
      <c r="E1452" s="812"/>
      <c r="F1452" s="840"/>
    </row>
    <row r="1453" spans="1:6">
      <c r="A1453" s="825"/>
      <c r="B1453" s="781"/>
      <c r="C1453" s="825"/>
      <c r="D1453" s="781"/>
      <c r="E1453" s="812"/>
      <c r="F1453" s="840"/>
    </row>
    <row r="1454" spans="1:6">
      <c r="A1454" s="825"/>
      <c r="B1454" s="781"/>
      <c r="C1454" s="825"/>
      <c r="D1454" s="781"/>
      <c r="E1454" s="812"/>
      <c r="F1454" s="840"/>
    </row>
    <row r="1455" spans="1:6">
      <c r="A1455" s="825"/>
      <c r="B1455" s="781"/>
      <c r="C1455" s="825"/>
      <c r="D1455" s="781"/>
      <c r="E1455" s="812"/>
      <c r="F1455" s="840"/>
    </row>
    <row r="1456" spans="1:6">
      <c r="A1456" s="825"/>
      <c r="B1456" s="781"/>
      <c r="C1456" s="825"/>
      <c r="D1456" s="781"/>
      <c r="E1456" s="812"/>
      <c r="F1456" s="840"/>
    </row>
    <row r="1457" spans="1:6">
      <c r="A1457" s="825"/>
      <c r="B1457" s="781"/>
      <c r="C1457" s="825"/>
      <c r="D1457" s="781"/>
      <c r="E1457" s="812"/>
      <c r="F1457" s="840"/>
    </row>
    <row r="1458" spans="1:6">
      <c r="A1458" s="825"/>
      <c r="B1458" s="781"/>
      <c r="C1458" s="825"/>
      <c r="D1458" s="781"/>
      <c r="E1458" s="812"/>
      <c r="F1458" s="840"/>
    </row>
    <row r="1459" spans="1:6">
      <c r="A1459" s="825"/>
      <c r="B1459" s="781"/>
      <c r="C1459" s="825"/>
      <c r="D1459" s="781"/>
      <c r="E1459" s="812"/>
      <c r="F1459" s="840"/>
    </row>
    <row r="1460" spans="1:6">
      <c r="A1460" s="825"/>
      <c r="B1460" s="781"/>
      <c r="C1460" s="825"/>
      <c r="D1460" s="781"/>
      <c r="E1460" s="812"/>
      <c r="F1460" s="840"/>
    </row>
    <row r="1461" spans="1:6">
      <c r="A1461" s="825"/>
      <c r="B1461" s="781"/>
      <c r="C1461" s="825"/>
      <c r="D1461" s="781"/>
      <c r="E1461" s="812"/>
      <c r="F1461" s="840"/>
    </row>
    <row r="1462" spans="1:6">
      <c r="A1462" s="825"/>
      <c r="B1462" s="781"/>
      <c r="C1462" s="825"/>
      <c r="D1462" s="781"/>
      <c r="E1462" s="812"/>
      <c r="F1462" s="840"/>
    </row>
    <row r="1463" spans="1:6">
      <c r="A1463" s="825"/>
      <c r="B1463" s="781"/>
      <c r="C1463" s="825"/>
      <c r="D1463" s="781"/>
      <c r="E1463" s="812"/>
      <c r="F1463" s="840"/>
    </row>
    <row r="1464" spans="1:6">
      <c r="A1464" s="825"/>
      <c r="B1464" s="781"/>
      <c r="C1464" s="825"/>
      <c r="D1464" s="781"/>
      <c r="E1464" s="812"/>
      <c r="F1464" s="840"/>
    </row>
    <row r="1465" spans="1:6">
      <c r="A1465" s="825"/>
      <c r="B1465" s="781"/>
      <c r="C1465" s="825"/>
      <c r="D1465" s="781"/>
      <c r="E1465" s="812"/>
      <c r="F1465" s="840"/>
    </row>
    <row r="1466" spans="1:6">
      <c r="A1466" s="825"/>
      <c r="B1466" s="781"/>
      <c r="C1466" s="825"/>
      <c r="D1466" s="781"/>
      <c r="E1466" s="812"/>
      <c r="F1466" s="840"/>
    </row>
    <row r="1467" spans="1:6">
      <c r="A1467" s="825"/>
      <c r="B1467" s="781"/>
      <c r="C1467" s="825"/>
      <c r="D1467" s="781"/>
      <c r="E1467" s="812"/>
      <c r="F1467" s="840"/>
    </row>
    <row r="1468" spans="1:6">
      <c r="A1468" s="825"/>
      <c r="B1468" s="781"/>
      <c r="C1468" s="825"/>
      <c r="D1468" s="781"/>
      <c r="E1468" s="812"/>
      <c r="F1468" s="840"/>
    </row>
    <row r="1469" spans="1:6">
      <c r="A1469" s="825"/>
      <c r="B1469" s="781"/>
      <c r="C1469" s="825"/>
      <c r="D1469" s="781"/>
      <c r="E1469" s="812"/>
      <c r="F1469" s="840"/>
    </row>
    <row r="1470" spans="1:6">
      <c r="A1470" s="825"/>
      <c r="B1470" s="781"/>
      <c r="C1470" s="825"/>
      <c r="D1470" s="781"/>
      <c r="E1470" s="812"/>
      <c r="F1470" s="840"/>
    </row>
    <row r="1471" spans="1:6">
      <c r="A1471" s="825"/>
      <c r="B1471" s="781"/>
      <c r="C1471" s="825"/>
      <c r="D1471" s="781"/>
      <c r="E1471" s="812"/>
      <c r="F1471" s="840"/>
    </row>
    <row r="1472" spans="1:6">
      <c r="A1472" s="825"/>
      <c r="B1472" s="781"/>
      <c r="C1472" s="825"/>
      <c r="D1472" s="781"/>
      <c r="E1472" s="812"/>
      <c r="F1472" s="840"/>
    </row>
    <row r="1473" spans="1:6">
      <c r="A1473" s="825"/>
      <c r="B1473" s="781"/>
      <c r="C1473" s="825"/>
      <c r="D1473" s="781"/>
      <c r="E1473" s="812"/>
      <c r="F1473" s="840"/>
    </row>
    <row r="1474" spans="1:6">
      <c r="A1474" s="825"/>
      <c r="B1474" s="781"/>
      <c r="C1474" s="825"/>
      <c r="D1474" s="781"/>
      <c r="E1474" s="812"/>
      <c r="F1474" s="840"/>
    </row>
    <row r="1475" spans="1:6">
      <c r="A1475" s="825"/>
      <c r="B1475" s="781"/>
      <c r="C1475" s="825"/>
      <c r="D1475" s="781"/>
      <c r="E1475" s="812"/>
      <c r="F1475" s="840"/>
    </row>
    <row r="1476" spans="1:6">
      <c r="A1476" s="825"/>
      <c r="B1476" s="781"/>
      <c r="C1476" s="825"/>
      <c r="D1476" s="781"/>
      <c r="E1476" s="812"/>
      <c r="F1476" s="840"/>
    </row>
    <row r="1477" spans="1:6">
      <c r="A1477" s="825"/>
      <c r="B1477" s="781"/>
      <c r="C1477" s="825"/>
      <c r="D1477" s="781"/>
      <c r="E1477" s="812"/>
      <c r="F1477" s="840"/>
    </row>
    <row r="1478" spans="1:6">
      <c r="A1478" s="825"/>
      <c r="B1478" s="781"/>
      <c r="C1478" s="825"/>
      <c r="D1478" s="781"/>
      <c r="E1478" s="812"/>
      <c r="F1478" s="840"/>
    </row>
    <row r="1479" spans="1:6">
      <c r="A1479" s="825"/>
      <c r="B1479" s="781"/>
      <c r="C1479" s="825"/>
      <c r="D1479" s="781"/>
      <c r="E1479" s="812"/>
      <c r="F1479" s="840"/>
    </row>
    <row r="1480" spans="1:6">
      <c r="A1480" s="825"/>
      <c r="B1480" s="781"/>
      <c r="C1480" s="825"/>
      <c r="D1480" s="781"/>
      <c r="E1480" s="812"/>
      <c r="F1480" s="840"/>
    </row>
    <row r="1481" spans="1:6">
      <c r="A1481" s="825"/>
      <c r="B1481" s="781"/>
      <c r="C1481" s="825"/>
      <c r="D1481" s="781"/>
      <c r="E1481" s="812"/>
      <c r="F1481" s="840"/>
    </row>
    <row r="1482" spans="1:6">
      <c r="A1482" s="825"/>
      <c r="B1482" s="781"/>
      <c r="C1482" s="825"/>
      <c r="D1482" s="781"/>
      <c r="E1482" s="812"/>
      <c r="F1482" s="840"/>
    </row>
    <row r="1483" spans="1:6">
      <c r="A1483" s="825"/>
      <c r="B1483" s="781"/>
      <c r="C1483" s="825"/>
      <c r="D1483" s="781"/>
      <c r="E1483" s="812"/>
      <c r="F1483" s="840"/>
    </row>
    <row r="1484" spans="1:6">
      <c r="A1484" s="825"/>
      <c r="B1484" s="781"/>
      <c r="C1484" s="825"/>
      <c r="D1484" s="781"/>
      <c r="E1484" s="812"/>
      <c r="F1484" s="840"/>
    </row>
    <row r="1485" spans="1:6">
      <c r="A1485" s="825"/>
      <c r="B1485" s="781"/>
      <c r="C1485" s="825"/>
      <c r="D1485" s="781"/>
      <c r="E1485" s="812"/>
      <c r="F1485" s="840"/>
    </row>
    <row r="1486" spans="1:6">
      <c r="A1486" s="825"/>
      <c r="B1486" s="781"/>
      <c r="C1486" s="825"/>
      <c r="D1486" s="781"/>
      <c r="E1486" s="812"/>
      <c r="F1486" s="840"/>
    </row>
    <row r="1487" spans="1:6">
      <c r="A1487" s="825"/>
      <c r="B1487" s="781"/>
      <c r="C1487" s="825"/>
      <c r="D1487" s="781"/>
      <c r="E1487" s="812"/>
      <c r="F1487" s="840"/>
    </row>
    <row r="1488" spans="1:6">
      <c r="A1488" s="825"/>
      <c r="B1488" s="781"/>
      <c r="C1488" s="825"/>
      <c r="D1488" s="781"/>
      <c r="E1488" s="812"/>
      <c r="F1488" s="840"/>
    </row>
    <row r="1489" spans="1:6">
      <c r="A1489" s="825"/>
      <c r="B1489" s="781"/>
      <c r="C1489" s="825"/>
      <c r="D1489" s="781"/>
      <c r="E1489" s="812"/>
      <c r="F1489" s="840"/>
    </row>
    <row r="1490" spans="1:6">
      <c r="A1490" s="825"/>
      <c r="B1490" s="781"/>
      <c r="C1490" s="825"/>
      <c r="D1490" s="781"/>
      <c r="E1490" s="812"/>
      <c r="F1490" s="840"/>
    </row>
    <row r="1491" spans="1:6">
      <c r="A1491" s="825"/>
      <c r="B1491" s="781"/>
      <c r="C1491" s="825"/>
      <c r="D1491" s="781"/>
      <c r="E1491" s="812"/>
      <c r="F1491" s="840"/>
    </row>
    <row r="1492" spans="1:6">
      <c r="A1492" s="825"/>
      <c r="B1492" s="781"/>
      <c r="C1492" s="825"/>
      <c r="D1492" s="781"/>
      <c r="E1492" s="812"/>
      <c r="F1492" s="840"/>
    </row>
    <row r="1493" spans="1:6">
      <c r="A1493" s="825"/>
      <c r="B1493" s="781"/>
      <c r="C1493" s="825"/>
      <c r="D1493" s="781"/>
      <c r="E1493" s="812"/>
      <c r="F1493" s="840"/>
    </row>
    <row r="1494" spans="1:6">
      <c r="A1494" s="825"/>
      <c r="B1494" s="781"/>
      <c r="C1494" s="825"/>
      <c r="D1494" s="781"/>
      <c r="E1494" s="812"/>
      <c r="F1494" s="840"/>
    </row>
    <row r="1495" spans="1:6">
      <c r="A1495" s="825"/>
      <c r="B1495" s="781"/>
      <c r="C1495" s="825"/>
      <c r="D1495" s="781"/>
      <c r="E1495" s="812"/>
      <c r="F1495" s="840"/>
    </row>
    <row r="1496" spans="1:6">
      <c r="A1496" s="825"/>
      <c r="B1496" s="781"/>
      <c r="C1496" s="825"/>
      <c r="D1496" s="781"/>
      <c r="E1496" s="812"/>
      <c r="F1496" s="840"/>
    </row>
    <row r="1497" spans="1:6">
      <c r="A1497" s="825"/>
      <c r="B1497" s="781"/>
      <c r="C1497" s="825"/>
      <c r="D1497" s="781"/>
      <c r="E1497" s="812"/>
      <c r="F1497" s="840"/>
    </row>
    <row r="1498" spans="1:6">
      <c r="A1498" s="825"/>
      <c r="B1498" s="781"/>
      <c r="C1498" s="825"/>
      <c r="D1498" s="781"/>
      <c r="E1498" s="812"/>
      <c r="F1498" s="840"/>
    </row>
    <row r="1499" spans="1:6">
      <c r="A1499" s="825"/>
      <c r="B1499" s="781"/>
      <c r="C1499" s="825"/>
      <c r="D1499" s="781"/>
      <c r="E1499" s="812"/>
      <c r="F1499" s="840"/>
    </row>
    <row r="1500" spans="1:6">
      <c r="A1500" s="825"/>
      <c r="B1500" s="781"/>
      <c r="C1500" s="825"/>
      <c r="D1500" s="781"/>
      <c r="E1500" s="812"/>
      <c r="F1500" s="840"/>
    </row>
    <row r="1501" spans="1:6">
      <c r="A1501" s="825"/>
      <c r="B1501" s="781"/>
      <c r="C1501" s="825"/>
      <c r="D1501" s="781"/>
      <c r="E1501" s="812"/>
      <c r="F1501" s="840"/>
    </row>
    <row r="1502" spans="1:6">
      <c r="A1502" s="825"/>
      <c r="B1502" s="781"/>
      <c r="C1502" s="825"/>
      <c r="D1502" s="781"/>
      <c r="E1502" s="812"/>
      <c r="F1502" s="840"/>
    </row>
    <row r="1503" spans="1:6">
      <c r="A1503" s="825"/>
      <c r="B1503" s="781"/>
      <c r="C1503" s="825"/>
      <c r="D1503" s="781"/>
      <c r="E1503" s="812"/>
      <c r="F1503" s="840"/>
    </row>
    <row r="1504" spans="1:6">
      <c r="A1504" s="825"/>
      <c r="B1504" s="781"/>
      <c r="C1504" s="825"/>
      <c r="D1504" s="781"/>
      <c r="E1504" s="812"/>
      <c r="F1504" s="840"/>
    </row>
    <row r="1505" spans="1:6">
      <c r="A1505" s="825"/>
      <c r="B1505" s="781"/>
      <c r="C1505" s="825"/>
      <c r="D1505" s="781"/>
      <c r="E1505" s="812"/>
      <c r="F1505" s="840"/>
    </row>
    <row r="1506" spans="1:6">
      <c r="A1506" s="825"/>
      <c r="B1506" s="781"/>
      <c r="C1506" s="825"/>
      <c r="D1506" s="781"/>
      <c r="E1506" s="812"/>
      <c r="F1506" s="840"/>
    </row>
    <row r="1507" spans="1:6">
      <c r="A1507" s="825"/>
      <c r="B1507" s="781"/>
      <c r="C1507" s="825"/>
      <c r="D1507" s="781"/>
      <c r="E1507" s="812"/>
      <c r="F1507" s="840"/>
    </row>
    <row r="1508" spans="1:6">
      <c r="A1508" s="825"/>
      <c r="B1508" s="781"/>
      <c r="C1508" s="825"/>
      <c r="D1508" s="781"/>
      <c r="E1508" s="812"/>
      <c r="F1508" s="840"/>
    </row>
    <row r="1509" spans="1:6">
      <c r="A1509" s="825"/>
      <c r="B1509" s="781"/>
      <c r="C1509" s="825"/>
      <c r="D1509" s="781"/>
      <c r="E1509" s="812"/>
      <c r="F1509" s="840"/>
    </row>
    <row r="1510" spans="1:6">
      <c r="A1510" s="825"/>
      <c r="B1510" s="781"/>
      <c r="C1510" s="825"/>
      <c r="D1510" s="781"/>
      <c r="E1510" s="812"/>
      <c r="F1510" s="840"/>
    </row>
    <row r="1511" spans="1:6">
      <c r="A1511" s="825"/>
      <c r="B1511" s="781"/>
      <c r="C1511" s="825"/>
      <c r="D1511" s="781"/>
      <c r="E1511" s="812"/>
      <c r="F1511" s="840"/>
    </row>
    <row r="1512" spans="1:6">
      <c r="A1512" s="825"/>
      <c r="B1512" s="781"/>
      <c r="C1512" s="825"/>
      <c r="D1512" s="781"/>
      <c r="E1512" s="812"/>
      <c r="F1512" s="840"/>
    </row>
    <row r="1513" spans="1:6">
      <c r="A1513" s="825"/>
      <c r="B1513" s="781"/>
      <c r="C1513" s="825"/>
      <c r="D1513" s="781"/>
      <c r="E1513" s="812"/>
      <c r="F1513" s="840"/>
    </row>
    <row r="1514" spans="1:6">
      <c r="A1514" s="825"/>
      <c r="B1514" s="781"/>
      <c r="C1514" s="825"/>
      <c r="D1514" s="781"/>
      <c r="E1514" s="812"/>
      <c r="F1514" s="840"/>
    </row>
    <row r="1515" spans="1:6">
      <c r="A1515" s="825"/>
      <c r="B1515" s="781"/>
      <c r="C1515" s="825"/>
      <c r="D1515" s="781"/>
      <c r="E1515" s="812"/>
      <c r="F1515" s="840"/>
    </row>
    <row r="1516" spans="1:6">
      <c r="A1516" s="825"/>
      <c r="B1516" s="781"/>
      <c r="C1516" s="825"/>
      <c r="D1516" s="781"/>
      <c r="E1516" s="812"/>
      <c r="F1516" s="840"/>
    </row>
    <row r="1517" spans="1:6">
      <c r="A1517" s="825"/>
      <c r="B1517" s="781"/>
      <c r="C1517" s="825"/>
      <c r="D1517" s="781"/>
      <c r="E1517" s="812"/>
      <c r="F1517" s="840"/>
    </row>
    <row r="1518" spans="1:6">
      <c r="A1518" s="825"/>
      <c r="B1518" s="781"/>
      <c r="C1518" s="825"/>
      <c r="D1518" s="781"/>
      <c r="E1518" s="812"/>
      <c r="F1518" s="840"/>
    </row>
    <row r="1519" spans="1:6">
      <c r="A1519" s="825"/>
      <c r="B1519" s="781"/>
      <c r="C1519" s="825"/>
      <c r="D1519" s="781"/>
      <c r="E1519" s="812"/>
      <c r="F1519" s="840"/>
    </row>
    <row r="1520" spans="1:6">
      <c r="A1520" s="825"/>
      <c r="B1520" s="781"/>
      <c r="C1520" s="825"/>
      <c r="D1520" s="781"/>
      <c r="E1520" s="812"/>
      <c r="F1520" s="840"/>
    </row>
    <row r="1521" spans="1:6">
      <c r="A1521" s="825"/>
      <c r="B1521" s="781"/>
      <c r="C1521" s="825"/>
      <c r="D1521" s="781"/>
      <c r="E1521" s="812"/>
      <c r="F1521" s="840"/>
    </row>
    <row r="1522" spans="1:6">
      <c r="A1522" s="825"/>
      <c r="B1522" s="781"/>
      <c r="C1522" s="825"/>
      <c r="D1522" s="781"/>
      <c r="E1522" s="812"/>
      <c r="F1522" s="840"/>
    </row>
    <row r="1523" spans="1:6">
      <c r="A1523" s="825"/>
      <c r="B1523" s="781"/>
      <c r="C1523" s="825"/>
      <c r="D1523" s="781"/>
      <c r="E1523" s="812"/>
      <c r="F1523" s="840"/>
    </row>
    <row r="1524" spans="1:6">
      <c r="A1524" s="825"/>
      <c r="B1524" s="781"/>
      <c r="C1524" s="825"/>
      <c r="D1524" s="781"/>
      <c r="E1524" s="812"/>
      <c r="F1524" s="840"/>
    </row>
    <row r="1525" spans="1:6">
      <c r="A1525" s="825"/>
      <c r="B1525" s="781"/>
      <c r="C1525" s="825"/>
      <c r="D1525" s="781"/>
      <c r="E1525" s="812"/>
      <c r="F1525" s="840"/>
    </row>
    <row r="1526" spans="1:6">
      <c r="A1526" s="825"/>
      <c r="B1526" s="781"/>
      <c r="C1526" s="825"/>
      <c r="D1526" s="781"/>
      <c r="E1526" s="812"/>
      <c r="F1526" s="840"/>
    </row>
    <row r="1527" spans="1:6">
      <c r="A1527" s="825"/>
      <c r="B1527" s="781"/>
      <c r="C1527" s="825"/>
      <c r="D1527" s="781"/>
      <c r="E1527" s="812"/>
      <c r="F1527" s="840"/>
    </row>
    <row r="1528" spans="1:6">
      <c r="A1528" s="825"/>
      <c r="B1528" s="781"/>
      <c r="C1528" s="825"/>
      <c r="D1528" s="781"/>
      <c r="E1528" s="812"/>
      <c r="F1528" s="840"/>
    </row>
    <row r="1529" spans="1:6">
      <c r="A1529" s="825"/>
      <c r="B1529" s="781"/>
      <c r="C1529" s="825"/>
      <c r="D1529" s="781"/>
      <c r="E1529" s="812"/>
      <c r="F1529" s="840"/>
    </row>
    <row r="1530" spans="1:6">
      <c r="A1530" s="825"/>
      <c r="B1530" s="781"/>
      <c r="C1530" s="825"/>
      <c r="D1530" s="781"/>
      <c r="E1530" s="812"/>
      <c r="F1530" s="840"/>
    </row>
    <row r="1531" spans="1:6">
      <c r="A1531" s="825"/>
      <c r="B1531" s="781"/>
      <c r="C1531" s="825"/>
      <c r="D1531" s="781"/>
      <c r="E1531" s="812"/>
      <c r="F1531" s="840"/>
    </row>
    <row r="1532" spans="1:6">
      <c r="A1532" s="825"/>
      <c r="B1532" s="781"/>
      <c r="C1532" s="825"/>
      <c r="D1532" s="781"/>
      <c r="E1532" s="812"/>
      <c r="F1532" s="840"/>
    </row>
    <row r="1533" spans="1:6">
      <c r="A1533" s="825"/>
      <c r="B1533" s="781"/>
      <c r="C1533" s="825"/>
      <c r="D1533" s="781"/>
      <c r="E1533" s="812"/>
      <c r="F1533" s="840"/>
    </row>
    <row r="1534" spans="1:6">
      <c r="A1534" s="825"/>
      <c r="B1534" s="781"/>
      <c r="C1534" s="825"/>
      <c r="D1534" s="781"/>
      <c r="E1534" s="812"/>
      <c r="F1534" s="840"/>
    </row>
    <row r="1535" spans="1:6">
      <c r="A1535" s="825"/>
      <c r="B1535" s="781"/>
      <c r="C1535" s="825"/>
      <c r="D1535" s="781"/>
      <c r="E1535" s="812"/>
      <c r="F1535" s="840"/>
    </row>
    <row r="1536" spans="1:6">
      <c r="A1536" s="825"/>
      <c r="B1536" s="781"/>
      <c r="C1536" s="825"/>
      <c r="D1536" s="781"/>
      <c r="E1536" s="812"/>
      <c r="F1536" s="840"/>
    </row>
    <row r="1537" spans="1:6">
      <c r="A1537" s="825"/>
      <c r="B1537" s="781"/>
      <c r="C1537" s="825"/>
      <c r="D1537" s="781"/>
      <c r="E1537" s="812"/>
      <c r="F1537" s="840"/>
    </row>
    <row r="1538" spans="1:6">
      <c r="A1538" s="825"/>
      <c r="B1538" s="781"/>
      <c r="C1538" s="825"/>
      <c r="D1538" s="781"/>
      <c r="E1538" s="812"/>
      <c r="F1538" s="840"/>
    </row>
    <row r="1539" spans="1:6">
      <c r="A1539" s="825"/>
      <c r="B1539" s="781"/>
      <c r="C1539" s="825"/>
      <c r="D1539" s="781"/>
      <c r="E1539" s="812"/>
      <c r="F1539" s="840"/>
    </row>
    <row r="1540" spans="1:6">
      <c r="A1540" s="825"/>
      <c r="B1540" s="781"/>
      <c r="C1540" s="825"/>
      <c r="D1540" s="781"/>
      <c r="E1540" s="812"/>
      <c r="F1540" s="840"/>
    </row>
    <row r="1541" spans="1:6">
      <c r="A1541" s="825"/>
      <c r="B1541" s="781"/>
      <c r="C1541" s="825"/>
      <c r="D1541" s="781"/>
      <c r="E1541" s="812"/>
      <c r="F1541" s="840"/>
    </row>
    <row r="1542" spans="1:6">
      <c r="A1542" s="825"/>
      <c r="B1542" s="781"/>
      <c r="C1542" s="825"/>
      <c r="D1542" s="781"/>
      <c r="E1542" s="812"/>
      <c r="F1542" s="840"/>
    </row>
    <row r="1543" spans="1:6">
      <c r="A1543" s="825"/>
      <c r="B1543" s="781"/>
      <c r="C1543" s="825"/>
      <c r="D1543" s="781"/>
      <c r="E1543" s="812"/>
      <c r="F1543" s="840"/>
    </row>
    <row r="1544" spans="1:6">
      <c r="A1544" s="825"/>
      <c r="B1544" s="781"/>
      <c r="C1544" s="825"/>
      <c r="D1544" s="781"/>
      <c r="E1544" s="812"/>
      <c r="F1544" s="840"/>
    </row>
    <row r="1545" spans="1:6">
      <c r="A1545" s="825"/>
      <c r="B1545" s="781"/>
      <c r="C1545" s="825"/>
      <c r="D1545" s="781"/>
      <c r="E1545" s="812"/>
      <c r="F1545" s="840"/>
    </row>
    <row r="1546" spans="1:6">
      <c r="A1546" s="825"/>
      <c r="B1546" s="781"/>
      <c r="C1546" s="825"/>
      <c r="D1546" s="781"/>
      <c r="E1546" s="812"/>
      <c r="F1546" s="840"/>
    </row>
    <row r="1547" spans="1:6">
      <c r="A1547" s="825"/>
      <c r="B1547" s="781"/>
      <c r="C1547" s="825"/>
      <c r="D1547" s="781"/>
      <c r="E1547" s="812"/>
      <c r="F1547" s="840"/>
    </row>
    <row r="1548" spans="1:6">
      <c r="A1548" s="825"/>
      <c r="B1548" s="781"/>
      <c r="C1548" s="825"/>
      <c r="D1548" s="781"/>
      <c r="E1548" s="812"/>
      <c r="F1548" s="840"/>
    </row>
    <row r="1549" spans="1:6">
      <c r="A1549" s="825"/>
      <c r="B1549" s="781"/>
      <c r="C1549" s="825"/>
      <c r="D1549" s="781"/>
      <c r="E1549" s="812"/>
      <c r="F1549" s="840"/>
    </row>
    <row r="1550" spans="1:6">
      <c r="A1550" s="825"/>
      <c r="B1550" s="781"/>
      <c r="C1550" s="825"/>
      <c r="D1550" s="781"/>
      <c r="E1550" s="812"/>
      <c r="F1550" s="840"/>
    </row>
    <row r="1551" spans="1:6">
      <c r="A1551" s="825"/>
      <c r="B1551" s="781"/>
      <c r="C1551" s="825"/>
      <c r="D1551" s="781"/>
      <c r="E1551" s="812"/>
      <c r="F1551" s="840"/>
    </row>
    <row r="1552" spans="1:6">
      <c r="A1552" s="825"/>
      <c r="B1552" s="781"/>
      <c r="C1552" s="825"/>
      <c r="D1552" s="781"/>
      <c r="E1552" s="812"/>
      <c r="F1552" s="840"/>
    </row>
    <row r="1553" spans="1:6">
      <c r="A1553" s="825"/>
      <c r="B1553" s="781"/>
      <c r="C1553" s="825"/>
      <c r="D1553" s="781"/>
      <c r="E1553" s="812"/>
      <c r="F1553" s="840"/>
    </row>
    <row r="1554" spans="1:6">
      <c r="A1554" s="825"/>
      <c r="B1554" s="781"/>
      <c r="C1554" s="825"/>
      <c r="D1554" s="781"/>
      <c r="E1554" s="812"/>
      <c r="F1554" s="840"/>
    </row>
    <row r="1555" spans="1:6">
      <c r="A1555" s="825"/>
      <c r="B1555" s="781"/>
      <c r="C1555" s="825"/>
      <c r="D1555" s="781"/>
      <c r="E1555" s="812"/>
      <c r="F1555" s="840"/>
    </row>
    <row r="1556" spans="1:6">
      <c r="A1556" s="825"/>
      <c r="B1556" s="781"/>
      <c r="C1556" s="825"/>
      <c r="D1556" s="781"/>
      <c r="E1556" s="812"/>
      <c r="F1556" s="840"/>
    </row>
    <row r="1557" spans="1:6">
      <c r="A1557" s="825"/>
      <c r="B1557" s="781"/>
      <c r="C1557" s="825"/>
      <c r="D1557" s="781"/>
      <c r="E1557" s="812"/>
      <c r="F1557" s="840"/>
    </row>
    <row r="1558" spans="1:6">
      <c r="A1558" s="825"/>
      <c r="B1558" s="781"/>
      <c r="C1558" s="825"/>
      <c r="D1558" s="781"/>
      <c r="E1558" s="812"/>
      <c r="F1558" s="840"/>
    </row>
    <row r="1559" spans="1:6">
      <c r="A1559" s="825"/>
      <c r="B1559" s="781"/>
      <c r="C1559" s="825"/>
      <c r="D1559" s="781"/>
      <c r="E1559" s="812"/>
      <c r="F1559" s="840"/>
    </row>
    <row r="1560" spans="1:6">
      <c r="A1560" s="825"/>
      <c r="B1560" s="781"/>
      <c r="C1560" s="825"/>
      <c r="D1560" s="781"/>
      <c r="E1560" s="812"/>
      <c r="F1560" s="840"/>
    </row>
    <row r="1561" spans="1:6">
      <c r="A1561" s="825"/>
      <c r="B1561" s="781"/>
      <c r="C1561" s="825"/>
      <c r="D1561" s="781"/>
      <c r="E1561" s="812"/>
      <c r="F1561" s="840"/>
    </row>
    <row r="1562" spans="1:6">
      <c r="A1562" s="825"/>
      <c r="B1562" s="781"/>
      <c r="C1562" s="825"/>
      <c r="D1562" s="781"/>
      <c r="E1562" s="812"/>
      <c r="F1562" s="840"/>
    </row>
    <row r="1563" spans="1:6">
      <c r="A1563" s="825"/>
      <c r="B1563" s="781"/>
      <c r="C1563" s="825"/>
      <c r="D1563" s="781"/>
      <c r="E1563" s="812"/>
      <c r="F1563" s="840"/>
    </row>
    <row r="1564" spans="1:6">
      <c r="A1564" s="825"/>
      <c r="B1564" s="781"/>
      <c r="C1564" s="825"/>
      <c r="D1564" s="781"/>
      <c r="E1564" s="812"/>
      <c r="F1564" s="840"/>
    </row>
    <row r="1565" spans="1:6">
      <c r="A1565" s="825"/>
      <c r="B1565" s="781"/>
      <c r="C1565" s="825"/>
      <c r="D1565" s="781"/>
      <c r="E1565" s="812"/>
      <c r="F1565" s="840"/>
    </row>
    <row r="1566" spans="1:6">
      <c r="A1566" s="825"/>
      <c r="B1566" s="781"/>
      <c r="C1566" s="825"/>
      <c r="D1566" s="781"/>
      <c r="E1566" s="812"/>
      <c r="F1566" s="840"/>
    </row>
    <row r="1567" spans="1:6">
      <c r="A1567" s="825"/>
      <c r="B1567" s="781"/>
      <c r="C1567" s="825"/>
      <c r="D1567" s="781"/>
      <c r="E1567" s="812"/>
      <c r="F1567" s="840"/>
    </row>
    <row r="1568" spans="1:6">
      <c r="A1568" s="825"/>
      <c r="B1568" s="781"/>
      <c r="C1568" s="825"/>
      <c r="D1568" s="781"/>
      <c r="E1568" s="812"/>
      <c r="F1568" s="840"/>
    </row>
    <row r="1569" spans="1:6">
      <c r="A1569" s="825"/>
      <c r="B1569" s="781"/>
      <c r="C1569" s="825"/>
      <c r="D1569" s="781"/>
      <c r="E1569" s="812"/>
      <c r="F1569" s="840"/>
    </row>
    <row r="1570" spans="1:6">
      <c r="A1570" s="825"/>
      <c r="B1570" s="781"/>
      <c r="C1570" s="825"/>
      <c r="D1570" s="781"/>
      <c r="E1570" s="812"/>
      <c r="F1570" s="840"/>
    </row>
    <row r="1571" spans="1:6">
      <c r="A1571" s="825"/>
      <c r="B1571" s="781"/>
      <c r="C1571" s="825"/>
      <c r="D1571" s="781"/>
      <c r="E1571" s="812"/>
      <c r="F1571" s="840"/>
    </row>
    <row r="1572" spans="1:6">
      <c r="A1572" s="825"/>
      <c r="B1572" s="781"/>
      <c r="C1572" s="825"/>
      <c r="D1572" s="781"/>
      <c r="E1572" s="812"/>
      <c r="F1572" s="840"/>
    </row>
    <row r="1573" spans="1:6">
      <c r="A1573" s="825"/>
      <c r="B1573" s="781"/>
      <c r="C1573" s="825"/>
      <c r="D1573" s="781"/>
      <c r="E1573" s="812"/>
      <c r="F1573" s="840"/>
    </row>
    <row r="1574" spans="1:6">
      <c r="A1574" s="825"/>
      <c r="B1574" s="781"/>
      <c r="C1574" s="825"/>
      <c r="D1574" s="781"/>
      <c r="E1574" s="812"/>
      <c r="F1574" s="840"/>
    </row>
    <row r="1575" spans="1:6">
      <c r="A1575" s="825"/>
      <c r="B1575" s="781"/>
      <c r="C1575" s="825"/>
      <c r="D1575" s="781"/>
      <c r="E1575" s="812"/>
      <c r="F1575" s="840"/>
    </row>
    <row r="1576" spans="1:6">
      <c r="A1576" s="825"/>
      <c r="B1576" s="781"/>
      <c r="C1576" s="825"/>
      <c r="D1576" s="781"/>
      <c r="E1576" s="812"/>
      <c r="F1576" s="840"/>
    </row>
    <row r="1577" spans="1:6">
      <c r="A1577" s="825"/>
      <c r="B1577" s="781"/>
      <c r="C1577" s="825"/>
      <c r="D1577" s="781"/>
      <c r="E1577" s="812"/>
      <c r="F1577" s="840"/>
    </row>
    <row r="1578" spans="1:6">
      <c r="A1578" s="825"/>
      <c r="B1578" s="781"/>
      <c r="C1578" s="825"/>
      <c r="D1578" s="781"/>
      <c r="E1578" s="812"/>
      <c r="F1578" s="840"/>
    </row>
    <row r="1579" spans="1:6">
      <c r="A1579" s="825"/>
      <c r="B1579" s="781"/>
      <c r="C1579" s="825"/>
      <c r="D1579" s="781"/>
      <c r="E1579" s="812"/>
      <c r="F1579" s="840"/>
    </row>
    <row r="1580" spans="1:6">
      <c r="A1580" s="825"/>
      <c r="B1580" s="781"/>
      <c r="C1580" s="825"/>
      <c r="D1580" s="781"/>
      <c r="E1580" s="812"/>
      <c r="F1580" s="840"/>
    </row>
    <row r="1581" spans="1:6">
      <c r="A1581" s="825"/>
      <c r="B1581" s="781"/>
      <c r="C1581" s="825"/>
      <c r="D1581" s="781"/>
      <c r="E1581" s="812"/>
      <c r="F1581" s="840"/>
    </row>
    <row r="1582" spans="1:6">
      <c r="A1582" s="825"/>
      <c r="B1582" s="781"/>
      <c r="C1582" s="825"/>
      <c r="D1582" s="781"/>
      <c r="E1582" s="812"/>
      <c r="F1582" s="840"/>
    </row>
    <row r="1583" spans="1:6">
      <c r="A1583" s="825"/>
      <c r="B1583" s="781"/>
      <c r="C1583" s="825"/>
      <c r="D1583" s="781"/>
      <c r="E1583" s="812"/>
      <c r="F1583" s="840"/>
    </row>
    <row r="1584" spans="1:6">
      <c r="A1584" s="825"/>
      <c r="B1584" s="781"/>
      <c r="C1584" s="825"/>
      <c r="D1584" s="781"/>
      <c r="E1584" s="812"/>
      <c r="F1584" s="840"/>
    </row>
    <row r="1585" spans="1:6">
      <c r="A1585" s="825"/>
      <c r="B1585" s="781"/>
      <c r="C1585" s="825"/>
      <c r="D1585" s="781"/>
      <c r="E1585" s="812"/>
      <c r="F1585" s="840"/>
    </row>
    <row r="1586" spans="1:6">
      <c r="A1586" s="825"/>
      <c r="B1586" s="781"/>
      <c r="C1586" s="825"/>
      <c r="D1586" s="781"/>
      <c r="E1586" s="812"/>
      <c r="F1586" s="840"/>
    </row>
    <row r="1587" spans="1:6">
      <c r="A1587" s="825"/>
      <c r="B1587" s="781"/>
      <c r="C1587" s="825"/>
      <c r="D1587" s="781"/>
      <c r="E1587" s="812"/>
      <c r="F1587" s="840"/>
    </row>
    <row r="1588" spans="1:6">
      <c r="A1588" s="825"/>
      <c r="B1588" s="781"/>
      <c r="C1588" s="825"/>
      <c r="D1588" s="781"/>
      <c r="E1588" s="812"/>
      <c r="F1588" s="840"/>
    </row>
    <row r="1589" spans="1:6">
      <c r="A1589" s="825"/>
      <c r="B1589" s="781"/>
      <c r="C1589" s="825"/>
      <c r="D1589" s="781"/>
      <c r="E1589" s="812"/>
      <c r="F1589" s="840"/>
    </row>
    <row r="1590" spans="1:6">
      <c r="A1590" s="825"/>
      <c r="B1590" s="781"/>
      <c r="C1590" s="825"/>
      <c r="D1590" s="781"/>
      <c r="E1590" s="812"/>
      <c r="F1590" s="840"/>
    </row>
    <row r="1591" spans="1:6">
      <c r="A1591" s="825"/>
      <c r="B1591" s="781"/>
      <c r="C1591" s="825"/>
      <c r="D1591" s="781"/>
      <c r="E1591" s="812"/>
      <c r="F1591" s="840"/>
    </row>
    <row r="1592" spans="1:6">
      <c r="A1592" s="825"/>
      <c r="B1592" s="781"/>
      <c r="C1592" s="825"/>
      <c r="D1592" s="781"/>
      <c r="E1592" s="812"/>
      <c r="F1592" s="840"/>
    </row>
    <row r="1593" spans="1:6">
      <c r="A1593" s="825"/>
      <c r="B1593" s="781"/>
      <c r="C1593" s="825"/>
      <c r="D1593" s="781"/>
      <c r="E1593" s="812"/>
      <c r="F1593" s="840"/>
    </row>
    <row r="1594" spans="1:6">
      <c r="A1594" s="825"/>
      <c r="B1594" s="781"/>
      <c r="C1594" s="825"/>
      <c r="D1594" s="781"/>
      <c r="E1594" s="812"/>
      <c r="F1594" s="840"/>
    </row>
    <row r="1595" spans="1:6">
      <c r="A1595" s="825"/>
      <c r="B1595" s="781"/>
      <c r="C1595" s="825"/>
      <c r="D1595" s="781"/>
      <c r="E1595" s="812"/>
      <c r="F1595" s="840"/>
    </row>
    <row r="1596" spans="1:6">
      <c r="A1596" s="825"/>
      <c r="B1596" s="781"/>
      <c r="C1596" s="825"/>
      <c r="D1596" s="781"/>
      <c r="E1596" s="812"/>
      <c r="F1596" s="840"/>
    </row>
    <row r="1597" spans="1:6">
      <c r="A1597" s="825"/>
      <c r="B1597" s="781"/>
      <c r="C1597" s="825"/>
      <c r="D1597" s="781"/>
      <c r="E1597" s="812"/>
      <c r="F1597" s="840"/>
    </row>
    <row r="1598" spans="1:6">
      <c r="A1598" s="825"/>
      <c r="B1598" s="781"/>
      <c r="C1598" s="825"/>
      <c r="D1598" s="781"/>
      <c r="E1598" s="812"/>
      <c r="F1598" s="840"/>
    </row>
    <row r="1599" spans="1:6">
      <c r="A1599" s="825"/>
      <c r="B1599" s="781"/>
      <c r="C1599" s="825"/>
      <c r="D1599" s="781"/>
      <c r="E1599" s="812"/>
      <c r="F1599" s="840"/>
    </row>
    <row r="1600" spans="1:6">
      <c r="A1600" s="825"/>
      <c r="B1600" s="781"/>
      <c r="C1600" s="825"/>
      <c r="D1600" s="781"/>
      <c r="E1600" s="812"/>
      <c r="F1600" s="840"/>
    </row>
    <row r="1601" spans="1:6">
      <c r="A1601" s="825"/>
      <c r="B1601" s="781"/>
      <c r="C1601" s="825"/>
      <c r="D1601" s="781"/>
      <c r="E1601" s="812"/>
      <c r="F1601" s="840"/>
    </row>
    <row r="1602" spans="1:6">
      <c r="A1602" s="825"/>
      <c r="B1602" s="781"/>
      <c r="C1602" s="825"/>
      <c r="D1602" s="781"/>
      <c r="E1602" s="812"/>
      <c r="F1602" s="840"/>
    </row>
    <row r="1603" spans="1:6">
      <c r="A1603" s="825"/>
      <c r="B1603" s="781"/>
      <c r="C1603" s="825"/>
      <c r="D1603" s="781"/>
      <c r="E1603" s="812"/>
      <c r="F1603" s="840"/>
    </row>
    <row r="1604" spans="1:6">
      <c r="A1604" s="825"/>
      <c r="B1604" s="781"/>
      <c r="C1604" s="825"/>
      <c r="D1604" s="781"/>
      <c r="E1604" s="812"/>
      <c r="F1604" s="840"/>
    </row>
    <row r="1605" spans="1:6">
      <c r="A1605" s="825"/>
      <c r="B1605" s="781"/>
      <c r="C1605" s="825"/>
      <c r="D1605" s="781"/>
      <c r="E1605" s="812"/>
      <c r="F1605" s="840"/>
    </row>
    <row r="1606" spans="1:6">
      <c r="A1606" s="825"/>
      <c r="B1606" s="781"/>
      <c r="C1606" s="825"/>
      <c r="D1606" s="781"/>
      <c r="E1606" s="812"/>
      <c r="F1606" s="840"/>
    </row>
    <row r="1607" spans="1:6">
      <c r="A1607" s="825"/>
      <c r="B1607" s="781"/>
      <c r="C1607" s="825"/>
      <c r="D1607" s="781"/>
      <c r="E1607" s="812"/>
      <c r="F1607" s="840"/>
    </row>
    <row r="1608" spans="1:6">
      <c r="A1608" s="825"/>
      <c r="B1608" s="781"/>
      <c r="C1608" s="825"/>
      <c r="D1608" s="781"/>
      <c r="E1608" s="812"/>
      <c r="F1608" s="840"/>
    </row>
    <row r="1609" spans="1:6">
      <c r="A1609" s="825"/>
      <c r="B1609" s="781"/>
      <c r="C1609" s="825"/>
      <c r="D1609" s="781"/>
      <c r="E1609" s="812"/>
      <c r="F1609" s="840"/>
    </row>
    <row r="1610" spans="1:6">
      <c r="A1610" s="825"/>
      <c r="B1610" s="781"/>
      <c r="C1610" s="825"/>
      <c r="D1610" s="781"/>
      <c r="E1610" s="812"/>
      <c r="F1610" s="840"/>
    </row>
    <row r="1611" spans="1:6">
      <c r="A1611" s="825"/>
      <c r="B1611" s="781"/>
      <c r="C1611" s="825"/>
      <c r="D1611" s="781"/>
      <c r="E1611" s="812"/>
      <c r="F1611" s="840"/>
    </row>
    <row r="1612" spans="1:6">
      <c r="A1612" s="825"/>
      <c r="B1612" s="781"/>
      <c r="C1612" s="825"/>
      <c r="D1612" s="781"/>
      <c r="E1612" s="812"/>
      <c r="F1612" s="840"/>
    </row>
    <row r="1613" spans="1:6">
      <c r="A1613" s="825"/>
      <c r="B1613" s="781"/>
      <c r="C1613" s="825"/>
      <c r="D1613" s="781"/>
      <c r="E1613" s="812"/>
      <c r="F1613" s="840"/>
    </row>
    <row r="1614" spans="1:6">
      <c r="A1614" s="825"/>
      <c r="B1614" s="781"/>
      <c r="C1614" s="825"/>
      <c r="D1614" s="781"/>
      <c r="E1614" s="812"/>
      <c r="F1614" s="840"/>
    </row>
    <row r="1615" spans="1:6">
      <c r="A1615" s="825"/>
      <c r="B1615" s="781"/>
      <c r="C1615" s="825"/>
      <c r="D1615" s="781"/>
      <c r="E1615" s="812"/>
      <c r="F1615" s="840"/>
    </row>
    <row r="1616" spans="1:6">
      <c r="A1616" s="825"/>
      <c r="B1616" s="781"/>
      <c r="C1616" s="825"/>
      <c r="D1616" s="781"/>
      <c r="E1616" s="812"/>
      <c r="F1616" s="840"/>
    </row>
    <row r="1617" spans="1:6">
      <c r="A1617" s="825"/>
      <c r="B1617" s="781"/>
      <c r="C1617" s="825"/>
      <c r="D1617" s="781"/>
      <c r="E1617" s="812"/>
      <c r="F1617" s="840"/>
    </row>
    <row r="1618" spans="1:6">
      <c r="A1618" s="825"/>
      <c r="B1618" s="781"/>
      <c r="C1618" s="825"/>
      <c r="D1618" s="781"/>
      <c r="E1618" s="812"/>
      <c r="F1618" s="840"/>
    </row>
    <row r="1619" spans="1:6">
      <c r="A1619" s="825"/>
      <c r="B1619" s="781"/>
      <c r="C1619" s="825"/>
      <c r="D1619" s="781"/>
      <c r="E1619" s="812"/>
      <c r="F1619" s="840"/>
    </row>
    <row r="1620" spans="1:6">
      <c r="A1620" s="825"/>
      <c r="B1620" s="781"/>
      <c r="C1620" s="825"/>
      <c r="D1620" s="781"/>
      <c r="E1620" s="812"/>
      <c r="F1620" s="840"/>
    </row>
    <row r="1621" spans="1:6">
      <c r="A1621" s="825"/>
      <c r="B1621" s="781"/>
      <c r="C1621" s="825"/>
      <c r="D1621" s="781"/>
      <c r="E1621" s="812"/>
      <c r="F1621" s="840"/>
    </row>
    <row r="1622" spans="1:6">
      <c r="A1622" s="825"/>
      <c r="B1622" s="781"/>
      <c r="C1622" s="825"/>
      <c r="D1622" s="781"/>
      <c r="E1622" s="812"/>
      <c r="F1622" s="840"/>
    </row>
    <row r="1623" spans="1:6">
      <c r="A1623" s="825"/>
      <c r="B1623" s="781"/>
      <c r="C1623" s="825"/>
      <c r="D1623" s="781"/>
      <c r="E1623" s="812"/>
      <c r="F1623" s="840"/>
    </row>
    <row r="1624" spans="1:6">
      <c r="A1624" s="825"/>
      <c r="B1624" s="781"/>
      <c r="C1624" s="825"/>
      <c r="D1624" s="781"/>
      <c r="E1624" s="812"/>
      <c r="F1624" s="840"/>
    </row>
    <row r="1625" spans="1:6">
      <c r="A1625" s="825"/>
      <c r="B1625" s="781"/>
      <c r="C1625" s="825"/>
      <c r="D1625" s="781"/>
      <c r="E1625" s="812"/>
      <c r="F1625" s="840"/>
    </row>
    <row r="1626" spans="1:6">
      <c r="A1626" s="825"/>
      <c r="B1626" s="781"/>
      <c r="C1626" s="825"/>
      <c r="D1626" s="781"/>
      <c r="E1626" s="812"/>
      <c r="F1626" s="840"/>
    </row>
    <row r="1627" spans="1:6">
      <c r="A1627" s="825"/>
      <c r="B1627" s="781"/>
      <c r="C1627" s="825"/>
      <c r="D1627" s="781"/>
      <c r="E1627" s="812"/>
      <c r="F1627" s="840"/>
    </row>
    <row r="1628" spans="1:6">
      <c r="A1628" s="825"/>
      <c r="B1628" s="781"/>
      <c r="C1628" s="825"/>
      <c r="D1628" s="781"/>
      <c r="E1628" s="812"/>
      <c r="F1628" s="840"/>
    </row>
    <row r="1629" spans="1:6">
      <c r="A1629" s="825"/>
      <c r="B1629" s="781"/>
      <c r="C1629" s="825"/>
      <c r="D1629" s="781"/>
      <c r="E1629" s="812"/>
      <c r="F1629" s="840"/>
    </row>
    <row r="1630" spans="1:6">
      <c r="A1630" s="825"/>
      <c r="B1630" s="781"/>
      <c r="C1630" s="825"/>
      <c r="D1630" s="781"/>
      <c r="E1630" s="812"/>
      <c r="F1630" s="840"/>
    </row>
    <row r="1631" spans="1:6">
      <c r="A1631" s="825"/>
      <c r="B1631" s="781"/>
      <c r="C1631" s="825"/>
      <c r="D1631" s="781"/>
      <c r="E1631" s="812"/>
      <c r="F1631" s="840"/>
    </row>
    <row r="1632" spans="1:6">
      <c r="A1632" s="825"/>
      <c r="B1632" s="781"/>
      <c r="C1632" s="825"/>
      <c r="D1632" s="781"/>
      <c r="E1632" s="812"/>
      <c r="F1632" s="840"/>
    </row>
    <row r="1633" spans="1:6">
      <c r="A1633" s="825"/>
      <c r="B1633" s="781"/>
      <c r="C1633" s="825"/>
      <c r="D1633" s="781"/>
      <c r="E1633" s="812"/>
      <c r="F1633" s="840"/>
    </row>
    <row r="1634" spans="1:6">
      <c r="A1634" s="825"/>
      <c r="B1634" s="781"/>
      <c r="C1634" s="825"/>
      <c r="D1634" s="781"/>
      <c r="E1634" s="812"/>
      <c r="F1634" s="840"/>
    </row>
    <row r="1635" spans="1:6">
      <c r="A1635" s="825"/>
      <c r="B1635" s="781"/>
      <c r="C1635" s="825"/>
      <c r="D1635" s="781"/>
      <c r="E1635" s="812"/>
      <c r="F1635" s="840"/>
    </row>
    <row r="1636" spans="1:6">
      <c r="A1636" s="825"/>
      <c r="B1636" s="781"/>
      <c r="C1636" s="825"/>
      <c r="D1636" s="781"/>
      <c r="E1636" s="812"/>
      <c r="F1636" s="840"/>
    </row>
    <row r="1637" spans="1:6">
      <c r="A1637" s="825"/>
      <c r="B1637" s="781"/>
      <c r="C1637" s="825"/>
      <c r="D1637" s="781"/>
      <c r="E1637" s="812"/>
      <c r="F1637" s="840"/>
    </row>
    <row r="1638" spans="1:6">
      <c r="A1638" s="825"/>
      <c r="B1638" s="781"/>
      <c r="C1638" s="825"/>
      <c r="D1638" s="781"/>
      <c r="E1638" s="812"/>
      <c r="F1638" s="840"/>
    </row>
    <row r="1639" spans="1:6">
      <c r="A1639" s="825"/>
      <c r="B1639" s="781"/>
      <c r="C1639" s="825"/>
      <c r="D1639" s="781"/>
      <c r="E1639" s="812"/>
      <c r="F1639" s="840"/>
    </row>
    <row r="1640" spans="1:6">
      <c r="A1640" s="825"/>
      <c r="B1640" s="781"/>
      <c r="C1640" s="825"/>
      <c r="D1640" s="781"/>
      <c r="E1640" s="812"/>
      <c r="F1640" s="840"/>
    </row>
    <row r="1641" spans="1:6">
      <c r="A1641" s="825"/>
      <c r="B1641" s="781"/>
      <c r="C1641" s="825"/>
      <c r="D1641" s="781"/>
      <c r="E1641" s="812"/>
      <c r="F1641" s="840"/>
    </row>
    <row r="1642" spans="1:6">
      <c r="A1642" s="825"/>
      <c r="B1642" s="781"/>
      <c r="C1642" s="825"/>
      <c r="D1642" s="781"/>
      <c r="E1642" s="812"/>
      <c r="F1642" s="840"/>
    </row>
    <row r="1643" spans="1:6">
      <c r="A1643" s="825"/>
      <c r="B1643" s="781"/>
      <c r="C1643" s="825"/>
      <c r="D1643" s="781"/>
      <c r="E1643" s="812"/>
      <c r="F1643" s="840"/>
    </row>
    <row r="1644" spans="1:6">
      <c r="A1644" s="825"/>
      <c r="B1644" s="781"/>
      <c r="C1644" s="825"/>
      <c r="D1644" s="781"/>
      <c r="E1644" s="812"/>
      <c r="F1644" s="840"/>
    </row>
    <row r="1645" spans="1:6">
      <c r="A1645" s="825"/>
      <c r="B1645" s="781"/>
      <c r="C1645" s="825"/>
      <c r="D1645" s="781"/>
      <c r="E1645" s="812"/>
      <c r="F1645" s="840"/>
    </row>
    <row r="1646" spans="1:6">
      <c r="A1646" s="825"/>
      <c r="B1646" s="781"/>
      <c r="C1646" s="825"/>
      <c r="D1646" s="781"/>
      <c r="E1646" s="812"/>
      <c r="F1646" s="840"/>
    </row>
    <row r="1647" spans="1:6">
      <c r="A1647" s="825"/>
      <c r="B1647" s="781"/>
      <c r="C1647" s="825"/>
      <c r="D1647" s="781"/>
      <c r="E1647" s="812"/>
      <c r="F1647" s="840"/>
    </row>
    <row r="1648" spans="1:6">
      <c r="A1648" s="825"/>
      <c r="B1648" s="781"/>
      <c r="C1648" s="825"/>
      <c r="D1648" s="781"/>
      <c r="E1648" s="812"/>
      <c r="F1648" s="840"/>
    </row>
    <row r="1649" spans="1:6">
      <c r="A1649" s="825"/>
      <c r="B1649" s="781"/>
      <c r="C1649" s="825"/>
      <c r="D1649" s="781"/>
      <c r="E1649" s="812"/>
      <c r="F1649" s="840"/>
    </row>
    <row r="1650" spans="1:6">
      <c r="A1650" s="825"/>
      <c r="B1650" s="781"/>
      <c r="C1650" s="825"/>
      <c r="D1650" s="781"/>
      <c r="E1650" s="812"/>
      <c r="F1650" s="840"/>
    </row>
    <row r="1651" spans="1:6">
      <c r="A1651" s="825"/>
      <c r="B1651" s="781"/>
      <c r="C1651" s="825"/>
      <c r="D1651" s="781"/>
      <c r="E1651" s="812"/>
      <c r="F1651" s="840"/>
    </row>
    <row r="1652" spans="1:6">
      <c r="A1652" s="825"/>
      <c r="B1652" s="781"/>
      <c r="C1652" s="825"/>
      <c r="D1652" s="781"/>
      <c r="E1652" s="812"/>
      <c r="F1652" s="840"/>
    </row>
    <row r="1653" spans="1:6">
      <c r="A1653" s="825"/>
      <c r="B1653" s="781"/>
      <c r="C1653" s="825"/>
      <c r="D1653" s="781"/>
      <c r="E1653" s="812"/>
      <c r="F1653" s="840"/>
    </row>
    <row r="1654" spans="1:6">
      <c r="A1654" s="825"/>
      <c r="B1654" s="781"/>
      <c r="C1654" s="825"/>
      <c r="D1654" s="781"/>
      <c r="E1654" s="812"/>
      <c r="F1654" s="840"/>
    </row>
    <row r="1655" spans="1:6">
      <c r="A1655" s="825"/>
      <c r="B1655" s="781"/>
      <c r="C1655" s="825"/>
      <c r="D1655" s="781"/>
      <c r="E1655" s="812"/>
      <c r="F1655" s="840"/>
    </row>
    <row r="1656" spans="1:6">
      <c r="A1656" s="825"/>
      <c r="B1656" s="781"/>
      <c r="C1656" s="825"/>
      <c r="D1656" s="781"/>
      <c r="E1656" s="812"/>
      <c r="F1656" s="840"/>
    </row>
    <row r="1657" spans="1:6">
      <c r="A1657" s="825"/>
      <c r="B1657" s="781"/>
      <c r="C1657" s="825"/>
      <c r="D1657" s="781"/>
      <c r="E1657" s="812"/>
      <c r="F1657" s="840"/>
    </row>
    <row r="1658" spans="1:6">
      <c r="A1658" s="825"/>
      <c r="B1658" s="781"/>
      <c r="C1658" s="825"/>
      <c r="D1658" s="781"/>
      <c r="E1658" s="812"/>
      <c r="F1658" s="840"/>
    </row>
    <row r="1659" spans="1:6">
      <c r="A1659" s="825"/>
      <c r="B1659" s="781"/>
      <c r="C1659" s="825"/>
      <c r="D1659" s="781"/>
      <c r="E1659" s="812"/>
      <c r="F1659" s="840"/>
    </row>
    <row r="1660" spans="1:6">
      <c r="A1660" s="825"/>
      <c r="B1660" s="781"/>
      <c r="C1660" s="825"/>
      <c r="D1660" s="781"/>
      <c r="E1660" s="812"/>
      <c r="F1660" s="840"/>
    </row>
    <row r="1661" spans="1:6">
      <c r="A1661" s="825"/>
      <c r="B1661" s="781"/>
      <c r="C1661" s="825"/>
      <c r="D1661" s="781"/>
      <c r="E1661" s="812"/>
      <c r="F1661" s="840"/>
    </row>
    <row r="1662" spans="1:6">
      <c r="A1662" s="825"/>
      <c r="B1662" s="781"/>
      <c r="C1662" s="825"/>
      <c r="D1662" s="781"/>
      <c r="E1662" s="812"/>
      <c r="F1662" s="840"/>
    </row>
    <row r="1663" spans="1:6">
      <c r="A1663" s="825"/>
      <c r="B1663" s="781"/>
      <c r="C1663" s="825"/>
      <c r="D1663" s="781"/>
      <c r="E1663" s="812"/>
      <c r="F1663" s="840"/>
    </row>
    <row r="1664" spans="1:6">
      <c r="A1664" s="825"/>
      <c r="B1664" s="781"/>
      <c r="C1664" s="825"/>
      <c r="D1664" s="781"/>
      <c r="E1664" s="812"/>
      <c r="F1664" s="840"/>
    </row>
    <row r="1665" spans="1:6">
      <c r="A1665" s="825"/>
      <c r="B1665" s="781"/>
      <c r="C1665" s="825"/>
      <c r="D1665" s="781"/>
      <c r="E1665" s="812"/>
      <c r="F1665" s="840"/>
    </row>
    <row r="1666" spans="1:6">
      <c r="A1666" s="825"/>
      <c r="B1666" s="781"/>
      <c r="C1666" s="825"/>
      <c r="D1666" s="781"/>
      <c r="E1666" s="812"/>
      <c r="F1666" s="840"/>
    </row>
    <row r="1667" spans="1:6">
      <c r="A1667" s="825"/>
      <c r="B1667" s="781"/>
      <c r="C1667" s="825"/>
      <c r="D1667" s="781"/>
      <c r="E1667" s="812"/>
      <c r="F1667" s="840"/>
    </row>
    <row r="1668" spans="1:6">
      <c r="A1668" s="825"/>
      <c r="B1668" s="781"/>
      <c r="C1668" s="825"/>
      <c r="D1668" s="781"/>
      <c r="E1668" s="812"/>
      <c r="F1668" s="840"/>
    </row>
    <row r="1669" spans="1:6">
      <c r="A1669" s="825"/>
      <c r="B1669" s="781"/>
      <c r="C1669" s="825"/>
      <c r="D1669" s="781"/>
      <c r="E1669" s="812"/>
      <c r="F1669" s="840"/>
    </row>
    <row r="1670" spans="1:6">
      <c r="A1670" s="825"/>
      <c r="B1670" s="781"/>
      <c r="C1670" s="825"/>
      <c r="D1670" s="781"/>
      <c r="E1670" s="812"/>
      <c r="F1670" s="840"/>
    </row>
    <row r="1671" spans="1:6">
      <c r="A1671" s="825"/>
      <c r="B1671" s="781"/>
      <c r="C1671" s="825"/>
      <c r="D1671" s="781"/>
      <c r="E1671" s="812"/>
      <c r="F1671" s="840"/>
    </row>
    <row r="1672" spans="1:6">
      <c r="A1672" s="825"/>
      <c r="B1672" s="781"/>
      <c r="C1672" s="825"/>
      <c r="D1672" s="781"/>
      <c r="E1672" s="812"/>
      <c r="F1672" s="840"/>
    </row>
    <row r="1673" spans="1:6">
      <c r="A1673" s="825"/>
      <c r="B1673" s="781"/>
      <c r="C1673" s="825"/>
      <c r="D1673" s="781"/>
      <c r="E1673" s="812"/>
      <c r="F1673" s="840"/>
    </row>
    <row r="1674" spans="1:6">
      <c r="A1674" s="825"/>
      <c r="B1674" s="781"/>
      <c r="C1674" s="825"/>
      <c r="D1674" s="781"/>
      <c r="E1674" s="812"/>
      <c r="F1674" s="840"/>
    </row>
    <row r="1675" spans="1:6">
      <c r="A1675" s="825"/>
      <c r="B1675" s="781"/>
      <c r="C1675" s="825"/>
      <c r="D1675" s="781"/>
      <c r="E1675" s="812"/>
      <c r="F1675" s="840"/>
    </row>
    <row r="1676" spans="1:6">
      <c r="A1676" s="825"/>
      <c r="B1676" s="781"/>
      <c r="C1676" s="825"/>
      <c r="D1676" s="781"/>
      <c r="E1676" s="812"/>
      <c r="F1676" s="840"/>
    </row>
    <row r="1677" spans="1:6">
      <c r="A1677" s="825"/>
      <c r="B1677" s="781"/>
      <c r="C1677" s="825"/>
      <c r="D1677" s="781"/>
      <c r="E1677" s="812"/>
      <c r="F1677" s="840"/>
    </row>
    <row r="1678" spans="1:6">
      <c r="A1678" s="825"/>
      <c r="B1678" s="781"/>
      <c r="C1678" s="825"/>
      <c r="D1678" s="781"/>
      <c r="E1678" s="812"/>
      <c r="F1678" s="840"/>
    </row>
    <row r="1679" spans="1:6">
      <c r="A1679" s="825"/>
      <c r="B1679" s="781"/>
      <c r="C1679" s="825"/>
      <c r="D1679" s="781"/>
      <c r="E1679" s="812"/>
      <c r="F1679" s="840"/>
    </row>
    <row r="1680" spans="1:6">
      <c r="A1680" s="825"/>
      <c r="B1680" s="781"/>
      <c r="C1680" s="825"/>
      <c r="D1680" s="781"/>
      <c r="E1680" s="812"/>
      <c r="F1680" s="840"/>
    </row>
    <row r="1681" spans="1:6">
      <c r="A1681" s="825"/>
      <c r="B1681" s="781"/>
      <c r="C1681" s="825"/>
      <c r="D1681" s="781"/>
      <c r="E1681" s="812"/>
      <c r="F1681" s="840"/>
    </row>
    <row r="1682" spans="1:6">
      <c r="A1682" s="825"/>
      <c r="B1682" s="781"/>
      <c r="C1682" s="825"/>
      <c r="D1682" s="781"/>
      <c r="E1682" s="812"/>
      <c r="F1682" s="840"/>
    </row>
    <row r="1683" spans="1:6">
      <c r="A1683" s="825"/>
      <c r="B1683" s="781"/>
      <c r="C1683" s="825"/>
      <c r="D1683" s="781"/>
      <c r="E1683" s="812"/>
      <c r="F1683" s="840"/>
    </row>
    <row r="1684" spans="1:6">
      <c r="A1684" s="825"/>
      <c r="B1684" s="781"/>
      <c r="C1684" s="825"/>
      <c r="D1684" s="781"/>
      <c r="E1684" s="812"/>
      <c r="F1684" s="840"/>
    </row>
    <row r="1685" spans="1:6">
      <c r="A1685" s="825"/>
      <c r="B1685" s="781"/>
      <c r="C1685" s="825"/>
      <c r="D1685" s="781"/>
      <c r="E1685" s="812"/>
      <c r="F1685" s="840"/>
    </row>
    <row r="1686" spans="1:6">
      <c r="A1686" s="825"/>
      <c r="B1686" s="781"/>
      <c r="C1686" s="825"/>
      <c r="D1686" s="781"/>
      <c r="E1686" s="812"/>
      <c r="F1686" s="840"/>
    </row>
    <row r="1687" spans="1:6">
      <c r="A1687" s="825"/>
      <c r="B1687" s="781"/>
      <c r="C1687" s="825"/>
      <c r="D1687" s="781"/>
      <c r="E1687" s="812"/>
      <c r="F1687" s="840"/>
    </row>
    <row r="1688" spans="1:6">
      <c r="A1688" s="825"/>
      <c r="B1688" s="781"/>
      <c r="C1688" s="825"/>
      <c r="D1688" s="781"/>
      <c r="E1688" s="812"/>
      <c r="F1688" s="840"/>
    </row>
    <row r="1689" spans="1:6">
      <c r="A1689" s="825"/>
      <c r="B1689" s="781"/>
      <c r="C1689" s="825"/>
      <c r="D1689" s="781"/>
      <c r="E1689" s="812"/>
      <c r="F1689" s="840"/>
    </row>
    <row r="1690" spans="1:6">
      <c r="A1690" s="825"/>
      <c r="B1690" s="781"/>
      <c r="C1690" s="825"/>
      <c r="D1690" s="781"/>
      <c r="E1690" s="812"/>
      <c r="F1690" s="840"/>
    </row>
    <row r="1691" spans="1:6">
      <c r="A1691" s="825"/>
      <c r="B1691" s="781"/>
      <c r="C1691" s="825"/>
      <c r="D1691" s="781"/>
      <c r="E1691" s="812"/>
      <c r="F1691" s="840"/>
    </row>
    <row r="1692" spans="1:6">
      <c r="A1692" s="825"/>
      <c r="B1692" s="781"/>
      <c r="C1692" s="825"/>
      <c r="D1692" s="781"/>
      <c r="E1692" s="812"/>
      <c r="F1692" s="840"/>
    </row>
    <row r="1693" spans="1:6">
      <c r="A1693" s="825"/>
      <c r="B1693" s="781"/>
      <c r="C1693" s="825"/>
      <c r="D1693" s="781"/>
      <c r="E1693" s="812"/>
      <c r="F1693" s="840"/>
    </row>
    <row r="1694" spans="1:6">
      <c r="A1694" s="825"/>
      <c r="B1694" s="781"/>
      <c r="C1694" s="825"/>
      <c r="D1694" s="781"/>
      <c r="E1694" s="812"/>
      <c r="F1694" s="840"/>
    </row>
    <row r="1695" spans="1:6">
      <c r="A1695" s="825"/>
      <c r="B1695" s="781"/>
      <c r="C1695" s="825"/>
      <c r="D1695" s="781"/>
      <c r="E1695" s="812"/>
      <c r="F1695" s="840"/>
    </row>
    <row r="1696" spans="1:6">
      <c r="A1696" s="825"/>
      <c r="B1696" s="781"/>
      <c r="C1696" s="825"/>
      <c r="D1696" s="781"/>
      <c r="E1696" s="812"/>
      <c r="F1696" s="840"/>
    </row>
    <row r="1697" spans="1:6">
      <c r="A1697" s="825"/>
      <c r="B1697" s="781"/>
      <c r="C1697" s="825"/>
      <c r="D1697" s="781"/>
      <c r="E1697" s="812"/>
      <c r="F1697" s="840"/>
    </row>
    <row r="1698" spans="1:6">
      <c r="A1698" s="825"/>
      <c r="B1698" s="781"/>
      <c r="C1698" s="825"/>
      <c r="D1698" s="781"/>
      <c r="E1698" s="812"/>
      <c r="F1698" s="840"/>
    </row>
    <row r="1699" spans="1:6">
      <c r="A1699" s="825"/>
      <c r="B1699" s="781"/>
      <c r="C1699" s="825"/>
      <c r="D1699" s="781"/>
      <c r="E1699" s="812"/>
      <c r="F1699" s="840"/>
    </row>
    <row r="1700" spans="1:6">
      <c r="A1700" s="825"/>
      <c r="B1700" s="781"/>
      <c r="C1700" s="825"/>
      <c r="D1700" s="781"/>
      <c r="E1700" s="812"/>
      <c r="F1700" s="840"/>
    </row>
    <row r="1701" spans="1:6">
      <c r="A1701" s="825"/>
      <c r="B1701" s="781"/>
      <c r="C1701" s="825"/>
      <c r="D1701" s="781"/>
      <c r="E1701" s="812"/>
      <c r="F1701" s="840"/>
    </row>
    <row r="1702" spans="1:6">
      <c r="A1702" s="825"/>
      <c r="B1702" s="781"/>
      <c r="C1702" s="825"/>
      <c r="D1702" s="781"/>
      <c r="E1702" s="812"/>
      <c r="F1702" s="840"/>
    </row>
    <row r="1703" spans="1:6">
      <c r="A1703" s="825"/>
      <c r="B1703" s="781"/>
      <c r="C1703" s="825"/>
      <c r="D1703" s="781"/>
      <c r="E1703" s="812"/>
      <c r="F1703" s="840"/>
    </row>
    <row r="1704" spans="1:6">
      <c r="A1704" s="825"/>
      <c r="B1704" s="781"/>
      <c r="C1704" s="825"/>
      <c r="D1704" s="781"/>
      <c r="E1704" s="812"/>
      <c r="F1704" s="840"/>
    </row>
    <row r="1705" spans="1:6">
      <c r="A1705" s="825"/>
      <c r="B1705" s="781"/>
      <c r="C1705" s="825"/>
      <c r="D1705" s="781"/>
      <c r="E1705" s="812"/>
      <c r="F1705" s="840"/>
    </row>
    <row r="1706" spans="1:6">
      <c r="A1706" s="825"/>
      <c r="B1706" s="781"/>
      <c r="C1706" s="825"/>
      <c r="D1706" s="781"/>
      <c r="E1706" s="812"/>
      <c r="F1706" s="840"/>
    </row>
    <row r="1707" spans="1:6">
      <c r="A1707" s="825"/>
      <c r="B1707" s="781"/>
      <c r="C1707" s="825"/>
      <c r="D1707" s="781"/>
      <c r="E1707" s="812"/>
      <c r="F1707" s="840"/>
    </row>
    <row r="1708" spans="1:6">
      <c r="A1708" s="825"/>
      <c r="B1708" s="781"/>
      <c r="C1708" s="825"/>
      <c r="D1708" s="781"/>
      <c r="E1708" s="812"/>
      <c r="F1708" s="840"/>
    </row>
    <row r="1709" spans="1:6">
      <c r="A1709" s="825"/>
      <c r="B1709" s="781"/>
      <c r="C1709" s="825"/>
      <c r="D1709" s="781"/>
      <c r="E1709" s="812"/>
      <c r="F1709" s="840"/>
    </row>
    <row r="1710" spans="1:6">
      <c r="A1710" s="825"/>
      <c r="B1710" s="781"/>
      <c r="C1710" s="825"/>
      <c r="D1710" s="781"/>
      <c r="E1710" s="812"/>
      <c r="F1710" s="840"/>
    </row>
    <row r="1711" spans="1:6">
      <c r="A1711" s="825"/>
      <c r="B1711" s="781"/>
      <c r="C1711" s="825"/>
      <c r="D1711" s="781"/>
      <c r="E1711" s="812"/>
      <c r="F1711" s="840"/>
    </row>
    <row r="1712" spans="1:6">
      <c r="A1712" s="825"/>
      <c r="B1712" s="781"/>
      <c r="C1712" s="825"/>
      <c r="D1712" s="781"/>
      <c r="E1712" s="812"/>
      <c r="F1712" s="840"/>
    </row>
    <row r="1713" spans="1:6">
      <c r="A1713" s="825"/>
      <c r="B1713" s="781"/>
      <c r="C1713" s="825"/>
      <c r="D1713" s="781"/>
      <c r="E1713" s="812"/>
      <c r="F1713" s="840"/>
    </row>
    <row r="1714" spans="1:6">
      <c r="A1714" s="825"/>
      <c r="B1714" s="781"/>
      <c r="C1714" s="825"/>
      <c r="D1714" s="781"/>
      <c r="E1714" s="812"/>
      <c r="F1714" s="840"/>
    </row>
    <row r="1715" spans="1:6">
      <c r="A1715" s="825"/>
      <c r="B1715" s="781"/>
      <c r="C1715" s="825"/>
      <c r="D1715" s="781"/>
      <c r="E1715" s="812"/>
      <c r="F1715" s="840"/>
    </row>
    <row r="1716" spans="1:6">
      <c r="A1716" s="825"/>
      <c r="B1716" s="781"/>
      <c r="C1716" s="825"/>
      <c r="D1716" s="781"/>
      <c r="E1716" s="812"/>
      <c r="F1716" s="840"/>
    </row>
    <row r="1717" spans="1:6">
      <c r="A1717" s="825"/>
      <c r="B1717" s="781"/>
      <c r="C1717" s="825"/>
      <c r="D1717" s="781"/>
      <c r="E1717" s="812"/>
      <c r="F1717" s="840"/>
    </row>
    <row r="1718" spans="1:6">
      <c r="A1718" s="825"/>
      <c r="B1718" s="781"/>
      <c r="C1718" s="825"/>
      <c r="D1718" s="781"/>
      <c r="E1718" s="812"/>
      <c r="F1718" s="840"/>
    </row>
    <row r="1719" spans="1:6">
      <c r="A1719" s="825"/>
      <c r="B1719" s="781"/>
      <c r="C1719" s="825"/>
      <c r="D1719" s="781"/>
      <c r="E1719" s="812"/>
      <c r="F1719" s="840"/>
    </row>
    <row r="1720" spans="1:6">
      <c r="A1720" s="825"/>
      <c r="B1720" s="781"/>
      <c r="C1720" s="825"/>
      <c r="D1720" s="781"/>
      <c r="E1720" s="812"/>
      <c r="F1720" s="840"/>
    </row>
    <row r="1721" spans="1:6">
      <c r="A1721" s="825"/>
      <c r="B1721" s="781"/>
      <c r="C1721" s="825"/>
      <c r="D1721" s="781"/>
      <c r="E1721" s="812"/>
      <c r="F1721" s="840"/>
    </row>
    <row r="1722" spans="1:6">
      <c r="A1722" s="825"/>
      <c r="B1722" s="781"/>
      <c r="C1722" s="825"/>
      <c r="D1722" s="781"/>
      <c r="E1722" s="812"/>
      <c r="F1722" s="840"/>
    </row>
    <row r="1723" spans="1:6">
      <c r="A1723" s="825"/>
      <c r="B1723" s="781"/>
      <c r="C1723" s="825"/>
      <c r="D1723" s="781"/>
      <c r="E1723" s="812"/>
      <c r="F1723" s="840"/>
    </row>
    <row r="1724" spans="1:6">
      <c r="A1724" s="825"/>
      <c r="B1724" s="781"/>
      <c r="C1724" s="825"/>
      <c r="D1724" s="781"/>
      <c r="E1724" s="812"/>
      <c r="F1724" s="840"/>
    </row>
    <row r="1725" spans="1:6">
      <c r="A1725" s="825"/>
      <c r="B1725" s="781"/>
      <c r="C1725" s="825"/>
      <c r="D1725" s="781"/>
      <c r="E1725" s="812"/>
      <c r="F1725" s="840"/>
    </row>
    <row r="1726" spans="1:6">
      <c r="A1726" s="825"/>
      <c r="B1726" s="781"/>
      <c r="C1726" s="825"/>
      <c r="D1726" s="781"/>
      <c r="E1726" s="812"/>
      <c r="F1726" s="840"/>
    </row>
    <row r="1727" spans="1:6">
      <c r="A1727" s="825"/>
      <c r="B1727" s="781"/>
      <c r="C1727" s="825"/>
      <c r="D1727" s="781"/>
      <c r="E1727" s="812"/>
      <c r="F1727" s="840"/>
    </row>
    <row r="1728" spans="1:6">
      <c r="A1728" s="825"/>
      <c r="B1728" s="781"/>
      <c r="C1728" s="825"/>
      <c r="D1728" s="781"/>
      <c r="E1728" s="812"/>
      <c r="F1728" s="840"/>
    </row>
    <row r="1729" spans="1:6">
      <c r="A1729" s="825"/>
      <c r="B1729" s="781"/>
      <c r="C1729" s="825"/>
      <c r="D1729" s="781"/>
      <c r="E1729" s="812"/>
      <c r="F1729" s="840"/>
    </row>
    <row r="1730" spans="1:6">
      <c r="A1730" s="825"/>
      <c r="B1730" s="781"/>
      <c r="C1730" s="825"/>
      <c r="D1730" s="781"/>
      <c r="E1730" s="812"/>
      <c r="F1730" s="840"/>
    </row>
    <row r="1731" spans="1:6">
      <c r="A1731" s="825"/>
      <c r="B1731" s="781"/>
      <c r="C1731" s="825"/>
      <c r="D1731" s="781"/>
      <c r="E1731" s="812"/>
      <c r="F1731" s="840"/>
    </row>
    <row r="1732" spans="1:6">
      <c r="A1732" s="825"/>
      <c r="B1732" s="781"/>
      <c r="C1732" s="825"/>
      <c r="D1732" s="781"/>
      <c r="E1732" s="812"/>
      <c r="F1732" s="840"/>
    </row>
    <row r="1733" spans="1:6">
      <c r="A1733" s="825"/>
      <c r="B1733" s="781"/>
      <c r="C1733" s="825"/>
      <c r="D1733" s="781"/>
      <c r="E1733" s="812"/>
      <c r="F1733" s="840"/>
    </row>
    <row r="1734" spans="1:6">
      <c r="A1734" s="825"/>
      <c r="B1734" s="781"/>
      <c r="C1734" s="825"/>
      <c r="D1734" s="781"/>
      <c r="E1734" s="812"/>
      <c r="F1734" s="840"/>
    </row>
    <row r="1735" spans="1:6">
      <c r="A1735" s="825"/>
      <c r="B1735" s="781"/>
      <c r="C1735" s="825"/>
      <c r="D1735" s="781"/>
      <c r="E1735" s="812"/>
      <c r="F1735" s="840"/>
    </row>
    <row r="1736" spans="1:6">
      <c r="A1736" s="825"/>
      <c r="B1736" s="781"/>
      <c r="C1736" s="825"/>
      <c r="D1736" s="781"/>
      <c r="E1736" s="812"/>
      <c r="F1736" s="840"/>
    </row>
    <row r="1737" spans="1:6">
      <c r="A1737" s="825"/>
      <c r="B1737" s="781"/>
      <c r="C1737" s="825"/>
      <c r="D1737" s="781"/>
      <c r="E1737" s="812"/>
      <c r="F1737" s="840"/>
    </row>
    <row r="1738" spans="1:6">
      <c r="A1738" s="825"/>
      <c r="B1738" s="781"/>
      <c r="C1738" s="825"/>
      <c r="D1738" s="781"/>
      <c r="E1738" s="812"/>
      <c r="F1738" s="840"/>
    </row>
    <row r="1739" spans="1:6">
      <c r="A1739" s="825"/>
      <c r="B1739" s="781"/>
      <c r="C1739" s="825"/>
      <c r="D1739" s="781"/>
      <c r="E1739" s="812"/>
      <c r="F1739" s="840"/>
    </row>
    <row r="1740" spans="1:6">
      <c r="A1740" s="825"/>
      <c r="B1740" s="781"/>
      <c r="C1740" s="825"/>
      <c r="D1740" s="781"/>
      <c r="E1740" s="812"/>
      <c r="F1740" s="840"/>
    </row>
    <row r="1741" spans="1:6">
      <c r="A1741" s="825"/>
      <c r="B1741" s="781"/>
      <c r="C1741" s="825"/>
      <c r="D1741" s="781"/>
      <c r="E1741" s="812"/>
      <c r="F1741" s="840"/>
    </row>
    <row r="1742" spans="1:6">
      <c r="A1742" s="825"/>
      <c r="B1742" s="781"/>
      <c r="C1742" s="825"/>
      <c r="D1742" s="781"/>
      <c r="E1742" s="812"/>
      <c r="F1742" s="840"/>
    </row>
    <row r="1743" spans="1:6">
      <c r="A1743" s="825"/>
      <c r="B1743" s="781"/>
      <c r="C1743" s="825"/>
      <c r="D1743" s="781"/>
      <c r="E1743" s="812"/>
      <c r="F1743" s="840"/>
    </row>
    <row r="1744" spans="1:6">
      <c r="A1744" s="825"/>
      <c r="B1744" s="781"/>
      <c r="C1744" s="825"/>
      <c r="D1744" s="781"/>
      <c r="E1744" s="812"/>
      <c r="F1744" s="840"/>
    </row>
    <row r="1745" spans="1:6">
      <c r="A1745" s="825"/>
      <c r="B1745" s="781"/>
      <c r="C1745" s="825"/>
      <c r="D1745" s="781"/>
      <c r="E1745" s="812"/>
      <c r="F1745" s="840"/>
    </row>
    <row r="1746" spans="1:6">
      <c r="A1746" s="825"/>
      <c r="B1746" s="781"/>
      <c r="C1746" s="825"/>
      <c r="D1746" s="781"/>
      <c r="E1746" s="812"/>
      <c r="F1746" s="840"/>
    </row>
    <row r="1747" spans="1:6">
      <c r="A1747" s="825"/>
      <c r="B1747" s="781"/>
      <c r="C1747" s="825"/>
      <c r="D1747" s="781"/>
      <c r="E1747" s="812"/>
      <c r="F1747" s="840"/>
    </row>
    <row r="1748" spans="1:6">
      <c r="A1748" s="825"/>
      <c r="B1748" s="781"/>
      <c r="C1748" s="825"/>
      <c r="D1748" s="781"/>
      <c r="E1748" s="812"/>
      <c r="F1748" s="840"/>
    </row>
    <row r="1749" spans="1:6">
      <c r="A1749" s="825"/>
      <c r="B1749" s="781"/>
      <c r="C1749" s="825"/>
      <c r="D1749" s="781"/>
      <c r="E1749" s="812"/>
      <c r="F1749" s="840"/>
    </row>
    <row r="1750" spans="1:6">
      <c r="A1750" s="825"/>
      <c r="B1750" s="781"/>
      <c r="C1750" s="825"/>
      <c r="D1750" s="781"/>
      <c r="E1750" s="812"/>
      <c r="F1750" s="840"/>
    </row>
    <row r="1751" spans="1:6">
      <c r="A1751" s="825"/>
      <c r="B1751" s="781"/>
      <c r="C1751" s="825"/>
      <c r="D1751" s="781"/>
      <c r="E1751" s="812"/>
      <c r="F1751" s="840"/>
    </row>
    <row r="1752" spans="1:6">
      <c r="A1752" s="825"/>
      <c r="B1752" s="781"/>
      <c r="C1752" s="825"/>
      <c r="D1752" s="781"/>
      <c r="E1752" s="812"/>
      <c r="F1752" s="840"/>
    </row>
    <row r="1753" spans="1:6">
      <c r="A1753" s="825"/>
      <c r="B1753" s="781"/>
      <c r="C1753" s="825"/>
      <c r="D1753" s="781"/>
      <c r="E1753" s="812"/>
      <c r="F1753" s="840"/>
    </row>
    <row r="1754" spans="1:6">
      <c r="A1754" s="825"/>
      <c r="B1754" s="781"/>
      <c r="C1754" s="825"/>
      <c r="D1754" s="781"/>
      <c r="E1754" s="812"/>
      <c r="F1754" s="840"/>
    </row>
    <row r="1755" spans="1:6">
      <c r="A1755" s="825"/>
      <c r="B1755" s="781"/>
      <c r="C1755" s="825"/>
      <c r="D1755" s="781"/>
      <c r="E1755" s="812"/>
      <c r="F1755" s="840"/>
    </row>
    <row r="1756" spans="1:6">
      <c r="A1756" s="825"/>
      <c r="B1756" s="781"/>
      <c r="C1756" s="825"/>
      <c r="D1756" s="781"/>
      <c r="E1756" s="812"/>
      <c r="F1756" s="840"/>
    </row>
    <row r="1757" spans="1:6">
      <c r="A1757" s="825"/>
      <c r="B1757" s="781"/>
      <c r="C1757" s="825"/>
      <c r="D1757" s="781"/>
      <c r="E1757" s="812"/>
      <c r="F1757" s="840"/>
    </row>
    <row r="1758" spans="1:6">
      <c r="A1758" s="825"/>
      <c r="B1758" s="781"/>
      <c r="C1758" s="825"/>
      <c r="D1758" s="781"/>
      <c r="E1758" s="812"/>
      <c r="F1758" s="840"/>
    </row>
    <row r="1759" spans="1:6">
      <c r="A1759" s="825"/>
      <c r="B1759" s="781"/>
      <c r="C1759" s="825"/>
      <c r="D1759" s="781"/>
      <c r="E1759" s="812"/>
      <c r="F1759" s="840"/>
    </row>
    <row r="1760" spans="1:6">
      <c r="A1760" s="825"/>
      <c r="B1760" s="781"/>
      <c r="C1760" s="825"/>
      <c r="D1760" s="781"/>
      <c r="E1760" s="812"/>
      <c r="F1760" s="840"/>
    </row>
    <row r="1761" spans="1:6">
      <c r="A1761" s="825"/>
      <c r="B1761" s="781"/>
      <c r="C1761" s="825"/>
      <c r="D1761" s="781"/>
      <c r="E1761" s="812"/>
      <c r="F1761" s="840"/>
    </row>
    <row r="1762" spans="1:6">
      <c r="A1762" s="825"/>
      <c r="B1762" s="781"/>
      <c r="C1762" s="825"/>
      <c r="D1762" s="781"/>
      <c r="E1762" s="812"/>
      <c r="F1762" s="840"/>
    </row>
    <row r="1763" spans="1:6">
      <c r="A1763" s="825"/>
      <c r="B1763" s="781"/>
      <c r="C1763" s="825"/>
      <c r="D1763" s="781"/>
      <c r="E1763" s="812"/>
      <c r="F1763" s="840"/>
    </row>
    <row r="1764" spans="1:6">
      <c r="A1764" s="825"/>
      <c r="B1764" s="781"/>
      <c r="C1764" s="825"/>
      <c r="D1764" s="781"/>
      <c r="E1764" s="812"/>
      <c r="F1764" s="840"/>
    </row>
    <row r="1765" spans="1:6">
      <c r="A1765" s="825"/>
      <c r="B1765" s="781"/>
      <c r="C1765" s="825"/>
      <c r="D1765" s="781"/>
      <c r="E1765" s="812"/>
      <c r="F1765" s="840"/>
    </row>
    <row r="1766" spans="1:6">
      <c r="A1766" s="825"/>
      <c r="B1766" s="781"/>
      <c r="C1766" s="825"/>
      <c r="D1766" s="781"/>
      <c r="E1766" s="812"/>
      <c r="F1766" s="840"/>
    </row>
    <row r="1767" spans="1:6">
      <c r="A1767" s="825"/>
      <c r="B1767" s="781"/>
      <c r="C1767" s="825"/>
      <c r="D1767" s="781"/>
      <c r="E1767" s="812"/>
      <c r="F1767" s="840"/>
    </row>
    <row r="1768" spans="1:6">
      <c r="A1768" s="825"/>
      <c r="B1768" s="781"/>
      <c r="C1768" s="825"/>
      <c r="D1768" s="781"/>
      <c r="E1768" s="812"/>
      <c r="F1768" s="840"/>
    </row>
    <row r="1769" spans="1:6">
      <c r="A1769" s="825"/>
      <c r="B1769" s="781"/>
      <c r="C1769" s="825"/>
      <c r="D1769" s="781"/>
      <c r="E1769" s="812"/>
      <c r="F1769" s="840"/>
    </row>
    <row r="1770" spans="1:6">
      <c r="A1770" s="825"/>
      <c r="B1770" s="781"/>
      <c r="C1770" s="825"/>
      <c r="D1770" s="781"/>
      <c r="E1770" s="812"/>
      <c r="F1770" s="840"/>
    </row>
    <row r="1771" spans="1:6">
      <c r="A1771" s="825"/>
      <c r="B1771" s="781"/>
      <c r="C1771" s="825"/>
      <c r="D1771" s="781"/>
      <c r="E1771" s="812"/>
      <c r="F1771" s="840"/>
    </row>
    <row r="1772" spans="1:6">
      <c r="A1772" s="825"/>
      <c r="B1772" s="781"/>
      <c r="C1772" s="825"/>
      <c r="D1772" s="781"/>
      <c r="E1772" s="812"/>
      <c r="F1772" s="840"/>
    </row>
    <row r="1773" spans="1:6">
      <c r="A1773" s="825"/>
      <c r="B1773" s="781"/>
      <c r="C1773" s="825"/>
      <c r="D1773" s="781"/>
      <c r="E1773" s="812"/>
      <c r="F1773" s="840"/>
    </row>
    <row r="1774" spans="1:6">
      <c r="A1774" s="825"/>
      <c r="B1774" s="781"/>
      <c r="C1774" s="825"/>
      <c r="D1774" s="781"/>
      <c r="E1774" s="812"/>
      <c r="F1774" s="840"/>
    </row>
    <row r="1775" spans="1:6">
      <c r="A1775" s="825"/>
      <c r="B1775" s="781"/>
      <c r="C1775" s="825"/>
      <c r="D1775" s="781"/>
      <c r="E1775" s="812"/>
      <c r="F1775" s="840"/>
    </row>
    <row r="1776" spans="1:6">
      <c r="A1776" s="825"/>
      <c r="B1776" s="781"/>
      <c r="C1776" s="825"/>
      <c r="D1776" s="781"/>
      <c r="E1776" s="812"/>
      <c r="F1776" s="840"/>
    </row>
    <row r="1777" spans="1:6">
      <c r="A1777" s="825"/>
      <c r="B1777" s="781"/>
      <c r="C1777" s="825"/>
      <c r="D1777" s="781"/>
      <c r="E1777" s="812"/>
      <c r="F1777" s="840"/>
    </row>
    <row r="1778" spans="1:6">
      <c r="A1778" s="825"/>
      <c r="B1778" s="781"/>
      <c r="C1778" s="825"/>
      <c r="D1778" s="781"/>
      <c r="E1778" s="812"/>
      <c r="F1778" s="840"/>
    </row>
    <row r="1779" spans="1:6">
      <c r="A1779" s="825"/>
      <c r="B1779" s="781"/>
      <c r="C1779" s="825"/>
      <c r="D1779" s="781"/>
      <c r="E1779" s="812"/>
      <c r="F1779" s="840"/>
    </row>
    <row r="1780" spans="1:6">
      <c r="A1780" s="825"/>
      <c r="B1780" s="781"/>
      <c r="C1780" s="825"/>
      <c r="D1780" s="781"/>
      <c r="E1780" s="812"/>
      <c r="F1780" s="840"/>
    </row>
    <row r="1781" spans="1:6">
      <c r="A1781" s="825"/>
      <c r="B1781" s="781"/>
      <c r="C1781" s="825"/>
      <c r="D1781" s="781"/>
      <c r="E1781" s="812"/>
      <c r="F1781" s="840"/>
    </row>
    <row r="1782" spans="1:6">
      <c r="A1782" s="825"/>
      <c r="B1782" s="781"/>
      <c r="C1782" s="825"/>
      <c r="D1782" s="781"/>
      <c r="E1782" s="812"/>
      <c r="F1782" s="840"/>
    </row>
    <row r="1783" spans="1:6">
      <c r="A1783" s="825"/>
      <c r="B1783" s="781"/>
      <c r="C1783" s="825"/>
      <c r="D1783" s="781"/>
      <c r="E1783" s="812"/>
      <c r="F1783" s="840"/>
    </row>
    <row r="1784" spans="1:6">
      <c r="A1784" s="825"/>
      <c r="B1784" s="781"/>
      <c r="C1784" s="825"/>
      <c r="D1784" s="781"/>
      <c r="E1784" s="812"/>
      <c r="F1784" s="840"/>
    </row>
    <row r="1785" spans="1:6">
      <c r="A1785" s="825"/>
      <c r="B1785" s="781"/>
      <c r="C1785" s="825"/>
      <c r="D1785" s="781"/>
      <c r="E1785" s="812"/>
      <c r="F1785" s="840"/>
    </row>
    <row r="1786" spans="1:6">
      <c r="A1786" s="825"/>
      <c r="B1786" s="781"/>
      <c r="C1786" s="825"/>
      <c r="D1786" s="781"/>
      <c r="E1786" s="812"/>
      <c r="F1786" s="840"/>
    </row>
    <row r="1787" spans="1:6">
      <c r="A1787" s="825"/>
      <c r="B1787" s="781"/>
      <c r="C1787" s="825"/>
      <c r="D1787" s="781"/>
      <c r="E1787" s="812"/>
      <c r="F1787" s="840"/>
    </row>
    <row r="1788" spans="1:6">
      <c r="A1788" s="825"/>
      <c r="B1788" s="781"/>
      <c r="C1788" s="825"/>
      <c r="D1788" s="781"/>
      <c r="E1788" s="812"/>
      <c r="F1788" s="840"/>
    </row>
    <row r="1789" spans="1:6">
      <c r="A1789" s="825"/>
      <c r="B1789" s="781"/>
      <c r="C1789" s="825"/>
      <c r="D1789" s="781"/>
      <c r="E1789" s="812"/>
      <c r="F1789" s="840"/>
    </row>
    <row r="1790" spans="1:6">
      <c r="A1790" s="825"/>
      <c r="B1790" s="781"/>
      <c r="C1790" s="825"/>
      <c r="D1790" s="781"/>
      <c r="E1790" s="812"/>
      <c r="F1790" s="840"/>
    </row>
    <row r="1791" spans="1:6">
      <c r="A1791" s="825"/>
      <c r="B1791" s="781"/>
      <c r="C1791" s="825"/>
      <c r="D1791" s="781"/>
      <c r="E1791" s="812"/>
      <c r="F1791" s="840"/>
    </row>
    <row r="1792" spans="1:6">
      <c r="A1792" s="825"/>
      <c r="B1792" s="781"/>
      <c r="C1792" s="825"/>
      <c r="D1792" s="781"/>
      <c r="E1792" s="812"/>
      <c r="F1792" s="840"/>
    </row>
    <row r="1793" spans="1:6">
      <c r="A1793" s="825"/>
      <c r="B1793" s="781"/>
      <c r="C1793" s="825"/>
      <c r="D1793" s="781"/>
      <c r="E1793" s="812"/>
      <c r="F1793" s="840"/>
    </row>
    <row r="1794" spans="1:6">
      <c r="A1794" s="825"/>
      <c r="B1794" s="781"/>
      <c r="C1794" s="825"/>
      <c r="D1794" s="781"/>
      <c r="E1794" s="812"/>
      <c r="F1794" s="840"/>
    </row>
    <row r="1795" spans="1:6">
      <c r="A1795" s="825"/>
      <c r="B1795" s="781"/>
      <c r="C1795" s="825"/>
      <c r="D1795" s="781"/>
      <c r="E1795" s="812"/>
      <c r="F1795" s="840"/>
    </row>
    <row r="1796" spans="1:6">
      <c r="A1796" s="825"/>
      <c r="B1796" s="781"/>
      <c r="C1796" s="825"/>
      <c r="D1796" s="781"/>
      <c r="E1796" s="812"/>
      <c r="F1796" s="840"/>
    </row>
    <row r="1797" spans="1:6">
      <c r="A1797" s="825"/>
      <c r="B1797" s="781"/>
      <c r="C1797" s="825"/>
      <c r="D1797" s="781"/>
      <c r="E1797" s="812"/>
      <c r="F1797" s="840"/>
    </row>
    <row r="1798" spans="1:6">
      <c r="A1798" s="825"/>
      <c r="B1798" s="781"/>
      <c r="C1798" s="825"/>
      <c r="D1798" s="781"/>
      <c r="E1798" s="812"/>
      <c r="F1798" s="840"/>
    </row>
    <row r="1799" spans="1:6">
      <c r="A1799" s="825"/>
      <c r="B1799" s="781"/>
      <c r="C1799" s="825"/>
      <c r="D1799" s="781"/>
      <c r="E1799" s="812"/>
      <c r="F1799" s="840"/>
    </row>
    <row r="1800" spans="1:6">
      <c r="A1800" s="825"/>
      <c r="B1800" s="781"/>
      <c r="C1800" s="825"/>
      <c r="D1800" s="781"/>
      <c r="E1800" s="812"/>
      <c r="F1800" s="840"/>
    </row>
    <row r="1801" spans="1:6">
      <c r="A1801" s="825"/>
      <c r="B1801" s="781"/>
      <c r="C1801" s="825"/>
      <c r="D1801" s="781"/>
      <c r="E1801" s="812"/>
      <c r="F1801" s="840"/>
    </row>
    <row r="1802" spans="1:6">
      <c r="A1802" s="825"/>
      <c r="B1802" s="781"/>
      <c r="C1802" s="825"/>
      <c r="D1802" s="781"/>
      <c r="E1802" s="812"/>
      <c r="F1802" s="840"/>
    </row>
    <row r="1803" spans="1:6">
      <c r="A1803" s="825"/>
      <c r="B1803" s="781"/>
      <c r="C1803" s="825"/>
      <c r="D1803" s="781"/>
      <c r="E1803" s="812"/>
      <c r="F1803" s="840"/>
    </row>
    <row r="1804" spans="1:6">
      <c r="A1804" s="825"/>
      <c r="B1804" s="781"/>
      <c r="C1804" s="825"/>
      <c r="D1804" s="781"/>
      <c r="E1804" s="812"/>
      <c r="F1804" s="840"/>
    </row>
    <row r="1805" spans="1:6">
      <c r="A1805" s="825"/>
      <c r="B1805" s="781"/>
      <c r="C1805" s="825"/>
      <c r="D1805" s="781"/>
      <c r="E1805" s="812"/>
      <c r="F1805" s="840"/>
    </row>
    <row r="1806" spans="1:6">
      <c r="A1806" s="825"/>
      <c r="B1806" s="781"/>
      <c r="C1806" s="825"/>
      <c r="D1806" s="781"/>
      <c r="E1806" s="812"/>
      <c r="F1806" s="840"/>
    </row>
    <row r="1807" spans="1:6">
      <c r="A1807" s="825"/>
      <c r="B1807" s="781"/>
      <c r="C1807" s="825"/>
      <c r="D1807" s="781"/>
      <c r="E1807" s="812"/>
      <c r="F1807" s="840"/>
    </row>
    <row r="1808" spans="1:6">
      <c r="A1808" s="825"/>
      <c r="B1808" s="781"/>
      <c r="C1808" s="825"/>
      <c r="D1808" s="781"/>
      <c r="E1808" s="812"/>
      <c r="F1808" s="840"/>
    </row>
    <row r="1809" spans="1:6">
      <c r="A1809" s="825"/>
      <c r="B1809" s="781"/>
      <c r="C1809" s="825"/>
      <c r="D1809" s="781"/>
      <c r="E1809" s="812"/>
      <c r="F1809" s="840"/>
    </row>
    <row r="1810" spans="1:6">
      <c r="A1810" s="825"/>
      <c r="B1810" s="781"/>
      <c r="C1810" s="825"/>
      <c r="D1810" s="781"/>
      <c r="E1810" s="812"/>
      <c r="F1810" s="840"/>
    </row>
    <row r="1811" spans="1:6">
      <c r="A1811" s="825"/>
      <c r="B1811" s="781"/>
      <c r="C1811" s="825"/>
      <c r="D1811" s="781"/>
      <c r="E1811" s="812"/>
      <c r="F1811" s="840"/>
    </row>
    <row r="1812" spans="1:6">
      <c r="A1812" s="825"/>
      <c r="B1812" s="781"/>
      <c r="C1812" s="825"/>
      <c r="D1812" s="781"/>
      <c r="E1812" s="812"/>
      <c r="F1812" s="840"/>
    </row>
    <row r="1813" spans="1:6">
      <c r="A1813" s="825"/>
      <c r="B1813" s="781"/>
      <c r="C1813" s="825"/>
      <c r="D1813" s="781"/>
      <c r="E1813" s="812"/>
      <c r="F1813" s="840"/>
    </row>
    <row r="1814" spans="1:6">
      <c r="A1814" s="825"/>
      <c r="B1814" s="781"/>
      <c r="C1814" s="825"/>
      <c r="D1814" s="781"/>
      <c r="E1814" s="812"/>
      <c r="F1814" s="840"/>
    </row>
    <row r="1815" spans="1:6">
      <c r="A1815" s="825"/>
      <c r="B1815" s="781"/>
      <c r="C1815" s="825"/>
      <c r="D1815" s="781"/>
      <c r="E1815" s="812"/>
      <c r="F1815" s="840"/>
    </row>
    <row r="1816" spans="1:6">
      <c r="A1816" s="825"/>
      <c r="B1816" s="781"/>
      <c r="C1816" s="825"/>
      <c r="D1816" s="781"/>
      <c r="E1816" s="812"/>
      <c r="F1816" s="840"/>
    </row>
    <row r="1817" spans="1:6">
      <c r="A1817" s="825"/>
      <c r="B1817" s="781"/>
      <c r="C1817" s="825"/>
      <c r="D1817" s="781"/>
      <c r="E1817" s="812"/>
      <c r="F1817" s="840"/>
    </row>
    <row r="1818" spans="1:6">
      <c r="A1818" s="825"/>
      <c r="B1818" s="781"/>
      <c r="C1818" s="825"/>
      <c r="D1818" s="781"/>
      <c r="E1818" s="812"/>
      <c r="F1818" s="840"/>
    </row>
    <row r="1819" spans="1:6">
      <c r="A1819" s="825"/>
      <c r="B1819" s="781"/>
      <c r="C1819" s="825"/>
      <c r="D1819" s="781"/>
      <c r="E1819" s="812"/>
      <c r="F1819" s="840"/>
    </row>
    <row r="1820" spans="1:6">
      <c r="A1820" s="825"/>
      <c r="B1820" s="781"/>
      <c r="C1820" s="825"/>
      <c r="D1820" s="781"/>
      <c r="E1820" s="812"/>
      <c r="F1820" s="840"/>
    </row>
    <row r="1821" spans="1:6">
      <c r="A1821" s="825"/>
      <c r="B1821" s="781"/>
      <c r="C1821" s="825"/>
      <c r="D1821" s="781"/>
      <c r="E1821" s="812"/>
      <c r="F1821" s="840"/>
    </row>
    <row r="1822" spans="1:6">
      <c r="A1822" s="825"/>
      <c r="B1822" s="781"/>
      <c r="C1822" s="825"/>
      <c r="D1822" s="781"/>
      <c r="E1822" s="812"/>
      <c r="F1822" s="840"/>
    </row>
    <row r="1823" spans="1:6">
      <c r="A1823" s="825"/>
      <c r="B1823" s="781"/>
      <c r="C1823" s="825"/>
      <c r="D1823" s="781"/>
      <c r="E1823" s="812"/>
      <c r="F1823" s="840"/>
    </row>
    <row r="1824" spans="1:6">
      <c r="A1824" s="825"/>
      <c r="B1824" s="781"/>
      <c r="C1824" s="825"/>
      <c r="D1824" s="781"/>
      <c r="E1824" s="812"/>
      <c r="F1824" s="840"/>
    </row>
    <row r="1825" spans="1:6">
      <c r="A1825" s="825"/>
      <c r="B1825" s="781"/>
      <c r="C1825" s="825"/>
      <c r="D1825" s="781"/>
      <c r="E1825" s="812"/>
      <c r="F1825" s="840"/>
    </row>
    <row r="1826" spans="1:6">
      <c r="A1826" s="825"/>
      <c r="B1826" s="781"/>
      <c r="C1826" s="825"/>
      <c r="D1826" s="781"/>
      <c r="E1826" s="812"/>
      <c r="F1826" s="840"/>
    </row>
    <row r="1827" spans="1:6">
      <c r="A1827" s="825"/>
      <c r="B1827" s="781"/>
      <c r="C1827" s="825"/>
      <c r="D1827" s="781"/>
      <c r="E1827" s="812"/>
      <c r="F1827" s="840"/>
    </row>
    <row r="1828" spans="1:6">
      <c r="A1828" s="825"/>
      <c r="B1828" s="781"/>
      <c r="C1828" s="825"/>
      <c r="D1828" s="781"/>
      <c r="E1828" s="812"/>
      <c r="F1828" s="840"/>
    </row>
    <row r="1829" spans="1:6">
      <c r="A1829" s="825"/>
      <c r="B1829" s="781"/>
      <c r="C1829" s="825"/>
      <c r="D1829" s="781"/>
      <c r="E1829" s="812"/>
      <c r="F1829" s="840"/>
    </row>
    <row r="1830" spans="1:6">
      <c r="A1830" s="825"/>
      <c r="B1830" s="781"/>
      <c r="C1830" s="825"/>
      <c r="D1830" s="781"/>
      <c r="E1830" s="812"/>
      <c r="F1830" s="840"/>
    </row>
    <row r="1831" spans="1:6">
      <c r="A1831" s="825"/>
      <c r="B1831" s="781"/>
      <c r="C1831" s="825"/>
      <c r="D1831" s="781"/>
      <c r="E1831" s="812"/>
      <c r="F1831" s="840"/>
    </row>
    <row r="1832" spans="1:6">
      <c r="A1832" s="825"/>
      <c r="B1832" s="781"/>
      <c r="C1832" s="825"/>
      <c r="D1832" s="781"/>
      <c r="E1832" s="812"/>
      <c r="F1832" s="840"/>
    </row>
    <row r="1833" spans="1:6">
      <c r="A1833" s="825"/>
      <c r="B1833" s="781"/>
      <c r="C1833" s="825"/>
      <c r="D1833" s="781"/>
      <c r="E1833" s="812"/>
      <c r="F1833" s="840"/>
    </row>
    <row r="1834" spans="1:6">
      <c r="A1834" s="825"/>
      <c r="B1834" s="781"/>
      <c r="C1834" s="825"/>
      <c r="D1834" s="781"/>
      <c r="E1834" s="812"/>
      <c r="F1834" s="840"/>
    </row>
    <row r="1835" spans="1:6">
      <c r="A1835" s="825"/>
      <c r="B1835" s="781"/>
      <c r="C1835" s="825"/>
      <c r="D1835" s="781"/>
      <c r="E1835" s="812"/>
      <c r="F1835" s="840"/>
    </row>
    <row r="1836" spans="1:6">
      <c r="A1836" s="825"/>
      <c r="B1836" s="781"/>
      <c r="C1836" s="825"/>
      <c r="D1836" s="781"/>
      <c r="E1836" s="812"/>
      <c r="F1836" s="840"/>
    </row>
    <row r="1837" spans="1:6">
      <c r="A1837" s="825"/>
      <c r="B1837" s="781"/>
      <c r="C1837" s="825"/>
      <c r="D1837" s="781"/>
      <c r="E1837" s="812"/>
      <c r="F1837" s="840"/>
    </row>
    <row r="1838" spans="1:6">
      <c r="A1838" s="825"/>
      <c r="B1838" s="781"/>
      <c r="C1838" s="825"/>
      <c r="D1838" s="781"/>
      <c r="E1838" s="812"/>
      <c r="F1838" s="840"/>
    </row>
    <row r="1839" spans="1:6">
      <c r="A1839" s="825"/>
      <c r="B1839" s="781"/>
      <c r="C1839" s="825"/>
      <c r="D1839" s="781"/>
      <c r="E1839" s="812"/>
      <c r="F1839" s="840"/>
    </row>
    <row r="1840" spans="1:6">
      <c r="A1840" s="825"/>
      <c r="B1840" s="781"/>
      <c r="C1840" s="825"/>
      <c r="D1840" s="781"/>
      <c r="E1840" s="812"/>
      <c r="F1840" s="840"/>
    </row>
    <row r="1841" spans="1:6">
      <c r="A1841" s="825"/>
      <c r="B1841" s="781"/>
      <c r="C1841" s="825"/>
      <c r="D1841" s="781"/>
      <c r="E1841" s="812"/>
      <c r="F1841" s="840"/>
    </row>
    <row r="1842" spans="1:6">
      <c r="A1842" s="825"/>
      <c r="B1842" s="781"/>
      <c r="C1842" s="825"/>
      <c r="D1842" s="781"/>
      <c r="E1842" s="812"/>
      <c r="F1842" s="840"/>
    </row>
    <row r="1843" spans="1:6">
      <c r="A1843" s="825"/>
      <c r="B1843" s="781"/>
      <c r="C1843" s="825"/>
      <c r="D1843" s="781"/>
      <c r="E1843" s="812"/>
      <c r="F1843" s="840"/>
    </row>
    <row r="1844" spans="1:6">
      <c r="A1844" s="825"/>
      <c r="B1844" s="781"/>
      <c r="C1844" s="825"/>
      <c r="D1844" s="781"/>
      <c r="E1844" s="812"/>
      <c r="F1844" s="840"/>
    </row>
    <row r="1845" spans="1:6">
      <c r="A1845" s="825"/>
      <c r="B1845" s="781"/>
      <c r="C1845" s="825"/>
      <c r="D1845" s="781"/>
      <c r="E1845" s="812"/>
      <c r="F1845" s="840"/>
    </row>
    <row r="1846" spans="1:6">
      <c r="A1846" s="825"/>
      <c r="B1846" s="781"/>
      <c r="C1846" s="825"/>
      <c r="D1846" s="781"/>
      <c r="E1846" s="812"/>
      <c r="F1846" s="840"/>
    </row>
    <row r="1847" spans="1:6">
      <c r="A1847" s="825"/>
      <c r="B1847" s="781"/>
      <c r="C1847" s="825"/>
      <c r="D1847" s="781"/>
      <c r="E1847" s="812"/>
      <c r="F1847" s="840"/>
    </row>
    <row r="1848" spans="1:6">
      <c r="A1848" s="825"/>
      <c r="B1848" s="781"/>
      <c r="C1848" s="825"/>
      <c r="D1848" s="781"/>
      <c r="E1848" s="812"/>
      <c r="F1848" s="840"/>
    </row>
    <row r="1849" spans="1:6">
      <c r="A1849" s="825"/>
      <c r="B1849" s="781"/>
      <c r="C1849" s="825"/>
      <c r="D1849" s="781"/>
      <c r="E1849" s="812"/>
      <c r="F1849" s="840"/>
    </row>
    <row r="1850" spans="1:6">
      <c r="A1850" s="825"/>
      <c r="B1850" s="781"/>
      <c r="C1850" s="825"/>
      <c r="D1850" s="781"/>
      <c r="E1850" s="812"/>
      <c r="F1850" s="840"/>
    </row>
    <row r="1851" spans="1:6">
      <c r="A1851" s="825"/>
      <c r="B1851" s="781"/>
      <c r="C1851" s="825"/>
      <c r="D1851" s="781"/>
      <c r="E1851" s="812"/>
      <c r="F1851" s="840"/>
    </row>
    <row r="1852" spans="1:6">
      <c r="A1852" s="825"/>
      <c r="B1852" s="781"/>
      <c r="C1852" s="825"/>
      <c r="D1852" s="781"/>
      <c r="E1852" s="812"/>
      <c r="F1852" s="840"/>
    </row>
    <row r="1853" spans="1:6">
      <c r="A1853" s="825"/>
      <c r="B1853" s="781"/>
      <c r="C1853" s="825"/>
      <c r="D1853" s="781"/>
      <c r="E1853" s="812"/>
      <c r="F1853" s="840"/>
    </row>
    <row r="1854" spans="1:6">
      <c r="A1854" s="825"/>
      <c r="B1854" s="781"/>
      <c r="C1854" s="825"/>
      <c r="D1854" s="781"/>
      <c r="E1854" s="812"/>
      <c r="F1854" s="840"/>
    </row>
    <row r="1855" spans="1:6">
      <c r="A1855" s="825"/>
      <c r="B1855" s="781"/>
      <c r="C1855" s="825"/>
      <c r="D1855" s="781"/>
      <c r="E1855" s="812"/>
      <c r="F1855" s="840"/>
    </row>
    <row r="1856" spans="1:6">
      <c r="A1856" s="825"/>
      <c r="B1856" s="781"/>
      <c r="C1856" s="825"/>
      <c r="D1856" s="781"/>
      <c r="E1856" s="812"/>
      <c r="F1856" s="840"/>
    </row>
    <row r="1857" spans="1:6">
      <c r="A1857" s="825"/>
      <c r="B1857" s="781"/>
      <c r="C1857" s="825"/>
      <c r="D1857" s="781"/>
      <c r="E1857" s="812"/>
      <c r="F1857" s="840"/>
    </row>
    <row r="1858" spans="1:6">
      <c r="A1858" s="825"/>
      <c r="B1858" s="781"/>
      <c r="C1858" s="825"/>
      <c r="D1858" s="781"/>
      <c r="E1858" s="812"/>
      <c r="F1858" s="840"/>
    </row>
    <row r="1859" spans="1:6">
      <c r="A1859" s="825"/>
      <c r="B1859" s="781"/>
      <c r="C1859" s="825"/>
      <c r="D1859" s="781"/>
      <c r="E1859" s="812"/>
      <c r="F1859" s="840"/>
    </row>
    <row r="1860" spans="1:6">
      <c r="A1860" s="825"/>
      <c r="B1860" s="781"/>
      <c r="C1860" s="825"/>
      <c r="D1860" s="781"/>
      <c r="E1860" s="812"/>
      <c r="F1860" s="840"/>
    </row>
    <row r="1861" spans="1:6">
      <c r="A1861" s="825"/>
      <c r="B1861" s="781"/>
      <c r="C1861" s="825"/>
      <c r="D1861" s="781"/>
      <c r="E1861" s="812"/>
      <c r="F1861" s="840"/>
    </row>
    <row r="1862" spans="1:6">
      <c r="A1862" s="825"/>
      <c r="B1862" s="781"/>
      <c r="C1862" s="825"/>
      <c r="D1862" s="781"/>
      <c r="E1862" s="812"/>
      <c r="F1862" s="840"/>
    </row>
    <row r="1863" spans="1:6">
      <c r="A1863" s="825"/>
      <c r="B1863" s="781"/>
      <c r="C1863" s="825"/>
      <c r="D1863" s="781"/>
      <c r="E1863" s="812"/>
      <c r="F1863" s="840"/>
    </row>
    <row r="1864" spans="1:6">
      <c r="A1864" s="825"/>
      <c r="B1864" s="781"/>
      <c r="C1864" s="825"/>
      <c r="D1864" s="781"/>
      <c r="E1864" s="812"/>
      <c r="F1864" s="840"/>
    </row>
    <row r="1865" spans="1:6">
      <c r="A1865" s="825"/>
      <c r="B1865" s="781"/>
      <c r="C1865" s="825"/>
      <c r="D1865" s="781"/>
      <c r="E1865" s="812"/>
      <c r="F1865" s="840"/>
    </row>
    <row r="1866" spans="1:6">
      <c r="A1866" s="825"/>
      <c r="B1866" s="781"/>
      <c r="C1866" s="825"/>
      <c r="D1866" s="781"/>
      <c r="E1866" s="812"/>
      <c r="F1866" s="840"/>
    </row>
    <row r="1867" spans="1:6">
      <c r="A1867" s="825"/>
      <c r="B1867" s="781"/>
      <c r="C1867" s="825"/>
      <c r="D1867" s="781"/>
      <c r="E1867" s="812"/>
      <c r="F1867" s="840"/>
    </row>
    <row r="1868" spans="1:6">
      <c r="A1868" s="825"/>
      <c r="B1868" s="781"/>
      <c r="C1868" s="825"/>
      <c r="D1868" s="781"/>
      <c r="E1868" s="812"/>
      <c r="F1868" s="840"/>
    </row>
    <row r="1869" spans="1:6">
      <c r="A1869" s="825"/>
      <c r="B1869" s="781"/>
      <c r="C1869" s="825"/>
      <c r="D1869" s="781"/>
      <c r="E1869" s="812"/>
      <c r="F1869" s="840"/>
    </row>
    <row r="1870" spans="1:6">
      <c r="A1870" s="825"/>
      <c r="B1870" s="781"/>
      <c r="C1870" s="825"/>
      <c r="D1870" s="781"/>
      <c r="E1870" s="812"/>
      <c r="F1870" s="840"/>
    </row>
    <row r="1871" spans="1:6">
      <c r="A1871" s="825"/>
      <c r="B1871" s="781"/>
      <c r="C1871" s="825"/>
      <c r="D1871" s="781"/>
      <c r="E1871" s="812"/>
      <c r="F1871" s="840"/>
    </row>
    <row r="1872" spans="1:6">
      <c r="A1872" s="825"/>
      <c r="B1872" s="781"/>
      <c r="C1872" s="825"/>
      <c r="D1872" s="781"/>
      <c r="E1872" s="812"/>
      <c r="F1872" s="840"/>
    </row>
    <row r="1873" spans="1:6">
      <c r="A1873" s="825"/>
      <c r="B1873" s="781"/>
      <c r="C1873" s="825"/>
      <c r="D1873" s="781"/>
      <c r="E1873" s="812"/>
      <c r="F1873" s="840"/>
    </row>
    <row r="1874" spans="1:6">
      <c r="A1874" s="825"/>
      <c r="B1874" s="781"/>
      <c r="C1874" s="825"/>
      <c r="D1874" s="781"/>
      <c r="E1874" s="812"/>
      <c r="F1874" s="840"/>
    </row>
    <row r="1875" spans="1:6">
      <c r="A1875" s="825"/>
      <c r="B1875" s="781"/>
      <c r="C1875" s="825"/>
      <c r="D1875" s="781"/>
      <c r="E1875" s="812"/>
      <c r="F1875" s="840"/>
    </row>
    <row r="1876" spans="1:6">
      <c r="A1876" s="825"/>
      <c r="B1876" s="781"/>
      <c r="C1876" s="825"/>
      <c r="D1876" s="781"/>
      <c r="E1876" s="812"/>
      <c r="F1876" s="840"/>
    </row>
    <row r="1877" spans="1:6">
      <c r="A1877" s="825"/>
      <c r="B1877" s="781"/>
      <c r="C1877" s="825"/>
      <c r="D1877" s="781"/>
      <c r="E1877" s="812"/>
      <c r="F1877" s="840"/>
    </row>
    <row r="1878" spans="1:6">
      <c r="A1878" s="825"/>
      <c r="B1878" s="781"/>
      <c r="C1878" s="825"/>
      <c r="D1878" s="781"/>
      <c r="E1878" s="812"/>
      <c r="F1878" s="840"/>
    </row>
    <row r="1879" spans="1:6">
      <c r="A1879" s="825"/>
      <c r="B1879" s="781"/>
      <c r="C1879" s="825"/>
      <c r="D1879" s="781"/>
      <c r="E1879" s="812"/>
      <c r="F1879" s="840"/>
    </row>
    <row r="1880" spans="1:6">
      <c r="A1880" s="825"/>
      <c r="B1880" s="781"/>
      <c r="C1880" s="825"/>
      <c r="D1880" s="781"/>
      <c r="E1880" s="812"/>
      <c r="F1880" s="840"/>
    </row>
    <row r="1881" spans="1:6">
      <c r="A1881" s="825"/>
      <c r="B1881" s="781"/>
      <c r="C1881" s="825"/>
      <c r="D1881" s="781"/>
      <c r="E1881" s="812"/>
      <c r="F1881" s="840"/>
    </row>
    <row r="1882" spans="1:6">
      <c r="A1882" s="825"/>
      <c r="B1882" s="781"/>
      <c r="C1882" s="825"/>
      <c r="D1882" s="781"/>
      <c r="E1882" s="812"/>
      <c r="F1882" s="840"/>
    </row>
    <row r="1883" spans="1:6">
      <c r="A1883" s="825"/>
      <c r="B1883" s="781"/>
      <c r="C1883" s="825"/>
      <c r="D1883" s="781"/>
      <c r="E1883" s="812"/>
      <c r="F1883" s="840"/>
    </row>
    <row r="1884" spans="1:6">
      <c r="A1884" s="825"/>
      <c r="B1884" s="781"/>
      <c r="C1884" s="825"/>
      <c r="D1884" s="781"/>
      <c r="E1884" s="812"/>
      <c r="F1884" s="840"/>
    </row>
    <row r="1885" spans="1:6">
      <c r="A1885" s="825"/>
      <c r="B1885" s="781"/>
      <c r="C1885" s="825"/>
      <c r="D1885" s="781"/>
      <c r="E1885" s="812"/>
      <c r="F1885" s="840"/>
    </row>
    <row r="1886" spans="1:6">
      <c r="A1886" s="825"/>
      <c r="B1886" s="781"/>
      <c r="C1886" s="825"/>
      <c r="D1886" s="781"/>
      <c r="E1886" s="812"/>
      <c r="F1886" s="840"/>
    </row>
    <row r="1887" spans="1:6">
      <c r="A1887" s="825"/>
      <c r="B1887" s="781"/>
      <c r="C1887" s="825"/>
      <c r="D1887" s="781"/>
      <c r="E1887" s="812"/>
      <c r="F1887" s="840"/>
    </row>
    <row r="1888" spans="1:6">
      <c r="A1888" s="825"/>
      <c r="B1888" s="781"/>
      <c r="C1888" s="825"/>
      <c r="D1888" s="781"/>
      <c r="E1888" s="812"/>
      <c r="F1888" s="840"/>
    </row>
    <row r="1889" spans="1:6">
      <c r="A1889" s="825"/>
      <c r="B1889" s="781"/>
      <c r="C1889" s="825"/>
      <c r="D1889" s="781"/>
      <c r="E1889" s="812"/>
      <c r="F1889" s="840"/>
    </row>
    <row r="1890" spans="1:6">
      <c r="A1890" s="825"/>
      <c r="B1890" s="781"/>
      <c r="C1890" s="825"/>
      <c r="D1890" s="781"/>
      <c r="E1890" s="812"/>
      <c r="F1890" s="840"/>
    </row>
    <row r="1891" spans="1:6">
      <c r="A1891" s="825"/>
      <c r="B1891" s="781"/>
      <c r="C1891" s="825"/>
      <c r="D1891" s="781"/>
      <c r="E1891" s="812"/>
      <c r="F1891" s="840"/>
    </row>
    <row r="1892" spans="1:6">
      <c r="A1892" s="825"/>
      <c r="B1892" s="781"/>
      <c r="C1892" s="825"/>
      <c r="D1892" s="781"/>
      <c r="E1892" s="812"/>
      <c r="F1892" s="840"/>
    </row>
    <row r="1893" spans="1:6">
      <c r="A1893" s="825"/>
      <c r="B1893" s="781"/>
      <c r="C1893" s="825"/>
      <c r="D1893" s="781"/>
      <c r="E1893" s="812"/>
      <c r="F1893" s="840"/>
    </row>
    <row r="1894" spans="1:6">
      <c r="A1894" s="825"/>
      <c r="B1894" s="781"/>
      <c r="C1894" s="825"/>
      <c r="D1894" s="781"/>
      <c r="E1894" s="812"/>
      <c r="F1894" s="840"/>
    </row>
    <row r="1895" spans="1:6">
      <c r="A1895" s="825"/>
      <c r="B1895" s="781"/>
      <c r="C1895" s="825"/>
      <c r="D1895" s="781"/>
      <c r="E1895" s="812"/>
      <c r="F1895" s="840"/>
    </row>
    <row r="1896" spans="1:6">
      <c r="A1896" s="825"/>
      <c r="B1896" s="781"/>
      <c r="C1896" s="825"/>
      <c r="D1896" s="781"/>
      <c r="E1896" s="812"/>
      <c r="F1896" s="840"/>
    </row>
    <row r="1897" spans="1:6">
      <c r="A1897" s="825"/>
      <c r="B1897" s="781"/>
      <c r="C1897" s="825"/>
      <c r="D1897" s="781"/>
      <c r="E1897" s="812"/>
      <c r="F1897" s="840"/>
    </row>
    <row r="1898" spans="1:6">
      <c r="A1898" s="825"/>
      <c r="B1898" s="781"/>
      <c r="C1898" s="825"/>
      <c r="D1898" s="781"/>
      <c r="E1898" s="812"/>
      <c r="F1898" s="840"/>
    </row>
    <row r="1899" spans="1:6">
      <c r="A1899" s="825"/>
      <c r="B1899" s="781"/>
      <c r="C1899" s="825"/>
      <c r="D1899" s="781"/>
      <c r="E1899" s="812"/>
      <c r="F1899" s="840"/>
    </row>
    <row r="1900" spans="1:6">
      <c r="A1900" s="825"/>
      <c r="B1900" s="781"/>
      <c r="C1900" s="825"/>
      <c r="D1900" s="781"/>
      <c r="E1900" s="812"/>
      <c r="F1900" s="840"/>
    </row>
    <row r="1901" spans="1:6">
      <c r="A1901" s="825"/>
      <c r="B1901" s="781"/>
      <c r="C1901" s="825"/>
      <c r="D1901" s="781"/>
      <c r="E1901" s="812"/>
      <c r="F1901" s="840"/>
    </row>
    <row r="1902" spans="1:6">
      <c r="A1902" s="825"/>
      <c r="B1902" s="781"/>
      <c r="C1902" s="825"/>
      <c r="D1902" s="781"/>
      <c r="E1902" s="812"/>
      <c r="F1902" s="840"/>
    </row>
    <row r="1903" spans="1:6">
      <c r="A1903" s="825"/>
      <c r="B1903" s="781"/>
      <c r="C1903" s="825"/>
      <c r="D1903" s="781"/>
      <c r="E1903" s="812"/>
      <c r="F1903" s="840"/>
    </row>
    <row r="1904" spans="1:6">
      <c r="A1904" s="825"/>
      <c r="B1904" s="781"/>
      <c r="C1904" s="825"/>
      <c r="D1904" s="781"/>
      <c r="E1904" s="812"/>
      <c r="F1904" s="840"/>
    </row>
    <row r="1905" spans="1:6">
      <c r="A1905" s="825"/>
      <c r="B1905" s="781"/>
      <c r="C1905" s="825"/>
      <c r="D1905" s="781"/>
      <c r="E1905" s="812"/>
      <c r="F1905" s="840"/>
    </row>
    <row r="1906" spans="1:6">
      <c r="A1906" s="825"/>
      <c r="B1906" s="781"/>
      <c r="C1906" s="825"/>
      <c r="D1906" s="781"/>
      <c r="E1906" s="812"/>
      <c r="F1906" s="840"/>
    </row>
    <row r="1907" spans="1:6">
      <c r="A1907" s="825"/>
      <c r="B1907" s="781"/>
      <c r="C1907" s="825"/>
      <c r="D1907" s="781"/>
      <c r="E1907" s="812"/>
      <c r="F1907" s="840"/>
    </row>
    <row r="1908" spans="1:6">
      <c r="A1908" s="825"/>
      <c r="B1908" s="781"/>
      <c r="C1908" s="825"/>
      <c r="D1908" s="781"/>
      <c r="E1908" s="812"/>
      <c r="F1908" s="840"/>
    </row>
    <row r="1909" spans="1:6">
      <c r="A1909" s="825"/>
      <c r="B1909" s="781"/>
      <c r="C1909" s="825"/>
      <c r="D1909" s="781"/>
      <c r="E1909" s="812"/>
      <c r="F1909" s="840"/>
    </row>
    <row r="1910" spans="1:6">
      <c r="A1910" s="825"/>
      <c r="B1910" s="781"/>
      <c r="C1910" s="825"/>
      <c r="D1910" s="781"/>
      <c r="E1910" s="812"/>
      <c r="F1910" s="840"/>
    </row>
    <row r="1911" spans="1:6">
      <c r="A1911" s="825"/>
      <c r="B1911" s="781"/>
      <c r="C1911" s="825"/>
      <c r="D1911" s="781"/>
      <c r="E1911" s="812"/>
      <c r="F1911" s="840"/>
    </row>
    <row r="1912" spans="1:6">
      <c r="A1912" s="825"/>
      <c r="B1912" s="781"/>
      <c r="C1912" s="825"/>
      <c r="D1912" s="781"/>
      <c r="E1912" s="812"/>
      <c r="F1912" s="840"/>
    </row>
    <row r="1913" spans="1:6">
      <c r="A1913" s="825"/>
      <c r="B1913" s="781"/>
      <c r="C1913" s="825"/>
      <c r="D1913" s="781"/>
      <c r="E1913" s="812"/>
      <c r="F1913" s="840"/>
    </row>
    <row r="1914" spans="1:6">
      <c r="A1914" s="825"/>
      <c r="B1914" s="781"/>
      <c r="C1914" s="825"/>
      <c r="D1914" s="781"/>
      <c r="E1914" s="812"/>
      <c r="F1914" s="840"/>
    </row>
    <row r="1915" spans="1:6">
      <c r="A1915" s="825"/>
      <c r="B1915" s="781"/>
      <c r="C1915" s="825"/>
      <c r="D1915" s="781"/>
      <c r="E1915" s="812"/>
      <c r="F1915" s="840"/>
    </row>
    <row r="1916" spans="1:6">
      <c r="A1916" s="825"/>
      <c r="B1916" s="781"/>
      <c r="C1916" s="825"/>
      <c r="D1916" s="781"/>
      <c r="E1916" s="812"/>
      <c r="F1916" s="840"/>
    </row>
    <row r="1917" spans="1:6">
      <c r="A1917" s="825"/>
      <c r="B1917" s="781"/>
      <c r="C1917" s="825"/>
      <c r="D1917" s="781"/>
      <c r="E1917" s="812"/>
      <c r="F1917" s="840"/>
    </row>
    <row r="1918" spans="1:6">
      <c r="A1918" s="825"/>
      <c r="B1918" s="781"/>
      <c r="C1918" s="825"/>
      <c r="D1918" s="781"/>
      <c r="E1918" s="812"/>
      <c r="F1918" s="840"/>
    </row>
    <row r="1919" spans="1:6">
      <c r="A1919" s="825"/>
      <c r="B1919" s="781"/>
      <c r="C1919" s="825"/>
      <c r="D1919" s="781"/>
      <c r="E1919" s="812"/>
      <c r="F1919" s="840"/>
    </row>
    <row r="1920" spans="1:6">
      <c r="A1920" s="825"/>
      <c r="B1920" s="781"/>
      <c r="C1920" s="825"/>
      <c r="D1920" s="781"/>
      <c r="E1920" s="812"/>
      <c r="F1920" s="840"/>
    </row>
    <row r="1921" spans="1:6">
      <c r="A1921" s="825"/>
      <c r="B1921" s="781"/>
      <c r="C1921" s="825"/>
      <c r="D1921" s="781"/>
      <c r="E1921" s="812"/>
      <c r="F1921" s="840"/>
    </row>
    <row r="1922" spans="1:6">
      <c r="A1922" s="825"/>
      <c r="B1922" s="781"/>
      <c r="C1922" s="825"/>
      <c r="D1922" s="781"/>
      <c r="E1922" s="812"/>
      <c r="F1922" s="840"/>
    </row>
    <row r="1923" spans="1:6">
      <c r="A1923" s="825"/>
      <c r="B1923" s="781"/>
      <c r="C1923" s="825"/>
      <c r="D1923" s="781"/>
      <c r="E1923" s="812"/>
      <c r="F1923" s="840"/>
    </row>
    <row r="1924" spans="1:6">
      <c r="A1924" s="825"/>
      <c r="B1924" s="781"/>
      <c r="C1924" s="825"/>
      <c r="D1924" s="781"/>
      <c r="E1924" s="812"/>
      <c r="F1924" s="840"/>
    </row>
    <row r="1925" spans="1:6">
      <c r="A1925" s="825"/>
      <c r="B1925" s="781"/>
      <c r="C1925" s="825"/>
      <c r="D1925" s="781"/>
      <c r="E1925" s="812"/>
      <c r="F1925" s="840"/>
    </row>
    <row r="1926" spans="1:6">
      <c r="A1926" s="825"/>
      <c r="B1926" s="781"/>
      <c r="C1926" s="825"/>
      <c r="D1926" s="781"/>
      <c r="E1926" s="812"/>
      <c r="F1926" s="840"/>
    </row>
    <row r="1927" spans="1:6">
      <c r="A1927" s="825"/>
      <c r="B1927" s="781"/>
      <c r="C1927" s="825"/>
      <c r="D1927" s="781"/>
      <c r="E1927" s="812"/>
      <c r="F1927" s="840"/>
    </row>
    <row r="1928" spans="1:6">
      <c r="A1928" s="825"/>
      <c r="B1928" s="781"/>
      <c r="C1928" s="825"/>
      <c r="D1928" s="781"/>
      <c r="E1928" s="812"/>
      <c r="F1928" s="840"/>
    </row>
    <row r="1929" spans="1:6">
      <c r="A1929" s="825"/>
      <c r="B1929" s="781"/>
      <c r="C1929" s="825"/>
      <c r="D1929" s="781"/>
      <c r="E1929" s="812"/>
      <c r="F1929" s="840"/>
    </row>
    <row r="1930" spans="1:6">
      <c r="A1930" s="825"/>
      <c r="B1930" s="781"/>
      <c r="C1930" s="825"/>
      <c r="D1930" s="781"/>
      <c r="E1930" s="812"/>
      <c r="F1930" s="840"/>
    </row>
    <row r="1931" spans="1:6">
      <c r="A1931" s="825"/>
      <c r="B1931" s="781"/>
      <c r="C1931" s="825"/>
      <c r="D1931" s="781"/>
      <c r="E1931" s="812"/>
      <c r="F1931" s="840"/>
    </row>
    <row r="1932" spans="1:6">
      <c r="A1932" s="825"/>
      <c r="B1932" s="781"/>
      <c r="C1932" s="825"/>
      <c r="D1932" s="781"/>
      <c r="E1932" s="812"/>
      <c r="F1932" s="840"/>
    </row>
    <row r="1933" spans="1:6">
      <c r="A1933" s="825"/>
      <c r="B1933" s="781"/>
      <c r="C1933" s="825"/>
      <c r="D1933" s="781"/>
      <c r="E1933" s="812"/>
      <c r="F1933" s="840"/>
    </row>
    <row r="1934" spans="1:6">
      <c r="A1934" s="825"/>
      <c r="B1934" s="781"/>
      <c r="C1934" s="825"/>
      <c r="D1934" s="781"/>
      <c r="E1934" s="812"/>
      <c r="F1934" s="840"/>
    </row>
    <row r="1935" spans="1:6">
      <c r="A1935" s="825"/>
      <c r="B1935" s="781"/>
      <c r="C1935" s="825"/>
      <c r="D1935" s="781"/>
      <c r="E1935" s="812"/>
      <c r="F1935" s="840"/>
    </row>
    <row r="1936" spans="1:6">
      <c r="A1936" s="825"/>
      <c r="B1936" s="781"/>
      <c r="C1936" s="825"/>
      <c r="D1936" s="781"/>
      <c r="E1936" s="812"/>
      <c r="F1936" s="840"/>
    </row>
    <row r="1937" spans="1:6">
      <c r="A1937" s="825"/>
      <c r="B1937" s="781"/>
      <c r="C1937" s="825"/>
      <c r="D1937" s="781"/>
      <c r="E1937" s="812"/>
      <c r="F1937" s="840"/>
    </row>
    <row r="1938" spans="1:6">
      <c r="A1938" s="825"/>
      <c r="B1938" s="781"/>
      <c r="C1938" s="825"/>
      <c r="D1938" s="781"/>
      <c r="E1938" s="812"/>
      <c r="F1938" s="840"/>
    </row>
    <row r="1939" spans="1:6">
      <c r="A1939" s="825"/>
      <c r="B1939" s="781"/>
      <c r="C1939" s="825"/>
      <c r="D1939" s="781"/>
      <c r="E1939" s="812"/>
      <c r="F1939" s="840"/>
    </row>
    <row r="1940" spans="1:6">
      <c r="A1940" s="825"/>
      <c r="B1940" s="781"/>
      <c r="C1940" s="825"/>
      <c r="D1940" s="781"/>
      <c r="E1940" s="812"/>
      <c r="F1940" s="840"/>
    </row>
    <row r="1941" spans="1:6">
      <c r="A1941" s="825"/>
      <c r="B1941" s="781"/>
      <c r="C1941" s="825"/>
      <c r="D1941" s="781"/>
      <c r="E1941" s="812"/>
      <c r="F1941" s="840"/>
    </row>
    <row r="1942" spans="1:6">
      <c r="A1942" s="825"/>
      <c r="B1942" s="781"/>
      <c r="C1942" s="825"/>
      <c r="D1942" s="781"/>
      <c r="E1942" s="812"/>
      <c r="F1942" s="840"/>
    </row>
    <row r="1943" spans="1:6">
      <c r="A1943" s="825"/>
      <c r="B1943" s="781"/>
      <c r="C1943" s="825"/>
      <c r="D1943" s="781"/>
      <c r="E1943" s="812"/>
      <c r="F1943" s="840"/>
    </row>
    <row r="1944" spans="1:6">
      <c r="A1944" s="825"/>
      <c r="B1944" s="781"/>
      <c r="C1944" s="825"/>
      <c r="D1944" s="781"/>
      <c r="E1944" s="812"/>
      <c r="F1944" s="840"/>
    </row>
    <row r="1945" spans="1:6">
      <c r="A1945" s="825"/>
      <c r="B1945" s="781"/>
      <c r="C1945" s="825"/>
      <c r="D1945" s="781"/>
      <c r="E1945" s="812"/>
      <c r="F1945" s="840"/>
    </row>
    <row r="1946" spans="1:6">
      <c r="A1946" s="825"/>
      <c r="B1946" s="781"/>
      <c r="C1946" s="825"/>
      <c r="D1946" s="781"/>
      <c r="E1946" s="812"/>
      <c r="F1946" s="840"/>
    </row>
    <row r="1947" spans="1:6">
      <c r="A1947" s="825"/>
      <c r="B1947" s="781"/>
      <c r="C1947" s="825"/>
      <c r="D1947" s="781"/>
      <c r="E1947" s="812"/>
      <c r="F1947" s="840"/>
    </row>
    <row r="1948" spans="1:6">
      <c r="A1948" s="825"/>
      <c r="B1948" s="781"/>
      <c r="C1948" s="825"/>
      <c r="D1948" s="781"/>
      <c r="E1948" s="812"/>
      <c r="F1948" s="840"/>
    </row>
    <row r="1949" spans="1:6">
      <c r="A1949" s="825"/>
      <c r="B1949" s="781"/>
      <c r="C1949" s="825"/>
      <c r="D1949" s="781"/>
      <c r="E1949" s="812"/>
      <c r="F1949" s="840"/>
    </row>
    <row r="1950" spans="1:6">
      <c r="A1950" s="825"/>
      <c r="B1950" s="781"/>
      <c r="C1950" s="825"/>
      <c r="D1950" s="781"/>
      <c r="E1950" s="812"/>
      <c r="F1950" s="840"/>
    </row>
    <row r="1951" spans="1:6">
      <c r="A1951" s="825"/>
      <c r="B1951" s="781"/>
      <c r="C1951" s="825"/>
      <c r="D1951" s="781"/>
      <c r="E1951" s="812"/>
      <c r="F1951" s="840"/>
    </row>
    <row r="1952" spans="1:6">
      <c r="A1952" s="825"/>
      <c r="B1952" s="781"/>
      <c r="C1952" s="825"/>
      <c r="D1952" s="781"/>
      <c r="E1952" s="812"/>
      <c r="F1952" s="840"/>
    </row>
    <row r="1953" spans="1:6">
      <c r="A1953" s="825"/>
      <c r="B1953" s="781"/>
      <c r="C1953" s="825"/>
      <c r="D1953" s="781"/>
      <c r="E1953" s="812"/>
      <c r="F1953" s="840"/>
    </row>
    <row r="1954" spans="1:6">
      <c r="A1954" s="825"/>
      <c r="B1954" s="781"/>
      <c r="C1954" s="825"/>
      <c r="D1954" s="781"/>
      <c r="E1954" s="812"/>
      <c r="F1954" s="840"/>
    </row>
    <row r="1955" spans="1:6">
      <c r="A1955" s="825"/>
      <c r="B1955" s="781"/>
      <c r="C1955" s="825"/>
      <c r="D1955" s="781"/>
      <c r="E1955" s="812"/>
      <c r="F1955" s="840"/>
    </row>
    <row r="1956" spans="1:6">
      <c r="A1956" s="825"/>
      <c r="B1956" s="781"/>
      <c r="C1956" s="825"/>
      <c r="D1956" s="781"/>
      <c r="E1956" s="812"/>
      <c r="F1956" s="840"/>
    </row>
    <row r="1957" spans="1:6">
      <c r="A1957" s="825"/>
      <c r="B1957" s="781"/>
      <c r="C1957" s="825"/>
      <c r="D1957" s="781"/>
      <c r="E1957" s="812"/>
      <c r="F1957" s="840"/>
    </row>
    <row r="1958" spans="1:6">
      <c r="A1958" s="825"/>
      <c r="B1958" s="781"/>
      <c r="C1958" s="825"/>
      <c r="D1958" s="781"/>
      <c r="E1958" s="812"/>
      <c r="F1958" s="840"/>
    </row>
    <row r="1959" spans="1:6">
      <c r="A1959" s="825"/>
      <c r="B1959" s="781"/>
      <c r="C1959" s="825"/>
      <c r="D1959" s="781"/>
      <c r="E1959" s="812"/>
      <c r="F1959" s="840"/>
    </row>
    <row r="1960" spans="1:6">
      <c r="A1960" s="825"/>
      <c r="B1960" s="781"/>
      <c r="C1960" s="825"/>
      <c r="D1960" s="781"/>
      <c r="E1960" s="812"/>
      <c r="F1960" s="840"/>
    </row>
    <row r="1961" spans="1:6">
      <c r="A1961" s="825"/>
      <c r="B1961" s="781"/>
      <c r="C1961" s="825"/>
      <c r="D1961" s="781"/>
      <c r="E1961" s="812"/>
      <c r="F1961" s="840"/>
    </row>
    <row r="1962" spans="1:6">
      <c r="A1962" s="825"/>
      <c r="B1962" s="781"/>
      <c r="C1962" s="825"/>
      <c r="D1962" s="781"/>
      <c r="E1962" s="812"/>
      <c r="F1962" s="840"/>
    </row>
    <row r="1963" spans="1:6">
      <c r="A1963" s="825"/>
      <c r="B1963" s="781"/>
      <c r="C1963" s="825"/>
      <c r="D1963" s="781"/>
      <c r="E1963" s="812"/>
      <c r="F1963" s="840"/>
    </row>
    <row r="1964" spans="1:6">
      <c r="A1964" s="825"/>
      <c r="B1964" s="781"/>
      <c r="C1964" s="825"/>
      <c r="D1964" s="781"/>
      <c r="E1964" s="812"/>
      <c r="F1964" s="840"/>
    </row>
    <row r="1965" spans="1:6">
      <c r="A1965" s="825"/>
      <c r="B1965" s="781"/>
      <c r="C1965" s="825"/>
      <c r="D1965" s="781"/>
      <c r="E1965" s="812"/>
      <c r="F1965" s="840"/>
    </row>
    <row r="1966" spans="1:6">
      <c r="A1966" s="825"/>
      <c r="B1966" s="781"/>
      <c r="C1966" s="825"/>
      <c r="D1966" s="781"/>
      <c r="E1966" s="812"/>
      <c r="F1966" s="840"/>
    </row>
    <row r="1967" spans="1:6">
      <c r="A1967" s="825"/>
      <c r="B1967" s="781"/>
      <c r="C1967" s="825"/>
      <c r="D1967" s="781"/>
      <c r="E1967" s="812"/>
      <c r="F1967" s="840"/>
    </row>
    <row r="1968" spans="1:6">
      <c r="A1968" s="825"/>
      <c r="B1968" s="781"/>
      <c r="C1968" s="825"/>
      <c r="D1968" s="781"/>
      <c r="E1968" s="812"/>
      <c r="F1968" s="840"/>
    </row>
    <row r="1969" spans="1:6">
      <c r="A1969" s="825"/>
      <c r="B1969" s="781"/>
      <c r="C1969" s="825"/>
      <c r="D1969" s="781"/>
      <c r="E1969" s="812"/>
      <c r="F1969" s="840"/>
    </row>
    <row r="1970" spans="1:6">
      <c r="A1970" s="825"/>
      <c r="B1970" s="781"/>
      <c r="C1970" s="825"/>
      <c r="D1970" s="781"/>
      <c r="E1970" s="812"/>
      <c r="F1970" s="840"/>
    </row>
    <row r="1971" spans="1:6">
      <c r="A1971" s="825"/>
      <c r="B1971" s="781"/>
      <c r="C1971" s="825"/>
      <c r="D1971" s="781"/>
      <c r="E1971" s="812"/>
      <c r="F1971" s="840"/>
    </row>
    <row r="1972" spans="1:6">
      <c r="A1972" s="825"/>
      <c r="B1972" s="781"/>
      <c r="C1972" s="825"/>
      <c r="D1972" s="781"/>
      <c r="E1972" s="812"/>
      <c r="F1972" s="840"/>
    </row>
    <row r="1973" spans="1:6">
      <c r="A1973" s="825"/>
      <c r="B1973" s="781"/>
      <c r="C1973" s="825"/>
      <c r="D1973" s="781"/>
      <c r="E1973" s="812"/>
      <c r="F1973" s="840"/>
    </row>
    <row r="1974" spans="1:6">
      <c r="A1974" s="825"/>
      <c r="B1974" s="781"/>
      <c r="C1974" s="825"/>
      <c r="D1974" s="781"/>
      <c r="E1974" s="812"/>
      <c r="F1974" s="840"/>
    </row>
    <row r="1975" spans="1:6">
      <c r="A1975" s="825"/>
      <c r="B1975" s="781"/>
      <c r="C1975" s="825"/>
      <c r="D1975" s="781"/>
      <c r="E1975" s="812"/>
      <c r="F1975" s="840"/>
    </row>
    <row r="1976" spans="1:6">
      <c r="A1976" s="825"/>
      <c r="B1976" s="781"/>
      <c r="C1976" s="825"/>
      <c r="D1976" s="781"/>
      <c r="E1976" s="812"/>
      <c r="F1976" s="840"/>
    </row>
    <row r="1977" spans="1:6">
      <c r="A1977" s="825"/>
      <c r="B1977" s="781"/>
      <c r="C1977" s="825"/>
      <c r="D1977" s="781"/>
      <c r="E1977" s="812"/>
      <c r="F1977" s="840"/>
    </row>
    <row r="1978" spans="1:6">
      <c r="A1978" s="825"/>
      <c r="B1978" s="781"/>
      <c r="C1978" s="825"/>
      <c r="D1978" s="781"/>
      <c r="E1978" s="812"/>
      <c r="F1978" s="840"/>
    </row>
    <row r="1979" spans="1:6">
      <c r="A1979" s="825"/>
      <c r="B1979" s="781"/>
      <c r="C1979" s="825"/>
      <c r="D1979" s="781"/>
      <c r="E1979" s="812"/>
      <c r="F1979" s="840"/>
    </row>
    <row r="1980" spans="1:6">
      <c r="A1980" s="825"/>
      <c r="B1980" s="781"/>
      <c r="C1980" s="825"/>
      <c r="D1980" s="781"/>
      <c r="E1980" s="812"/>
      <c r="F1980" s="840"/>
    </row>
    <row r="1981" spans="1:6">
      <c r="A1981" s="825"/>
      <c r="B1981" s="781"/>
      <c r="C1981" s="825"/>
      <c r="D1981" s="781"/>
      <c r="E1981" s="812"/>
      <c r="F1981" s="840"/>
    </row>
    <row r="1982" spans="1:6">
      <c r="A1982" s="825"/>
      <c r="B1982" s="781"/>
      <c r="C1982" s="825"/>
      <c r="D1982" s="781"/>
      <c r="E1982" s="812"/>
      <c r="F1982" s="840"/>
    </row>
    <row r="1983" spans="1:6">
      <c r="A1983" s="825"/>
      <c r="B1983" s="781"/>
      <c r="C1983" s="825"/>
      <c r="D1983" s="781"/>
      <c r="E1983" s="812"/>
      <c r="F1983" s="840"/>
    </row>
    <row r="1984" spans="1:6">
      <c r="A1984" s="825"/>
      <c r="B1984" s="781"/>
      <c r="C1984" s="825"/>
      <c r="D1984" s="781"/>
      <c r="E1984" s="812"/>
      <c r="F1984" s="840"/>
    </row>
    <row r="1985" spans="1:6">
      <c r="A1985" s="825"/>
      <c r="B1985" s="781"/>
      <c r="C1985" s="825"/>
      <c r="D1985" s="781"/>
      <c r="E1985" s="812"/>
      <c r="F1985" s="840"/>
    </row>
    <row r="1986" spans="1:6">
      <c r="A1986" s="825"/>
      <c r="B1986" s="781"/>
      <c r="C1986" s="825"/>
      <c r="D1986" s="781"/>
      <c r="E1986" s="812"/>
      <c r="F1986" s="840"/>
    </row>
    <row r="1987" spans="1:6">
      <c r="A1987" s="825"/>
      <c r="B1987" s="781"/>
      <c r="C1987" s="825"/>
      <c r="D1987" s="781"/>
      <c r="E1987" s="812"/>
      <c r="F1987" s="840"/>
    </row>
    <row r="1988" spans="1:6">
      <c r="A1988" s="825"/>
      <c r="B1988" s="781"/>
      <c r="C1988" s="825"/>
      <c r="D1988" s="781"/>
      <c r="E1988" s="812"/>
      <c r="F1988" s="840"/>
    </row>
    <row r="1989" spans="1:6">
      <c r="A1989" s="825"/>
      <c r="B1989" s="781"/>
      <c r="C1989" s="825"/>
      <c r="D1989" s="781"/>
      <c r="E1989" s="812"/>
      <c r="F1989" s="840"/>
    </row>
    <row r="1990" spans="1:6">
      <c r="A1990" s="825"/>
      <c r="B1990" s="781"/>
      <c r="C1990" s="825"/>
      <c r="D1990" s="781"/>
      <c r="E1990" s="812"/>
      <c r="F1990" s="840"/>
    </row>
    <row r="1991" spans="1:6">
      <c r="A1991" s="825"/>
      <c r="B1991" s="781"/>
      <c r="C1991" s="825"/>
      <c r="D1991" s="781"/>
      <c r="E1991" s="812"/>
      <c r="F1991" s="840"/>
    </row>
    <row r="1992" spans="1:6">
      <c r="A1992" s="825"/>
      <c r="B1992" s="781"/>
      <c r="C1992" s="825"/>
      <c r="D1992" s="781"/>
      <c r="E1992" s="812"/>
      <c r="F1992" s="840"/>
    </row>
    <row r="1993" spans="1:6">
      <c r="A1993" s="825"/>
      <c r="B1993" s="781"/>
      <c r="C1993" s="825"/>
      <c r="D1993" s="781"/>
      <c r="E1993" s="812"/>
      <c r="F1993" s="840"/>
    </row>
    <row r="1994" spans="1:6">
      <c r="A1994" s="825"/>
      <c r="B1994" s="781"/>
      <c r="C1994" s="825"/>
      <c r="D1994" s="781"/>
      <c r="E1994" s="812"/>
      <c r="F1994" s="840"/>
    </row>
    <row r="1995" spans="1:6">
      <c r="A1995" s="825"/>
      <c r="B1995" s="781"/>
      <c r="C1995" s="825"/>
      <c r="D1995" s="781"/>
      <c r="E1995" s="812"/>
      <c r="F1995" s="840"/>
    </row>
    <row r="1996" spans="1:6">
      <c r="A1996" s="825"/>
      <c r="B1996" s="781"/>
      <c r="C1996" s="825"/>
      <c r="D1996" s="781"/>
      <c r="E1996" s="812"/>
      <c r="F1996" s="840"/>
    </row>
    <row r="1997" spans="1:6">
      <c r="A1997" s="825"/>
      <c r="B1997" s="781"/>
      <c r="C1997" s="825"/>
      <c r="D1997" s="781"/>
      <c r="E1997" s="812"/>
      <c r="F1997" s="840"/>
    </row>
    <row r="1998" spans="1:6">
      <c r="A1998" s="825"/>
      <c r="B1998" s="781"/>
      <c r="C1998" s="825"/>
      <c r="D1998" s="781"/>
      <c r="E1998" s="812"/>
      <c r="F1998" s="840"/>
    </row>
    <row r="1999" spans="1:6">
      <c r="A1999" s="825"/>
      <c r="B1999" s="781"/>
      <c r="C1999" s="825"/>
      <c r="D1999" s="781"/>
      <c r="E1999" s="812"/>
      <c r="F1999" s="840"/>
    </row>
    <row r="2000" spans="1:6">
      <c r="A2000" s="825"/>
      <c r="B2000" s="781"/>
      <c r="C2000" s="825"/>
      <c r="D2000" s="781"/>
      <c r="E2000" s="812"/>
      <c r="F2000" s="840"/>
    </row>
    <row r="2001" spans="1:6">
      <c r="A2001" s="825"/>
      <c r="B2001" s="781"/>
      <c r="C2001" s="825"/>
      <c r="D2001" s="781"/>
      <c r="E2001" s="812"/>
      <c r="F2001" s="840"/>
    </row>
    <row r="2002" spans="1:6">
      <c r="A2002" s="825"/>
      <c r="B2002" s="781"/>
      <c r="C2002" s="825"/>
      <c r="D2002" s="781"/>
      <c r="E2002" s="812"/>
      <c r="F2002" s="840"/>
    </row>
    <row r="2003" spans="1:6">
      <c r="A2003" s="825"/>
      <c r="B2003" s="781"/>
      <c r="C2003" s="825"/>
      <c r="D2003" s="781"/>
      <c r="E2003" s="812"/>
      <c r="F2003" s="840"/>
    </row>
    <row r="2004" spans="1:6">
      <c r="A2004" s="825"/>
      <c r="B2004" s="781"/>
      <c r="C2004" s="825"/>
      <c r="D2004" s="781"/>
      <c r="E2004" s="812"/>
      <c r="F2004" s="840"/>
    </row>
    <row r="2005" spans="1:6">
      <c r="A2005" s="825"/>
      <c r="B2005" s="781"/>
      <c r="C2005" s="825"/>
      <c r="D2005" s="781"/>
      <c r="E2005" s="812"/>
      <c r="F2005" s="840"/>
    </row>
    <row r="2006" spans="1:6">
      <c r="A2006" s="825"/>
      <c r="B2006" s="781"/>
      <c r="C2006" s="825"/>
      <c r="D2006" s="781"/>
      <c r="E2006" s="812"/>
      <c r="F2006" s="840"/>
    </row>
    <row r="2007" spans="1:6">
      <c r="A2007" s="825"/>
      <c r="B2007" s="781"/>
      <c r="C2007" s="825"/>
      <c r="D2007" s="781"/>
      <c r="E2007" s="812"/>
      <c r="F2007" s="840"/>
    </row>
    <row r="2008" spans="1:6">
      <c r="A2008" s="825"/>
      <c r="B2008" s="781"/>
      <c r="C2008" s="825"/>
      <c r="D2008" s="781"/>
      <c r="E2008" s="812"/>
      <c r="F2008" s="840"/>
    </row>
    <row r="2009" spans="1:6">
      <c r="A2009" s="825"/>
      <c r="B2009" s="781"/>
      <c r="C2009" s="825"/>
      <c r="D2009" s="781"/>
      <c r="E2009" s="812"/>
      <c r="F2009" s="840"/>
    </row>
    <row r="2010" spans="1:6">
      <c r="A2010" s="825"/>
      <c r="B2010" s="781"/>
      <c r="C2010" s="825"/>
      <c r="D2010" s="781"/>
      <c r="E2010" s="812"/>
      <c r="F2010" s="840"/>
    </row>
    <row r="2011" spans="1:6">
      <c r="A2011" s="825"/>
      <c r="B2011" s="781"/>
      <c r="C2011" s="825"/>
      <c r="D2011" s="781"/>
      <c r="E2011" s="812"/>
      <c r="F2011" s="840"/>
    </row>
    <row r="2012" spans="1:6">
      <c r="A2012" s="825"/>
      <c r="B2012" s="781"/>
      <c r="C2012" s="825"/>
      <c r="D2012" s="781"/>
      <c r="E2012" s="812"/>
      <c r="F2012" s="840"/>
    </row>
    <row r="2013" spans="1:6">
      <c r="A2013" s="825"/>
      <c r="B2013" s="781"/>
      <c r="C2013" s="825"/>
      <c r="D2013" s="781"/>
      <c r="E2013" s="812"/>
      <c r="F2013" s="840"/>
    </row>
    <row r="2014" spans="1:6">
      <c r="A2014" s="825"/>
      <c r="B2014" s="781"/>
      <c r="C2014" s="825"/>
      <c r="D2014" s="781"/>
      <c r="E2014" s="812"/>
      <c r="F2014" s="840"/>
    </row>
    <row r="2015" spans="1:6">
      <c r="A2015" s="825"/>
      <c r="B2015" s="781"/>
      <c r="C2015" s="825"/>
      <c r="D2015" s="781"/>
      <c r="E2015" s="812"/>
      <c r="F2015" s="840"/>
    </row>
    <row r="2016" spans="1:6">
      <c r="A2016" s="825"/>
      <c r="B2016" s="781"/>
      <c r="C2016" s="825"/>
      <c r="D2016" s="781"/>
      <c r="E2016" s="812"/>
      <c r="F2016" s="840"/>
    </row>
    <row r="2017" spans="1:6">
      <c r="A2017" s="825"/>
      <c r="B2017" s="781"/>
      <c r="C2017" s="825"/>
      <c r="D2017" s="781"/>
      <c r="E2017" s="812"/>
      <c r="F2017" s="840"/>
    </row>
    <row r="2018" spans="1:6">
      <c r="A2018" s="825"/>
      <c r="B2018" s="781"/>
      <c r="C2018" s="825"/>
      <c r="D2018" s="781"/>
      <c r="E2018" s="812"/>
      <c r="F2018" s="840"/>
    </row>
    <row r="2019" spans="1:6">
      <c r="A2019" s="825"/>
      <c r="B2019" s="781"/>
      <c r="C2019" s="825"/>
      <c r="D2019" s="781"/>
      <c r="E2019" s="812"/>
      <c r="F2019" s="840"/>
    </row>
    <row r="2020" spans="1:6">
      <c r="A2020" s="825"/>
      <c r="B2020" s="781"/>
      <c r="C2020" s="825"/>
      <c r="D2020" s="781"/>
      <c r="E2020" s="812"/>
      <c r="F2020" s="840"/>
    </row>
    <row r="2021" spans="1:6">
      <c r="A2021" s="825"/>
      <c r="B2021" s="781"/>
      <c r="C2021" s="825"/>
      <c r="D2021" s="781"/>
      <c r="E2021" s="812"/>
      <c r="F2021" s="840"/>
    </row>
    <row r="2022" spans="1:6">
      <c r="A2022" s="825"/>
      <c r="B2022" s="781"/>
      <c r="C2022" s="825"/>
      <c r="D2022" s="781"/>
      <c r="E2022" s="812"/>
      <c r="F2022" s="840"/>
    </row>
    <row r="2023" spans="1:6">
      <c r="A2023" s="825"/>
      <c r="B2023" s="781"/>
      <c r="C2023" s="825"/>
      <c r="D2023" s="781"/>
      <c r="E2023" s="812"/>
      <c r="F2023" s="840"/>
    </row>
    <row r="2024" spans="1:6">
      <c r="A2024" s="825"/>
      <c r="B2024" s="781"/>
      <c r="C2024" s="825"/>
      <c r="D2024" s="781"/>
      <c r="E2024" s="812"/>
      <c r="F2024" s="840"/>
    </row>
    <row r="2025" spans="1:6">
      <c r="A2025" s="825"/>
      <c r="B2025" s="781"/>
      <c r="C2025" s="825"/>
      <c r="D2025" s="781"/>
      <c r="E2025" s="812"/>
      <c r="F2025" s="840"/>
    </row>
    <row r="2026" spans="1:6">
      <c r="A2026" s="825"/>
      <c r="B2026" s="781"/>
      <c r="C2026" s="825"/>
      <c r="D2026" s="781"/>
      <c r="E2026" s="812"/>
      <c r="F2026" s="840"/>
    </row>
    <row r="2027" spans="1:6">
      <c r="A2027" s="825"/>
      <c r="B2027" s="781"/>
      <c r="C2027" s="825"/>
      <c r="D2027" s="781"/>
      <c r="E2027" s="812"/>
      <c r="F2027" s="840"/>
    </row>
    <row r="2028" spans="1:6">
      <c r="A2028" s="825"/>
      <c r="B2028" s="781"/>
      <c r="C2028" s="825"/>
      <c r="D2028" s="781"/>
      <c r="E2028" s="812"/>
      <c r="F2028" s="840"/>
    </row>
    <row r="2029" spans="1:6">
      <c r="A2029" s="825"/>
      <c r="B2029" s="781"/>
      <c r="C2029" s="825"/>
      <c r="D2029" s="781"/>
      <c r="E2029" s="812"/>
      <c r="F2029" s="840"/>
    </row>
    <row r="2030" spans="1:6">
      <c r="A2030" s="825"/>
      <c r="B2030" s="781"/>
      <c r="C2030" s="825"/>
      <c r="D2030" s="781"/>
      <c r="E2030" s="812"/>
      <c r="F2030" s="840"/>
    </row>
    <row r="2031" spans="1:6">
      <c r="A2031" s="825"/>
      <c r="B2031" s="781"/>
      <c r="C2031" s="825"/>
      <c r="D2031" s="781"/>
      <c r="E2031" s="812"/>
      <c r="F2031" s="840"/>
    </row>
    <row r="2032" spans="1:6">
      <c r="A2032" s="825"/>
      <c r="B2032" s="781"/>
      <c r="C2032" s="825"/>
      <c r="D2032" s="781"/>
      <c r="E2032" s="812"/>
      <c r="F2032" s="840"/>
    </row>
    <row r="2033" spans="1:6">
      <c r="A2033" s="825"/>
      <c r="B2033" s="781"/>
      <c r="C2033" s="825"/>
      <c r="D2033" s="781"/>
      <c r="E2033" s="812"/>
      <c r="F2033" s="840"/>
    </row>
    <row r="2034" spans="1:6">
      <c r="A2034" s="825"/>
      <c r="B2034" s="781"/>
      <c r="C2034" s="825"/>
      <c r="D2034" s="781"/>
      <c r="E2034" s="812"/>
      <c r="F2034" s="840"/>
    </row>
    <row r="2035" spans="1:6">
      <c r="A2035" s="825"/>
      <c r="B2035" s="781"/>
      <c r="C2035" s="825"/>
      <c r="D2035" s="781"/>
      <c r="E2035" s="812"/>
      <c r="F2035" s="840"/>
    </row>
    <row r="2036" spans="1:6">
      <c r="A2036" s="825"/>
      <c r="B2036" s="781"/>
      <c r="C2036" s="825"/>
      <c r="D2036" s="781"/>
      <c r="E2036" s="812"/>
      <c r="F2036" s="840"/>
    </row>
    <row r="2037" spans="1:6">
      <c r="A2037" s="825"/>
      <c r="B2037" s="781"/>
      <c r="C2037" s="825"/>
      <c r="D2037" s="781"/>
      <c r="E2037" s="812"/>
      <c r="F2037" s="840"/>
    </row>
    <row r="2038" spans="1:6">
      <c r="A2038" s="825"/>
      <c r="B2038" s="781"/>
      <c r="C2038" s="825"/>
      <c r="D2038" s="781"/>
      <c r="E2038" s="812"/>
      <c r="F2038" s="840"/>
    </row>
    <row r="2039" spans="1:6">
      <c r="A2039" s="825"/>
      <c r="B2039" s="781"/>
      <c r="C2039" s="825"/>
      <c r="D2039" s="781"/>
      <c r="E2039" s="812"/>
      <c r="F2039" s="840"/>
    </row>
    <row r="2040" spans="1:6">
      <c r="A2040" s="825"/>
      <c r="B2040" s="781"/>
      <c r="C2040" s="825"/>
      <c r="D2040" s="781"/>
      <c r="E2040" s="812"/>
      <c r="F2040" s="840"/>
    </row>
    <row r="2041" spans="1:6">
      <c r="A2041" s="825"/>
      <c r="B2041" s="781"/>
      <c r="C2041" s="825"/>
      <c r="D2041" s="781"/>
      <c r="E2041" s="812"/>
      <c r="F2041" s="840"/>
    </row>
    <row r="2042" spans="1:6">
      <c r="A2042" s="825"/>
      <c r="B2042" s="781"/>
      <c r="C2042" s="825"/>
      <c r="D2042" s="781"/>
      <c r="E2042" s="812"/>
      <c r="F2042" s="840"/>
    </row>
    <row r="2043" spans="1:6">
      <c r="A2043" s="825"/>
      <c r="B2043" s="781"/>
      <c r="C2043" s="825"/>
      <c r="D2043" s="781"/>
      <c r="E2043" s="812"/>
      <c r="F2043" s="840"/>
    </row>
    <row r="2044" spans="1:6">
      <c r="A2044" s="825"/>
      <c r="B2044" s="781"/>
      <c r="C2044" s="825"/>
      <c r="D2044" s="781"/>
      <c r="E2044" s="812"/>
      <c r="F2044" s="840"/>
    </row>
    <row r="2045" spans="1:6">
      <c r="A2045" s="825"/>
      <c r="B2045" s="781"/>
      <c r="C2045" s="825"/>
      <c r="D2045" s="781"/>
      <c r="E2045" s="812"/>
      <c r="F2045" s="840"/>
    </row>
    <row r="2046" spans="1:6">
      <c r="A2046" s="825"/>
      <c r="B2046" s="781"/>
      <c r="C2046" s="825"/>
      <c r="D2046" s="781"/>
      <c r="E2046" s="812"/>
      <c r="F2046" s="840"/>
    </row>
    <row r="2047" spans="1:6">
      <c r="A2047" s="825"/>
      <c r="B2047" s="781"/>
      <c r="C2047" s="825"/>
      <c r="D2047" s="781"/>
      <c r="E2047" s="812"/>
      <c r="F2047" s="840"/>
    </row>
    <row r="2048" spans="1:6">
      <c r="A2048" s="825"/>
      <c r="B2048" s="781"/>
      <c r="C2048" s="825"/>
      <c r="D2048" s="781"/>
      <c r="E2048" s="812"/>
      <c r="F2048" s="840"/>
    </row>
    <row r="2049" spans="1:6">
      <c r="A2049" s="825"/>
      <c r="B2049" s="781"/>
      <c r="C2049" s="825"/>
      <c r="D2049" s="781"/>
      <c r="E2049" s="812"/>
      <c r="F2049" s="840"/>
    </row>
    <row r="2050" spans="1:6">
      <c r="A2050" s="825"/>
      <c r="B2050" s="781"/>
      <c r="C2050" s="825"/>
      <c r="D2050" s="781"/>
      <c r="E2050" s="812"/>
      <c r="F2050" s="840"/>
    </row>
    <row r="2051" spans="1:6">
      <c r="A2051" s="825"/>
      <c r="B2051" s="781"/>
      <c r="C2051" s="825"/>
      <c r="D2051" s="781"/>
      <c r="E2051" s="812"/>
      <c r="F2051" s="840"/>
    </row>
    <row r="2052" spans="1:6">
      <c r="A2052" s="825"/>
      <c r="B2052" s="781"/>
      <c r="C2052" s="825"/>
      <c r="D2052" s="781"/>
      <c r="E2052" s="812"/>
      <c r="F2052" s="840"/>
    </row>
    <row r="2053" spans="1:6">
      <c r="A2053" s="825"/>
      <c r="B2053" s="781"/>
      <c r="C2053" s="825"/>
      <c r="D2053" s="781"/>
      <c r="E2053" s="812"/>
      <c r="F2053" s="840"/>
    </row>
    <row r="2054" spans="1:6">
      <c r="A2054" s="825"/>
      <c r="B2054" s="781"/>
      <c r="C2054" s="825"/>
      <c r="D2054" s="781"/>
      <c r="E2054" s="812"/>
      <c r="F2054" s="840"/>
    </row>
    <row r="2055" spans="1:6">
      <c r="A2055" s="825"/>
      <c r="B2055" s="781"/>
      <c r="C2055" s="825"/>
      <c r="D2055" s="781"/>
      <c r="E2055" s="812"/>
      <c r="F2055" s="840"/>
    </row>
    <row r="2056" spans="1:6">
      <c r="A2056" s="825"/>
      <c r="B2056" s="781"/>
      <c r="C2056" s="825"/>
      <c r="D2056" s="781"/>
      <c r="E2056" s="812"/>
      <c r="F2056" s="840"/>
    </row>
    <row r="2057" spans="1:6">
      <c r="A2057" s="825"/>
      <c r="B2057" s="781"/>
      <c r="C2057" s="825"/>
      <c r="D2057" s="781"/>
      <c r="E2057" s="812"/>
      <c r="F2057" s="840"/>
    </row>
    <row r="2058" spans="1:6">
      <c r="A2058" s="825"/>
      <c r="B2058" s="781"/>
      <c r="C2058" s="825"/>
      <c r="D2058" s="781"/>
      <c r="E2058" s="812"/>
      <c r="F2058" s="840"/>
    </row>
    <row r="2059" spans="1:6">
      <c r="A2059" s="825"/>
      <c r="B2059" s="781"/>
      <c r="C2059" s="825"/>
      <c r="D2059" s="781"/>
      <c r="E2059" s="812"/>
      <c r="F2059" s="840"/>
    </row>
    <row r="2060" spans="1:6">
      <c r="A2060" s="825"/>
      <c r="B2060" s="781"/>
      <c r="C2060" s="825"/>
      <c r="D2060" s="781"/>
      <c r="E2060" s="812"/>
      <c r="F2060" s="840"/>
    </row>
    <row r="2061" spans="1:6">
      <c r="A2061" s="825"/>
      <c r="B2061" s="781"/>
      <c r="C2061" s="825"/>
      <c r="D2061" s="781"/>
      <c r="E2061" s="812"/>
      <c r="F2061" s="840"/>
    </row>
    <row r="2062" spans="1:6">
      <c r="A2062" s="825"/>
      <c r="B2062" s="781"/>
      <c r="C2062" s="825"/>
      <c r="D2062" s="781"/>
      <c r="E2062" s="812"/>
      <c r="F2062" s="840"/>
    </row>
    <row r="2063" spans="1:6">
      <c r="A2063" s="825"/>
      <c r="B2063" s="781"/>
      <c r="C2063" s="825"/>
      <c r="D2063" s="781"/>
      <c r="E2063" s="812"/>
      <c r="F2063" s="840"/>
    </row>
    <row r="2064" spans="1:6">
      <c r="A2064" s="825"/>
      <c r="B2064" s="781"/>
      <c r="C2064" s="825"/>
      <c r="D2064" s="781"/>
      <c r="E2064" s="812"/>
      <c r="F2064" s="840"/>
    </row>
    <row r="2065" spans="1:6">
      <c r="A2065" s="825"/>
      <c r="B2065" s="781"/>
      <c r="C2065" s="825"/>
      <c r="D2065" s="781"/>
      <c r="E2065" s="812"/>
      <c r="F2065" s="840"/>
    </row>
    <row r="2066" spans="1:6">
      <c r="A2066" s="825"/>
      <c r="B2066" s="781"/>
      <c r="C2066" s="825"/>
      <c r="D2066" s="781"/>
      <c r="E2066" s="812"/>
      <c r="F2066" s="840"/>
    </row>
    <row r="2067" spans="1:6">
      <c r="A2067" s="825"/>
      <c r="B2067" s="781"/>
      <c r="C2067" s="825"/>
      <c r="D2067" s="781"/>
      <c r="E2067" s="812"/>
      <c r="F2067" s="840"/>
    </row>
    <row r="2068" spans="1:6">
      <c r="A2068" s="825"/>
      <c r="B2068" s="781"/>
      <c r="C2068" s="825"/>
      <c r="D2068" s="781"/>
      <c r="E2068" s="812"/>
      <c r="F2068" s="840"/>
    </row>
    <row r="2069" spans="1:6">
      <c r="A2069" s="825"/>
      <c r="B2069" s="781"/>
      <c r="C2069" s="825"/>
      <c r="D2069" s="781"/>
      <c r="E2069" s="812"/>
      <c r="F2069" s="840"/>
    </row>
    <row r="2070" spans="1:6">
      <c r="A2070" s="825"/>
      <c r="B2070" s="781"/>
      <c r="C2070" s="825"/>
      <c r="D2070" s="781"/>
      <c r="E2070" s="812"/>
      <c r="F2070" s="840"/>
    </row>
    <row r="2071" spans="1:6">
      <c r="A2071" s="825"/>
      <c r="B2071" s="781"/>
      <c r="C2071" s="825"/>
      <c r="D2071" s="781"/>
      <c r="E2071" s="812"/>
      <c r="F2071" s="840"/>
    </row>
    <row r="2072" spans="1:6">
      <c r="A2072" s="825"/>
      <c r="B2072" s="781"/>
      <c r="C2072" s="825"/>
      <c r="D2072" s="781"/>
      <c r="E2072" s="812"/>
      <c r="F2072" s="840"/>
    </row>
    <row r="2073" spans="1:6">
      <c r="A2073" s="825"/>
      <c r="B2073" s="781"/>
      <c r="C2073" s="825"/>
      <c r="D2073" s="781"/>
      <c r="E2073" s="812"/>
      <c r="F2073" s="840"/>
    </row>
    <row r="2074" spans="1:6">
      <c r="A2074" s="825"/>
      <c r="B2074" s="781"/>
      <c r="C2074" s="825"/>
      <c r="D2074" s="781"/>
      <c r="E2074" s="812"/>
      <c r="F2074" s="840"/>
    </row>
    <row r="2075" spans="1:6">
      <c r="A2075" s="825"/>
      <c r="B2075" s="781"/>
      <c r="C2075" s="825"/>
      <c r="D2075" s="781"/>
      <c r="E2075" s="812"/>
      <c r="F2075" s="840"/>
    </row>
    <row r="2076" spans="1:6">
      <c r="A2076" s="825"/>
      <c r="B2076" s="781"/>
      <c r="C2076" s="825"/>
      <c r="D2076" s="781"/>
      <c r="E2076" s="812"/>
      <c r="F2076" s="840"/>
    </row>
    <row r="2077" spans="1:6">
      <c r="A2077" s="825"/>
      <c r="B2077" s="781"/>
      <c r="C2077" s="825"/>
      <c r="D2077" s="781"/>
      <c r="E2077" s="812"/>
      <c r="F2077" s="840"/>
    </row>
    <row r="2078" spans="1:6">
      <c r="A2078" s="825"/>
      <c r="B2078" s="781"/>
      <c r="C2078" s="825"/>
      <c r="D2078" s="781"/>
      <c r="E2078" s="812"/>
      <c r="F2078" s="840"/>
    </row>
    <row r="2079" spans="1:6">
      <c r="A2079" s="825"/>
      <c r="B2079" s="781"/>
      <c r="C2079" s="825"/>
      <c r="D2079" s="781"/>
      <c r="E2079" s="812"/>
      <c r="F2079" s="840"/>
    </row>
    <row r="2080" spans="1:6">
      <c r="A2080" s="825"/>
      <c r="B2080" s="781"/>
      <c r="C2080" s="825"/>
      <c r="D2080" s="781"/>
      <c r="E2080" s="812"/>
      <c r="F2080" s="840"/>
    </row>
    <row r="2081" spans="1:6">
      <c r="A2081" s="825"/>
      <c r="B2081" s="781"/>
      <c r="C2081" s="825"/>
      <c r="D2081" s="781"/>
      <c r="E2081" s="812"/>
      <c r="F2081" s="840"/>
    </row>
    <row r="2082" spans="1:6">
      <c r="A2082" s="825"/>
      <c r="B2082" s="781"/>
      <c r="C2082" s="825"/>
      <c r="D2082" s="781"/>
      <c r="E2082" s="812"/>
      <c r="F2082" s="840"/>
    </row>
    <row r="2083" spans="1:6">
      <c r="A2083" s="825"/>
      <c r="B2083" s="781"/>
      <c r="C2083" s="825"/>
      <c r="D2083" s="781"/>
      <c r="E2083" s="812"/>
      <c r="F2083" s="840"/>
    </row>
    <row r="2084" spans="1:6">
      <c r="A2084" s="825"/>
      <c r="B2084" s="781"/>
      <c r="C2084" s="825"/>
      <c r="D2084" s="781"/>
      <c r="E2084" s="812"/>
      <c r="F2084" s="840"/>
    </row>
    <row r="2085" spans="1:6">
      <c r="A2085" s="825"/>
      <c r="B2085" s="781"/>
      <c r="C2085" s="825"/>
      <c r="D2085" s="781"/>
      <c r="E2085" s="812"/>
      <c r="F2085" s="840"/>
    </row>
    <row r="2086" spans="1:6">
      <c r="A2086" s="825"/>
      <c r="B2086" s="781"/>
      <c r="C2086" s="825"/>
      <c r="D2086" s="781"/>
      <c r="E2086" s="812"/>
      <c r="F2086" s="840"/>
    </row>
    <row r="2087" spans="1:6">
      <c r="A2087" s="825"/>
      <c r="B2087" s="781"/>
      <c r="C2087" s="825"/>
      <c r="D2087" s="781"/>
      <c r="E2087" s="812"/>
      <c r="F2087" s="840"/>
    </row>
    <row r="2088" spans="1:6">
      <c r="A2088" s="825"/>
      <c r="B2088" s="781"/>
      <c r="C2088" s="825"/>
      <c r="D2088" s="781"/>
      <c r="E2088" s="812"/>
      <c r="F2088" s="840"/>
    </row>
    <row r="2089" spans="1:6">
      <c r="A2089" s="825"/>
      <c r="B2089" s="781"/>
      <c r="C2089" s="825"/>
      <c r="D2089" s="781"/>
      <c r="E2089" s="812"/>
      <c r="F2089" s="840"/>
    </row>
    <row r="2090" spans="1:6">
      <c r="A2090" s="825"/>
      <c r="B2090" s="781"/>
      <c r="C2090" s="825"/>
      <c r="D2090" s="781"/>
      <c r="E2090" s="812"/>
      <c r="F2090" s="840"/>
    </row>
    <row r="2091" spans="1:6">
      <c r="A2091" s="825"/>
      <c r="B2091" s="781"/>
      <c r="C2091" s="825"/>
      <c r="D2091" s="781"/>
      <c r="E2091" s="812"/>
      <c r="F2091" s="840"/>
    </row>
    <row r="2092" spans="1:6">
      <c r="A2092" s="825"/>
      <c r="B2092" s="781"/>
      <c r="C2092" s="825"/>
      <c r="D2092" s="781"/>
      <c r="E2092" s="812"/>
      <c r="F2092" s="840"/>
    </row>
    <row r="2093" spans="1:6">
      <c r="A2093" s="825"/>
      <c r="B2093" s="781"/>
      <c r="C2093" s="825"/>
      <c r="D2093" s="781"/>
      <c r="E2093" s="812"/>
      <c r="F2093" s="840"/>
    </row>
    <row r="2094" spans="1:6">
      <c r="A2094" s="825"/>
      <c r="B2094" s="781"/>
      <c r="C2094" s="825"/>
      <c r="D2094" s="781"/>
      <c r="E2094" s="812"/>
      <c r="F2094" s="840"/>
    </row>
    <row r="2095" spans="1:6">
      <c r="A2095" s="825"/>
      <c r="B2095" s="781"/>
      <c r="C2095" s="825"/>
      <c r="D2095" s="781"/>
      <c r="E2095" s="812"/>
      <c r="F2095" s="840"/>
    </row>
    <row r="2096" spans="1:6">
      <c r="A2096" s="825"/>
      <c r="B2096" s="781"/>
      <c r="C2096" s="825"/>
      <c r="D2096" s="781"/>
      <c r="E2096" s="812"/>
      <c r="F2096" s="840"/>
    </row>
    <row r="2097" spans="1:6">
      <c r="A2097" s="825"/>
      <c r="B2097" s="781"/>
      <c r="C2097" s="825"/>
      <c r="D2097" s="781"/>
      <c r="E2097" s="812"/>
      <c r="F2097" s="840"/>
    </row>
    <row r="2098" spans="1:6">
      <c r="A2098" s="825"/>
      <c r="B2098" s="781"/>
      <c r="C2098" s="825"/>
      <c r="D2098" s="781"/>
      <c r="E2098" s="812"/>
      <c r="F2098" s="840"/>
    </row>
    <row r="2099" spans="1:6">
      <c r="A2099" s="825"/>
      <c r="B2099" s="781"/>
      <c r="C2099" s="825"/>
      <c r="D2099" s="781"/>
      <c r="E2099" s="812"/>
      <c r="F2099" s="840"/>
    </row>
    <row r="2100" spans="1:6">
      <c r="A2100" s="825"/>
      <c r="B2100" s="781"/>
      <c r="C2100" s="825"/>
      <c r="D2100" s="781"/>
      <c r="E2100" s="812"/>
      <c r="F2100" s="840"/>
    </row>
    <row r="2101" spans="1:6">
      <c r="A2101" s="825"/>
      <c r="B2101" s="781"/>
      <c r="C2101" s="825"/>
      <c r="D2101" s="781"/>
      <c r="E2101" s="812"/>
      <c r="F2101" s="840"/>
    </row>
    <row r="2102" spans="1:6">
      <c r="A2102" s="825"/>
      <c r="B2102" s="781"/>
      <c r="C2102" s="825"/>
      <c r="D2102" s="781"/>
      <c r="E2102" s="812"/>
      <c r="F2102" s="840"/>
    </row>
    <row r="2103" spans="1:6">
      <c r="A2103" s="825"/>
      <c r="B2103" s="781"/>
      <c r="C2103" s="825"/>
      <c r="D2103" s="781"/>
      <c r="E2103" s="812"/>
      <c r="F2103" s="840"/>
    </row>
    <row r="2104" spans="1:6">
      <c r="A2104" s="825"/>
      <c r="B2104" s="781"/>
      <c r="C2104" s="825"/>
      <c r="D2104" s="781"/>
      <c r="E2104" s="812"/>
      <c r="F2104" s="840"/>
    </row>
    <row r="2105" spans="1:6">
      <c r="A2105" s="825"/>
      <c r="B2105" s="781"/>
      <c r="C2105" s="825"/>
      <c r="D2105" s="781"/>
      <c r="E2105" s="812"/>
      <c r="F2105" s="840"/>
    </row>
    <row r="2106" spans="1:6">
      <c r="A2106" s="825"/>
      <c r="B2106" s="781"/>
      <c r="C2106" s="825"/>
      <c r="D2106" s="781"/>
      <c r="E2106" s="812"/>
      <c r="F2106" s="840"/>
    </row>
    <row r="2107" spans="1:6">
      <c r="A2107" s="825"/>
      <c r="B2107" s="781"/>
      <c r="C2107" s="825"/>
      <c r="D2107" s="781"/>
      <c r="E2107" s="812"/>
      <c r="F2107" s="840"/>
    </row>
    <row r="2108" spans="1:6">
      <c r="A2108" s="825"/>
      <c r="B2108" s="781"/>
      <c r="C2108" s="825"/>
      <c r="D2108" s="781"/>
      <c r="E2108" s="812"/>
      <c r="F2108" s="840"/>
    </row>
    <row r="2109" spans="1:6">
      <c r="A2109" s="825"/>
      <c r="B2109" s="781"/>
      <c r="C2109" s="825"/>
      <c r="D2109" s="781"/>
      <c r="E2109" s="812"/>
      <c r="F2109" s="840"/>
    </row>
    <row r="2110" spans="1:6">
      <c r="A2110" s="825"/>
      <c r="B2110" s="781"/>
      <c r="C2110" s="825"/>
      <c r="D2110" s="781"/>
      <c r="E2110" s="812"/>
      <c r="F2110" s="840"/>
    </row>
    <row r="2111" spans="1:6">
      <c r="A2111" s="825"/>
      <c r="B2111" s="781"/>
      <c r="C2111" s="825"/>
      <c r="D2111" s="781"/>
      <c r="E2111" s="812"/>
      <c r="F2111" s="840"/>
    </row>
    <row r="2112" spans="1:6">
      <c r="A2112" s="825"/>
      <c r="B2112" s="781"/>
      <c r="C2112" s="825"/>
      <c r="D2112" s="781"/>
      <c r="E2112" s="812"/>
      <c r="F2112" s="840"/>
    </row>
    <row r="2113" spans="1:6">
      <c r="A2113" s="825"/>
      <c r="B2113" s="781"/>
      <c r="C2113" s="825"/>
      <c r="D2113" s="781"/>
      <c r="E2113" s="812"/>
      <c r="F2113" s="840"/>
    </row>
    <row r="2114" spans="1:6">
      <c r="A2114" s="825"/>
      <c r="B2114" s="781"/>
      <c r="C2114" s="825"/>
      <c r="D2114" s="781"/>
      <c r="E2114" s="812"/>
      <c r="F2114" s="840"/>
    </row>
    <row r="2115" spans="1:6">
      <c r="A2115" s="825"/>
      <c r="B2115" s="781"/>
      <c r="C2115" s="825"/>
      <c r="D2115" s="781"/>
      <c r="E2115" s="812"/>
      <c r="F2115" s="840"/>
    </row>
    <row r="2116" spans="1:6">
      <c r="A2116" s="825"/>
      <c r="B2116" s="781"/>
      <c r="C2116" s="825"/>
      <c r="D2116" s="781"/>
      <c r="E2116" s="812"/>
      <c r="F2116" s="840"/>
    </row>
    <row r="2117" spans="1:6">
      <c r="A2117" s="825"/>
      <c r="B2117" s="781"/>
      <c r="C2117" s="825"/>
      <c r="D2117" s="781"/>
      <c r="E2117" s="812"/>
      <c r="F2117" s="840"/>
    </row>
    <row r="2118" spans="1:6">
      <c r="A2118" s="825"/>
      <c r="B2118" s="781"/>
      <c r="C2118" s="825"/>
      <c r="D2118" s="781"/>
      <c r="E2118" s="812"/>
      <c r="F2118" s="840"/>
    </row>
    <row r="2119" spans="1:6">
      <c r="A2119" s="825"/>
      <c r="B2119" s="781"/>
      <c r="C2119" s="825"/>
      <c r="D2119" s="781"/>
      <c r="E2119" s="812"/>
      <c r="F2119" s="840"/>
    </row>
    <row r="2120" spans="1:6">
      <c r="A2120" s="825"/>
      <c r="B2120" s="781"/>
      <c r="C2120" s="825"/>
      <c r="D2120" s="781"/>
      <c r="E2120" s="812"/>
      <c r="F2120" s="840"/>
    </row>
    <row r="2121" spans="1:6">
      <c r="A2121" s="825"/>
      <c r="B2121" s="781"/>
      <c r="C2121" s="825"/>
      <c r="D2121" s="781"/>
      <c r="E2121" s="812"/>
      <c r="F2121" s="840"/>
    </row>
    <row r="2122" spans="1:6">
      <c r="A2122" s="825"/>
      <c r="B2122" s="781"/>
      <c r="C2122" s="825"/>
      <c r="D2122" s="781"/>
      <c r="E2122" s="812"/>
      <c r="F2122" s="840"/>
    </row>
    <row r="2123" spans="1:6">
      <c r="A2123" s="825"/>
      <c r="B2123" s="781"/>
      <c r="C2123" s="825"/>
      <c r="D2123" s="781"/>
      <c r="E2123" s="812"/>
      <c r="F2123" s="840"/>
    </row>
    <row r="2124" spans="1:6">
      <c r="A2124" s="825"/>
      <c r="B2124" s="781"/>
      <c r="C2124" s="825"/>
      <c r="D2124" s="781"/>
      <c r="E2124" s="812"/>
      <c r="F2124" s="840"/>
    </row>
    <row r="2125" spans="1:6">
      <c r="A2125" s="825"/>
      <c r="B2125" s="781"/>
      <c r="C2125" s="825"/>
      <c r="D2125" s="781"/>
      <c r="E2125" s="812"/>
      <c r="F2125" s="840"/>
    </row>
    <row r="2126" spans="1:6">
      <c r="A2126" s="825"/>
      <c r="B2126" s="781"/>
      <c r="C2126" s="825"/>
      <c r="D2126" s="781"/>
      <c r="E2126" s="812"/>
      <c r="F2126" s="840"/>
    </row>
    <row r="2127" spans="1:6">
      <c r="A2127" s="825"/>
      <c r="B2127" s="781"/>
      <c r="C2127" s="825"/>
      <c r="D2127" s="781"/>
      <c r="E2127" s="812"/>
      <c r="F2127" s="840"/>
    </row>
    <row r="2128" spans="1:6">
      <c r="A2128" s="825"/>
      <c r="B2128" s="781"/>
      <c r="C2128" s="825"/>
      <c r="D2128" s="781"/>
      <c r="E2128" s="812"/>
      <c r="F2128" s="840"/>
    </row>
    <row r="2129" spans="1:6">
      <c r="A2129" s="825"/>
      <c r="B2129" s="781"/>
      <c r="C2129" s="825"/>
      <c r="D2129" s="781"/>
      <c r="E2129" s="812"/>
      <c r="F2129" s="840"/>
    </row>
    <row r="2130" spans="1:6">
      <c r="A2130" s="825"/>
      <c r="B2130" s="781"/>
      <c r="C2130" s="825"/>
      <c r="D2130" s="781"/>
      <c r="E2130" s="812"/>
      <c r="F2130" s="840"/>
    </row>
    <row r="2131" spans="1:6">
      <c r="A2131" s="825"/>
      <c r="B2131" s="781"/>
      <c r="C2131" s="825"/>
      <c r="D2131" s="781"/>
      <c r="E2131" s="812"/>
      <c r="F2131" s="840"/>
    </row>
    <row r="2132" spans="1:6">
      <c r="A2132" s="825"/>
      <c r="B2132" s="781"/>
      <c r="C2132" s="825"/>
      <c r="D2132" s="781"/>
      <c r="E2132" s="812"/>
      <c r="F2132" s="840"/>
    </row>
    <row r="2133" spans="1:6">
      <c r="A2133" s="825"/>
      <c r="B2133" s="781"/>
      <c r="C2133" s="825"/>
      <c r="D2133" s="781"/>
      <c r="E2133" s="812"/>
      <c r="F2133" s="840"/>
    </row>
    <row r="2134" spans="1:6">
      <c r="A2134" s="825"/>
      <c r="B2134" s="781"/>
      <c r="C2134" s="825"/>
      <c r="D2134" s="781"/>
      <c r="E2134" s="812"/>
      <c r="F2134" s="840"/>
    </row>
    <row r="2135" spans="1:6">
      <c r="A2135" s="825"/>
      <c r="B2135" s="781"/>
      <c r="C2135" s="825"/>
      <c r="D2135" s="781"/>
      <c r="E2135" s="812"/>
      <c r="F2135" s="840"/>
    </row>
    <row r="2136" spans="1:6">
      <c r="A2136" s="825"/>
      <c r="B2136" s="781"/>
      <c r="C2136" s="825"/>
      <c r="D2136" s="781"/>
      <c r="E2136" s="812"/>
      <c r="F2136" s="840"/>
    </row>
    <row r="2137" spans="1:6">
      <c r="A2137" s="825"/>
      <c r="B2137" s="781"/>
      <c r="C2137" s="825"/>
      <c r="D2137" s="781"/>
      <c r="E2137" s="812"/>
      <c r="F2137" s="840"/>
    </row>
    <row r="2138" spans="1:6">
      <c r="A2138" s="825"/>
      <c r="B2138" s="781"/>
      <c r="C2138" s="825"/>
      <c r="D2138" s="781"/>
      <c r="E2138" s="812"/>
      <c r="F2138" s="840"/>
    </row>
    <row r="2139" spans="1:6">
      <c r="A2139" s="825"/>
      <c r="B2139" s="781"/>
      <c r="C2139" s="825"/>
      <c r="D2139" s="781"/>
      <c r="E2139" s="812"/>
      <c r="F2139" s="840"/>
    </row>
    <row r="2140" spans="1:6">
      <c r="A2140" s="825"/>
      <c r="B2140" s="781"/>
      <c r="C2140" s="825"/>
      <c r="D2140" s="781"/>
      <c r="E2140" s="812"/>
      <c r="F2140" s="840"/>
    </row>
    <row r="2141" spans="1:6">
      <c r="A2141" s="825"/>
      <c r="B2141" s="781"/>
      <c r="C2141" s="825"/>
      <c r="D2141" s="781"/>
      <c r="E2141" s="812"/>
      <c r="F2141" s="840"/>
    </row>
    <row r="2142" spans="1:6">
      <c r="A2142" s="825"/>
      <c r="B2142" s="781"/>
      <c r="C2142" s="825"/>
      <c r="D2142" s="781"/>
      <c r="E2142" s="812"/>
      <c r="F2142" s="840"/>
    </row>
    <row r="2143" spans="1:6">
      <c r="A2143" s="825"/>
      <c r="B2143" s="781"/>
      <c r="C2143" s="825"/>
      <c r="D2143" s="781"/>
      <c r="E2143" s="812"/>
      <c r="F2143" s="840"/>
    </row>
    <row r="2144" spans="1:6">
      <c r="A2144" s="825"/>
      <c r="B2144" s="781"/>
      <c r="C2144" s="825"/>
      <c r="D2144" s="781"/>
      <c r="E2144" s="812"/>
      <c r="F2144" s="840"/>
    </row>
    <row r="2145" spans="1:6">
      <c r="A2145" s="825"/>
      <c r="B2145" s="781"/>
      <c r="C2145" s="825"/>
      <c r="D2145" s="781"/>
      <c r="E2145" s="812"/>
      <c r="F2145" s="840"/>
    </row>
    <row r="2146" spans="1:6">
      <c r="A2146" s="825"/>
      <c r="B2146" s="781"/>
      <c r="C2146" s="825"/>
      <c r="D2146" s="781"/>
      <c r="E2146" s="812"/>
      <c r="F2146" s="840"/>
    </row>
    <row r="2147" spans="1:6">
      <c r="A2147" s="825"/>
      <c r="B2147" s="781"/>
      <c r="C2147" s="825"/>
      <c r="D2147" s="781"/>
      <c r="E2147" s="812"/>
      <c r="F2147" s="840"/>
    </row>
    <row r="2148" spans="1:6">
      <c r="A2148" s="825"/>
      <c r="B2148" s="781"/>
      <c r="C2148" s="825"/>
      <c r="D2148" s="781"/>
      <c r="E2148" s="812"/>
      <c r="F2148" s="840"/>
    </row>
    <row r="2149" spans="1:6">
      <c r="A2149" s="825"/>
      <c r="B2149" s="781"/>
      <c r="C2149" s="825"/>
      <c r="D2149" s="781"/>
      <c r="E2149" s="812"/>
      <c r="F2149" s="840"/>
    </row>
    <row r="2150" spans="1:6">
      <c r="A2150" s="825"/>
      <c r="B2150" s="781"/>
      <c r="C2150" s="825"/>
      <c r="D2150" s="781"/>
      <c r="E2150" s="812"/>
      <c r="F2150" s="840"/>
    </row>
    <row r="2151" spans="1:6">
      <c r="A2151" s="825"/>
      <c r="B2151" s="781"/>
      <c r="C2151" s="825"/>
      <c r="D2151" s="781"/>
      <c r="E2151" s="812"/>
      <c r="F2151" s="840"/>
    </row>
    <row r="2152" spans="1:6">
      <c r="A2152" s="825"/>
      <c r="B2152" s="781"/>
      <c r="C2152" s="825"/>
      <c r="D2152" s="781"/>
      <c r="E2152" s="812"/>
      <c r="F2152" s="840"/>
    </row>
    <row r="2153" spans="1:6">
      <c r="A2153" s="825"/>
      <c r="B2153" s="781"/>
      <c r="C2153" s="825"/>
      <c r="D2153" s="781"/>
      <c r="E2153" s="812"/>
      <c r="F2153" s="840"/>
    </row>
    <row r="2154" spans="1:6">
      <c r="A2154" s="825"/>
      <c r="B2154" s="781"/>
      <c r="C2154" s="825"/>
      <c r="D2154" s="781"/>
      <c r="E2154" s="812"/>
      <c r="F2154" s="840"/>
    </row>
    <row r="2155" spans="1:6">
      <c r="A2155" s="825"/>
      <c r="B2155" s="781"/>
      <c r="C2155" s="825"/>
      <c r="D2155" s="781"/>
      <c r="E2155" s="812"/>
      <c r="F2155" s="840"/>
    </row>
    <row r="2156" spans="1:6">
      <c r="A2156" s="825"/>
      <c r="B2156" s="781"/>
      <c r="C2156" s="825"/>
      <c r="D2156" s="781"/>
      <c r="E2156" s="812"/>
      <c r="F2156" s="840"/>
    </row>
    <row r="2157" spans="1:6">
      <c r="A2157" s="825"/>
      <c r="B2157" s="781"/>
      <c r="C2157" s="825"/>
      <c r="D2157" s="781"/>
      <c r="E2157" s="812"/>
      <c r="F2157" s="840"/>
    </row>
    <row r="2158" spans="1:6">
      <c r="A2158" s="825"/>
      <c r="B2158" s="781"/>
      <c r="C2158" s="825"/>
      <c r="D2158" s="781"/>
      <c r="E2158" s="812"/>
      <c r="F2158" s="840"/>
    </row>
    <row r="2159" spans="1:6">
      <c r="A2159" s="825"/>
      <c r="B2159" s="781"/>
      <c r="C2159" s="825"/>
      <c r="D2159" s="781"/>
      <c r="E2159" s="812"/>
      <c r="F2159" s="840"/>
    </row>
    <row r="2160" spans="1:6">
      <c r="A2160" s="825"/>
      <c r="B2160" s="781"/>
      <c r="C2160" s="825"/>
      <c r="D2160" s="781"/>
      <c r="E2160" s="812"/>
      <c r="F2160" s="840"/>
    </row>
    <row r="2161" spans="1:6">
      <c r="A2161" s="825"/>
      <c r="B2161" s="781"/>
      <c r="C2161" s="825"/>
      <c r="D2161" s="781"/>
      <c r="E2161" s="812"/>
      <c r="F2161" s="840"/>
    </row>
    <row r="2162" spans="1:6">
      <c r="A2162" s="825"/>
      <c r="B2162" s="781"/>
      <c r="C2162" s="825"/>
      <c r="D2162" s="781"/>
      <c r="E2162" s="812"/>
      <c r="F2162" s="840"/>
    </row>
    <row r="2163" spans="1:6">
      <c r="A2163" s="825"/>
      <c r="B2163" s="781"/>
      <c r="C2163" s="825"/>
      <c r="D2163" s="781"/>
      <c r="E2163" s="812"/>
      <c r="F2163" s="840"/>
    </row>
    <row r="2164" spans="1:6">
      <c r="A2164" s="825"/>
      <c r="B2164" s="781"/>
      <c r="C2164" s="825"/>
      <c r="D2164" s="781"/>
      <c r="E2164" s="812"/>
      <c r="F2164" s="840"/>
    </row>
    <row r="2165" spans="1:6">
      <c r="A2165" s="825"/>
      <c r="B2165" s="781"/>
      <c r="C2165" s="825"/>
      <c r="D2165" s="781"/>
      <c r="E2165" s="812"/>
      <c r="F2165" s="840"/>
    </row>
    <row r="2166" spans="1:6">
      <c r="A2166" s="825"/>
      <c r="B2166" s="781"/>
      <c r="C2166" s="825"/>
      <c r="D2166" s="781"/>
      <c r="E2166" s="812"/>
      <c r="F2166" s="840"/>
    </row>
    <row r="2167" spans="1:6">
      <c r="A2167" s="825"/>
      <c r="B2167" s="781"/>
      <c r="C2167" s="825"/>
      <c r="D2167" s="781"/>
      <c r="E2167" s="812"/>
      <c r="F2167" s="840"/>
    </row>
    <row r="2168" spans="1:6">
      <c r="A2168" s="825"/>
      <c r="B2168" s="781"/>
      <c r="C2168" s="825"/>
      <c r="D2168" s="781"/>
      <c r="E2168" s="812"/>
      <c r="F2168" s="840"/>
    </row>
    <row r="2169" spans="1:6">
      <c r="A2169" s="825"/>
      <c r="B2169" s="781"/>
      <c r="C2169" s="825"/>
      <c r="D2169" s="781"/>
      <c r="E2169" s="812"/>
      <c r="F2169" s="840"/>
    </row>
    <row r="2170" spans="1:6">
      <c r="A2170" s="825"/>
      <c r="B2170" s="781"/>
      <c r="C2170" s="825"/>
      <c r="D2170" s="781"/>
      <c r="E2170" s="812"/>
      <c r="F2170" s="840"/>
    </row>
    <row r="2171" spans="1:6">
      <c r="A2171" s="825"/>
      <c r="B2171" s="781"/>
      <c r="C2171" s="825"/>
      <c r="D2171" s="781"/>
      <c r="E2171" s="812"/>
      <c r="F2171" s="840"/>
    </row>
    <row r="2172" spans="1:6">
      <c r="A2172" s="825"/>
      <c r="B2172" s="781"/>
      <c r="C2172" s="825"/>
      <c r="D2172" s="781"/>
      <c r="E2172" s="812"/>
      <c r="F2172" s="840"/>
    </row>
    <row r="2173" spans="1:6">
      <c r="A2173" s="825"/>
      <c r="B2173" s="781"/>
      <c r="C2173" s="825"/>
      <c r="D2173" s="781"/>
      <c r="E2173" s="812"/>
      <c r="F2173" s="840"/>
    </row>
    <row r="2174" spans="1:6">
      <c r="A2174" s="825"/>
      <c r="B2174" s="781"/>
      <c r="C2174" s="825"/>
      <c r="D2174" s="781"/>
      <c r="E2174" s="812"/>
      <c r="F2174" s="840"/>
    </row>
    <row r="2175" spans="1:6">
      <c r="A2175" s="825"/>
      <c r="B2175" s="781"/>
      <c r="C2175" s="825"/>
      <c r="D2175" s="781"/>
      <c r="E2175" s="812"/>
      <c r="F2175" s="840"/>
    </row>
    <row r="2176" spans="1:6">
      <c r="A2176" s="825"/>
      <c r="B2176" s="781"/>
      <c r="C2176" s="825"/>
      <c r="D2176" s="781"/>
      <c r="E2176" s="812"/>
      <c r="F2176" s="840"/>
    </row>
    <row r="2177" spans="1:6">
      <c r="A2177" s="825"/>
      <c r="B2177" s="781"/>
      <c r="C2177" s="825"/>
      <c r="D2177" s="781"/>
      <c r="E2177" s="812"/>
      <c r="F2177" s="840"/>
    </row>
    <row r="2178" spans="1:6">
      <c r="A2178" s="825"/>
      <c r="B2178" s="781"/>
      <c r="C2178" s="825"/>
      <c r="D2178" s="781"/>
      <c r="E2178" s="812"/>
      <c r="F2178" s="840"/>
    </row>
    <row r="2179" spans="1:6">
      <c r="A2179" s="825"/>
      <c r="B2179" s="781"/>
      <c r="C2179" s="825"/>
      <c r="D2179" s="781"/>
      <c r="E2179" s="812"/>
      <c r="F2179" s="840"/>
    </row>
    <row r="2180" spans="1:6">
      <c r="A2180" s="825"/>
      <c r="B2180" s="781"/>
      <c r="C2180" s="825"/>
      <c r="D2180" s="781"/>
      <c r="E2180" s="812"/>
      <c r="F2180" s="840"/>
    </row>
    <row r="2181" spans="1:6">
      <c r="A2181" s="825"/>
      <c r="B2181" s="781"/>
      <c r="C2181" s="825"/>
      <c r="D2181" s="781"/>
      <c r="E2181" s="812"/>
      <c r="F2181" s="840"/>
    </row>
    <row r="2182" spans="1:6">
      <c r="A2182" s="825"/>
      <c r="B2182" s="781"/>
      <c r="C2182" s="825"/>
      <c r="D2182" s="781"/>
      <c r="E2182" s="812"/>
      <c r="F2182" s="840"/>
    </row>
    <row r="2183" spans="1:6">
      <c r="A2183" s="825"/>
      <c r="B2183" s="781"/>
      <c r="C2183" s="825"/>
      <c r="D2183" s="781"/>
      <c r="E2183" s="812"/>
      <c r="F2183" s="840"/>
    </row>
    <row r="2184" spans="1:6">
      <c r="A2184" s="825"/>
      <c r="B2184" s="781"/>
      <c r="C2184" s="825"/>
      <c r="D2184" s="781"/>
      <c r="E2184" s="812"/>
      <c r="F2184" s="840"/>
    </row>
    <row r="2185" spans="1:6">
      <c r="A2185" s="825"/>
      <c r="B2185" s="781"/>
      <c r="C2185" s="825"/>
      <c r="D2185" s="781"/>
      <c r="E2185" s="812"/>
      <c r="F2185" s="840"/>
    </row>
    <row r="2186" spans="1:6">
      <c r="A2186" s="825"/>
      <c r="B2186" s="781"/>
      <c r="C2186" s="825"/>
      <c r="D2186" s="781"/>
      <c r="E2186" s="812"/>
      <c r="F2186" s="840"/>
    </row>
    <row r="2187" spans="1:6">
      <c r="A2187" s="825"/>
      <c r="B2187" s="781"/>
      <c r="C2187" s="825"/>
      <c r="D2187" s="781"/>
      <c r="E2187" s="812"/>
      <c r="F2187" s="840"/>
    </row>
    <row r="2188" spans="1:6">
      <c r="A2188" s="825"/>
      <c r="B2188" s="781"/>
      <c r="C2188" s="825"/>
      <c r="D2188" s="781"/>
      <c r="E2188" s="812"/>
      <c r="F2188" s="840"/>
    </row>
    <row r="2189" spans="1:6">
      <c r="A2189" s="825"/>
      <c r="B2189" s="781"/>
      <c r="C2189" s="825"/>
      <c r="D2189" s="781"/>
      <c r="E2189" s="812"/>
      <c r="F2189" s="840"/>
    </row>
    <row r="2190" spans="1:6">
      <c r="A2190" s="825"/>
      <c r="B2190" s="781"/>
      <c r="C2190" s="825"/>
      <c r="D2190" s="781"/>
      <c r="E2190" s="812"/>
      <c r="F2190" s="840"/>
    </row>
    <row r="2191" spans="1:6">
      <c r="A2191" s="825"/>
      <c r="B2191" s="781"/>
      <c r="C2191" s="825"/>
      <c r="D2191" s="781"/>
      <c r="E2191" s="812"/>
      <c r="F2191" s="840"/>
    </row>
    <row r="2192" spans="1:6">
      <c r="A2192" s="825"/>
      <c r="B2192" s="781"/>
      <c r="C2192" s="825"/>
      <c r="D2192" s="781"/>
      <c r="E2192" s="812"/>
      <c r="F2192" s="840"/>
    </row>
    <row r="2193" spans="1:6">
      <c r="A2193" s="825"/>
      <c r="B2193" s="781"/>
      <c r="C2193" s="825"/>
      <c r="D2193" s="781"/>
      <c r="E2193" s="812"/>
      <c r="F2193" s="840"/>
    </row>
    <row r="2194" spans="1:6">
      <c r="A2194" s="825"/>
      <c r="B2194" s="781"/>
      <c r="C2194" s="825"/>
      <c r="D2194" s="781"/>
      <c r="E2194" s="812"/>
      <c r="F2194" s="840"/>
    </row>
    <row r="2195" spans="1:6">
      <c r="A2195" s="825"/>
      <c r="B2195" s="781"/>
      <c r="C2195" s="825"/>
      <c r="D2195" s="781"/>
      <c r="E2195" s="812"/>
      <c r="F2195" s="840"/>
    </row>
    <row r="2196" spans="1:6">
      <c r="A2196" s="825"/>
      <c r="B2196" s="781"/>
      <c r="C2196" s="825"/>
      <c r="D2196" s="781"/>
      <c r="E2196" s="812"/>
      <c r="F2196" s="840"/>
    </row>
    <row r="2197" spans="1:6">
      <c r="A2197" s="825"/>
      <c r="B2197" s="781"/>
      <c r="C2197" s="825"/>
      <c r="D2197" s="781"/>
      <c r="E2197" s="812"/>
      <c r="F2197" s="840"/>
    </row>
    <row r="2198" spans="1:6">
      <c r="A2198" s="825"/>
      <c r="B2198" s="781"/>
      <c r="C2198" s="825"/>
      <c r="D2198" s="781"/>
      <c r="E2198" s="812"/>
      <c r="F2198" s="840"/>
    </row>
    <row r="2199" spans="1:6">
      <c r="A2199" s="825"/>
      <c r="B2199" s="781"/>
      <c r="C2199" s="825"/>
      <c r="D2199" s="781"/>
      <c r="E2199" s="812"/>
      <c r="F2199" s="840"/>
    </row>
    <row r="2200" spans="1:6">
      <c r="A2200" s="825"/>
      <c r="B2200" s="781"/>
      <c r="C2200" s="825"/>
      <c r="D2200" s="781"/>
      <c r="E2200" s="812"/>
      <c r="F2200" s="840"/>
    </row>
    <row r="2201" spans="1:6">
      <c r="A2201" s="825"/>
      <c r="B2201" s="781"/>
      <c r="C2201" s="825"/>
      <c r="D2201" s="781"/>
      <c r="E2201" s="812"/>
      <c r="F2201" s="840"/>
    </row>
    <row r="2202" spans="1:6">
      <c r="A2202" s="825"/>
      <c r="B2202" s="781"/>
      <c r="C2202" s="825"/>
      <c r="D2202" s="781"/>
      <c r="E2202" s="812"/>
      <c r="F2202" s="840"/>
    </row>
    <row r="2203" spans="1:6">
      <c r="A2203" s="825"/>
      <c r="B2203" s="781"/>
      <c r="C2203" s="825"/>
      <c r="D2203" s="781"/>
      <c r="E2203" s="812"/>
      <c r="F2203" s="840"/>
    </row>
    <row r="2204" spans="1:6">
      <c r="A2204" s="825"/>
      <c r="B2204" s="781"/>
      <c r="C2204" s="825"/>
      <c r="D2204" s="781"/>
      <c r="E2204" s="812"/>
      <c r="F2204" s="840"/>
    </row>
    <row r="2205" spans="1:6">
      <c r="A2205" s="825"/>
      <c r="B2205" s="781"/>
      <c r="C2205" s="825"/>
      <c r="D2205" s="781"/>
      <c r="E2205" s="812"/>
      <c r="F2205" s="840"/>
    </row>
    <row r="2206" spans="1:6">
      <c r="A2206" s="825"/>
      <c r="B2206" s="781"/>
      <c r="C2206" s="825"/>
      <c r="D2206" s="781"/>
      <c r="E2206" s="812"/>
      <c r="F2206" s="840"/>
    </row>
    <row r="2207" spans="1:6">
      <c r="A2207" s="825"/>
      <c r="B2207" s="781"/>
      <c r="C2207" s="825"/>
      <c r="D2207" s="781"/>
      <c r="E2207" s="812"/>
      <c r="F2207" s="840"/>
    </row>
    <row r="2208" spans="1:6">
      <c r="A2208" s="825"/>
      <c r="B2208" s="781"/>
      <c r="C2208" s="825"/>
      <c r="D2208" s="781"/>
      <c r="E2208" s="812"/>
      <c r="F2208" s="840"/>
    </row>
    <row r="2209" spans="1:6">
      <c r="A2209" s="825"/>
      <c r="B2209" s="781"/>
      <c r="C2209" s="825"/>
      <c r="D2209" s="781"/>
      <c r="E2209" s="812"/>
      <c r="F2209" s="840"/>
    </row>
    <row r="2210" spans="1:6">
      <c r="A2210" s="825"/>
      <c r="B2210" s="781"/>
      <c r="C2210" s="825"/>
      <c r="D2210" s="781"/>
      <c r="E2210" s="812"/>
      <c r="F2210" s="840"/>
    </row>
    <row r="2211" spans="1:6">
      <c r="A2211" s="825"/>
      <c r="B2211" s="781"/>
      <c r="C2211" s="825"/>
      <c r="D2211" s="781"/>
      <c r="E2211" s="812"/>
      <c r="F2211" s="840"/>
    </row>
    <row r="2212" spans="1:6">
      <c r="A2212" s="825"/>
      <c r="B2212" s="781"/>
      <c r="C2212" s="825"/>
      <c r="D2212" s="781"/>
      <c r="E2212" s="812"/>
      <c r="F2212" s="840"/>
    </row>
    <row r="2213" spans="1:6">
      <c r="A2213" s="825"/>
      <c r="B2213" s="781"/>
      <c r="C2213" s="825"/>
      <c r="D2213" s="781"/>
      <c r="E2213" s="812"/>
      <c r="F2213" s="840"/>
    </row>
    <row r="2214" spans="1:6">
      <c r="A2214" s="825"/>
      <c r="B2214" s="781"/>
      <c r="C2214" s="825"/>
      <c r="D2214" s="781"/>
      <c r="E2214" s="812"/>
      <c r="F2214" s="840"/>
    </row>
    <row r="2215" spans="1:6">
      <c r="A2215" s="825"/>
      <c r="B2215" s="781"/>
      <c r="C2215" s="825"/>
      <c r="D2215" s="781"/>
      <c r="E2215" s="812"/>
      <c r="F2215" s="840"/>
    </row>
    <row r="2216" spans="1:6">
      <c r="A2216" s="825"/>
      <c r="B2216" s="781"/>
      <c r="C2216" s="825"/>
      <c r="D2216" s="781"/>
      <c r="E2216" s="812"/>
      <c r="F2216" s="840"/>
    </row>
    <row r="2217" spans="1:6">
      <c r="A2217" s="825"/>
      <c r="B2217" s="781"/>
      <c r="C2217" s="825"/>
      <c r="D2217" s="781"/>
      <c r="E2217" s="812"/>
      <c r="F2217" s="840"/>
    </row>
    <row r="2218" spans="1:6">
      <c r="A2218" s="825"/>
      <c r="B2218" s="781"/>
      <c r="C2218" s="825"/>
      <c r="D2218" s="781"/>
      <c r="E2218" s="812"/>
      <c r="F2218" s="840"/>
    </row>
    <row r="2219" spans="1:6">
      <c r="A2219" s="825"/>
      <c r="B2219" s="781"/>
      <c r="C2219" s="825"/>
      <c r="D2219" s="781"/>
      <c r="E2219" s="812"/>
      <c r="F2219" s="840"/>
    </row>
    <row r="2220" spans="1:6">
      <c r="A2220" s="825"/>
      <c r="B2220" s="781"/>
      <c r="C2220" s="825"/>
      <c r="D2220" s="781"/>
      <c r="E2220" s="812"/>
      <c r="F2220" s="840"/>
    </row>
    <row r="2221" spans="1:6">
      <c r="A2221" s="825"/>
      <c r="B2221" s="781"/>
      <c r="C2221" s="825"/>
      <c r="D2221" s="781"/>
      <c r="E2221" s="812"/>
      <c r="F2221" s="840"/>
    </row>
    <row r="2222" spans="1:6">
      <c r="A2222" s="825"/>
      <c r="B2222" s="781"/>
      <c r="C2222" s="825"/>
      <c r="D2222" s="781"/>
      <c r="E2222" s="812"/>
      <c r="F2222" s="840"/>
    </row>
    <row r="2223" spans="1:6">
      <c r="A2223" s="825"/>
      <c r="B2223" s="781"/>
      <c r="C2223" s="825"/>
      <c r="D2223" s="781"/>
      <c r="E2223" s="812"/>
      <c r="F2223" s="840"/>
    </row>
    <row r="2224" spans="1:6">
      <c r="A2224" s="825"/>
      <c r="B2224" s="781"/>
      <c r="C2224" s="825"/>
      <c r="D2224" s="781"/>
      <c r="E2224" s="812"/>
      <c r="F2224" s="840"/>
    </row>
    <row r="2225" spans="1:6">
      <c r="A2225" s="825"/>
      <c r="B2225" s="781"/>
      <c r="C2225" s="825"/>
      <c r="D2225" s="781"/>
      <c r="E2225" s="812"/>
      <c r="F2225" s="840"/>
    </row>
    <row r="2226" spans="1:6">
      <c r="A2226" s="825"/>
      <c r="B2226" s="781"/>
      <c r="C2226" s="825"/>
      <c r="D2226" s="781"/>
      <c r="E2226" s="812"/>
      <c r="F2226" s="840"/>
    </row>
    <row r="2227" spans="1:6">
      <c r="A2227" s="825"/>
      <c r="B2227" s="781"/>
      <c r="C2227" s="825"/>
      <c r="D2227" s="781"/>
      <c r="E2227" s="812"/>
      <c r="F2227" s="840"/>
    </row>
    <row r="2228" spans="1:6">
      <c r="A2228" s="825"/>
      <c r="B2228" s="781"/>
      <c r="C2228" s="825"/>
      <c r="D2228" s="781"/>
      <c r="E2228" s="812"/>
      <c r="F2228" s="840"/>
    </row>
    <row r="2229" spans="1:6">
      <c r="A2229" s="825"/>
      <c r="B2229" s="781"/>
      <c r="C2229" s="825"/>
      <c r="D2229" s="781"/>
      <c r="E2229" s="812"/>
      <c r="F2229" s="840"/>
    </row>
    <row r="2230" spans="1:6">
      <c r="A2230" s="825"/>
      <c r="B2230" s="781"/>
      <c r="C2230" s="825"/>
      <c r="D2230" s="781"/>
      <c r="E2230" s="812"/>
      <c r="F2230" s="840"/>
    </row>
    <row r="2231" spans="1:6">
      <c r="A2231" s="825"/>
      <c r="B2231" s="781"/>
      <c r="C2231" s="825"/>
      <c r="D2231" s="781"/>
      <c r="E2231" s="812"/>
      <c r="F2231" s="840"/>
    </row>
    <row r="2232" spans="1:6">
      <c r="A2232" s="825"/>
      <c r="B2232" s="781"/>
      <c r="C2232" s="825"/>
      <c r="D2232" s="781"/>
      <c r="E2232" s="812"/>
      <c r="F2232" s="840"/>
    </row>
    <row r="2233" spans="1:6">
      <c r="A2233" s="825"/>
      <c r="B2233" s="781"/>
      <c r="C2233" s="825"/>
      <c r="D2233" s="781"/>
      <c r="E2233" s="812"/>
      <c r="F2233" s="840"/>
    </row>
    <row r="2234" spans="1:6">
      <c r="A2234" s="825"/>
      <c r="B2234" s="781"/>
      <c r="C2234" s="825"/>
      <c r="D2234" s="781"/>
      <c r="E2234" s="812"/>
      <c r="F2234" s="840"/>
    </row>
    <row r="2235" spans="1:6">
      <c r="A2235" s="825"/>
      <c r="B2235" s="781"/>
      <c r="C2235" s="825"/>
      <c r="D2235" s="781"/>
      <c r="E2235" s="812"/>
      <c r="F2235" s="840"/>
    </row>
    <row r="2236" spans="1:6">
      <c r="A2236" s="825"/>
      <c r="B2236" s="781"/>
      <c r="C2236" s="825"/>
      <c r="D2236" s="781"/>
      <c r="E2236" s="812"/>
      <c r="F2236" s="840"/>
    </row>
    <row r="2237" spans="1:6">
      <c r="A2237" s="825"/>
      <c r="B2237" s="781"/>
      <c r="C2237" s="825"/>
      <c r="D2237" s="781"/>
      <c r="E2237" s="812"/>
      <c r="F2237" s="840"/>
    </row>
    <row r="2238" spans="1:6">
      <c r="A2238" s="825"/>
      <c r="B2238" s="781"/>
      <c r="C2238" s="825"/>
      <c r="D2238" s="781"/>
      <c r="E2238" s="812"/>
      <c r="F2238" s="840"/>
    </row>
    <row r="2239" spans="1:6">
      <c r="A2239" s="825"/>
      <c r="B2239" s="781"/>
      <c r="C2239" s="825"/>
      <c r="D2239" s="781"/>
      <c r="E2239" s="812"/>
      <c r="F2239" s="840"/>
    </row>
    <row r="2240" spans="1:6">
      <c r="A2240" s="825"/>
      <c r="B2240" s="781"/>
      <c r="C2240" s="825"/>
      <c r="D2240" s="781"/>
      <c r="E2240" s="812"/>
      <c r="F2240" s="840"/>
    </row>
    <row r="2241" spans="1:6">
      <c r="A2241" s="825"/>
      <c r="B2241" s="781"/>
      <c r="C2241" s="825"/>
      <c r="D2241" s="781"/>
      <c r="E2241" s="812"/>
      <c r="F2241" s="840"/>
    </row>
    <row r="2242" spans="1:6">
      <c r="A2242" s="825"/>
      <c r="B2242" s="781"/>
      <c r="C2242" s="825"/>
      <c r="D2242" s="781"/>
      <c r="E2242" s="812"/>
      <c r="F2242" s="840"/>
    </row>
    <row r="2243" spans="1:6">
      <c r="A2243" s="825"/>
      <c r="B2243" s="781"/>
      <c r="C2243" s="825"/>
      <c r="D2243" s="781"/>
      <c r="E2243" s="812"/>
      <c r="F2243" s="840"/>
    </row>
    <row r="2244" spans="1:6">
      <c r="A2244" s="825"/>
      <c r="B2244" s="781"/>
      <c r="C2244" s="825"/>
      <c r="D2244" s="781"/>
      <c r="E2244" s="812"/>
      <c r="F2244" s="840"/>
    </row>
    <row r="2245" spans="1:6">
      <c r="A2245" s="825"/>
      <c r="B2245" s="781"/>
      <c r="C2245" s="825"/>
      <c r="D2245" s="781"/>
      <c r="E2245" s="812"/>
      <c r="F2245" s="840"/>
    </row>
    <row r="2246" spans="1:6">
      <c r="A2246" s="825"/>
      <c r="B2246" s="781"/>
      <c r="C2246" s="825"/>
      <c r="D2246" s="781"/>
      <c r="E2246" s="812"/>
      <c r="F2246" s="840"/>
    </row>
    <row r="2247" spans="1:6">
      <c r="A2247" s="825"/>
      <c r="B2247" s="781"/>
      <c r="C2247" s="825"/>
      <c r="D2247" s="781"/>
      <c r="E2247" s="812"/>
      <c r="F2247" s="840"/>
    </row>
    <row r="2248" spans="1:6">
      <c r="A2248" s="825"/>
      <c r="B2248" s="781"/>
      <c r="C2248" s="825"/>
      <c r="D2248" s="781"/>
      <c r="E2248" s="812"/>
      <c r="F2248" s="840"/>
    </row>
    <row r="2249" spans="1:6">
      <c r="A2249" s="825"/>
      <c r="B2249" s="781"/>
      <c r="C2249" s="825"/>
      <c r="D2249" s="781"/>
      <c r="E2249" s="812"/>
      <c r="F2249" s="840"/>
    </row>
    <row r="2250" spans="1:6">
      <c r="A2250" s="825"/>
      <c r="B2250" s="781"/>
      <c r="C2250" s="825"/>
      <c r="D2250" s="781"/>
      <c r="E2250" s="812"/>
      <c r="F2250" s="840"/>
    </row>
    <row r="2251" spans="1:6">
      <c r="A2251" s="825"/>
      <c r="B2251" s="781"/>
      <c r="C2251" s="825"/>
      <c r="D2251" s="781"/>
      <c r="E2251" s="812"/>
      <c r="F2251" s="840"/>
    </row>
    <row r="2252" spans="1:6">
      <c r="A2252" s="825"/>
      <c r="B2252" s="781"/>
      <c r="C2252" s="825"/>
      <c r="D2252" s="781"/>
      <c r="E2252" s="812"/>
      <c r="F2252" s="840"/>
    </row>
    <row r="2253" spans="1:6">
      <c r="A2253" s="825"/>
      <c r="B2253" s="781"/>
      <c r="C2253" s="825"/>
      <c r="D2253" s="781"/>
      <c r="E2253" s="812"/>
      <c r="F2253" s="840"/>
    </row>
    <row r="2254" spans="1:6">
      <c r="A2254" s="825"/>
      <c r="B2254" s="781"/>
      <c r="C2254" s="825"/>
      <c r="D2254" s="781"/>
      <c r="E2254" s="812"/>
      <c r="F2254" s="840"/>
    </row>
    <row r="2255" spans="1:6">
      <c r="A2255" s="825"/>
      <c r="B2255" s="781"/>
      <c r="C2255" s="825"/>
      <c r="D2255" s="781"/>
      <c r="E2255" s="812"/>
      <c r="F2255" s="840"/>
    </row>
    <row r="2256" spans="1:6">
      <c r="A2256" s="825"/>
      <c r="B2256" s="781"/>
      <c r="C2256" s="825"/>
      <c r="D2256" s="781"/>
      <c r="E2256" s="812"/>
      <c r="F2256" s="840"/>
    </row>
    <row r="2257" spans="1:6">
      <c r="A2257" s="825"/>
      <c r="B2257" s="781"/>
      <c r="C2257" s="825"/>
      <c r="D2257" s="781"/>
      <c r="E2257" s="812"/>
      <c r="F2257" s="840"/>
    </row>
    <row r="2258" spans="1:6">
      <c r="A2258" s="825"/>
      <c r="B2258" s="781"/>
      <c r="C2258" s="825"/>
      <c r="D2258" s="781"/>
      <c r="E2258" s="812"/>
      <c r="F2258" s="840"/>
    </row>
    <row r="2259" spans="1:6">
      <c r="A2259" s="825"/>
      <c r="B2259" s="781"/>
      <c r="C2259" s="825"/>
      <c r="D2259" s="781"/>
      <c r="E2259" s="812"/>
      <c r="F2259" s="840"/>
    </row>
    <row r="2260" spans="1:6">
      <c r="A2260" s="825"/>
      <c r="B2260" s="781"/>
      <c r="C2260" s="825"/>
      <c r="D2260" s="781"/>
      <c r="E2260" s="812"/>
      <c r="F2260" s="840"/>
    </row>
    <row r="2261" spans="1:6">
      <c r="A2261" s="825"/>
      <c r="B2261" s="781"/>
      <c r="C2261" s="825"/>
      <c r="D2261" s="781"/>
      <c r="E2261" s="812"/>
      <c r="F2261" s="840"/>
    </row>
    <row r="2262" spans="1:6">
      <c r="A2262" s="825"/>
      <c r="B2262" s="781"/>
      <c r="C2262" s="825"/>
      <c r="D2262" s="781"/>
      <c r="E2262" s="812"/>
      <c r="F2262" s="840"/>
    </row>
    <row r="2263" spans="1:6">
      <c r="A2263" s="825"/>
      <c r="B2263" s="781"/>
      <c r="C2263" s="825"/>
      <c r="D2263" s="781"/>
      <c r="E2263" s="812"/>
      <c r="F2263" s="840"/>
    </row>
    <row r="2264" spans="1:6">
      <c r="A2264" s="825"/>
      <c r="B2264" s="781"/>
      <c r="C2264" s="825"/>
      <c r="D2264" s="781"/>
      <c r="E2264" s="812"/>
      <c r="F2264" s="840"/>
    </row>
    <row r="2265" spans="1:6">
      <c r="A2265" s="825"/>
      <c r="B2265" s="781"/>
      <c r="C2265" s="825"/>
      <c r="D2265" s="781"/>
      <c r="E2265" s="812"/>
      <c r="F2265" s="840"/>
    </row>
    <row r="2266" spans="1:6">
      <c r="A2266" s="825"/>
      <c r="B2266" s="781"/>
      <c r="C2266" s="825"/>
      <c r="D2266" s="781"/>
      <c r="E2266" s="812"/>
      <c r="F2266" s="840"/>
    </row>
    <row r="2267" spans="1:6">
      <c r="A2267" s="825"/>
      <c r="B2267" s="781"/>
      <c r="C2267" s="825"/>
      <c r="D2267" s="781"/>
      <c r="E2267" s="812"/>
      <c r="F2267" s="840"/>
    </row>
    <row r="2268" spans="1:6">
      <c r="A2268" s="825"/>
      <c r="B2268" s="781"/>
      <c r="C2268" s="825"/>
      <c r="D2268" s="781"/>
      <c r="E2268" s="812"/>
      <c r="F2268" s="840"/>
    </row>
    <row r="2269" spans="1:6">
      <c r="A2269" s="825"/>
      <c r="B2269" s="781"/>
      <c r="C2269" s="825"/>
      <c r="D2269" s="781"/>
      <c r="E2269" s="812"/>
      <c r="F2269" s="840"/>
    </row>
    <row r="2270" spans="1:6">
      <c r="A2270" s="825"/>
      <c r="B2270" s="781"/>
      <c r="C2270" s="825"/>
      <c r="D2270" s="781"/>
      <c r="E2270" s="812"/>
      <c r="F2270" s="840"/>
    </row>
    <row r="2271" spans="1:6">
      <c r="A2271" s="825"/>
      <c r="B2271" s="781"/>
      <c r="C2271" s="825"/>
      <c r="D2271" s="781"/>
      <c r="E2271" s="812"/>
      <c r="F2271" s="840"/>
    </row>
    <row r="2272" spans="1:6">
      <c r="A2272" s="825"/>
      <c r="B2272" s="781"/>
      <c r="C2272" s="825"/>
      <c r="D2272" s="781"/>
      <c r="E2272" s="812"/>
      <c r="F2272" s="840"/>
    </row>
    <row r="2273" spans="1:6">
      <c r="A2273" s="825"/>
      <c r="B2273" s="781"/>
      <c r="C2273" s="825"/>
      <c r="D2273" s="781"/>
      <c r="E2273" s="812"/>
      <c r="F2273" s="840"/>
    </row>
    <row r="2274" spans="1:6">
      <c r="A2274" s="825"/>
      <c r="B2274" s="781"/>
      <c r="C2274" s="825"/>
      <c r="D2274" s="781"/>
      <c r="E2274" s="812"/>
      <c r="F2274" s="840"/>
    </row>
    <row r="2275" spans="1:6">
      <c r="A2275" s="825"/>
      <c r="B2275" s="781"/>
      <c r="C2275" s="825"/>
      <c r="D2275" s="781"/>
      <c r="E2275" s="812"/>
      <c r="F2275" s="840"/>
    </row>
    <row r="2276" spans="1:6">
      <c r="A2276" s="825"/>
      <c r="B2276" s="781"/>
      <c r="C2276" s="825"/>
      <c r="D2276" s="781"/>
      <c r="E2276" s="812"/>
      <c r="F2276" s="840"/>
    </row>
    <row r="2277" spans="1:6">
      <c r="A2277" s="825"/>
      <c r="B2277" s="781"/>
      <c r="C2277" s="825"/>
      <c r="D2277" s="781"/>
      <c r="E2277" s="812"/>
      <c r="F2277" s="840"/>
    </row>
    <row r="2278" spans="1:6">
      <c r="A2278" s="825"/>
      <c r="B2278" s="781"/>
      <c r="C2278" s="825"/>
      <c r="D2278" s="781"/>
      <c r="E2278" s="812"/>
      <c r="F2278" s="840"/>
    </row>
    <row r="2279" spans="1:6">
      <c r="A2279" s="825"/>
      <c r="B2279" s="781"/>
      <c r="C2279" s="825"/>
      <c r="D2279" s="781"/>
      <c r="E2279" s="812"/>
      <c r="F2279" s="840"/>
    </row>
    <row r="2280" spans="1:6">
      <c r="A2280" s="825"/>
      <c r="B2280" s="781"/>
      <c r="C2280" s="825"/>
      <c r="D2280" s="781"/>
      <c r="E2280" s="812"/>
      <c r="F2280" s="840"/>
    </row>
    <row r="2281" spans="1:6">
      <c r="A2281" s="825"/>
      <c r="B2281" s="781"/>
      <c r="C2281" s="825"/>
      <c r="D2281" s="781"/>
      <c r="E2281" s="812"/>
      <c r="F2281" s="840"/>
    </row>
    <row r="2282" spans="1:6">
      <c r="A2282" s="825"/>
      <c r="B2282" s="781"/>
      <c r="C2282" s="825"/>
      <c r="D2282" s="781"/>
      <c r="E2282" s="812"/>
      <c r="F2282" s="840"/>
    </row>
    <row r="2283" spans="1:6">
      <c r="A2283" s="825"/>
      <c r="B2283" s="781"/>
      <c r="C2283" s="825"/>
      <c r="D2283" s="781"/>
      <c r="E2283" s="812"/>
      <c r="F2283" s="840"/>
    </row>
    <row r="2284" spans="1:6">
      <c r="A2284" s="825"/>
      <c r="B2284" s="781"/>
      <c r="C2284" s="825"/>
      <c r="D2284" s="781"/>
      <c r="E2284" s="812"/>
      <c r="F2284" s="840"/>
    </row>
    <row r="2285" spans="1:6">
      <c r="A2285" s="825"/>
      <c r="B2285" s="781"/>
      <c r="C2285" s="825"/>
      <c r="D2285" s="781"/>
      <c r="E2285" s="812"/>
      <c r="F2285" s="840"/>
    </row>
    <row r="2286" spans="1:6">
      <c r="A2286" s="825"/>
      <c r="B2286" s="781"/>
      <c r="C2286" s="825"/>
      <c r="D2286" s="781"/>
      <c r="E2286" s="812"/>
      <c r="F2286" s="840"/>
    </row>
    <row r="2287" spans="1:6">
      <c r="A2287" s="825"/>
      <c r="B2287" s="781"/>
      <c r="C2287" s="825"/>
      <c r="D2287" s="781"/>
      <c r="E2287" s="812"/>
      <c r="F2287" s="840"/>
    </row>
    <row r="2288" spans="1:6">
      <c r="A2288" s="825"/>
      <c r="B2288" s="781"/>
      <c r="C2288" s="825"/>
      <c r="D2288" s="781"/>
      <c r="E2288" s="812"/>
      <c r="F2288" s="840"/>
    </row>
    <row r="2289" spans="1:6">
      <c r="A2289" s="825"/>
      <c r="B2289" s="781"/>
      <c r="C2289" s="825"/>
      <c r="D2289" s="781"/>
      <c r="E2289" s="812"/>
      <c r="F2289" s="840"/>
    </row>
    <row r="2290" spans="1:6">
      <c r="A2290" s="825"/>
      <c r="B2290" s="781"/>
      <c r="C2290" s="825"/>
      <c r="D2290" s="781"/>
      <c r="E2290" s="812"/>
      <c r="F2290" s="840"/>
    </row>
    <row r="2291" spans="1:6">
      <c r="A2291" s="825"/>
      <c r="B2291" s="781"/>
      <c r="C2291" s="825"/>
      <c r="D2291" s="781"/>
      <c r="E2291" s="812"/>
      <c r="F2291" s="840"/>
    </row>
    <row r="2292" spans="1:6">
      <c r="A2292" s="825"/>
      <c r="B2292" s="781"/>
      <c r="C2292" s="825"/>
      <c r="D2292" s="781"/>
      <c r="E2292" s="812"/>
      <c r="F2292" s="840"/>
    </row>
    <row r="2293" spans="1:6">
      <c r="A2293" s="825"/>
      <c r="B2293" s="781"/>
      <c r="C2293" s="825"/>
      <c r="D2293" s="781"/>
      <c r="E2293" s="812"/>
      <c r="F2293" s="840"/>
    </row>
    <row r="2294" spans="1:6">
      <c r="A2294" s="825"/>
      <c r="B2294" s="781"/>
      <c r="C2294" s="825"/>
      <c r="D2294" s="781"/>
      <c r="E2294" s="812"/>
      <c r="F2294" s="840"/>
    </row>
    <row r="2295" spans="1:6">
      <c r="A2295" s="825"/>
      <c r="B2295" s="781"/>
      <c r="C2295" s="825"/>
      <c r="D2295" s="781"/>
      <c r="E2295" s="812"/>
      <c r="F2295" s="840"/>
    </row>
    <row r="2296" spans="1:6">
      <c r="A2296" s="825"/>
      <c r="B2296" s="781"/>
      <c r="C2296" s="825"/>
      <c r="D2296" s="781"/>
      <c r="E2296" s="812"/>
      <c r="F2296" s="840"/>
    </row>
    <row r="2297" spans="1:6">
      <c r="A2297" s="825"/>
      <c r="B2297" s="781"/>
      <c r="C2297" s="825"/>
      <c r="D2297" s="781"/>
      <c r="E2297" s="812"/>
      <c r="F2297" s="840"/>
    </row>
    <row r="2298" spans="1:6">
      <c r="A2298" s="825"/>
      <c r="B2298" s="781"/>
      <c r="C2298" s="825"/>
      <c r="D2298" s="781"/>
      <c r="E2298" s="812"/>
      <c r="F2298" s="840"/>
    </row>
    <row r="2299" spans="1:6">
      <c r="A2299" s="825"/>
      <c r="B2299" s="781"/>
      <c r="C2299" s="825"/>
      <c r="D2299" s="781"/>
      <c r="E2299" s="812"/>
      <c r="F2299" s="840"/>
    </row>
    <row r="2300" spans="1:6">
      <c r="A2300" s="825"/>
      <c r="B2300" s="781"/>
      <c r="C2300" s="825"/>
      <c r="D2300" s="781"/>
      <c r="E2300" s="812"/>
      <c r="F2300" s="840"/>
    </row>
    <row r="2301" spans="1:6">
      <c r="A2301" s="825"/>
      <c r="B2301" s="781"/>
      <c r="C2301" s="825"/>
      <c r="D2301" s="781"/>
      <c r="E2301" s="812"/>
      <c r="F2301" s="840"/>
    </row>
    <row r="2302" spans="1:6">
      <c r="A2302" s="825"/>
      <c r="B2302" s="781"/>
      <c r="C2302" s="825"/>
      <c r="D2302" s="781"/>
      <c r="E2302" s="812"/>
      <c r="F2302" s="840"/>
    </row>
    <row r="2303" spans="1:6">
      <c r="A2303" s="825"/>
      <c r="B2303" s="781"/>
      <c r="C2303" s="825"/>
      <c r="D2303" s="781"/>
      <c r="E2303" s="812"/>
      <c r="F2303" s="840"/>
    </row>
    <row r="2304" spans="1:6">
      <c r="A2304" s="825"/>
      <c r="B2304" s="781"/>
      <c r="C2304" s="825"/>
      <c r="D2304" s="781"/>
      <c r="E2304" s="812"/>
      <c r="F2304" s="840"/>
    </row>
    <row r="2305" spans="1:6">
      <c r="A2305" s="825"/>
      <c r="B2305" s="781"/>
      <c r="C2305" s="825"/>
      <c r="D2305" s="781"/>
      <c r="E2305" s="812"/>
      <c r="F2305" s="840"/>
    </row>
    <row r="2306" spans="1:6">
      <c r="A2306" s="825"/>
      <c r="B2306" s="781"/>
      <c r="C2306" s="825"/>
      <c r="D2306" s="781"/>
      <c r="E2306" s="812"/>
      <c r="F2306" s="840"/>
    </row>
    <row r="2307" spans="1:6">
      <c r="A2307" s="825"/>
      <c r="B2307" s="781"/>
      <c r="C2307" s="825"/>
      <c r="D2307" s="781"/>
      <c r="E2307" s="812"/>
      <c r="F2307" s="840"/>
    </row>
    <row r="2308" spans="1:6">
      <c r="A2308" s="825"/>
      <c r="B2308" s="781"/>
      <c r="C2308" s="825"/>
      <c r="D2308" s="781"/>
      <c r="E2308" s="812"/>
      <c r="F2308" s="840"/>
    </row>
    <row r="2309" spans="1:6">
      <c r="A2309" s="825"/>
      <c r="B2309" s="781"/>
      <c r="C2309" s="825"/>
      <c r="D2309" s="781"/>
      <c r="E2309" s="812"/>
      <c r="F2309" s="840"/>
    </row>
    <row r="2310" spans="1:6">
      <c r="A2310" s="825"/>
      <c r="B2310" s="781"/>
      <c r="C2310" s="825"/>
      <c r="D2310" s="781"/>
      <c r="E2310" s="812"/>
      <c r="F2310" s="840"/>
    </row>
    <row r="2311" spans="1:6">
      <c r="A2311" s="825"/>
      <c r="B2311" s="781"/>
      <c r="C2311" s="825"/>
      <c r="D2311" s="781"/>
      <c r="E2311" s="812"/>
      <c r="F2311" s="840"/>
    </row>
    <row r="2312" spans="1:6">
      <c r="A2312" s="825"/>
      <c r="B2312" s="781"/>
      <c r="C2312" s="825"/>
      <c r="D2312" s="781"/>
      <c r="E2312" s="812"/>
      <c r="F2312" s="840"/>
    </row>
    <row r="2313" spans="1:6">
      <c r="A2313" s="825"/>
      <c r="B2313" s="781"/>
      <c r="C2313" s="825"/>
      <c r="D2313" s="781"/>
      <c r="E2313" s="812"/>
      <c r="F2313" s="840"/>
    </row>
    <row r="2314" spans="1:6">
      <c r="A2314" s="825"/>
      <c r="B2314" s="781"/>
      <c r="C2314" s="825"/>
      <c r="D2314" s="781"/>
      <c r="E2314" s="812"/>
      <c r="F2314" s="840"/>
    </row>
    <row r="2315" spans="1:6">
      <c r="A2315" s="825"/>
      <c r="B2315" s="781"/>
      <c r="C2315" s="825"/>
      <c r="D2315" s="781"/>
      <c r="E2315" s="812"/>
      <c r="F2315" s="840"/>
    </row>
    <row r="2316" spans="1:6">
      <c r="A2316" s="825"/>
      <c r="B2316" s="781"/>
      <c r="C2316" s="825"/>
      <c r="D2316" s="781"/>
      <c r="E2316" s="812"/>
      <c r="F2316" s="840"/>
    </row>
    <row r="2317" spans="1:6">
      <c r="A2317" s="825"/>
      <c r="B2317" s="781"/>
      <c r="C2317" s="825"/>
      <c r="D2317" s="781"/>
      <c r="E2317" s="812"/>
      <c r="F2317" s="840"/>
    </row>
    <row r="2318" spans="1:6">
      <c r="A2318" s="825"/>
      <c r="B2318" s="781"/>
      <c r="C2318" s="825"/>
      <c r="D2318" s="781"/>
      <c r="E2318" s="812"/>
      <c r="F2318" s="840"/>
    </row>
    <row r="2319" spans="1:6">
      <c r="A2319" s="825"/>
      <c r="B2319" s="781"/>
      <c r="C2319" s="825"/>
      <c r="D2319" s="781"/>
      <c r="E2319" s="812"/>
      <c r="F2319" s="840"/>
    </row>
    <row r="2320" spans="1:6">
      <c r="A2320" s="825"/>
      <c r="B2320" s="781"/>
      <c r="C2320" s="825"/>
      <c r="D2320" s="781"/>
      <c r="E2320" s="812"/>
      <c r="F2320" s="840"/>
    </row>
    <row r="2321" spans="1:6">
      <c r="A2321" s="825"/>
      <c r="B2321" s="781"/>
      <c r="C2321" s="825"/>
      <c r="D2321" s="781"/>
      <c r="E2321" s="812"/>
      <c r="F2321" s="840"/>
    </row>
    <row r="2322" spans="1:6">
      <c r="A2322" s="825"/>
      <c r="B2322" s="781"/>
      <c r="C2322" s="825"/>
      <c r="D2322" s="781"/>
      <c r="E2322" s="812"/>
      <c r="F2322" s="840"/>
    </row>
    <row r="2323" spans="1:6">
      <c r="A2323" s="825"/>
      <c r="B2323" s="781"/>
      <c r="C2323" s="825"/>
      <c r="D2323" s="781"/>
      <c r="E2323" s="812"/>
      <c r="F2323" s="840"/>
    </row>
    <row r="2324" spans="1:6">
      <c r="A2324" s="825"/>
      <c r="B2324" s="781"/>
      <c r="C2324" s="825"/>
      <c r="D2324" s="781"/>
      <c r="E2324" s="812"/>
      <c r="F2324" s="840"/>
    </row>
    <row r="2325" spans="1:6">
      <c r="A2325" s="825"/>
      <c r="B2325" s="781"/>
      <c r="C2325" s="825"/>
      <c r="D2325" s="781"/>
      <c r="E2325" s="812"/>
      <c r="F2325" s="840"/>
    </row>
    <row r="2326" spans="1:6">
      <c r="A2326" s="825"/>
      <c r="B2326" s="781"/>
      <c r="C2326" s="825"/>
      <c r="D2326" s="781"/>
      <c r="E2326" s="812"/>
      <c r="F2326" s="840"/>
    </row>
    <row r="2327" spans="1:6">
      <c r="A2327" s="825"/>
      <c r="B2327" s="781"/>
      <c r="C2327" s="825"/>
      <c r="D2327" s="781"/>
      <c r="E2327" s="812"/>
      <c r="F2327" s="840"/>
    </row>
    <row r="2328" spans="1:6">
      <c r="A2328" s="825"/>
      <c r="B2328" s="781"/>
      <c r="C2328" s="825"/>
      <c r="D2328" s="781"/>
      <c r="E2328" s="812"/>
      <c r="F2328" s="840"/>
    </row>
    <row r="2329" spans="1:6">
      <c r="A2329" s="825"/>
      <c r="B2329" s="781"/>
      <c r="C2329" s="825"/>
      <c r="D2329" s="781"/>
      <c r="E2329" s="812"/>
      <c r="F2329" s="840"/>
    </row>
    <row r="2330" spans="1:6">
      <c r="A2330" s="825"/>
      <c r="B2330" s="781"/>
      <c r="C2330" s="825"/>
      <c r="D2330" s="781"/>
      <c r="E2330" s="812"/>
      <c r="F2330" s="840"/>
    </row>
    <row r="2331" spans="1:6">
      <c r="A2331" s="825"/>
      <c r="B2331" s="781"/>
      <c r="C2331" s="825"/>
      <c r="D2331" s="781"/>
      <c r="E2331" s="812"/>
      <c r="F2331" s="840"/>
    </row>
    <row r="2332" spans="1:6">
      <c r="A2332" s="825"/>
      <c r="B2332" s="781"/>
      <c r="C2332" s="825"/>
      <c r="D2332" s="781"/>
      <c r="E2332" s="812"/>
      <c r="F2332" s="840"/>
    </row>
    <row r="2333" spans="1:6">
      <c r="A2333" s="825"/>
      <c r="B2333" s="781"/>
      <c r="C2333" s="825"/>
      <c r="D2333" s="781"/>
      <c r="E2333" s="812"/>
      <c r="F2333" s="840"/>
    </row>
    <row r="2334" spans="1:6">
      <c r="A2334" s="825"/>
      <c r="B2334" s="781"/>
      <c r="C2334" s="825"/>
      <c r="D2334" s="781"/>
      <c r="E2334" s="812"/>
      <c r="F2334" s="840"/>
    </row>
    <row r="2335" spans="1:6">
      <c r="A2335" s="825"/>
      <c r="B2335" s="781"/>
      <c r="C2335" s="825"/>
      <c r="D2335" s="781"/>
      <c r="E2335" s="812"/>
      <c r="F2335" s="840"/>
    </row>
    <row r="2336" spans="1:6">
      <c r="A2336" s="825"/>
      <c r="B2336" s="781"/>
      <c r="C2336" s="825"/>
      <c r="D2336" s="781"/>
      <c r="E2336" s="812"/>
      <c r="F2336" s="840"/>
    </row>
    <row r="2337" spans="1:6">
      <c r="A2337" s="825"/>
      <c r="B2337" s="781"/>
      <c r="C2337" s="825"/>
      <c r="D2337" s="781"/>
      <c r="E2337" s="812"/>
      <c r="F2337" s="840"/>
    </row>
    <row r="2338" spans="1:6">
      <c r="A2338" s="825"/>
      <c r="B2338" s="781"/>
      <c r="C2338" s="825"/>
      <c r="D2338" s="781"/>
      <c r="E2338" s="812"/>
      <c r="F2338" s="840"/>
    </row>
    <row r="2339" spans="1:6">
      <c r="A2339" s="825"/>
      <c r="B2339" s="781"/>
      <c r="C2339" s="825"/>
      <c r="D2339" s="781"/>
      <c r="E2339" s="812"/>
      <c r="F2339" s="840"/>
    </row>
    <row r="2340" spans="1:6">
      <c r="A2340" s="825"/>
      <c r="B2340" s="781"/>
      <c r="C2340" s="825"/>
      <c r="D2340" s="781"/>
      <c r="E2340" s="812"/>
      <c r="F2340" s="840"/>
    </row>
    <row r="2341" spans="1:6">
      <c r="A2341" s="825"/>
      <c r="B2341" s="781"/>
      <c r="C2341" s="825"/>
      <c r="D2341" s="781"/>
      <c r="E2341" s="812"/>
      <c r="F2341" s="840"/>
    </row>
    <row r="2342" spans="1:6">
      <c r="A2342" s="825"/>
      <c r="B2342" s="781"/>
      <c r="C2342" s="825"/>
      <c r="D2342" s="781"/>
      <c r="E2342" s="812"/>
      <c r="F2342" s="840"/>
    </row>
    <row r="2343" spans="1:6">
      <c r="A2343" s="825"/>
      <c r="B2343" s="781"/>
      <c r="C2343" s="825"/>
      <c r="D2343" s="781"/>
      <c r="E2343" s="812"/>
      <c r="F2343" s="840"/>
    </row>
    <row r="2344" spans="1:6">
      <c r="A2344" s="825"/>
      <c r="B2344" s="781"/>
      <c r="C2344" s="825"/>
      <c r="D2344" s="781"/>
      <c r="E2344" s="812"/>
      <c r="F2344" s="840"/>
    </row>
    <row r="2345" spans="1:6">
      <c r="A2345" s="825"/>
      <c r="B2345" s="781"/>
      <c r="C2345" s="825"/>
      <c r="D2345" s="781"/>
      <c r="E2345" s="812"/>
      <c r="F2345" s="840"/>
    </row>
    <row r="2346" spans="1:6">
      <c r="A2346" s="825"/>
      <c r="B2346" s="781"/>
      <c r="C2346" s="825"/>
      <c r="D2346" s="781"/>
      <c r="E2346" s="812"/>
      <c r="F2346" s="840"/>
    </row>
    <row r="2347" spans="1:6">
      <c r="A2347" s="825"/>
      <c r="B2347" s="781"/>
      <c r="C2347" s="825"/>
      <c r="D2347" s="781"/>
      <c r="E2347" s="812"/>
      <c r="F2347" s="840"/>
    </row>
    <row r="2348" spans="1:6">
      <c r="A2348" s="825"/>
      <c r="B2348" s="781"/>
      <c r="C2348" s="825"/>
      <c r="D2348" s="781"/>
      <c r="E2348" s="812"/>
      <c r="F2348" s="840"/>
    </row>
    <row r="2349" spans="1:6">
      <c r="A2349" s="825"/>
      <c r="B2349" s="781"/>
      <c r="C2349" s="825"/>
      <c r="D2349" s="781"/>
      <c r="E2349" s="812"/>
      <c r="F2349" s="840"/>
    </row>
    <row r="2350" spans="1:6">
      <c r="A2350" s="825"/>
      <c r="B2350" s="781"/>
      <c r="C2350" s="825"/>
      <c r="D2350" s="781"/>
      <c r="E2350" s="812"/>
      <c r="F2350" s="840"/>
    </row>
    <row r="2351" spans="1:6">
      <c r="A2351" s="825"/>
      <c r="B2351" s="781"/>
      <c r="C2351" s="825"/>
      <c r="D2351" s="781"/>
      <c r="E2351" s="812"/>
      <c r="F2351" s="840"/>
    </row>
    <row r="2352" spans="1:6">
      <c r="A2352" s="825"/>
      <c r="B2352" s="781"/>
      <c r="C2352" s="825"/>
      <c r="D2352" s="781"/>
      <c r="E2352" s="812"/>
      <c r="F2352" s="840"/>
    </row>
    <row r="2353" spans="1:6">
      <c r="A2353" s="825"/>
      <c r="B2353" s="781"/>
      <c r="C2353" s="825"/>
      <c r="D2353" s="781"/>
      <c r="E2353" s="812"/>
      <c r="F2353" s="840"/>
    </row>
    <row r="2354" spans="1:6">
      <c r="A2354" s="825"/>
      <c r="B2354" s="781"/>
      <c r="C2354" s="825"/>
      <c r="D2354" s="781"/>
      <c r="E2354" s="812"/>
      <c r="F2354" s="840"/>
    </row>
    <row r="2355" spans="1:6">
      <c r="A2355" s="825"/>
      <c r="B2355" s="781"/>
      <c r="C2355" s="825"/>
      <c r="D2355" s="781"/>
      <c r="E2355" s="812"/>
      <c r="F2355" s="840"/>
    </row>
    <row r="2356" spans="1:6">
      <c r="A2356" s="825"/>
      <c r="B2356" s="781"/>
      <c r="C2356" s="825"/>
      <c r="D2356" s="781"/>
      <c r="E2356" s="812"/>
      <c r="F2356" s="840"/>
    </row>
    <row r="2357" spans="1:6">
      <c r="A2357" s="825"/>
      <c r="B2357" s="781"/>
      <c r="C2357" s="825"/>
      <c r="D2357" s="781"/>
      <c r="E2357" s="812"/>
      <c r="F2357" s="840"/>
    </row>
    <row r="2358" spans="1:6">
      <c r="A2358" s="825"/>
      <c r="B2358" s="781"/>
      <c r="C2358" s="825"/>
      <c r="D2358" s="781"/>
      <c r="E2358" s="812"/>
      <c r="F2358" s="840"/>
    </row>
    <row r="2359" spans="1:6">
      <c r="A2359" s="825"/>
      <c r="B2359" s="781"/>
      <c r="C2359" s="825"/>
      <c r="D2359" s="781"/>
      <c r="E2359" s="812"/>
      <c r="F2359" s="840"/>
    </row>
    <row r="2360" spans="1:6">
      <c r="A2360" s="825"/>
      <c r="B2360" s="781"/>
      <c r="C2360" s="825"/>
      <c r="D2360" s="781"/>
      <c r="E2360" s="812"/>
      <c r="F2360" s="840"/>
    </row>
    <row r="2361" spans="1:6">
      <c r="A2361" s="825"/>
      <c r="B2361" s="781"/>
      <c r="C2361" s="825"/>
      <c r="D2361" s="781"/>
      <c r="E2361" s="812"/>
      <c r="F2361" s="840"/>
    </row>
    <row r="2362" spans="1:6">
      <c r="A2362" s="825"/>
      <c r="B2362" s="781"/>
      <c r="C2362" s="825"/>
      <c r="D2362" s="781"/>
      <c r="E2362" s="812"/>
      <c r="F2362" s="840"/>
    </row>
    <row r="2363" spans="1:6">
      <c r="A2363" s="825"/>
      <c r="B2363" s="781"/>
      <c r="C2363" s="825"/>
      <c r="D2363" s="781"/>
      <c r="E2363" s="812"/>
      <c r="F2363" s="840"/>
    </row>
    <row r="2364" spans="1:6">
      <c r="A2364" s="825"/>
      <c r="B2364" s="781"/>
      <c r="C2364" s="825"/>
      <c r="D2364" s="781"/>
      <c r="E2364" s="812"/>
      <c r="F2364" s="840"/>
    </row>
    <row r="2365" spans="1:6">
      <c r="A2365" s="825"/>
      <c r="B2365" s="781"/>
      <c r="C2365" s="825"/>
      <c r="D2365" s="781"/>
      <c r="E2365" s="812"/>
      <c r="F2365" s="840"/>
    </row>
    <row r="2366" spans="1:6">
      <c r="A2366" s="825"/>
      <c r="B2366" s="781"/>
      <c r="C2366" s="825"/>
      <c r="D2366" s="781"/>
      <c r="E2366" s="812"/>
      <c r="F2366" s="840"/>
    </row>
    <row r="2367" spans="1:6">
      <c r="A2367" s="825"/>
      <c r="B2367" s="781"/>
      <c r="C2367" s="825"/>
      <c r="D2367" s="781"/>
      <c r="E2367" s="812"/>
      <c r="F2367" s="840"/>
    </row>
    <row r="2368" spans="1:6">
      <c r="A2368" s="825"/>
      <c r="B2368" s="781"/>
      <c r="C2368" s="825"/>
      <c r="D2368" s="781"/>
      <c r="E2368" s="812"/>
      <c r="F2368" s="840"/>
    </row>
    <row r="2369" spans="1:6">
      <c r="A2369" s="825"/>
      <c r="B2369" s="781"/>
      <c r="C2369" s="825"/>
      <c r="D2369" s="781"/>
      <c r="E2369" s="812"/>
      <c r="F2369" s="840"/>
    </row>
    <row r="2370" spans="1:6">
      <c r="A2370" s="825"/>
      <c r="B2370" s="781"/>
      <c r="C2370" s="825"/>
      <c r="D2370" s="781"/>
      <c r="E2370" s="812"/>
      <c r="F2370" s="840"/>
    </row>
    <row r="2371" spans="1:6">
      <c r="A2371" s="825"/>
      <c r="B2371" s="781"/>
      <c r="C2371" s="825"/>
      <c r="D2371" s="781"/>
      <c r="E2371" s="812"/>
      <c r="F2371" s="840"/>
    </row>
    <row r="2372" spans="1:6">
      <c r="A2372" s="825"/>
      <c r="B2372" s="781"/>
      <c r="C2372" s="825"/>
      <c r="D2372" s="781"/>
      <c r="E2372" s="812"/>
      <c r="F2372" s="840"/>
    </row>
    <row r="2373" spans="1:6">
      <c r="A2373" s="825"/>
      <c r="B2373" s="781"/>
      <c r="C2373" s="825"/>
      <c r="D2373" s="781"/>
      <c r="E2373" s="812"/>
      <c r="F2373" s="840"/>
    </row>
    <row r="2374" spans="1:6">
      <c r="A2374" s="825"/>
      <c r="B2374" s="781"/>
      <c r="C2374" s="825"/>
      <c r="D2374" s="781"/>
      <c r="E2374" s="812"/>
      <c r="F2374" s="840"/>
    </row>
    <row r="2375" spans="1:6">
      <c r="A2375" s="825"/>
      <c r="B2375" s="781"/>
      <c r="C2375" s="825"/>
      <c r="D2375" s="781"/>
      <c r="E2375" s="812"/>
      <c r="F2375" s="840"/>
    </row>
    <row r="2376" spans="1:6">
      <c r="A2376" s="825"/>
      <c r="B2376" s="781"/>
      <c r="C2376" s="825"/>
      <c r="D2376" s="781"/>
      <c r="E2376" s="812"/>
      <c r="F2376" s="840"/>
    </row>
    <row r="2377" spans="1:6">
      <c r="A2377" s="825"/>
      <c r="B2377" s="781"/>
      <c r="C2377" s="825"/>
      <c r="D2377" s="781"/>
      <c r="E2377" s="812"/>
      <c r="F2377" s="840"/>
    </row>
    <row r="2378" spans="1:6">
      <c r="A2378" s="825"/>
      <c r="B2378" s="781"/>
      <c r="C2378" s="825"/>
      <c r="D2378" s="781"/>
      <c r="E2378" s="812"/>
      <c r="F2378" s="840"/>
    </row>
    <row r="2379" spans="1:6">
      <c r="A2379" s="825"/>
      <c r="B2379" s="781"/>
      <c r="C2379" s="825"/>
      <c r="D2379" s="781"/>
      <c r="E2379" s="812"/>
      <c r="F2379" s="840"/>
    </row>
    <row r="2380" spans="1:6">
      <c r="A2380" s="825"/>
      <c r="B2380" s="781"/>
      <c r="C2380" s="825"/>
      <c r="D2380" s="781"/>
      <c r="E2380" s="812"/>
      <c r="F2380" s="840"/>
    </row>
    <row r="2381" spans="1:6">
      <c r="A2381" s="825"/>
      <c r="B2381" s="781"/>
      <c r="C2381" s="825"/>
      <c r="D2381" s="781"/>
      <c r="E2381" s="812"/>
      <c r="F2381" s="840"/>
    </row>
    <row r="2382" spans="1:6">
      <c r="A2382" s="825"/>
      <c r="B2382" s="781"/>
      <c r="C2382" s="825"/>
      <c r="D2382" s="781"/>
      <c r="E2382" s="812"/>
      <c r="F2382" s="840"/>
    </row>
    <row r="2383" spans="1:6">
      <c r="A2383" s="825"/>
      <c r="B2383" s="781"/>
      <c r="C2383" s="825"/>
      <c r="D2383" s="781"/>
      <c r="E2383" s="812"/>
      <c r="F2383" s="840"/>
    </row>
    <row r="2384" spans="1:6">
      <c r="A2384" s="825"/>
      <c r="B2384" s="781"/>
      <c r="C2384" s="825"/>
      <c r="D2384" s="781"/>
      <c r="E2384" s="812"/>
      <c r="F2384" s="840"/>
    </row>
    <row r="2385" spans="1:6">
      <c r="A2385" s="825"/>
      <c r="B2385" s="781"/>
      <c r="C2385" s="825"/>
      <c r="D2385" s="781"/>
      <c r="E2385" s="812"/>
      <c r="F2385" s="840"/>
    </row>
    <row r="2386" spans="1:6">
      <c r="A2386" s="825"/>
      <c r="B2386" s="781"/>
      <c r="C2386" s="825"/>
      <c r="D2386" s="781"/>
      <c r="E2386" s="812"/>
      <c r="F2386" s="840"/>
    </row>
    <row r="2387" spans="1:6">
      <c r="A2387" s="825"/>
      <c r="B2387" s="781"/>
      <c r="C2387" s="825"/>
      <c r="D2387" s="781"/>
      <c r="E2387" s="812"/>
      <c r="F2387" s="840"/>
    </row>
    <row r="2388" spans="1:6">
      <c r="A2388" s="825"/>
      <c r="B2388" s="781"/>
      <c r="C2388" s="825"/>
      <c r="D2388" s="781"/>
      <c r="E2388" s="812"/>
      <c r="F2388" s="840"/>
    </row>
    <row r="2389" spans="1:6">
      <c r="A2389" s="825"/>
      <c r="B2389" s="781"/>
      <c r="C2389" s="825"/>
      <c r="D2389" s="781"/>
      <c r="E2389" s="812"/>
      <c r="F2389" s="840"/>
    </row>
    <row r="2390" spans="1:6">
      <c r="A2390" s="825"/>
      <c r="B2390" s="781"/>
      <c r="C2390" s="825"/>
      <c r="D2390" s="781"/>
      <c r="E2390" s="812"/>
      <c r="F2390" s="840"/>
    </row>
    <row r="2391" spans="1:6">
      <c r="A2391" s="825"/>
      <c r="B2391" s="781"/>
      <c r="C2391" s="825"/>
      <c r="D2391" s="781"/>
      <c r="E2391" s="812"/>
      <c r="F2391" s="840"/>
    </row>
    <row r="2392" spans="1:6">
      <c r="A2392" s="825"/>
      <c r="B2392" s="781"/>
      <c r="C2392" s="825"/>
      <c r="D2392" s="781"/>
      <c r="E2392" s="812"/>
      <c r="F2392" s="840"/>
    </row>
    <row r="2393" spans="1:6">
      <c r="A2393" s="825"/>
      <c r="B2393" s="781"/>
      <c r="C2393" s="825"/>
      <c r="D2393" s="781"/>
      <c r="E2393" s="812"/>
      <c r="F2393" s="840"/>
    </row>
    <row r="2394" spans="1:6">
      <c r="A2394" s="825"/>
      <c r="B2394" s="781"/>
      <c r="C2394" s="825"/>
      <c r="D2394" s="781"/>
      <c r="E2394" s="812"/>
      <c r="F2394" s="840"/>
    </row>
    <row r="2395" spans="1:6">
      <c r="A2395" s="825"/>
      <c r="B2395" s="781"/>
      <c r="C2395" s="825"/>
      <c r="D2395" s="781"/>
      <c r="E2395" s="812"/>
      <c r="F2395" s="840"/>
    </row>
    <row r="2396" spans="1:6">
      <c r="A2396" s="825"/>
      <c r="B2396" s="781"/>
      <c r="C2396" s="825"/>
      <c r="D2396" s="781"/>
      <c r="E2396" s="812"/>
      <c r="F2396" s="840"/>
    </row>
    <row r="2397" spans="1:6">
      <c r="A2397" s="825"/>
      <c r="B2397" s="781"/>
      <c r="C2397" s="825"/>
      <c r="D2397" s="781"/>
      <c r="E2397" s="812"/>
      <c r="F2397" s="840"/>
    </row>
    <row r="2398" spans="1:6">
      <c r="A2398" s="825"/>
      <c r="B2398" s="781"/>
      <c r="C2398" s="825"/>
      <c r="D2398" s="781"/>
      <c r="E2398" s="812"/>
      <c r="F2398" s="840"/>
    </row>
    <row r="2399" spans="1:6">
      <c r="A2399" s="825"/>
      <c r="B2399" s="781"/>
      <c r="C2399" s="825"/>
      <c r="D2399" s="781"/>
      <c r="E2399" s="812"/>
      <c r="F2399" s="840"/>
    </row>
    <row r="2400" spans="1:6">
      <c r="A2400" s="825"/>
      <c r="B2400" s="781"/>
      <c r="C2400" s="825"/>
      <c r="D2400" s="781"/>
      <c r="E2400" s="812"/>
      <c r="F2400" s="840"/>
    </row>
    <row r="2401" spans="1:6">
      <c r="A2401" s="825"/>
      <c r="B2401" s="781"/>
      <c r="C2401" s="825"/>
      <c r="D2401" s="781"/>
      <c r="E2401" s="812"/>
      <c r="F2401" s="840"/>
    </row>
    <row r="2402" spans="1:6">
      <c r="A2402" s="825"/>
      <c r="B2402" s="781"/>
      <c r="C2402" s="825"/>
      <c r="D2402" s="781"/>
      <c r="E2402" s="812"/>
      <c r="F2402" s="840"/>
    </row>
    <row r="2403" spans="1:6">
      <c r="A2403" s="825"/>
      <c r="B2403" s="781"/>
      <c r="C2403" s="825"/>
      <c r="D2403" s="781"/>
      <c r="E2403" s="812"/>
      <c r="F2403" s="840"/>
    </row>
    <row r="2404" spans="1:6">
      <c r="A2404" s="825"/>
      <c r="B2404" s="781"/>
      <c r="C2404" s="825"/>
      <c r="D2404" s="781"/>
      <c r="E2404" s="812"/>
      <c r="F2404" s="840"/>
    </row>
    <row r="2405" spans="1:6">
      <c r="A2405" s="825"/>
      <c r="B2405" s="781"/>
      <c r="C2405" s="825"/>
      <c r="D2405" s="781"/>
      <c r="E2405" s="812"/>
      <c r="F2405" s="840"/>
    </row>
    <row r="2406" spans="1:6">
      <c r="A2406" s="825"/>
      <c r="B2406" s="781"/>
      <c r="C2406" s="825"/>
      <c r="D2406" s="781"/>
      <c r="E2406" s="812"/>
      <c r="F2406" s="840"/>
    </row>
    <row r="2407" spans="1:6">
      <c r="A2407" s="825"/>
      <c r="B2407" s="781"/>
      <c r="C2407" s="825"/>
      <c r="D2407" s="781"/>
      <c r="E2407" s="812"/>
      <c r="F2407" s="840"/>
    </row>
    <row r="2408" spans="1:6">
      <c r="A2408" s="825"/>
      <c r="B2408" s="781"/>
      <c r="C2408" s="825"/>
      <c r="D2408" s="781"/>
      <c r="E2408" s="812"/>
      <c r="F2408" s="840"/>
    </row>
    <row r="2409" spans="1:6">
      <c r="A2409" s="825"/>
      <c r="B2409" s="781"/>
      <c r="C2409" s="825"/>
      <c r="D2409" s="781"/>
      <c r="E2409" s="812"/>
      <c r="F2409" s="840"/>
    </row>
    <row r="2410" spans="1:6">
      <c r="A2410" s="825"/>
      <c r="B2410" s="781"/>
      <c r="C2410" s="825"/>
      <c r="D2410" s="781"/>
      <c r="E2410" s="812"/>
      <c r="F2410" s="840"/>
    </row>
    <row r="2411" spans="1:6">
      <c r="A2411" s="825"/>
      <c r="B2411" s="781"/>
      <c r="C2411" s="825"/>
      <c r="D2411" s="781"/>
      <c r="E2411" s="812"/>
      <c r="F2411" s="840"/>
    </row>
    <row r="2412" spans="1:6">
      <c r="A2412" s="825"/>
      <c r="B2412" s="781"/>
      <c r="C2412" s="825"/>
      <c r="D2412" s="781"/>
      <c r="E2412" s="812"/>
      <c r="F2412" s="840"/>
    </row>
    <row r="2413" spans="1:6">
      <c r="A2413" s="825"/>
      <c r="B2413" s="781"/>
      <c r="C2413" s="825"/>
      <c r="D2413" s="781"/>
      <c r="E2413" s="812"/>
      <c r="F2413" s="840"/>
    </row>
    <row r="2414" spans="1:6">
      <c r="A2414" s="825"/>
      <c r="B2414" s="781"/>
      <c r="C2414" s="825"/>
      <c r="D2414" s="781"/>
      <c r="E2414" s="812"/>
      <c r="F2414" s="840"/>
    </row>
    <row r="2415" spans="1:6">
      <c r="A2415" s="825"/>
      <c r="B2415" s="781"/>
      <c r="C2415" s="825"/>
      <c r="D2415" s="781"/>
      <c r="E2415" s="812"/>
      <c r="F2415" s="840"/>
    </row>
    <row r="2416" spans="1:6">
      <c r="A2416" s="825"/>
      <c r="B2416" s="781"/>
      <c r="C2416" s="825"/>
      <c r="D2416" s="781"/>
      <c r="E2416" s="812"/>
      <c r="F2416" s="840"/>
    </row>
    <row r="2417" spans="1:6">
      <c r="A2417" s="825"/>
      <c r="B2417" s="781"/>
      <c r="C2417" s="825"/>
      <c r="D2417" s="781"/>
      <c r="E2417" s="812"/>
      <c r="F2417" s="840"/>
    </row>
    <row r="2418" spans="1:6">
      <c r="A2418" s="825"/>
      <c r="B2418" s="781"/>
      <c r="C2418" s="825"/>
      <c r="D2418" s="781"/>
      <c r="E2418" s="812"/>
      <c r="F2418" s="840"/>
    </row>
    <row r="2419" spans="1:6">
      <c r="A2419" s="825"/>
      <c r="B2419" s="781"/>
      <c r="C2419" s="825"/>
      <c r="D2419" s="781"/>
      <c r="E2419" s="812"/>
      <c r="F2419" s="840"/>
    </row>
    <row r="2420" spans="1:6">
      <c r="A2420" s="825"/>
      <c r="B2420" s="781"/>
      <c r="C2420" s="825"/>
      <c r="D2420" s="781"/>
      <c r="E2420" s="812"/>
      <c r="F2420" s="840"/>
    </row>
    <row r="2421" spans="1:6">
      <c r="A2421" s="825"/>
      <c r="B2421" s="781"/>
      <c r="C2421" s="825"/>
      <c r="D2421" s="781"/>
      <c r="E2421" s="812"/>
      <c r="F2421" s="840"/>
    </row>
    <row r="2422" spans="1:6">
      <c r="A2422" s="825"/>
      <c r="B2422" s="781"/>
      <c r="C2422" s="825"/>
      <c r="D2422" s="781"/>
      <c r="E2422" s="812"/>
      <c r="F2422" s="840"/>
    </row>
    <row r="2423" spans="1:6">
      <c r="A2423" s="825"/>
      <c r="B2423" s="781"/>
      <c r="C2423" s="825"/>
      <c r="D2423" s="781"/>
      <c r="E2423" s="812"/>
      <c r="F2423" s="840"/>
    </row>
    <row r="2424" spans="1:6">
      <c r="A2424" s="825"/>
      <c r="B2424" s="781"/>
      <c r="C2424" s="825"/>
      <c r="D2424" s="781"/>
      <c r="E2424" s="812"/>
      <c r="F2424" s="840"/>
    </row>
    <row r="2425" spans="1:6">
      <c r="A2425" s="825"/>
      <c r="B2425" s="781"/>
      <c r="C2425" s="825"/>
      <c r="D2425" s="781"/>
      <c r="E2425" s="812"/>
      <c r="F2425" s="840"/>
    </row>
    <row r="2426" spans="1:6">
      <c r="A2426" s="825"/>
      <c r="B2426" s="781"/>
      <c r="C2426" s="825"/>
      <c r="D2426" s="781"/>
      <c r="E2426" s="812"/>
      <c r="F2426" s="840"/>
    </row>
    <row r="2427" spans="1:6">
      <c r="A2427" s="825"/>
      <c r="B2427" s="781"/>
      <c r="C2427" s="825"/>
      <c r="D2427" s="781"/>
      <c r="E2427" s="812"/>
      <c r="F2427" s="840"/>
    </row>
    <row r="2428" spans="1:6">
      <c r="A2428" s="825"/>
      <c r="B2428" s="781"/>
      <c r="C2428" s="825"/>
      <c r="D2428" s="781"/>
      <c r="E2428" s="812"/>
      <c r="F2428" s="840"/>
    </row>
    <row r="2429" spans="1:6">
      <c r="A2429" s="825"/>
      <c r="B2429" s="781"/>
      <c r="C2429" s="825"/>
      <c r="D2429" s="781"/>
      <c r="E2429" s="812"/>
      <c r="F2429" s="840"/>
    </row>
    <row r="2430" spans="1:6">
      <c r="A2430" s="825"/>
      <c r="B2430" s="781"/>
      <c r="C2430" s="825"/>
      <c r="D2430" s="781"/>
      <c r="E2430" s="812"/>
      <c r="F2430" s="840"/>
    </row>
    <row r="2431" spans="1:6">
      <c r="A2431" s="825"/>
      <c r="B2431" s="781"/>
      <c r="C2431" s="825"/>
      <c r="D2431" s="781"/>
      <c r="E2431" s="812"/>
      <c r="F2431" s="840"/>
    </row>
    <row r="2432" spans="1:6">
      <c r="A2432" s="825"/>
      <c r="B2432" s="781"/>
      <c r="C2432" s="825"/>
      <c r="D2432" s="781"/>
      <c r="E2432" s="812"/>
      <c r="F2432" s="840"/>
    </row>
    <row r="2433" spans="1:6">
      <c r="A2433" s="825"/>
      <c r="B2433" s="781"/>
      <c r="C2433" s="825"/>
      <c r="D2433" s="781"/>
      <c r="E2433" s="812"/>
      <c r="F2433" s="840"/>
    </row>
    <row r="2434" spans="1:6">
      <c r="A2434" s="825"/>
      <c r="B2434" s="781"/>
      <c r="C2434" s="825"/>
      <c r="D2434" s="781"/>
      <c r="E2434" s="812"/>
      <c r="F2434" s="840"/>
    </row>
    <row r="2435" spans="1:6">
      <c r="A2435" s="825"/>
      <c r="B2435" s="781"/>
      <c r="C2435" s="825"/>
      <c r="D2435" s="781"/>
      <c r="E2435" s="812"/>
      <c r="F2435" s="840"/>
    </row>
    <row r="2436" spans="1:6">
      <c r="A2436" s="825"/>
      <c r="B2436" s="781"/>
      <c r="C2436" s="825"/>
      <c r="D2436" s="781"/>
      <c r="E2436" s="812"/>
      <c r="F2436" s="840"/>
    </row>
    <row r="2437" spans="1:6">
      <c r="A2437" s="825"/>
      <c r="B2437" s="781"/>
      <c r="C2437" s="825"/>
      <c r="D2437" s="781"/>
      <c r="E2437" s="812"/>
      <c r="F2437" s="840"/>
    </row>
    <row r="2438" spans="1:6">
      <c r="A2438" s="825"/>
      <c r="B2438" s="781"/>
      <c r="C2438" s="825"/>
      <c r="D2438" s="781"/>
      <c r="E2438" s="812"/>
      <c r="F2438" s="840"/>
    </row>
    <row r="2439" spans="1:6">
      <c r="A2439" s="825"/>
      <c r="B2439" s="781"/>
      <c r="C2439" s="825"/>
      <c r="D2439" s="781"/>
      <c r="E2439" s="812"/>
      <c r="F2439" s="840"/>
    </row>
    <row r="2440" spans="1:6">
      <c r="A2440" s="825"/>
      <c r="B2440" s="781"/>
      <c r="C2440" s="825"/>
      <c r="D2440" s="781"/>
      <c r="E2440" s="812"/>
      <c r="F2440" s="840"/>
    </row>
    <row r="2441" spans="1:6">
      <c r="A2441" s="825"/>
      <c r="B2441" s="781"/>
      <c r="C2441" s="825"/>
      <c r="D2441" s="781"/>
      <c r="E2441" s="812"/>
      <c r="F2441" s="840"/>
    </row>
    <row r="2442" spans="1:6">
      <c r="A2442" s="825"/>
      <c r="B2442" s="781"/>
      <c r="C2442" s="825"/>
      <c r="D2442" s="781"/>
      <c r="E2442" s="812"/>
      <c r="F2442" s="840"/>
    </row>
    <row r="2443" spans="1:6">
      <c r="A2443" s="825"/>
      <c r="B2443" s="781"/>
      <c r="C2443" s="825"/>
      <c r="D2443" s="781"/>
      <c r="E2443" s="812"/>
      <c r="F2443" s="840"/>
    </row>
    <row r="2444" spans="1:6">
      <c r="A2444" s="825"/>
      <c r="B2444" s="781"/>
      <c r="C2444" s="825"/>
      <c r="D2444" s="781"/>
      <c r="E2444" s="812"/>
      <c r="F2444" s="840"/>
    </row>
    <row r="2445" spans="1:6">
      <c r="A2445" s="825"/>
      <c r="B2445" s="781"/>
      <c r="C2445" s="825"/>
      <c r="D2445" s="781"/>
      <c r="E2445" s="812"/>
      <c r="F2445" s="840"/>
    </row>
    <row r="2446" spans="1:6">
      <c r="A2446" s="825"/>
      <c r="B2446" s="781"/>
      <c r="C2446" s="825"/>
      <c r="D2446" s="781"/>
      <c r="E2446" s="812"/>
      <c r="F2446" s="840"/>
    </row>
    <row r="2447" spans="1:6">
      <c r="A2447" s="825"/>
      <c r="B2447" s="781"/>
      <c r="C2447" s="825"/>
      <c r="D2447" s="781"/>
      <c r="E2447" s="812"/>
      <c r="F2447" s="840"/>
    </row>
    <row r="2448" spans="1:6">
      <c r="A2448" s="825"/>
      <c r="B2448" s="781"/>
      <c r="C2448" s="825"/>
      <c r="D2448" s="781"/>
      <c r="E2448" s="812"/>
      <c r="F2448" s="840"/>
    </row>
    <row r="2449" spans="1:6">
      <c r="A2449" s="825"/>
      <c r="B2449" s="781"/>
      <c r="C2449" s="825"/>
      <c r="D2449" s="781"/>
      <c r="E2449" s="812"/>
      <c r="F2449" s="840"/>
    </row>
    <row r="2450" spans="1:6">
      <c r="A2450" s="825"/>
      <c r="B2450" s="781"/>
      <c r="C2450" s="825"/>
      <c r="D2450" s="781"/>
      <c r="E2450" s="812"/>
      <c r="F2450" s="840"/>
    </row>
    <row r="2451" spans="1:6">
      <c r="A2451" s="825"/>
      <c r="B2451" s="781"/>
      <c r="C2451" s="825"/>
      <c r="D2451" s="781"/>
      <c r="E2451" s="812"/>
      <c r="F2451" s="840"/>
    </row>
    <row r="2452" spans="1:6">
      <c r="A2452" s="825"/>
      <c r="B2452" s="781"/>
      <c r="C2452" s="825"/>
      <c r="D2452" s="781"/>
      <c r="E2452" s="812"/>
      <c r="F2452" s="840"/>
    </row>
    <row r="2453" spans="1:6">
      <c r="A2453" s="825"/>
      <c r="B2453" s="781"/>
      <c r="C2453" s="825"/>
      <c r="D2453" s="781"/>
      <c r="E2453" s="812"/>
      <c r="F2453" s="840"/>
    </row>
    <row r="2454" spans="1:6">
      <c r="A2454" s="825"/>
      <c r="B2454" s="781"/>
      <c r="C2454" s="825"/>
      <c r="D2454" s="781"/>
      <c r="E2454" s="812"/>
      <c r="F2454" s="840"/>
    </row>
    <row r="2455" spans="1:6">
      <c r="A2455" s="825"/>
      <c r="B2455" s="781"/>
      <c r="C2455" s="825"/>
      <c r="D2455" s="781"/>
      <c r="E2455" s="812"/>
      <c r="F2455" s="840"/>
    </row>
    <row r="2456" spans="1:6">
      <c r="A2456" s="825"/>
      <c r="B2456" s="781"/>
      <c r="C2456" s="825"/>
      <c r="D2456" s="781"/>
      <c r="E2456" s="812"/>
      <c r="F2456" s="840"/>
    </row>
    <row r="2457" spans="1:6">
      <c r="A2457" s="825"/>
      <c r="B2457" s="781"/>
      <c r="C2457" s="825"/>
      <c r="D2457" s="781"/>
      <c r="E2457" s="812"/>
      <c r="F2457" s="840"/>
    </row>
    <row r="2458" spans="1:6">
      <c r="A2458" s="825"/>
      <c r="B2458" s="781"/>
      <c r="C2458" s="825"/>
      <c r="D2458" s="781"/>
      <c r="E2458" s="812"/>
      <c r="F2458" s="840"/>
    </row>
    <row r="2459" spans="1:6">
      <c r="A2459" s="825"/>
      <c r="B2459" s="781"/>
      <c r="C2459" s="825"/>
      <c r="D2459" s="781"/>
      <c r="E2459" s="812"/>
      <c r="F2459" s="840"/>
    </row>
    <row r="2460" spans="1:6">
      <c r="A2460" s="825"/>
      <c r="B2460" s="781"/>
      <c r="C2460" s="825"/>
      <c r="D2460" s="781"/>
      <c r="E2460" s="812"/>
      <c r="F2460" s="840"/>
    </row>
    <row r="2461" spans="1:6">
      <c r="A2461" s="825"/>
      <c r="B2461" s="781"/>
      <c r="C2461" s="825"/>
      <c r="D2461" s="781"/>
      <c r="E2461" s="812"/>
      <c r="F2461" s="840"/>
    </row>
    <row r="2462" spans="1:6">
      <c r="A2462" s="825"/>
      <c r="B2462" s="781"/>
      <c r="C2462" s="825"/>
      <c r="D2462" s="781"/>
      <c r="E2462" s="812"/>
      <c r="F2462" s="840"/>
    </row>
    <row r="2463" spans="1:6">
      <c r="A2463" s="825"/>
      <c r="B2463" s="781"/>
      <c r="C2463" s="825"/>
      <c r="D2463" s="781"/>
      <c r="E2463" s="812"/>
      <c r="F2463" s="840"/>
    </row>
    <row r="2464" spans="1:6">
      <c r="A2464" s="825"/>
      <c r="B2464" s="781"/>
      <c r="C2464" s="825"/>
      <c r="D2464" s="781"/>
      <c r="E2464" s="812"/>
      <c r="F2464" s="840"/>
    </row>
    <row r="2465" spans="1:6">
      <c r="A2465" s="825"/>
      <c r="B2465" s="781"/>
      <c r="C2465" s="825"/>
      <c r="D2465" s="781"/>
      <c r="E2465" s="812"/>
      <c r="F2465" s="840"/>
    </row>
    <row r="2466" spans="1:6">
      <c r="A2466" s="825"/>
      <c r="B2466" s="781"/>
      <c r="C2466" s="825"/>
      <c r="D2466" s="781"/>
      <c r="E2466" s="812"/>
      <c r="F2466" s="840"/>
    </row>
    <row r="2467" spans="1:6">
      <c r="A2467" s="825"/>
      <c r="B2467" s="781"/>
      <c r="C2467" s="825"/>
      <c r="D2467" s="781"/>
      <c r="E2467" s="812"/>
      <c r="F2467" s="840"/>
    </row>
    <row r="2468" spans="1:6">
      <c r="A2468" s="825"/>
      <c r="B2468" s="781"/>
      <c r="C2468" s="825"/>
      <c r="D2468" s="781"/>
      <c r="E2468" s="812"/>
      <c r="F2468" s="840"/>
    </row>
    <row r="2469" spans="1:6">
      <c r="A2469" s="825"/>
      <c r="B2469" s="781"/>
      <c r="C2469" s="825"/>
      <c r="D2469" s="781"/>
      <c r="E2469" s="812"/>
      <c r="F2469" s="840"/>
    </row>
    <row r="2470" spans="1:6">
      <c r="A2470" s="825"/>
      <c r="B2470" s="781"/>
      <c r="C2470" s="825"/>
      <c r="D2470" s="781"/>
      <c r="E2470" s="812"/>
      <c r="F2470" s="840"/>
    </row>
    <row r="2471" spans="1:6">
      <c r="A2471" s="825"/>
      <c r="B2471" s="781"/>
      <c r="C2471" s="825"/>
      <c r="D2471" s="781"/>
      <c r="E2471" s="812"/>
      <c r="F2471" s="840"/>
    </row>
    <row r="2472" spans="1:6">
      <c r="A2472" s="825"/>
      <c r="B2472" s="781"/>
      <c r="C2472" s="825"/>
      <c r="D2472" s="781"/>
      <c r="E2472" s="812"/>
      <c r="F2472" s="840"/>
    </row>
    <row r="2473" spans="1:6">
      <c r="A2473" s="825"/>
      <c r="B2473" s="781"/>
      <c r="C2473" s="825"/>
      <c r="D2473" s="781"/>
      <c r="E2473" s="812"/>
      <c r="F2473" s="840"/>
    </row>
    <row r="2474" spans="1:6">
      <c r="A2474" s="825"/>
      <c r="B2474" s="781"/>
      <c r="C2474" s="825"/>
      <c r="D2474" s="781"/>
      <c r="E2474" s="812"/>
      <c r="F2474" s="840"/>
    </row>
    <row r="2475" spans="1:6">
      <c r="A2475" s="825"/>
      <c r="B2475" s="781"/>
      <c r="C2475" s="825"/>
      <c r="D2475" s="781"/>
      <c r="E2475" s="812"/>
      <c r="F2475" s="840"/>
    </row>
    <row r="2476" spans="1:6">
      <c r="A2476" s="825"/>
      <c r="B2476" s="781"/>
      <c r="C2476" s="825"/>
      <c r="D2476" s="781"/>
      <c r="E2476" s="812"/>
      <c r="F2476" s="840"/>
    </row>
    <row r="2477" spans="1:6">
      <c r="A2477" s="825"/>
      <c r="B2477" s="781"/>
      <c r="C2477" s="825"/>
      <c r="D2477" s="781"/>
      <c r="E2477" s="812"/>
      <c r="F2477" s="840"/>
    </row>
    <row r="2478" spans="1:6">
      <c r="A2478" s="825"/>
      <c r="B2478" s="781"/>
      <c r="C2478" s="825"/>
      <c r="D2478" s="781"/>
      <c r="E2478" s="812"/>
      <c r="F2478" s="840"/>
    </row>
    <row r="2479" spans="1:6">
      <c r="A2479" s="825"/>
      <c r="B2479" s="781"/>
      <c r="C2479" s="825"/>
      <c r="D2479" s="781"/>
      <c r="E2479" s="812"/>
      <c r="F2479" s="840"/>
    </row>
    <row r="2480" spans="1:6">
      <c r="A2480" s="825"/>
      <c r="B2480" s="781"/>
      <c r="C2480" s="825"/>
      <c r="D2480" s="781"/>
      <c r="E2480" s="812"/>
      <c r="F2480" s="840"/>
    </row>
    <row r="2481" spans="1:6">
      <c r="A2481" s="825"/>
      <c r="B2481" s="781"/>
      <c r="C2481" s="825"/>
      <c r="D2481" s="781"/>
      <c r="E2481" s="812"/>
      <c r="F2481" s="840"/>
    </row>
    <row r="2482" spans="1:6">
      <c r="A2482" s="825"/>
      <c r="B2482" s="781"/>
      <c r="C2482" s="825"/>
      <c r="D2482" s="781"/>
      <c r="E2482" s="812"/>
      <c r="F2482" s="840"/>
    </row>
    <row r="2483" spans="1:6">
      <c r="A2483" s="825"/>
      <c r="B2483" s="781"/>
      <c r="C2483" s="825"/>
      <c r="D2483" s="781"/>
      <c r="E2483" s="812"/>
      <c r="F2483" s="840"/>
    </row>
    <row r="2484" spans="1:6">
      <c r="A2484" s="825"/>
      <c r="B2484" s="781"/>
      <c r="C2484" s="825"/>
      <c r="D2484" s="781"/>
      <c r="E2484" s="812"/>
      <c r="F2484" s="840"/>
    </row>
    <row r="2485" spans="1:6">
      <c r="A2485" s="825"/>
      <c r="B2485" s="781"/>
      <c r="C2485" s="825"/>
      <c r="D2485" s="781"/>
      <c r="E2485" s="812"/>
      <c r="F2485" s="840"/>
    </row>
    <row r="2486" spans="1:6">
      <c r="A2486" s="825"/>
      <c r="B2486" s="781"/>
      <c r="C2486" s="825"/>
      <c r="D2486" s="781"/>
      <c r="E2486" s="812"/>
      <c r="F2486" s="840"/>
    </row>
    <row r="2487" spans="1:6">
      <c r="A2487" s="825"/>
      <c r="B2487" s="781"/>
      <c r="C2487" s="825"/>
      <c r="D2487" s="781"/>
      <c r="E2487" s="812"/>
      <c r="F2487" s="840"/>
    </row>
    <row r="2488" spans="1:6">
      <c r="A2488" s="825"/>
      <c r="B2488" s="781"/>
      <c r="C2488" s="825"/>
      <c r="D2488" s="781"/>
      <c r="E2488" s="812"/>
      <c r="F2488" s="840"/>
    </row>
    <row r="2489" spans="1:6">
      <c r="A2489" s="825"/>
      <c r="B2489" s="781"/>
      <c r="C2489" s="825"/>
      <c r="D2489" s="781"/>
      <c r="E2489" s="812"/>
      <c r="F2489" s="840"/>
    </row>
    <row r="2490" spans="1:6">
      <c r="A2490" s="825"/>
      <c r="B2490" s="781"/>
      <c r="C2490" s="825"/>
      <c r="D2490" s="781"/>
      <c r="E2490" s="812"/>
      <c r="F2490" s="840"/>
    </row>
    <row r="2491" spans="1:6">
      <c r="A2491" s="825"/>
      <c r="B2491" s="781"/>
      <c r="C2491" s="825"/>
      <c r="D2491" s="781"/>
      <c r="E2491" s="812"/>
      <c r="F2491" s="840"/>
    </row>
    <row r="2492" spans="1:6">
      <c r="A2492" s="825"/>
      <c r="B2492" s="781"/>
      <c r="C2492" s="825"/>
      <c r="D2492" s="781"/>
      <c r="E2492" s="812"/>
      <c r="F2492" s="840"/>
    </row>
    <row r="2493" spans="1:6">
      <c r="A2493" s="825"/>
      <c r="B2493" s="781"/>
      <c r="C2493" s="825"/>
      <c r="D2493" s="781"/>
      <c r="E2493" s="812"/>
      <c r="F2493" s="840"/>
    </row>
    <row r="2494" spans="1:6">
      <c r="A2494" s="825"/>
      <c r="B2494" s="781"/>
      <c r="C2494" s="825"/>
      <c r="D2494" s="781"/>
      <c r="E2494" s="812"/>
      <c r="F2494" s="840"/>
    </row>
    <row r="2495" spans="1:6">
      <c r="A2495" s="825"/>
      <c r="B2495" s="781"/>
      <c r="C2495" s="825"/>
      <c r="D2495" s="781"/>
      <c r="E2495" s="812"/>
      <c r="F2495" s="840"/>
    </row>
    <row r="2496" spans="1:6">
      <c r="A2496" s="825"/>
      <c r="B2496" s="781"/>
      <c r="C2496" s="825"/>
      <c r="D2496" s="781"/>
      <c r="E2496" s="812"/>
      <c r="F2496" s="840"/>
    </row>
    <row r="2497" spans="1:6">
      <c r="A2497" s="825"/>
      <c r="B2497" s="781"/>
      <c r="C2497" s="825"/>
      <c r="D2497" s="781"/>
      <c r="E2497" s="812"/>
      <c r="F2497" s="840"/>
    </row>
    <row r="2498" spans="1:6">
      <c r="A2498" s="825"/>
      <c r="B2498" s="781"/>
      <c r="C2498" s="825"/>
      <c r="D2498" s="781"/>
      <c r="E2498" s="812"/>
      <c r="F2498" s="840"/>
    </row>
    <row r="2499" spans="1:6">
      <c r="A2499" s="825"/>
      <c r="B2499" s="781"/>
      <c r="C2499" s="825"/>
      <c r="D2499" s="781"/>
      <c r="E2499" s="812"/>
      <c r="F2499" s="840"/>
    </row>
    <row r="2500" spans="1:6">
      <c r="A2500" s="825"/>
      <c r="B2500" s="781"/>
      <c r="C2500" s="825"/>
      <c r="D2500" s="781"/>
      <c r="E2500" s="812"/>
      <c r="F2500" s="840"/>
    </row>
    <row r="2501" spans="1:6">
      <c r="A2501" s="825"/>
      <c r="B2501" s="781"/>
      <c r="C2501" s="825"/>
      <c r="D2501" s="781"/>
      <c r="E2501" s="812"/>
      <c r="F2501" s="840"/>
    </row>
    <row r="2502" spans="1:6">
      <c r="A2502" s="825"/>
      <c r="B2502" s="781"/>
      <c r="C2502" s="825"/>
      <c r="D2502" s="781"/>
      <c r="E2502" s="812"/>
      <c r="F2502" s="840"/>
    </row>
    <row r="2503" spans="1:6">
      <c r="A2503" s="825"/>
      <c r="B2503" s="781"/>
      <c r="C2503" s="825"/>
      <c r="D2503" s="781"/>
      <c r="E2503" s="812"/>
      <c r="F2503" s="840"/>
    </row>
    <row r="2504" spans="1:6">
      <c r="A2504" s="825"/>
      <c r="B2504" s="781"/>
      <c r="C2504" s="825"/>
      <c r="D2504" s="781"/>
      <c r="E2504" s="812"/>
      <c r="F2504" s="840"/>
    </row>
    <row r="2505" spans="1:6">
      <c r="A2505" s="825"/>
      <c r="B2505" s="781"/>
      <c r="C2505" s="825"/>
      <c r="D2505" s="781"/>
      <c r="E2505" s="812"/>
      <c r="F2505" s="840"/>
    </row>
    <row r="2506" spans="1:6">
      <c r="A2506" s="825"/>
      <c r="B2506" s="781"/>
      <c r="C2506" s="825"/>
      <c r="D2506" s="781"/>
      <c r="E2506" s="812"/>
      <c r="F2506" s="840"/>
    </row>
    <row r="2507" spans="1:6">
      <c r="A2507" s="825"/>
      <c r="B2507" s="781"/>
      <c r="C2507" s="825"/>
      <c r="D2507" s="781"/>
      <c r="E2507" s="812"/>
      <c r="F2507" s="840"/>
    </row>
    <row r="2508" spans="1:6">
      <c r="A2508" s="825"/>
      <c r="B2508" s="781"/>
      <c r="C2508" s="825"/>
      <c r="D2508" s="781"/>
      <c r="E2508" s="812"/>
      <c r="F2508" s="840"/>
    </row>
    <row r="2509" spans="1:6">
      <c r="A2509" s="825"/>
      <c r="B2509" s="781"/>
      <c r="C2509" s="825"/>
      <c r="D2509" s="781"/>
      <c r="E2509" s="812"/>
      <c r="F2509" s="840"/>
    </row>
    <row r="2510" spans="1:6">
      <c r="A2510" s="825"/>
      <c r="B2510" s="781"/>
      <c r="C2510" s="825"/>
      <c r="D2510" s="781"/>
      <c r="E2510" s="812"/>
      <c r="F2510" s="840"/>
    </row>
    <row r="2511" spans="1:6">
      <c r="A2511" s="825"/>
      <c r="B2511" s="781"/>
      <c r="C2511" s="825"/>
      <c r="D2511" s="781"/>
      <c r="E2511" s="812"/>
      <c r="F2511" s="840"/>
    </row>
    <row r="2512" spans="1:6">
      <c r="A2512" s="825"/>
      <c r="B2512" s="781"/>
      <c r="C2512" s="825"/>
      <c r="D2512" s="781"/>
      <c r="E2512" s="812"/>
      <c r="F2512" s="840"/>
    </row>
    <row r="2513" spans="1:6">
      <c r="A2513" s="825"/>
      <c r="B2513" s="781"/>
      <c r="C2513" s="825"/>
      <c r="D2513" s="781"/>
      <c r="E2513" s="812"/>
      <c r="F2513" s="840"/>
    </row>
    <row r="2514" spans="1:6">
      <c r="A2514" s="825"/>
      <c r="B2514" s="781"/>
      <c r="C2514" s="825"/>
      <c r="D2514" s="781"/>
      <c r="E2514" s="812"/>
      <c r="F2514" s="840"/>
    </row>
    <row r="2515" spans="1:6">
      <c r="A2515" s="825"/>
      <c r="B2515" s="781"/>
      <c r="C2515" s="825"/>
      <c r="D2515" s="781"/>
      <c r="E2515" s="812"/>
      <c r="F2515" s="840"/>
    </row>
    <row r="2516" spans="1:6">
      <c r="A2516" s="825"/>
      <c r="B2516" s="781"/>
      <c r="C2516" s="825"/>
      <c r="D2516" s="781"/>
      <c r="E2516" s="812"/>
      <c r="F2516" s="840"/>
    </row>
    <row r="2517" spans="1:6">
      <c r="A2517" s="825"/>
      <c r="B2517" s="781"/>
      <c r="C2517" s="825"/>
      <c r="D2517" s="781"/>
      <c r="E2517" s="812"/>
      <c r="F2517" s="840"/>
    </row>
    <row r="2518" spans="1:6">
      <c r="A2518" s="825"/>
      <c r="B2518" s="781"/>
      <c r="C2518" s="825"/>
      <c r="D2518" s="781"/>
      <c r="E2518" s="812"/>
      <c r="F2518" s="840"/>
    </row>
    <row r="2519" spans="1:6">
      <c r="A2519" s="825"/>
      <c r="B2519" s="781"/>
      <c r="C2519" s="825"/>
      <c r="D2519" s="781"/>
      <c r="E2519" s="812"/>
      <c r="F2519" s="840"/>
    </row>
    <row r="2520" spans="1:6">
      <c r="A2520" s="825"/>
      <c r="B2520" s="781"/>
      <c r="C2520" s="825"/>
      <c r="D2520" s="781"/>
      <c r="E2520" s="812"/>
      <c r="F2520" s="840"/>
    </row>
    <row r="2521" spans="1:6">
      <c r="A2521" s="825"/>
      <c r="B2521" s="781"/>
      <c r="C2521" s="825"/>
      <c r="D2521" s="781"/>
      <c r="E2521" s="812"/>
      <c r="F2521" s="840"/>
    </row>
    <row r="2522" spans="1:6">
      <c r="A2522" s="825"/>
      <c r="B2522" s="781"/>
      <c r="C2522" s="825"/>
      <c r="D2522" s="781"/>
      <c r="E2522" s="812"/>
      <c r="F2522" s="840"/>
    </row>
    <row r="2523" spans="1:6">
      <c r="A2523" s="825"/>
      <c r="B2523" s="781"/>
      <c r="C2523" s="825"/>
      <c r="D2523" s="781"/>
      <c r="E2523" s="812"/>
      <c r="F2523" s="840"/>
    </row>
    <row r="2524" spans="1:6">
      <c r="A2524" s="825"/>
      <c r="B2524" s="781"/>
      <c r="C2524" s="825"/>
      <c r="D2524" s="781"/>
      <c r="E2524" s="812"/>
      <c r="F2524" s="840"/>
    </row>
    <row r="2525" spans="1:6">
      <c r="A2525" s="825"/>
      <c r="B2525" s="781"/>
      <c r="C2525" s="825"/>
      <c r="D2525" s="781"/>
      <c r="E2525" s="812"/>
      <c r="F2525" s="840"/>
    </row>
    <row r="2526" spans="1:6">
      <c r="A2526" s="825"/>
      <c r="B2526" s="781"/>
      <c r="C2526" s="825"/>
      <c r="D2526" s="781"/>
      <c r="E2526" s="812"/>
      <c r="F2526" s="840"/>
    </row>
    <row r="2527" spans="1:6">
      <c r="A2527" s="825"/>
      <c r="B2527" s="781"/>
      <c r="C2527" s="825"/>
      <c r="D2527" s="781"/>
      <c r="E2527" s="812"/>
      <c r="F2527" s="840"/>
    </row>
    <row r="2528" spans="1:6">
      <c r="A2528" s="825"/>
      <c r="B2528" s="781"/>
      <c r="C2528" s="825"/>
      <c r="D2528" s="781"/>
      <c r="E2528" s="812"/>
      <c r="F2528" s="840"/>
    </row>
    <row r="2529" spans="1:6">
      <c r="A2529" s="825"/>
      <c r="B2529" s="781"/>
      <c r="C2529" s="825"/>
      <c r="D2529" s="781"/>
      <c r="E2529" s="812"/>
      <c r="F2529" s="840"/>
    </row>
    <row r="2530" spans="1:6">
      <c r="A2530" s="825"/>
      <c r="B2530" s="781"/>
      <c r="C2530" s="825"/>
      <c r="D2530" s="781"/>
      <c r="E2530" s="812"/>
      <c r="F2530" s="840"/>
    </row>
    <row r="2531" spans="1:6">
      <c r="A2531" s="825"/>
      <c r="B2531" s="781"/>
      <c r="C2531" s="825"/>
      <c r="D2531" s="781"/>
      <c r="E2531" s="812"/>
      <c r="F2531" s="840"/>
    </row>
    <row r="2532" spans="1:6">
      <c r="A2532" s="825"/>
      <c r="B2532" s="781"/>
      <c r="C2532" s="825"/>
      <c r="D2532" s="781"/>
      <c r="E2532" s="812"/>
      <c r="F2532" s="840"/>
    </row>
    <row r="2533" spans="1:6">
      <c r="A2533" s="825"/>
      <c r="B2533" s="781"/>
      <c r="C2533" s="825"/>
      <c r="D2533" s="781"/>
      <c r="E2533" s="812"/>
      <c r="F2533" s="840"/>
    </row>
    <row r="2534" spans="1:6">
      <c r="A2534" s="825"/>
      <c r="B2534" s="781"/>
      <c r="C2534" s="825"/>
      <c r="D2534" s="781"/>
      <c r="E2534" s="812"/>
      <c r="F2534" s="840"/>
    </row>
    <row r="2535" spans="1:6">
      <c r="A2535" s="825"/>
      <c r="B2535" s="781"/>
      <c r="C2535" s="825"/>
      <c r="D2535" s="781"/>
      <c r="E2535" s="812"/>
      <c r="F2535" s="840"/>
    </row>
    <row r="2536" spans="1:6">
      <c r="A2536" s="825"/>
      <c r="B2536" s="781"/>
      <c r="C2536" s="825"/>
      <c r="D2536" s="781"/>
      <c r="E2536" s="812"/>
      <c r="F2536" s="840"/>
    </row>
    <row r="2537" spans="1:6">
      <c r="A2537" s="825"/>
      <c r="B2537" s="781"/>
      <c r="C2537" s="825"/>
      <c r="D2537" s="781"/>
      <c r="E2537" s="812"/>
      <c r="F2537" s="840"/>
    </row>
    <row r="2538" spans="1:6">
      <c r="A2538" s="825"/>
      <c r="B2538" s="781"/>
      <c r="C2538" s="825"/>
      <c r="D2538" s="781"/>
      <c r="E2538" s="812"/>
      <c r="F2538" s="840"/>
    </row>
    <row r="2539" spans="1:6">
      <c r="A2539" s="825"/>
      <c r="B2539" s="781"/>
      <c r="C2539" s="825"/>
      <c r="D2539" s="781"/>
      <c r="E2539" s="812"/>
      <c r="F2539" s="840"/>
    </row>
    <row r="2540" spans="1:6">
      <c r="A2540" s="825"/>
      <c r="B2540" s="781"/>
      <c r="C2540" s="825"/>
      <c r="D2540" s="781"/>
      <c r="E2540" s="812"/>
      <c r="F2540" s="840"/>
    </row>
    <row r="2541" spans="1:6">
      <c r="A2541" s="825"/>
      <c r="B2541" s="781"/>
      <c r="C2541" s="825"/>
      <c r="D2541" s="781"/>
      <c r="E2541" s="812"/>
      <c r="F2541" s="840"/>
    </row>
    <row r="2542" spans="1:6">
      <c r="A2542" s="825"/>
      <c r="B2542" s="781"/>
      <c r="C2542" s="825"/>
      <c r="D2542" s="781"/>
      <c r="E2542" s="812"/>
      <c r="F2542" s="840"/>
    </row>
    <row r="2543" spans="1:6">
      <c r="A2543" s="825"/>
      <c r="B2543" s="781"/>
      <c r="C2543" s="825"/>
      <c r="D2543" s="781"/>
      <c r="E2543" s="812"/>
      <c r="F2543" s="840"/>
    </row>
    <row r="2544" spans="1:6">
      <c r="A2544" s="825"/>
      <c r="B2544" s="781"/>
      <c r="C2544" s="825"/>
      <c r="D2544" s="781"/>
      <c r="E2544" s="812"/>
      <c r="F2544" s="840"/>
    </row>
    <row r="2545" spans="1:6">
      <c r="A2545" s="825"/>
      <c r="B2545" s="781"/>
      <c r="C2545" s="825"/>
      <c r="D2545" s="781"/>
      <c r="E2545" s="812"/>
      <c r="F2545" s="840"/>
    </row>
    <row r="2546" spans="1:6">
      <c r="A2546" s="825"/>
      <c r="B2546" s="781"/>
      <c r="C2546" s="825"/>
      <c r="D2546" s="781"/>
      <c r="E2546" s="812"/>
      <c r="F2546" s="840"/>
    </row>
    <row r="2547" spans="1:6">
      <c r="A2547" s="825"/>
      <c r="B2547" s="781"/>
      <c r="C2547" s="825"/>
      <c r="D2547" s="781"/>
      <c r="E2547" s="812"/>
      <c r="F2547" s="840"/>
    </row>
    <row r="2548" spans="1:6">
      <c r="A2548" s="825"/>
      <c r="B2548" s="781"/>
      <c r="C2548" s="825"/>
      <c r="D2548" s="781"/>
      <c r="E2548" s="812"/>
      <c r="F2548" s="840"/>
    </row>
    <row r="2549" spans="1:6">
      <c r="A2549" s="825"/>
      <c r="B2549" s="781"/>
      <c r="C2549" s="825"/>
      <c r="D2549" s="781"/>
      <c r="E2549" s="812"/>
      <c r="F2549" s="840"/>
    </row>
    <row r="2550" spans="1:6">
      <c r="A2550" s="825"/>
      <c r="B2550" s="781"/>
      <c r="C2550" s="825"/>
      <c r="D2550" s="781"/>
      <c r="E2550" s="812"/>
      <c r="F2550" s="840"/>
    </row>
    <row r="2551" spans="1:6">
      <c r="A2551" s="825"/>
      <c r="B2551" s="781"/>
      <c r="C2551" s="825"/>
      <c r="D2551" s="781"/>
      <c r="E2551" s="812"/>
      <c r="F2551" s="840"/>
    </row>
    <row r="2552" spans="1:6">
      <c r="A2552" s="825"/>
      <c r="B2552" s="781"/>
      <c r="C2552" s="825"/>
      <c r="D2552" s="781"/>
      <c r="E2552" s="812"/>
      <c r="F2552" s="840"/>
    </row>
    <row r="2553" spans="1:6">
      <c r="A2553" s="825"/>
      <c r="B2553" s="781"/>
      <c r="C2553" s="825"/>
      <c r="D2553" s="781"/>
      <c r="E2553" s="812"/>
      <c r="F2553" s="840"/>
    </row>
    <row r="2554" spans="1:6">
      <c r="A2554" s="825"/>
      <c r="B2554" s="781"/>
      <c r="C2554" s="825"/>
      <c r="D2554" s="781"/>
      <c r="E2554" s="812"/>
      <c r="F2554" s="840"/>
    </row>
    <row r="2555" spans="1:6">
      <c r="A2555" s="825"/>
      <c r="B2555" s="781"/>
      <c r="C2555" s="825"/>
      <c r="D2555" s="781"/>
      <c r="E2555" s="812"/>
      <c r="F2555" s="840"/>
    </row>
    <row r="2556" spans="1:6">
      <c r="A2556" s="825"/>
      <c r="B2556" s="781"/>
      <c r="C2556" s="825"/>
      <c r="D2556" s="781"/>
      <c r="E2556" s="812"/>
      <c r="F2556" s="840"/>
    </row>
    <row r="2557" spans="1:6">
      <c r="A2557" s="825"/>
      <c r="B2557" s="781"/>
      <c r="C2557" s="825"/>
      <c r="D2557" s="781"/>
      <c r="E2557" s="812"/>
      <c r="F2557" s="840"/>
    </row>
    <row r="2558" spans="1:6">
      <c r="A2558" s="825"/>
      <c r="B2558" s="781"/>
      <c r="C2558" s="825"/>
      <c r="D2558" s="781"/>
      <c r="E2558" s="812"/>
      <c r="F2558" s="840"/>
    </row>
    <row r="2559" spans="1:6">
      <c r="A2559" s="825"/>
      <c r="B2559" s="781"/>
      <c r="C2559" s="825"/>
      <c r="D2559" s="781"/>
      <c r="E2559" s="812"/>
      <c r="F2559" s="840"/>
    </row>
    <row r="2560" spans="1:6">
      <c r="A2560" s="825"/>
      <c r="B2560" s="781"/>
      <c r="C2560" s="825"/>
      <c r="D2560" s="781"/>
      <c r="E2560" s="812"/>
      <c r="F2560" s="840"/>
    </row>
    <row r="2561" spans="1:6">
      <c r="A2561" s="825"/>
      <c r="B2561" s="781"/>
      <c r="C2561" s="825"/>
      <c r="D2561" s="781"/>
      <c r="E2561" s="812"/>
      <c r="F2561" s="840"/>
    </row>
    <row r="2562" spans="1:6">
      <c r="A2562" s="825"/>
      <c r="B2562" s="781"/>
      <c r="C2562" s="825"/>
      <c r="D2562" s="781"/>
      <c r="E2562" s="812"/>
      <c r="F2562" s="840"/>
    </row>
    <row r="2563" spans="1:6">
      <c r="A2563" s="825"/>
      <c r="B2563" s="781"/>
      <c r="C2563" s="825"/>
      <c r="D2563" s="781"/>
      <c r="E2563" s="812"/>
      <c r="F2563" s="840"/>
    </row>
    <row r="2564" spans="1:6">
      <c r="A2564" s="825"/>
      <c r="B2564" s="781"/>
      <c r="C2564" s="825"/>
      <c r="D2564" s="781"/>
      <c r="E2564" s="812"/>
      <c r="F2564" s="840"/>
    </row>
    <row r="2565" spans="1:6">
      <c r="A2565" s="825"/>
      <c r="B2565" s="781"/>
      <c r="C2565" s="825"/>
      <c r="D2565" s="781"/>
      <c r="E2565" s="812"/>
      <c r="F2565" s="840"/>
    </row>
    <row r="2566" spans="1:6">
      <c r="A2566" s="825"/>
      <c r="B2566" s="781"/>
      <c r="C2566" s="825"/>
      <c r="D2566" s="781"/>
      <c r="E2566" s="812"/>
      <c r="F2566" s="840"/>
    </row>
    <row r="2567" spans="1:6">
      <c r="A2567" s="825"/>
      <c r="B2567" s="781"/>
      <c r="C2567" s="825"/>
      <c r="D2567" s="781"/>
      <c r="E2567" s="812"/>
      <c r="F2567" s="840"/>
    </row>
    <row r="2568" spans="1:6">
      <c r="A2568" s="825"/>
      <c r="B2568" s="781"/>
      <c r="C2568" s="825"/>
      <c r="D2568" s="781"/>
      <c r="E2568" s="812"/>
      <c r="F2568" s="840"/>
    </row>
    <row r="2569" spans="1:6">
      <c r="A2569" s="825"/>
      <c r="B2569" s="781"/>
      <c r="C2569" s="825"/>
      <c r="D2569" s="781"/>
      <c r="E2569" s="812"/>
      <c r="F2569" s="840"/>
    </row>
    <row r="2570" spans="1:6">
      <c r="A2570" s="825"/>
      <c r="B2570" s="781"/>
      <c r="C2570" s="825"/>
      <c r="D2570" s="781"/>
      <c r="E2570" s="812"/>
      <c r="F2570" s="840"/>
    </row>
    <row r="2571" spans="1:6">
      <c r="A2571" s="825"/>
      <c r="B2571" s="781"/>
      <c r="C2571" s="825"/>
      <c r="D2571" s="781"/>
      <c r="E2571" s="812"/>
      <c r="F2571" s="840"/>
    </row>
    <row r="2572" spans="1:6">
      <c r="A2572" s="825"/>
      <c r="B2572" s="781"/>
      <c r="C2572" s="825"/>
      <c r="D2572" s="781"/>
      <c r="E2572" s="812"/>
      <c r="F2572" s="840"/>
    </row>
    <row r="2573" spans="1:6">
      <c r="A2573" s="825"/>
      <c r="B2573" s="781"/>
      <c r="C2573" s="825"/>
      <c r="D2573" s="781"/>
      <c r="E2573" s="812"/>
      <c r="F2573" s="840"/>
    </row>
    <row r="2574" spans="1:6">
      <c r="A2574" s="825"/>
      <c r="B2574" s="781"/>
      <c r="C2574" s="825"/>
      <c r="D2574" s="781"/>
      <c r="E2574" s="812"/>
      <c r="F2574" s="840"/>
    </row>
    <row r="2575" spans="1:6">
      <c r="A2575" s="825"/>
      <c r="B2575" s="781"/>
      <c r="C2575" s="825"/>
      <c r="D2575" s="781"/>
      <c r="E2575" s="812"/>
      <c r="F2575" s="840"/>
    </row>
    <row r="2576" spans="1:6">
      <c r="A2576" s="825"/>
      <c r="B2576" s="781"/>
      <c r="C2576" s="825"/>
      <c r="D2576" s="781"/>
      <c r="E2576" s="812"/>
      <c r="F2576" s="840"/>
    </row>
    <row r="2577" spans="1:6">
      <c r="A2577" s="825"/>
      <c r="B2577" s="781"/>
      <c r="C2577" s="825"/>
      <c r="D2577" s="781"/>
      <c r="E2577" s="812"/>
      <c r="F2577" s="840"/>
    </row>
    <row r="2578" spans="1:6">
      <c r="A2578" s="825"/>
      <c r="B2578" s="781"/>
      <c r="C2578" s="825"/>
      <c r="D2578" s="781"/>
      <c r="E2578" s="812"/>
      <c r="F2578" s="840"/>
    </row>
    <row r="2579" spans="1:6">
      <c r="A2579" s="825"/>
      <c r="B2579" s="781"/>
      <c r="C2579" s="825"/>
      <c r="D2579" s="781"/>
      <c r="E2579" s="812"/>
      <c r="F2579" s="840"/>
    </row>
    <row r="2580" spans="1:6">
      <c r="A2580" s="825"/>
      <c r="B2580" s="781"/>
      <c r="C2580" s="825"/>
      <c r="D2580" s="781"/>
      <c r="E2580" s="812"/>
      <c r="F2580" s="840"/>
    </row>
    <row r="2581" spans="1:6">
      <c r="A2581" s="825"/>
      <c r="B2581" s="781"/>
      <c r="C2581" s="825"/>
      <c r="D2581" s="781"/>
      <c r="E2581" s="812"/>
      <c r="F2581" s="840"/>
    </row>
    <row r="2582" spans="1:6">
      <c r="A2582" s="825"/>
      <c r="B2582" s="781"/>
      <c r="C2582" s="825"/>
      <c r="D2582" s="781"/>
      <c r="E2582" s="812"/>
      <c r="F2582" s="840"/>
    </row>
    <row r="2583" spans="1:6">
      <c r="A2583" s="825"/>
      <c r="B2583" s="781"/>
      <c r="C2583" s="825"/>
      <c r="D2583" s="781"/>
      <c r="E2583" s="812"/>
      <c r="F2583" s="840"/>
    </row>
    <row r="2584" spans="1:6">
      <c r="A2584" s="825"/>
      <c r="B2584" s="781"/>
      <c r="C2584" s="825"/>
      <c r="D2584" s="781"/>
      <c r="E2584" s="812"/>
      <c r="F2584" s="840"/>
    </row>
    <row r="2585" spans="1:6">
      <c r="A2585" s="825"/>
      <c r="B2585" s="781"/>
      <c r="C2585" s="825"/>
      <c r="D2585" s="781"/>
      <c r="E2585" s="812"/>
      <c r="F2585" s="840"/>
    </row>
    <row r="2586" spans="1:6">
      <c r="A2586" s="825"/>
      <c r="B2586" s="781"/>
      <c r="C2586" s="825"/>
      <c r="D2586" s="781"/>
      <c r="E2586" s="812"/>
      <c r="F2586" s="840"/>
    </row>
    <row r="2587" spans="1:6">
      <c r="A2587" s="825"/>
      <c r="B2587" s="781"/>
      <c r="C2587" s="825"/>
      <c r="D2587" s="781"/>
      <c r="E2587" s="812"/>
      <c r="F2587" s="840"/>
    </row>
    <row r="2588" spans="1:6">
      <c r="A2588" s="825"/>
      <c r="B2588" s="781"/>
      <c r="C2588" s="825"/>
      <c r="D2588" s="781"/>
      <c r="E2588" s="812"/>
      <c r="F2588" s="840"/>
    </row>
    <row r="2589" spans="1:6">
      <c r="A2589" s="825"/>
      <c r="B2589" s="781"/>
      <c r="C2589" s="825"/>
      <c r="D2589" s="781"/>
      <c r="E2589" s="812"/>
      <c r="F2589" s="840"/>
    </row>
    <row r="2590" spans="1:6">
      <c r="A2590" s="825"/>
      <c r="B2590" s="781"/>
      <c r="C2590" s="825"/>
      <c r="D2590" s="781"/>
      <c r="E2590" s="812"/>
      <c r="F2590" s="840"/>
    </row>
    <row r="2591" spans="1:6">
      <c r="A2591" s="825"/>
      <c r="B2591" s="781"/>
      <c r="C2591" s="825"/>
      <c r="D2591" s="781"/>
      <c r="E2591" s="812"/>
      <c r="F2591" s="840"/>
    </row>
    <row r="2592" spans="1:6">
      <c r="A2592" s="825"/>
      <c r="B2592" s="781"/>
      <c r="C2592" s="825"/>
      <c r="D2592" s="781"/>
      <c r="E2592" s="812"/>
      <c r="F2592" s="840"/>
    </row>
    <row r="2593" spans="1:6">
      <c r="A2593" s="825"/>
      <c r="B2593" s="781"/>
      <c r="C2593" s="825"/>
      <c r="D2593" s="781"/>
      <c r="E2593" s="812"/>
      <c r="F2593" s="840"/>
    </row>
    <row r="2594" spans="1:6">
      <c r="A2594" s="825"/>
      <c r="B2594" s="781"/>
      <c r="C2594" s="825"/>
      <c r="D2594" s="781"/>
      <c r="E2594" s="812"/>
      <c r="F2594" s="840"/>
    </row>
    <row r="2595" spans="1:6">
      <c r="A2595" s="825"/>
      <c r="B2595" s="781"/>
      <c r="C2595" s="825"/>
      <c r="D2595" s="781"/>
      <c r="E2595" s="812"/>
      <c r="F2595" s="840"/>
    </row>
    <row r="2596" spans="1:6">
      <c r="A2596" s="825"/>
      <c r="B2596" s="781"/>
      <c r="C2596" s="825"/>
      <c r="D2596" s="781"/>
      <c r="E2596" s="812"/>
      <c r="F2596" s="840"/>
    </row>
    <row r="2597" spans="1:6">
      <c r="A2597" s="825"/>
      <c r="B2597" s="781"/>
      <c r="C2597" s="825"/>
      <c r="D2597" s="781"/>
      <c r="E2597" s="812"/>
      <c r="F2597" s="840"/>
    </row>
    <row r="2598" spans="1:6">
      <c r="A2598" s="825"/>
      <c r="B2598" s="781"/>
      <c r="C2598" s="825"/>
      <c r="D2598" s="781"/>
      <c r="E2598" s="812"/>
      <c r="F2598" s="840"/>
    </row>
    <row r="2599" spans="1:6">
      <c r="A2599" s="825"/>
      <c r="B2599" s="781"/>
      <c r="C2599" s="825"/>
      <c r="D2599" s="781"/>
      <c r="E2599" s="812"/>
      <c r="F2599" s="840"/>
    </row>
    <row r="2600" spans="1:6">
      <c r="A2600" s="825"/>
      <c r="B2600" s="781"/>
      <c r="C2600" s="825"/>
      <c r="D2600" s="781"/>
      <c r="E2600" s="812"/>
      <c r="F2600" s="840"/>
    </row>
    <row r="2601" spans="1:6">
      <c r="A2601" s="825"/>
      <c r="B2601" s="781"/>
      <c r="C2601" s="825"/>
      <c r="D2601" s="781"/>
      <c r="E2601" s="812"/>
      <c r="F2601" s="840"/>
    </row>
    <row r="2602" spans="1:6">
      <c r="A2602" s="825"/>
      <c r="B2602" s="781"/>
      <c r="C2602" s="825"/>
      <c r="D2602" s="781"/>
      <c r="E2602" s="812"/>
      <c r="F2602" s="840"/>
    </row>
    <row r="2603" spans="1:6">
      <c r="A2603" s="825"/>
      <c r="B2603" s="781"/>
      <c r="C2603" s="825"/>
      <c r="D2603" s="781"/>
      <c r="E2603" s="812"/>
      <c r="F2603" s="840"/>
    </row>
    <row r="2604" spans="1:6">
      <c r="A2604" s="825"/>
      <c r="B2604" s="781"/>
      <c r="C2604" s="825"/>
      <c r="D2604" s="781"/>
      <c r="E2604" s="812"/>
      <c r="F2604" s="840"/>
    </row>
    <row r="2605" spans="1:6">
      <c r="A2605" s="825"/>
      <c r="B2605" s="781"/>
      <c r="C2605" s="825"/>
      <c r="D2605" s="781"/>
      <c r="E2605" s="812"/>
      <c r="F2605" s="840"/>
    </row>
    <row r="2606" spans="1:6">
      <c r="A2606" s="825"/>
      <c r="B2606" s="781"/>
      <c r="C2606" s="825"/>
      <c r="D2606" s="781"/>
      <c r="E2606" s="812"/>
      <c r="F2606" s="840"/>
    </row>
    <row r="2607" spans="1:6">
      <c r="A2607" s="825"/>
      <c r="B2607" s="781"/>
      <c r="C2607" s="825"/>
      <c r="D2607" s="781"/>
      <c r="E2607" s="812"/>
      <c r="F2607" s="840"/>
    </row>
    <row r="2608" spans="1:6">
      <c r="A2608" s="825"/>
      <c r="B2608" s="781"/>
      <c r="C2608" s="825"/>
      <c r="D2608" s="781"/>
      <c r="E2608" s="812"/>
      <c r="F2608" s="840"/>
    </row>
    <row r="2609" spans="1:6">
      <c r="A2609" s="825"/>
      <c r="B2609" s="781"/>
      <c r="C2609" s="825"/>
      <c r="D2609" s="781"/>
      <c r="E2609" s="812"/>
      <c r="F2609" s="840"/>
    </row>
    <row r="2610" spans="1:6">
      <c r="A2610" s="825"/>
      <c r="B2610" s="781"/>
      <c r="C2610" s="825"/>
      <c r="D2610" s="781"/>
      <c r="E2610" s="812"/>
      <c r="F2610" s="840"/>
    </row>
    <row r="2611" spans="1:6">
      <c r="A2611" s="825"/>
      <c r="B2611" s="781"/>
      <c r="C2611" s="825"/>
      <c r="D2611" s="781"/>
      <c r="E2611" s="812"/>
      <c r="F2611" s="840"/>
    </row>
    <row r="2612" spans="1:6">
      <c r="A2612" s="825"/>
      <c r="B2612" s="781"/>
      <c r="C2612" s="825"/>
      <c r="D2612" s="781"/>
      <c r="E2612" s="812"/>
      <c r="F2612" s="840"/>
    </row>
    <row r="2613" spans="1:6">
      <c r="A2613" s="825"/>
      <c r="B2613" s="781"/>
      <c r="C2613" s="825"/>
      <c r="D2613" s="781"/>
      <c r="E2613" s="812"/>
      <c r="F2613" s="840"/>
    </row>
    <row r="2614" spans="1:6">
      <c r="A2614" s="825"/>
      <c r="B2614" s="781"/>
      <c r="C2614" s="825"/>
      <c r="D2614" s="781"/>
      <c r="E2614" s="812"/>
      <c r="F2614" s="840"/>
    </row>
    <row r="2615" spans="1:6">
      <c r="A2615" s="825"/>
      <c r="B2615" s="781"/>
      <c r="C2615" s="825"/>
      <c r="D2615" s="781"/>
      <c r="E2615" s="812"/>
      <c r="F2615" s="840"/>
    </row>
    <row r="2616" spans="1:6">
      <c r="A2616" s="825"/>
      <c r="B2616" s="781"/>
      <c r="C2616" s="825"/>
      <c r="D2616" s="781"/>
      <c r="E2616" s="812"/>
      <c r="F2616" s="840"/>
    </row>
    <row r="2617" spans="1:6">
      <c r="A2617" s="825"/>
      <c r="B2617" s="781"/>
      <c r="C2617" s="825"/>
      <c r="D2617" s="781"/>
      <c r="E2617" s="812"/>
      <c r="F2617" s="840"/>
    </row>
    <row r="2618" spans="1:6">
      <c r="A2618" s="825"/>
      <c r="B2618" s="781"/>
      <c r="C2618" s="825"/>
      <c r="D2618" s="781"/>
      <c r="E2618" s="812"/>
      <c r="F2618" s="840"/>
    </row>
    <row r="2619" spans="1:6">
      <c r="A2619" s="825"/>
      <c r="B2619" s="781"/>
      <c r="C2619" s="825"/>
      <c r="D2619" s="781"/>
      <c r="E2619" s="812"/>
      <c r="F2619" s="840"/>
    </row>
    <row r="2620" spans="1:6">
      <c r="A2620" s="825"/>
      <c r="B2620" s="781"/>
      <c r="C2620" s="825"/>
      <c r="D2620" s="781"/>
      <c r="E2620" s="812"/>
      <c r="F2620" s="840"/>
    </row>
    <row r="2621" spans="1:6">
      <c r="A2621" s="825"/>
      <c r="B2621" s="781"/>
      <c r="C2621" s="825"/>
      <c r="D2621" s="781"/>
      <c r="E2621" s="812"/>
      <c r="F2621" s="840"/>
    </row>
    <row r="2622" spans="1:6">
      <c r="A2622" s="825"/>
      <c r="B2622" s="781"/>
      <c r="C2622" s="825"/>
      <c r="D2622" s="781"/>
      <c r="E2622" s="812"/>
      <c r="F2622" s="840"/>
    </row>
    <row r="2623" spans="1:6">
      <c r="A2623" s="825"/>
      <c r="B2623" s="781"/>
      <c r="C2623" s="825"/>
      <c r="D2623" s="781"/>
      <c r="E2623" s="812"/>
      <c r="F2623" s="840"/>
    </row>
    <row r="2624" spans="1:6">
      <c r="A2624" s="825"/>
      <c r="B2624" s="781"/>
      <c r="C2624" s="825"/>
      <c r="D2624" s="781"/>
      <c r="E2624" s="812"/>
      <c r="F2624" s="840"/>
    </row>
    <row r="2625" spans="1:6">
      <c r="A2625" s="825"/>
      <c r="B2625" s="781"/>
      <c r="C2625" s="825"/>
      <c r="D2625" s="781"/>
      <c r="E2625" s="812"/>
      <c r="F2625" s="840"/>
    </row>
    <row r="2626" spans="1:6">
      <c r="A2626" s="825"/>
      <c r="B2626" s="781"/>
      <c r="C2626" s="825"/>
      <c r="D2626" s="781"/>
      <c r="E2626" s="812"/>
      <c r="F2626" s="840"/>
    </row>
    <row r="2627" spans="1:6">
      <c r="A2627" s="825"/>
      <c r="B2627" s="781"/>
      <c r="C2627" s="825"/>
      <c r="D2627" s="781"/>
      <c r="E2627" s="812"/>
      <c r="F2627" s="840"/>
    </row>
    <row r="2628" spans="1:6">
      <c r="A2628" s="825"/>
      <c r="B2628" s="781"/>
      <c r="C2628" s="825"/>
      <c r="D2628" s="781"/>
      <c r="E2628" s="812"/>
      <c r="F2628" s="840"/>
    </row>
    <row r="2629" spans="1:6">
      <c r="A2629" s="825"/>
      <c r="B2629" s="781"/>
      <c r="C2629" s="825"/>
      <c r="D2629" s="781"/>
      <c r="E2629" s="812"/>
      <c r="F2629" s="840"/>
    </row>
    <row r="2630" spans="1:6">
      <c r="A2630" s="825"/>
      <c r="B2630" s="781"/>
      <c r="C2630" s="825"/>
      <c r="D2630" s="781"/>
      <c r="E2630" s="812"/>
      <c r="F2630" s="840"/>
    </row>
    <row r="2631" spans="1:6">
      <c r="A2631" s="825"/>
      <c r="B2631" s="781"/>
      <c r="C2631" s="825"/>
      <c r="D2631" s="781"/>
      <c r="E2631" s="812"/>
      <c r="F2631" s="840"/>
    </row>
    <row r="2632" spans="1:6">
      <c r="A2632" s="825"/>
      <c r="B2632" s="781"/>
      <c r="C2632" s="825"/>
      <c r="D2632" s="781"/>
      <c r="E2632" s="812"/>
      <c r="F2632" s="840"/>
    </row>
    <row r="2633" spans="1:6">
      <c r="A2633" s="825"/>
      <c r="B2633" s="781"/>
      <c r="C2633" s="825"/>
      <c r="D2633" s="781"/>
      <c r="E2633" s="812"/>
      <c r="F2633" s="840"/>
    </row>
    <row r="2634" spans="1:6">
      <c r="A2634" s="825"/>
      <c r="B2634" s="781"/>
      <c r="C2634" s="825"/>
      <c r="D2634" s="781"/>
      <c r="E2634" s="812"/>
      <c r="F2634" s="840"/>
    </row>
    <row r="2635" spans="1:6">
      <c r="A2635" s="825"/>
      <c r="B2635" s="781"/>
      <c r="C2635" s="825"/>
      <c r="D2635" s="781"/>
      <c r="E2635" s="812"/>
      <c r="F2635" s="840"/>
    </row>
    <row r="2636" spans="1:6">
      <c r="A2636" s="825"/>
      <c r="B2636" s="781"/>
      <c r="C2636" s="825"/>
      <c r="D2636" s="781"/>
      <c r="E2636" s="812"/>
      <c r="F2636" s="840"/>
    </row>
    <row r="2637" spans="1:6">
      <c r="A2637" s="825"/>
      <c r="B2637" s="781"/>
      <c r="C2637" s="825"/>
      <c r="D2637" s="781"/>
      <c r="E2637" s="812"/>
      <c r="F2637" s="840"/>
    </row>
    <row r="2638" spans="1:6">
      <c r="A2638" s="825"/>
      <c r="B2638" s="781"/>
      <c r="C2638" s="825"/>
      <c r="D2638" s="781"/>
      <c r="E2638" s="812"/>
      <c r="F2638" s="840"/>
    </row>
    <row r="2639" spans="1:6">
      <c r="A2639" s="825"/>
      <c r="B2639" s="781"/>
      <c r="C2639" s="825"/>
      <c r="D2639" s="781"/>
      <c r="E2639" s="812"/>
      <c r="F2639" s="840"/>
    </row>
    <row r="2640" spans="1:6">
      <c r="A2640" s="825"/>
      <c r="B2640" s="781"/>
      <c r="C2640" s="825"/>
      <c r="D2640" s="781"/>
      <c r="E2640" s="812"/>
      <c r="F2640" s="840"/>
    </row>
    <row r="2641" spans="1:6">
      <c r="A2641" s="825"/>
      <c r="B2641" s="781"/>
      <c r="C2641" s="825"/>
      <c r="D2641" s="781"/>
      <c r="E2641" s="812"/>
      <c r="F2641" s="840"/>
    </row>
    <row r="2642" spans="1:6">
      <c r="A2642" s="825"/>
      <c r="B2642" s="781"/>
      <c r="C2642" s="825"/>
      <c r="D2642" s="781"/>
      <c r="E2642" s="812"/>
      <c r="F2642" s="840"/>
    </row>
    <row r="2643" spans="1:6">
      <c r="A2643" s="825"/>
      <c r="B2643" s="781"/>
      <c r="C2643" s="825"/>
      <c r="D2643" s="781"/>
      <c r="E2643" s="812"/>
      <c r="F2643" s="840"/>
    </row>
    <row r="2644" spans="1:6">
      <c r="A2644" s="825"/>
      <c r="B2644" s="781"/>
      <c r="C2644" s="825"/>
      <c r="D2644" s="781"/>
      <c r="E2644" s="812"/>
      <c r="F2644" s="840"/>
    </row>
    <row r="2645" spans="1:6">
      <c r="A2645" s="825"/>
      <c r="B2645" s="781"/>
      <c r="C2645" s="825"/>
      <c r="D2645" s="781"/>
      <c r="E2645" s="812"/>
      <c r="F2645" s="840"/>
    </row>
    <row r="2646" spans="1:6">
      <c r="A2646" s="825"/>
      <c r="B2646" s="781"/>
      <c r="C2646" s="825"/>
      <c r="D2646" s="781"/>
      <c r="E2646" s="812"/>
      <c r="F2646" s="840"/>
    </row>
    <row r="2647" spans="1:6">
      <c r="A2647" s="825"/>
      <c r="B2647" s="781"/>
      <c r="C2647" s="825"/>
      <c r="D2647" s="781"/>
      <c r="E2647" s="812"/>
      <c r="F2647" s="840"/>
    </row>
    <row r="2648" spans="1:6">
      <c r="A2648" s="825"/>
      <c r="B2648" s="781"/>
      <c r="C2648" s="825"/>
      <c r="D2648" s="781"/>
      <c r="E2648" s="812"/>
      <c r="F2648" s="840"/>
    </row>
    <row r="2649" spans="1:6">
      <c r="A2649" s="825"/>
      <c r="B2649" s="781"/>
      <c r="C2649" s="825"/>
      <c r="D2649" s="781"/>
      <c r="E2649" s="812"/>
      <c r="F2649" s="840"/>
    </row>
    <row r="2650" spans="1:6">
      <c r="A2650" s="825"/>
      <c r="B2650" s="781"/>
      <c r="C2650" s="825"/>
      <c r="D2650" s="781"/>
      <c r="E2650" s="812"/>
      <c r="F2650" s="840"/>
    </row>
    <row r="2651" spans="1:6">
      <c r="A2651" s="825"/>
      <c r="B2651" s="781"/>
      <c r="C2651" s="825"/>
      <c r="D2651" s="781"/>
      <c r="E2651" s="812"/>
      <c r="F2651" s="840"/>
    </row>
    <row r="2652" spans="1:6">
      <c r="A2652" s="825"/>
      <c r="B2652" s="781"/>
      <c r="C2652" s="825"/>
      <c r="D2652" s="781"/>
      <c r="E2652" s="812"/>
      <c r="F2652" s="840"/>
    </row>
    <row r="2653" spans="1:6">
      <c r="A2653" s="825"/>
      <c r="B2653" s="781"/>
      <c r="C2653" s="825"/>
      <c r="D2653" s="781"/>
      <c r="E2653" s="812"/>
      <c r="F2653" s="840"/>
    </row>
    <row r="2654" spans="1:6">
      <c r="A2654" s="825"/>
      <c r="B2654" s="781"/>
      <c r="C2654" s="825"/>
      <c r="D2654" s="781"/>
      <c r="E2654" s="812"/>
      <c r="F2654" s="840"/>
    </row>
    <row r="2655" spans="1:6">
      <c r="A2655" s="825"/>
      <c r="B2655" s="781"/>
      <c r="C2655" s="825"/>
      <c r="D2655" s="781"/>
      <c r="E2655" s="812"/>
      <c r="F2655" s="840"/>
    </row>
    <row r="2656" spans="1:6">
      <c r="A2656" s="825"/>
      <c r="B2656" s="781"/>
      <c r="C2656" s="825"/>
      <c r="D2656" s="781"/>
      <c r="E2656" s="812"/>
      <c r="F2656" s="840"/>
    </row>
    <row r="2657" spans="1:6">
      <c r="A2657" s="825"/>
      <c r="B2657" s="781"/>
      <c r="C2657" s="825"/>
      <c r="D2657" s="781"/>
      <c r="E2657" s="812"/>
      <c r="F2657" s="840"/>
    </row>
    <row r="2658" spans="1:6">
      <c r="A2658" s="825"/>
      <c r="B2658" s="781"/>
      <c r="C2658" s="825"/>
      <c r="D2658" s="781"/>
      <c r="E2658" s="812"/>
      <c r="F2658" s="840"/>
    </row>
    <row r="2659" spans="1:6">
      <c r="A2659" s="825"/>
      <c r="B2659" s="781"/>
      <c r="C2659" s="825"/>
      <c r="D2659" s="781"/>
      <c r="E2659" s="812"/>
      <c r="F2659" s="840"/>
    </row>
    <row r="2660" spans="1:6">
      <c r="A2660" s="825"/>
      <c r="B2660" s="781"/>
      <c r="C2660" s="825"/>
      <c r="D2660" s="781"/>
      <c r="E2660" s="812"/>
      <c r="F2660" s="840"/>
    </row>
    <row r="2661" spans="1:6">
      <c r="A2661" s="825"/>
      <c r="B2661" s="781"/>
      <c r="C2661" s="825"/>
      <c r="D2661" s="781"/>
      <c r="E2661" s="812"/>
      <c r="F2661" s="840"/>
    </row>
    <row r="2662" spans="1:6">
      <c r="A2662" s="825"/>
      <c r="B2662" s="781"/>
      <c r="C2662" s="825"/>
      <c r="D2662" s="781"/>
      <c r="E2662" s="812"/>
      <c r="F2662" s="840"/>
    </row>
    <row r="2663" spans="1:6">
      <c r="A2663" s="825"/>
      <c r="B2663" s="781"/>
      <c r="C2663" s="825"/>
      <c r="D2663" s="781"/>
      <c r="E2663" s="812"/>
      <c r="F2663" s="840"/>
    </row>
    <row r="2664" spans="1:6">
      <c r="A2664" s="825"/>
      <c r="B2664" s="781"/>
      <c r="C2664" s="825"/>
      <c r="D2664" s="781"/>
      <c r="E2664" s="812"/>
      <c r="F2664" s="840"/>
    </row>
    <row r="2665" spans="1:6">
      <c r="A2665" s="825"/>
      <c r="B2665" s="781"/>
      <c r="C2665" s="825"/>
      <c r="D2665" s="781"/>
      <c r="E2665" s="812"/>
      <c r="F2665" s="840"/>
    </row>
    <row r="2666" spans="1:6">
      <c r="A2666" s="825"/>
      <c r="B2666" s="781"/>
      <c r="C2666" s="825"/>
      <c r="D2666" s="781"/>
      <c r="E2666" s="812"/>
      <c r="F2666" s="840"/>
    </row>
    <row r="2667" spans="1:6">
      <c r="A2667" s="825"/>
      <c r="B2667" s="781"/>
      <c r="C2667" s="825"/>
      <c r="D2667" s="781"/>
      <c r="E2667" s="812"/>
      <c r="F2667" s="840"/>
    </row>
    <row r="2668" spans="1:6">
      <c r="A2668" s="825"/>
      <c r="B2668" s="781"/>
      <c r="C2668" s="825"/>
      <c r="D2668" s="781"/>
      <c r="E2668" s="812"/>
      <c r="F2668" s="840"/>
    </row>
    <row r="2669" spans="1:6">
      <c r="A2669" s="825"/>
      <c r="B2669" s="781"/>
      <c r="C2669" s="825"/>
      <c r="D2669" s="781"/>
      <c r="E2669" s="812"/>
      <c r="F2669" s="840"/>
    </row>
    <row r="2670" spans="1:6">
      <c r="A2670" s="825"/>
      <c r="B2670" s="781"/>
      <c r="C2670" s="825"/>
      <c r="D2670" s="781"/>
      <c r="E2670" s="812"/>
      <c r="F2670" s="840"/>
    </row>
    <row r="2671" spans="1:6">
      <c r="A2671" s="825"/>
      <c r="B2671" s="781"/>
      <c r="C2671" s="825"/>
      <c r="D2671" s="781"/>
      <c r="E2671" s="812"/>
      <c r="F2671" s="840"/>
    </row>
    <row r="2672" spans="1:6">
      <c r="A2672" s="825"/>
      <c r="B2672" s="781"/>
      <c r="C2672" s="825"/>
      <c r="D2672" s="781"/>
      <c r="E2672" s="812"/>
      <c r="F2672" s="840"/>
    </row>
    <row r="2673" spans="1:6">
      <c r="A2673" s="825"/>
      <c r="B2673" s="781"/>
      <c r="C2673" s="825"/>
      <c r="D2673" s="781"/>
      <c r="E2673" s="812"/>
      <c r="F2673" s="840"/>
    </row>
    <row r="2674" spans="1:6">
      <c r="A2674" s="825"/>
      <c r="B2674" s="781"/>
      <c r="C2674" s="825"/>
      <c r="D2674" s="781"/>
      <c r="E2674" s="812"/>
      <c r="F2674" s="840"/>
    </row>
    <row r="2675" spans="1:6">
      <c r="A2675" s="825"/>
      <c r="B2675" s="781"/>
      <c r="C2675" s="825"/>
      <c r="D2675" s="781"/>
      <c r="E2675" s="812"/>
      <c r="F2675" s="840"/>
    </row>
    <row r="2676" spans="1:6">
      <c r="A2676" s="825"/>
      <c r="B2676" s="781"/>
      <c r="C2676" s="825"/>
      <c r="D2676" s="781"/>
      <c r="E2676" s="812"/>
      <c r="F2676" s="840"/>
    </row>
    <row r="2677" spans="1:6">
      <c r="A2677" s="825"/>
      <c r="B2677" s="781"/>
      <c r="C2677" s="825"/>
      <c r="D2677" s="781"/>
      <c r="E2677" s="812"/>
      <c r="F2677" s="840"/>
    </row>
    <row r="2678" spans="1:6">
      <c r="A2678" s="825"/>
      <c r="B2678" s="781"/>
      <c r="C2678" s="825"/>
      <c r="D2678" s="781"/>
      <c r="E2678" s="812"/>
      <c r="F2678" s="840"/>
    </row>
    <row r="2679" spans="1:6">
      <c r="A2679" s="825"/>
      <c r="B2679" s="781"/>
      <c r="C2679" s="825"/>
      <c r="D2679" s="781"/>
      <c r="E2679" s="812"/>
      <c r="F2679" s="840"/>
    </row>
    <row r="2680" spans="1:6">
      <c r="A2680" s="825"/>
      <c r="B2680" s="781"/>
      <c r="C2680" s="825"/>
      <c r="D2680" s="781"/>
      <c r="E2680" s="812"/>
      <c r="F2680" s="840"/>
    </row>
    <row r="2681" spans="1:6">
      <c r="A2681" s="825"/>
      <c r="B2681" s="781"/>
      <c r="C2681" s="825"/>
      <c r="D2681" s="781"/>
      <c r="E2681" s="812"/>
      <c r="F2681" s="840"/>
    </row>
    <row r="2682" spans="1:6">
      <c r="A2682" s="825"/>
      <c r="B2682" s="781"/>
      <c r="C2682" s="825"/>
      <c r="D2682" s="781"/>
      <c r="E2682" s="812"/>
      <c r="F2682" s="840"/>
    </row>
    <row r="2683" spans="1:6">
      <c r="A2683" s="825"/>
      <c r="B2683" s="781"/>
      <c r="C2683" s="825"/>
      <c r="D2683" s="781"/>
      <c r="E2683" s="812"/>
      <c r="F2683" s="840"/>
    </row>
    <row r="2684" spans="1:6">
      <c r="A2684" s="825"/>
      <c r="B2684" s="781"/>
      <c r="C2684" s="825"/>
      <c r="D2684" s="781"/>
      <c r="E2684" s="812"/>
      <c r="F2684" s="840"/>
    </row>
    <row r="2685" spans="1:6">
      <c r="A2685" s="825"/>
      <c r="B2685" s="781"/>
      <c r="C2685" s="825"/>
      <c r="D2685" s="781"/>
      <c r="E2685" s="812"/>
      <c r="F2685" s="840"/>
    </row>
    <row r="2686" spans="1:6">
      <c r="A2686" s="825"/>
      <c r="B2686" s="781"/>
      <c r="C2686" s="825"/>
      <c r="D2686" s="781"/>
      <c r="E2686" s="812"/>
      <c r="F2686" s="840"/>
    </row>
    <row r="2687" spans="1:6">
      <c r="A2687" s="825"/>
      <c r="B2687" s="781"/>
      <c r="C2687" s="825"/>
      <c r="D2687" s="781"/>
      <c r="E2687" s="812"/>
      <c r="F2687" s="840"/>
    </row>
    <row r="2688" spans="1:6">
      <c r="A2688" s="825"/>
      <c r="B2688" s="781"/>
      <c r="C2688" s="825"/>
      <c r="D2688" s="781"/>
      <c r="E2688" s="812"/>
      <c r="F2688" s="840"/>
    </row>
    <row r="2689" spans="1:6">
      <c r="A2689" s="825"/>
      <c r="B2689" s="781"/>
      <c r="C2689" s="825"/>
      <c r="D2689" s="781"/>
      <c r="E2689" s="812"/>
      <c r="F2689" s="840"/>
    </row>
    <row r="2690" spans="1:6">
      <c r="A2690" s="825"/>
      <c r="B2690" s="781"/>
      <c r="C2690" s="825"/>
      <c r="D2690" s="781"/>
      <c r="E2690" s="812"/>
      <c r="F2690" s="840"/>
    </row>
    <row r="2691" spans="1:6">
      <c r="A2691" s="825"/>
      <c r="B2691" s="781"/>
      <c r="C2691" s="825"/>
      <c r="D2691" s="781"/>
      <c r="E2691" s="812"/>
      <c r="F2691" s="840"/>
    </row>
    <row r="2692" spans="1:6">
      <c r="A2692" s="825"/>
      <c r="B2692" s="781"/>
      <c r="C2692" s="825"/>
      <c r="D2692" s="781"/>
      <c r="E2692" s="812"/>
      <c r="F2692" s="840"/>
    </row>
    <row r="2693" spans="1:6">
      <c r="A2693" s="825"/>
      <c r="B2693" s="781"/>
      <c r="C2693" s="825"/>
      <c r="D2693" s="781"/>
      <c r="E2693" s="812"/>
      <c r="F2693" s="840"/>
    </row>
    <row r="2694" spans="1:6">
      <c r="A2694" s="825"/>
      <c r="B2694" s="781"/>
      <c r="C2694" s="825"/>
      <c r="D2694" s="781"/>
      <c r="E2694" s="812"/>
      <c r="F2694" s="840"/>
    </row>
    <row r="2695" spans="1:6">
      <c r="A2695" s="825"/>
      <c r="B2695" s="781"/>
      <c r="C2695" s="825"/>
      <c r="D2695" s="781"/>
      <c r="E2695" s="812"/>
      <c r="F2695" s="840"/>
    </row>
    <row r="2696" spans="1:6">
      <c r="A2696" s="825"/>
      <c r="B2696" s="781"/>
      <c r="C2696" s="825"/>
      <c r="D2696" s="781"/>
      <c r="E2696" s="812"/>
      <c r="F2696" s="840"/>
    </row>
    <row r="2697" spans="1:6">
      <c r="A2697" s="825"/>
      <c r="B2697" s="781"/>
      <c r="C2697" s="825"/>
      <c r="D2697" s="781"/>
      <c r="E2697" s="812"/>
      <c r="F2697" s="840"/>
    </row>
    <row r="2698" spans="1:6">
      <c r="A2698" s="825"/>
      <c r="B2698" s="781"/>
      <c r="C2698" s="825"/>
      <c r="D2698" s="781"/>
      <c r="E2698" s="812"/>
      <c r="F2698" s="840"/>
    </row>
    <row r="2699" spans="1:6">
      <c r="A2699" s="825"/>
      <c r="B2699" s="781"/>
      <c r="C2699" s="825"/>
      <c r="D2699" s="781"/>
      <c r="E2699" s="812"/>
      <c r="F2699" s="840"/>
    </row>
    <row r="2700" spans="1:6">
      <c r="A2700" s="825"/>
      <c r="B2700" s="781"/>
      <c r="C2700" s="825"/>
      <c r="D2700" s="781"/>
      <c r="E2700" s="812"/>
      <c r="F2700" s="840"/>
    </row>
    <row r="2701" spans="1:6">
      <c r="A2701" s="825"/>
      <c r="B2701" s="781"/>
      <c r="C2701" s="825"/>
      <c r="D2701" s="781"/>
      <c r="E2701" s="812"/>
      <c r="F2701" s="840"/>
    </row>
    <row r="2702" spans="1:6">
      <c r="A2702" s="825"/>
      <c r="B2702" s="781"/>
      <c r="C2702" s="825"/>
      <c r="D2702" s="781"/>
      <c r="E2702" s="812"/>
      <c r="F2702" s="840"/>
    </row>
    <row r="2703" spans="1:6">
      <c r="A2703" s="825"/>
      <c r="B2703" s="781"/>
      <c r="C2703" s="825"/>
      <c r="D2703" s="781"/>
      <c r="E2703" s="812"/>
      <c r="F2703" s="840"/>
    </row>
    <row r="2704" spans="1:6">
      <c r="A2704" s="825"/>
      <c r="B2704" s="781"/>
      <c r="C2704" s="825"/>
      <c r="D2704" s="781"/>
      <c r="E2704" s="812"/>
      <c r="F2704" s="840"/>
    </row>
    <row r="2705" spans="1:6">
      <c r="A2705" s="825"/>
      <c r="B2705" s="781"/>
      <c r="C2705" s="825"/>
      <c r="D2705" s="781"/>
      <c r="E2705" s="812"/>
      <c r="F2705" s="840"/>
    </row>
    <row r="2706" spans="1:6">
      <c r="A2706" s="825"/>
      <c r="B2706" s="781"/>
      <c r="C2706" s="825"/>
      <c r="D2706" s="781"/>
      <c r="E2706" s="812"/>
      <c r="F2706" s="840"/>
    </row>
    <row r="2707" spans="1:6">
      <c r="A2707" s="825"/>
      <c r="B2707" s="781"/>
      <c r="C2707" s="825"/>
      <c r="D2707" s="781"/>
      <c r="E2707" s="812"/>
      <c r="F2707" s="840"/>
    </row>
    <row r="2708" spans="1:6">
      <c r="A2708" s="825"/>
      <c r="B2708" s="781"/>
      <c r="C2708" s="825"/>
      <c r="D2708" s="781"/>
      <c r="E2708" s="812"/>
      <c r="F2708" s="840"/>
    </row>
    <row r="2709" spans="1:6">
      <c r="A2709" s="825"/>
      <c r="B2709" s="781"/>
      <c r="C2709" s="825"/>
      <c r="D2709" s="781"/>
      <c r="E2709" s="812"/>
      <c r="F2709" s="840"/>
    </row>
    <row r="2710" spans="1:6">
      <c r="A2710" s="825"/>
      <c r="B2710" s="781"/>
      <c r="C2710" s="825"/>
      <c r="D2710" s="781"/>
      <c r="E2710" s="812"/>
      <c r="F2710" s="840"/>
    </row>
    <row r="2711" spans="1:6">
      <c r="A2711" s="825"/>
      <c r="B2711" s="781"/>
      <c r="C2711" s="825"/>
      <c r="D2711" s="781"/>
      <c r="E2711" s="812"/>
      <c r="F2711" s="840"/>
    </row>
    <row r="2712" spans="1:6">
      <c r="A2712" s="825"/>
      <c r="B2712" s="781"/>
      <c r="C2712" s="825"/>
      <c r="D2712" s="781"/>
      <c r="E2712" s="812"/>
      <c r="F2712" s="840"/>
    </row>
    <row r="2713" spans="1:6">
      <c r="A2713" s="825"/>
      <c r="B2713" s="781"/>
      <c r="C2713" s="825"/>
      <c r="D2713" s="781"/>
      <c r="E2713" s="812"/>
      <c r="F2713" s="840"/>
    </row>
    <row r="2714" spans="1:6">
      <c r="A2714" s="825"/>
      <c r="B2714" s="781"/>
      <c r="C2714" s="825"/>
      <c r="D2714" s="781"/>
      <c r="E2714" s="812"/>
      <c r="F2714" s="840"/>
    </row>
    <row r="2715" spans="1:6">
      <c r="A2715" s="825"/>
      <c r="B2715" s="781"/>
      <c r="C2715" s="825"/>
      <c r="D2715" s="781"/>
      <c r="E2715" s="812"/>
      <c r="F2715" s="840"/>
    </row>
    <row r="2716" spans="1:6">
      <c r="A2716" s="825"/>
      <c r="B2716" s="781"/>
      <c r="C2716" s="825"/>
      <c r="D2716" s="781"/>
      <c r="E2716" s="812"/>
      <c r="F2716" s="840"/>
    </row>
    <row r="2717" spans="1:6">
      <c r="A2717" s="825"/>
      <c r="B2717" s="781"/>
      <c r="C2717" s="825"/>
      <c r="D2717" s="781"/>
      <c r="E2717" s="812"/>
      <c r="F2717" s="840"/>
    </row>
    <row r="2718" spans="1:6">
      <c r="A2718" s="825"/>
      <c r="B2718" s="781"/>
      <c r="C2718" s="825"/>
      <c r="D2718" s="781"/>
      <c r="E2718" s="812"/>
      <c r="F2718" s="840"/>
    </row>
    <row r="2719" spans="1:6">
      <c r="A2719" s="825"/>
      <c r="B2719" s="781"/>
      <c r="C2719" s="825"/>
      <c r="D2719" s="781"/>
      <c r="E2719" s="812"/>
      <c r="F2719" s="840"/>
    </row>
    <row r="2720" spans="1:6">
      <c r="A2720" s="825"/>
      <c r="B2720" s="781"/>
      <c r="C2720" s="825"/>
      <c r="D2720" s="781"/>
      <c r="E2720" s="812"/>
      <c r="F2720" s="840"/>
    </row>
    <row r="2721" spans="1:6">
      <c r="A2721" s="825"/>
      <c r="B2721" s="781"/>
      <c r="C2721" s="825"/>
      <c r="D2721" s="781"/>
      <c r="E2721" s="812"/>
      <c r="F2721" s="840"/>
    </row>
    <row r="2722" spans="1:6">
      <c r="A2722" s="825"/>
      <c r="B2722" s="781"/>
      <c r="C2722" s="825"/>
      <c r="D2722" s="781"/>
      <c r="E2722" s="812"/>
      <c r="F2722" s="840"/>
    </row>
    <row r="2723" spans="1:6">
      <c r="A2723" s="825"/>
      <c r="B2723" s="781"/>
      <c r="C2723" s="825"/>
      <c r="D2723" s="781"/>
      <c r="E2723" s="812"/>
      <c r="F2723" s="840"/>
    </row>
    <row r="2724" spans="1:6">
      <c r="A2724" s="825"/>
      <c r="B2724" s="781"/>
      <c r="C2724" s="825"/>
      <c r="D2724" s="781"/>
      <c r="E2724" s="812"/>
      <c r="F2724" s="840"/>
    </row>
    <row r="2725" spans="1:6">
      <c r="A2725" s="825"/>
      <c r="B2725" s="781"/>
      <c r="C2725" s="825"/>
      <c r="D2725" s="781"/>
      <c r="E2725" s="812"/>
      <c r="F2725" s="840"/>
    </row>
    <row r="2726" spans="1:6">
      <c r="A2726" s="825"/>
      <c r="B2726" s="781"/>
      <c r="C2726" s="825"/>
      <c r="D2726" s="781"/>
      <c r="E2726" s="812"/>
      <c r="F2726" s="840"/>
    </row>
    <row r="2727" spans="1:6">
      <c r="A2727" s="825"/>
      <c r="B2727" s="781"/>
      <c r="C2727" s="825"/>
      <c r="D2727" s="781"/>
      <c r="E2727" s="812"/>
      <c r="F2727" s="840"/>
    </row>
    <row r="2728" spans="1:6">
      <c r="A2728" s="825"/>
      <c r="B2728" s="781"/>
      <c r="C2728" s="825"/>
      <c r="D2728" s="781"/>
      <c r="E2728" s="812"/>
      <c r="F2728" s="840"/>
    </row>
    <row r="2729" spans="1:6">
      <c r="A2729" s="825"/>
      <c r="B2729" s="781"/>
      <c r="C2729" s="825"/>
      <c r="D2729" s="781"/>
      <c r="E2729" s="812"/>
      <c r="F2729" s="840"/>
    </row>
    <row r="2730" spans="1:6">
      <c r="A2730" s="825"/>
      <c r="B2730" s="781"/>
      <c r="C2730" s="825"/>
      <c r="D2730" s="781"/>
      <c r="E2730" s="812"/>
      <c r="F2730" s="840"/>
    </row>
    <row r="2731" spans="1:6">
      <c r="A2731" s="825"/>
      <c r="B2731" s="781"/>
      <c r="C2731" s="825"/>
      <c r="D2731" s="781"/>
      <c r="E2731" s="812"/>
      <c r="F2731" s="840"/>
    </row>
    <row r="2732" spans="1:6">
      <c r="A2732" s="825"/>
      <c r="B2732" s="781"/>
      <c r="C2732" s="825"/>
      <c r="D2732" s="781"/>
      <c r="E2732" s="812"/>
      <c r="F2732" s="840"/>
    </row>
    <row r="2733" spans="1:6">
      <c r="A2733" s="825"/>
      <c r="B2733" s="781"/>
      <c r="C2733" s="825"/>
      <c r="D2733" s="781"/>
      <c r="E2733" s="812"/>
      <c r="F2733" s="840"/>
    </row>
    <row r="2734" spans="1:6">
      <c r="A2734" s="825"/>
      <c r="B2734" s="781"/>
      <c r="C2734" s="825"/>
      <c r="D2734" s="781"/>
      <c r="E2734" s="812"/>
      <c r="F2734" s="840"/>
    </row>
    <row r="2735" spans="1:6">
      <c r="A2735" s="825"/>
      <c r="B2735" s="781"/>
      <c r="C2735" s="825"/>
      <c r="D2735" s="781"/>
      <c r="E2735" s="812"/>
      <c r="F2735" s="840"/>
    </row>
    <row r="2736" spans="1:6">
      <c r="A2736" s="825"/>
      <c r="B2736" s="781"/>
      <c r="C2736" s="825"/>
      <c r="D2736" s="781"/>
      <c r="E2736" s="812"/>
      <c r="F2736" s="840"/>
    </row>
    <row r="2737" spans="1:6">
      <c r="A2737" s="825"/>
      <c r="B2737" s="781"/>
      <c r="C2737" s="825"/>
      <c r="D2737" s="781"/>
      <c r="E2737" s="812"/>
      <c r="F2737" s="840"/>
    </row>
    <row r="2738" spans="1:6">
      <c r="A2738" s="825"/>
      <c r="B2738" s="781"/>
      <c r="C2738" s="825"/>
      <c r="D2738" s="781"/>
      <c r="E2738" s="812"/>
      <c r="F2738" s="840"/>
    </row>
    <row r="2739" spans="1:6">
      <c r="A2739" s="825"/>
      <c r="B2739" s="781"/>
      <c r="C2739" s="825"/>
      <c r="D2739" s="781"/>
      <c r="E2739" s="812"/>
      <c r="F2739" s="840"/>
    </row>
    <row r="2740" spans="1:6">
      <c r="A2740" s="825"/>
      <c r="B2740" s="781"/>
      <c r="C2740" s="825"/>
      <c r="D2740" s="781"/>
      <c r="E2740" s="812"/>
      <c r="F2740" s="840"/>
    </row>
    <row r="2741" spans="1:6">
      <c r="A2741" s="825"/>
      <c r="B2741" s="781"/>
      <c r="C2741" s="825"/>
      <c r="D2741" s="781"/>
      <c r="E2741" s="812"/>
      <c r="F2741" s="840"/>
    </row>
    <row r="2742" spans="1:6">
      <c r="A2742" s="825"/>
      <c r="B2742" s="781"/>
      <c r="C2742" s="825"/>
      <c r="D2742" s="781"/>
      <c r="E2742" s="812"/>
      <c r="F2742" s="840"/>
    </row>
    <row r="2743" spans="1:6">
      <c r="A2743" s="825"/>
      <c r="B2743" s="781"/>
      <c r="C2743" s="825"/>
      <c r="D2743" s="781"/>
      <c r="E2743" s="812"/>
      <c r="F2743" s="840"/>
    </row>
    <row r="2744" spans="1:6">
      <c r="A2744" s="825"/>
      <c r="B2744" s="781"/>
      <c r="C2744" s="825"/>
      <c r="D2744" s="781"/>
      <c r="E2744" s="812"/>
      <c r="F2744" s="840"/>
    </row>
    <row r="2745" spans="1:6">
      <c r="A2745" s="825"/>
      <c r="B2745" s="781"/>
      <c r="C2745" s="825"/>
      <c r="D2745" s="781"/>
      <c r="E2745" s="812"/>
      <c r="F2745" s="840"/>
    </row>
    <row r="2746" spans="1:6">
      <c r="A2746" s="825"/>
      <c r="B2746" s="781"/>
      <c r="C2746" s="825"/>
      <c r="D2746" s="781"/>
      <c r="E2746" s="812"/>
      <c r="F2746" s="840"/>
    </row>
    <row r="2747" spans="1:6">
      <c r="A2747" s="825"/>
      <c r="B2747" s="781"/>
      <c r="C2747" s="825"/>
      <c r="D2747" s="781"/>
      <c r="E2747" s="812"/>
      <c r="F2747" s="840"/>
    </row>
    <row r="2748" spans="1:6">
      <c r="A2748" s="825"/>
      <c r="B2748" s="781"/>
      <c r="C2748" s="825"/>
      <c r="D2748" s="781"/>
      <c r="E2748" s="812"/>
      <c r="F2748" s="840"/>
    </row>
    <row r="2749" spans="1:6">
      <c r="A2749" s="825"/>
      <c r="B2749" s="781"/>
      <c r="C2749" s="825"/>
      <c r="D2749" s="781"/>
      <c r="E2749" s="812"/>
      <c r="F2749" s="840"/>
    </row>
    <row r="2750" spans="1:6">
      <c r="A2750" s="825"/>
      <c r="B2750" s="781"/>
      <c r="C2750" s="825"/>
      <c r="D2750" s="781"/>
      <c r="E2750" s="812"/>
      <c r="F2750" s="840"/>
    </row>
    <row r="2751" spans="1:6">
      <c r="A2751" s="825"/>
      <c r="B2751" s="781"/>
      <c r="C2751" s="825"/>
      <c r="D2751" s="781"/>
      <c r="E2751" s="812"/>
      <c r="F2751" s="840"/>
    </row>
    <row r="2752" spans="1:6">
      <c r="A2752" s="825"/>
      <c r="B2752" s="781"/>
      <c r="C2752" s="825"/>
      <c r="D2752" s="781"/>
      <c r="E2752" s="812"/>
      <c r="F2752" s="840"/>
    </row>
    <row r="2753" spans="1:6">
      <c r="A2753" s="825"/>
      <c r="B2753" s="781"/>
      <c r="C2753" s="825"/>
      <c r="D2753" s="781"/>
      <c r="E2753" s="812"/>
      <c r="F2753" s="840"/>
    </row>
    <row r="2754" spans="1:6">
      <c r="A2754" s="825"/>
      <c r="B2754" s="781"/>
      <c r="C2754" s="825"/>
      <c r="D2754" s="781"/>
      <c r="E2754" s="812"/>
      <c r="F2754" s="840"/>
    </row>
    <row r="2755" spans="1:6">
      <c r="A2755" s="825"/>
      <c r="B2755" s="781"/>
      <c r="C2755" s="825"/>
      <c r="D2755" s="781"/>
      <c r="E2755" s="812"/>
      <c r="F2755" s="840"/>
    </row>
    <row r="2756" spans="1:6">
      <c r="A2756" s="825"/>
      <c r="B2756" s="781"/>
      <c r="C2756" s="825"/>
      <c r="D2756" s="781"/>
      <c r="E2756" s="812"/>
      <c r="F2756" s="840"/>
    </row>
    <row r="2757" spans="1:6">
      <c r="A2757" s="825"/>
      <c r="B2757" s="781"/>
      <c r="C2757" s="825"/>
      <c r="D2757" s="781"/>
      <c r="E2757" s="812"/>
      <c r="F2757" s="840"/>
    </row>
    <row r="2758" spans="1:6">
      <c r="A2758" s="825"/>
      <c r="B2758" s="781"/>
      <c r="C2758" s="825"/>
      <c r="D2758" s="781"/>
      <c r="E2758" s="812"/>
      <c r="F2758" s="840"/>
    </row>
    <row r="2759" spans="1:6">
      <c r="A2759" s="825"/>
      <c r="B2759" s="781"/>
      <c r="C2759" s="825"/>
      <c r="D2759" s="781"/>
      <c r="E2759" s="812"/>
      <c r="F2759" s="840"/>
    </row>
    <row r="2760" spans="1:6">
      <c r="A2760" s="825"/>
      <c r="B2760" s="781"/>
      <c r="C2760" s="825"/>
      <c r="D2760" s="781"/>
      <c r="E2760" s="812"/>
      <c r="F2760" s="840"/>
    </row>
    <row r="2761" spans="1:6">
      <c r="A2761" s="825"/>
      <c r="B2761" s="781"/>
      <c r="C2761" s="825"/>
      <c r="D2761" s="781"/>
      <c r="E2761" s="812"/>
      <c r="F2761" s="840"/>
    </row>
    <row r="2762" spans="1:6">
      <c r="A2762" s="825"/>
      <c r="B2762" s="781"/>
      <c r="C2762" s="825"/>
      <c r="D2762" s="781"/>
      <c r="E2762" s="812"/>
      <c r="F2762" s="840"/>
    </row>
    <row r="2763" spans="1:6">
      <c r="A2763" s="825"/>
      <c r="B2763" s="781"/>
      <c r="C2763" s="825"/>
      <c r="D2763" s="781"/>
      <c r="E2763" s="812"/>
      <c r="F2763" s="840"/>
    </row>
    <row r="2764" spans="1:6">
      <c r="A2764" s="825"/>
      <c r="B2764" s="781"/>
      <c r="C2764" s="825"/>
      <c r="D2764" s="781"/>
      <c r="E2764" s="812"/>
      <c r="F2764" s="840"/>
    </row>
    <row r="2765" spans="1:6">
      <c r="A2765" s="825"/>
      <c r="B2765" s="781"/>
      <c r="C2765" s="825"/>
      <c r="D2765" s="781"/>
      <c r="E2765" s="812"/>
      <c r="F2765" s="840"/>
    </row>
    <row r="2766" spans="1:6">
      <c r="A2766" s="825"/>
      <c r="B2766" s="781"/>
      <c r="C2766" s="825"/>
      <c r="D2766" s="781"/>
      <c r="E2766" s="812"/>
      <c r="F2766" s="840"/>
    </row>
    <row r="2767" spans="1:6">
      <c r="A2767" s="825"/>
      <c r="B2767" s="781"/>
      <c r="C2767" s="825"/>
      <c r="D2767" s="781"/>
      <c r="E2767" s="812"/>
      <c r="F2767" s="840"/>
    </row>
    <row r="2768" spans="1:6">
      <c r="A2768" s="825"/>
      <c r="B2768" s="781"/>
      <c r="C2768" s="825"/>
      <c r="D2768" s="781"/>
      <c r="E2768" s="812"/>
      <c r="F2768" s="840"/>
    </row>
    <row r="2769" spans="1:6">
      <c r="A2769" s="825"/>
      <c r="B2769" s="781"/>
      <c r="C2769" s="825"/>
      <c r="D2769" s="781"/>
      <c r="E2769" s="812"/>
      <c r="F2769" s="840"/>
    </row>
    <row r="2770" spans="1:6">
      <c r="A2770" s="825"/>
      <c r="B2770" s="781"/>
      <c r="C2770" s="825"/>
      <c r="D2770" s="781"/>
      <c r="E2770" s="812"/>
      <c r="F2770" s="840"/>
    </row>
    <row r="2771" spans="1:6">
      <c r="A2771" s="825"/>
      <c r="B2771" s="781"/>
      <c r="C2771" s="825"/>
      <c r="D2771" s="781"/>
      <c r="E2771" s="812"/>
      <c r="F2771" s="840"/>
    </row>
    <row r="2772" spans="1:6">
      <c r="A2772" s="825"/>
      <c r="B2772" s="781"/>
      <c r="C2772" s="825"/>
      <c r="D2772" s="781"/>
      <c r="E2772" s="812"/>
      <c r="F2772" s="840"/>
    </row>
    <row r="2773" spans="1:6">
      <c r="A2773" s="825"/>
      <c r="B2773" s="781"/>
      <c r="C2773" s="825"/>
      <c r="D2773" s="781"/>
      <c r="E2773" s="812"/>
      <c r="F2773" s="840"/>
    </row>
    <row r="2774" spans="1:6">
      <c r="A2774" s="825"/>
      <c r="B2774" s="781"/>
      <c r="C2774" s="825"/>
      <c r="D2774" s="781"/>
      <c r="E2774" s="812"/>
      <c r="F2774" s="840"/>
    </row>
    <row r="2775" spans="1:6">
      <c r="A2775" s="825"/>
      <c r="B2775" s="781"/>
      <c r="C2775" s="825"/>
      <c r="D2775" s="781"/>
      <c r="E2775" s="812"/>
      <c r="F2775" s="840"/>
    </row>
    <row r="2776" spans="1:6">
      <c r="A2776" s="825"/>
      <c r="B2776" s="781"/>
      <c r="C2776" s="825"/>
      <c r="D2776" s="781"/>
      <c r="E2776" s="812"/>
      <c r="F2776" s="840"/>
    </row>
    <row r="2777" spans="1:6">
      <c r="A2777" s="825"/>
      <c r="B2777" s="781"/>
      <c r="C2777" s="825"/>
      <c r="D2777" s="781"/>
      <c r="E2777" s="812"/>
      <c r="F2777" s="840"/>
    </row>
    <row r="2778" spans="1:6">
      <c r="A2778" s="825"/>
      <c r="B2778" s="781"/>
      <c r="C2778" s="825"/>
      <c r="D2778" s="781"/>
      <c r="E2778" s="812"/>
      <c r="F2778" s="840"/>
    </row>
    <row r="2779" spans="1:6">
      <c r="A2779" s="825"/>
      <c r="B2779" s="781"/>
      <c r="C2779" s="825"/>
      <c r="D2779" s="781"/>
      <c r="E2779" s="812"/>
      <c r="F2779" s="840"/>
    </row>
    <row r="2780" spans="1:6">
      <c r="A2780" s="825"/>
      <c r="B2780" s="781"/>
      <c r="C2780" s="825"/>
      <c r="D2780" s="781"/>
      <c r="E2780" s="812"/>
      <c r="F2780" s="840"/>
    </row>
    <row r="2781" spans="1:6">
      <c r="A2781" s="825"/>
      <c r="B2781" s="781"/>
      <c r="C2781" s="825"/>
      <c r="D2781" s="781"/>
      <c r="E2781" s="812"/>
      <c r="F2781" s="840"/>
    </row>
    <row r="2782" spans="1:6">
      <c r="A2782" s="825"/>
      <c r="B2782" s="781"/>
      <c r="C2782" s="825"/>
      <c r="D2782" s="781"/>
      <c r="E2782" s="812"/>
      <c r="F2782" s="840"/>
    </row>
    <row r="2783" spans="1:6">
      <c r="A2783" s="825"/>
      <c r="B2783" s="781"/>
      <c r="C2783" s="825"/>
      <c r="D2783" s="781"/>
      <c r="E2783" s="812"/>
      <c r="F2783" s="840"/>
    </row>
    <row r="2784" spans="1:6">
      <c r="A2784" s="825"/>
      <c r="B2784" s="781"/>
      <c r="C2784" s="825"/>
      <c r="D2784" s="781"/>
      <c r="E2784" s="812"/>
      <c r="F2784" s="840"/>
    </row>
    <row r="2785" spans="1:6">
      <c r="A2785" s="825"/>
      <c r="B2785" s="781"/>
      <c r="C2785" s="825"/>
      <c r="D2785" s="781"/>
      <c r="E2785" s="812"/>
      <c r="F2785" s="840"/>
    </row>
    <row r="2786" spans="1:6">
      <c r="A2786" s="825"/>
      <c r="B2786" s="781"/>
      <c r="C2786" s="825"/>
      <c r="D2786" s="781"/>
      <c r="E2786" s="812"/>
      <c r="F2786" s="840"/>
    </row>
    <row r="2787" spans="1:6">
      <c r="A2787" s="825"/>
      <c r="B2787" s="781"/>
      <c r="C2787" s="825"/>
      <c r="D2787" s="781"/>
      <c r="E2787" s="812"/>
      <c r="F2787" s="840"/>
    </row>
    <row r="2788" spans="1:6">
      <c r="A2788" s="825"/>
      <c r="B2788" s="781"/>
      <c r="C2788" s="825"/>
      <c r="D2788" s="781"/>
      <c r="E2788" s="812"/>
      <c r="F2788" s="840"/>
    </row>
    <row r="2789" spans="1:6">
      <c r="A2789" s="825"/>
      <c r="B2789" s="781"/>
      <c r="C2789" s="825"/>
      <c r="D2789" s="781"/>
      <c r="E2789" s="812"/>
      <c r="F2789" s="840"/>
    </row>
    <row r="2790" spans="1:6">
      <c r="A2790" s="825"/>
      <c r="B2790" s="781"/>
      <c r="C2790" s="825"/>
      <c r="D2790" s="781"/>
      <c r="E2790" s="812"/>
      <c r="F2790" s="840"/>
    </row>
    <row r="2791" spans="1:6">
      <c r="A2791" s="825"/>
      <c r="B2791" s="781"/>
      <c r="C2791" s="825"/>
      <c r="D2791" s="781"/>
      <c r="E2791" s="812"/>
      <c r="F2791" s="840"/>
    </row>
    <row r="2792" spans="1:6">
      <c r="A2792" s="825"/>
      <c r="B2792" s="781"/>
      <c r="C2792" s="825"/>
      <c r="D2792" s="781"/>
      <c r="E2792" s="812"/>
      <c r="F2792" s="840"/>
    </row>
    <row r="2793" spans="1:6">
      <c r="A2793" s="825"/>
      <c r="B2793" s="781"/>
      <c r="C2793" s="825"/>
      <c r="D2793" s="781"/>
      <c r="E2793" s="812"/>
      <c r="F2793" s="840"/>
    </row>
    <row r="2794" spans="1:6">
      <c r="A2794" s="825"/>
      <c r="B2794" s="781"/>
      <c r="C2794" s="825"/>
      <c r="D2794" s="781"/>
      <c r="E2794" s="812"/>
      <c r="F2794" s="840"/>
    </row>
    <row r="2795" spans="1:6">
      <c r="A2795" s="825"/>
      <c r="B2795" s="781"/>
      <c r="C2795" s="825"/>
      <c r="D2795" s="781"/>
      <c r="E2795" s="812"/>
      <c r="F2795" s="840"/>
    </row>
    <row r="2796" spans="1:6">
      <c r="A2796" s="825"/>
      <c r="B2796" s="781"/>
      <c r="C2796" s="825"/>
      <c r="D2796" s="781"/>
      <c r="E2796" s="812"/>
      <c r="F2796" s="840"/>
    </row>
    <row r="2797" spans="1:6">
      <c r="A2797" s="825"/>
      <c r="B2797" s="781"/>
      <c r="C2797" s="825"/>
      <c r="D2797" s="781"/>
      <c r="E2797" s="812"/>
      <c r="F2797" s="840"/>
    </row>
    <row r="2798" spans="1:6">
      <c r="A2798" s="825"/>
      <c r="B2798" s="781"/>
      <c r="C2798" s="825"/>
      <c r="D2798" s="781"/>
      <c r="E2798" s="812"/>
      <c r="F2798" s="840"/>
    </row>
    <row r="2799" spans="1:6">
      <c r="A2799" s="825"/>
      <c r="B2799" s="781"/>
      <c r="C2799" s="825"/>
      <c r="D2799" s="781"/>
      <c r="E2799" s="812"/>
      <c r="F2799" s="840"/>
    </row>
    <row r="2800" spans="1:6">
      <c r="A2800" s="825"/>
      <c r="B2800" s="781"/>
      <c r="C2800" s="825"/>
      <c r="D2800" s="781"/>
      <c r="E2800" s="812"/>
      <c r="F2800" s="840"/>
    </row>
    <row r="2801" spans="1:6">
      <c r="A2801" s="825"/>
      <c r="B2801" s="781"/>
      <c r="C2801" s="825"/>
      <c r="D2801" s="781"/>
      <c r="E2801" s="812"/>
      <c r="F2801" s="840"/>
    </row>
    <row r="2802" spans="1:6">
      <c r="A2802" s="825"/>
      <c r="B2802" s="781"/>
      <c r="C2802" s="825"/>
      <c r="D2802" s="781"/>
      <c r="E2802" s="812"/>
      <c r="F2802" s="840"/>
    </row>
    <row r="2803" spans="1:6">
      <c r="A2803" s="825"/>
      <c r="B2803" s="781"/>
      <c r="C2803" s="825"/>
      <c r="D2803" s="781"/>
      <c r="E2803" s="812"/>
      <c r="F2803" s="840"/>
    </row>
    <row r="2804" spans="1:6">
      <c r="A2804" s="825"/>
      <c r="B2804" s="781"/>
      <c r="C2804" s="825"/>
      <c r="D2804" s="781"/>
      <c r="E2804" s="812"/>
      <c r="F2804" s="840"/>
    </row>
    <row r="2805" spans="1:6">
      <c r="A2805" s="825"/>
      <c r="B2805" s="781"/>
      <c r="C2805" s="825"/>
      <c r="D2805" s="781"/>
      <c r="E2805" s="812"/>
      <c r="F2805" s="840"/>
    </row>
    <row r="2806" spans="1:6">
      <c r="A2806" s="825"/>
      <c r="B2806" s="781"/>
      <c r="C2806" s="825"/>
      <c r="D2806" s="781"/>
      <c r="E2806" s="812"/>
      <c r="F2806" s="840"/>
    </row>
    <row r="2807" spans="1:6">
      <c r="A2807" s="825"/>
      <c r="B2807" s="781"/>
      <c r="C2807" s="825"/>
      <c r="D2807" s="781"/>
      <c r="E2807" s="812"/>
      <c r="F2807" s="840"/>
    </row>
    <row r="2808" spans="1:6">
      <c r="A2808" s="825"/>
      <c r="B2808" s="781"/>
      <c r="C2808" s="825"/>
      <c r="D2808" s="781"/>
      <c r="E2808" s="812"/>
      <c r="F2808" s="840"/>
    </row>
    <row r="2809" spans="1:6">
      <c r="A2809" s="825"/>
      <c r="B2809" s="781"/>
      <c r="C2809" s="825"/>
      <c r="D2809" s="781"/>
      <c r="E2809" s="812"/>
      <c r="F2809" s="840"/>
    </row>
    <row r="2810" spans="1:6">
      <c r="A2810" s="825"/>
      <c r="B2810" s="781"/>
      <c r="C2810" s="825"/>
      <c r="D2810" s="781"/>
      <c r="E2810" s="812"/>
      <c r="F2810" s="840"/>
    </row>
    <row r="2811" spans="1:6">
      <c r="A2811" s="825"/>
      <c r="B2811" s="781"/>
      <c r="C2811" s="825"/>
      <c r="D2811" s="781"/>
      <c r="E2811" s="812"/>
      <c r="F2811" s="840"/>
    </row>
    <row r="2812" spans="1:6">
      <c r="A2812" s="825"/>
      <c r="B2812" s="781"/>
      <c r="C2812" s="825"/>
      <c r="D2812" s="781"/>
      <c r="E2812" s="812"/>
      <c r="F2812" s="840"/>
    </row>
    <row r="2813" spans="1:6">
      <c r="A2813" s="825"/>
      <c r="B2813" s="781"/>
      <c r="C2813" s="825"/>
      <c r="D2813" s="781"/>
      <c r="E2813" s="812"/>
      <c r="F2813" s="840"/>
    </row>
    <row r="2814" spans="1:6">
      <c r="A2814" s="825"/>
      <c r="B2814" s="781"/>
      <c r="C2814" s="825"/>
      <c r="D2814" s="781"/>
      <c r="E2814" s="812"/>
      <c r="F2814" s="840"/>
    </row>
    <row r="2815" spans="1:6">
      <c r="A2815" s="825"/>
      <c r="B2815" s="781"/>
      <c r="C2815" s="825"/>
      <c r="D2815" s="781"/>
      <c r="E2815" s="812"/>
      <c r="F2815" s="840"/>
    </row>
    <row r="2816" spans="1:6">
      <c r="A2816" s="825"/>
      <c r="B2816" s="781"/>
      <c r="C2816" s="825"/>
      <c r="D2816" s="781"/>
      <c r="E2816" s="812"/>
      <c r="F2816" s="840"/>
    </row>
    <row r="2817" spans="1:6">
      <c r="A2817" s="825"/>
      <c r="B2817" s="781"/>
      <c r="C2817" s="825"/>
      <c r="D2817" s="781"/>
      <c r="E2817" s="812"/>
      <c r="F2817" s="840"/>
    </row>
    <row r="2818" spans="1:6">
      <c r="A2818" s="825"/>
      <c r="B2818" s="781"/>
      <c r="C2818" s="825"/>
      <c r="D2818" s="781"/>
      <c r="E2818" s="812"/>
      <c r="F2818" s="840"/>
    </row>
    <row r="2819" spans="1:6">
      <c r="A2819" s="825"/>
      <c r="B2819" s="781"/>
      <c r="C2819" s="825"/>
      <c r="D2819" s="781"/>
      <c r="E2819" s="812"/>
      <c r="F2819" s="840"/>
    </row>
    <row r="2820" spans="1:6">
      <c r="A2820" s="825"/>
      <c r="B2820" s="781"/>
      <c r="C2820" s="825"/>
      <c r="D2820" s="781"/>
      <c r="E2820" s="812"/>
      <c r="F2820" s="840"/>
    </row>
    <row r="2821" spans="1:6">
      <c r="A2821" s="825"/>
      <c r="B2821" s="781"/>
      <c r="C2821" s="825"/>
      <c r="D2821" s="781"/>
      <c r="E2821" s="812"/>
      <c r="F2821" s="840"/>
    </row>
    <row r="2822" spans="1:6">
      <c r="A2822" s="825"/>
      <c r="B2822" s="781"/>
      <c r="C2822" s="825"/>
      <c r="D2822" s="781"/>
      <c r="E2822" s="812"/>
      <c r="F2822" s="840"/>
    </row>
    <row r="2823" spans="1:6">
      <c r="A2823" s="825"/>
      <c r="B2823" s="781"/>
      <c r="C2823" s="825"/>
      <c r="D2823" s="781"/>
      <c r="E2823" s="812"/>
      <c r="F2823" s="840"/>
    </row>
    <row r="2824" spans="1:6">
      <c r="A2824" s="825"/>
      <c r="B2824" s="781"/>
      <c r="C2824" s="825"/>
      <c r="D2824" s="781"/>
      <c r="E2824" s="812"/>
      <c r="F2824" s="840"/>
    </row>
    <row r="2825" spans="1:6">
      <c r="A2825" s="825"/>
      <c r="B2825" s="781"/>
      <c r="C2825" s="825"/>
      <c r="D2825" s="781"/>
      <c r="E2825" s="812"/>
      <c r="F2825" s="840"/>
    </row>
    <row r="2826" spans="1:6">
      <c r="A2826" s="825"/>
      <c r="B2826" s="781"/>
      <c r="C2826" s="825"/>
      <c r="D2826" s="781"/>
      <c r="E2826" s="812"/>
      <c r="F2826" s="840"/>
    </row>
    <row r="2827" spans="1:6">
      <c r="A2827" s="825"/>
      <c r="B2827" s="781"/>
      <c r="C2827" s="825"/>
      <c r="D2827" s="781"/>
      <c r="E2827" s="812"/>
      <c r="F2827" s="840"/>
    </row>
    <row r="2828" spans="1:6">
      <c r="A2828" s="825"/>
      <c r="B2828" s="781"/>
      <c r="C2828" s="825"/>
      <c r="D2828" s="781"/>
      <c r="E2828" s="812"/>
      <c r="F2828" s="840"/>
    </row>
    <row r="2829" spans="1:6">
      <c r="A2829" s="825"/>
      <c r="B2829" s="781"/>
      <c r="C2829" s="825"/>
      <c r="D2829" s="781"/>
      <c r="E2829" s="812"/>
      <c r="F2829" s="840"/>
    </row>
    <row r="2830" spans="1:6">
      <c r="A2830" s="825"/>
      <c r="B2830" s="781"/>
      <c r="C2830" s="825"/>
      <c r="D2830" s="781"/>
      <c r="E2830" s="812"/>
      <c r="F2830" s="840"/>
    </row>
    <row r="2831" spans="1:6">
      <c r="A2831" s="825"/>
      <c r="B2831" s="781"/>
      <c r="C2831" s="825"/>
      <c r="D2831" s="781"/>
      <c r="E2831" s="812"/>
      <c r="F2831" s="840"/>
    </row>
    <row r="2832" spans="1:6">
      <c r="A2832" s="825"/>
      <c r="B2832" s="781"/>
      <c r="C2832" s="825"/>
      <c r="D2832" s="781"/>
      <c r="E2832" s="812"/>
      <c r="F2832" s="840"/>
    </row>
    <row r="2833" spans="1:6">
      <c r="A2833" s="825"/>
      <c r="B2833" s="781"/>
      <c r="C2833" s="825"/>
      <c r="D2833" s="781"/>
      <c r="E2833" s="812"/>
      <c r="F2833" s="840"/>
    </row>
    <row r="2834" spans="1:6">
      <c r="A2834" s="825"/>
      <c r="B2834" s="781"/>
      <c r="C2834" s="825"/>
      <c r="D2834" s="781"/>
      <c r="E2834" s="812"/>
      <c r="F2834" s="840"/>
    </row>
    <row r="2835" spans="1:6">
      <c r="A2835" s="825"/>
      <c r="B2835" s="781"/>
      <c r="C2835" s="825"/>
      <c r="D2835" s="781"/>
      <c r="E2835" s="812"/>
      <c r="F2835" s="840"/>
    </row>
    <row r="2836" spans="1:6">
      <c r="A2836" s="825"/>
      <c r="B2836" s="781"/>
      <c r="C2836" s="825"/>
      <c r="D2836" s="781"/>
      <c r="E2836" s="812"/>
      <c r="F2836" s="840"/>
    </row>
    <row r="2837" spans="1:6">
      <c r="A2837" s="825"/>
      <c r="B2837" s="781"/>
      <c r="C2837" s="825"/>
      <c r="D2837" s="781"/>
      <c r="E2837" s="812"/>
      <c r="F2837" s="840"/>
    </row>
    <row r="2838" spans="1:6">
      <c r="A2838" s="825"/>
      <c r="B2838" s="781"/>
      <c r="C2838" s="825"/>
      <c r="D2838" s="781"/>
      <c r="E2838" s="812"/>
      <c r="F2838" s="840"/>
    </row>
    <row r="2839" spans="1:6">
      <c r="A2839" s="825"/>
      <c r="B2839" s="781"/>
      <c r="C2839" s="825"/>
      <c r="D2839" s="781"/>
      <c r="E2839" s="812"/>
      <c r="F2839" s="840"/>
    </row>
    <row r="2840" spans="1:6">
      <c r="A2840" s="825"/>
      <c r="B2840" s="781"/>
      <c r="C2840" s="825"/>
      <c r="D2840" s="781"/>
      <c r="E2840" s="812"/>
      <c r="F2840" s="840"/>
    </row>
    <row r="2841" spans="1:6">
      <c r="A2841" s="825"/>
      <c r="B2841" s="781"/>
      <c r="C2841" s="825"/>
      <c r="D2841" s="781"/>
      <c r="E2841" s="812"/>
      <c r="F2841" s="840"/>
    </row>
    <row r="2842" spans="1:6">
      <c r="A2842" s="825"/>
      <c r="B2842" s="781"/>
      <c r="C2842" s="825"/>
      <c r="D2842" s="781"/>
      <c r="E2842" s="812"/>
      <c r="F2842" s="840"/>
    </row>
    <row r="2843" spans="1:6">
      <c r="A2843" s="825"/>
      <c r="B2843" s="781"/>
      <c r="C2843" s="825"/>
      <c r="D2843" s="781"/>
      <c r="E2843" s="812"/>
      <c r="F2843" s="840"/>
    </row>
    <row r="2844" spans="1:6">
      <c r="A2844" s="825"/>
      <c r="B2844" s="781"/>
      <c r="C2844" s="825"/>
      <c r="D2844" s="781"/>
      <c r="E2844" s="812"/>
      <c r="F2844" s="840"/>
    </row>
    <row r="2845" spans="1:6">
      <c r="A2845" s="825"/>
      <c r="B2845" s="781"/>
      <c r="C2845" s="825"/>
      <c r="D2845" s="781"/>
      <c r="E2845" s="812"/>
      <c r="F2845" s="840"/>
    </row>
    <row r="2846" spans="1:6">
      <c r="A2846" s="825"/>
      <c r="B2846" s="781"/>
      <c r="C2846" s="825"/>
      <c r="D2846" s="781"/>
      <c r="E2846" s="812"/>
      <c r="F2846" s="840"/>
    </row>
    <row r="2847" spans="1:6">
      <c r="A2847" s="825"/>
      <c r="B2847" s="781"/>
      <c r="C2847" s="825"/>
      <c r="D2847" s="781"/>
      <c r="E2847" s="812"/>
      <c r="F2847" s="840"/>
    </row>
    <row r="2848" spans="1:6">
      <c r="A2848" s="825"/>
      <c r="B2848" s="781"/>
      <c r="C2848" s="825"/>
      <c r="D2848" s="781"/>
      <c r="E2848" s="812"/>
      <c r="F2848" s="840"/>
    </row>
    <row r="2849" spans="1:6">
      <c r="A2849" s="825"/>
      <c r="B2849" s="781"/>
      <c r="C2849" s="825"/>
      <c r="D2849" s="781"/>
      <c r="E2849" s="812"/>
      <c r="F2849" s="840"/>
    </row>
    <row r="2850" spans="1:6">
      <c r="A2850" s="825"/>
      <c r="B2850" s="781"/>
      <c r="C2850" s="825"/>
      <c r="D2850" s="781"/>
      <c r="E2850" s="812"/>
      <c r="F2850" s="840"/>
    </row>
    <row r="2851" spans="1:6">
      <c r="A2851" s="825"/>
      <c r="B2851" s="781"/>
      <c r="C2851" s="825"/>
      <c r="D2851" s="781"/>
      <c r="E2851" s="812"/>
      <c r="F2851" s="840"/>
    </row>
    <row r="2852" spans="1:6">
      <c r="A2852" s="825"/>
      <c r="B2852" s="781"/>
      <c r="C2852" s="825"/>
      <c r="D2852" s="781"/>
      <c r="E2852" s="812"/>
      <c r="F2852" s="840"/>
    </row>
    <row r="2853" spans="1:6">
      <c r="A2853" s="825"/>
      <c r="B2853" s="781"/>
      <c r="C2853" s="825"/>
      <c r="D2853" s="781"/>
      <c r="E2853" s="812"/>
      <c r="F2853" s="840"/>
    </row>
    <row r="2854" spans="1:6">
      <c r="A2854" s="825"/>
      <c r="B2854" s="781"/>
      <c r="C2854" s="825"/>
      <c r="D2854" s="781"/>
      <c r="E2854" s="812"/>
      <c r="F2854" s="840"/>
    </row>
    <row r="2855" spans="1:6">
      <c r="A2855" s="825"/>
      <c r="B2855" s="781"/>
      <c r="C2855" s="825"/>
      <c r="D2855" s="781"/>
      <c r="E2855" s="812"/>
      <c r="F2855" s="840"/>
    </row>
    <row r="2856" spans="1:6">
      <c r="A2856" s="825"/>
      <c r="B2856" s="781"/>
      <c r="C2856" s="825"/>
      <c r="D2856" s="781"/>
      <c r="E2856" s="812"/>
      <c r="F2856" s="840"/>
    </row>
    <row r="2857" spans="1:6">
      <c r="A2857" s="825"/>
      <c r="B2857" s="781"/>
      <c r="C2857" s="825"/>
      <c r="D2857" s="781"/>
      <c r="E2857" s="812"/>
      <c r="F2857" s="840"/>
    </row>
    <row r="2858" spans="1:6">
      <c r="A2858" s="825"/>
      <c r="B2858" s="781"/>
      <c r="C2858" s="825"/>
      <c r="D2858" s="781"/>
      <c r="E2858" s="812"/>
      <c r="F2858" s="840"/>
    </row>
    <row r="2859" spans="1:6">
      <c r="A2859" s="825"/>
      <c r="B2859" s="781"/>
      <c r="C2859" s="825"/>
      <c r="D2859" s="781"/>
      <c r="E2859" s="812"/>
      <c r="F2859" s="840"/>
    </row>
    <row r="2860" spans="1:6">
      <c r="A2860" s="825"/>
      <c r="B2860" s="781"/>
      <c r="C2860" s="825"/>
      <c r="D2860" s="781"/>
      <c r="E2860" s="812"/>
      <c r="F2860" s="840"/>
    </row>
    <row r="2861" spans="1:6">
      <c r="A2861" s="825"/>
      <c r="B2861" s="781"/>
      <c r="C2861" s="825"/>
      <c r="D2861" s="781"/>
      <c r="E2861" s="812"/>
      <c r="F2861" s="840"/>
    </row>
    <row r="2862" spans="1:6">
      <c r="A2862" s="825"/>
      <c r="B2862" s="781"/>
      <c r="C2862" s="825"/>
      <c r="D2862" s="781"/>
      <c r="E2862" s="812"/>
      <c r="F2862" s="840"/>
    </row>
    <row r="2863" spans="1:6">
      <c r="A2863" s="825"/>
      <c r="B2863" s="781"/>
      <c r="C2863" s="825"/>
      <c r="D2863" s="781"/>
      <c r="E2863" s="812"/>
      <c r="F2863" s="840"/>
    </row>
    <row r="2864" spans="1:6">
      <c r="A2864" s="825"/>
      <c r="B2864" s="781"/>
      <c r="C2864" s="825"/>
      <c r="D2864" s="781"/>
      <c r="E2864" s="812"/>
      <c r="F2864" s="840"/>
    </row>
    <row r="2865" spans="1:6">
      <c r="A2865" s="825"/>
      <c r="B2865" s="781"/>
      <c r="C2865" s="825"/>
      <c r="D2865" s="781"/>
      <c r="E2865" s="812"/>
      <c r="F2865" s="840"/>
    </row>
    <row r="2866" spans="1:6">
      <c r="A2866" s="825"/>
      <c r="B2866" s="781"/>
      <c r="C2866" s="825"/>
      <c r="D2866" s="781"/>
      <c r="E2866" s="812"/>
      <c r="F2866" s="840"/>
    </row>
    <row r="2867" spans="1:6">
      <c r="A2867" s="825"/>
      <c r="B2867" s="781"/>
      <c r="C2867" s="825"/>
      <c r="D2867" s="781"/>
      <c r="E2867" s="812"/>
      <c r="F2867" s="840"/>
    </row>
    <row r="2868" spans="1:6">
      <c r="A2868" s="825"/>
      <c r="B2868" s="781"/>
      <c r="C2868" s="825"/>
      <c r="D2868" s="781"/>
      <c r="E2868" s="812"/>
      <c r="F2868" s="840"/>
    </row>
    <row r="2869" spans="1:6">
      <c r="A2869" s="825"/>
      <c r="B2869" s="781"/>
      <c r="C2869" s="825"/>
      <c r="D2869" s="781"/>
      <c r="E2869" s="812"/>
      <c r="F2869" s="840"/>
    </row>
    <row r="2870" spans="1:6">
      <c r="A2870" s="825"/>
      <c r="B2870" s="781"/>
      <c r="C2870" s="825"/>
      <c r="D2870" s="781"/>
      <c r="E2870" s="812"/>
      <c r="F2870" s="840"/>
    </row>
    <row r="2871" spans="1:6">
      <c r="A2871" s="825"/>
      <c r="B2871" s="781"/>
      <c r="C2871" s="825"/>
      <c r="D2871" s="781"/>
      <c r="E2871" s="812"/>
      <c r="F2871" s="840"/>
    </row>
    <row r="2872" spans="1:6">
      <c r="A2872" s="825"/>
      <c r="B2872" s="781"/>
      <c r="C2872" s="825"/>
      <c r="D2872" s="781"/>
      <c r="E2872" s="812"/>
      <c r="F2872" s="840"/>
    </row>
    <row r="2873" spans="1:6">
      <c r="A2873" s="825"/>
      <c r="B2873" s="781"/>
      <c r="C2873" s="825"/>
      <c r="D2873" s="781"/>
      <c r="E2873" s="812"/>
      <c r="F2873" s="840"/>
    </row>
    <row r="2874" spans="1:6">
      <c r="A2874" s="825"/>
      <c r="B2874" s="781"/>
      <c r="C2874" s="825"/>
      <c r="D2874" s="781"/>
      <c r="E2874" s="812"/>
      <c r="F2874" s="840"/>
    </row>
    <row r="2875" spans="1:6">
      <c r="A2875" s="825"/>
      <c r="B2875" s="781"/>
      <c r="C2875" s="825"/>
      <c r="D2875" s="781"/>
      <c r="E2875" s="812"/>
      <c r="F2875" s="840"/>
    </row>
    <row r="2876" spans="1:6">
      <c r="A2876" s="825"/>
      <c r="B2876" s="781"/>
      <c r="C2876" s="825"/>
      <c r="D2876" s="781"/>
      <c r="E2876" s="812"/>
      <c r="F2876" s="840"/>
    </row>
    <row r="2877" spans="1:6">
      <c r="A2877" s="825"/>
      <c r="B2877" s="781"/>
      <c r="C2877" s="825"/>
      <c r="D2877" s="781"/>
      <c r="E2877" s="812"/>
      <c r="F2877" s="840"/>
    </row>
    <row r="2878" spans="1:6">
      <c r="A2878" s="825"/>
      <c r="B2878" s="781"/>
      <c r="C2878" s="825"/>
      <c r="D2878" s="781"/>
      <c r="E2878" s="812"/>
      <c r="F2878" s="840"/>
    </row>
    <row r="2879" spans="1:6">
      <c r="A2879" s="825"/>
      <c r="B2879" s="781"/>
      <c r="C2879" s="825"/>
      <c r="D2879" s="781"/>
      <c r="E2879" s="812"/>
      <c r="F2879" s="840"/>
    </row>
    <row r="2880" spans="1:6">
      <c r="A2880" s="825"/>
      <c r="B2880" s="781"/>
      <c r="C2880" s="825"/>
      <c r="D2880" s="781"/>
      <c r="E2880" s="812"/>
      <c r="F2880" s="840"/>
    </row>
    <row r="2881" spans="1:6">
      <c r="A2881" s="825"/>
      <c r="B2881" s="781"/>
      <c r="C2881" s="825"/>
      <c r="D2881" s="781"/>
      <c r="E2881" s="812"/>
      <c r="F2881" s="840"/>
    </row>
    <row r="2882" spans="1:6">
      <c r="A2882" s="825"/>
      <c r="B2882" s="781"/>
      <c r="C2882" s="825"/>
      <c r="D2882" s="781"/>
      <c r="E2882" s="812"/>
      <c r="F2882" s="840"/>
    </row>
    <row r="2883" spans="1:6">
      <c r="A2883" s="825"/>
      <c r="B2883" s="781"/>
      <c r="C2883" s="825"/>
      <c r="D2883" s="781"/>
      <c r="E2883" s="812"/>
      <c r="F2883" s="840"/>
    </row>
    <row r="2884" spans="1:6">
      <c r="A2884" s="825"/>
      <c r="B2884" s="781"/>
      <c r="C2884" s="825"/>
      <c r="D2884" s="781"/>
      <c r="E2884" s="812"/>
      <c r="F2884" s="840"/>
    </row>
    <row r="2885" spans="1:6">
      <c r="A2885" s="825"/>
      <c r="B2885" s="781"/>
      <c r="C2885" s="825"/>
      <c r="D2885" s="781"/>
      <c r="E2885" s="812"/>
      <c r="F2885" s="840"/>
    </row>
    <row r="2886" spans="1:6">
      <c r="A2886" s="825"/>
      <c r="B2886" s="781"/>
      <c r="C2886" s="825"/>
      <c r="D2886" s="781"/>
      <c r="E2886" s="812"/>
      <c r="F2886" s="840"/>
    </row>
    <row r="2887" spans="1:6">
      <c r="A2887" s="825"/>
      <c r="B2887" s="781"/>
      <c r="C2887" s="825"/>
      <c r="D2887" s="781"/>
      <c r="E2887" s="812"/>
      <c r="F2887" s="840"/>
    </row>
    <row r="2888" spans="1:6">
      <c r="A2888" s="825"/>
      <c r="B2888" s="781"/>
      <c r="C2888" s="825"/>
      <c r="D2888" s="781"/>
      <c r="E2888" s="812"/>
      <c r="F2888" s="840"/>
    </row>
    <row r="2889" spans="1:6">
      <c r="A2889" s="825"/>
      <c r="B2889" s="781"/>
      <c r="C2889" s="825"/>
      <c r="D2889" s="781"/>
      <c r="E2889" s="812"/>
      <c r="F2889" s="840"/>
    </row>
    <row r="2890" spans="1:6">
      <c r="A2890" s="825"/>
      <c r="B2890" s="781"/>
      <c r="C2890" s="825"/>
      <c r="D2890" s="781"/>
      <c r="E2890" s="812"/>
      <c r="F2890" s="840"/>
    </row>
    <row r="2891" spans="1:6">
      <c r="A2891" s="825"/>
      <c r="B2891" s="781"/>
      <c r="C2891" s="825"/>
      <c r="D2891" s="781"/>
      <c r="E2891" s="812"/>
      <c r="F2891" s="840"/>
    </row>
    <row r="2892" spans="1:6">
      <c r="A2892" s="825"/>
      <c r="B2892" s="781"/>
      <c r="C2892" s="825"/>
      <c r="D2892" s="781"/>
      <c r="E2892" s="812"/>
      <c r="F2892" s="840"/>
    </row>
    <row r="2893" spans="1:6">
      <c r="A2893" s="825"/>
      <c r="B2893" s="781"/>
      <c r="C2893" s="825"/>
      <c r="D2893" s="781"/>
      <c r="E2893" s="812"/>
      <c r="F2893" s="840"/>
    </row>
    <row r="2894" spans="1:6">
      <c r="A2894" s="825"/>
      <c r="B2894" s="781"/>
      <c r="C2894" s="825"/>
      <c r="D2894" s="781"/>
      <c r="E2894" s="812"/>
      <c r="F2894" s="840"/>
    </row>
    <row r="2895" spans="1:6">
      <c r="A2895" s="825"/>
      <c r="B2895" s="781"/>
      <c r="C2895" s="825"/>
      <c r="D2895" s="781"/>
      <c r="E2895" s="812"/>
      <c r="F2895" s="840"/>
    </row>
    <row r="2896" spans="1:6">
      <c r="A2896" s="825"/>
      <c r="B2896" s="781"/>
      <c r="C2896" s="825"/>
      <c r="D2896" s="781"/>
      <c r="E2896" s="812"/>
      <c r="F2896" s="840"/>
    </row>
    <row r="2897" spans="1:6">
      <c r="A2897" s="825"/>
      <c r="B2897" s="781"/>
      <c r="C2897" s="825"/>
      <c r="D2897" s="781"/>
      <c r="E2897" s="812"/>
      <c r="F2897" s="840"/>
    </row>
    <row r="2898" spans="1:6">
      <c r="A2898" s="825"/>
      <c r="B2898" s="781"/>
      <c r="C2898" s="825"/>
      <c r="D2898" s="781"/>
      <c r="E2898" s="812"/>
      <c r="F2898" s="840"/>
    </row>
    <row r="2899" spans="1:6">
      <c r="A2899" s="825"/>
      <c r="B2899" s="781"/>
      <c r="C2899" s="825"/>
      <c r="D2899" s="781"/>
      <c r="E2899" s="812"/>
      <c r="F2899" s="840"/>
    </row>
    <row r="2900" spans="1:6">
      <c r="A2900" s="825"/>
      <c r="B2900" s="781"/>
      <c r="C2900" s="825"/>
      <c r="D2900" s="781"/>
      <c r="E2900" s="812"/>
      <c r="F2900" s="840"/>
    </row>
    <row r="2901" spans="1:6">
      <c r="A2901" s="825"/>
      <c r="B2901" s="781"/>
      <c r="C2901" s="825"/>
      <c r="D2901" s="781"/>
      <c r="E2901" s="812"/>
      <c r="F2901" s="840"/>
    </row>
    <row r="2902" spans="1:6">
      <c r="A2902" s="825"/>
      <c r="B2902" s="781"/>
      <c r="C2902" s="825"/>
      <c r="D2902" s="781"/>
      <c r="E2902" s="812"/>
      <c r="F2902" s="840"/>
    </row>
    <row r="2903" spans="1:6">
      <c r="A2903" s="825"/>
      <c r="B2903" s="781"/>
      <c r="C2903" s="825"/>
      <c r="D2903" s="781"/>
      <c r="E2903" s="812"/>
      <c r="F2903" s="840"/>
    </row>
    <row r="2904" spans="1:6">
      <c r="A2904" s="825"/>
      <c r="B2904" s="781"/>
      <c r="C2904" s="825"/>
      <c r="D2904" s="781"/>
      <c r="E2904" s="812"/>
      <c r="F2904" s="840"/>
    </row>
    <row r="2905" spans="1:6">
      <c r="A2905" s="825"/>
      <c r="B2905" s="781"/>
      <c r="C2905" s="825"/>
      <c r="D2905" s="781"/>
      <c r="E2905" s="812"/>
      <c r="F2905" s="840"/>
    </row>
    <row r="2906" spans="1:6">
      <c r="A2906" s="825"/>
      <c r="B2906" s="781"/>
      <c r="C2906" s="825"/>
      <c r="D2906" s="781"/>
      <c r="E2906" s="812"/>
      <c r="F2906" s="840"/>
    </row>
    <row r="2907" spans="1:6">
      <c r="A2907" s="825"/>
      <c r="B2907" s="781"/>
      <c r="C2907" s="825"/>
      <c r="D2907" s="781"/>
      <c r="E2907" s="812"/>
      <c r="F2907" s="840"/>
    </row>
    <row r="2908" spans="1:6">
      <c r="A2908" s="825"/>
      <c r="B2908" s="781"/>
      <c r="C2908" s="825"/>
      <c r="D2908" s="781"/>
      <c r="E2908" s="812"/>
      <c r="F2908" s="840"/>
    </row>
    <row r="2909" spans="1:6">
      <c r="A2909" s="825"/>
      <c r="B2909" s="781"/>
      <c r="C2909" s="825"/>
      <c r="D2909" s="781"/>
      <c r="E2909" s="812"/>
      <c r="F2909" s="840"/>
    </row>
    <row r="2910" spans="1:6">
      <c r="A2910" s="825"/>
      <c r="B2910" s="781"/>
      <c r="C2910" s="825"/>
      <c r="D2910" s="781"/>
      <c r="E2910" s="812"/>
      <c r="F2910" s="840"/>
    </row>
    <row r="2911" spans="1:6">
      <c r="A2911" s="825"/>
      <c r="B2911" s="781"/>
      <c r="C2911" s="825"/>
      <c r="D2911" s="781"/>
      <c r="E2911" s="812"/>
      <c r="F2911" s="840"/>
    </row>
    <row r="2912" spans="1:6">
      <c r="A2912" s="825"/>
      <c r="B2912" s="781"/>
      <c r="C2912" s="825"/>
      <c r="D2912" s="781"/>
      <c r="E2912" s="812"/>
      <c r="F2912" s="840"/>
    </row>
    <row r="2913" spans="1:6">
      <c r="A2913" s="825"/>
      <c r="B2913" s="781"/>
      <c r="C2913" s="825"/>
      <c r="D2913" s="781"/>
      <c r="E2913" s="812"/>
      <c r="F2913" s="840"/>
    </row>
    <row r="2914" spans="1:6">
      <c r="A2914" s="825"/>
      <c r="B2914" s="781"/>
      <c r="C2914" s="825"/>
      <c r="D2914" s="781"/>
      <c r="E2914" s="812"/>
      <c r="F2914" s="840"/>
    </row>
    <row r="2915" spans="1:6">
      <c r="A2915" s="825"/>
      <c r="B2915" s="781"/>
      <c r="C2915" s="825"/>
      <c r="D2915" s="781"/>
      <c r="E2915" s="812"/>
      <c r="F2915" s="840"/>
    </row>
    <row r="2916" spans="1:6">
      <c r="A2916" s="825"/>
      <c r="B2916" s="781"/>
      <c r="C2916" s="825"/>
      <c r="D2916" s="781"/>
      <c r="E2916" s="812"/>
      <c r="F2916" s="840"/>
    </row>
    <row r="2917" spans="1:6">
      <c r="A2917" s="825"/>
      <c r="B2917" s="781"/>
      <c r="C2917" s="825"/>
      <c r="D2917" s="781"/>
      <c r="E2917" s="812"/>
      <c r="F2917" s="840"/>
    </row>
    <row r="2918" spans="1:6">
      <c r="A2918" s="825"/>
      <c r="B2918" s="781"/>
      <c r="C2918" s="825"/>
      <c r="D2918" s="781"/>
      <c r="E2918" s="812"/>
      <c r="F2918" s="840"/>
    </row>
    <row r="2919" spans="1:6">
      <c r="A2919" s="825"/>
      <c r="B2919" s="781"/>
      <c r="C2919" s="825"/>
      <c r="D2919" s="781"/>
      <c r="E2919" s="812"/>
      <c r="F2919" s="840"/>
    </row>
    <row r="2920" spans="1:6">
      <c r="A2920" s="825"/>
      <c r="B2920" s="781"/>
      <c r="C2920" s="825"/>
      <c r="D2920" s="781"/>
      <c r="E2920" s="812"/>
      <c r="F2920" s="840"/>
    </row>
    <row r="2921" spans="1:6">
      <c r="A2921" s="825"/>
      <c r="B2921" s="781"/>
      <c r="C2921" s="825"/>
      <c r="D2921" s="781"/>
      <c r="E2921" s="812"/>
      <c r="F2921" s="840"/>
    </row>
    <row r="2922" spans="1:6">
      <c r="A2922" s="825"/>
      <c r="B2922" s="781"/>
      <c r="C2922" s="825"/>
      <c r="D2922" s="781"/>
      <c r="E2922" s="812"/>
      <c r="F2922" s="840"/>
    </row>
    <row r="2923" spans="1:6">
      <c r="A2923" s="825"/>
      <c r="B2923" s="781"/>
      <c r="C2923" s="825"/>
      <c r="D2923" s="781"/>
      <c r="E2923" s="812"/>
      <c r="F2923" s="840"/>
    </row>
    <row r="2924" spans="1:6">
      <c r="A2924" s="825"/>
      <c r="B2924" s="781"/>
      <c r="C2924" s="825"/>
      <c r="D2924" s="781"/>
      <c r="E2924" s="812"/>
      <c r="F2924" s="840"/>
    </row>
    <row r="2925" spans="1:6">
      <c r="A2925" s="825"/>
      <c r="B2925" s="781"/>
      <c r="C2925" s="825"/>
      <c r="D2925" s="781"/>
      <c r="E2925" s="812"/>
      <c r="F2925" s="840"/>
    </row>
    <row r="2926" spans="1:6">
      <c r="A2926" s="825"/>
      <c r="B2926" s="781"/>
      <c r="C2926" s="825"/>
      <c r="D2926" s="781"/>
      <c r="E2926" s="812"/>
      <c r="F2926" s="840"/>
    </row>
    <row r="2927" spans="1:6">
      <c r="A2927" s="825"/>
      <c r="B2927" s="781"/>
      <c r="C2927" s="825"/>
      <c r="D2927" s="781"/>
      <c r="E2927" s="812"/>
      <c r="F2927" s="840"/>
    </row>
    <row r="2928" spans="1:6">
      <c r="A2928" s="825"/>
      <c r="B2928" s="781"/>
      <c r="C2928" s="825"/>
      <c r="D2928" s="781"/>
      <c r="E2928" s="812"/>
      <c r="F2928" s="840"/>
    </row>
    <row r="2929" spans="1:6">
      <c r="A2929" s="825"/>
      <c r="B2929" s="781"/>
      <c r="C2929" s="825"/>
      <c r="D2929" s="781"/>
      <c r="E2929" s="812"/>
      <c r="F2929" s="840"/>
    </row>
    <row r="2930" spans="1:6">
      <c r="A2930" s="825"/>
      <c r="B2930" s="781"/>
      <c r="C2930" s="825"/>
      <c r="D2930" s="781"/>
      <c r="E2930" s="812"/>
      <c r="F2930" s="840"/>
    </row>
    <row r="2931" spans="1:6">
      <c r="A2931" s="825"/>
      <c r="B2931" s="781"/>
      <c r="C2931" s="825"/>
      <c r="D2931" s="781"/>
      <c r="E2931" s="812"/>
      <c r="F2931" s="840"/>
    </row>
    <row r="2932" spans="1:6">
      <c r="A2932" s="825"/>
      <c r="B2932" s="781"/>
      <c r="C2932" s="825"/>
      <c r="D2932" s="781"/>
      <c r="E2932" s="812"/>
      <c r="F2932" s="840"/>
    </row>
    <row r="2933" spans="1:6">
      <c r="A2933" s="825"/>
      <c r="B2933" s="781"/>
      <c r="C2933" s="825"/>
      <c r="D2933" s="781"/>
      <c r="E2933" s="812"/>
      <c r="F2933" s="840"/>
    </row>
    <row r="2934" spans="1:6">
      <c r="A2934" s="825"/>
      <c r="B2934" s="781"/>
      <c r="C2934" s="825"/>
      <c r="D2934" s="781"/>
      <c r="E2934" s="812"/>
      <c r="F2934" s="840"/>
    </row>
    <row r="2935" spans="1:6">
      <c r="A2935" s="825"/>
      <c r="B2935" s="781"/>
      <c r="C2935" s="825"/>
      <c r="D2935" s="781"/>
      <c r="E2935" s="812"/>
      <c r="F2935" s="840"/>
    </row>
    <row r="2936" spans="1:6">
      <c r="A2936" s="825"/>
      <c r="B2936" s="781"/>
      <c r="C2936" s="825"/>
      <c r="D2936" s="781"/>
      <c r="E2936" s="812"/>
      <c r="F2936" s="840"/>
    </row>
    <row r="2937" spans="1:6">
      <c r="A2937" s="825"/>
      <c r="B2937" s="781"/>
      <c r="C2937" s="825"/>
      <c r="D2937" s="781"/>
      <c r="E2937" s="812"/>
      <c r="F2937" s="840"/>
    </row>
    <row r="2938" spans="1:6">
      <c r="A2938" s="825"/>
      <c r="B2938" s="781"/>
      <c r="C2938" s="825"/>
      <c r="D2938" s="781"/>
      <c r="E2938" s="812"/>
      <c r="F2938" s="840"/>
    </row>
    <row r="2939" spans="1:6">
      <c r="A2939" s="825"/>
      <c r="B2939" s="781"/>
      <c r="C2939" s="825"/>
      <c r="D2939" s="781"/>
      <c r="E2939" s="812"/>
      <c r="F2939" s="840"/>
    </row>
    <row r="2940" spans="1:6">
      <c r="A2940" s="825"/>
      <c r="B2940" s="781"/>
      <c r="C2940" s="825"/>
      <c r="D2940" s="781"/>
      <c r="E2940" s="812"/>
      <c r="F2940" s="840"/>
    </row>
    <row r="2941" spans="1:6">
      <c r="A2941" s="825"/>
      <c r="B2941" s="781"/>
      <c r="C2941" s="825"/>
      <c r="D2941" s="781"/>
      <c r="E2941" s="812"/>
      <c r="F2941" s="840"/>
    </row>
    <row r="2942" spans="1:6">
      <c r="A2942" s="825"/>
      <c r="B2942" s="781"/>
      <c r="C2942" s="825"/>
      <c r="D2942" s="781"/>
      <c r="E2942" s="812"/>
      <c r="F2942" s="840"/>
    </row>
    <row r="2943" spans="1:6">
      <c r="A2943" s="825"/>
      <c r="B2943" s="781"/>
      <c r="C2943" s="825"/>
      <c r="D2943" s="781"/>
      <c r="E2943" s="812"/>
      <c r="F2943" s="840"/>
    </row>
    <row r="2944" spans="1:6">
      <c r="A2944" s="825"/>
      <c r="B2944" s="781"/>
      <c r="C2944" s="825"/>
      <c r="D2944" s="781"/>
      <c r="E2944" s="812"/>
      <c r="F2944" s="840"/>
    </row>
    <row r="2945" spans="1:6">
      <c r="A2945" s="825"/>
      <c r="B2945" s="781"/>
      <c r="C2945" s="825"/>
      <c r="D2945" s="781"/>
      <c r="E2945" s="812"/>
      <c r="F2945" s="840"/>
    </row>
    <row r="2946" spans="1:6">
      <c r="A2946" s="825"/>
      <c r="B2946" s="781"/>
      <c r="C2946" s="825"/>
      <c r="D2946" s="781"/>
      <c r="E2946" s="812"/>
      <c r="F2946" s="840"/>
    </row>
    <row r="2947" spans="1:6">
      <c r="A2947" s="825"/>
      <c r="B2947" s="781"/>
      <c r="C2947" s="825"/>
      <c r="D2947" s="781"/>
      <c r="E2947" s="812"/>
      <c r="F2947" s="840"/>
    </row>
    <row r="2948" spans="1:6">
      <c r="A2948" s="825"/>
      <c r="B2948" s="781"/>
      <c r="C2948" s="825"/>
      <c r="D2948" s="781"/>
      <c r="E2948" s="812"/>
      <c r="F2948" s="840"/>
    </row>
    <row r="2949" spans="1:6">
      <c r="A2949" s="825"/>
      <c r="B2949" s="781"/>
      <c r="C2949" s="825"/>
      <c r="D2949" s="781"/>
      <c r="E2949" s="812"/>
      <c r="F2949" s="840"/>
    </row>
    <row r="2950" spans="1:6">
      <c r="A2950" s="825"/>
      <c r="B2950" s="781"/>
      <c r="C2950" s="825"/>
      <c r="D2950" s="781"/>
      <c r="E2950" s="812"/>
      <c r="F2950" s="840"/>
    </row>
    <row r="2951" spans="1:6">
      <c r="A2951" s="825"/>
      <c r="B2951" s="781"/>
      <c r="C2951" s="825"/>
      <c r="D2951" s="781"/>
      <c r="E2951" s="812"/>
      <c r="F2951" s="840"/>
    </row>
    <row r="2952" spans="1:6">
      <c r="A2952" s="825"/>
      <c r="B2952" s="781"/>
      <c r="C2952" s="825"/>
      <c r="D2952" s="781"/>
      <c r="E2952" s="812"/>
      <c r="F2952" s="840"/>
    </row>
    <row r="2953" spans="1:6">
      <c r="A2953" s="825"/>
      <c r="B2953" s="781"/>
      <c r="C2953" s="825"/>
      <c r="D2953" s="781"/>
      <c r="E2953" s="812"/>
      <c r="F2953" s="840"/>
    </row>
    <row r="2954" spans="1:6">
      <c r="A2954" s="825"/>
      <c r="B2954" s="781"/>
      <c r="C2954" s="825"/>
      <c r="D2954" s="781"/>
      <c r="E2954" s="812"/>
      <c r="F2954" s="840"/>
    </row>
    <row r="2955" spans="1:6">
      <c r="A2955" s="825"/>
      <c r="B2955" s="781"/>
      <c r="C2955" s="825"/>
      <c r="D2955" s="781"/>
      <c r="E2955" s="812"/>
      <c r="F2955" s="840"/>
    </row>
    <row r="2956" spans="1:6">
      <c r="A2956" s="825"/>
      <c r="B2956" s="781"/>
      <c r="C2956" s="825"/>
      <c r="D2956" s="781"/>
      <c r="E2956" s="812"/>
      <c r="F2956" s="840"/>
    </row>
    <row r="2957" spans="1:6">
      <c r="A2957" s="825"/>
      <c r="B2957" s="781"/>
      <c r="C2957" s="825"/>
      <c r="D2957" s="781"/>
      <c r="E2957" s="812"/>
      <c r="F2957" s="840"/>
    </row>
    <row r="2958" spans="1:6">
      <c r="A2958" s="825"/>
      <c r="B2958" s="781"/>
      <c r="C2958" s="825"/>
      <c r="D2958" s="781"/>
      <c r="E2958" s="812"/>
      <c r="F2958" s="840"/>
    </row>
    <row r="2959" spans="1:6">
      <c r="A2959" s="825"/>
      <c r="B2959" s="781"/>
      <c r="C2959" s="825"/>
      <c r="D2959" s="781"/>
      <c r="E2959" s="812"/>
      <c r="F2959" s="840"/>
    </row>
    <row r="2960" spans="1:6">
      <c r="A2960" s="825"/>
      <c r="B2960" s="781"/>
      <c r="C2960" s="825"/>
      <c r="D2960" s="781"/>
      <c r="E2960" s="812"/>
      <c r="F2960" s="840"/>
    </row>
    <row r="2961" spans="1:6">
      <c r="A2961" s="825"/>
      <c r="B2961" s="781"/>
      <c r="C2961" s="825"/>
      <c r="D2961" s="781"/>
      <c r="E2961" s="812"/>
      <c r="F2961" s="840"/>
    </row>
    <row r="2962" spans="1:6">
      <c r="A2962" s="825"/>
      <c r="B2962" s="781"/>
      <c r="C2962" s="825"/>
      <c r="D2962" s="781"/>
      <c r="E2962" s="812"/>
      <c r="F2962" s="840"/>
    </row>
    <row r="2963" spans="1:6">
      <c r="A2963" s="825"/>
      <c r="B2963" s="781"/>
      <c r="C2963" s="825"/>
      <c r="D2963" s="781"/>
      <c r="E2963" s="812"/>
      <c r="F2963" s="840"/>
    </row>
    <row r="2964" spans="1:6">
      <c r="A2964" s="825"/>
      <c r="B2964" s="781"/>
      <c r="C2964" s="825"/>
      <c r="D2964" s="781"/>
      <c r="E2964" s="812"/>
      <c r="F2964" s="840"/>
    </row>
    <row r="2965" spans="1:6">
      <c r="A2965" s="825"/>
      <c r="B2965" s="781"/>
      <c r="C2965" s="825"/>
      <c r="D2965" s="781"/>
      <c r="E2965" s="812"/>
      <c r="F2965" s="840"/>
    </row>
    <row r="2966" spans="1:6">
      <c r="A2966" s="825"/>
      <c r="B2966" s="781"/>
      <c r="C2966" s="825"/>
      <c r="D2966" s="781"/>
      <c r="E2966" s="812"/>
      <c r="F2966" s="840"/>
    </row>
    <row r="2967" spans="1:6">
      <c r="A2967" s="825"/>
      <c r="B2967" s="781"/>
      <c r="C2967" s="825"/>
      <c r="D2967" s="781"/>
      <c r="E2967" s="812"/>
      <c r="F2967" s="840"/>
    </row>
    <row r="2968" spans="1:6">
      <c r="A2968" s="825"/>
      <c r="B2968" s="781"/>
      <c r="C2968" s="825"/>
      <c r="D2968" s="781"/>
      <c r="E2968" s="812"/>
      <c r="F2968" s="840"/>
    </row>
    <row r="2969" spans="1:6">
      <c r="A2969" s="825"/>
      <c r="B2969" s="781"/>
      <c r="C2969" s="825"/>
      <c r="D2969" s="781"/>
      <c r="E2969" s="812"/>
      <c r="F2969" s="840"/>
    </row>
    <row r="2970" spans="1:6">
      <c r="A2970" s="825"/>
      <c r="B2970" s="781"/>
      <c r="C2970" s="825"/>
      <c r="D2970" s="781"/>
      <c r="E2970" s="812"/>
      <c r="F2970" s="840"/>
    </row>
    <row r="2971" spans="1:6">
      <c r="A2971" s="825"/>
      <c r="B2971" s="781"/>
      <c r="C2971" s="825"/>
      <c r="D2971" s="781"/>
      <c r="E2971" s="812"/>
      <c r="F2971" s="840"/>
    </row>
    <row r="2972" spans="1:6">
      <c r="A2972" s="825"/>
      <c r="B2972" s="781"/>
      <c r="C2972" s="825"/>
      <c r="D2972" s="781"/>
      <c r="E2972" s="812"/>
      <c r="F2972" s="840"/>
    </row>
    <row r="2973" spans="1:6">
      <c r="A2973" s="825"/>
      <c r="B2973" s="781"/>
      <c r="C2973" s="825"/>
      <c r="D2973" s="781"/>
      <c r="E2973" s="812"/>
      <c r="F2973" s="840"/>
    </row>
    <row r="2974" spans="1:6">
      <c r="A2974" s="825"/>
      <c r="B2974" s="781"/>
      <c r="C2974" s="825"/>
      <c r="D2974" s="781"/>
      <c r="E2974" s="812"/>
      <c r="F2974" s="840"/>
    </row>
    <row r="2975" spans="1:6">
      <c r="A2975" s="825"/>
      <c r="B2975" s="781"/>
      <c r="C2975" s="825"/>
      <c r="D2975" s="781"/>
      <c r="E2975" s="812"/>
      <c r="F2975" s="840"/>
    </row>
    <row r="2976" spans="1:6">
      <c r="A2976" s="825"/>
      <c r="B2976" s="781"/>
      <c r="C2976" s="825"/>
      <c r="D2976" s="781"/>
      <c r="E2976" s="812"/>
      <c r="F2976" s="840"/>
    </row>
    <row r="2977" spans="1:6">
      <c r="A2977" s="825"/>
      <c r="B2977" s="781"/>
      <c r="C2977" s="825"/>
      <c r="D2977" s="781"/>
      <c r="E2977" s="812"/>
      <c r="F2977" s="840"/>
    </row>
    <row r="2978" spans="1:6">
      <c r="A2978" s="825"/>
      <c r="B2978" s="781"/>
      <c r="C2978" s="825"/>
      <c r="D2978" s="781"/>
      <c r="E2978" s="812"/>
      <c r="F2978" s="840"/>
    </row>
    <row r="2979" spans="1:6">
      <c r="A2979" s="825"/>
      <c r="B2979" s="781"/>
      <c r="C2979" s="825"/>
      <c r="D2979" s="781"/>
      <c r="E2979" s="812"/>
      <c r="F2979" s="840"/>
    </row>
    <row r="2980" spans="1:6">
      <c r="A2980" s="825"/>
      <c r="B2980" s="781"/>
      <c r="C2980" s="825"/>
      <c r="D2980" s="781"/>
      <c r="E2980" s="812"/>
      <c r="F2980" s="840"/>
    </row>
    <row r="2981" spans="1:6">
      <c r="A2981" s="825"/>
      <c r="B2981" s="781"/>
      <c r="C2981" s="825"/>
      <c r="D2981" s="781"/>
      <c r="E2981" s="812"/>
      <c r="F2981" s="840"/>
    </row>
    <row r="2982" spans="1:6">
      <c r="A2982" s="825"/>
      <c r="B2982" s="781"/>
      <c r="C2982" s="825"/>
      <c r="D2982" s="781"/>
      <c r="E2982" s="812"/>
      <c r="F2982" s="840"/>
    </row>
    <row r="2983" spans="1:6">
      <c r="A2983" s="825"/>
      <c r="B2983" s="781"/>
      <c r="C2983" s="825"/>
      <c r="D2983" s="781"/>
      <c r="E2983" s="812"/>
      <c r="F2983" s="840"/>
    </row>
    <row r="2984" spans="1:6">
      <c r="A2984" s="825"/>
      <c r="B2984" s="781"/>
      <c r="C2984" s="825"/>
      <c r="D2984" s="781"/>
      <c r="E2984" s="812"/>
      <c r="F2984" s="840"/>
    </row>
    <row r="2985" spans="1:6">
      <c r="A2985" s="825"/>
      <c r="B2985" s="781"/>
      <c r="C2985" s="825"/>
      <c r="D2985" s="781"/>
      <c r="E2985" s="812"/>
      <c r="F2985" s="840"/>
    </row>
    <row r="2986" spans="1:6">
      <c r="A2986" s="825"/>
      <c r="B2986" s="781"/>
      <c r="C2986" s="825"/>
      <c r="D2986" s="781"/>
      <c r="E2986" s="812"/>
      <c r="F2986" s="840"/>
    </row>
    <row r="2987" spans="1:6">
      <c r="A2987" s="825"/>
      <c r="B2987" s="781"/>
      <c r="C2987" s="825"/>
      <c r="D2987" s="781"/>
      <c r="E2987" s="812"/>
      <c r="F2987" s="840"/>
    </row>
    <row r="2988" spans="1:6">
      <c r="A2988" s="825"/>
      <c r="B2988" s="781"/>
      <c r="C2988" s="825"/>
      <c r="D2988" s="781"/>
      <c r="E2988" s="812"/>
      <c r="F2988" s="840"/>
    </row>
    <row r="2989" spans="1:6">
      <c r="A2989" s="825"/>
      <c r="B2989" s="781"/>
      <c r="C2989" s="825"/>
      <c r="D2989" s="781"/>
      <c r="E2989" s="812"/>
      <c r="F2989" s="840"/>
    </row>
    <row r="2990" spans="1:6">
      <c r="A2990" s="825"/>
      <c r="B2990" s="781"/>
      <c r="C2990" s="825"/>
      <c r="D2990" s="781"/>
      <c r="E2990" s="812"/>
      <c r="F2990" s="840"/>
    </row>
    <row r="2991" spans="1:6">
      <c r="A2991" s="825"/>
      <c r="B2991" s="781"/>
      <c r="C2991" s="825"/>
      <c r="D2991" s="781"/>
      <c r="E2991" s="812"/>
      <c r="F2991" s="840"/>
    </row>
    <row r="2992" spans="1:6">
      <c r="A2992" s="825"/>
      <c r="B2992" s="781"/>
      <c r="C2992" s="825"/>
      <c r="D2992" s="781"/>
      <c r="E2992" s="812"/>
      <c r="F2992" s="840"/>
    </row>
    <row r="2993" spans="1:6">
      <c r="A2993" s="825"/>
      <c r="B2993" s="781"/>
      <c r="C2993" s="825"/>
      <c r="D2993" s="781"/>
      <c r="E2993" s="812"/>
      <c r="F2993" s="840"/>
    </row>
    <row r="2994" spans="1:6">
      <c r="A2994" s="825"/>
      <c r="B2994" s="781"/>
      <c r="C2994" s="825"/>
      <c r="D2994" s="781"/>
      <c r="E2994" s="812"/>
      <c r="F2994" s="840"/>
    </row>
    <row r="2995" spans="1:6">
      <c r="A2995" s="825"/>
      <c r="B2995" s="781"/>
      <c r="C2995" s="825"/>
      <c r="D2995" s="781"/>
      <c r="E2995" s="812"/>
      <c r="F2995" s="840"/>
    </row>
    <row r="2996" spans="1:6">
      <c r="A2996" s="825"/>
      <c r="B2996" s="781"/>
      <c r="C2996" s="825"/>
      <c r="D2996" s="781"/>
      <c r="E2996" s="812"/>
      <c r="F2996" s="840"/>
    </row>
    <row r="2997" spans="1:6">
      <c r="A2997" s="825"/>
      <c r="B2997" s="781"/>
      <c r="C2997" s="825"/>
      <c r="D2997" s="781"/>
      <c r="E2997" s="812"/>
      <c r="F2997" s="840"/>
    </row>
    <row r="2998" spans="1:6">
      <c r="A2998" s="825"/>
      <c r="B2998" s="781"/>
      <c r="C2998" s="825"/>
      <c r="D2998" s="781"/>
      <c r="E2998" s="812"/>
      <c r="F2998" s="840"/>
    </row>
    <row r="2999" spans="1:6">
      <c r="A2999" s="825"/>
      <c r="B2999" s="781"/>
      <c r="C2999" s="825"/>
      <c r="D2999" s="781"/>
      <c r="E2999" s="812"/>
      <c r="F2999" s="840"/>
    </row>
    <row r="3000" spans="1:6">
      <c r="A3000" s="825"/>
      <c r="B3000" s="781"/>
      <c r="C3000" s="825"/>
      <c r="D3000" s="781"/>
      <c r="E3000" s="812"/>
      <c r="F3000" s="840"/>
    </row>
    <row r="3001" spans="1:6">
      <c r="A3001" s="825"/>
      <c r="B3001" s="781"/>
      <c r="C3001" s="825"/>
      <c r="D3001" s="781"/>
      <c r="E3001" s="812"/>
      <c r="F3001" s="840"/>
    </row>
    <row r="3002" spans="1:6">
      <c r="A3002" s="825"/>
      <c r="B3002" s="781"/>
      <c r="C3002" s="825"/>
      <c r="D3002" s="781"/>
      <c r="E3002" s="812"/>
      <c r="F3002" s="840"/>
    </row>
    <row r="3003" spans="1:6">
      <c r="A3003" s="825"/>
      <c r="B3003" s="781"/>
      <c r="C3003" s="825"/>
      <c r="D3003" s="781"/>
      <c r="E3003" s="812"/>
      <c r="F3003" s="840"/>
    </row>
    <row r="3004" spans="1:6">
      <c r="A3004" s="825"/>
      <c r="B3004" s="781"/>
      <c r="C3004" s="825"/>
      <c r="D3004" s="781"/>
      <c r="E3004" s="812"/>
      <c r="F3004" s="840"/>
    </row>
    <row r="3005" spans="1:6">
      <c r="A3005" s="825"/>
      <c r="B3005" s="781"/>
      <c r="C3005" s="825"/>
      <c r="D3005" s="781"/>
      <c r="E3005" s="812"/>
      <c r="F3005" s="840"/>
    </row>
    <row r="3006" spans="1:6">
      <c r="A3006" s="825"/>
      <c r="B3006" s="781"/>
      <c r="C3006" s="825"/>
      <c r="D3006" s="781"/>
      <c r="E3006" s="812"/>
      <c r="F3006" s="840"/>
    </row>
    <row r="3007" spans="1:6">
      <c r="A3007" s="825"/>
      <c r="B3007" s="781"/>
      <c r="C3007" s="825"/>
      <c r="D3007" s="781"/>
      <c r="E3007" s="812"/>
      <c r="F3007" s="840"/>
    </row>
    <row r="3008" spans="1:6">
      <c r="A3008" s="825"/>
      <c r="B3008" s="781"/>
      <c r="C3008" s="825"/>
      <c r="D3008" s="781"/>
      <c r="E3008" s="812"/>
      <c r="F3008" s="840"/>
    </row>
    <row r="3009" spans="1:6">
      <c r="A3009" s="825"/>
      <c r="B3009" s="781"/>
      <c r="C3009" s="825"/>
      <c r="D3009" s="781"/>
      <c r="E3009" s="812"/>
      <c r="F3009" s="840"/>
    </row>
    <row r="3010" spans="1:6">
      <c r="A3010" s="825"/>
      <c r="B3010" s="781"/>
      <c r="C3010" s="825"/>
      <c r="D3010" s="781"/>
      <c r="E3010" s="812"/>
      <c r="F3010" s="840"/>
    </row>
    <row r="3011" spans="1:6">
      <c r="A3011" s="825"/>
      <c r="B3011" s="781"/>
      <c r="C3011" s="825"/>
      <c r="D3011" s="781"/>
      <c r="E3011" s="812"/>
      <c r="F3011" s="840"/>
    </row>
    <row r="3012" spans="1:6">
      <c r="A3012" s="825"/>
      <c r="B3012" s="781"/>
      <c r="C3012" s="825"/>
      <c r="D3012" s="781"/>
      <c r="E3012" s="812"/>
      <c r="F3012" s="840"/>
    </row>
    <row r="3013" spans="1:6">
      <c r="A3013" s="825"/>
      <c r="B3013" s="781"/>
      <c r="C3013" s="825"/>
      <c r="D3013" s="781"/>
      <c r="E3013" s="812"/>
      <c r="F3013" s="840"/>
    </row>
    <row r="3014" spans="1:6">
      <c r="A3014" s="825"/>
      <c r="B3014" s="781"/>
      <c r="C3014" s="825"/>
      <c r="D3014" s="781"/>
      <c r="E3014" s="812"/>
      <c r="F3014" s="840"/>
    </row>
    <row r="3015" spans="1:6">
      <c r="A3015" s="825"/>
      <c r="B3015" s="781"/>
      <c r="C3015" s="825"/>
      <c r="D3015" s="781"/>
      <c r="E3015" s="812"/>
      <c r="F3015" s="840"/>
    </row>
    <row r="3016" spans="1:6">
      <c r="A3016" s="825"/>
      <c r="B3016" s="781"/>
      <c r="C3016" s="825"/>
      <c r="D3016" s="781"/>
      <c r="E3016" s="812"/>
      <c r="F3016" s="840"/>
    </row>
    <row r="3017" spans="1:6">
      <c r="A3017" s="825"/>
      <c r="B3017" s="781"/>
      <c r="C3017" s="825"/>
      <c r="D3017" s="781"/>
      <c r="E3017" s="812"/>
      <c r="F3017" s="840"/>
    </row>
    <row r="3018" spans="1:6">
      <c r="A3018" s="825"/>
      <c r="B3018" s="781"/>
      <c r="C3018" s="825"/>
      <c r="D3018" s="781"/>
      <c r="E3018" s="812"/>
      <c r="F3018" s="840"/>
    </row>
    <row r="3019" spans="1:6">
      <c r="A3019" s="825"/>
      <c r="B3019" s="781"/>
      <c r="C3019" s="825"/>
      <c r="D3019" s="781"/>
      <c r="E3019" s="812"/>
      <c r="F3019" s="840"/>
    </row>
    <row r="3020" spans="1:6">
      <c r="A3020" s="825"/>
      <c r="B3020" s="781"/>
      <c r="C3020" s="825"/>
      <c r="D3020" s="781"/>
      <c r="E3020" s="812"/>
      <c r="F3020" s="840"/>
    </row>
    <row r="3021" spans="1:6">
      <c r="A3021" s="825"/>
      <c r="B3021" s="781"/>
      <c r="C3021" s="825"/>
      <c r="D3021" s="781"/>
      <c r="E3021" s="812"/>
      <c r="F3021" s="840"/>
    </row>
    <row r="3022" spans="1:6">
      <c r="A3022" s="825"/>
      <c r="B3022" s="781"/>
      <c r="C3022" s="825"/>
      <c r="D3022" s="781"/>
      <c r="E3022" s="812"/>
      <c r="F3022" s="840"/>
    </row>
    <row r="3023" spans="1:6">
      <c r="A3023" s="825"/>
      <c r="B3023" s="781"/>
      <c r="C3023" s="825"/>
      <c r="D3023" s="781"/>
      <c r="E3023" s="812"/>
      <c r="F3023" s="840"/>
    </row>
    <row r="3024" spans="1:6">
      <c r="A3024" s="825"/>
      <c r="B3024" s="781"/>
      <c r="C3024" s="825"/>
      <c r="D3024" s="781"/>
      <c r="E3024" s="812"/>
      <c r="F3024" s="840"/>
    </row>
    <row r="3025" spans="1:6">
      <c r="A3025" s="825"/>
      <c r="B3025" s="781"/>
      <c r="C3025" s="825"/>
      <c r="D3025" s="781"/>
      <c r="E3025" s="812"/>
      <c r="F3025" s="840"/>
    </row>
    <row r="3026" spans="1:6">
      <c r="A3026" s="825"/>
      <c r="B3026" s="781"/>
      <c r="C3026" s="825"/>
      <c r="D3026" s="781"/>
      <c r="E3026" s="812"/>
      <c r="F3026" s="840"/>
    </row>
    <row r="3027" spans="1:6">
      <c r="A3027" s="825"/>
      <c r="B3027" s="781"/>
      <c r="C3027" s="825"/>
      <c r="D3027" s="781"/>
      <c r="E3027" s="812"/>
      <c r="F3027" s="840"/>
    </row>
    <row r="3028" spans="1:6">
      <c r="A3028" s="825"/>
      <c r="B3028" s="781"/>
      <c r="C3028" s="825"/>
      <c r="D3028" s="781"/>
      <c r="E3028" s="812"/>
      <c r="F3028" s="840"/>
    </row>
    <row r="3029" spans="1:6">
      <c r="A3029" s="825"/>
      <c r="B3029" s="781"/>
      <c r="C3029" s="825"/>
      <c r="D3029" s="781"/>
      <c r="E3029" s="812"/>
      <c r="F3029" s="840"/>
    </row>
    <row r="3030" spans="1:6">
      <c r="A3030" s="825"/>
      <c r="B3030" s="781"/>
      <c r="C3030" s="825"/>
      <c r="D3030" s="781"/>
      <c r="E3030" s="812"/>
      <c r="F3030" s="840"/>
    </row>
    <row r="3031" spans="1:6">
      <c r="A3031" s="825"/>
      <c r="B3031" s="781"/>
      <c r="C3031" s="825"/>
      <c r="D3031" s="781"/>
      <c r="E3031" s="812"/>
      <c r="F3031" s="840"/>
    </row>
    <row r="3032" spans="1:6">
      <c r="A3032" s="825"/>
      <c r="B3032" s="781"/>
      <c r="C3032" s="825"/>
      <c r="D3032" s="781"/>
      <c r="E3032" s="812"/>
      <c r="F3032" s="840"/>
    </row>
    <row r="3033" spans="1:6">
      <c r="A3033" s="825"/>
      <c r="B3033" s="781"/>
      <c r="C3033" s="825"/>
      <c r="D3033" s="781"/>
      <c r="E3033" s="812"/>
      <c r="F3033" s="840"/>
    </row>
    <row r="3034" spans="1:6">
      <c r="A3034" s="825"/>
      <c r="B3034" s="781"/>
      <c r="C3034" s="825"/>
      <c r="D3034" s="781"/>
      <c r="E3034" s="812"/>
      <c r="F3034" s="840"/>
    </row>
    <row r="3035" spans="1:6">
      <c r="A3035" s="825"/>
      <c r="B3035" s="781"/>
      <c r="C3035" s="825"/>
      <c r="D3035" s="781"/>
      <c r="E3035" s="812"/>
      <c r="F3035" s="840"/>
    </row>
    <row r="3036" spans="1:6">
      <c r="A3036" s="825"/>
      <c r="B3036" s="781"/>
      <c r="C3036" s="825"/>
      <c r="D3036" s="781"/>
      <c r="E3036" s="812"/>
      <c r="F3036" s="840"/>
    </row>
    <row r="3037" spans="1:6">
      <c r="A3037" s="825"/>
      <c r="B3037" s="781"/>
      <c r="C3037" s="825"/>
      <c r="D3037" s="781"/>
      <c r="E3037" s="812"/>
      <c r="F3037" s="840"/>
    </row>
    <row r="3038" spans="1:6">
      <c r="A3038" s="825"/>
      <c r="B3038" s="781"/>
      <c r="C3038" s="825"/>
      <c r="D3038" s="781"/>
      <c r="E3038" s="812"/>
      <c r="F3038" s="840"/>
    </row>
    <row r="3039" spans="1:6">
      <c r="A3039" s="825"/>
      <c r="B3039" s="781"/>
      <c r="C3039" s="825"/>
      <c r="D3039" s="781"/>
      <c r="E3039" s="812"/>
      <c r="F3039" s="840"/>
    </row>
    <row r="3040" spans="1:6">
      <c r="A3040" s="825"/>
      <c r="B3040" s="781"/>
      <c r="C3040" s="825"/>
      <c r="D3040" s="781"/>
      <c r="E3040" s="812"/>
      <c r="F3040" s="840"/>
    </row>
    <row r="3041" spans="1:6">
      <c r="A3041" s="825"/>
      <c r="B3041" s="781"/>
      <c r="C3041" s="825"/>
      <c r="D3041" s="781"/>
      <c r="E3041" s="812"/>
      <c r="F3041" s="840"/>
    </row>
    <row r="3042" spans="1:6">
      <c r="A3042" s="825"/>
      <c r="B3042" s="781"/>
      <c r="C3042" s="825"/>
      <c r="D3042" s="781"/>
      <c r="E3042" s="812"/>
      <c r="F3042" s="840"/>
    </row>
    <row r="3043" spans="1:6">
      <c r="A3043" s="825"/>
      <c r="B3043" s="781"/>
      <c r="C3043" s="825"/>
      <c r="D3043" s="781"/>
      <c r="E3043" s="812"/>
      <c r="F3043" s="840"/>
    </row>
    <row r="3044" spans="1:6">
      <c r="A3044" s="825"/>
      <c r="B3044" s="781"/>
      <c r="C3044" s="825"/>
      <c r="D3044" s="781"/>
      <c r="E3044" s="812"/>
      <c r="F3044" s="840"/>
    </row>
    <row r="3045" spans="1:6">
      <c r="A3045" s="825"/>
      <c r="B3045" s="781"/>
      <c r="C3045" s="825"/>
      <c r="D3045" s="781"/>
      <c r="E3045" s="812"/>
      <c r="F3045" s="840"/>
    </row>
    <row r="3046" spans="1:6">
      <c r="A3046" s="825"/>
      <c r="B3046" s="781"/>
      <c r="C3046" s="825"/>
      <c r="D3046" s="781"/>
      <c r="E3046" s="812"/>
      <c r="F3046" s="840"/>
    </row>
    <row r="3047" spans="1:6">
      <c r="A3047" s="825"/>
      <c r="B3047" s="781"/>
      <c r="C3047" s="825"/>
      <c r="D3047" s="781"/>
      <c r="E3047" s="812"/>
      <c r="F3047" s="840"/>
    </row>
    <row r="3048" spans="1:6">
      <c r="A3048" s="825"/>
      <c r="B3048" s="781"/>
      <c r="C3048" s="825"/>
      <c r="D3048" s="781"/>
      <c r="E3048" s="812"/>
      <c r="F3048" s="840"/>
    </row>
    <row r="3049" spans="1:6">
      <c r="A3049" s="825"/>
      <c r="B3049" s="781"/>
      <c r="C3049" s="825"/>
      <c r="D3049" s="781"/>
      <c r="E3049" s="812"/>
      <c r="F3049" s="840"/>
    </row>
    <row r="3050" spans="1:6">
      <c r="A3050" s="825"/>
      <c r="B3050" s="781"/>
      <c r="C3050" s="825"/>
      <c r="D3050" s="781"/>
      <c r="E3050" s="812"/>
      <c r="F3050" s="840"/>
    </row>
    <row r="3051" spans="1:6">
      <c r="A3051" s="825"/>
      <c r="B3051" s="781"/>
      <c r="C3051" s="825"/>
      <c r="D3051" s="781"/>
      <c r="E3051" s="812"/>
      <c r="F3051" s="840"/>
    </row>
    <row r="3052" spans="1:6">
      <c r="A3052" s="825"/>
      <c r="B3052" s="781"/>
      <c r="C3052" s="825"/>
      <c r="D3052" s="781"/>
      <c r="E3052" s="812"/>
      <c r="F3052" s="840"/>
    </row>
    <row r="3053" spans="1:6">
      <c r="A3053" s="825"/>
      <c r="B3053" s="781"/>
      <c r="C3053" s="825"/>
      <c r="D3053" s="781"/>
      <c r="E3053" s="812"/>
      <c r="F3053" s="840"/>
    </row>
    <row r="3054" spans="1:6">
      <c r="A3054" s="825"/>
      <c r="B3054" s="781"/>
      <c r="C3054" s="825"/>
      <c r="D3054" s="781"/>
      <c r="E3054" s="812"/>
      <c r="F3054" s="840"/>
    </row>
    <row r="3055" spans="1:6">
      <c r="A3055" s="825"/>
      <c r="B3055" s="781"/>
      <c r="C3055" s="825"/>
      <c r="D3055" s="781"/>
      <c r="E3055" s="812"/>
      <c r="F3055" s="840"/>
    </row>
    <row r="3056" spans="1:6">
      <c r="A3056" s="825"/>
      <c r="B3056" s="781"/>
      <c r="C3056" s="825"/>
      <c r="D3056" s="781"/>
      <c r="E3056" s="812"/>
      <c r="F3056" s="840"/>
    </row>
    <row r="3057" spans="1:6">
      <c r="A3057" s="825"/>
      <c r="B3057" s="781"/>
      <c r="C3057" s="825"/>
      <c r="D3057" s="781"/>
      <c r="E3057" s="812"/>
      <c r="F3057" s="840"/>
    </row>
    <row r="3058" spans="1:6">
      <c r="A3058" s="825"/>
      <c r="B3058" s="781"/>
      <c r="C3058" s="825"/>
      <c r="D3058" s="781"/>
      <c r="E3058" s="812"/>
      <c r="F3058" s="840"/>
    </row>
    <row r="3059" spans="1:6">
      <c r="A3059" s="825"/>
      <c r="B3059" s="781"/>
      <c r="C3059" s="825"/>
      <c r="D3059" s="781"/>
      <c r="E3059" s="812"/>
      <c r="F3059" s="840"/>
    </row>
    <row r="3060" spans="1:6">
      <c r="A3060" s="825"/>
      <c r="B3060" s="781"/>
      <c r="C3060" s="825"/>
      <c r="D3060" s="781"/>
      <c r="E3060" s="812"/>
      <c r="F3060" s="840"/>
    </row>
    <row r="3061" spans="1:6">
      <c r="A3061" s="825"/>
      <c r="B3061" s="781"/>
      <c r="C3061" s="825"/>
      <c r="D3061" s="781"/>
      <c r="E3061" s="812"/>
      <c r="F3061" s="840"/>
    </row>
    <row r="3062" spans="1:6">
      <c r="A3062" s="825"/>
      <c r="B3062" s="781"/>
      <c r="C3062" s="825"/>
      <c r="D3062" s="781"/>
      <c r="E3062" s="812"/>
      <c r="F3062" s="840"/>
    </row>
    <row r="3063" spans="1:6">
      <c r="A3063" s="825"/>
      <c r="B3063" s="781"/>
      <c r="C3063" s="825"/>
      <c r="D3063" s="781"/>
      <c r="E3063" s="812"/>
      <c r="F3063" s="840"/>
    </row>
    <row r="3064" spans="1:6">
      <c r="A3064" s="825"/>
      <c r="B3064" s="781"/>
      <c r="C3064" s="825"/>
      <c r="D3064" s="781"/>
      <c r="E3064" s="812"/>
      <c r="F3064" s="840"/>
    </row>
    <row r="3065" spans="1:6">
      <c r="A3065" s="825"/>
      <c r="B3065" s="781"/>
      <c r="C3065" s="825"/>
      <c r="D3065" s="781"/>
      <c r="E3065" s="812"/>
      <c r="F3065" s="840"/>
    </row>
    <row r="3066" spans="1:6">
      <c r="A3066" s="825"/>
      <c r="B3066" s="781"/>
      <c r="C3066" s="825"/>
      <c r="D3066" s="781"/>
      <c r="E3066" s="812"/>
      <c r="F3066" s="840"/>
    </row>
    <row r="3067" spans="1:6">
      <c r="A3067" s="825"/>
      <c r="B3067" s="781"/>
      <c r="C3067" s="825"/>
      <c r="D3067" s="781"/>
      <c r="E3067" s="812"/>
      <c r="F3067" s="840"/>
    </row>
    <row r="3068" spans="1:6">
      <c r="A3068" s="825"/>
      <c r="B3068" s="781"/>
      <c r="C3068" s="825"/>
      <c r="D3068" s="781"/>
      <c r="E3068" s="812"/>
      <c r="F3068" s="840"/>
    </row>
    <row r="3069" spans="1:6">
      <c r="A3069" s="825"/>
      <c r="B3069" s="781"/>
      <c r="C3069" s="825"/>
      <c r="D3069" s="781"/>
      <c r="E3069" s="812"/>
      <c r="F3069" s="840"/>
    </row>
    <row r="3070" spans="1:6">
      <c r="A3070" s="825"/>
      <c r="B3070" s="781"/>
      <c r="C3070" s="825"/>
      <c r="D3070" s="781"/>
      <c r="E3070" s="812"/>
      <c r="F3070" s="840"/>
    </row>
    <row r="3071" spans="1:6">
      <c r="A3071" s="825"/>
      <c r="B3071" s="781"/>
      <c r="C3071" s="825"/>
      <c r="D3071" s="781"/>
      <c r="E3071" s="812"/>
      <c r="F3071" s="840"/>
    </row>
    <row r="3072" spans="1:6">
      <c r="A3072" s="825"/>
      <c r="B3072" s="781"/>
      <c r="C3072" s="825"/>
      <c r="D3072" s="781"/>
      <c r="E3072" s="812"/>
      <c r="F3072" s="840"/>
    </row>
    <row r="3073" spans="1:6">
      <c r="A3073" s="825"/>
      <c r="B3073" s="781"/>
      <c r="C3073" s="825"/>
      <c r="D3073" s="781"/>
      <c r="E3073" s="812"/>
      <c r="F3073" s="840"/>
    </row>
    <row r="3074" spans="1:6">
      <c r="A3074" s="825"/>
      <c r="B3074" s="781"/>
      <c r="C3074" s="825"/>
      <c r="D3074" s="781"/>
      <c r="E3074" s="812"/>
      <c r="F3074" s="840"/>
    </row>
    <row r="3075" spans="1:6">
      <c r="A3075" s="825"/>
      <c r="B3075" s="781"/>
      <c r="C3075" s="825"/>
      <c r="D3075" s="781"/>
      <c r="E3075" s="812"/>
      <c r="F3075" s="840"/>
    </row>
    <row r="3076" spans="1:6">
      <c r="A3076" s="825"/>
      <c r="B3076" s="781"/>
      <c r="C3076" s="825"/>
      <c r="D3076" s="781"/>
      <c r="E3076" s="812"/>
      <c r="F3076" s="840"/>
    </row>
    <row r="3077" spans="1:6">
      <c r="A3077" s="825"/>
      <c r="B3077" s="781"/>
      <c r="C3077" s="825"/>
      <c r="D3077" s="781"/>
      <c r="E3077" s="812"/>
      <c r="F3077" s="840"/>
    </row>
    <row r="3078" spans="1:6">
      <c r="A3078" s="825"/>
      <c r="B3078" s="781"/>
      <c r="C3078" s="825"/>
      <c r="D3078" s="781"/>
      <c r="E3078" s="812"/>
      <c r="F3078" s="840"/>
    </row>
    <row r="3079" spans="1:6">
      <c r="A3079" s="825"/>
      <c r="B3079" s="781"/>
      <c r="C3079" s="825"/>
      <c r="D3079" s="781"/>
      <c r="E3079" s="812"/>
      <c r="F3079" s="840"/>
    </row>
    <row r="3080" spans="1:6">
      <c r="A3080" s="825"/>
      <c r="B3080" s="781"/>
      <c r="C3080" s="825"/>
      <c r="D3080" s="781"/>
      <c r="E3080" s="812"/>
      <c r="F3080" s="840"/>
    </row>
    <row r="3081" spans="1:6">
      <c r="A3081" s="825"/>
      <c r="B3081" s="781"/>
      <c r="C3081" s="825"/>
      <c r="D3081" s="781"/>
      <c r="E3081" s="812"/>
      <c r="F3081" s="840"/>
    </row>
    <row r="3082" spans="1:6">
      <c r="A3082" s="825"/>
      <c r="B3082" s="781"/>
      <c r="C3082" s="825"/>
      <c r="D3082" s="781"/>
      <c r="E3082" s="812"/>
      <c r="F3082" s="840"/>
    </row>
    <row r="3083" spans="1:6">
      <c r="A3083" s="825"/>
      <c r="B3083" s="781"/>
      <c r="C3083" s="825"/>
      <c r="D3083" s="781"/>
      <c r="E3083" s="812"/>
      <c r="F3083" s="840"/>
    </row>
    <row r="3084" spans="1:6">
      <c r="A3084" s="825"/>
      <c r="B3084" s="781"/>
      <c r="C3084" s="825"/>
      <c r="D3084" s="781"/>
      <c r="E3084" s="812"/>
      <c r="F3084" s="840"/>
    </row>
    <row r="3085" spans="1:6">
      <c r="A3085" s="825"/>
      <c r="B3085" s="781"/>
      <c r="C3085" s="825"/>
      <c r="D3085" s="781"/>
      <c r="E3085" s="812"/>
      <c r="F3085" s="840"/>
    </row>
    <row r="3086" spans="1:6">
      <c r="A3086" s="825"/>
      <c r="B3086" s="781"/>
      <c r="C3086" s="825"/>
      <c r="D3086" s="781"/>
      <c r="E3086" s="812"/>
      <c r="F3086" s="840"/>
    </row>
    <row r="3087" spans="1:6">
      <c r="A3087" s="825"/>
      <c r="B3087" s="781"/>
      <c r="C3087" s="825"/>
      <c r="D3087" s="781"/>
      <c r="E3087" s="812"/>
      <c r="F3087" s="840"/>
    </row>
    <row r="3088" spans="1:6">
      <c r="A3088" s="825"/>
      <c r="B3088" s="781"/>
      <c r="C3088" s="825"/>
      <c r="D3088" s="781"/>
      <c r="E3088" s="812"/>
      <c r="F3088" s="840"/>
    </row>
    <row r="3089" spans="1:6">
      <c r="A3089" s="825"/>
      <c r="B3089" s="781"/>
      <c r="C3089" s="825"/>
      <c r="D3089" s="781"/>
      <c r="E3089" s="812"/>
      <c r="F3089" s="840"/>
    </row>
    <row r="3090" spans="1:6">
      <c r="A3090" s="825"/>
      <c r="B3090" s="781"/>
      <c r="C3090" s="825"/>
      <c r="D3090" s="781"/>
      <c r="E3090" s="812"/>
      <c r="F3090" s="840"/>
    </row>
    <row r="3091" spans="1:6">
      <c r="A3091" s="825"/>
      <c r="B3091" s="781"/>
      <c r="C3091" s="825"/>
      <c r="D3091" s="781"/>
      <c r="E3091" s="812"/>
      <c r="F3091" s="840"/>
    </row>
    <row r="3092" spans="1:6">
      <c r="A3092" s="825"/>
      <c r="B3092" s="781"/>
      <c r="C3092" s="825"/>
      <c r="D3092" s="781"/>
      <c r="E3092" s="812"/>
      <c r="F3092" s="840"/>
    </row>
    <row r="3093" spans="1:6">
      <c r="A3093" s="825"/>
      <c r="B3093" s="781"/>
      <c r="C3093" s="825"/>
      <c r="D3093" s="781"/>
      <c r="E3093" s="812"/>
      <c r="F3093" s="840"/>
    </row>
    <row r="3094" spans="1:6">
      <c r="A3094" s="825"/>
      <c r="B3094" s="781"/>
      <c r="C3094" s="825"/>
      <c r="D3094" s="781"/>
      <c r="E3094" s="812"/>
      <c r="F3094" s="840"/>
    </row>
    <row r="3095" spans="1:6">
      <c r="A3095" s="825"/>
      <c r="B3095" s="781"/>
      <c r="C3095" s="825"/>
      <c r="D3095" s="781"/>
      <c r="E3095" s="812"/>
      <c r="F3095" s="840"/>
    </row>
    <row r="3096" spans="1:6">
      <c r="A3096" s="825"/>
      <c r="B3096" s="781"/>
      <c r="C3096" s="825"/>
      <c r="D3096" s="781"/>
      <c r="E3096" s="812"/>
      <c r="F3096" s="840"/>
    </row>
    <row r="3097" spans="1:6">
      <c r="A3097" s="825"/>
      <c r="B3097" s="781"/>
      <c r="C3097" s="825"/>
      <c r="D3097" s="781"/>
      <c r="E3097" s="812"/>
      <c r="F3097" s="840"/>
    </row>
    <row r="3098" spans="1:6">
      <c r="A3098" s="825"/>
      <c r="B3098" s="781"/>
      <c r="C3098" s="825"/>
      <c r="D3098" s="781"/>
      <c r="E3098" s="812"/>
      <c r="F3098" s="840"/>
    </row>
    <row r="3099" spans="1:6">
      <c r="A3099" s="825"/>
      <c r="B3099" s="781"/>
      <c r="C3099" s="825"/>
      <c r="D3099" s="781"/>
      <c r="E3099" s="812"/>
      <c r="F3099" s="840"/>
    </row>
    <row r="3100" spans="1:6">
      <c r="A3100" s="825"/>
      <c r="B3100" s="781"/>
      <c r="C3100" s="825"/>
      <c r="D3100" s="781"/>
      <c r="E3100" s="812"/>
      <c r="F3100" s="840"/>
    </row>
    <row r="3101" spans="1:6">
      <c r="A3101" s="825"/>
      <c r="B3101" s="781"/>
      <c r="C3101" s="825"/>
      <c r="D3101" s="781"/>
      <c r="E3101" s="812"/>
      <c r="F3101" s="840"/>
    </row>
    <row r="3102" spans="1:6">
      <c r="A3102" s="825"/>
      <c r="B3102" s="781"/>
      <c r="C3102" s="825"/>
      <c r="D3102" s="781"/>
      <c r="E3102" s="812"/>
      <c r="F3102" s="840"/>
    </row>
    <row r="3103" spans="1:6">
      <c r="A3103" s="825"/>
      <c r="B3103" s="781"/>
      <c r="C3103" s="825"/>
      <c r="D3103" s="781"/>
      <c r="E3103" s="812"/>
      <c r="F3103" s="840"/>
    </row>
    <row r="3104" spans="1:6">
      <c r="A3104" s="825"/>
      <c r="B3104" s="781"/>
      <c r="C3104" s="825"/>
      <c r="D3104" s="781"/>
      <c r="E3104" s="812"/>
      <c r="F3104" s="840"/>
    </row>
    <row r="3105" spans="1:6">
      <c r="A3105" s="825"/>
      <c r="B3105" s="781"/>
      <c r="C3105" s="825"/>
      <c r="D3105" s="781"/>
      <c r="E3105" s="812"/>
      <c r="F3105" s="840"/>
    </row>
    <row r="3106" spans="1:6">
      <c r="A3106" s="825"/>
      <c r="B3106" s="781"/>
      <c r="C3106" s="825"/>
      <c r="D3106" s="781"/>
      <c r="E3106" s="812"/>
      <c r="F3106" s="840"/>
    </row>
    <row r="3107" spans="1:6">
      <c r="A3107" s="825"/>
      <c r="B3107" s="781"/>
      <c r="C3107" s="825"/>
      <c r="D3107" s="781"/>
      <c r="E3107" s="812"/>
      <c r="F3107" s="840"/>
    </row>
    <row r="3108" spans="1:6">
      <c r="A3108" s="825"/>
      <c r="B3108" s="781"/>
      <c r="C3108" s="825"/>
      <c r="D3108" s="781"/>
      <c r="E3108" s="812"/>
      <c r="F3108" s="840"/>
    </row>
    <row r="3109" spans="1:6">
      <c r="A3109" s="825"/>
      <c r="B3109" s="781"/>
      <c r="C3109" s="825"/>
      <c r="D3109" s="781"/>
      <c r="E3109" s="812"/>
      <c r="F3109" s="840"/>
    </row>
    <row r="3110" spans="1:6">
      <c r="A3110" s="825"/>
      <c r="B3110" s="781"/>
      <c r="C3110" s="825"/>
      <c r="D3110" s="781"/>
      <c r="E3110" s="812"/>
      <c r="F3110" s="840"/>
    </row>
    <row r="3111" spans="1:6">
      <c r="A3111" s="825"/>
      <c r="B3111" s="781"/>
      <c r="C3111" s="825"/>
      <c r="D3111" s="781"/>
      <c r="E3111" s="812"/>
      <c r="F3111" s="840"/>
    </row>
    <row r="3112" spans="1:6">
      <c r="A3112" s="825"/>
      <c r="B3112" s="781"/>
      <c r="C3112" s="825"/>
      <c r="D3112" s="781"/>
      <c r="E3112" s="812"/>
      <c r="F3112" s="840"/>
    </row>
    <row r="3113" spans="1:6">
      <c r="A3113" s="825"/>
      <c r="B3113" s="781"/>
      <c r="C3113" s="825"/>
      <c r="D3113" s="781"/>
      <c r="E3113" s="812"/>
      <c r="F3113" s="840"/>
    </row>
    <row r="3114" spans="1:6">
      <c r="A3114" s="825"/>
      <c r="B3114" s="781"/>
      <c r="C3114" s="825"/>
      <c r="D3114" s="781"/>
      <c r="E3114" s="812"/>
      <c r="F3114" s="840"/>
    </row>
    <row r="3115" spans="1:6">
      <c r="A3115" s="825"/>
      <c r="B3115" s="781"/>
      <c r="C3115" s="825"/>
      <c r="D3115" s="781"/>
      <c r="E3115" s="812"/>
      <c r="F3115" s="840"/>
    </row>
    <row r="3116" spans="1:6">
      <c r="A3116" s="825"/>
      <c r="B3116" s="781"/>
      <c r="C3116" s="825"/>
      <c r="D3116" s="781"/>
      <c r="E3116" s="812"/>
      <c r="F3116" s="840"/>
    </row>
    <row r="3117" spans="1:6">
      <c r="A3117" s="825"/>
      <c r="B3117" s="781"/>
      <c r="C3117" s="825"/>
      <c r="D3117" s="781"/>
      <c r="E3117" s="812"/>
      <c r="F3117" s="840"/>
    </row>
    <row r="3118" spans="1:6">
      <c r="A3118" s="825"/>
      <c r="B3118" s="781"/>
      <c r="C3118" s="825"/>
      <c r="D3118" s="781"/>
      <c r="E3118" s="812"/>
      <c r="F3118" s="840"/>
    </row>
    <row r="3119" spans="1:6">
      <c r="A3119" s="825"/>
      <c r="B3119" s="781"/>
      <c r="C3119" s="825"/>
      <c r="D3119" s="781"/>
      <c r="E3119" s="812"/>
      <c r="F3119" s="840"/>
    </row>
    <row r="3120" spans="1:6">
      <c r="A3120" s="825"/>
      <c r="B3120" s="781"/>
      <c r="C3120" s="825"/>
      <c r="D3120" s="781"/>
      <c r="E3120" s="812"/>
      <c r="F3120" s="840"/>
    </row>
    <row r="3121" spans="1:6">
      <c r="A3121" s="825"/>
      <c r="B3121" s="781"/>
      <c r="C3121" s="825"/>
      <c r="D3121" s="781"/>
      <c r="E3121" s="812"/>
      <c r="F3121" s="840"/>
    </row>
    <row r="3122" spans="1:6">
      <c r="A3122" s="825"/>
      <c r="B3122" s="781"/>
      <c r="C3122" s="825"/>
      <c r="D3122" s="781"/>
      <c r="E3122" s="812"/>
      <c r="F3122" s="840"/>
    </row>
    <row r="3123" spans="1:6">
      <c r="A3123" s="825"/>
      <c r="B3123" s="781"/>
      <c r="C3123" s="825"/>
      <c r="D3123" s="781"/>
      <c r="E3123" s="812"/>
      <c r="F3123" s="840"/>
    </row>
    <row r="3124" spans="1:6">
      <c r="A3124" s="825"/>
      <c r="B3124" s="781"/>
      <c r="C3124" s="825"/>
      <c r="D3124" s="781"/>
      <c r="E3124" s="812"/>
      <c r="F3124" s="840"/>
    </row>
    <row r="3125" spans="1:6">
      <c r="A3125" s="825"/>
      <c r="B3125" s="781"/>
      <c r="C3125" s="825"/>
      <c r="D3125" s="781"/>
      <c r="E3125" s="812"/>
      <c r="F3125" s="840"/>
    </row>
    <row r="3126" spans="1:6">
      <c r="A3126" s="825"/>
      <c r="B3126" s="781"/>
      <c r="C3126" s="825"/>
      <c r="D3126" s="781"/>
      <c r="E3126" s="812"/>
      <c r="F3126" s="840"/>
    </row>
    <row r="3127" spans="1:6">
      <c r="A3127" s="825"/>
      <c r="B3127" s="781"/>
      <c r="C3127" s="825"/>
      <c r="D3127" s="781"/>
      <c r="E3127" s="812"/>
      <c r="F3127" s="840"/>
    </row>
    <row r="3128" spans="1:6">
      <c r="A3128" s="825"/>
      <c r="B3128" s="781"/>
      <c r="C3128" s="825"/>
      <c r="D3128" s="781"/>
      <c r="E3128" s="812"/>
      <c r="F3128" s="840"/>
    </row>
    <row r="3129" spans="1:6">
      <c r="A3129" s="825"/>
      <c r="B3129" s="781"/>
      <c r="C3129" s="825"/>
      <c r="D3129" s="781"/>
      <c r="E3129" s="812"/>
      <c r="F3129" s="840"/>
    </row>
    <row r="3130" spans="1:6">
      <c r="A3130" s="825"/>
      <c r="B3130" s="781"/>
      <c r="C3130" s="825"/>
      <c r="D3130" s="781"/>
      <c r="E3130" s="812"/>
      <c r="F3130" s="840"/>
    </row>
    <row r="3131" spans="1:6">
      <c r="A3131" s="825"/>
      <c r="B3131" s="781"/>
      <c r="C3131" s="825"/>
      <c r="D3131" s="781"/>
      <c r="E3131" s="812"/>
      <c r="F3131" s="840"/>
    </row>
    <row r="3132" spans="1:6">
      <c r="A3132" s="825"/>
      <c r="B3132" s="781"/>
      <c r="C3132" s="825"/>
      <c r="D3132" s="781"/>
      <c r="E3132" s="812"/>
      <c r="F3132" s="840"/>
    </row>
    <row r="3133" spans="1:6">
      <c r="A3133" s="825"/>
      <c r="B3133" s="781"/>
      <c r="C3133" s="825"/>
      <c r="D3133" s="781"/>
      <c r="E3133" s="812"/>
      <c r="F3133" s="840"/>
    </row>
    <row r="3134" spans="1:6">
      <c r="A3134" s="825"/>
      <c r="B3134" s="781"/>
      <c r="C3134" s="825"/>
      <c r="D3134" s="781"/>
      <c r="E3134" s="812"/>
      <c r="F3134" s="840"/>
    </row>
    <row r="3135" spans="1:6">
      <c r="A3135" s="825"/>
      <c r="B3135" s="781"/>
      <c r="C3135" s="825"/>
      <c r="D3135" s="781"/>
      <c r="E3135" s="812"/>
      <c r="F3135" s="840"/>
    </row>
    <row r="3136" spans="1:6">
      <c r="A3136" s="825"/>
      <c r="B3136" s="781"/>
      <c r="C3136" s="825"/>
      <c r="D3136" s="781"/>
      <c r="E3136" s="812"/>
      <c r="F3136" s="840"/>
    </row>
    <row r="3137" spans="1:6">
      <c r="A3137" s="825"/>
      <c r="B3137" s="781"/>
      <c r="C3137" s="825"/>
      <c r="D3137" s="781"/>
      <c r="E3137" s="812"/>
      <c r="F3137" s="840"/>
    </row>
    <row r="3138" spans="1:6">
      <c r="A3138" s="825"/>
      <c r="B3138" s="781"/>
      <c r="C3138" s="825"/>
      <c r="D3138" s="781"/>
      <c r="E3138" s="812"/>
      <c r="F3138" s="840"/>
    </row>
    <row r="3139" spans="1:6">
      <c r="A3139" s="825"/>
      <c r="B3139" s="781"/>
      <c r="C3139" s="825"/>
      <c r="D3139" s="781"/>
      <c r="E3139" s="812"/>
      <c r="F3139" s="840"/>
    </row>
    <row r="3140" spans="1:6">
      <c r="A3140" s="825"/>
      <c r="B3140" s="781"/>
      <c r="C3140" s="825"/>
      <c r="D3140" s="781"/>
      <c r="E3140" s="812"/>
      <c r="F3140" s="840"/>
    </row>
    <row r="3141" spans="1:6">
      <c r="A3141" s="825"/>
      <c r="B3141" s="781"/>
      <c r="C3141" s="825"/>
      <c r="D3141" s="781"/>
      <c r="E3141" s="812"/>
      <c r="F3141" s="840"/>
    </row>
    <row r="3142" spans="1:6">
      <c r="A3142" s="825"/>
      <c r="B3142" s="781"/>
      <c r="C3142" s="825"/>
      <c r="D3142" s="781"/>
      <c r="E3142" s="812"/>
      <c r="F3142" s="840"/>
    </row>
    <row r="3143" spans="1:6">
      <c r="A3143" s="825"/>
      <c r="B3143" s="781"/>
      <c r="C3143" s="825"/>
      <c r="D3143" s="781"/>
      <c r="E3143" s="812"/>
      <c r="F3143" s="840"/>
    </row>
    <row r="3144" spans="1:6">
      <c r="A3144" s="825"/>
      <c r="B3144" s="781"/>
      <c r="C3144" s="825"/>
      <c r="D3144" s="781"/>
      <c r="E3144" s="812"/>
      <c r="F3144" s="840"/>
    </row>
    <row r="3145" spans="1:6">
      <c r="A3145" s="825"/>
      <c r="B3145" s="781"/>
      <c r="C3145" s="825"/>
      <c r="D3145" s="781"/>
      <c r="E3145" s="812"/>
      <c r="F3145" s="840"/>
    </row>
    <row r="3146" spans="1:6">
      <c r="A3146" s="825"/>
      <c r="B3146" s="781"/>
      <c r="C3146" s="825"/>
      <c r="D3146" s="781"/>
      <c r="E3146" s="812"/>
      <c r="F3146" s="840"/>
    </row>
    <row r="3147" spans="1:6">
      <c r="A3147" s="825"/>
      <c r="B3147" s="781"/>
      <c r="C3147" s="825"/>
      <c r="D3147" s="781"/>
      <c r="E3147" s="812"/>
      <c r="F3147" s="840"/>
    </row>
    <row r="3148" spans="1:6">
      <c r="A3148" s="825"/>
      <c r="B3148" s="781"/>
      <c r="C3148" s="825"/>
      <c r="D3148" s="781"/>
      <c r="E3148" s="812"/>
      <c r="F3148" s="840"/>
    </row>
    <row r="3149" spans="1:6">
      <c r="A3149" s="825"/>
      <c r="B3149" s="781"/>
      <c r="C3149" s="825"/>
      <c r="D3149" s="781"/>
      <c r="E3149" s="812"/>
      <c r="F3149" s="840"/>
    </row>
    <row r="3150" spans="1:6">
      <c r="A3150" s="825"/>
      <c r="B3150" s="781"/>
      <c r="C3150" s="825"/>
      <c r="D3150" s="781"/>
      <c r="E3150" s="812"/>
      <c r="F3150" s="840"/>
    </row>
    <row r="3151" spans="1:6">
      <c r="A3151" s="825"/>
      <c r="B3151" s="781"/>
      <c r="C3151" s="825"/>
      <c r="D3151" s="781"/>
      <c r="E3151" s="812"/>
      <c r="F3151" s="840"/>
    </row>
    <row r="3152" spans="1:6">
      <c r="A3152" s="825"/>
      <c r="B3152" s="781"/>
      <c r="C3152" s="825"/>
      <c r="D3152" s="781"/>
      <c r="E3152" s="812"/>
      <c r="F3152" s="840"/>
    </row>
    <row r="3153" spans="1:6">
      <c r="A3153" s="825"/>
      <c r="B3153" s="781"/>
      <c r="C3153" s="825"/>
      <c r="D3153" s="781"/>
      <c r="E3153" s="812"/>
      <c r="F3153" s="840"/>
    </row>
    <row r="3154" spans="1:6">
      <c r="A3154" s="825"/>
      <c r="B3154" s="781"/>
      <c r="C3154" s="825"/>
      <c r="D3154" s="781"/>
      <c r="E3154" s="812"/>
      <c r="F3154" s="840"/>
    </row>
    <row r="3155" spans="1:6">
      <c r="A3155" s="825"/>
      <c r="B3155" s="781"/>
      <c r="C3155" s="825"/>
      <c r="D3155" s="781"/>
      <c r="E3155" s="812"/>
      <c r="F3155" s="840"/>
    </row>
    <row r="3156" spans="1:6">
      <c r="A3156" s="825"/>
      <c r="B3156" s="781"/>
      <c r="C3156" s="825"/>
      <c r="D3156" s="781"/>
      <c r="E3156" s="812"/>
      <c r="F3156" s="840"/>
    </row>
    <row r="3157" spans="1:6">
      <c r="A3157" s="825"/>
      <c r="B3157" s="781"/>
      <c r="C3157" s="825"/>
      <c r="D3157" s="781"/>
      <c r="E3157" s="812"/>
      <c r="F3157" s="840"/>
    </row>
    <row r="3158" spans="1:6">
      <c r="A3158" s="825"/>
      <c r="B3158" s="781"/>
      <c r="C3158" s="825"/>
      <c r="D3158" s="781"/>
      <c r="E3158" s="812"/>
      <c r="F3158" s="840"/>
    </row>
    <row r="3159" spans="1:6">
      <c r="A3159" s="825"/>
      <c r="B3159" s="781"/>
      <c r="C3159" s="825"/>
      <c r="D3159" s="781"/>
      <c r="E3159" s="812"/>
      <c r="F3159" s="840"/>
    </row>
    <row r="3160" spans="1:6">
      <c r="A3160" s="825"/>
      <c r="B3160" s="781"/>
      <c r="C3160" s="825"/>
      <c r="D3160" s="781"/>
      <c r="E3160" s="812"/>
      <c r="F3160" s="840"/>
    </row>
    <row r="3161" spans="1:6">
      <c r="A3161" s="825"/>
      <c r="B3161" s="781"/>
      <c r="C3161" s="825"/>
      <c r="D3161" s="781"/>
      <c r="E3161" s="812"/>
      <c r="F3161" s="840"/>
    </row>
    <row r="3162" spans="1:6">
      <c r="A3162" s="825"/>
      <c r="B3162" s="781"/>
      <c r="C3162" s="825"/>
      <c r="D3162" s="781"/>
      <c r="E3162" s="812"/>
      <c r="F3162" s="840"/>
    </row>
    <row r="3163" spans="1:6">
      <c r="A3163" s="825"/>
      <c r="B3163" s="781"/>
      <c r="C3163" s="825"/>
      <c r="D3163" s="781"/>
      <c r="E3163" s="812"/>
      <c r="F3163" s="840"/>
    </row>
    <row r="3164" spans="1:6">
      <c r="A3164" s="825"/>
      <c r="B3164" s="781"/>
      <c r="C3164" s="825"/>
      <c r="D3164" s="781"/>
      <c r="E3164" s="812"/>
      <c r="F3164" s="840"/>
    </row>
    <row r="3165" spans="1:6">
      <c r="A3165" s="825"/>
      <c r="B3165" s="781"/>
      <c r="C3165" s="825"/>
      <c r="D3165" s="781"/>
      <c r="E3165" s="812"/>
      <c r="F3165" s="840"/>
    </row>
    <row r="3166" spans="1:6">
      <c r="A3166" s="825"/>
      <c r="B3166" s="781"/>
      <c r="C3166" s="825"/>
      <c r="D3166" s="781"/>
      <c r="E3166" s="812"/>
      <c r="F3166" s="840"/>
    </row>
    <row r="3167" spans="1:6">
      <c r="A3167" s="825"/>
      <c r="B3167" s="781"/>
      <c r="C3167" s="825"/>
      <c r="D3167" s="781"/>
      <c r="E3167" s="812"/>
      <c r="F3167" s="840"/>
    </row>
    <row r="3168" spans="1:6">
      <c r="A3168" s="825"/>
      <c r="B3168" s="781"/>
      <c r="C3168" s="825"/>
      <c r="D3168" s="781"/>
      <c r="E3168" s="812"/>
      <c r="F3168" s="840"/>
    </row>
    <row r="3169" spans="1:6">
      <c r="A3169" s="825"/>
      <c r="B3169" s="781"/>
      <c r="C3169" s="825"/>
      <c r="D3169" s="781"/>
      <c r="E3169" s="812"/>
      <c r="F3169" s="840"/>
    </row>
    <row r="3170" spans="1:6">
      <c r="A3170" s="825"/>
      <c r="B3170" s="781"/>
      <c r="C3170" s="825"/>
      <c r="D3170" s="781"/>
      <c r="E3170" s="812"/>
      <c r="F3170" s="840"/>
    </row>
    <row r="3171" spans="1:6">
      <c r="A3171" s="825"/>
      <c r="B3171" s="781"/>
      <c r="C3171" s="825"/>
      <c r="D3171" s="781"/>
      <c r="E3171" s="812"/>
      <c r="F3171" s="840"/>
    </row>
    <row r="3172" spans="1:6">
      <c r="A3172" s="825"/>
      <c r="B3172" s="781"/>
      <c r="C3172" s="825"/>
      <c r="D3172" s="781"/>
      <c r="E3172" s="812"/>
      <c r="F3172" s="840"/>
    </row>
    <row r="3173" spans="1:6">
      <c r="A3173" s="825"/>
      <c r="B3173" s="781"/>
      <c r="C3173" s="825"/>
      <c r="D3173" s="781"/>
      <c r="E3173" s="812"/>
      <c r="F3173" s="840"/>
    </row>
    <row r="3174" spans="1:6">
      <c r="A3174" s="825"/>
      <c r="B3174" s="781"/>
      <c r="C3174" s="825"/>
      <c r="D3174" s="781"/>
      <c r="E3174" s="812"/>
      <c r="F3174" s="840"/>
    </row>
    <row r="3175" spans="1:6">
      <c r="A3175" s="825"/>
      <c r="B3175" s="781"/>
      <c r="C3175" s="825"/>
      <c r="D3175" s="781"/>
      <c r="E3175" s="812"/>
      <c r="F3175" s="840"/>
    </row>
    <row r="3176" spans="1:6">
      <c r="A3176" s="825"/>
      <c r="B3176" s="781"/>
      <c r="C3176" s="825"/>
      <c r="D3176" s="781"/>
      <c r="E3176" s="812"/>
      <c r="F3176" s="840"/>
    </row>
    <row r="3177" spans="1:6">
      <c r="A3177" s="825"/>
      <c r="B3177" s="781"/>
      <c r="C3177" s="825"/>
      <c r="D3177" s="781"/>
      <c r="E3177" s="812"/>
      <c r="F3177" s="840"/>
    </row>
    <row r="3178" spans="1:6">
      <c r="A3178" s="825"/>
      <c r="B3178" s="781"/>
      <c r="C3178" s="825"/>
      <c r="D3178" s="781"/>
      <c r="E3178" s="812"/>
      <c r="F3178" s="840"/>
    </row>
    <row r="3179" spans="1:6">
      <c r="A3179" s="825"/>
      <c r="B3179" s="781"/>
      <c r="C3179" s="825"/>
      <c r="D3179" s="781"/>
      <c r="E3179" s="812"/>
      <c r="F3179" s="840"/>
    </row>
    <row r="3180" spans="1:6">
      <c r="A3180" s="825"/>
      <c r="B3180" s="781"/>
      <c r="C3180" s="825"/>
      <c r="D3180" s="781"/>
      <c r="E3180" s="812"/>
      <c r="F3180" s="840"/>
    </row>
    <row r="3181" spans="1:6">
      <c r="A3181" s="825"/>
      <c r="B3181" s="781"/>
      <c r="C3181" s="825"/>
      <c r="D3181" s="781"/>
      <c r="E3181" s="812"/>
      <c r="F3181" s="840"/>
    </row>
    <row r="3182" spans="1:6">
      <c r="A3182" s="825"/>
      <c r="B3182" s="781"/>
      <c r="C3182" s="825"/>
      <c r="D3182" s="781"/>
      <c r="E3182" s="812"/>
      <c r="F3182" s="840"/>
    </row>
    <row r="3183" spans="1:6">
      <c r="A3183" s="825"/>
      <c r="B3183" s="781"/>
      <c r="C3183" s="825"/>
      <c r="D3183" s="781"/>
      <c r="E3183" s="812"/>
      <c r="F3183" s="840"/>
    </row>
    <row r="3184" spans="1:6">
      <c r="A3184" s="825"/>
      <c r="B3184" s="781"/>
      <c r="C3184" s="825"/>
      <c r="D3184" s="781"/>
      <c r="E3184" s="812"/>
      <c r="F3184" s="840"/>
    </row>
    <row r="3185" spans="1:6">
      <c r="A3185" s="825"/>
      <c r="B3185" s="781"/>
      <c r="C3185" s="825"/>
      <c r="D3185" s="781"/>
      <c r="E3185" s="812"/>
      <c r="F3185" s="840"/>
    </row>
    <row r="3186" spans="1:6">
      <c r="A3186" s="825"/>
      <c r="B3186" s="781"/>
      <c r="C3186" s="825"/>
      <c r="D3186" s="781"/>
      <c r="E3186" s="812"/>
      <c r="F3186" s="840"/>
    </row>
    <row r="3187" spans="1:6">
      <c r="A3187" s="825"/>
      <c r="B3187" s="781"/>
      <c r="C3187" s="825"/>
      <c r="D3187" s="781"/>
      <c r="E3187" s="812"/>
      <c r="F3187" s="840"/>
    </row>
    <row r="3188" spans="1:6">
      <c r="A3188" s="825"/>
      <c r="B3188" s="781"/>
      <c r="C3188" s="825"/>
      <c r="D3188" s="781"/>
      <c r="E3188" s="812"/>
      <c r="F3188" s="840"/>
    </row>
    <row r="3189" spans="1:6">
      <c r="A3189" s="825"/>
      <c r="B3189" s="781"/>
      <c r="C3189" s="825"/>
      <c r="D3189" s="781"/>
      <c r="E3189" s="812"/>
      <c r="F3189" s="840"/>
    </row>
    <row r="3190" spans="1:6">
      <c r="A3190" s="825"/>
      <c r="B3190" s="781"/>
      <c r="C3190" s="825"/>
      <c r="D3190" s="781"/>
      <c r="E3190" s="812"/>
      <c r="F3190" s="840"/>
    </row>
    <row r="3191" spans="1:6">
      <c r="A3191" s="825"/>
      <c r="B3191" s="781"/>
      <c r="C3191" s="825"/>
      <c r="D3191" s="781"/>
      <c r="E3191" s="812"/>
      <c r="F3191" s="840"/>
    </row>
    <row r="3192" spans="1:6">
      <c r="A3192" s="825"/>
      <c r="B3192" s="781"/>
      <c r="C3192" s="825"/>
      <c r="D3192" s="781"/>
      <c r="E3192" s="812"/>
      <c r="F3192" s="840"/>
    </row>
    <row r="3193" spans="1:6">
      <c r="A3193" s="825"/>
      <c r="B3193" s="781"/>
      <c r="C3193" s="825"/>
      <c r="D3193" s="781"/>
      <c r="E3193" s="812"/>
      <c r="F3193" s="840"/>
    </row>
    <row r="3194" spans="1:6">
      <c r="A3194" s="825"/>
      <c r="B3194" s="781"/>
      <c r="C3194" s="825"/>
      <c r="D3194" s="781"/>
      <c r="E3194" s="812"/>
      <c r="F3194" s="840"/>
    </row>
    <row r="3195" spans="1:6">
      <c r="A3195" s="825"/>
      <c r="B3195" s="781"/>
      <c r="C3195" s="825"/>
      <c r="D3195" s="781"/>
      <c r="E3195" s="812"/>
      <c r="F3195" s="840"/>
    </row>
    <row r="3196" spans="1:6">
      <c r="A3196" s="825"/>
      <c r="B3196" s="781"/>
      <c r="C3196" s="825"/>
      <c r="D3196" s="781"/>
      <c r="E3196" s="812"/>
      <c r="F3196" s="840"/>
    </row>
    <row r="3197" spans="1:6">
      <c r="A3197" s="825"/>
      <c r="B3197" s="781"/>
      <c r="C3197" s="825"/>
      <c r="D3197" s="781"/>
      <c r="E3197" s="812"/>
      <c r="F3197" s="840"/>
    </row>
    <row r="3198" spans="1:6">
      <c r="A3198" s="825"/>
      <c r="B3198" s="781"/>
      <c r="C3198" s="825"/>
      <c r="D3198" s="781"/>
      <c r="E3198" s="812"/>
      <c r="F3198" s="840"/>
    </row>
    <row r="3199" spans="1:6">
      <c r="A3199" s="825"/>
      <c r="B3199" s="781"/>
      <c r="C3199" s="825"/>
      <c r="D3199" s="781"/>
      <c r="E3199" s="812"/>
      <c r="F3199" s="840"/>
    </row>
    <row r="3200" spans="1:6">
      <c r="A3200" s="825"/>
      <c r="B3200" s="781"/>
      <c r="C3200" s="825"/>
      <c r="D3200" s="781"/>
      <c r="E3200" s="812"/>
      <c r="F3200" s="840"/>
    </row>
    <row r="3201" spans="1:6">
      <c r="A3201" s="825"/>
      <c r="B3201" s="781"/>
      <c r="C3201" s="825"/>
      <c r="D3201" s="781"/>
      <c r="E3201" s="812"/>
      <c r="F3201" s="840"/>
    </row>
    <row r="3202" spans="1:6">
      <c r="A3202" s="825"/>
      <c r="B3202" s="781"/>
      <c r="C3202" s="825"/>
      <c r="D3202" s="781"/>
      <c r="E3202" s="812"/>
      <c r="F3202" s="840"/>
    </row>
    <row r="3203" spans="1:6">
      <c r="A3203" s="825"/>
      <c r="B3203" s="781"/>
      <c r="C3203" s="825"/>
      <c r="D3203" s="781"/>
      <c r="E3203" s="812"/>
      <c r="F3203" s="840"/>
    </row>
    <row r="3204" spans="1:6">
      <c r="A3204" s="825"/>
      <c r="B3204" s="781"/>
      <c r="C3204" s="825"/>
      <c r="D3204" s="781"/>
      <c r="E3204" s="812"/>
      <c r="F3204" s="840"/>
    </row>
    <row r="3205" spans="1:6">
      <c r="A3205" s="825"/>
      <c r="B3205" s="781"/>
      <c r="C3205" s="825"/>
      <c r="D3205" s="781"/>
      <c r="E3205" s="812"/>
      <c r="F3205" s="840"/>
    </row>
    <row r="3206" spans="1:6">
      <c r="A3206" s="825"/>
      <c r="B3206" s="781"/>
      <c r="C3206" s="825"/>
      <c r="D3206" s="781"/>
      <c r="E3206" s="812"/>
      <c r="F3206" s="840"/>
    </row>
    <row r="3207" spans="1:6">
      <c r="A3207" s="825"/>
      <c r="B3207" s="781"/>
      <c r="C3207" s="825"/>
      <c r="D3207" s="781"/>
      <c r="E3207" s="812"/>
      <c r="F3207" s="840"/>
    </row>
    <row r="3208" spans="1:6">
      <c r="A3208" s="825"/>
      <c r="B3208" s="781"/>
      <c r="C3208" s="825"/>
      <c r="D3208" s="781"/>
      <c r="E3208" s="812"/>
      <c r="F3208" s="840"/>
    </row>
    <row r="3209" spans="1:6">
      <c r="A3209" s="825"/>
      <c r="B3209" s="781"/>
      <c r="C3209" s="825"/>
      <c r="D3209" s="781"/>
      <c r="E3209" s="812"/>
      <c r="F3209" s="840"/>
    </row>
    <row r="3210" spans="1:6">
      <c r="A3210" s="825"/>
      <c r="B3210" s="781"/>
      <c r="C3210" s="825"/>
      <c r="D3210" s="781"/>
      <c r="E3210" s="812"/>
      <c r="F3210" s="840"/>
    </row>
    <row r="3211" spans="1:6">
      <c r="A3211" s="825"/>
      <c r="B3211" s="781"/>
      <c r="C3211" s="825"/>
      <c r="D3211" s="781"/>
      <c r="E3211" s="812"/>
      <c r="F3211" s="840"/>
    </row>
    <row r="3212" spans="1:6">
      <c r="A3212" s="825"/>
      <c r="B3212" s="781"/>
      <c r="C3212" s="825"/>
      <c r="D3212" s="781"/>
      <c r="E3212" s="812"/>
      <c r="F3212" s="840"/>
    </row>
    <row r="3213" spans="1:6">
      <c r="A3213" s="825"/>
      <c r="B3213" s="781"/>
      <c r="C3213" s="825"/>
      <c r="D3213" s="781"/>
      <c r="E3213" s="812"/>
      <c r="F3213" s="840"/>
    </row>
    <row r="3214" spans="1:6">
      <c r="A3214" s="825"/>
      <c r="B3214" s="781"/>
      <c r="C3214" s="825"/>
      <c r="D3214" s="781"/>
      <c r="E3214" s="812"/>
      <c r="F3214" s="840"/>
    </row>
    <row r="3215" spans="1:6">
      <c r="A3215" s="825"/>
      <c r="B3215" s="781"/>
      <c r="C3215" s="825"/>
      <c r="D3215" s="781"/>
      <c r="E3215" s="812"/>
      <c r="F3215" s="840"/>
    </row>
    <row r="3216" spans="1:6">
      <c r="A3216" s="825"/>
      <c r="B3216" s="781"/>
      <c r="C3216" s="825"/>
      <c r="D3216" s="781"/>
      <c r="E3216" s="812"/>
      <c r="F3216" s="840"/>
    </row>
    <row r="3217" spans="1:6">
      <c r="A3217" s="825"/>
      <c r="B3217" s="781"/>
      <c r="C3217" s="825"/>
      <c r="D3217" s="781"/>
      <c r="E3217" s="812"/>
      <c r="F3217" s="840"/>
    </row>
    <row r="3218" spans="1:6">
      <c r="A3218" s="825"/>
      <c r="B3218" s="781"/>
      <c r="C3218" s="825"/>
      <c r="D3218" s="781"/>
      <c r="E3218" s="812"/>
      <c r="F3218" s="840"/>
    </row>
    <row r="3219" spans="1:6">
      <c r="A3219" s="825"/>
      <c r="B3219" s="781"/>
      <c r="C3219" s="825"/>
      <c r="D3219" s="781"/>
      <c r="E3219" s="812"/>
      <c r="F3219" s="840"/>
    </row>
    <row r="3220" spans="1:6">
      <c r="A3220" s="825"/>
      <c r="B3220" s="781"/>
      <c r="C3220" s="825"/>
      <c r="D3220" s="781"/>
      <c r="E3220" s="812"/>
      <c r="F3220" s="840"/>
    </row>
    <row r="3221" spans="1:6">
      <c r="A3221" s="825"/>
      <c r="B3221" s="781"/>
      <c r="C3221" s="825"/>
      <c r="D3221" s="781"/>
      <c r="E3221" s="812"/>
      <c r="F3221" s="840"/>
    </row>
    <row r="3222" spans="1:6">
      <c r="A3222" s="825"/>
      <c r="B3222" s="781"/>
      <c r="C3222" s="825"/>
      <c r="D3222" s="781"/>
      <c r="E3222" s="812"/>
      <c r="F3222" s="840"/>
    </row>
    <row r="3223" spans="1:6">
      <c r="A3223" s="825"/>
      <c r="B3223" s="781"/>
      <c r="C3223" s="825"/>
      <c r="D3223" s="781"/>
      <c r="E3223" s="812"/>
      <c r="F3223" s="840"/>
    </row>
    <row r="3224" spans="1:6">
      <c r="A3224" s="825"/>
      <c r="B3224" s="781"/>
      <c r="C3224" s="825"/>
      <c r="D3224" s="781"/>
      <c r="E3224" s="812"/>
      <c r="F3224" s="840"/>
    </row>
    <row r="3225" spans="1:6">
      <c r="A3225" s="825"/>
      <c r="B3225" s="781"/>
      <c r="C3225" s="825"/>
      <c r="D3225" s="781"/>
      <c r="E3225" s="812"/>
      <c r="F3225" s="840"/>
    </row>
    <row r="3226" spans="1:6">
      <c r="A3226" s="825"/>
      <c r="B3226" s="781"/>
      <c r="C3226" s="825"/>
      <c r="D3226" s="781"/>
      <c r="E3226" s="812"/>
      <c r="F3226" s="840"/>
    </row>
    <row r="3227" spans="1:6">
      <c r="A3227" s="825"/>
      <c r="B3227" s="781"/>
      <c r="C3227" s="825"/>
      <c r="D3227" s="781"/>
      <c r="E3227" s="812"/>
      <c r="F3227" s="840"/>
    </row>
    <row r="3228" spans="1:6">
      <c r="A3228" s="825"/>
      <c r="B3228" s="781"/>
      <c r="C3228" s="825"/>
      <c r="D3228" s="781"/>
      <c r="E3228" s="812"/>
      <c r="F3228" s="840"/>
    </row>
    <row r="3229" spans="1:6">
      <c r="A3229" s="825"/>
      <c r="B3229" s="781"/>
      <c r="C3229" s="825"/>
      <c r="D3229" s="781"/>
      <c r="E3229" s="812"/>
      <c r="F3229" s="840"/>
    </row>
    <row r="3230" spans="1:6">
      <c r="A3230" s="825"/>
      <c r="B3230" s="781"/>
      <c r="C3230" s="825"/>
      <c r="D3230" s="781"/>
      <c r="E3230" s="812"/>
      <c r="F3230" s="840"/>
    </row>
    <row r="3231" spans="1:6">
      <c r="A3231" s="825"/>
      <c r="B3231" s="781"/>
      <c r="C3231" s="825"/>
      <c r="D3231" s="781"/>
      <c r="E3231" s="812"/>
      <c r="F3231" s="840"/>
    </row>
    <row r="3232" spans="1:6">
      <c r="A3232" s="825"/>
      <c r="B3232" s="781"/>
      <c r="C3232" s="825"/>
      <c r="D3232" s="781"/>
      <c r="E3232" s="812"/>
      <c r="F3232" s="840"/>
    </row>
    <row r="3233" spans="1:6">
      <c r="A3233" s="825"/>
      <c r="B3233" s="781"/>
      <c r="C3233" s="825"/>
      <c r="D3233" s="781"/>
      <c r="E3233" s="812"/>
      <c r="F3233" s="840"/>
    </row>
    <row r="3234" spans="1:6">
      <c r="A3234" s="825"/>
      <c r="B3234" s="781"/>
      <c r="C3234" s="825"/>
      <c r="D3234" s="781"/>
      <c r="E3234" s="812"/>
      <c r="F3234" s="840"/>
    </row>
    <row r="3235" spans="1:6">
      <c r="A3235" s="825"/>
      <c r="B3235" s="781"/>
      <c r="C3235" s="825"/>
      <c r="D3235" s="781"/>
      <c r="E3235" s="812"/>
      <c r="F3235" s="840"/>
    </row>
    <row r="3236" spans="1:6">
      <c r="A3236" s="825"/>
      <c r="B3236" s="781"/>
      <c r="C3236" s="825"/>
      <c r="D3236" s="781"/>
      <c r="E3236" s="812"/>
      <c r="F3236" s="840"/>
    </row>
    <row r="3237" spans="1:6">
      <c r="A3237" s="825"/>
      <c r="B3237" s="781"/>
      <c r="C3237" s="825"/>
      <c r="D3237" s="781"/>
      <c r="E3237" s="812"/>
      <c r="F3237" s="840"/>
    </row>
    <row r="3238" spans="1:6">
      <c r="A3238" s="825"/>
      <c r="B3238" s="781"/>
      <c r="C3238" s="825"/>
      <c r="D3238" s="781"/>
      <c r="E3238" s="812"/>
      <c r="F3238" s="840"/>
    </row>
    <row r="3239" spans="1:6">
      <c r="A3239" s="825"/>
      <c r="B3239" s="781"/>
      <c r="C3239" s="825"/>
      <c r="D3239" s="781"/>
      <c r="E3239" s="812"/>
      <c r="F3239" s="840"/>
    </row>
    <row r="3240" spans="1:6">
      <c r="A3240" s="825"/>
      <c r="B3240" s="781"/>
      <c r="C3240" s="825"/>
      <c r="D3240" s="781"/>
      <c r="E3240" s="812"/>
      <c r="F3240" s="840"/>
    </row>
    <row r="3241" spans="1:6">
      <c r="A3241" s="825"/>
      <c r="B3241" s="781"/>
      <c r="C3241" s="825"/>
      <c r="D3241" s="781"/>
      <c r="E3241" s="812"/>
      <c r="F3241" s="840"/>
    </row>
    <row r="3242" spans="1:6">
      <c r="A3242" s="825"/>
      <c r="B3242" s="781"/>
      <c r="C3242" s="825"/>
      <c r="D3242" s="781"/>
      <c r="E3242" s="812"/>
      <c r="F3242" s="840"/>
    </row>
    <row r="3243" spans="1:6">
      <c r="A3243" s="825"/>
      <c r="B3243" s="781"/>
      <c r="C3243" s="825"/>
      <c r="D3243" s="781"/>
      <c r="E3243" s="812"/>
      <c r="F3243" s="840"/>
    </row>
    <row r="3244" spans="1:6">
      <c r="A3244" s="825"/>
      <c r="B3244" s="781"/>
      <c r="C3244" s="825"/>
      <c r="D3244" s="781"/>
      <c r="E3244" s="812"/>
      <c r="F3244" s="840"/>
    </row>
    <row r="3245" spans="1:6">
      <c r="A3245" s="825"/>
      <c r="B3245" s="781"/>
      <c r="C3245" s="825"/>
      <c r="D3245" s="781"/>
      <c r="E3245" s="812"/>
      <c r="F3245" s="840"/>
    </row>
    <row r="3246" spans="1:6">
      <c r="A3246" s="825"/>
      <c r="B3246" s="781"/>
      <c r="C3246" s="825"/>
      <c r="D3246" s="781"/>
      <c r="E3246" s="812"/>
      <c r="F3246" s="840"/>
    </row>
    <row r="3247" spans="1:6">
      <c r="A3247" s="825"/>
      <c r="B3247" s="781"/>
      <c r="C3247" s="825"/>
      <c r="D3247" s="781"/>
      <c r="E3247" s="812"/>
      <c r="F3247" s="840"/>
    </row>
    <row r="3248" spans="1:6">
      <c r="A3248" s="825"/>
      <c r="B3248" s="781"/>
      <c r="C3248" s="825"/>
      <c r="D3248" s="781"/>
      <c r="E3248" s="812"/>
      <c r="F3248" s="840"/>
    </row>
    <row r="3249" spans="1:6">
      <c r="A3249" s="825"/>
      <c r="B3249" s="781"/>
      <c r="C3249" s="825"/>
      <c r="D3249" s="781"/>
      <c r="E3249" s="812"/>
      <c r="F3249" s="840"/>
    </row>
    <row r="3250" spans="1:6">
      <c r="A3250" s="825"/>
      <c r="B3250" s="781"/>
      <c r="C3250" s="825"/>
      <c r="D3250" s="781"/>
      <c r="E3250" s="812"/>
      <c r="F3250" s="840"/>
    </row>
    <row r="3251" spans="1:6">
      <c r="A3251" s="825"/>
      <c r="B3251" s="781"/>
      <c r="C3251" s="825"/>
      <c r="D3251" s="781"/>
      <c r="E3251" s="812"/>
      <c r="F3251" s="840"/>
    </row>
    <row r="3252" spans="1:6">
      <c r="A3252" s="825"/>
      <c r="B3252" s="781"/>
      <c r="C3252" s="825"/>
      <c r="D3252" s="781"/>
      <c r="E3252" s="812"/>
      <c r="F3252" s="840"/>
    </row>
    <row r="3253" spans="1:6">
      <c r="A3253" s="825"/>
      <c r="B3253" s="781"/>
      <c r="C3253" s="825"/>
      <c r="D3253" s="781"/>
      <c r="E3253" s="812"/>
      <c r="F3253" s="840"/>
    </row>
    <row r="3254" spans="1:6">
      <c r="A3254" s="825"/>
      <c r="B3254" s="781"/>
      <c r="C3254" s="825"/>
      <c r="D3254" s="781"/>
      <c r="E3254" s="812"/>
      <c r="F3254" s="840"/>
    </row>
    <row r="3255" spans="1:6">
      <c r="A3255" s="825"/>
      <c r="B3255" s="781"/>
      <c r="C3255" s="825"/>
      <c r="D3255" s="781"/>
      <c r="E3255" s="812"/>
      <c r="F3255" s="840"/>
    </row>
    <row r="3256" spans="1:6">
      <c r="A3256" s="825"/>
      <c r="B3256" s="781"/>
      <c r="C3256" s="825"/>
      <c r="D3256" s="781"/>
      <c r="E3256" s="812"/>
      <c r="F3256" s="840"/>
    </row>
    <row r="3257" spans="1:6">
      <c r="A3257" s="825"/>
      <c r="B3257" s="781"/>
      <c r="C3257" s="825"/>
      <c r="D3257" s="781"/>
      <c r="E3257" s="812"/>
      <c r="F3257" s="840"/>
    </row>
    <row r="3258" spans="1:6">
      <c r="A3258" s="825"/>
      <c r="B3258" s="781"/>
      <c r="C3258" s="825"/>
      <c r="D3258" s="781"/>
      <c r="E3258" s="812"/>
      <c r="F3258" s="840"/>
    </row>
    <row r="3259" spans="1:6">
      <c r="A3259" s="825"/>
      <c r="B3259" s="781"/>
      <c r="C3259" s="825"/>
      <c r="D3259" s="781"/>
      <c r="E3259" s="812"/>
      <c r="F3259" s="840"/>
    </row>
    <row r="3260" spans="1:6">
      <c r="A3260" s="825"/>
      <c r="B3260" s="781"/>
      <c r="C3260" s="825"/>
      <c r="D3260" s="781"/>
      <c r="E3260" s="812"/>
      <c r="F3260" s="840"/>
    </row>
    <row r="3261" spans="1:6">
      <c r="A3261" s="825"/>
      <c r="B3261" s="781"/>
      <c r="C3261" s="825"/>
      <c r="D3261" s="781"/>
      <c r="E3261" s="812"/>
      <c r="F3261" s="840"/>
    </row>
    <row r="3262" spans="1:6">
      <c r="A3262" s="825"/>
      <c r="B3262" s="781"/>
      <c r="C3262" s="825"/>
      <c r="D3262" s="781"/>
      <c r="E3262" s="812"/>
      <c r="F3262" s="840"/>
    </row>
    <row r="3263" spans="1:6">
      <c r="A3263" s="825"/>
      <c r="B3263" s="781"/>
      <c r="C3263" s="825"/>
      <c r="D3263" s="781"/>
      <c r="E3263" s="812"/>
      <c r="F3263" s="840"/>
    </row>
    <row r="3264" spans="1:6">
      <c r="A3264" s="825"/>
      <c r="B3264" s="781"/>
      <c r="C3264" s="825"/>
      <c r="D3264" s="781"/>
      <c r="E3264" s="812"/>
      <c r="F3264" s="840"/>
    </row>
    <row r="3265" spans="1:6">
      <c r="A3265" s="825"/>
      <c r="B3265" s="781"/>
      <c r="C3265" s="825"/>
      <c r="D3265" s="781"/>
      <c r="E3265" s="812"/>
      <c r="F3265" s="840"/>
    </row>
    <row r="3266" spans="1:6">
      <c r="A3266" s="825"/>
      <c r="B3266" s="781"/>
      <c r="C3266" s="825"/>
      <c r="D3266" s="781"/>
      <c r="E3266" s="812"/>
      <c r="F3266" s="840"/>
    </row>
    <row r="3267" spans="1:6">
      <c r="A3267" s="825"/>
      <c r="B3267" s="781"/>
      <c r="C3267" s="825"/>
      <c r="D3267" s="781"/>
      <c r="E3267" s="812"/>
      <c r="F3267" s="840"/>
    </row>
    <row r="3268" spans="1:6">
      <c r="A3268" s="825"/>
      <c r="B3268" s="781"/>
      <c r="C3268" s="825"/>
      <c r="D3268" s="781"/>
      <c r="E3268" s="812"/>
      <c r="F3268" s="840"/>
    </row>
    <row r="3269" spans="1:6">
      <c r="A3269" s="825"/>
      <c r="B3269" s="781"/>
      <c r="C3269" s="825"/>
      <c r="D3269" s="781"/>
      <c r="E3269" s="812"/>
      <c r="F3269" s="840"/>
    </row>
    <row r="3270" spans="1:6">
      <c r="A3270" s="825"/>
      <c r="B3270" s="781"/>
      <c r="C3270" s="825"/>
      <c r="D3270" s="781"/>
      <c r="E3270" s="812"/>
      <c r="F3270" s="840"/>
    </row>
    <row r="3271" spans="1:6">
      <c r="A3271" s="825"/>
      <c r="B3271" s="781"/>
      <c r="C3271" s="825"/>
      <c r="D3271" s="781"/>
      <c r="E3271" s="812"/>
      <c r="F3271" s="840"/>
    </row>
    <row r="3272" spans="1:6">
      <c r="A3272" s="825"/>
      <c r="B3272" s="781"/>
      <c r="C3272" s="825"/>
      <c r="D3272" s="781"/>
      <c r="E3272" s="812"/>
      <c r="F3272" s="840"/>
    </row>
    <row r="3273" spans="1:6">
      <c r="A3273" s="825"/>
      <c r="B3273" s="781"/>
      <c r="C3273" s="825"/>
      <c r="D3273" s="781"/>
      <c r="E3273" s="812"/>
      <c r="F3273" s="840"/>
    </row>
    <row r="3274" spans="1:6">
      <c r="A3274" s="825"/>
      <c r="B3274" s="781"/>
      <c r="C3274" s="825"/>
      <c r="D3274" s="781"/>
      <c r="E3274" s="812"/>
      <c r="F3274" s="840"/>
    </row>
    <row r="3275" spans="1:6">
      <c r="A3275" s="825"/>
      <c r="B3275" s="781"/>
      <c r="C3275" s="825"/>
      <c r="D3275" s="781"/>
      <c r="E3275" s="812"/>
      <c r="F3275" s="840"/>
    </row>
    <row r="3276" spans="1:6">
      <c r="A3276" s="825"/>
      <c r="B3276" s="781"/>
      <c r="C3276" s="825"/>
      <c r="D3276" s="781"/>
      <c r="E3276" s="812"/>
      <c r="F3276" s="840"/>
    </row>
    <row r="3277" spans="1:6">
      <c r="A3277" s="825"/>
      <c r="B3277" s="781"/>
      <c r="C3277" s="825"/>
      <c r="D3277" s="781"/>
      <c r="E3277" s="812"/>
      <c r="F3277" s="840"/>
    </row>
    <row r="3278" spans="1:6">
      <c r="A3278" s="825"/>
      <c r="B3278" s="781"/>
      <c r="C3278" s="825"/>
      <c r="D3278" s="781"/>
      <c r="E3278" s="812"/>
      <c r="F3278" s="840"/>
    </row>
    <row r="3279" spans="1:6">
      <c r="A3279" s="825"/>
      <c r="B3279" s="781"/>
      <c r="C3279" s="825"/>
      <c r="D3279" s="781"/>
      <c r="E3279" s="812"/>
      <c r="F3279" s="840"/>
    </row>
    <row r="3280" spans="1:6">
      <c r="A3280" s="825"/>
      <c r="B3280" s="781"/>
      <c r="C3280" s="825"/>
      <c r="D3280" s="781"/>
      <c r="E3280" s="812"/>
      <c r="F3280" s="840"/>
    </row>
    <row r="3281" spans="1:6">
      <c r="A3281" s="825"/>
      <c r="B3281" s="781"/>
      <c r="C3281" s="825"/>
      <c r="D3281" s="781"/>
      <c r="E3281" s="812"/>
      <c r="F3281" s="840"/>
    </row>
    <row r="3282" spans="1:6">
      <c r="A3282" s="825"/>
      <c r="B3282" s="781"/>
      <c r="C3282" s="825"/>
      <c r="D3282" s="781"/>
      <c r="E3282" s="812"/>
      <c r="F3282" s="840"/>
    </row>
    <row r="3283" spans="1:6">
      <c r="A3283" s="825"/>
      <c r="B3283" s="781"/>
      <c r="C3283" s="825"/>
      <c r="D3283" s="781"/>
      <c r="E3283" s="812"/>
      <c r="F3283" s="840"/>
    </row>
    <row r="3284" spans="1:6">
      <c r="A3284" s="825"/>
      <c r="B3284" s="781"/>
      <c r="C3284" s="825"/>
      <c r="D3284" s="781"/>
      <c r="E3284" s="812"/>
      <c r="F3284" s="840"/>
    </row>
    <row r="3285" spans="1:6">
      <c r="A3285" s="825"/>
      <c r="B3285" s="781"/>
      <c r="C3285" s="825"/>
      <c r="D3285" s="781"/>
      <c r="E3285" s="812"/>
      <c r="F3285" s="840"/>
    </row>
    <row r="3286" spans="1:6">
      <c r="A3286" s="825"/>
      <c r="B3286" s="781"/>
      <c r="C3286" s="825"/>
      <c r="D3286" s="781"/>
      <c r="E3286" s="812"/>
      <c r="F3286" s="840"/>
    </row>
    <row r="3287" spans="1:6">
      <c r="A3287" s="825"/>
      <c r="B3287" s="781"/>
      <c r="C3287" s="825"/>
      <c r="D3287" s="781"/>
      <c r="E3287" s="812"/>
      <c r="F3287" s="840"/>
    </row>
    <row r="3288" spans="1:6">
      <c r="A3288" s="825"/>
      <c r="B3288" s="781"/>
      <c r="C3288" s="825"/>
      <c r="D3288" s="781"/>
      <c r="E3288" s="812"/>
      <c r="F3288" s="840"/>
    </row>
    <row r="3289" spans="1:6">
      <c r="A3289" s="825"/>
      <c r="B3289" s="781"/>
      <c r="C3289" s="825"/>
      <c r="D3289" s="781"/>
      <c r="E3289" s="812"/>
      <c r="F3289" s="840"/>
    </row>
    <row r="3290" spans="1:6">
      <c r="A3290" s="825"/>
      <c r="B3290" s="781"/>
      <c r="C3290" s="825"/>
      <c r="D3290" s="781"/>
      <c r="E3290" s="812"/>
      <c r="F3290" s="840"/>
    </row>
    <row r="3291" spans="1:6">
      <c r="A3291" s="825"/>
      <c r="B3291" s="781"/>
      <c r="C3291" s="825"/>
      <c r="D3291" s="781"/>
      <c r="E3291" s="812"/>
      <c r="F3291" s="840"/>
    </row>
    <row r="3292" spans="1:6">
      <c r="A3292" s="825"/>
      <c r="B3292" s="781"/>
      <c r="C3292" s="825"/>
      <c r="D3292" s="781"/>
      <c r="E3292" s="812"/>
      <c r="F3292" s="840"/>
    </row>
    <row r="3293" spans="1:6">
      <c r="A3293" s="825"/>
      <c r="B3293" s="781"/>
      <c r="C3293" s="825"/>
      <c r="D3293" s="781"/>
      <c r="E3293" s="812"/>
      <c r="F3293" s="840"/>
    </row>
    <row r="3294" spans="1:6">
      <c r="A3294" s="825"/>
      <c r="B3294" s="781"/>
      <c r="C3294" s="825"/>
      <c r="D3294" s="781"/>
      <c r="E3294" s="812"/>
      <c r="F3294" s="840"/>
    </row>
    <row r="3295" spans="1:6">
      <c r="A3295" s="825"/>
      <c r="B3295" s="781"/>
      <c r="C3295" s="825"/>
      <c r="D3295" s="781"/>
      <c r="E3295" s="812"/>
      <c r="F3295" s="840"/>
    </row>
    <row r="3296" spans="1:6">
      <c r="A3296" s="825"/>
      <c r="B3296" s="781"/>
      <c r="C3296" s="825"/>
      <c r="D3296" s="781"/>
      <c r="E3296" s="812"/>
      <c r="F3296" s="840"/>
    </row>
    <row r="3297" spans="1:6">
      <c r="A3297" s="825"/>
      <c r="B3297" s="781"/>
      <c r="C3297" s="825"/>
      <c r="D3297" s="781"/>
      <c r="E3297" s="812"/>
      <c r="F3297" s="840"/>
    </row>
    <row r="3298" spans="1:6">
      <c r="A3298" s="825"/>
      <c r="B3298" s="781"/>
      <c r="C3298" s="825"/>
      <c r="D3298" s="781"/>
      <c r="E3298" s="812"/>
      <c r="F3298" s="840"/>
    </row>
    <row r="3299" spans="1:6">
      <c r="A3299" s="825"/>
      <c r="B3299" s="781"/>
      <c r="C3299" s="825"/>
      <c r="D3299" s="781"/>
      <c r="E3299" s="812"/>
      <c r="F3299" s="840"/>
    </row>
    <row r="3300" spans="1:6">
      <c r="A3300" s="825"/>
      <c r="B3300" s="781"/>
      <c r="C3300" s="825"/>
      <c r="D3300" s="781"/>
      <c r="E3300" s="812"/>
      <c r="F3300" s="840"/>
    </row>
    <row r="3301" spans="1:6">
      <c r="A3301" s="825"/>
      <c r="B3301" s="781"/>
      <c r="C3301" s="825"/>
      <c r="D3301" s="781"/>
      <c r="E3301" s="812"/>
      <c r="F3301" s="840"/>
    </row>
    <row r="3302" spans="1:6">
      <c r="A3302" s="825"/>
      <c r="B3302" s="781"/>
      <c r="C3302" s="825"/>
      <c r="D3302" s="781"/>
      <c r="E3302" s="812"/>
      <c r="F3302" s="840"/>
    </row>
    <row r="3303" spans="1:6">
      <c r="A3303" s="825"/>
      <c r="B3303" s="781"/>
      <c r="C3303" s="825"/>
      <c r="D3303" s="781"/>
      <c r="E3303" s="812"/>
      <c r="F3303" s="840"/>
    </row>
    <row r="3304" spans="1:6">
      <c r="A3304" s="825"/>
      <c r="B3304" s="781"/>
      <c r="C3304" s="825"/>
      <c r="D3304" s="781"/>
      <c r="E3304" s="812"/>
      <c r="F3304" s="840"/>
    </row>
    <row r="3305" spans="1:6">
      <c r="A3305" s="825"/>
      <c r="B3305" s="781"/>
      <c r="C3305" s="825"/>
      <c r="D3305" s="781"/>
      <c r="E3305" s="812"/>
      <c r="F3305" s="840"/>
    </row>
    <row r="3306" spans="1:6">
      <c r="A3306" s="825"/>
      <c r="B3306" s="781"/>
      <c r="C3306" s="825"/>
      <c r="D3306" s="781"/>
      <c r="E3306" s="812"/>
      <c r="F3306" s="840"/>
    </row>
    <row r="3307" spans="1:6">
      <c r="A3307" s="825"/>
      <c r="B3307" s="781"/>
      <c r="C3307" s="825"/>
      <c r="D3307" s="781"/>
      <c r="E3307" s="812"/>
      <c r="F3307" s="840"/>
    </row>
    <row r="3308" spans="1:6">
      <c r="A3308" s="825"/>
      <c r="B3308" s="781"/>
      <c r="C3308" s="825"/>
      <c r="D3308" s="781"/>
      <c r="E3308" s="812"/>
      <c r="F3308" s="840"/>
    </row>
    <row r="3309" spans="1:6">
      <c r="A3309" s="825"/>
      <c r="B3309" s="781"/>
      <c r="C3309" s="825"/>
      <c r="D3309" s="781"/>
      <c r="E3309" s="812"/>
      <c r="F3309" s="840"/>
    </row>
    <row r="3310" spans="1:6">
      <c r="A3310" s="825"/>
      <c r="B3310" s="781"/>
      <c r="C3310" s="825"/>
      <c r="D3310" s="781"/>
      <c r="E3310" s="812"/>
      <c r="F3310" s="840"/>
    </row>
    <row r="3311" spans="1:6">
      <c r="A3311" s="825"/>
      <c r="B3311" s="781"/>
      <c r="C3311" s="825"/>
      <c r="D3311" s="781"/>
      <c r="E3311" s="812"/>
      <c r="F3311" s="840"/>
    </row>
    <row r="3312" spans="1:6">
      <c r="A3312" s="825"/>
      <c r="B3312" s="781"/>
      <c r="C3312" s="825"/>
      <c r="D3312" s="781"/>
      <c r="E3312" s="812"/>
      <c r="F3312" s="840"/>
    </row>
    <row r="3313" spans="1:6">
      <c r="A3313" s="825"/>
      <c r="B3313" s="781"/>
      <c r="C3313" s="825"/>
      <c r="D3313" s="781"/>
      <c r="E3313" s="812"/>
      <c r="F3313" s="840"/>
    </row>
    <row r="3314" spans="1:6">
      <c r="A3314" s="825"/>
      <c r="B3314" s="781"/>
      <c r="C3314" s="825"/>
      <c r="D3314" s="781"/>
      <c r="E3314" s="812"/>
      <c r="F3314" s="840"/>
    </row>
    <row r="3315" spans="1:6">
      <c r="A3315" s="825"/>
      <c r="B3315" s="781"/>
      <c r="C3315" s="825"/>
      <c r="D3315" s="781"/>
      <c r="E3315" s="812"/>
      <c r="F3315" s="840"/>
    </row>
    <row r="3316" spans="1:6">
      <c r="A3316" s="825"/>
      <c r="B3316" s="781"/>
      <c r="C3316" s="825"/>
      <c r="D3316" s="781"/>
      <c r="E3316" s="812"/>
      <c r="F3316" s="840"/>
    </row>
    <row r="3317" spans="1:6">
      <c r="A3317" s="825"/>
      <c r="B3317" s="781"/>
      <c r="C3317" s="825"/>
      <c r="D3317" s="781"/>
      <c r="E3317" s="812"/>
      <c r="F3317" s="840"/>
    </row>
    <row r="3318" spans="1:6">
      <c r="A3318" s="825"/>
      <c r="B3318" s="781"/>
      <c r="C3318" s="825"/>
      <c r="D3318" s="781"/>
      <c r="E3318" s="812"/>
      <c r="F3318" s="840"/>
    </row>
    <row r="3319" spans="1:6">
      <c r="A3319" s="825"/>
      <c r="B3319" s="781"/>
      <c r="C3319" s="825"/>
      <c r="D3319" s="781"/>
      <c r="E3319" s="812"/>
      <c r="F3319" s="840"/>
    </row>
    <row r="3320" spans="1:6">
      <c r="A3320" s="825"/>
      <c r="B3320" s="781"/>
      <c r="C3320" s="825"/>
      <c r="D3320" s="781"/>
      <c r="E3320" s="812"/>
      <c r="F3320" s="840"/>
    </row>
    <row r="3321" spans="1:6">
      <c r="A3321" s="825"/>
      <c r="B3321" s="781"/>
      <c r="C3321" s="825"/>
      <c r="D3321" s="781"/>
      <c r="E3321" s="812"/>
      <c r="F3321" s="840"/>
    </row>
    <row r="3322" spans="1:6">
      <c r="A3322" s="825"/>
      <c r="B3322" s="781"/>
      <c r="C3322" s="825"/>
      <c r="D3322" s="781"/>
      <c r="E3322" s="812"/>
      <c r="F3322" s="840"/>
    </row>
    <row r="3323" spans="1:6">
      <c r="A3323" s="825"/>
      <c r="B3323" s="781"/>
      <c r="C3323" s="825"/>
      <c r="D3323" s="781"/>
      <c r="E3323" s="812"/>
      <c r="F3323" s="840"/>
    </row>
    <row r="3324" spans="1:6">
      <c r="A3324" s="825"/>
      <c r="B3324" s="781"/>
      <c r="C3324" s="825"/>
      <c r="D3324" s="781"/>
      <c r="E3324" s="812"/>
      <c r="F3324" s="840"/>
    </row>
    <row r="3325" spans="1:6">
      <c r="A3325" s="825"/>
      <c r="B3325" s="781"/>
      <c r="C3325" s="825"/>
      <c r="D3325" s="781"/>
      <c r="E3325" s="812"/>
      <c r="F3325" s="840"/>
    </row>
    <row r="3326" spans="1:6">
      <c r="A3326" s="825"/>
      <c r="B3326" s="781"/>
      <c r="C3326" s="825"/>
      <c r="D3326" s="781"/>
      <c r="E3326" s="812"/>
      <c r="F3326" s="840"/>
    </row>
    <row r="3327" spans="1:6">
      <c r="A3327" s="825"/>
      <c r="B3327" s="781"/>
      <c r="C3327" s="825"/>
      <c r="D3327" s="781"/>
      <c r="E3327" s="812"/>
      <c r="F3327" s="840"/>
    </row>
    <row r="3328" spans="1:6">
      <c r="A3328" s="825"/>
      <c r="B3328" s="781"/>
      <c r="C3328" s="825"/>
      <c r="D3328" s="781"/>
      <c r="E3328" s="812"/>
      <c r="F3328" s="840"/>
    </row>
    <row r="3329" spans="1:6">
      <c r="A3329" s="825"/>
      <c r="B3329" s="781"/>
      <c r="C3329" s="825"/>
      <c r="D3329" s="781"/>
      <c r="E3329" s="812"/>
      <c r="F3329" s="840"/>
    </row>
    <row r="3330" spans="1:6">
      <c r="A3330" s="825"/>
      <c r="B3330" s="781"/>
      <c r="C3330" s="825"/>
      <c r="D3330" s="781"/>
      <c r="E3330" s="812"/>
      <c r="F3330" s="840"/>
    </row>
    <row r="3331" spans="1:6">
      <c r="A3331" s="825"/>
      <c r="B3331" s="781"/>
      <c r="C3331" s="825"/>
      <c r="D3331" s="781"/>
      <c r="E3331" s="812"/>
      <c r="F3331" s="840"/>
    </row>
    <row r="3332" spans="1:6">
      <c r="A3332" s="825"/>
      <c r="B3332" s="781"/>
      <c r="C3332" s="825"/>
      <c r="D3332" s="781"/>
      <c r="E3332" s="812"/>
      <c r="F3332" s="840"/>
    </row>
    <row r="3333" spans="1:6">
      <c r="A3333" s="825"/>
      <c r="B3333" s="781"/>
      <c r="C3333" s="825"/>
      <c r="D3333" s="781"/>
      <c r="E3333" s="812"/>
      <c r="F3333" s="840"/>
    </row>
    <row r="3334" spans="1:6">
      <c r="A3334" s="825"/>
      <c r="B3334" s="781"/>
      <c r="C3334" s="825"/>
      <c r="D3334" s="781"/>
      <c r="E3334" s="812"/>
      <c r="F3334" s="840"/>
    </row>
    <row r="3335" spans="1:6">
      <c r="A3335" s="825"/>
      <c r="B3335" s="781"/>
      <c r="C3335" s="825"/>
      <c r="D3335" s="781"/>
      <c r="E3335" s="812"/>
      <c r="F3335" s="840"/>
    </row>
    <row r="3336" spans="1:6">
      <c r="A3336" s="825"/>
      <c r="B3336" s="781"/>
      <c r="C3336" s="825"/>
      <c r="D3336" s="781"/>
      <c r="E3336" s="812"/>
      <c r="F3336" s="840"/>
    </row>
    <row r="3337" spans="1:6">
      <c r="A3337" s="825"/>
      <c r="B3337" s="781"/>
      <c r="C3337" s="825"/>
      <c r="D3337" s="781"/>
      <c r="E3337" s="812"/>
      <c r="F3337" s="840"/>
    </row>
    <row r="3338" spans="1:6">
      <c r="A3338" s="825"/>
      <c r="B3338" s="781"/>
      <c r="C3338" s="825"/>
      <c r="D3338" s="781"/>
      <c r="E3338" s="812"/>
      <c r="F3338" s="840"/>
    </row>
    <row r="3339" spans="1:6">
      <c r="A3339" s="825"/>
      <c r="B3339" s="781"/>
      <c r="C3339" s="825"/>
      <c r="D3339" s="781"/>
      <c r="E3339" s="812"/>
      <c r="F3339" s="840"/>
    </row>
    <row r="3340" spans="1:6">
      <c r="A3340" s="825"/>
      <c r="B3340" s="781"/>
      <c r="C3340" s="825"/>
      <c r="D3340" s="781"/>
      <c r="E3340" s="812"/>
      <c r="F3340" s="840"/>
    </row>
    <row r="3341" spans="1:6">
      <c r="A3341" s="825"/>
      <c r="B3341" s="781"/>
      <c r="C3341" s="825"/>
      <c r="D3341" s="781"/>
      <c r="E3341" s="812"/>
      <c r="F3341" s="840"/>
    </row>
    <row r="3342" spans="1:6">
      <c r="A3342" s="825"/>
      <c r="B3342" s="781"/>
      <c r="C3342" s="825"/>
      <c r="D3342" s="781"/>
      <c r="E3342" s="812"/>
      <c r="F3342" s="840"/>
    </row>
    <row r="3343" spans="1:6">
      <c r="A3343" s="825"/>
      <c r="B3343" s="781"/>
      <c r="C3343" s="825"/>
      <c r="D3343" s="781"/>
      <c r="E3343" s="812"/>
      <c r="F3343" s="840"/>
    </row>
    <row r="3344" spans="1:6">
      <c r="A3344" s="825"/>
      <c r="B3344" s="781"/>
      <c r="C3344" s="825"/>
      <c r="D3344" s="781"/>
      <c r="E3344" s="812"/>
      <c r="F3344" s="840"/>
    </row>
    <row r="3345" spans="1:6">
      <c r="A3345" s="825"/>
      <c r="B3345" s="781"/>
      <c r="C3345" s="825"/>
      <c r="D3345" s="781"/>
      <c r="E3345" s="812"/>
      <c r="F3345" s="840"/>
    </row>
    <row r="3346" spans="1:6">
      <c r="A3346" s="825"/>
      <c r="B3346" s="781"/>
      <c r="C3346" s="825"/>
      <c r="D3346" s="781"/>
      <c r="E3346" s="812"/>
      <c r="F3346" s="840"/>
    </row>
    <row r="3347" spans="1:6">
      <c r="A3347" s="825"/>
      <c r="B3347" s="781"/>
      <c r="C3347" s="825"/>
      <c r="D3347" s="781"/>
      <c r="E3347" s="812"/>
      <c r="F3347" s="840"/>
    </row>
    <row r="3348" spans="1:6">
      <c r="A3348" s="825"/>
      <c r="B3348" s="781"/>
      <c r="C3348" s="825"/>
      <c r="D3348" s="781"/>
      <c r="E3348" s="812"/>
      <c r="F3348" s="840"/>
    </row>
    <row r="3349" spans="1:6">
      <c r="A3349" s="825"/>
      <c r="B3349" s="781"/>
      <c r="C3349" s="825"/>
      <c r="D3349" s="781"/>
      <c r="E3349" s="812"/>
      <c r="F3349" s="840"/>
    </row>
    <row r="3350" spans="1:6">
      <c r="A3350" s="825"/>
      <c r="B3350" s="781"/>
      <c r="C3350" s="825"/>
      <c r="D3350" s="781"/>
      <c r="E3350" s="812"/>
      <c r="F3350" s="840"/>
    </row>
    <row r="3351" spans="1:6">
      <c r="A3351" s="825"/>
      <c r="B3351" s="781"/>
      <c r="C3351" s="825"/>
      <c r="D3351" s="781"/>
      <c r="E3351" s="812"/>
      <c r="F3351" s="840"/>
    </row>
    <row r="3352" spans="1:6">
      <c r="A3352" s="825"/>
      <c r="B3352" s="781"/>
      <c r="C3352" s="825"/>
      <c r="D3352" s="781"/>
      <c r="E3352" s="812"/>
      <c r="F3352" s="840"/>
    </row>
    <row r="3353" spans="1:6">
      <c r="A3353" s="825"/>
      <c r="B3353" s="781"/>
      <c r="C3353" s="825"/>
      <c r="D3353" s="781"/>
      <c r="E3353" s="812"/>
      <c r="F3353" s="840"/>
    </row>
    <row r="3354" spans="1:6">
      <c r="A3354" s="825"/>
      <c r="B3354" s="781"/>
      <c r="C3354" s="825"/>
      <c r="D3354" s="781"/>
      <c r="E3354" s="812"/>
      <c r="F3354" s="840"/>
    </row>
    <row r="3355" spans="1:6">
      <c r="A3355" s="825"/>
      <c r="B3355" s="781"/>
      <c r="C3355" s="825"/>
      <c r="D3355" s="781"/>
      <c r="E3355" s="812"/>
      <c r="F3355" s="840"/>
    </row>
    <row r="3356" spans="1:6">
      <c r="A3356" s="825"/>
      <c r="B3356" s="781"/>
      <c r="C3356" s="825"/>
      <c r="D3356" s="781"/>
      <c r="E3356" s="812"/>
      <c r="F3356" s="840"/>
    </row>
    <row r="3357" spans="1:6">
      <c r="A3357" s="825"/>
      <c r="B3357" s="781"/>
      <c r="C3357" s="825"/>
      <c r="D3357" s="781"/>
      <c r="E3357" s="812"/>
      <c r="F3357" s="840"/>
    </row>
    <row r="3358" spans="1:6">
      <c r="A3358" s="825"/>
      <c r="B3358" s="781"/>
      <c r="C3358" s="825"/>
      <c r="D3358" s="781"/>
      <c r="E3358" s="812"/>
      <c r="F3358" s="840"/>
    </row>
    <row r="3359" spans="1:6">
      <c r="A3359" s="825"/>
      <c r="B3359" s="781"/>
      <c r="C3359" s="825"/>
      <c r="D3359" s="781"/>
      <c r="E3359" s="812"/>
      <c r="F3359" s="840"/>
    </row>
    <row r="3360" spans="1:6">
      <c r="A3360" s="825"/>
      <c r="B3360" s="781"/>
      <c r="C3360" s="825"/>
      <c r="D3360" s="781"/>
      <c r="E3360" s="812"/>
      <c r="F3360" s="840"/>
    </row>
    <row r="3361" spans="1:6">
      <c r="A3361" s="825"/>
      <c r="B3361" s="781"/>
      <c r="C3361" s="825"/>
      <c r="D3361" s="781"/>
      <c r="E3361" s="812"/>
      <c r="F3361" s="840"/>
    </row>
    <row r="3362" spans="1:6">
      <c r="A3362" s="825"/>
      <c r="B3362" s="781"/>
      <c r="C3362" s="825"/>
      <c r="D3362" s="781"/>
      <c r="E3362" s="812"/>
      <c r="F3362" s="840"/>
    </row>
    <row r="3363" spans="1:6">
      <c r="A3363" s="825"/>
      <c r="B3363" s="781"/>
      <c r="C3363" s="825"/>
      <c r="D3363" s="781"/>
      <c r="E3363" s="812"/>
      <c r="F3363" s="840"/>
    </row>
    <row r="3364" spans="1:6">
      <c r="A3364" s="825"/>
      <c r="B3364" s="781"/>
      <c r="C3364" s="825"/>
      <c r="D3364" s="781"/>
      <c r="E3364" s="812"/>
      <c r="F3364" s="840"/>
    </row>
    <row r="3365" spans="1:6">
      <c r="A3365" s="825"/>
      <c r="B3365" s="781"/>
      <c r="C3365" s="825"/>
      <c r="D3365" s="781"/>
      <c r="E3365" s="812"/>
      <c r="F3365" s="840"/>
    </row>
    <row r="3366" spans="1:6">
      <c r="A3366" s="825"/>
      <c r="B3366" s="781"/>
      <c r="C3366" s="825"/>
      <c r="D3366" s="781"/>
      <c r="E3366" s="812"/>
      <c r="F3366" s="840"/>
    </row>
    <row r="3367" spans="1:6">
      <c r="A3367" s="825"/>
      <c r="B3367" s="781"/>
      <c r="C3367" s="825"/>
      <c r="D3367" s="781"/>
      <c r="E3367" s="812"/>
      <c r="F3367" s="840"/>
    </row>
    <row r="3368" spans="1:6">
      <c r="A3368" s="825"/>
      <c r="B3368" s="781"/>
      <c r="C3368" s="825"/>
      <c r="D3368" s="781"/>
      <c r="E3368" s="812"/>
      <c r="F3368" s="840"/>
    </row>
    <row r="3369" spans="1:6">
      <c r="A3369" s="825"/>
      <c r="B3369" s="781"/>
      <c r="C3369" s="825"/>
      <c r="D3369" s="781"/>
      <c r="E3369" s="812"/>
      <c r="F3369" s="840"/>
    </row>
    <row r="3370" spans="1:6">
      <c r="A3370" s="825"/>
      <c r="B3370" s="781"/>
      <c r="C3370" s="825"/>
      <c r="D3370" s="781"/>
      <c r="E3370" s="812"/>
      <c r="F3370" s="840"/>
    </row>
    <row r="3371" spans="1:6">
      <c r="A3371" s="825"/>
      <c r="B3371" s="781"/>
      <c r="C3371" s="825"/>
      <c r="D3371" s="781"/>
      <c r="E3371" s="812"/>
      <c r="F3371" s="840"/>
    </row>
    <row r="3372" spans="1:6">
      <c r="A3372" s="825"/>
      <c r="B3372" s="781"/>
      <c r="C3372" s="825"/>
      <c r="D3372" s="781"/>
      <c r="E3372" s="812"/>
      <c r="F3372" s="840"/>
    </row>
    <row r="3373" spans="1:6">
      <c r="A3373" s="825"/>
      <c r="B3373" s="781"/>
      <c r="C3373" s="825"/>
      <c r="D3373" s="781"/>
      <c r="E3373" s="812"/>
      <c r="F3373" s="840"/>
    </row>
    <row r="3374" spans="1:6">
      <c r="A3374" s="825"/>
      <c r="B3374" s="781"/>
      <c r="C3374" s="825"/>
      <c r="D3374" s="781"/>
      <c r="E3374" s="812"/>
      <c r="F3374" s="840"/>
    </row>
    <row r="3375" spans="1:6">
      <c r="A3375" s="825"/>
      <c r="B3375" s="781"/>
      <c r="C3375" s="825"/>
      <c r="D3375" s="781"/>
      <c r="E3375" s="812"/>
      <c r="F3375" s="840"/>
    </row>
    <row r="3376" spans="1:6">
      <c r="A3376" s="825"/>
      <c r="B3376" s="781"/>
      <c r="C3376" s="825"/>
      <c r="D3376" s="781"/>
      <c r="E3376" s="812"/>
      <c r="F3376" s="840"/>
    </row>
    <row r="3377" spans="1:6">
      <c r="A3377" s="825"/>
      <c r="B3377" s="781"/>
      <c r="C3377" s="825"/>
      <c r="D3377" s="781"/>
      <c r="E3377" s="812"/>
      <c r="F3377" s="840"/>
    </row>
    <row r="3378" spans="1:6">
      <c r="A3378" s="825"/>
      <c r="B3378" s="781"/>
      <c r="C3378" s="825"/>
      <c r="D3378" s="781"/>
      <c r="E3378" s="812"/>
      <c r="F3378" s="840"/>
    </row>
    <row r="3379" spans="1:6">
      <c r="A3379" s="825"/>
      <c r="B3379" s="781"/>
      <c r="C3379" s="825"/>
      <c r="D3379" s="781"/>
      <c r="E3379" s="812"/>
      <c r="F3379" s="840"/>
    </row>
    <row r="3380" spans="1:6">
      <c r="A3380" s="825"/>
      <c r="B3380" s="781"/>
      <c r="C3380" s="825"/>
      <c r="D3380" s="781"/>
      <c r="E3380" s="812"/>
      <c r="F3380" s="840"/>
    </row>
    <row r="3381" spans="1:6">
      <c r="A3381" s="825"/>
      <c r="B3381" s="781"/>
      <c r="C3381" s="825"/>
      <c r="D3381" s="781"/>
      <c r="E3381" s="812"/>
      <c r="F3381" s="840"/>
    </row>
    <row r="3382" spans="1:6">
      <c r="A3382" s="825"/>
      <c r="B3382" s="781"/>
      <c r="C3382" s="825"/>
      <c r="D3382" s="781"/>
      <c r="E3382" s="812"/>
      <c r="F3382" s="840"/>
    </row>
    <row r="3383" spans="1:6">
      <c r="A3383" s="825"/>
      <c r="B3383" s="781"/>
      <c r="C3383" s="825"/>
      <c r="D3383" s="781"/>
      <c r="E3383" s="812"/>
      <c r="F3383" s="840"/>
    </row>
    <row r="3384" spans="1:6">
      <c r="A3384" s="825"/>
      <c r="B3384" s="781"/>
      <c r="C3384" s="825"/>
      <c r="D3384" s="781"/>
      <c r="E3384" s="812"/>
      <c r="F3384" s="840"/>
    </row>
    <row r="3385" spans="1:6">
      <c r="A3385" s="825"/>
      <c r="B3385" s="781"/>
      <c r="C3385" s="825"/>
      <c r="D3385" s="781"/>
      <c r="E3385" s="812"/>
      <c r="F3385" s="840"/>
    </row>
    <row r="3386" spans="1:6">
      <c r="A3386" s="825"/>
      <c r="B3386" s="781"/>
      <c r="C3386" s="825"/>
      <c r="D3386" s="781"/>
      <c r="E3386" s="812"/>
      <c r="F3386" s="840"/>
    </row>
    <row r="3387" spans="1:6">
      <c r="A3387" s="825"/>
      <c r="B3387" s="781"/>
      <c r="C3387" s="825"/>
      <c r="D3387" s="781"/>
      <c r="E3387" s="812"/>
      <c r="F3387" s="840"/>
    </row>
    <row r="3388" spans="1:6">
      <c r="A3388" s="825"/>
      <c r="B3388" s="781"/>
      <c r="C3388" s="825"/>
      <c r="D3388" s="781"/>
      <c r="E3388" s="812"/>
      <c r="F3388" s="840"/>
    </row>
    <row r="3389" spans="1:6">
      <c r="A3389" s="825"/>
      <c r="B3389" s="781"/>
      <c r="C3389" s="825"/>
      <c r="D3389" s="781"/>
      <c r="E3389" s="812"/>
      <c r="F3389" s="840"/>
    </row>
    <row r="3390" spans="1:6">
      <c r="A3390" s="825"/>
      <c r="B3390" s="781"/>
      <c r="C3390" s="825"/>
      <c r="D3390" s="781"/>
      <c r="E3390" s="812"/>
      <c r="F3390" s="840"/>
    </row>
    <row r="3391" spans="1:6">
      <c r="A3391" s="825"/>
      <c r="B3391" s="781"/>
      <c r="C3391" s="825"/>
      <c r="D3391" s="781"/>
      <c r="E3391" s="812"/>
      <c r="F3391" s="840"/>
    </row>
    <row r="3392" spans="1:6">
      <c r="A3392" s="825"/>
      <c r="B3392" s="781"/>
      <c r="C3392" s="825"/>
      <c r="D3392" s="781"/>
      <c r="E3392" s="812"/>
      <c r="F3392" s="840"/>
    </row>
    <row r="3393" spans="1:6">
      <c r="A3393" s="825"/>
      <c r="B3393" s="781"/>
      <c r="C3393" s="825"/>
      <c r="D3393" s="781"/>
      <c r="E3393" s="812"/>
      <c r="F3393" s="840"/>
    </row>
    <row r="3394" spans="1:6">
      <c r="A3394" s="825"/>
      <c r="B3394" s="781"/>
      <c r="C3394" s="825"/>
      <c r="D3394" s="781"/>
      <c r="E3394" s="812"/>
      <c r="F3394" s="840"/>
    </row>
    <row r="3395" spans="1:6">
      <c r="A3395" s="825"/>
      <c r="B3395" s="781"/>
      <c r="C3395" s="825"/>
      <c r="D3395" s="781"/>
      <c r="E3395" s="812"/>
      <c r="F3395" s="840"/>
    </row>
    <row r="3396" spans="1:6">
      <c r="A3396" s="825"/>
      <c r="B3396" s="781"/>
      <c r="C3396" s="825"/>
      <c r="D3396" s="781"/>
      <c r="E3396" s="812"/>
      <c r="F3396" s="840"/>
    </row>
    <row r="3397" spans="1:6">
      <c r="A3397" s="825"/>
      <c r="B3397" s="781"/>
      <c r="C3397" s="825"/>
      <c r="D3397" s="781"/>
      <c r="E3397" s="812"/>
      <c r="F3397" s="840"/>
    </row>
    <row r="3398" spans="1:6">
      <c r="A3398" s="825"/>
      <c r="B3398" s="781"/>
      <c r="C3398" s="825"/>
      <c r="D3398" s="781"/>
      <c r="E3398" s="812"/>
      <c r="F3398" s="840"/>
    </row>
    <row r="3399" spans="1:6">
      <c r="A3399" s="825"/>
      <c r="B3399" s="781"/>
      <c r="C3399" s="825"/>
      <c r="D3399" s="781"/>
      <c r="E3399" s="812"/>
      <c r="F3399" s="840"/>
    </row>
    <row r="3400" spans="1:6">
      <c r="A3400" s="825"/>
      <c r="B3400" s="781"/>
      <c r="C3400" s="825"/>
      <c r="D3400" s="781"/>
      <c r="E3400" s="812"/>
      <c r="F3400" s="840"/>
    </row>
    <row r="3401" spans="1:6">
      <c r="A3401" s="825"/>
      <c r="B3401" s="781"/>
      <c r="C3401" s="825"/>
      <c r="D3401" s="781"/>
      <c r="E3401" s="812"/>
      <c r="F3401" s="840"/>
    </row>
    <row r="3402" spans="1:6">
      <c r="A3402" s="825"/>
      <c r="B3402" s="781"/>
      <c r="C3402" s="825"/>
      <c r="D3402" s="781"/>
      <c r="E3402" s="812"/>
      <c r="F3402" s="840"/>
    </row>
    <row r="3403" spans="1:6">
      <c r="A3403" s="825"/>
      <c r="B3403" s="781"/>
      <c r="C3403" s="825"/>
      <c r="D3403" s="781"/>
      <c r="E3403" s="812"/>
      <c r="F3403" s="840"/>
    </row>
    <row r="3404" spans="1:6">
      <c r="A3404" s="825"/>
      <c r="B3404" s="781"/>
      <c r="C3404" s="825"/>
      <c r="D3404" s="781"/>
      <c r="E3404" s="812"/>
      <c r="F3404" s="840"/>
    </row>
    <row r="3405" spans="1:6">
      <c r="A3405" s="825"/>
      <c r="B3405" s="781"/>
      <c r="C3405" s="825"/>
      <c r="D3405" s="781"/>
      <c r="E3405" s="812"/>
      <c r="F3405" s="840"/>
    </row>
    <row r="3406" spans="1:6">
      <c r="A3406" s="825"/>
      <c r="B3406" s="781"/>
      <c r="C3406" s="825"/>
      <c r="D3406" s="781"/>
      <c r="E3406" s="812"/>
      <c r="F3406" s="840"/>
    </row>
    <row r="3407" spans="1:6">
      <c r="A3407" s="825"/>
      <c r="B3407" s="781"/>
      <c r="C3407" s="825"/>
      <c r="D3407" s="781"/>
      <c r="E3407" s="812"/>
      <c r="F3407" s="840"/>
    </row>
    <row r="3408" spans="1:6">
      <c r="A3408" s="825"/>
      <c r="B3408" s="781"/>
      <c r="C3408" s="825"/>
      <c r="D3408" s="781"/>
      <c r="E3408" s="812"/>
      <c r="F3408" s="840"/>
    </row>
    <row r="3409" spans="1:6">
      <c r="A3409" s="825"/>
      <c r="B3409" s="781"/>
      <c r="C3409" s="825"/>
      <c r="D3409" s="781"/>
      <c r="E3409" s="812"/>
      <c r="F3409" s="840"/>
    </row>
    <row r="3410" spans="1:6">
      <c r="A3410" s="825"/>
      <c r="B3410" s="781"/>
      <c r="C3410" s="825"/>
      <c r="D3410" s="781"/>
      <c r="E3410" s="812"/>
      <c r="F3410" s="840"/>
    </row>
    <row r="3411" spans="1:6">
      <c r="A3411" s="825"/>
      <c r="B3411" s="781"/>
      <c r="C3411" s="825"/>
      <c r="D3411" s="781"/>
      <c r="E3411" s="812"/>
      <c r="F3411" s="840"/>
    </row>
    <row r="3412" spans="1:6">
      <c r="A3412" s="825"/>
      <c r="B3412" s="781"/>
      <c r="C3412" s="825"/>
      <c r="D3412" s="781"/>
      <c r="E3412" s="812"/>
      <c r="F3412" s="840"/>
    </row>
    <row r="3413" spans="1:6">
      <c r="A3413" s="825"/>
      <c r="B3413" s="781"/>
      <c r="C3413" s="825"/>
      <c r="D3413" s="781"/>
      <c r="E3413" s="812"/>
      <c r="F3413" s="840"/>
    </row>
    <row r="3414" spans="1:6">
      <c r="A3414" s="825"/>
      <c r="B3414" s="781"/>
      <c r="C3414" s="825"/>
      <c r="D3414" s="781"/>
      <c r="E3414" s="812"/>
      <c r="F3414" s="840"/>
    </row>
    <row r="3415" spans="1:6">
      <c r="A3415" s="825"/>
      <c r="B3415" s="781"/>
      <c r="C3415" s="825"/>
      <c r="D3415" s="781"/>
      <c r="E3415" s="812"/>
      <c r="F3415" s="840"/>
    </row>
    <row r="3416" spans="1:6">
      <c r="A3416" s="825"/>
      <c r="B3416" s="781"/>
      <c r="C3416" s="825"/>
      <c r="D3416" s="781"/>
      <c r="E3416" s="812"/>
      <c r="F3416" s="840"/>
    </row>
    <row r="3417" spans="1:6">
      <c r="A3417" s="825"/>
      <c r="B3417" s="781"/>
      <c r="C3417" s="825"/>
      <c r="D3417" s="781"/>
      <c r="E3417" s="812"/>
      <c r="F3417" s="840"/>
    </row>
    <row r="3418" spans="1:6">
      <c r="A3418" s="825"/>
      <c r="B3418" s="781"/>
      <c r="C3418" s="825"/>
      <c r="D3418" s="781"/>
      <c r="E3418" s="812"/>
      <c r="F3418" s="840"/>
    </row>
    <row r="3419" spans="1:6">
      <c r="A3419" s="825"/>
      <c r="B3419" s="781"/>
      <c r="C3419" s="825"/>
      <c r="D3419" s="781"/>
      <c r="E3419" s="812"/>
      <c r="F3419" s="840"/>
    </row>
    <row r="3420" spans="1:6">
      <c r="A3420" s="825"/>
      <c r="B3420" s="781"/>
      <c r="C3420" s="825"/>
      <c r="D3420" s="781"/>
      <c r="E3420" s="812"/>
      <c r="F3420" s="840"/>
    </row>
    <row r="3421" spans="1:6">
      <c r="A3421" s="825"/>
      <c r="B3421" s="781"/>
      <c r="C3421" s="825"/>
      <c r="D3421" s="781"/>
      <c r="E3421" s="812"/>
      <c r="F3421" s="840"/>
    </row>
    <row r="3422" spans="1:6">
      <c r="A3422" s="825"/>
      <c r="B3422" s="781"/>
      <c r="C3422" s="825"/>
      <c r="D3422" s="781"/>
      <c r="E3422" s="812"/>
      <c r="F3422" s="840"/>
    </row>
    <row r="3423" spans="1:6">
      <c r="A3423" s="825"/>
      <c r="B3423" s="781"/>
      <c r="C3423" s="825"/>
      <c r="D3423" s="781"/>
      <c r="E3423" s="812"/>
      <c r="F3423" s="840"/>
    </row>
    <row r="3424" spans="1:6">
      <c r="A3424" s="825"/>
      <c r="B3424" s="781"/>
      <c r="C3424" s="825"/>
      <c r="D3424" s="781"/>
      <c r="E3424" s="812"/>
      <c r="F3424" s="840"/>
    </row>
    <row r="3425" spans="1:6">
      <c r="A3425" s="825"/>
      <c r="B3425" s="781"/>
      <c r="C3425" s="825"/>
      <c r="D3425" s="781"/>
      <c r="E3425" s="812"/>
      <c r="F3425" s="840"/>
    </row>
    <row r="3426" spans="1:6">
      <c r="A3426" s="825"/>
      <c r="B3426" s="781"/>
      <c r="C3426" s="825"/>
      <c r="D3426" s="781"/>
      <c r="E3426" s="812"/>
      <c r="F3426" s="840"/>
    </row>
    <row r="3427" spans="1:6">
      <c r="A3427" s="825"/>
      <c r="B3427" s="781"/>
      <c r="C3427" s="825"/>
      <c r="D3427" s="781"/>
      <c r="E3427" s="812"/>
      <c r="F3427" s="840"/>
    </row>
    <row r="3428" spans="1:6">
      <c r="A3428" s="825"/>
      <c r="B3428" s="781"/>
      <c r="C3428" s="825"/>
      <c r="D3428" s="781"/>
      <c r="E3428" s="812"/>
      <c r="F3428" s="840"/>
    </row>
    <row r="3429" spans="1:6">
      <c r="A3429" s="825"/>
      <c r="B3429" s="781"/>
      <c r="C3429" s="825"/>
      <c r="D3429" s="781"/>
      <c r="E3429" s="812"/>
      <c r="F3429" s="840"/>
    </row>
    <row r="3430" spans="1:6">
      <c r="A3430" s="825"/>
      <c r="B3430" s="781"/>
      <c r="C3430" s="825"/>
      <c r="D3430" s="781"/>
      <c r="E3430" s="812"/>
      <c r="F3430" s="840"/>
    </row>
    <row r="3431" spans="1:6">
      <c r="A3431" s="825"/>
      <c r="B3431" s="781"/>
      <c r="C3431" s="825"/>
      <c r="D3431" s="781"/>
      <c r="E3431" s="812"/>
      <c r="F3431" s="840"/>
    </row>
    <row r="3432" spans="1:6">
      <c r="A3432" s="825"/>
      <c r="B3432" s="781"/>
      <c r="C3432" s="825"/>
      <c r="D3432" s="781"/>
      <c r="E3432" s="812"/>
      <c r="F3432" s="840"/>
    </row>
    <row r="3433" spans="1:6">
      <c r="A3433" s="825"/>
      <c r="B3433" s="781"/>
      <c r="C3433" s="825"/>
      <c r="D3433" s="781"/>
      <c r="E3433" s="812"/>
      <c r="F3433" s="840"/>
    </row>
    <row r="3434" spans="1:6">
      <c r="A3434" s="825"/>
      <c r="B3434" s="781"/>
      <c r="C3434" s="825"/>
      <c r="D3434" s="781"/>
      <c r="E3434" s="812"/>
      <c r="F3434" s="840"/>
    </row>
    <row r="3435" spans="1:6">
      <c r="A3435" s="825"/>
      <c r="B3435" s="781"/>
      <c r="C3435" s="825"/>
      <c r="D3435" s="781"/>
      <c r="E3435" s="812"/>
      <c r="F3435" s="840"/>
    </row>
    <row r="3436" spans="1:6">
      <c r="A3436" s="825"/>
      <c r="B3436" s="781"/>
      <c r="C3436" s="825"/>
      <c r="D3436" s="781"/>
      <c r="E3436" s="812"/>
      <c r="F3436" s="840"/>
    </row>
    <row r="3437" spans="1:6">
      <c r="A3437" s="825"/>
      <c r="B3437" s="781"/>
      <c r="C3437" s="825"/>
      <c r="D3437" s="781"/>
      <c r="E3437" s="812"/>
      <c r="F3437" s="840"/>
    </row>
    <row r="3438" spans="1:6">
      <c r="A3438" s="825"/>
      <c r="B3438" s="781"/>
      <c r="C3438" s="825"/>
      <c r="D3438" s="781"/>
      <c r="E3438" s="812"/>
      <c r="F3438" s="840"/>
    </row>
    <row r="3439" spans="1:6">
      <c r="A3439" s="825"/>
      <c r="B3439" s="781"/>
      <c r="C3439" s="825"/>
      <c r="D3439" s="781"/>
      <c r="E3439" s="812"/>
      <c r="F3439" s="840"/>
    </row>
    <row r="3440" spans="1:6">
      <c r="A3440" s="825"/>
      <c r="B3440" s="781"/>
      <c r="C3440" s="825"/>
      <c r="D3440" s="781"/>
      <c r="E3440" s="812"/>
      <c r="F3440" s="840"/>
    </row>
    <row r="3441" spans="1:6">
      <c r="A3441" s="825"/>
      <c r="B3441" s="781"/>
      <c r="C3441" s="825"/>
      <c r="D3441" s="781"/>
      <c r="E3441" s="812"/>
      <c r="F3441" s="840"/>
    </row>
    <row r="3442" spans="1:6">
      <c r="A3442" s="825"/>
      <c r="B3442" s="781"/>
      <c r="C3442" s="825"/>
      <c r="D3442" s="781"/>
      <c r="E3442" s="812"/>
      <c r="F3442" s="840"/>
    </row>
    <row r="3443" spans="1:6">
      <c r="A3443" s="825"/>
      <c r="B3443" s="781"/>
      <c r="C3443" s="825"/>
      <c r="D3443" s="781"/>
      <c r="E3443" s="812"/>
      <c r="F3443" s="840"/>
    </row>
    <row r="3444" spans="1:6">
      <c r="A3444" s="825"/>
      <c r="B3444" s="781"/>
      <c r="C3444" s="825"/>
      <c r="D3444" s="781"/>
      <c r="E3444" s="812"/>
      <c r="F3444" s="840"/>
    </row>
    <row r="3445" spans="1:6">
      <c r="A3445" s="825"/>
      <c r="B3445" s="781"/>
      <c r="C3445" s="825"/>
      <c r="D3445" s="781"/>
      <c r="E3445" s="812"/>
      <c r="F3445" s="840"/>
    </row>
    <row r="3446" spans="1:6">
      <c r="A3446" s="825"/>
      <c r="B3446" s="781"/>
      <c r="C3446" s="825"/>
      <c r="D3446" s="781"/>
      <c r="E3446" s="812"/>
      <c r="F3446" s="840"/>
    </row>
    <row r="3447" spans="1:6">
      <c r="A3447" s="825"/>
      <c r="B3447" s="781"/>
      <c r="C3447" s="825"/>
      <c r="D3447" s="781"/>
      <c r="E3447" s="812"/>
      <c r="F3447" s="840"/>
    </row>
    <row r="3448" spans="1:6">
      <c r="A3448" s="825"/>
      <c r="B3448" s="781"/>
      <c r="C3448" s="825"/>
      <c r="D3448" s="781"/>
      <c r="E3448" s="812"/>
      <c r="F3448" s="840"/>
    </row>
    <row r="3449" spans="1:6">
      <c r="A3449" s="825"/>
      <c r="B3449" s="781"/>
      <c r="C3449" s="825"/>
      <c r="D3449" s="781"/>
      <c r="E3449" s="812"/>
      <c r="F3449" s="840"/>
    </row>
    <row r="3450" spans="1:6">
      <c r="A3450" s="825"/>
      <c r="B3450" s="781"/>
      <c r="C3450" s="825"/>
      <c r="D3450" s="781"/>
      <c r="E3450" s="812"/>
      <c r="F3450" s="840"/>
    </row>
    <row r="3451" spans="1:6">
      <c r="A3451" s="825"/>
      <c r="B3451" s="781"/>
      <c r="C3451" s="825"/>
      <c r="D3451" s="781"/>
      <c r="E3451" s="812"/>
      <c r="F3451" s="840"/>
    </row>
    <row r="3452" spans="1:6">
      <c r="A3452" s="825"/>
      <c r="B3452" s="781"/>
      <c r="C3452" s="825"/>
      <c r="D3452" s="781"/>
      <c r="E3452" s="812"/>
      <c r="F3452" s="840"/>
    </row>
    <row r="3453" spans="1:6">
      <c r="A3453" s="825"/>
      <c r="B3453" s="781"/>
      <c r="C3453" s="825"/>
      <c r="D3453" s="781"/>
      <c r="E3453" s="812"/>
      <c r="F3453" s="840"/>
    </row>
    <row r="3454" spans="1:6">
      <c r="A3454" s="825"/>
      <c r="B3454" s="781"/>
      <c r="C3454" s="825"/>
      <c r="D3454" s="781"/>
      <c r="E3454" s="812"/>
      <c r="F3454" s="840"/>
    </row>
    <row r="3455" spans="1:6">
      <c r="A3455" s="825"/>
      <c r="B3455" s="781"/>
      <c r="C3455" s="825"/>
      <c r="D3455" s="781"/>
      <c r="E3455" s="812"/>
      <c r="F3455" s="840"/>
    </row>
    <row r="3456" spans="1:6">
      <c r="A3456" s="825"/>
      <c r="B3456" s="781"/>
      <c r="C3456" s="825"/>
      <c r="D3456" s="781"/>
      <c r="E3456" s="812"/>
      <c r="F3456" s="840"/>
    </row>
    <row r="3457" spans="1:6">
      <c r="A3457" s="825"/>
      <c r="B3457" s="781"/>
      <c r="C3457" s="825"/>
      <c r="D3457" s="781"/>
      <c r="E3457" s="812"/>
      <c r="F3457" s="840"/>
    </row>
    <row r="3458" spans="1:6">
      <c r="A3458" s="825"/>
      <c r="B3458" s="781"/>
      <c r="C3458" s="825"/>
      <c r="D3458" s="781"/>
      <c r="E3458" s="812"/>
      <c r="F3458" s="840"/>
    </row>
    <row r="3459" spans="1:6">
      <c r="A3459" s="825"/>
      <c r="B3459" s="781"/>
      <c r="C3459" s="825"/>
      <c r="D3459" s="781"/>
      <c r="E3459" s="812"/>
      <c r="F3459" s="840"/>
    </row>
    <row r="3460" spans="1:6">
      <c r="A3460" s="825"/>
      <c r="B3460" s="781"/>
      <c r="C3460" s="825"/>
      <c r="D3460" s="781"/>
      <c r="E3460" s="812"/>
      <c r="F3460" s="840"/>
    </row>
    <row r="3461" spans="1:6">
      <c r="A3461" s="825"/>
      <c r="B3461" s="781"/>
      <c r="C3461" s="825"/>
      <c r="D3461" s="781"/>
      <c r="E3461" s="812"/>
      <c r="F3461" s="840"/>
    </row>
    <row r="3462" spans="1:6">
      <c r="A3462" s="825"/>
      <c r="B3462" s="781"/>
      <c r="C3462" s="825"/>
      <c r="D3462" s="781"/>
      <c r="E3462" s="812"/>
      <c r="F3462" s="840"/>
    </row>
    <row r="3463" spans="1:6">
      <c r="A3463" s="825"/>
      <c r="B3463" s="781"/>
      <c r="C3463" s="825"/>
      <c r="D3463" s="781"/>
      <c r="E3463" s="812"/>
      <c r="F3463" s="840"/>
    </row>
    <row r="3464" spans="1:6">
      <c r="A3464" s="825"/>
      <c r="B3464" s="781"/>
      <c r="C3464" s="825"/>
      <c r="D3464" s="781"/>
      <c r="E3464" s="812"/>
      <c r="F3464" s="840"/>
    </row>
    <row r="3465" spans="1:6">
      <c r="A3465" s="825"/>
      <c r="B3465" s="781"/>
      <c r="C3465" s="825"/>
      <c r="D3465" s="781"/>
      <c r="E3465" s="812"/>
      <c r="F3465" s="840"/>
    </row>
    <row r="3466" spans="1:6">
      <c r="A3466" s="825"/>
      <c r="B3466" s="781"/>
      <c r="C3466" s="825"/>
      <c r="D3466" s="781"/>
      <c r="E3466" s="812"/>
      <c r="F3466" s="840"/>
    </row>
    <row r="3467" spans="1:6">
      <c r="A3467" s="825"/>
      <c r="B3467" s="781"/>
      <c r="C3467" s="825"/>
      <c r="D3467" s="781"/>
      <c r="E3467" s="812"/>
      <c r="F3467" s="840"/>
    </row>
    <row r="3468" spans="1:6">
      <c r="A3468" s="825"/>
      <c r="B3468" s="781"/>
      <c r="C3468" s="825"/>
      <c r="D3468" s="781"/>
      <c r="E3468" s="812"/>
      <c r="F3468" s="840"/>
    </row>
    <row r="3469" spans="1:6">
      <c r="A3469" s="825"/>
      <c r="B3469" s="781"/>
      <c r="C3469" s="825"/>
      <c r="D3469" s="781"/>
      <c r="E3469" s="812"/>
      <c r="F3469" s="840"/>
    </row>
    <row r="3470" spans="1:6">
      <c r="A3470" s="825"/>
      <c r="B3470" s="781"/>
      <c r="C3470" s="825"/>
      <c r="D3470" s="781"/>
      <c r="E3470" s="812"/>
      <c r="F3470" s="840"/>
    </row>
    <row r="3471" spans="1:6">
      <c r="A3471" s="825"/>
      <c r="B3471" s="781"/>
      <c r="C3471" s="825"/>
      <c r="D3471" s="781"/>
      <c r="E3471" s="812"/>
      <c r="F3471" s="840"/>
    </row>
    <row r="3472" spans="1:6">
      <c r="A3472" s="825"/>
      <c r="B3472" s="781"/>
      <c r="C3472" s="825"/>
      <c r="D3472" s="781"/>
      <c r="E3472" s="812"/>
      <c r="F3472" s="840"/>
    </row>
    <row r="3473" spans="1:6">
      <c r="A3473" s="825"/>
      <c r="B3473" s="781"/>
      <c r="C3473" s="825"/>
      <c r="D3473" s="781"/>
      <c r="E3473" s="812"/>
      <c r="F3473" s="840"/>
    </row>
    <row r="3474" spans="1:6">
      <c r="A3474" s="825"/>
      <c r="B3474" s="781"/>
      <c r="C3474" s="825"/>
      <c r="D3474" s="781"/>
      <c r="E3474" s="812"/>
      <c r="F3474" s="840"/>
    </row>
    <row r="3475" spans="1:6">
      <c r="A3475" s="825"/>
      <c r="B3475" s="781"/>
      <c r="C3475" s="825"/>
      <c r="D3475" s="781"/>
      <c r="E3475" s="812"/>
      <c r="F3475" s="840"/>
    </row>
    <row r="3476" spans="1:6">
      <c r="A3476" s="825"/>
      <c r="B3476" s="781"/>
      <c r="C3476" s="825"/>
      <c r="D3476" s="781"/>
      <c r="E3476" s="812"/>
      <c r="F3476" s="840"/>
    </row>
    <row r="3477" spans="1:6">
      <c r="A3477" s="825"/>
      <c r="B3477" s="781"/>
      <c r="C3477" s="825"/>
      <c r="D3477" s="781"/>
      <c r="E3477" s="812"/>
      <c r="F3477" s="840"/>
    </row>
    <row r="3478" spans="1:6">
      <c r="A3478" s="825"/>
      <c r="B3478" s="781"/>
      <c r="C3478" s="825"/>
      <c r="D3478" s="781"/>
      <c r="E3478" s="812"/>
      <c r="F3478" s="840"/>
    </row>
    <row r="3479" spans="1:6">
      <c r="A3479" s="825"/>
      <c r="B3479" s="781"/>
      <c r="C3479" s="825"/>
      <c r="D3479" s="781"/>
      <c r="E3479" s="812"/>
      <c r="F3479" s="840"/>
    </row>
    <row r="3480" spans="1:6">
      <c r="A3480" s="825"/>
      <c r="B3480" s="781"/>
      <c r="C3480" s="825"/>
      <c r="D3480" s="781"/>
      <c r="E3480" s="812"/>
      <c r="F3480" s="840"/>
    </row>
    <row r="3481" spans="1:6">
      <c r="A3481" s="825"/>
      <c r="B3481" s="781"/>
      <c r="C3481" s="825"/>
      <c r="D3481" s="781"/>
      <c r="E3481" s="812"/>
      <c r="F3481" s="840"/>
    </row>
    <row r="3482" spans="1:6">
      <c r="A3482" s="825"/>
      <c r="B3482" s="781"/>
      <c r="C3482" s="825"/>
      <c r="D3482" s="781"/>
      <c r="E3482" s="812"/>
      <c r="F3482" s="840"/>
    </row>
    <row r="3483" spans="1:6">
      <c r="A3483" s="825"/>
      <c r="B3483" s="781"/>
      <c r="C3483" s="825"/>
      <c r="D3483" s="781"/>
      <c r="E3483" s="812"/>
      <c r="F3483" s="840"/>
    </row>
    <row r="3484" spans="1:6">
      <c r="A3484" s="825"/>
      <c r="B3484" s="781"/>
      <c r="C3484" s="825"/>
      <c r="D3484" s="781"/>
      <c r="E3484" s="812"/>
      <c r="F3484" s="840"/>
    </row>
    <row r="3485" spans="1:6">
      <c r="A3485" s="825"/>
      <c r="B3485" s="781"/>
      <c r="C3485" s="825"/>
      <c r="D3485" s="781"/>
      <c r="E3485" s="812"/>
      <c r="F3485" s="840"/>
    </row>
    <row r="3486" spans="1:6">
      <c r="A3486" s="825"/>
      <c r="B3486" s="781"/>
      <c r="C3486" s="825"/>
      <c r="D3486" s="781"/>
      <c r="E3486" s="812"/>
      <c r="F3486" s="840"/>
    </row>
    <row r="3487" spans="1:6">
      <c r="A3487" s="825"/>
      <c r="B3487" s="781"/>
      <c r="C3487" s="825"/>
      <c r="D3487" s="781"/>
      <c r="E3487" s="812"/>
      <c r="F3487" s="840"/>
    </row>
    <row r="3488" spans="1:6">
      <c r="A3488" s="825"/>
      <c r="B3488" s="781"/>
      <c r="C3488" s="825"/>
      <c r="D3488" s="781"/>
      <c r="E3488" s="812"/>
      <c r="F3488" s="840"/>
    </row>
    <row r="3489" spans="1:6">
      <c r="A3489" s="825"/>
      <c r="B3489" s="781"/>
      <c r="C3489" s="825"/>
      <c r="D3489" s="781"/>
      <c r="E3489" s="812"/>
      <c r="F3489" s="840"/>
    </row>
    <row r="3490" spans="1:6">
      <c r="A3490" s="825"/>
      <c r="B3490" s="781"/>
      <c r="C3490" s="825"/>
      <c r="D3490" s="781"/>
      <c r="E3490" s="812"/>
      <c r="F3490" s="840"/>
    </row>
    <row r="3491" spans="1:6">
      <c r="A3491" s="825"/>
      <c r="B3491" s="781"/>
      <c r="C3491" s="825"/>
      <c r="D3491" s="781"/>
      <c r="E3491" s="812"/>
      <c r="F3491" s="840"/>
    </row>
    <row r="3492" spans="1:6">
      <c r="A3492" s="825"/>
      <c r="B3492" s="781"/>
      <c r="C3492" s="825"/>
      <c r="D3492" s="781"/>
      <c r="E3492" s="812"/>
      <c r="F3492" s="840"/>
    </row>
    <row r="3493" spans="1:6">
      <c r="A3493" s="825"/>
      <c r="B3493" s="781"/>
      <c r="C3493" s="825"/>
      <c r="D3493" s="781"/>
      <c r="E3493" s="812"/>
      <c r="F3493" s="840"/>
    </row>
    <row r="3494" spans="1:6">
      <c r="A3494" s="825"/>
      <c r="B3494" s="781"/>
      <c r="C3494" s="825"/>
      <c r="D3494" s="781"/>
      <c r="E3494" s="812"/>
      <c r="F3494" s="840"/>
    </row>
    <row r="3495" spans="1:6">
      <c r="A3495" s="825"/>
      <c r="B3495" s="781"/>
      <c r="C3495" s="825"/>
      <c r="D3495" s="781"/>
      <c r="E3495" s="812"/>
      <c r="F3495" s="840"/>
    </row>
    <row r="3496" spans="1:6">
      <c r="A3496" s="825"/>
      <c r="B3496" s="781"/>
      <c r="C3496" s="825"/>
      <c r="D3496" s="781"/>
      <c r="E3496" s="812"/>
      <c r="F3496" s="840"/>
    </row>
    <row r="3497" spans="1:6">
      <c r="A3497" s="825"/>
      <c r="B3497" s="781"/>
      <c r="C3497" s="825"/>
      <c r="D3497" s="781"/>
      <c r="E3497" s="812"/>
      <c r="F3497" s="840"/>
    </row>
    <row r="3498" spans="1:6">
      <c r="A3498" s="825"/>
      <c r="B3498" s="781"/>
      <c r="C3498" s="825"/>
      <c r="D3498" s="781"/>
      <c r="E3498" s="812"/>
      <c r="F3498" s="840"/>
    </row>
    <row r="3499" spans="1:6">
      <c r="A3499" s="825"/>
      <c r="B3499" s="781"/>
      <c r="C3499" s="825"/>
      <c r="D3499" s="781"/>
      <c r="E3499" s="812"/>
      <c r="F3499" s="840"/>
    </row>
    <row r="3500" spans="1:6">
      <c r="A3500" s="825"/>
      <c r="B3500" s="781"/>
      <c r="C3500" s="825"/>
      <c r="D3500" s="781"/>
      <c r="E3500" s="812"/>
      <c r="F3500" s="840"/>
    </row>
    <row r="3501" spans="1:6">
      <c r="A3501" s="825"/>
      <c r="B3501" s="781"/>
      <c r="C3501" s="825"/>
      <c r="D3501" s="781"/>
      <c r="E3501" s="812"/>
      <c r="F3501" s="840"/>
    </row>
    <row r="3502" spans="1:6">
      <c r="A3502" s="825"/>
      <c r="B3502" s="781"/>
      <c r="C3502" s="825"/>
      <c r="D3502" s="781"/>
      <c r="E3502" s="812"/>
      <c r="F3502" s="840"/>
    </row>
    <row r="3503" spans="1:6">
      <c r="A3503" s="825"/>
      <c r="B3503" s="781"/>
      <c r="C3503" s="825"/>
      <c r="D3503" s="781"/>
      <c r="E3503" s="812"/>
      <c r="F3503" s="840"/>
    </row>
    <row r="3504" spans="1:6">
      <c r="A3504" s="825"/>
      <c r="B3504" s="781"/>
      <c r="C3504" s="825"/>
      <c r="D3504" s="781"/>
      <c r="E3504" s="812"/>
      <c r="F3504" s="840"/>
    </row>
    <row r="3505" spans="1:6">
      <c r="A3505" s="825"/>
      <c r="B3505" s="781"/>
      <c r="C3505" s="825"/>
      <c r="D3505" s="781"/>
      <c r="E3505" s="812"/>
      <c r="F3505" s="840"/>
    </row>
    <row r="3506" spans="1:6">
      <c r="A3506" s="825"/>
      <c r="B3506" s="781"/>
      <c r="C3506" s="825"/>
      <c r="D3506" s="781"/>
      <c r="E3506" s="812"/>
      <c r="F3506" s="840"/>
    </row>
    <row r="3507" spans="1:6">
      <c r="A3507" s="825"/>
      <c r="B3507" s="781"/>
      <c r="C3507" s="825"/>
      <c r="D3507" s="781"/>
      <c r="E3507" s="812"/>
      <c r="F3507" s="840"/>
    </row>
    <row r="3508" spans="1:6">
      <c r="A3508" s="825"/>
      <c r="B3508" s="781"/>
      <c r="C3508" s="825"/>
      <c r="D3508" s="781"/>
      <c r="E3508" s="812"/>
      <c r="F3508" s="840"/>
    </row>
    <row r="3509" spans="1:6">
      <c r="A3509" s="825"/>
      <c r="B3509" s="781"/>
      <c r="C3509" s="825"/>
      <c r="D3509" s="781"/>
      <c r="E3509" s="812"/>
      <c r="F3509" s="840"/>
    </row>
    <row r="3510" spans="1:6">
      <c r="A3510" s="825"/>
      <c r="B3510" s="781"/>
      <c r="C3510" s="825"/>
      <c r="D3510" s="781"/>
      <c r="E3510" s="812"/>
      <c r="F3510" s="840"/>
    </row>
    <row r="3511" spans="1:6">
      <c r="A3511" s="825"/>
      <c r="B3511" s="781"/>
      <c r="C3511" s="825"/>
      <c r="D3511" s="781"/>
      <c r="E3511" s="812"/>
      <c r="F3511" s="840"/>
    </row>
    <row r="3512" spans="1:6">
      <c r="A3512" s="825"/>
      <c r="B3512" s="781"/>
      <c r="C3512" s="825"/>
      <c r="D3512" s="781"/>
      <c r="E3512" s="812"/>
      <c r="F3512" s="840"/>
    </row>
    <row r="3513" spans="1:6">
      <c r="A3513" s="825"/>
      <c r="B3513" s="781"/>
      <c r="C3513" s="825"/>
      <c r="D3513" s="781"/>
      <c r="E3513" s="812"/>
      <c r="F3513" s="840"/>
    </row>
    <row r="3514" spans="1:6">
      <c r="A3514" s="825"/>
      <c r="B3514" s="781"/>
      <c r="C3514" s="825"/>
      <c r="D3514" s="781"/>
      <c r="E3514" s="812"/>
      <c r="F3514" s="840"/>
    </row>
    <row r="3515" spans="1:6">
      <c r="A3515" s="825"/>
      <c r="B3515" s="781"/>
      <c r="C3515" s="825"/>
      <c r="D3515" s="781"/>
      <c r="E3515" s="812"/>
      <c r="F3515" s="840"/>
    </row>
    <row r="3516" spans="1:6">
      <c r="A3516" s="825"/>
      <c r="B3516" s="781"/>
      <c r="C3516" s="825"/>
      <c r="D3516" s="781"/>
      <c r="E3516" s="812"/>
      <c r="F3516" s="840"/>
    </row>
    <row r="3517" spans="1:6">
      <c r="A3517" s="825"/>
      <c r="B3517" s="781"/>
      <c r="C3517" s="825"/>
      <c r="D3517" s="781"/>
      <c r="E3517" s="812"/>
      <c r="F3517" s="840"/>
    </row>
    <row r="3518" spans="1:6">
      <c r="A3518" s="825"/>
      <c r="B3518" s="781"/>
      <c r="C3518" s="825"/>
      <c r="D3518" s="781"/>
      <c r="E3518" s="812"/>
      <c r="F3518" s="840"/>
    </row>
    <row r="3519" spans="1:6">
      <c r="A3519" s="825"/>
      <c r="B3519" s="781"/>
      <c r="C3519" s="825"/>
      <c r="D3519" s="781"/>
      <c r="E3519" s="812"/>
      <c r="F3519" s="840"/>
    </row>
    <row r="3520" spans="1:6">
      <c r="A3520" s="825"/>
      <c r="B3520" s="781"/>
      <c r="C3520" s="825"/>
      <c r="D3520" s="781"/>
      <c r="E3520" s="812"/>
      <c r="F3520" s="840"/>
    </row>
    <row r="3521" spans="1:6">
      <c r="A3521" s="825"/>
      <c r="B3521" s="781"/>
      <c r="C3521" s="825"/>
      <c r="D3521" s="781"/>
      <c r="E3521" s="812"/>
      <c r="F3521" s="840"/>
    </row>
    <row r="3522" spans="1:6">
      <c r="A3522" s="825"/>
      <c r="B3522" s="781"/>
      <c r="C3522" s="825"/>
      <c r="D3522" s="781"/>
      <c r="E3522" s="812"/>
      <c r="F3522" s="840"/>
    </row>
    <row r="3523" spans="1:6">
      <c r="A3523" s="825"/>
      <c r="B3523" s="781"/>
      <c r="C3523" s="825"/>
      <c r="D3523" s="781"/>
      <c r="E3523" s="812"/>
      <c r="F3523" s="840"/>
    </row>
    <row r="3524" spans="1:6">
      <c r="A3524" s="825"/>
      <c r="B3524" s="781"/>
      <c r="C3524" s="825"/>
      <c r="D3524" s="781"/>
      <c r="E3524" s="812"/>
      <c r="F3524" s="840"/>
    </row>
    <row r="3525" spans="1:6">
      <c r="A3525" s="825"/>
      <c r="B3525" s="781"/>
      <c r="C3525" s="825"/>
      <c r="D3525" s="781"/>
      <c r="E3525" s="812"/>
      <c r="F3525" s="840"/>
    </row>
    <row r="3526" spans="1:6">
      <c r="A3526" s="825"/>
      <c r="B3526" s="781"/>
      <c r="C3526" s="825"/>
      <c r="D3526" s="781"/>
      <c r="E3526" s="812"/>
      <c r="F3526" s="840"/>
    </row>
    <row r="3527" spans="1:6">
      <c r="A3527" s="825"/>
      <c r="B3527" s="781"/>
      <c r="C3527" s="825"/>
      <c r="D3527" s="781"/>
      <c r="E3527" s="812"/>
      <c r="F3527" s="840"/>
    </row>
    <row r="3528" spans="1:6">
      <c r="A3528" s="825"/>
      <c r="B3528" s="781"/>
      <c r="C3528" s="825"/>
      <c r="D3528" s="781"/>
      <c r="E3528" s="812"/>
      <c r="F3528" s="840"/>
    </row>
    <row r="3529" spans="1:6">
      <c r="A3529" s="825"/>
      <c r="B3529" s="781"/>
      <c r="C3529" s="825"/>
      <c r="D3529" s="781"/>
      <c r="E3529" s="812"/>
      <c r="F3529" s="840"/>
    </row>
    <row r="3530" spans="1:6">
      <c r="A3530" s="825"/>
      <c r="B3530" s="781"/>
      <c r="C3530" s="825"/>
      <c r="D3530" s="781"/>
      <c r="E3530" s="812"/>
      <c r="F3530" s="840"/>
    </row>
    <row r="3531" spans="1:6">
      <c r="A3531" s="825"/>
      <c r="B3531" s="781"/>
      <c r="C3531" s="825"/>
      <c r="D3531" s="781"/>
      <c r="E3531" s="812"/>
      <c r="F3531" s="840"/>
    </row>
    <row r="3532" spans="1:6">
      <c r="A3532" s="825"/>
      <c r="B3532" s="781"/>
      <c r="C3532" s="825"/>
      <c r="D3532" s="781"/>
      <c r="E3532" s="812"/>
      <c r="F3532" s="840"/>
    </row>
    <row r="3533" spans="1:6">
      <c r="A3533" s="825"/>
      <c r="B3533" s="781"/>
      <c r="C3533" s="825"/>
      <c r="D3533" s="781"/>
      <c r="E3533" s="812"/>
      <c r="F3533" s="840"/>
    </row>
    <row r="3534" spans="1:6">
      <c r="A3534" s="825"/>
      <c r="B3534" s="781"/>
      <c r="C3534" s="825"/>
      <c r="D3534" s="781"/>
      <c r="E3534" s="812"/>
      <c r="F3534" s="840"/>
    </row>
    <row r="3535" spans="1:6">
      <c r="A3535" s="825"/>
      <c r="B3535" s="781"/>
      <c r="C3535" s="825"/>
      <c r="D3535" s="781"/>
      <c r="E3535" s="812"/>
      <c r="F3535" s="840"/>
    </row>
    <row r="3536" spans="1:6">
      <c r="A3536" s="825"/>
      <c r="B3536" s="781"/>
      <c r="C3536" s="825"/>
      <c r="D3536" s="781"/>
      <c r="E3536" s="812"/>
      <c r="F3536" s="840"/>
    </row>
    <row r="3537" spans="1:6">
      <c r="A3537" s="825"/>
      <c r="B3537" s="781"/>
      <c r="C3537" s="825"/>
      <c r="D3537" s="781"/>
      <c r="E3537" s="812"/>
      <c r="F3537" s="840"/>
    </row>
    <row r="3538" spans="1:6">
      <c r="A3538" s="825"/>
      <c r="B3538" s="781"/>
      <c r="C3538" s="825"/>
      <c r="D3538" s="781"/>
      <c r="E3538" s="812"/>
      <c r="F3538" s="840"/>
    </row>
    <row r="3539" spans="1:6">
      <c r="A3539" s="825"/>
      <c r="B3539" s="781"/>
      <c r="C3539" s="825"/>
      <c r="D3539" s="781"/>
      <c r="E3539" s="812"/>
      <c r="F3539" s="840"/>
    </row>
    <row r="3540" spans="1:6">
      <c r="A3540" s="825"/>
      <c r="B3540" s="781"/>
      <c r="C3540" s="825"/>
      <c r="D3540" s="781"/>
      <c r="E3540" s="812"/>
      <c r="F3540" s="840"/>
    </row>
    <row r="3541" spans="1:6">
      <c r="A3541" s="825"/>
      <c r="B3541" s="781"/>
      <c r="C3541" s="825"/>
      <c r="D3541" s="781"/>
      <c r="E3541" s="812"/>
      <c r="F3541" s="840"/>
    </row>
    <row r="3542" spans="1:6">
      <c r="A3542" s="825"/>
      <c r="B3542" s="781"/>
      <c r="C3542" s="825"/>
      <c r="D3542" s="781"/>
      <c r="E3542" s="812"/>
      <c r="F3542" s="840"/>
    </row>
    <row r="3543" spans="1:6">
      <c r="A3543" s="825"/>
      <c r="B3543" s="781"/>
      <c r="C3543" s="825"/>
      <c r="D3543" s="781"/>
      <c r="E3543" s="812"/>
      <c r="F3543" s="840"/>
    </row>
    <row r="3544" spans="1:6">
      <c r="A3544" s="825"/>
      <c r="B3544" s="781"/>
      <c r="C3544" s="825"/>
      <c r="D3544" s="781"/>
      <c r="E3544" s="812"/>
      <c r="F3544" s="840"/>
    </row>
    <row r="3545" spans="1:6">
      <c r="A3545" s="825"/>
      <c r="B3545" s="781"/>
      <c r="C3545" s="825"/>
      <c r="D3545" s="781"/>
      <c r="E3545" s="812"/>
      <c r="F3545" s="840"/>
    </row>
    <row r="3546" spans="1:6">
      <c r="A3546" s="825"/>
      <c r="B3546" s="781"/>
      <c r="C3546" s="825"/>
      <c r="D3546" s="781"/>
      <c r="E3546" s="812"/>
      <c r="F3546" s="840"/>
    </row>
    <row r="3547" spans="1:6">
      <c r="A3547" s="825"/>
      <c r="B3547" s="781"/>
      <c r="C3547" s="825"/>
      <c r="D3547" s="781"/>
      <c r="E3547" s="812"/>
      <c r="F3547" s="840"/>
    </row>
    <row r="3548" spans="1:6">
      <c r="A3548" s="825"/>
      <c r="B3548" s="781"/>
      <c r="C3548" s="825"/>
      <c r="D3548" s="781"/>
      <c r="E3548" s="812"/>
      <c r="F3548" s="840"/>
    </row>
    <row r="3549" spans="1:6">
      <c r="A3549" s="825"/>
      <c r="B3549" s="781"/>
      <c r="C3549" s="825"/>
      <c r="D3549" s="781"/>
      <c r="E3549" s="812"/>
      <c r="F3549" s="840"/>
    </row>
    <row r="3550" spans="1:6">
      <c r="A3550" s="825"/>
      <c r="B3550" s="781"/>
      <c r="C3550" s="825"/>
      <c r="D3550" s="781"/>
      <c r="E3550" s="812"/>
      <c r="F3550" s="840"/>
    </row>
    <row r="3551" spans="1:6">
      <c r="A3551" s="825"/>
      <c r="B3551" s="781"/>
      <c r="C3551" s="825"/>
      <c r="D3551" s="781"/>
      <c r="E3551" s="812"/>
      <c r="F3551" s="840"/>
    </row>
    <row r="3552" spans="1:6">
      <c r="A3552" s="825"/>
      <c r="B3552" s="781"/>
      <c r="C3552" s="825"/>
      <c r="D3552" s="781"/>
      <c r="E3552" s="812"/>
      <c r="F3552" s="840"/>
    </row>
    <row r="3553" spans="1:6">
      <c r="A3553" s="825"/>
      <c r="B3553" s="781"/>
      <c r="C3553" s="825"/>
      <c r="D3553" s="781"/>
      <c r="E3553" s="812"/>
      <c r="F3553" s="840"/>
    </row>
    <row r="3554" spans="1:6">
      <c r="A3554" s="825"/>
      <c r="B3554" s="781"/>
      <c r="C3554" s="825"/>
      <c r="D3554" s="781"/>
      <c r="E3554" s="812"/>
      <c r="F3554" s="840"/>
    </row>
    <row r="3555" spans="1:6">
      <c r="A3555" s="825"/>
      <c r="B3555" s="781"/>
      <c r="C3555" s="825"/>
      <c r="D3555" s="781"/>
      <c r="E3555" s="812"/>
      <c r="F3555" s="840"/>
    </row>
    <row r="3556" spans="1:6">
      <c r="A3556" s="825"/>
      <c r="B3556" s="781"/>
      <c r="C3556" s="825"/>
      <c r="D3556" s="781"/>
      <c r="E3556" s="812"/>
      <c r="F3556" s="840"/>
    </row>
    <row r="3557" spans="1:6">
      <c r="A3557" s="825"/>
      <c r="B3557" s="781"/>
      <c r="C3557" s="825"/>
      <c r="D3557" s="781"/>
      <c r="E3557" s="812"/>
      <c r="F3557" s="840"/>
    </row>
    <row r="3558" spans="1:6">
      <c r="A3558" s="825"/>
      <c r="B3558" s="781"/>
      <c r="C3558" s="825"/>
      <c r="D3558" s="781"/>
      <c r="E3558" s="812"/>
      <c r="F3558" s="840"/>
    </row>
    <row r="3559" spans="1:6">
      <c r="A3559" s="825"/>
      <c r="B3559" s="781"/>
      <c r="C3559" s="825"/>
      <c r="D3559" s="781"/>
      <c r="E3559" s="812"/>
      <c r="F3559" s="840"/>
    </row>
    <row r="3560" spans="1:6">
      <c r="A3560" s="825"/>
      <c r="B3560" s="781"/>
      <c r="C3560" s="825"/>
      <c r="D3560" s="781"/>
      <c r="E3560" s="812"/>
      <c r="F3560" s="840"/>
    </row>
    <row r="3561" spans="1:6">
      <c r="A3561" s="825"/>
      <c r="B3561" s="781"/>
      <c r="C3561" s="825"/>
      <c r="D3561" s="781"/>
      <c r="E3561" s="812"/>
      <c r="F3561" s="840"/>
    </row>
    <row r="3562" spans="1:6">
      <c r="A3562" s="825"/>
      <c r="B3562" s="781"/>
      <c r="C3562" s="825"/>
      <c r="D3562" s="781"/>
      <c r="E3562" s="812"/>
      <c r="F3562" s="840"/>
    </row>
    <row r="3563" spans="1:6">
      <c r="A3563" s="825"/>
      <c r="B3563" s="781"/>
      <c r="C3563" s="825"/>
      <c r="D3563" s="781"/>
      <c r="E3563" s="812"/>
      <c r="F3563" s="840"/>
    </row>
    <row r="3564" spans="1:6">
      <c r="A3564" s="825"/>
      <c r="B3564" s="781"/>
      <c r="C3564" s="825"/>
      <c r="D3564" s="781"/>
      <c r="E3564" s="812"/>
      <c r="F3564" s="840"/>
    </row>
    <row r="3565" spans="1:6">
      <c r="A3565" s="825"/>
      <c r="B3565" s="781"/>
      <c r="C3565" s="825"/>
      <c r="D3565" s="781"/>
      <c r="E3565" s="812"/>
      <c r="F3565" s="840"/>
    </row>
    <row r="3566" spans="1:6">
      <c r="A3566" s="825"/>
      <c r="B3566" s="781"/>
      <c r="C3566" s="825"/>
      <c r="D3566" s="781"/>
      <c r="E3566" s="812"/>
      <c r="F3566" s="840"/>
    </row>
    <row r="3567" spans="1:6">
      <c r="A3567" s="825"/>
      <c r="B3567" s="781"/>
      <c r="C3567" s="825"/>
      <c r="D3567" s="781"/>
      <c r="E3567" s="812"/>
      <c r="F3567" s="840"/>
    </row>
    <row r="3568" spans="1:6">
      <c r="A3568" s="825"/>
      <c r="B3568" s="781"/>
      <c r="C3568" s="825"/>
      <c r="D3568" s="781"/>
      <c r="E3568" s="812"/>
      <c r="F3568" s="840"/>
    </row>
    <row r="3569" spans="1:6">
      <c r="A3569" s="825"/>
      <c r="B3569" s="781"/>
      <c r="C3569" s="825"/>
      <c r="D3569" s="781"/>
      <c r="E3569" s="812"/>
      <c r="F3569" s="840"/>
    </row>
    <row r="3570" spans="1:6">
      <c r="A3570" s="825"/>
      <c r="B3570" s="781"/>
      <c r="C3570" s="825"/>
      <c r="D3570" s="781"/>
      <c r="E3570" s="812"/>
      <c r="F3570" s="840"/>
    </row>
    <row r="3571" spans="1:6">
      <c r="A3571" s="825"/>
      <c r="B3571" s="781"/>
      <c r="C3571" s="825"/>
      <c r="D3571" s="781"/>
      <c r="E3571" s="812"/>
      <c r="F3571" s="840"/>
    </row>
    <row r="3572" spans="1:6">
      <c r="A3572" s="825"/>
      <c r="B3572" s="781"/>
      <c r="C3572" s="825"/>
      <c r="D3572" s="781"/>
      <c r="E3572" s="812"/>
      <c r="F3572" s="840"/>
    </row>
    <row r="3573" spans="1:6">
      <c r="A3573" s="825"/>
      <c r="B3573" s="781"/>
      <c r="C3573" s="825"/>
      <c r="D3573" s="781"/>
      <c r="E3573" s="812"/>
      <c r="F3573" s="840"/>
    </row>
    <row r="3574" spans="1:6">
      <c r="A3574" s="825"/>
      <c r="B3574" s="781"/>
      <c r="C3574" s="825"/>
      <c r="D3574" s="781"/>
      <c r="E3574" s="812"/>
      <c r="F3574" s="840"/>
    </row>
    <row r="3575" spans="1:6">
      <c r="A3575" s="825"/>
      <c r="B3575" s="781"/>
      <c r="C3575" s="825"/>
      <c r="D3575" s="781"/>
      <c r="E3575" s="812"/>
      <c r="F3575" s="840"/>
    </row>
    <row r="3576" spans="1:6">
      <c r="A3576" s="825"/>
      <c r="B3576" s="781"/>
      <c r="C3576" s="825"/>
      <c r="D3576" s="781"/>
      <c r="E3576" s="812"/>
      <c r="F3576" s="840"/>
    </row>
    <row r="3577" spans="1:6">
      <c r="A3577" s="825"/>
      <c r="B3577" s="781"/>
      <c r="C3577" s="825"/>
      <c r="D3577" s="781"/>
      <c r="E3577" s="812"/>
      <c r="F3577" s="840"/>
    </row>
    <row r="3578" spans="1:6">
      <c r="A3578" s="825"/>
      <c r="B3578" s="781"/>
      <c r="C3578" s="825"/>
      <c r="D3578" s="781"/>
      <c r="E3578" s="812"/>
      <c r="F3578" s="840"/>
    </row>
    <row r="3579" spans="1:6">
      <c r="A3579" s="825"/>
      <c r="B3579" s="781"/>
      <c r="C3579" s="825"/>
      <c r="D3579" s="781"/>
      <c r="E3579" s="812"/>
      <c r="F3579" s="840"/>
    </row>
    <row r="3580" spans="1:6">
      <c r="A3580" s="825"/>
      <c r="B3580" s="781"/>
      <c r="C3580" s="825"/>
      <c r="D3580" s="781"/>
      <c r="E3580" s="812"/>
      <c r="F3580" s="840"/>
    </row>
    <row r="3581" spans="1:6">
      <c r="A3581" s="825"/>
      <c r="B3581" s="781"/>
      <c r="C3581" s="825"/>
      <c r="D3581" s="781"/>
      <c r="E3581" s="812"/>
      <c r="F3581" s="840"/>
    </row>
    <row r="3582" spans="1:6">
      <c r="A3582" s="825"/>
      <c r="B3582" s="781"/>
      <c r="C3582" s="825"/>
      <c r="D3582" s="781"/>
      <c r="E3582" s="812"/>
      <c r="F3582" s="840"/>
    </row>
    <row r="3583" spans="1:6">
      <c r="A3583" s="825"/>
      <c r="B3583" s="781"/>
      <c r="C3583" s="825"/>
      <c r="D3583" s="781"/>
      <c r="E3583" s="812"/>
      <c r="F3583" s="840"/>
    </row>
    <row r="3584" spans="1:6">
      <c r="A3584" s="825"/>
      <c r="B3584" s="781"/>
      <c r="C3584" s="825"/>
      <c r="D3584" s="781"/>
      <c r="E3584" s="812"/>
      <c r="F3584" s="840"/>
    </row>
    <row r="3585" spans="1:6">
      <c r="A3585" s="825"/>
      <c r="B3585" s="781"/>
      <c r="C3585" s="825"/>
      <c r="D3585" s="781"/>
      <c r="E3585" s="812"/>
      <c r="F3585" s="840"/>
    </row>
    <row r="3586" spans="1:6">
      <c r="A3586" s="825"/>
      <c r="B3586" s="781"/>
      <c r="C3586" s="825"/>
      <c r="D3586" s="781"/>
      <c r="E3586" s="812"/>
      <c r="F3586" s="840"/>
    </row>
    <row r="3587" spans="1:6">
      <c r="A3587" s="825"/>
      <c r="B3587" s="781"/>
      <c r="C3587" s="825"/>
      <c r="D3587" s="781"/>
      <c r="E3587" s="812"/>
      <c r="F3587" s="840"/>
    </row>
    <row r="3588" spans="1:6">
      <c r="A3588" s="825"/>
      <c r="B3588" s="781"/>
      <c r="C3588" s="825"/>
      <c r="D3588" s="781"/>
      <c r="E3588" s="812"/>
      <c r="F3588" s="840"/>
    </row>
    <row r="3589" spans="1:6">
      <c r="A3589" s="825"/>
      <c r="B3589" s="781"/>
      <c r="C3589" s="825"/>
      <c r="D3589" s="781"/>
      <c r="E3589" s="812"/>
      <c r="F3589" s="840"/>
    </row>
    <row r="3590" spans="1:6">
      <c r="A3590" s="825"/>
      <c r="B3590" s="781"/>
      <c r="C3590" s="825"/>
      <c r="D3590" s="781"/>
      <c r="E3590" s="812"/>
      <c r="F3590" s="840"/>
    </row>
    <row r="3591" spans="1:6">
      <c r="A3591" s="825"/>
      <c r="B3591" s="781"/>
      <c r="C3591" s="825"/>
      <c r="D3591" s="781"/>
      <c r="E3591" s="812"/>
      <c r="F3591" s="840"/>
    </row>
    <row r="3592" spans="1:6">
      <c r="A3592" s="825"/>
      <c r="B3592" s="781"/>
      <c r="C3592" s="825"/>
      <c r="D3592" s="781"/>
      <c r="E3592" s="812"/>
      <c r="F3592" s="840"/>
    </row>
    <row r="3593" spans="1:6">
      <c r="A3593" s="825"/>
      <c r="B3593" s="781"/>
      <c r="C3593" s="825"/>
      <c r="D3593" s="781"/>
      <c r="E3593" s="812"/>
      <c r="F3593" s="840"/>
    </row>
    <row r="3594" spans="1:6">
      <c r="A3594" s="825"/>
      <c r="B3594" s="781"/>
      <c r="C3594" s="825"/>
      <c r="D3594" s="781"/>
      <c r="E3594" s="812"/>
      <c r="F3594" s="840"/>
    </row>
    <row r="3595" spans="1:6">
      <c r="A3595" s="825"/>
      <c r="B3595" s="781"/>
      <c r="C3595" s="825"/>
      <c r="D3595" s="781"/>
      <c r="E3595" s="812"/>
      <c r="F3595" s="840"/>
    </row>
    <row r="3596" spans="1:6">
      <c r="A3596" s="825"/>
      <c r="B3596" s="781"/>
      <c r="C3596" s="825"/>
      <c r="D3596" s="781"/>
      <c r="E3596" s="812"/>
      <c r="F3596" s="840"/>
    </row>
    <row r="3597" spans="1:6">
      <c r="A3597" s="825"/>
      <c r="B3597" s="781"/>
      <c r="C3597" s="825"/>
      <c r="D3597" s="781"/>
      <c r="E3597" s="812"/>
      <c r="F3597" s="840"/>
    </row>
    <row r="3598" spans="1:6">
      <c r="A3598" s="825"/>
      <c r="B3598" s="781"/>
      <c r="C3598" s="825"/>
      <c r="D3598" s="781"/>
      <c r="E3598" s="812"/>
      <c r="F3598" s="840"/>
    </row>
    <row r="3599" spans="1:6">
      <c r="A3599" s="825"/>
      <c r="B3599" s="781"/>
      <c r="C3599" s="825"/>
      <c r="D3599" s="781"/>
      <c r="E3599" s="812"/>
      <c r="F3599" s="840"/>
    </row>
    <row r="3600" spans="1:6">
      <c r="A3600" s="825"/>
      <c r="B3600" s="781"/>
      <c r="C3600" s="825"/>
      <c r="D3600" s="781"/>
      <c r="E3600" s="812"/>
      <c r="F3600" s="840"/>
    </row>
    <row r="3601" spans="1:6">
      <c r="A3601" s="825"/>
      <c r="B3601" s="781"/>
      <c r="C3601" s="825"/>
      <c r="D3601" s="781"/>
      <c r="E3601" s="812"/>
      <c r="F3601" s="840"/>
    </row>
    <row r="3602" spans="1:6">
      <c r="A3602" s="825"/>
      <c r="B3602" s="781"/>
      <c r="C3602" s="825"/>
      <c r="D3602" s="781"/>
      <c r="E3602" s="812"/>
      <c r="F3602" s="840"/>
    </row>
    <row r="3603" spans="1:6">
      <c r="A3603" s="825"/>
      <c r="B3603" s="781"/>
      <c r="C3603" s="825"/>
      <c r="D3603" s="781"/>
      <c r="E3603" s="812"/>
      <c r="F3603" s="840"/>
    </row>
    <row r="3604" spans="1:6">
      <c r="A3604" s="825"/>
      <c r="B3604" s="781"/>
      <c r="C3604" s="825"/>
      <c r="D3604" s="781"/>
      <c r="E3604" s="812"/>
      <c r="F3604" s="840"/>
    </row>
    <row r="3605" spans="1:6">
      <c r="A3605" s="825"/>
      <c r="B3605" s="781"/>
      <c r="C3605" s="825"/>
      <c r="D3605" s="781"/>
      <c r="E3605" s="812"/>
      <c r="F3605" s="840"/>
    </row>
    <row r="3606" spans="1:6">
      <c r="A3606" s="825"/>
      <c r="B3606" s="781"/>
      <c r="C3606" s="825"/>
      <c r="D3606" s="781"/>
      <c r="E3606" s="812"/>
      <c r="F3606" s="840"/>
    </row>
    <row r="3607" spans="1:6">
      <c r="A3607" s="825"/>
      <c r="B3607" s="781"/>
      <c r="C3607" s="825"/>
      <c r="D3607" s="781"/>
      <c r="E3607" s="812"/>
      <c r="F3607" s="840"/>
    </row>
    <row r="3608" spans="1:6">
      <c r="A3608" s="825"/>
      <c r="B3608" s="781"/>
      <c r="C3608" s="825"/>
      <c r="D3608" s="781"/>
      <c r="E3608" s="812"/>
      <c r="F3608" s="840"/>
    </row>
    <row r="3609" spans="1:6">
      <c r="A3609" s="825"/>
      <c r="B3609" s="781"/>
      <c r="C3609" s="825"/>
      <c r="D3609" s="781"/>
      <c r="E3609" s="812"/>
      <c r="F3609" s="840"/>
    </row>
    <row r="3610" spans="1:6">
      <c r="A3610" s="825"/>
      <c r="B3610" s="781"/>
      <c r="C3610" s="825"/>
      <c r="D3610" s="781"/>
      <c r="E3610" s="812"/>
      <c r="F3610" s="840"/>
    </row>
    <row r="3611" spans="1:6">
      <c r="A3611" s="825"/>
      <c r="B3611" s="781"/>
      <c r="C3611" s="825"/>
      <c r="D3611" s="781"/>
      <c r="E3611" s="812"/>
      <c r="F3611" s="840"/>
    </row>
    <row r="3612" spans="1:6">
      <c r="A3612" s="825"/>
      <c r="B3612" s="781"/>
      <c r="C3612" s="825"/>
      <c r="D3612" s="781"/>
      <c r="E3612" s="812"/>
      <c r="F3612" s="840"/>
    </row>
    <row r="3613" spans="1:6">
      <c r="A3613" s="825"/>
      <c r="B3613" s="781"/>
      <c r="C3613" s="825"/>
      <c r="D3613" s="781"/>
      <c r="E3613" s="812"/>
      <c r="F3613" s="840"/>
    </row>
    <row r="3614" spans="1:6">
      <c r="A3614" s="825"/>
      <c r="B3614" s="781"/>
      <c r="C3614" s="825"/>
      <c r="D3614" s="781"/>
      <c r="E3614" s="812"/>
      <c r="F3614" s="840"/>
    </row>
    <row r="3615" spans="1:6">
      <c r="A3615" s="825"/>
      <c r="B3615" s="781"/>
      <c r="C3615" s="825"/>
      <c r="D3615" s="781"/>
      <c r="E3615" s="812"/>
      <c r="F3615" s="840"/>
    </row>
    <row r="3616" spans="1:6">
      <c r="A3616" s="825"/>
      <c r="B3616" s="781"/>
      <c r="C3616" s="825"/>
      <c r="D3616" s="781"/>
      <c r="E3616" s="812"/>
      <c r="F3616" s="840"/>
    </row>
    <row r="3617" spans="1:6">
      <c r="A3617" s="825"/>
      <c r="B3617" s="781"/>
      <c r="C3617" s="825"/>
      <c r="D3617" s="781"/>
      <c r="E3617" s="812"/>
      <c r="F3617" s="840"/>
    </row>
    <row r="3618" spans="1:6">
      <c r="A3618" s="825"/>
      <c r="B3618" s="781"/>
      <c r="C3618" s="825"/>
      <c r="D3618" s="781"/>
      <c r="E3618" s="812"/>
      <c r="F3618" s="840"/>
    </row>
    <row r="3619" spans="1:6">
      <c r="A3619" s="825"/>
      <c r="B3619" s="781"/>
      <c r="C3619" s="825"/>
      <c r="D3619" s="781"/>
      <c r="E3619" s="812"/>
      <c r="F3619" s="840"/>
    </row>
    <row r="3620" spans="1:6">
      <c r="A3620" s="825"/>
      <c r="B3620" s="781"/>
      <c r="C3620" s="825"/>
      <c r="D3620" s="781"/>
      <c r="E3620" s="812"/>
      <c r="F3620" s="840"/>
    </row>
    <row r="3621" spans="1:6">
      <c r="A3621" s="825"/>
      <c r="B3621" s="781"/>
      <c r="C3621" s="825"/>
      <c r="D3621" s="781"/>
      <c r="E3621" s="812"/>
      <c r="F3621" s="840"/>
    </row>
    <row r="3622" spans="1:6">
      <c r="A3622" s="825"/>
      <c r="B3622" s="781"/>
      <c r="C3622" s="825"/>
      <c r="D3622" s="781"/>
      <c r="E3622" s="812"/>
      <c r="F3622" s="840"/>
    </row>
    <row r="3623" spans="1:6">
      <c r="A3623" s="825"/>
      <c r="B3623" s="781"/>
      <c r="C3623" s="825"/>
      <c r="D3623" s="781"/>
      <c r="E3623" s="812"/>
      <c r="F3623" s="840"/>
    </row>
    <row r="3624" spans="1:6">
      <c r="A3624" s="825"/>
      <c r="B3624" s="781"/>
      <c r="C3624" s="825"/>
      <c r="D3624" s="781"/>
      <c r="E3624" s="812"/>
      <c r="F3624" s="840"/>
    </row>
    <row r="3625" spans="1:6">
      <c r="A3625" s="825"/>
      <c r="B3625" s="781"/>
      <c r="C3625" s="825"/>
      <c r="D3625" s="781"/>
      <c r="E3625" s="812"/>
      <c r="F3625" s="840"/>
    </row>
    <row r="3626" spans="1:6">
      <c r="A3626" s="825"/>
      <c r="B3626" s="781"/>
      <c r="C3626" s="825"/>
      <c r="D3626" s="781"/>
      <c r="E3626" s="812"/>
      <c r="F3626" s="840"/>
    </row>
    <row r="3627" spans="1:6">
      <c r="A3627" s="825"/>
      <c r="B3627" s="781"/>
      <c r="C3627" s="825"/>
      <c r="D3627" s="781"/>
      <c r="E3627" s="812"/>
      <c r="F3627" s="840"/>
    </row>
    <row r="3628" spans="1:6">
      <c r="A3628" s="825"/>
      <c r="B3628" s="781"/>
      <c r="C3628" s="825"/>
      <c r="D3628" s="781"/>
      <c r="E3628" s="812"/>
      <c r="F3628" s="840"/>
    </row>
    <row r="3629" spans="1:6">
      <c r="A3629" s="825"/>
      <c r="B3629" s="781"/>
      <c r="C3629" s="825"/>
      <c r="D3629" s="781"/>
      <c r="E3629" s="812"/>
      <c r="F3629" s="840"/>
    </row>
    <row r="3630" spans="1:6">
      <c r="A3630" s="825"/>
      <c r="B3630" s="781"/>
      <c r="C3630" s="825"/>
      <c r="D3630" s="781"/>
      <c r="E3630" s="812"/>
      <c r="F3630" s="840"/>
    </row>
    <row r="3631" spans="1:6">
      <c r="A3631" s="825"/>
      <c r="B3631" s="781"/>
      <c r="C3631" s="825"/>
      <c r="D3631" s="781"/>
      <c r="E3631" s="812"/>
      <c r="F3631" s="840"/>
    </row>
    <row r="3632" spans="1:6">
      <c r="A3632" s="825"/>
      <c r="B3632" s="781"/>
      <c r="C3632" s="825"/>
      <c r="D3632" s="781"/>
      <c r="E3632" s="812"/>
      <c r="F3632" s="840"/>
    </row>
    <row r="3633" spans="1:6">
      <c r="A3633" s="825"/>
      <c r="B3633" s="781"/>
      <c r="C3633" s="825"/>
      <c r="D3633" s="781"/>
      <c r="E3633" s="812"/>
      <c r="F3633" s="840"/>
    </row>
    <row r="3634" spans="1:6">
      <c r="A3634" s="825"/>
      <c r="B3634" s="781"/>
      <c r="C3634" s="825"/>
      <c r="D3634" s="781"/>
      <c r="E3634" s="812"/>
      <c r="F3634" s="840"/>
    </row>
    <row r="3635" spans="1:6">
      <c r="A3635" s="825"/>
      <c r="B3635" s="781"/>
      <c r="C3635" s="825"/>
      <c r="D3635" s="781"/>
      <c r="E3635" s="812"/>
      <c r="F3635" s="840"/>
    </row>
    <row r="3636" spans="1:6">
      <c r="A3636" s="825"/>
      <c r="B3636" s="781"/>
      <c r="C3636" s="825"/>
      <c r="D3636" s="781"/>
      <c r="E3636" s="812"/>
      <c r="F3636" s="840"/>
    </row>
    <row r="3637" spans="1:6">
      <c r="A3637" s="825"/>
      <c r="B3637" s="781"/>
      <c r="C3637" s="825"/>
      <c r="D3637" s="781"/>
      <c r="E3637" s="812"/>
      <c r="F3637" s="840"/>
    </row>
    <row r="3638" spans="1:6">
      <c r="A3638" s="825"/>
      <c r="B3638" s="781"/>
      <c r="C3638" s="825"/>
      <c r="D3638" s="781"/>
      <c r="E3638" s="812"/>
      <c r="F3638" s="840"/>
    </row>
    <row r="3639" spans="1:6">
      <c r="A3639" s="825"/>
      <c r="B3639" s="781"/>
      <c r="C3639" s="825"/>
      <c r="D3639" s="781"/>
      <c r="E3639" s="812"/>
      <c r="F3639" s="840"/>
    </row>
    <row r="3640" spans="1:6">
      <c r="A3640" s="825"/>
      <c r="B3640" s="781"/>
      <c r="C3640" s="825"/>
      <c r="D3640" s="781"/>
      <c r="E3640" s="812"/>
      <c r="F3640" s="840"/>
    </row>
    <row r="3641" spans="1:6">
      <c r="A3641" s="825"/>
      <c r="B3641" s="781"/>
      <c r="C3641" s="825"/>
      <c r="D3641" s="781"/>
      <c r="E3641" s="812"/>
      <c r="F3641" s="840"/>
    </row>
    <row r="3642" spans="1:6">
      <c r="A3642" s="825"/>
      <c r="B3642" s="781"/>
      <c r="C3642" s="825"/>
      <c r="D3642" s="781"/>
      <c r="E3642" s="812"/>
      <c r="F3642" s="840"/>
    </row>
    <row r="3643" spans="1:6">
      <c r="A3643" s="825"/>
      <c r="B3643" s="781"/>
      <c r="C3643" s="825"/>
      <c r="D3643" s="781"/>
      <c r="E3643" s="812"/>
      <c r="F3643" s="840"/>
    </row>
    <row r="3644" spans="1:6">
      <c r="A3644" s="825"/>
      <c r="B3644" s="781"/>
      <c r="C3644" s="825"/>
      <c r="D3644" s="781"/>
      <c r="E3644" s="812"/>
      <c r="F3644" s="840"/>
    </row>
    <row r="3645" spans="1:6">
      <c r="A3645" s="825"/>
      <c r="B3645" s="781"/>
      <c r="C3645" s="825"/>
      <c r="D3645" s="781"/>
      <c r="E3645" s="812"/>
      <c r="F3645" s="840"/>
    </row>
    <row r="3646" spans="1:6">
      <c r="A3646" s="825"/>
      <c r="B3646" s="781"/>
      <c r="C3646" s="825"/>
      <c r="D3646" s="781"/>
      <c r="E3646" s="812"/>
      <c r="F3646" s="840"/>
    </row>
    <row r="3647" spans="1:6">
      <c r="A3647" s="825"/>
      <c r="B3647" s="781"/>
      <c r="C3647" s="825"/>
      <c r="D3647" s="781"/>
      <c r="E3647" s="812"/>
      <c r="F3647" s="840"/>
    </row>
    <row r="3648" spans="1:6">
      <c r="A3648" s="825"/>
      <c r="B3648" s="781"/>
      <c r="C3648" s="825"/>
      <c r="D3648" s="781"/>
      <c r="E3648" s="812"/>
      <c r="F3648" s="840"/>
    </row>
    <row r="3649" spans="1:6">
      <c r="A3649" s="825"/>
      <c r="B3649" s="781"/>
      <c r="C3649" s="825"/>
      <c r="D3649" s="781"/>
      <c r="E3649" s="812"/>
      <c r="F3649" s="840"/>
    </row>
    <row r="3650" spans="1:6">
      <c r="A3650" s="825"/>
      <c r="B3650" s="781"/>
      <c r="C3650" s="825"/>
      <c r="D3650" s="781"/>
      <c r="E3650" s="812"/>
      <c r="F3650" s="840"/>
    </row>
    <row r="3651" spans="1:6">
      <c r="A3651" s="825"/>
      <c r="B3651" s="781"/>
      <c r="C3651" s="825"/>
      <c r="D3651" s="781"/>
      <c r="E3651" s="812"/>
      <c r="F3651" s="840"/>
    </row>
    <row r="3652" spans="1:6">
      <c r="A3652" s="825"/>
      <c r="B3652" s="781"/>
      <c r="C3652" s="825"/>
      <c r="D3652" s="781"/>
      <c r="E3652" s="812"/>
      <c r="F3652" s="840"/>
    </row>
    <row r="3653" spans="1:6">
      <c r="A3653" s="825"/>
      <c r="B3653" s="781"/>
      <c r="C3653" s="825"/>
      <c r="D3653" s="781"/>
      <c r="E3653" s="812"/>
      <c r="F3653" s="840"/>
    </row>
    <row r="3654" spans="1:6">
      <c r="A3654" s="825"/>
      <c r="B3654" s="781"/>
      <c r="C3654" s="825"/>
      <c r="D3654" s="781"/>
      <c r="E3654" s="812"/>
      <c r="F3654" s="840"/>
    </row>
    <row r="3655" spans="1:6">
      <c r="A3655" s="825"/>
      <c r="B3655" s="781"/>
      <c r="C3655" s="825"/>
      <c r="D3655" s="781"/>
      <c r="E3655" s="812"/>
      <c r="F3655" s="840"/>
    </row>
    <row r="3656" spans="1:6">
      <c r="A3656" s="825"/>
      <c r="B3656" s="781"/>
      <c r="C3656" s="825"/>
      <c r="D3656" s="781"/>
      <c r="E3656" s="812"/>
      <c r="F3656" s="840"/>
    </row>
    <row r="3657" spans="1:6">
      <c r="A3657" s="825"/>
      <c r="B3657" s="781"/>
      <c r="C3657" s="825"/>
      <c r="D3657" s="781"/>
      <c r="E3657" s="812"/>
      <c r="F3657" s="840"/>
    </row>
    <row r="3658" spans="1:6">
      <c r="A3658" s="825"/>
      <c r="B3658" s="781"/>
      <c r="C3658" s="825"/>
      <c r="D3658" s="781"/>
      <c r="E3658" s="812"/>
      <c r="F3658" s="840"/>
    </row>
    <row r="3659" spans="1:6">
      <c r="A3659" s="825"/>
      <c r="B3659" s="781"/>
      <c r="C3659" s="825"/>
      <c r="D3659" s="781"/>
      <c r="E3659" s="812"/>
      <c r="F3659" s="840"/>
    </row>
    <row r="3660" spans="1:6">
      <c r="A3660" s="825"/>
      <c r="B3660" s="781"/>
      <c r="C3660" s="825"/>
      <c r="D3660" s="781"/>
      <c r="E3660" s="812"/>
      <c r="F3660" s="840"/>
    </row>
    <row r="3661" spans="1:6">
      <c r="A3661" s="825"/>
      <c r="B3661" s="781"/>
      <c r="C3661" s="825"/>
      <c r="D3661" s="781"/>
      <c r="E3661" s="812"/>
      <c r="F3661" s="840"/>
    </row>
    <row r="3662" spans="1:6">
      <c r="A3662" s="825"/>
      <c r="B3662" s="781"/>
      <c r="C3662" s="825"/>
      <c r="D3662" s="781"/>
      <c r="E3662" s="812"/>
      <c r="F3662" s="840"/>
    </row>
    <row r="3663" spans="1:6">
      <c r="A3663" s="825"/>
      <c r="B3663" s="781"/>
      <c r="C3663" s="825"/>
      <c r="D3663" s="781"/>
      <c r="E3663" s="812"/>
      <c r="F3663" s="840"/>
    </row>
    <row r="3664" spans="1:6">
      <c r="A3664" s="825"/>
      <c r="B3664" s="781"/>
      <c r="C3664" s="825"/>
      <c r="D3664" s="781"/>
      <c r="E3664" s="812"/>
      <c r="F3664" s="840"/>
    </row>
    <row r="3665" spans="1:6">
      <c r="A3665" s="825"/>
      <c r="B3665" s="781"/>
      <c r="C3665" s="825"/>
      <c r="D3665" s="781"/>
      <c r="E3665" s="812"/>
      <c r="F3665" s="840"/>
    </row>
    <row r="3666" spans="1:6">
      <c r="A3666" s="825"/>
      <c r="B3666" s="781"/>
      <c r="C3666" s="825"/>
      <c r="D3666" s="781"/>
      <c r="E3666" s="812"/>
      <c r="F3666" s="840"/>
    </row>
    <row r="3667" spans="1:6">
      <c r="A3667" s="825"/>
      <c r="B3667" s="781"/>
      <c r="C3667" s="825"/>
      <c r="D3667" s="781"/>
      <c r="E3667" s="812"/>
      <c r="F3667" s="840"/>
    </row>
    <row r="3668" spans="1:6">
      <c r="A3668" s="825"/>
      <c r="B3668" s="781"/>
      <c r="C3668" s="825"/>
      <c r="D3668" s="781"/>
      <c r="E3668" s="812"/>
      <c r="F3668" s="840"/>
    </row>
    <row r="3669" spans="1:6">
      <c r="A3669" s="825"/>
      <c r="B3669" s="781"/>
      <c r="C3669" s="825"/>
      <c r="D3669" s="781"/>
      <c r="E3669" s="812"/>
      <c r="F3669" s="840"/>
    </row>
    <row r="3670" spans="1:6">
      <c r="A3670" s="825"/>
      <c r="B3670" s="781"/>
      <c r="C3670" s="825"/>
      <c r="D3670" s="781"/>
      <c r="E3670" s="812"/>
      <c r="F3670" s="840"/>
    </row>
    <row r="3671" spans="1:6">
      <c r="A3671" s="825"/>
      <c r="B3671" s="781"/>
      <c r="C3671" s="825"/>
      <c r="D3671" s="781"/>
      <c r="E3671" s="812"/>
      <c r="F3671" s="840"/>
    </row>
    <row r="3672" spans="1:6">
      <c r="A3672" s="825"/>
      <c r="B3672" s="781"/>
      <c r="C3672" s="825"/>
      <c r="D3672" s="781"/>
      <c r="E3672" s="812"/>
      <c r="F3672" s="840"/>
    </row>
    <row r="3673" spans="1:6">
      <c r="A3673" s="825"/>
      <c r="B3673" s="781"/>
      <c r="C3673" s="825"/>
      <c r="D3673" s="781"/>
      <c r="E3673" s="812"/>
      <c r="F3673" s="840"/>
    </row>
    <row r="3674" spans="1:6">
      <c r="A3674" s="825"/>
      <c r="B3674" s="781"/>
      <c r="C3674" s="825"/>
      <c r="D3674" s="781"/>
      <c r="E3674" s="812"/>
      <c r="F3674" s="840"/>
    </row>
    <row r="3675" spans="1:6">
      <c r="A3675" s="825"/>
      <c r="B3675" s="781"/>
      <c r="C3675" s="825"/>
      <c r="D3675" s="781"/>
      <c r="E3675" s="812"/>
      <c r="F3675" s="840"/>
    </row>
    <row r="3676" spans="1:6">
      <c r="A3676" s="825"/>
      <c r="B3676" s="781"/>
      <c r="C3676" s="825"/>
      <c r="D3676" s="781"/>
      <c r="E3676" s="812"/>
      <c r="F3676" s="840"/>
    </row>
    <row r="3677" spans="1:6">
      <c r="A3677" s="825"/>
      <c r="B3677" s="781"/>
      <c r="C3677" s="825"/>
      <c r="D3677" s="781"/>
      <c r="E3677" s="812"/>
      <c r="F3677" s="840"/>
    </row>
    <row r="3678" spans="1:6">
      <c r="A3678" s="825"/>
      <c r="B3678" s="781"/>
      <c r="C3678" s="825"/>
      <c r="D3678" s="781"/>
      <c r="E3678" s="812"/>
      <c r="F3678" s="840"/>
    </row>
    <row r="3679" spans="1:6">
      <c r="A3679" s="825"/>
      <c r="B3679" s="781"/>
      <c r="C3679" s="825"/>
      <c r="D3679" s="781"/>
      <c r="E3679" s="812"/>
      <c r="F3679" s="840"/>
    </row>
    <row r="3680" spans="1:6">
      <c r="A3680" s="825"/>
      <c r="B3680" s="781"/>
      <c r="C3680" s="825"/>
      <c r="D3680" s="781"/>
      <c r="E3680" s="812"/>
      <c r="F3680" s="840"/>
    </row>
    <row r="3681" spans="1:6">
      <c r="A3681" s="825"/>
      <c r="B3681" s="781"/>
      <c r="C3681" s="825"/>
      <c r="D3681" s="781"/>
      <c r="E3681" s="812"/>
      <c r="F3681" s="840"/>
    </row>
    <row r="3682" spans="1:6">
      <c r="A3682" s="825"/>
      <c r="B3682" s="781"/>
      <c r="C3682" s="825"/>
      <c r="D3682" s="781"/>
      <c r="E3682" s="812"/>
      <c r="F3682" s="840"/>
    </row>
    <row r="3683" spans="1:6">
      <c r="A3683" s="825"/>
      <c r="B3683" s="781"/>
      <c r="C3683" s="825"/>
      <c r="D3683" s="781"/>
      <c r="E3683" s="812"/>
      <c r="F3683" s="840"/>
    </row>
    <row r="3684" spans="1:6">
      <c r="A3684" s="825"/>
      <c r="B3684" s="781"/>
      <c r="C3684" s="825"/>
      <c r="D3684" s="781"/>
      <c r="E3684" s="812"/>
      <c r="F3684" s="840"/>
    </row>
    <row r="3685" spans="1:6">
      <c r="A3685" s="825"/>
      <c r="B3685" s="781"/>
      <c r="C3685" s="825"/>
      <c r="D3685" s="781"/>
      <c r="E3685" s="812"/>
      <c r="F3685" s="840"/>
    </row>
    <row r="3686" spans="1:6">
      <c r="A3686" s="825"/>
      <c r="B3686" s="781"/>
      <c r="C3686" s="825"/>
      <c r="D3686" s="781"/>
      <c r="E3686" s="812"/>
      <c r="F3686" s="840"/>
    </row>
    <row r="3687" spans="1:6">
      <c r="A3687" s="825"/>
      <c r="B3687" s="781"/>
      <c r="C3687" s="825"/>
      <c r="D3687" s="781"/>
      <c r="E3687" s="812"/>
      <c r="F3687" s="840"/>
    </row>
    <row r="3688" spans="1:6">
      <c r="A3688" s="825"/>
      <c r="B3688" s="781"/>
      <c r="C3688" s="825"/>
      <c r="D3688" s="781"/>
      <c r="E3688" s="812"/>
      <c r="F3688" s="840"/>
    </row>
    <row r="3689" spans="1:6">
      <c r="A3689" s="825"/>
      <c r="B3689" s="781"/>
      <c r="C3689" s="825"/>
      <c r="D3689" s="781"/>
      <c r="E3689" s="812"/>
      <c r="F3689" s="840"/>
    </row>
    <row r="3690" spans="1:6">
      <c r="A3690" s="825"/>
      <c r="B3690" s="781"/>
      <c r="C3690" s="825"/>
      <c r="D3690" s="781"/>
      <c r="E3690" s="812"/>
      <c r="F3690" s="840"/>
    </row>
    <row r="3691" spans="1:6">
      <c r="A3691" s="825"/>
      <c r="B3691" s="781"/>
      <c r="C3691" s="825"/>
      <c r="D3691" s="781"/>
      <c r="E3691" s="812"/>
      <c r="F3691" s="840"/>
    </row>
    <row r="3692" spans="1:6">
      <c r="A3692" s="825"/>
      <c r="B3692" s="781"/>
      <c r="C3692" s="825"/>
      <c r="D3692" s="781"/>
      <c r="E3692" s="812"/>
      <c r="F3692" s="840"/>
    </row>
    <row r="3693" spans="1:6">
      <c r="A3693" s="825"/>
      <c r="B3693" s="781"/>
      <c r="C3693" s="825"/>
      <c r="D3693" s="781"/>
      <c r="E3693" s="812"/>
      <c r="F3693" s="840"/>
    </row>
    <row r="3694" spans="1:6">
      <c r="A3694" s="825"/>
      <c r="B3694" s="781"/>
      <c r="C3694" s="825"/>
      <c r="D3694" s="781"/>
      <c r="E3694" s="812"/>
      <c r="F3694" s="840"/>
    </row>
    <row r="3695" spans="1:6">
      <c r="A3695" s="825"/>
      <c r="B3695" s="781"/>
      <c r="C3695" s="825"/>
      <c r="D3695" s="781"/>
      <c r="E3695" s="812"/>
      <c r="F3695" s="840"/>
    </row>
    <row r="3696" spans="1:6">
      <c r="A3696" s="825"/>
      <c r="B3696" s="781"/>
      <c r="C3696" s="825"/>
      <c r="D3696" s="781"/>
      <c r="E3696" s="812"/>
      <c r="F3696" s="840"/>
    </row>
    <row r="3697" spans="1:6">
      <c r="A3697" s="825"/>
      <c r="B3697" s="781"/>
      <c r="C3697" s="825"/>
      <c r="D3697" s="781"/>
      <c r="E3697" s="812"/>
      <c r="F3697" s="840"/>
    </row>
    <row r="3698" spans="1:6">
      <c r="A3698" s="825"/>
      <c r="B3698" s="781"/>
      <c r="C3698" s="825"/>
      <c r="D3698" s="781"/>
      <c r="E3698" s="812"/>
      <c r="F3698" s="840"/>
    </row>
    <row r="3699" spans="1:6">
      <c r="A3699" s="825"/>
      <c r="B3699" s="781"/>
      <c r="C3699" s="825"/>
      <c r="D3699" s="781"/>
      <c r="E3699" s="812"/>
      <c r="F3699" s="840"/>
    </row>
    <row r="3700" spans="1:6">
      <c r="A3700" s="825"/>
      <c r="B3700" s="781"/>
      <c r="C3700" s="825"/>
      <c r="D3700" s="781"/>
      <c r="E3700" s="812"/>
      <c r="F3700" s="840"/>
    </row>
    <row r="3701" spans="1:6">
      <c r="A3701" s="825"/>
      <c r="B3701" s="781"/>
      <c r="C3701" s="825"/>
      <c r="D3701" s="781"/>
      <c r="E3701" s="812"/>
      <c r="F3701" s="840"/>
    </row>
    <row r="3702" spans="1:6">
      <c r="A3702" s="825"/>
      <c r="B3702" s="781"/>
      <c r="C3702" s="825"/>
      <c r="D3702" s="781"/>
      <c r="E3702" s="812"/>
      <c r="F3702" s="840"/>
    </row>
    <row r="3703" spans="1:6">
      <c r="A3703" s="825"/>
      <c r="B3703" s="781"/>
      <c r="C3703" s="825"/>
      <c r="D3703" s="781"/>
      <c r="E3703" s="812"/>
      <c r="F3703" s="840"/>
    </row>
    <row r="3704" spans="1:6">
      <c r="A3704" s="825"/>
      <c r="B3704" s="781"/>
      <c r="C3704" s="825"/>
      <c r="D3704" s="781"/>
      <c r="E3704" s="812"/>
      <c r="F3704" s="840"/>
    </row>
    <row r="3705" spans="1:6">
      <c r="A3705" s="825"/>
      <c r="B3705" s="781"/>
      <c r="C3705" s="825"/>
      <c r="D3705" s="781"/>
      <c r="E3705" s="812"/>
      <c r="F3705" s="840"/>
    </row>
    <row r="3706" spans="1:6">
      <c r="A3706" s="825"/>
      <c r="B3706" s="781"/>
      <c r="C3706" s="825"/>
      <c r="D3706" s="781"/>
      <c r="E3706" s="812"/>
      <c r="F3706" s="840"/>
    </row>
    <row r="3707" spans="1:6">
      <c r="A3707" s="825"/>
      <c r="B3707" s="781"/>
      <c r="C3707" s="825"/>
      <c r="D3707" s="781"/>
      <c r="E3707" s="812"/>
      <c r="F3707" s="840"/>
    </row>
    <row r="3708" spans="1:6">
      <c r="A3708" s="825"/>
      <c r="B3708" s="781"/>
      <c r="C3708" s="825"/>
      <c r="D3708" s="781"/>
      <c r="E3708" s="812"/>
      <c r="F3708" s="840"/>
    </row>
    <row r="3709" spans="1:6">
      <c r="A3709" s="825"/>
      <c r="B3709" s="781"/>
      <c r="C3709" s="825"/>
      <c r="D3709" s="781"/>
      <c r="E3709" s="812"/>
      <c r="F3709" s="840"/>
    </row>
    <row r="3710" spans="1:6">
      <c r="A3710" s="825"/>
      <c r="B3710" s="781"/>
      <c r="C3710" s="825"/>
      <c r="D3710" s="781"/>
      <c r="E3710" s="812"/>
      <c r="F3710" s="840"/>
    </row>
    <row r="3711" spans="1:6">
      <c r="A3711" s="825"/>
      <c r="B3711" s="781"/>
      <c r="C3711" s="825"/>
      <c r="D3711" s="781"/>
      <c r="E3711" s="812"/>
      <c r="F3711" s="840"/>
    </row>
    <row r="3712" spans="1:6">
      <c r="A3712" s="825"/>
      <c r="B3712" s="781"/>
      <c r="C3712" s="825"/>
      <c r="D3712" s="781"/>
      <c r="E3712" s="812"/>
      <c r="F3712" s="840"/>
    </row>
    <row r="3713" spans="1:6">
      <c r="A3713" s="825"/>
      <c r="B3713" s="781"/>
      <c r="C3713" s="825"/>
      <c r="D3713" s="781"/>
      <c r="E3713" s="812"/>
      <c r="F3713" s="840"/>
    </row>
    <row r="3714" spans="1:6">
      <c r="A3714" s="825"/>
      <c r="B3714" s="781"/>
      <c r="C3714" s="825"/>
      <c r="D3714" s="781"/>
      <c r="E3714" s="812"/>
      <c r="F3714" s="840"/>
    </row>
    <row r="3715" spans="1:6">
      <c r="A3715" s="825"/>
      <c r="B3715" s="781"/>
      <c r="C3715" s="825"/>
      <c r="D3715" s="781"/>
      <c r="E3715" s="812"/>
      <c r="F3715" s="840"/>
    </row>
    <row r="3716" spans="1:6">
      <c r="A3716" s="825"/>
      <c r="B3716" s="781"/>
      <c r="C3716" s="825"/>
      <c r="D3716" s="781"/>
      <c r="E3716" s="812"/>
      <c r="F3716" s="840"/>
    </row>
    <row r="3717" spans="1:6">
      <c r="A3717" s="825"/>
      <c r="B3717" s="781"/>
      <c r="C3717" s="825"/>
      <c r="D3717" s="781"/>
      <c r="E3717" s="812"/>
      <c r="F3717" s="840"/>
    </row>
    <row r="3718" spans="1:6">
      <c r="A3718" s="825"/>
      <c r="B3718" s="781"/>
      <c r="C3718" s="825"/>
      <c r="D3718" s="781"/>
      <c r="E3718" s="812"/>
      <c r="F3718" s="840"/>
    </row>
    <row r="3719" spans="1:6">
      <c r="A3719" s="825"/>
      <c r="B3719" s="781"/>
      <c r="C3719" s="825"/>
      <c r="D3719" s="781"/>
      <c r="E3719" s="812"/>
      <c r="F3719" s="840"/>
    </row>
    <row r="3720" spans="1:6">
      <c r="A3720" s="825"/>
      <c r="B3720" s="781"/>
      <c r="C3720" s="825"/>
      <c r="D3720" s="781"/>
      <c r="E3720" s="812"/>
      <c r="F3720" s="840"/>
    </row>
    <row r="3721" spans="1:6">
      <c r="A3721" s="825"/>
      <c r="B3721" s="781"/>
      <c r="C3721" s="825"/>
      <c r="D3721" s="781"/>
      <c r="E3721" s="812"/>
      <c r="F3721" s="840"/>
    </row>
    <row r="3722" spans="1:6">
      <c r="A3722" s="825"/>
      <c r="B3722" s="781"/>
      <c r="C3722" s="825"/>
      <c r="D3722" s="781"/>
      <c r="E3722" s="812"/>
      <c r="F3722" s="840"/>
    </row>
    <row r="3723" spans="1:6">
      <c r="A3723" s="825"/>
      <c r="B3723" s="781"/>
      <c r="C3723" s="825"/>
      <c r="D3723" s="781"/>
      <c r="E3723" s="812"/>
      <c r="F3723" s="840"/>
    </row>
    <row r="3724" spans="1:6">
      <c r="A3724" s="825"/>
      <c r="B3724" s="781"/>
      <c r="C3724" s="825"/>
      <c r="D3724" s="781"/>
      <c r="E3724" s="812"/>
      <c r="F3724" s="840"/>
    </row>
    <row r="3725" spans="1:6">
      <c r="A3725" s="825"/>
      <c r="B3725" s="781"/>
      <c r="C3725" s="825"/>
      <c r="D3725" s="781"/>
      <c r="E3725" s="812"/>
      <c r="F3725" s="840"/>
    </row>
    <row r="3726" spans="1:6">
      <c r="A3726" s="825"/>
      <c r="B3726" s="781"/>
      <c r="C3726" s="825"/>
      <c r="D3726" s="781"/>
      <c r="E3726" s="812"/>
      <c r="F3726" s="840"/>
    </row>
    <row r="3727" spans="1:6">
      <c r="A3727" s="825"/>
      <c r="B3727" s="781"/>
      <c r="C3727" s="825"/>
      <c r="D3727" s="781"/>
      <c r="E3727" s="812"/>
      <c r="F3727" s="840"/>
    </row>
    <row r="3728" spans="1:6">
      <c r="A3728" s="825"/>
      <c r="B3728" s="781"/>
      <c r="C3728" s="825"/>
      <c r="D3728" s="781"/>
      <c r="E3728" s="812"/>
      <c r="F3728" s="840"/>
    </row>
    <row r="3729" spans="1:6">
      <c r="A3729" s="825"/>
      <c r="B3729" s="781"/>
      <c r="C3729" s="825"/>
      <c r="D3729" s="781"/>
      <c r="E3729" s="812"/>
      <c r="F3729" s="840"/>
    </row>
    <row r="3730" spans="1:6">
      <c r="A3730" s="825"/>
      <c r="B3730" s="781"/>
      <c r="C3730" s="825"/>
      <c r="D3730" s="781"/>
      <c r="E3730" s="812"/>
      <c r="F3730" s="840"/>
    </row>
    <row r="3731" spans="1:6">
      <c r="A3731" s="825"/>
      <c r="B3731" s="781"/>
      <c r="C3731" s="825"/>
      <c r="D3731" s="781"/>
      <c r="E3731" s="812"/>
      <c r="F3731" s="840"/>
    </row>
    <row r="3732" spans="1:6">
      <c r="A3732" s="825"/>
      <c r="B3732" s="781"/>
      <c r="C3732" s="825"/>
      <c r="D3732" s="781"/>
      <c r="E3732" s="812"/>
      <c r="F3732" s="840"/>
    </row>
    <row r="3733" spans="1:6">
      <c r="A3733" s="825"/>
      <c r="B3733" s="781"/>
      <c r="C3733" s="825"/>
      <c r="D3733" s="781"/>
      <c r="E3733" s="812"/>
      <c r="F3733" s="840"/>
    </row>
    <row r="3734" spans="1:6">
      <c r="A3734" s="825"/>
      <c r="B3734" s="781"/>
      <c r="C3734" s="825"/>
      <c r="D3734" s="781"/>
      <c r="E3734" s="812"/>
      <c r="F3734" s="840"/>
    </row>
    <row r="3735" spans="1:6">
      <c r="A3735" s="825"/>
      <c r="B3735" s="781"/>
      <c r="C3735" s="825"/>
      <c r="D3735" s="781"/>
      <c r="E3735" s="812"/>
      <c r="F3735" s="840"/>
    </row>
    <row r="3736" spans="1:6">
      <c r="A3736" s="825"/>
      <c r="B3736" s="781"/>
      <c r="C3736" s="825"/>
      <c r="D3736" s="781"/>
      <c r="E3736" s="812"/>
      <c r="F3736" s="840"/>
    </row>
    <row r="3737" spans="1:6">
      <c r="A3737" s="825"/>
      <c r="B3737" s="781"/>
      <c r="C3737" s="825"/>
      <c r="D3737" s="781"/>
      <c r="E3737" s="812"/>
      <c r="F3737" s="840"/>
    </row>
    <row r="3738" spans="1:6">
      <c r="A3738" s="825"/>
      <c r="B3738" s="781"/>
      <c r="C3738" s="825"/>
      <c r="D3738" s="781"/>
      <c r="E3738" s="812"/>
      <c r="F3738" s="840"/>
    </row>
    <row r="3739" spans="1:6">
      <c r="A3739" s="825"/>
      <c r="B3739" s="781"/>
      <c r="C3739" s="825"/>
      <c r="D3739" s="781"/>
      <c r="E3739" s="812"/>
      <c r="F3739" s="840"/>
    </row>
    <row r="3740" spans="1:6">
      <c r="A3740" s="825"/>
      <c r="B3740" s="781"/>
      <c r="C3740" s="825"/>
      <c r="D3740" s="781"/>
      <c r="E3740" s="812"/>
      <c r="F3740" s="840"/>
    </row>
    <row r="3741" spans="1:6">
      <c r="A3741" s="825"/>
      <c r="B3741" s="781"/>
      <c r="C3741" s="825"/>
      <c r="D3741" s="781"/>
      <c r="E3741" s="812"/>
      <c r="F3741" s="840"/>
    </row>
    <row r="3742" spans="1:6">
      <c r="A3742" s="825"/>
      <c r="B3742" s="781"/>
      <c r="C3742" s="825"/>
      <c r="D3742" s="781"/>
      <c r="E3742" s="812"/>
      <c r="F3742" s="840"/>
    </row>
    <row r="3743" spans="1:6">
      <c r="A3743" s="825"/>
      <c r="B3743" s="781"/>
      <c r="C3743" s="825"/>
      <c r="D3743" s="781"/>
      <c r="E3743" s="812"/>
      <c r="F3743" s="840"/>
    </row>
    <row r="3744" spans="1:6">
      <c r="A3744" s="825"/>
      <c r="B3744" s="781"/>
      <c r="C3744" s="825"/>
      <c r="D3744" s="781"/>
      <c r="E3744" s="812"/>
      <c r="F3744" s="840"/>
    </row>
    <row r="3745" spans="1:6">
      <c r="A3745" s="825"/>
      <c r="B3745" s="781"/>
      <c r="C3745" s="825"/>
      <c r="D3745" s="781"/>
      <c r="E3745" s="812"/>
      <c r="F3745" s="840"/>
    </row>
    <row r="3746" spans="1:6">
      <c r="A3746" s="825"/>
      <c r="B3746" s="781"/>
      <c r="C3746" s="825"/>
      <c r="D3746" s="781"/>
      <c r="E3746" s="812"/>
      <c r="F3746" s="840"/>
    </row>
    <row r="3747" spans="1:6">
      <c r="A3747" s="825"/>
      <c r="B3747" s="781"/>
      <c r="C3747" s="825"/>
      <c r="D3747" s="781"/>
      <c r="E3747" s="812"/>
      <c r="F3747" s="840"/>
    </row>
    <row r="3748" spans="1:6">
      <c r="A3748" s="825"/>
      <c r="B3748" s="781"/>
      <c r="C3748" s="825"/>
      <c r="D3748" s="781"/>
      <c r="E3748" s="812"/>
      <c r="F3748" s="840"/>
    </row>
    <row r="3749" spans="1:6">
      <c r="A3749" s="825"/>
      <c r="B3749" s="781"/>
      <c r="C3749" s="825"/>
      <c r="D3749" s="781"/>
      <c r="E3749" s="812"/>
      <c r="F3749" s="840"/>
    </row>
    <row r="3750" spans="1:6">
      <c r="A3750" s="825"/>
      <c r="B3750" s="781"/>
      <c r="C3750" s="825"/>
      <c r="D3750" s="781"/>
      <c r="E3750" s="812"/>
      <c r="F3750" s="840"/>
    </row>
    <row r="3751" spans="1:6">
      <c r="A3751" s="825"/>
      <c r="B3751" s="781"/>
      <c r="C3751" s="825"/>
      <c r="D3751" s="781"/>
      <c r="E3751" s="812"/>
      <c r="F3751" s="840"/>
    </row>
    <row r="3752" spans="1:6">
      <c r="A3752" s="825"/>
      <c r="B3752" s="781"/>
      <c r="C3752" s="825"/>
      <c r="D3752" s="781"/>
      <c r="E3752" s="812"/>
      <c r="F3752" s="840"/>
    </row>
    <row r="3753" spans="1:6">
      <c r="A3753" s="825"/>
      <c r="B3753" s="781"/>
      <c r="C3753" s="825"/>
      <c r="D3753" s="781"/>
      <c r="E3753" s="812"/>
      <c r="F3753" s="840"/>
    </row>
    <row r="3754" spans="1:6">
      <c r="A3754" s="825"/>
      <c r="B3754" s="781"/>
      <c r="C3754" s="825"/>
      <c r="D3754" s="781"/>
      <c r="E3754" s="812"/>
      <c r="F3754" s="840"/>
    </row>
    <row r="3755" spans="1:6">
      <c r="A3755" s="825"/>
      <c r="B3755" s="781"/>
      <c r="C3755" s="825"/>
      <c r="D3755" s="781"/>
      <c r="E3755" s="812"/>
      <c r="F3755" s="840"/>
    </row>
    <row r="3756" spans="1:6">
      <c r="A3756" s="825"/>
      <c r="B3756" s="781"/>
      <c r="C3756" s="825"/>
      <c r="D3756" s="781"/>
      <c r="E3756" s="812"/>
      <c r="F3756" s="840"/>
    </row>
    <row r="3757" spans="1:6">
      <c r="A3757" s="825"/>
      <c r="B3757" s="781"/>
      <c r="C3757" s="825"/>
      <c r="D3757" s="781"/>
      <c r="E3757" s="812"/>
      <c r="F3757" s="840"/>
    </row>
    <row r="3758" spans="1:6">
      <c r="A3758" s="825"/>
      <c r="B3758" s="781"/>
      <c r="C3758" s="825"/>
      <c r="D3758" s="781"/>
      <c r="E3758" s="812"/>
      <c r="F3758" s="840"/>
    </row>
    <row r="3759" spans="1:6">
      <c r="A3759" s="825"/>
      <c r="B3759" s="781"/>
      <c r="C3759" s="825"/>
      <c r="D3759" s="781"/>
      <c r="E3759" s="812"/>
      <c r="F3759" s="840"/>
    </row>
    <row r="3760" spans="1:6">
      <c r="A3760" s="825"/>
      <c r="B3760" s="781"/>
      <c r="C3760" s="825"/>
      <c r="D3760" s="781"/>
      <c r="E3760" s="812"/>
      <c r="F3760" s="840"/>
    </row>
    <row r="3761" spans="1:6">
      <c r="A3761" s="825"/>
      <c r="B3761" s="781"/>
      <c r="C3761" s="825"/>
      <c r="D3761" s="781"/>
      <c r="E3761" s="812"/>
      <c r="F3761" s="840"/>
    </row>
    <row r="3762" spans="1:6">
      <c r="A3762" s="825"/>
      <c r="B3762" s="781"/>
      <c r="C3762" s="825"/>
      <c r="D3762" s="781"/>
      <c r="E3762" s="812"/>
      <c r="F3762" s="840"/>
    </row>
    <row r="3763" spans="1:6">
      <c r="A3763" s="825"/>
      <c r="B3763" s="781"/>
      <c r="C3763" s="825"/>
      <c r="D3763" s="781"/>
      <c r="E3763" s="812"/>
      <c r="F3763" s="840"/>
    </row>
    <row r="3764" spans="1:6">
      <c r="A3764" s="825"/>
      <c r="B3764" s="781"/>
      <c r="C3764" s="825"/>
      <c r="D3764" s="781"/>
      <c r="E3764" s="812"/>
      <c r="F3764" s="840"/>
    </row>
    <row r="3765" spans="1:6">
      <c r="A3765" s="825"/>
      <c r="B3765" s="781"/>
      <c r="C3765" s="825"/>
      <c r="D3765" s="781"/>
      <c r="E3765" s="812"/>
      <c r="F3765" s="840"/>
    </row>
    <row r="3766" spans="1:6">
      <c r="A3766" s="825"/>
      <c r="B3766" s="781"/>
      <c r="C3766" s="825"/>
      <c r="D3766" s="781"/>
      <c r="E3766" s="812"/>
      <c r="F3766" s="840"/>
    </row>
    <row r="3767" spans="1:6">
      <c r="A3767" s="825"/>
      <c r="B3767" s="781"/>
      <c r="C3767" s="825"/>
      <c r="D3767" s="781"/>
      <c r="E3767" s="812"/>
      <c r="F3767" s="840"/>
    </row>
    <row r="3768" spans="1:6">
      <c r="A3768" s="825"/>
      <c r="B3768" s="781"/>
      <c r="C3768" s="825"/>
      <c r="D3768" s="781"/>
      <c r="E3768" s="812"/>
      <c r="F3768" s="840"/>
    </row>
    <row r="3769" spans="1:6">
      <c r="A3769" s="825"/>
      <c r="B3769" s="781"/>
      <c r="C3769" s="825"/>
      <c r="D3769" s="781"/>
      <c r="E3769" s="812"/>
      <c r="F3769" s="840"/>
    </row>
    <row r="3770" spans="1:6">
      <c r="A3770" s="825"/>
      <c r="B3770" s="781"/>
      <c r="C3770" s="825"/>
      <c r="D3770" s="781"/>
      <c r="E3770" s="812"/>
      <c r="F3770" s="840"/>
    </row>
    <row r="3771" spans="1:6">
      <c r="A3771" s="825"/>
      <c r="B3771" s="781"/>
      <c r="C3771" s="825"/>
      <c r="D3771" s="781"/>
      <c r="E3771" s="812"/>
      <c r="F3771" s="840"/>
    </row>
    <row r="3772" spans="1:6">
      <c r="A3772" s="825"/>
      <c r="B3772" s="781"/>
      <c r="C3772" s="825"/>
      <c r="D3772" s="781"/>
      <c r="E3772" s="812"/>
      <c r="F3772" s="840"/>
    </row>
    <row r="3773" spans="1:6">
      <c r="A3773" s="825"/>
      <c r="B3773" s="781"/>
      <c r="C3773" s="825"/>
      <c r="D3773" s="781"/>
      <c r="E3773" s="812"/>
      <c r="F3773" s="840"/>
    </row>
    <row r="3774" spans="1:6">
      <c r="A3774" s="825"/>
      <c r="B3774" s="781"/>
      <c r="C3774" s="825"/>
      <c r="D3774" s="781"/>
      <c r="E3774" s="812"/>
      <c r="F3774" s="840"/>
    </row>
    <row r="3775" spans="1:6">
      <c r="A3775" s="825"/>
      <c r="B3775" s="781"/>
      <c r="C3775" s="825"/>
      <c r="D3775" s="781"/>
      <c r="E3775" s="812"/>
      <c r="F3775" s="840"/>
    </row>
    <row r="3776" spans="1:6">
      <c r="A3776" s="825"/>
      <c r="B3776" s="781"/>
      <c r="C3776" s="825"/>
      <c r="D3776" s="781"/>
      <c r="E3776" s="812"/>
      <c r="F3776" s="840"/>
    </row>
    <row r="3777" spans="1:6">
      <c r="A3777" s="825"/>
      <c r="B3777" s="781"/>
      <c r="C3777" s="825"/>
      <c r="D3777" s="781"/>
      <c r="E3777" s="812"/>
      <c r="F3777" s="840"/>
    </row>
    <row r="3778" spans="1:6">
      <c r="A3778" s="825"/>
      <c r="B3778" s="781"/>
      <c r="C3778" s="825"/>
      <c r="D3778" s="781"/>
      <c r="E3778" s="812"/>
      <c r="F3778" s="840"/>
    </row>
    <row r="3779" spans="1:6">
      <c r="A3779" s="825"/>
      <c r="B3779" s="781"/>
      <c r="C3779" s="825"/>
      <c r="D3779" s="781"/>
      <c r="E3779" s="812"/>
      <c r="F3779" s="840"/>
    </row>
    <row r="3780" spans="1:6">
      <c r="A3780" s="825"/>
      <c r="B3780" s="781"/>
      <c r="C3780" s="825"/>
      <c r="D3780" s="781"/>
      <c r="E3780" s="812"/>
      <c r="F3780" s="840"/>
    </row>
    <row r="3781" spans="1:6">
      <c r="A3781" s="825"/>
      <c r="B3781" s="781"/>
      <c r="C3781" s="825"/>
      <c r="D3781" s="781"/>
      <c r="E3781" s="812"/>
      <c r="F3781" s="840"/>
    </row>
    <row r="3782" spans="1:6">
      <c r="A3782" s="825"/>
      <c r="B3782" s="781"/>
      <c r="C3782" s="825"/>
      <c r="D3782" s="781"/>
      <c r="E3782" s="812"/>
      <c r="F3782" s="840"/>
    </row>
    <row r="3783" spans="1:6">
      <c r="A3783" s="825"/>
      <c r="B3783" s="781"/>
      <c r="C3783" s="825"/>
      <c r="D3783" s="781"/>
      <c r="E3783" s="812"/>
      <c r="F3783" s="840"/>
    </row>
    <row r="3784" spans="1:6">
      <c r="A3784" s="825"/>
      <c r="B3784" s="781"/>
      <c r="C3784" s="825"/>
      <c r="D3784" s="781"/>
      <c r="E3784" s="812"/>
      <c r="F3784" s="840"/>
    </row>
    <row r="3785" spans="1:6">
      <c r="A3785" s="825"/>
      <c r="B3785" s="781"/>
      <c r="C3785" s="825"/>
      <c r="D3785" s="781"/>
      <c r="E3785" s="812"/>
      <c r="F3785" s="840"/>
    </row>
    <row r="3786" spans="1:6">
      <c r="A3786" s="825"/>
      <c r="B3786" s="781"/>
      <c r="C3786" s="825"/>
      <c r="D3786" s="781"/>
      <c r="E3786" s="812"/>
      <c r="F3786" s="840"/>
    </row>
    <row r="3787" spans="1:6">
      <c r="A3787" s="825"/>
      <c r="B3787" s="781"/>
      <c r="C3787" s="825"/>
      <c r="D3787" s="781"/>
      <c r="E3787" s="812"/>
      <c r="F3787" s="840"/>
    </row>
    <row r="3788" spans="1:6">
      <c r="A3788" s="825"/>
      <c r="B3788" s="781"/>
      <c r="C3788" s="825"/>
      <c r="D3788" s="781"/>
      <c r="E3788" s="812"/>
      <c r="F3788" s="840"/>
    </row>
    <row r="3789" spans="1:6">
      <c r="A3789" s="825"/>
      <c r="B3789" s="781"/>
      <c r="C3789" s="825"/>
      <c r="D3789" s="781"/>
      <c r="E3789" s="812"/>
      <c r="F3789" s="840"/>
    </row>
    <row r="3790" spans="1:6">
      <c r="A3790" s="825"/>
      <c r="B3790" s="781"/>
      <c r="C3790" s="825"/>
      <c r="D3790" s="781"/>
      <c r="E3790" s="812"/>
      <c r="F3790" s="840"/>
    </row>
    <row r="3791" spans="1:6">
      <c r="A3791" s="825"/>
      <c r="B3791" s="781"/>
      <c r="C3791" s="825"/>
      <c r="D3791" s="781"/>
      <c r="E3791" s="812"/>
      <c r="F3791" s="840"/>
    </row>
    <row r="3792" spans="1:6">
      <c r="A3792" s="825"/>
      <c r="B3792" s="781"/>
      <c r="C3792" s="825"/>
      <c r="D3792" s="781"/>
      <c r="E3792" s="812"/>
      <c r="F3792" s="840"/>
    </row>
    <row r="3793" spans="1:6">
      <c r="A3793" s="825"/>
      <c r="B3793" s="781"/>
      <c r="C3793" s="825"/>
      <c r="D3793" s="781"/>
      <c r="E3793" s="812"/>
      <c r="F3793" s="840"/>
    </row>
    <row r="3794" spans="1:6">
      <c r="A3794" s="825"/>
      <c r="B3794" s="781"/>
      <c r="C3794" s="825"/>
      <c r="D3794" s="781"/>
      <c r="E3794" s="812"/>
      <c r="F3794" s="840"/>
    </row>
    <row r="3795" spans="1:6">
      <c r="A3795" s="825"/>
      <c r="B3795" s="781"/>
      <c r="C3795" s="825"/>
      <c r="D3795" s="781"/>
      <c r="E3795" s="812"/>
      <c r="F3795" s="840"/>
    </row>
    <row r="3796" spans="1:6">
      <c r="A3796" s="825"/>
      <c r="B3796" s="781"/>
      <c r="C3796" s="825"/>
      <c r="D3796" s="781"/>
      <c r="E3796" s="812"/>
      <c r="F3796" s="840"/>
    </row>
    <row r="3797" spans="1:6">
      <c r="A3797" s="825"/>
      <c r="B3797" s="781"/>
      <c r="C3797" s="825"/>
      <c r="D3797" s="781"/>
      <c r="E3797" s="812"/>
      <c r="F3797" s="840"/>
    </row>
    <row r="3798" spans="1:6">
      <c r="A3798" s="825"/>
      <c r="B3798" s="781"/>
      <c r="C3798" s="825"/>
      <c r="D3798" s="781"/>
      <c r="E3798" s="812"/>
      <c r="F3798" s="840"/>
    </row>
    <row r="3799" spans="1:6">
      <c r="A3799" s="825"/>
      <c r="B3799" s="781"/>
      <c r="C3799" s="825"/>
      <c r="D3799" s="781"/>
      <c r="E3799" s="812"/>
      <c r="F3799" s="840"/>
    </row>
    <row r="3800" spans="1:6">
      <c r="A3800" s="825"/>
      <c r="B3800" s="781"/>
      <c r="C3800" s="825"/>
      <c r="D3800" s="781"/>
      <c r="E3800" s="812"/>
      <c r="F3800" s="840"/>
    </row>
    <row r="3801" spans="1:6">
      <c r="A3801" s="825"/>
      <c r="B3801" s="781"/>
      <c r="C3801" s="825"/>
      <c r="D3801" s="781"/>
      <c r="E3801" s="812"/>
      <c r="F3801" s="840"/>
    </row>
    <row r="3802" spans="1:6">
      <c r="A3802" s="825"/>
      <c r="B3802" s="781"/>
      <c r="C3802" s="825"/>
      <c r="D3802" s="781"/>
      <c r="E3802" s="812"/>
      <c r="F3802" s="840"/>
    </row>
    <row r="3803" spans="1:6">
      <c r="A3803" s="825"/>
      <c r="B3803" s="781"/>
      <c r="C3803" s="825"/>
      <c r="D3803" s="781"/>
      <c r="E3803" s="812"/>
      <c r="F3803" s="840"/>
    </row>
    <row r="3804" spans="1:6">
      <c r="A3804" s="825"/>
      <c r="B3804" s="781"/>
      <c r="C3804" s="825"/>
      <c r="D3804" s="781"/>
      <c r="E3804" s="812"/>
      <c r="F3804" s="840"/>
    </row>
    <row r="3805" spans="1:6">
      <c r="A3805" s="825"/>
      <c r="B3805" s="781"/>
      <c r="C3805" s="825"/>
      <c r="D3805" s="781"/>
      <c r="E3805" s="812"/>
      <c r="F3805" s="840"/>
    </row>
    <row r="3806" spans="1:6">
      <c r="A3806" s="825"/>
      <c r="B3806" s="781"/>
      <c r="C3806" s="825"/>
      <c r="D3806" s="781"/>
      <c r="E3806" s="812"/>
      <c r="F3806" s="840"/>
    </row>
    <row r="3807" spans="1:6">
      <c r="A3807" s="825"/>
      <c r="B3807" s="781"/>
      <c r="C3807" s="825"/>
      <c r="D3807" s="781"/>
      <c r="E3807" s="812"/>
      <c r="F3807" s="840"/>
    </row>
    <row r="3808" spans="1:6">
      <c r="A3808" s="825"/>
      <c r="B3808" s="781"/>
      <c r="C3808" s="825"/>
      <c r="D3808" s="781"/>
      <c r="E3808" s="812"/>
      <c r="F3808" s="840"/>
    </row>
    <row r="3809" spans="1:6">
      <c r="A3809" s="825"/>
      <c r="B3809" s="781"/>
      <c r="C3809" s="825"/>
      <c r="D3809" s="781"/>
      <c r="E3809" s="812"/>
      <c r="F3809" s="840"/>
    </row>
    <row r="3810" spans="1:6">
      <c r="A3810" s="825"/>
      <c r="B3810" s="781"/>
      <c r="C3810" s="825"/>
      <c r="D3810" s="781"/>
      <c r="E3810" s="812"/>
      <c r="F3810" s="840"/>
    </row>
    <row r="3811" spans="1:6">
      <c r="A3811" s="825"/>
      <c r="B3811" s="781"/>
      <c r="C3811" s="825"/>
      <c r="D3811" s="781"/>
      <c r="E3811" s="812"/>
      <c r="F3811" s="840"/>
    </row>
    <row r="3812" spans="1:6">
      <c r="A3812" s="825"/>
      <c r="B3812" s="781"/>
      <c r="C3812" s="825"/>
      <c r="D3812" s="781"/>
      <c r="E3812" s="812"/>
      <c r="F3812" s="840"/>
    </row>
    <row r="3813" spans="1:6">
      <c r="A3813" s="825"/>
      <c r="B3813" s="781"/>
      <c r="C3813" s="825"/>
      <c r="D3813" s="781"/>
      <c r="E3813" s="812"/>
      <c r="F3813" s="840"/>
    </row>
    <row r="3814" spans="1:6">
      <c r="A3814" s="825"/>
      <c r="B3814" s="781"/>
      <c r="C3814" s="825"/>
      <c r="D3814" s="781"/>
      <c r="E3814" s="812"/>
      <c r="F3814" s="840"/>
    </row>
    <row r="3815" spans="1:6">
      <c r="A3815" s="825"/>
      <c r="B3815" s="781"/>
      <c r="C3815" s="825"/>
      <c r="D3815" s="781"/>
      <c r="E3815" s="812"/>
      <c r="F3815" s="840"/>
    </row>
    <row r="3816" spans="1:6">
      <c r="A3816" s="825"/>
      <c r="B3816" s="781"/>
      <c r="C3816" s="825"/>
      <c r="D3816" s="781"/>
      <c r="E3816" s="812"/>
      <c r="F3816" s="840"/>
    </row>
    <row r="3817" spans="1:6">
      <c r="A3817" s="825"/>
      <c r="B3817" s="781"/>
      <c r="C3817" s="825"/>
      <c r="D3817" s="781"/>
      <c r="E3817" s="812"/>
      <c r="F3817" s="840"/>
    </row>
    <row r="3818" spans="1:6">
      <c r="A3818" s="825"/>
      <c r="B3818" s="781"/>
      <c r="C3818" s="825"/>
      <c r="D3818" s="781"/>
      <c r="E3818" s="812"/>
      <c r="F3818" s="840"/>
    </row>
    <row r="3819" spans="1:6">
      <c r="A3819" s="825"/>
      <c r="B3819" s="781"/>
      <c r="C3819" s="825"/>
      <c r="D3819" s="781"/>
      <c r="E3819" s="812"/>
      <c r="F3819" s="840"/>
    </row>
    <row r="3820" spans="1:6">
      <c r="A3820" s="825"/>
      <c r="B3820" s="781"/>
      <c r="C3820" s="825"/>
      <c r="D3820" s="781"/>
      <c r="E3820" s="812"/>
      <c r="F3820" s="840"/>
    </row>
    <row r="3821" spans="1:6">
      <c r="A3821" s="825"/>
      <c r="B3821" s="781"/>
      <c r="C3821" s="825"/>
      <c r="D3821" s="781"/>
      <c r="E3821" s="812"/>
      <c r="F3821" s="840"/>
    </row>
    <row r="3822" spans="1:6">
      <c r="A3822" s="825"/>
      <c r="B3822" s="781"/>
      <c r="C3822" s="825"/>
      <c r="D3822" s="781"/>
      <c r="E3822" s="812"/>
      <c r="F3822" s="840"/>
    </row>
    <row r="3823" spans="1:6">
      <c r="A3823" s="825"/>
      <c r="B3823" s="781"/>
      <c r="C3823" s="825"/>
      <c r="D3823" s="781"/>
      <c r="E3823" s="812"/>
      <c r="F3823" s="840"/>
    </row>
    <row r="3824" spans="1:6">
      <c r="A3824" s="825"/>
      <c r="B3824" s="781"/>
      <c r="C3824" s="825"/>
      <c r="D3824" s="781"/>
      <c r="E3824" s="812"/>
      <c r="F3824" s="840"/>
    </row>
    <row r="3825" spans="1:6">
      <c r="A3825" s="825"/>
      <c r="B3825" s="781"/>
      <c r="C3825" s="825"/>
      <c r="D3825" s="781"/>
      <c r="E3825" s="812"/>
      <c r="F3825" s="840"/>
    </row>
    <row r="3826" spans="1:6">
      <c r="A3826" s="825"/>
      <c r="B3826" s="781"/>
      <c r="C3826" s="825"/>
      <c r="D3826" s="781"/>
      <c r="E3826" s="812"/>
      <c r="F3826" s="840"/>
    </row>
    <row r="3827" spans="1:6">
      <c r="A3827" s="825"/>
      <c r="B3827" s="781"/>
      <c r="C3827" s="825"/>
      <c r="D3827" s="781"/>
      <c r="E3827" s="812"/>
      <c r="F3827" s="840"/>
    </row>
    <row r="3828" spans="1:6">
      <c r="A3828" s="825"/>
      <c r="B3828" s="781"/>
      <c r="C3828" s="825"/>
      <c r="D3828" s="781"/>
      <c r="E3828" s="812"/>
      <c r="F3828" s="840"/>
    </row>
    <row r="3829" spans="1:6">
      <c r="A3829" s="825"/>
      <c r="B3829" s="781"/>
      <c r="C3829" s="825"/>
      <c r="D3829" s="781"/>
      <c r="E3829" s="812"/>
      <c r="F3829" s="840"/>
    </row>
    <row r="3830" spans="1:6">
      <c r="A3830" s="825"/>
      <c r="B3830" s="781"/>
      <c r="C3830" s="825"/>
      <c r="D3830" s="781"/>
      <c r="E3830" s="812"/>
      <c r="F3830" s="840"/>
    </row>
    <row r="3831" spans="1:6">
      <c r="A3831" s="825"/>
      <c r="B3831" s="781"/>
      <c r="C3831" s="825"/>
      <c r="D3831" s="781"/>
      <c r="E3831" s="812"/>
      <c r="F3831" s="840"/>
    </row>
    <row r="3832" spans="1:6">
      <c r="A3832" s="825"/>
      <c r="B3832" s="781"/>
      <c r="C3832" s="825"/>
      <c r="D3832" s="781"/>
      <c r="E3832" s="812"/>
      <c r="F3832" s="840"/>
    </row>
    <row r="3833" spans="1:6">
      <c r="A3833" s="825"/>
      <c r="B3833" s="781"/>
      <c r="C3833" s="825"/>
      <c r="D3833" s="781"/>
      <c r="E3833" s="812"/>
      <c r="F3833" s="840"/>
    </row>
    <row r="3834" spans="1:6">
      <c r="A3834" s="825"/>
      <c r="B3834" s="781"/>
      <c r="C3834" s="825"/>
      <c r="D3834" s="781"/>
      <c r="E3834" s="812"/>
      <c r="F3834" s="840"/>
    </row>
    <row r="3835" spans="1:6">
      <c r="A3835" s="825"/>
      <c r="B3835" s="781"/>
      <c r="C3835" s="825"/>
      <c r="D3835" s="781"/>
      <c r="E3835" s="812"/>
      <c r="F3835" s="840"/>
    </row>
    <row r="3836" spans="1:6">
      <c r="A3836" s="825"/>
      <c r="B3836" s="781"/>
      <c r="C3836" s="825"/>
      <c r="D3836" s="781"/>
      <c r="E3836" s="812"/>
      <c r="F3836" s="840"/>
    </row>
    <row r="3837" spans="1:6">
      <c r="A3837" s="825"/>
      <c r="B3837" s="781"/>
      <c r="C3837" s="825"/>
      <c r="D3837" s="781"/>
      <c r="E3837" s="812"/>
      <c r="F3837" s="840"/>
    </row>
    <row r="3838" spans="1:6">
      <c r="A3838" s="825"/>
      <c r="B3838" s="781"/>
      <c r="C3838" s="825"/>
      <c r="D3838" s="781"/>
      <c r="E3838" s="812"/>
      <c r="F3838" s="840"/>
    </row>
    <row r="3839" spans="1:6">
      <c r="A3839" s="825"/>
      <c r="B3839" s="781"/>
      <c r="C3839" s="825"/>
      <c r="D3839" s="781"/>
      <c r="E3839" s="812"/>
      <c r="F3839" s="840"/>
    </row>
    <row r="3840" spans="1:6">
      <c r="A3840" s="825"/>
      <c r="B3840" s="781"/>
      <c r="C3840" s="825"/>
      <c r="D3840" s="781"/>
      <c r="E3840" s="812"/>
      <c r="F3840" s="840"/>
    </row>
    <row r="3841" spans="1:6">
      <c r="A3841" s="825"/>
      <c r="B3841" s="781"/>
      <c r="C3841" s="825"/>
      <c r="D3841" s="781"/>
      <c r="E3841" s="812"/>
      <c r="F3841" s="840"/>
    </row>
    <row r="3842" spans="1:6">
      <c r="A3842" s="825"/>
      <c r="B3842" s="781"/>
      <c r="C3842" s="825"/>
      <c r="D3842" s="781"/>
      <c r="E3842" s="812"/>
      <c r="F3842" s="840"/>
    </row>
    <row r="3843" spans="1:6">
      <c r="A3843" s="825"/>
      <c r="B3843" s="781"/>
      <c r="C3843" s="825"/>
      <c r="D3843" s="781"/>
      <c r="E3843" s="812"/>
      <c r="F3843" s="840"/>
    </row>
    <row r="3844" spans="1:6">
      <c r="A3844" s="825"/>
      <c r="B3844" s="781"/>
      <c r="C3844" s="825"/>
      <c r="D3844" s="781"/>
      <c r="E3844" s="812"/>
      <c r="F3844" s="840"/>
    </row>
    <row r="3845" spans="1:6">
      <c r="A3845" s="825"/>
      <c r="B3845" s="781"/>
      <c r="C3845" s="825"/>
      <c r="D3845" s="781"/>
      <c r="E3845" s="812"/>
      <c r="F3845" s="840"/>
    </row>
    <row r="3846" spans="1:6">
      <c r="A3846" s="825"/>
      <c r="B3846" s="781"/>
      <c r="C3846" s="825"/>
      <c r="D3846" s="781"/>
      <c r="E3846" s="812"/>
      <c r="F3846" s="840"/>
    </row>
    <row r="3847" spans="1:6">
      <c r="A3847" s="825"/>
      <c r="B3847" s="781"/>
      <c r="C3847" s="825"/>
      <c r="D3847" s="781"/>
      <c r="E3847" s="812"/>
      <c r="F3847" s="840"/>
    </row>
    <row r="3848" spans="1:6">
      <c r="A3848" s="825"/>
      <c r="B3848" s="781"/>
      <c r="C3848" s="825"/>
      <c r="D3848" s="781"/>
      <c r="E3848" s="812"/>
      <c r="F3848" s="840"/>
    </row>
    <row r="3849" spans="1:6">
      <c r="A3849" s="825"/>
      <c r="B3849" s="781"/>
      <c r="C3849" s="825"/>
      <c r="D3849" s="781"/>
      <c r="E3849" s="812"/>
      <c r="F3849" s="840"/>
    </row>
    <row r="3850" spans="1:6">
      <c r="A3850" s="825"/>
      <c r="B3850" s="781"/>
      <c r="C3850" s="825"/>
      <c r="D3850" s="781"/>
      <c r="E3850" s="812"/>
      <c r="F3850" s="840"/>
    </row>
    <row r="3851" spans="1:6">
      <c r="A3851" s="825"/>
      <c r="B3851" s="781"/>
      <c r="C3851" s="825"/>
      <c r="D3851" s="781"/>
      <c r="E3851" s="812"/>
      <c r="F3851" s="840"/>
    </row>
    <row r="3852" spans="1:6">
      <c r="A3852" s="825"/>
      <c r="B3852" s="781"/>
      <c r="C3852" s="825"/>
      <c r="D3852" s="781"/>
      <c r="E3852" s="812"/>
      <c r="F3852" s="840"/>
    </row>
    <row r="3853" spans="1:6">
      <c r="A3853" s="825"/>
      <c r="B3853" s="781"/>
      <c r="C3853" s="825"/>
      <c r="D3853" s="781"/>
      <c r="E3853" s="812"/>
      <c r="F3853" s="840"/>
    </row>
    <row r="3854" spans="1:6">
      <c r="A3854" s="825"/>
      <c r="B3854" s="781"/>
      <c r="C3854" s="825"/>
      <c r="D3854" s="781"/>
      <c r="E3854" s="812"/>
      <c r="F3854" s="840"/>
    </row>
    <row r="3855" spans="1:6">
      <c r="A3855" s="825"/>
      <c r="B3855" s="781"/>
      <c r="C3855" s="825"/>
      <c r="D3855" s="781"/>
      <c r="E3855" s="812"/>
      <c r="F3855" s="840"/>
    </row>
    <row r="3856" spans="1:6">
      <c r="A3856" s="825"/>
      <c r="B3856" s="781"/>
      <c r="C3856" s="825"/>
      <c r="D3856" s="781"/>
      <c r="E3856" s="812"/>
      <c r="F3856" s="840"/>
    </row>
    <row r="3857" spans="1:6">
      <c r="A3857" s="825"/>
      <c r="B3857" s="781"/>
      <c r="C3857" s="825"/>
      <c r="D3857" s="781"/>
      <c r="E3857" s="812"/>
      <c r="F3857" s="840"/>
    </row>
    <row r="3858" spans="1:6">
      <c r="A3858" s="825"/>
      <c r="B3858" s="781"/>
      <c r="C3858" s="825"/>
      <c r="D3858" s="781"/>
      <c r="E3858" s="812"/>
      <c r="F3858" s="840"/>
    </row>
    <row r="3859" spans="1:6">
      <c r="A3859" s="825"/>
      <c r="B3859" s="781"/>
      <c r="C3859" s="825"/>
      <c r="D3859" s="781"/>
      <c r="E3859" s="812"/>
      <c r="F3859" s="840"/>
    </row>
    <row r="3860" spans="1:6">
      <c r="A3860" s="825"/>
      <c r="B3860" s="781"/>
      <c r="C3860" s="825"/>
      <c r="D3860" s="781"/>
      <c r="E3860" s="812"/>
      <c r="F3860" s="840"/>
    </row>
    <row r="3861" spans="1:6">
      <c r="A3861" s="825"/>
      <c r="B3861" s="781"/>
      <c r="C3861" s="825"/>
      <c r="D3861" s="781"/>
      <c r="E3861" s="812"/>
      <c r="F3861" s="840"/>
    </row>
    <row r="3862" spans="1:6">
      <c r="A3862" s="825"/>
      <c r="B3862" s="781"/>
      <c r="C3862" s="825"/>
      <c r="D3862" s="781"/>
      <c r="E3862" s="812"/>
      <c r="F3862" s="840"/>
    </row>
    <row r="3863" spans="1:6">
      <c r="A3863" s="825"/>
      <c r="B3863" s="781"/>
      <c r="C3863" s="825"/>
      <c r="D3863" s="781"/>
      <c r="E3863" s="812"/>
      <c r="F3863" s="840"/>
    </row>
    <row r="3864" spans="1:6">
      <c r="A3864" s="825"/>
      <c r="B3864" s="781"/>
      <c r="C3864" s="825"/>
      <c r="D3864" s="781"/>
      <c r="E3864" s="812"/>
      <c r="F3864" s="840"/>
    </row>
    <row r="3865" spans="1:6">
      <c r="A3865" s="825"/>
      <c r="B3865" s="781"/>
      <c r="C3865" s="825"/>
      <c r="D3865" s="781"/>
      <c r="E3865" s="812"/>
      <c r="F3865" s="840"/>
    </row>
    <row r="3866" spans="1:6">
      <c r="A3866" s="825"/>
      <c r="B3866" s="781"/>
      <c r="C3866" s="825"/>
      <c r="D3866" s="781"/>
      <c r="E3866" s="812"/>
      <c r="F3866" s="840"/>
    </row>
    <row r="3867" spans="1:6">
      <c r="A3867" s="825"/>
      <c r="B3867" s="781"/>
      <c r="C3867" s="825"/>
      <c r="D3867" s="781"/>
      <c r="E3867" s="812"/>
      <c r="F3867" s="840"/>
    </row>
    <row r="3868" spans="1:6">
      <c r="A3868" s="825"/>
      <c r="B3868" s="781"/>
      <c r="C3868" s="825"/>
      <c r="D3868" s="781"/>
      <c r="E3868" s="812"/>
      <c r="F3868" s="840"/>
    </row>
    <row r="3869" spans="1:6">
      <c r="A3869" s="825"/>
      <c r="B3869" s="781"/>
      <c r="C3869" s="825"/>
      <c r="D3869" s="781"/>
      <c r="E3869" s="812"/>
      <c r="F3869" s="840"/>
    </row>
    <row r="3870" spans="1:6">
      <c r="A3870" s="825"/>
      <c r="B3870" s="781"/>
      <c r="C3870" s="825"/>
      <c r="D3870" s="781"/>
      <c r="E3870" s="812"/>
      <c r="F3870" s="840"/>
    </row>
    <row r="3871" spans="1:6">
      <c r="A3871" s="825"/>
      <c r="B3871" s="781"/>
      <c r="C3871" s="825"/>
      <c r="D3871" s="781"/>
      <c r="E3871" s="812"/>
      <c r="F3871" s="840"/>
    </row>
    <row r="3872" spans="1:6">
      <c r="A3872" s="825"/>
      <c r="B3872" s="781"/>
      <c r="C3872" s="825"/>
      <c r="D3872" s="781"/>
      <c r="E3872" s="812"/>
      <c r="F3872" s="840"/>
    </row>
    <row r="3873" spans="1:6">
      <c r="A3873" s="825"/>
      <c r="B3873" s="781"/>
      <c r="C3873" s="825"/>
      <c r="D3873" s="781"/>
      <c r="E3873" s="812"/>
      <c r="F3873" s="840"/>
    </row>
    <row r="3874" spans="1:6">
      <c r="A3874" s="825"/>
      <c r="B3874" s="781"/>
      <c r="C3874" s="825"/>
      <c r="D3874" s="781"/>
      <c r="E3874" s="812"/>
      <c r="F3874" s="840"/>
    </row>
    <row r="3875" spans="1:6">
      <c r="A3875" s="825"/>
      <c r="B3875" s="781"/>
      <c r="C3875" s="825"/>
      <c r="D3875" s="781"/>
      <c r="E3875" s="812"/>
      <c r="F3875" s="840"/>
    </row>
    <row r="3876" spans="1:6">
      <c r="A3876" s="825"/>
      <c r="B3876" s="781"/>
      <c r="C3876" s="825"/>
      <c r="D3876" s="781"/>
      <c r="E3876" s="812"/>
      <c r="F3876" s="840"/>
    </row>
    <row r="3877" spans="1:6">
      <c r="A3877" s="825"/>
      <c r="B3877" s="781"/>
      <c r="C3877" s="825"/>
      <c r="D3877" s="781"/>
      <c r="E3877" s="812"/>
      <c r="F3877" s="840"/>
    </row>
    <row r="3878" spans="1:6">
      <c r="A3878" s="825"/>
      <c r="B3878" s="781"/>
      <c r="C3878" s="825"/>
      <c r="D3878" s="781"/>
      <c r="E3878" s="812"/>
      <c r="F3878" s="840"/>
    </row>
    <row r="3879" spans="1:6">
      <c r="A3879" s="825"/>
      <c r="B3879" s="781"/>
      <c r="C3879" s="825"/>
      <c r="D3879" s="781"/>
      <c r="E3879" s="812"/>
      <c r="F3879" s="840"/>
    </row>
    <row r="3880" spans="1:6">
      <c r="A3880" s="825"/>
      <c r="B3880" s="781"/>
      <c r="C3880" s="825"/>
      <c r="D3880" s="781"/>
      <c r="E3880" s="812"/>
      <c r="F3880" s="840"/>
    </row>
    <row r="3881" spans="1:6">
      <c r="A3881" s="825"/>
      <c r="B3881" s="781"/>
      <c r="C3881" s="825"/>
      <c r="D3881" s="781"/>
      <c r="E3881" s="812"/>
      <c r="F3881" s="840"/>
    </row>
    <row r="3882" spans="1:6">
      <c r="A3882" s="825"/>
      <c r="B3882" s="781"/>
      <c r="C3882" s="825"/>
      <c r="D3882" s="781"/>
      <c r="E3882" s="812"/>
      <c r="F3882" s="840"/>
    </row>
    <row r="3883" spans="1:6">
      <c r="A3883" s="825"/>
      <c r="B3883" s="781"/>
      <c r="C3883" s="825"/>
      <c r="D3883" s="781"/>
      <c r="E3883" s="812"/>
      <c r="F3883" s="840"/>
    </row>
    <row r="3884" spans="1:6">
      <c r="A3884" s="825"/>
      <c r="B3884" s="781"/>
      <c r="C3884" s="825"/>
      <c r="D3884" s="781"/>
      <c r="E3884" s="812"/>
      <c r="F3884" s="840"/>
    </row>
    <row r="3885" spans="1:6">
      <c r="A3885" s="825"/>
      <c r="B3885" s="781"/>
      <c r="C3885" s="825"/>
      <c r="D3885" s="781"/>
      <c r="E3885" s="812"/>
      <c r="F3885" s="840"/>
    </row>
    <row r="3886" spans="1:6">
      <c r="A3886" s="825"/>
      <c r="B3886" s="781"/>
      <c r="C3886" s="825"/>
      <c r="D3886" s="781"/>
      <c r="E3886" s="812"/>
      <c r="F3886" s="840"/>
    </row>
    <row r="3887" spans="1:6">
      <c r="A3887" s="825"/>
      <c r="B3887" s="781"/>
      <c r="C3887" s="825"/>
      <c r="D3887" s="781"/>
      <c r="E3887" s="812"/>
      <c r="F3887" s="840"/>
    </row>
    <row r="3888" spans="1:6">
      <c r="A3888" s="825"/>
      <c r="B3888" s="781"/>
      <c r="C3888" s="825"/>
      <c r="D3888" s="781"/>
      <c r="E3888" s="812"/>
      <c r="F3888" s="840"/>
    </row>
    <row r="3889" spans="1:6">
      <c r="A3889" s="825"/>
      <c r="B3889" s="781"/>
      <c r="C3889" s="825"/>
      <c r="D3889" s="781"/>
      <c r="E3889" s="812"/>
      <c r="F3889" s="840"/>
    </row>
    <row r="3890" spans="1:6">
      <c r="A3890" s="825"/>
      <c r="B3890" s="781"/>
      <c r="C3890" s="825"/>
      <c r="D3890" s="781"/>
      <c r="E3890" s="812"/>
      <c r="F3890" s="840"/>
    </row>
    <row r="3891" spans="1:6">
      <c r="A3891" s="825"/>
      <c r="B3891" s="781"/>
      <c r="C3891" s="825"/>
      <c r="D3891" s="781"/>
      <c r="E3891" s="812"/>
      <c r="F3891" s="840"/>
    </row>
    <row r="3892" spans="1:6">
      <c r="A3892" s="825"/>
      <c r="B3892" s="781"/>
      <c r="C3892" s="825"/>
      <c r="D3892" s="781"/>
      <c r="E3892" s="812"/>
      <c r="F3892" s="840"/>
    </row>
    <row r="3893" spans="1:6">
      <c r="A3893" s="825"/>
      <c r="B3893" s="781"/>
      <c r="C3893" s="825"/>
      <c r="D3893" s="781"/>
      <c r="E3893" s="812"/>
      <c r="F3893" s="840"/>
    </row>
    <row r="3894" spans="1:6">
      <c r="A3894" s="825"/>
      <c r="B3894" s="781"/>
      <c r="C3894" s="825"/>
      <c r="D3894" s="781"/>
      <c r="E3894" s="812"/>
      <c r="F3894" s="840"/>
    </row>
    <row r="3895" spans="1:6">
      <c r="A3895" s="825"/>
      <c r="B3895" s="781"/>
      <c r="C3895" s="825"/>
      <c r="D3895" s="781"/>
      <c r="E3895" s="812"/>
      <c r="F3895" s="840"/>
    </row>
    <row r="3896" spans="1:6">
      <c r="A3896" s="825"/>
      <c r="B3896" s="781"/>
      <c r="C3896" s="825"/>
      <c r="D3896" s="781"/>
      <c r="E3896" s="812"/>
      <c r="F3896" s="840"/>
    </row>
    <row r="3897" spans="1:6">
      <c r="A3897" s="825"/>
      <c r="B3897" s="781"/>
      <c r="C3897" s="825"/>
      <c r="D3897" s="781"/>
      <c r="E3897" s="812"/>
      <c r="F3897" s="840"/>
    </row>
    <row r="3898" spans="1:6">
      <c r="A3898" s="825"/>
      <c r="B3898" s="781"/>
      <c r="C3898" s="825"/>
      <c r="D3898" s="781"/>
      <c r="E3898" s="812"/>
      <c r="F3898" s="840"/>
    </row>
    <row r="3899" spans="1:6">
      <c r="A3899" s="825"/>
      <c r="B3899" s="781"/>
      <c r="C3899" s="825"/>
      <c r="D3899" s="781"/>
      <c r="E3899" s="812"/>
      <c r="F3899" s="840"/>
    </row>
    <row r="3900" spans="1:6">
      <c r="A3900" s="825"/>
      <c r="B3900" s="781"/>
      <c r="C3900" s="825"/>
      <c r="D3900" s="781"/>
      <c r="E3900" s="812"/>
      <c r="F3900" s="840"/>
    </row>
    <row r="3901" spans="1:6">
      <c r="A3901" s="825"/>
      <c r="B3901" s="781"/>
      <c r="C3901" s="825"/>
      <c r="D3901" s="781"/>
      <c r="E3901" s="812"/>
      <c r="F3901" s="840"/>
    </row>
    <row r="3902" spans="1:6">
      <c r="A3902" s="825"/>
      <c r="B3902" s="781"/>
      <c r="C3902" s="825"/>
      <c r="D3902" s="781"/>
      <c r="E3902" s="812"/>
      <c r="F3902" s="840"/>
    </row>
    <row r="3903" spans="1:6">
      <c r="A3903" s="825"/>
      <c r="B3903" s="781"/>
      <c r="C3903" s="825"/>
      <c r="D3903" s="781"/>
      <c r="E3903" s="812"/>
      <c r="F3903" s="840"/>
    </row>
    <row r="3904" spans="1:6">
      <c r="A3904" s="825"/>
      <c r="B3904" s="781"/>
      <c r="C3904" s="825"/>
      <c r="D3904" s="781"/>
      <c r="E3904" s="812"/>
      <c r="F3904" s="840"/>
    </row>
    <row r="3905" spans="1:6">
      <c r="A3905" s="825"/>
      <c r="B3905" s="781"/>
      <c r="C3905" s="825"/>
      <c r="D3905" s="781"/>
      <c r="E3905" s="812"/>
      <c r="F3905" s="840"/>
    </row>
    <row r="3906" spans="1:6">
      <c r="A3906" s="825"/>
      <c r="B3906" s="781"/>
      <c r="C3906" s="825"/>
      <c r="D3906" s="781"/>
      <c r="E3906" s="812"/>
      <c r="F3906" s="840"/>
    </row>
    <row r="3907" spans="1:6">
      <c r="A3907" s="825"/>
      <c r="B3907" s="781"/>
      <c r="C3907" s="825"/>
      <c r="D3907" s="781"/>
      <c r="E3907" s="812"/>
      <c r="F3907" s="840"/>
    </row>
    <row r="3908" spans="1:6">
      <c r="A3908" s="825"/>
      <c r="B3908" s="781"/>
      <c r="C3908" s="825"/>
      <c r="D3908" s="781"/>
      <c r="E3908" s="812"/>
      <c r="F3908" s="840"/>
    </row>
    <row r="3909" spans="1:6">
      <c r="A3909" s="825"/>
      <c r="B3909" s="781"/>
      <c r="C3909" s="825"/>
      <c r="D3909" s="781"/>
      <c r="E3909" s="812"/>
      <c r="F3909" s="840"/>
    </row>
    <row r="3910" spans="1:6">
      <c r="A3910" s="825"/>
      <c r="B3910" s="781"/>
      <c r="C3910" s="825"/>
      <c r="D3910" s="781"/>
      <c r="E3910" s="812"/>
      <c r="F3910" s="840"/>
    </row>
    <row r="3911" spans="1:6">
      <c r="A3911" s="825"/>
      <c r="B3911" s="781"/>
      <c r="C3911" s="825"/>
      <c r="D3911" s="781"/>
      <c r="E3911" s="812"/>
      <c r="F3911" s="840"/>
    </row>
    <row r="3912" spans="1:6">
      <c r="A3912" s="825"/>
      <c r="B3912" s="781"/>
      <c r="C3912" s="825"/>
      <c r="D3912" s="781"/>
      <c r="E3912" s="812"/>
      <c r="F3912" s="840"/>
    </row>
    <row r="3913" spans="1:6">
      <c r="A3913" s="825"/>
      <c r="B3913" s="781"/>
      <c r="C3913" s="825"/>
      <c r="D3913" s="781"/>
      <c r="E3913" s="812"/>
      <c r="F3913" s="840"/>
    </row>
    <row r="3914" spans="1:6">
      <c r="A3914" s="825"/>
      <c r="B3914" s="781"/>
      <c r="C3914" s="825"/>
      <c r="D3914" s="781"/>
      <c r="E3914" s="812"/>
      <c r="F3914" s="840"/>
    </row>
    <row r="3915" spans="1:6">
      <c r="A3915" s="825"/>
      <c r="B3915" s="781"/>
      <c r="C3915" s="825"/>
      <c r="D3915" s="781"/>
      <c r="E3915" s="812"/>
      <c r="F3915" s="840"/>
    </row>
    <row r="3916" spans="1:6">
      <c r="A3916" s="825"/>
      <c r="B3916" s="781"/>
      <c r="C3916" s="825"/>
      <c r="D3916" s="781"/>
      <c r="E3916" s="812"/>
      <c r="F3916" s="840"/>
    </row>
    <row r="3917" spans="1:6">
      <c r="A3917" s="825"/>
      <c r="B3917" s="781"/>
      <c r="C3917" s="825"/>
      <c r="D3917" s="781"/>
      <c r="E3917" s="812"/>
      <c r="F3917" s="840"/>
    </row>
    <row r="3918" spans="1:6">
      <c r="A3918" s="825"/>
      <c r="B3918" s="781"/>
      <c r="C3918" s="825"/>
      <c r="D3918" s="781"/>
      <c r="E3918" s="812"/>
      <c r="F3918" s="840"/>
    </row>
    <row r="3919" spans="1:6">
      <c r="A3919" s="825"/>
      <c r="B3919" s="781"/>
      <c r="C3919" s="825"/>
      <c r="D3919" s="781"/>
      <c r="E3919" s="812"/>
      <c r="F3919" s="840"/>
    </row>
    <row r="3920" spans="1:6">
      <c r="A3920" s="825"/>
      <c r="B3920" s="781"/>
      <c r="C3920" s="825"/>
      <c r="D3920" s="781"/>
      <c r="E3920" s="812"/>
      <c r="F3920" s="840"/>
    </row>
    <row r="3921" spans="1:6">
      <c r="A3921" s="825"/>
      <c r="B3921" s="781"/>
      <c r="C3921" s="825"/>
      <c r="D3921" s="781"/>
      <c r="E3921" s="812"/>
      <c r="F3921" s="840"/>
    </row>
    <row r="3922" spans="1:6">
      <c r="A3922" s="825"/>
      <c r="B3922" s="781"/>
      <c r="C3922" s="825"/>
      <c r="D3922" s="781"/>
      <c r="E3922" s="812"/>
      <c r="F3922" s="840"/>
    </row>
    <row r="3923" spans="1:6">
      <c r="A3923" s="825"/>
      <c r="B3923" s="781"/>
      <c r="C3923" s="825"/>
      <c r="D3923" s="781"/>
      <c r="E3923" s="812"/>
      <c r="F3923" s="840"/>
    </row>
    <row r="3924" spans="1:6">
      <c r="A3924" s="825"/>
      <c r="B3924" s="781"/>
      <c r="C3924" s="825"/>
      <c r="D3924" s="781"/>
      <c r="E3924" s="812"/>
      <c r="F3924" s="840"/>
    </row>
    <row r="3925" spans="1:6">
      <c r="A3925" s="825"/>
      <c r="B3925" s="781"/>
      <c r="C3925" s="825"/>
      <c r="D3925" s="781"/>
      <c r="E3925" s="812"/>
      <c r="F3925" s="840"/>
    </row>
    <row r="3926" spans="1:6">
      <c r="A3926" s="825"/>
      <c r="B3926" s="781"/>
      <c r="C3926" s="825"/>
      <c r="D3926" s="781"/>
      <c r="E3926" s="812"/>
      <c r="F3926" s="840"/>
    </row>
    <row r="3927" spans="1:6">
      <c r="A3927" s="825"/>
      <c r="B3927" s="781"/>
      <c r="C3927" s="825"/>
      <c r="D3927" s="781"/>
      <c r="E3927" s="812"/>
      <c r="F3927" s="840"/>
    </row>
    <row r="3928" spans="1:6">
      <c r="A3928" s="825"/>
      <c r="B3928" s="781"/>
      <c r="C3928" s="825"/>
      <c r="D3928" s="781"/>
      <c r="E3928" s="812"/>
      <c r="F3928" s="840"/>
    </row>
    <row r="3929" spans="1:6">
      <c r="A3929" s="825"/>
      <c r="B3929" s="781"/>
      <c r="C3929" s="825"/>
      <c r="D3929" s="781"/>
      <c r="E3929" s="812"/>
      <c r="F3929" s="840"/>
    </row>
    <row r="3930" spans="1:6">
      <c r="A3930" s="825"/>
      <c r="B3930" s="781"/>
      <c r="C3930" s="825"/>
      <c r="D3930" s="781"/>
      <c r="E3930" s="812"/>
      <c r="F3930" s="840"/>
    </row>
    <row r="3931" spans="1:6">
      <c r="A3931" s="825"/>
      <c r="B3931" s="781"/>
      <c r="C3931" s="825"/>
      <c r="D3931" s="781"/>
      <c r="E3931" s="812"/>
      <c r="F3931" s="840"/>
    </row>
    <row r="3932" spans="1:6">
      <c r="A3932" s="825"/>
      <c r="B3932" s="781"/>
      <c r="C3932" s="825"/>
      <c r="D3932" s="781"/>
      <c r="E3932" s="812"/>
      <c r="F3932" s="840"/>
    </row>
    <row r="3933" spans="1:6">
      <c r="A3933" s="825"/>
      <c r="B3933" s="781"/>
      <c r="C3933" s="825"/>
      <c r="D3933" s="781"/>
      <c r="E3933" s="812"/>
      <c r="F3933" s="840"/>
    </row>
    <row r="3934" spans="1:6">
      <c r="A3934" s="825"/>
      <c r="B3934" s="781"/>
      <c r="C3934" s="825"/>
      <c r="D3934" s="781"/>
      <c r="E3934" s="812"/>
      <c r="F3934" s="840"/>
    </row>
    <row r="3935" spans="1:6">
      <c r="A3935" s="825"/>
      <c r="B3935" s="781"/>
      <c r="C3935" s="825"/>
      <c r="D3935" s="781"/>
      <c r="E3935" s="812"/>
      <c r="F3935" s="840"/>
    </row>
    <row r="3936" spans="1:6">
      <c r="A3936" s="825"/>
      <c r="B3936" s="781"/>
      <c r="C3936" s="825"/>
      <c r="D3936" s="781"/>
      <c r="E3936" s="812"/>
      <c r="F3936" s="840"/>
    </row>
    <row r="3937" spans="1:6">
      <c r="A3937" s="825"/>
      <c r="B3937" s="781"/>
      <c r="C3937" s="825"/>
      <c r="D3937" s="781"/>
      <c r="E3937" s="812"/>
      <c r="F3937" s="840"/>
    </row>
    <row r="3938" spans="1:6">
      <c r="A3938" s="825"/>
      <c r="B3938" s="781"/>
      <c r="C3938" s="825"/>
      <c r="D3938" s="781"/>
      <c r="E3938" s="812"/>
      <c r="F3938" s="840"/>
    </row>
    <row r="3939" spans="1:6">
      <c r="A3939" s="825"/>
      <c r="B3939" s="781"/>
      <c r="C3939" s="825"/>
      <c r="D3939" s="781"/>
      <c r="E3939" s="812"/>
      <c r="F3939" s="840"/>
    </row>
    <row r="3940" spans="1:6">
      <c r="A3940" s="825"/>
      <c r="B3940" s="781"/>
      <c r="C3940" s="825"/>
      <c r="D3940" s="781"/>
      <c r="E3940" s="812"/>
      <c r="F3940" s="840"/>
    </row>
    <row r="3941" spans="1:6">
      <c r="A3941" s="825"/>
      <c r="B3941" s="781"/>
      <c r="C3941" s="825"/>
      <c r="D3941" s="781"/>
      <c r="E3941" s="812"/>
      <c r="F3941" s="840"/>
    </row>
    <row r="3942" spans="1:6">
      <c r="A3942" s="825"/>
      <c r="B3942" s="781"/>
      <c r="C3942" s="825"/>
      <c r="D3942" s="781"/>
      <c r="E3942" s="812"/>
      <c r="F3942" s="840"/>
    </row>
    <row r="3943" spans="1:6">
      <c r="A3943" s="825"/>
      <c r="B3943" s="781"/>
      <c r="C3943" s="825"/>
      <c r="D3943" s="781"/>
      <c r="E3943" s="812"/>
      <c r="F3943" s="840"/>
    </row>
    <row r="3944" spans="1:6">
      <c r="A3944" s="825"/>
      <c r="B3944" s="781"/>
      <c r="C3944" s="825"/>
      <c r="D3944" s="781"/>
      <c r="E3944" s="812"/>
      <c r="F3944" s="840"/>
    </row>
    <row r="3945" spans="1:6">
      <c r="A3945" s="825"/>
      <c r="B3945" s="781"/>
      <c r="C3945" s="825"/>
      <c r="D3945" s="781"/>
      <c r="E3945" s="812"/>
      <c r="F3945" s="840"/>
    </row>
    <row r="3946" spans="1:6">
      <c r="A3946" s="825"/>
      <c r="B3946" s="781"/>
      <c r="C3946" s="825"/>
      <c r="D3946" s="781"/>
      <c r="E3946" s="812"/>
      <c r="F3946" s="840"/>
    </row>
    <row r="3947" spans="1:6">
      <c r="A3947" s="825"/>
      <c r="B3947" s="781"/>
      <c r="C3947" s="825"/>
      <c r="D3947" s="781"/>
      <c r="E3947" s="812"/>
      <c r="F3947" s="840"/>
    </row>
    <row r="3948" spans="1:6">
      <c r="A3948" s="825"/>
      <c r="B3948" s="781"/>
      <c r="C3948" s="825"/>
      <c r="D3948" s="781"/>
      <c r="E3948" s="812"/>
      <c r="F3948" s="840"/>
    </row>
    <row r="3949" spans="1:6">
      <c r="A3949" s="825"/>
      <c r="B3949" s="781"/>
      <c r="C3949" s="825"/>
      <c r="D3949" s="781"/>
      <c r="E3949" s="812"/>
      <c r="F3949" s="840"/>
    </row>
    <row r="3950" spans="1:6">
      <c r="A3950" s="825"/>
      <c r="B3950" s="781"/>
      <c r="C3950" s="825"/>
      <c r="D3950" s="781"/>
      <c r="E3950" s="812"/>
      <c r="F3950" s="840"/>
    </row>
    <row r="3951" spans="1:6">
      <c r="A3951" s="825"/>
      <c r="B3951" s="781"/>
      <c r="C3951" s="825"/>
      <c r="D3951" s="781"/>
      <c r="E3951" s="812"/>
      <c r="F3951" s="840"/>
    </row>
    <row r="3952" spans="1:6">
      <c r="A3952" s="825"/>
      <c r="B3952" s="781"/>
      <c r="C3952" s="825"/>
      <c r="D3952" s="781"/>
      <c r="E3952" s="812"/>
      <c r="F3952" s="840"/>
    </row>
    <row r="3953" spans="1:6">
      <c r="A3953" s="825"/>
      <c r="B3953" s="781"/>
      <c r="C3953" s="825"/>
      <c r="D3953" s="781"/>
      <c r="E3953" s="812"/>
      <c r="F3953" s="840"/>
    </row>
    <row r="3954" spans="1:6">
      <c r="A3954" s="825"/>
      <c r="B3954" s="781"/>
      <c r="C3954" s="825"/>
      <c r="D3954" s="781"/>
      <c r="E3954" s="812"/>
      <c r="F3954" s="840"/>
    </row>
    <row r="3955" spans="1:6">
      <c r="A3955" s="825"/>
      <c r="B3955" s="781"/>
      <c r="C3955" s="825"/>
      <c r="D3955" s="781"/>
      <c r="E3955" s="812"/>
      <c r="F3955" s="840"/>
    </row>
    <row r="3956" spans="1:6">
      <c r="A3956" s="825"/>
      <c r="B3956" s="781"/>
      <c r="C3956" s="825"/>
      <c r="D3956" s="781"/>
      <c r="E3956" s="812"/>
      <c r="F3956" s="840"/>
    </row>
    <row r="3957" spans="1:6">
      <c r="A3957" s="825"/>
      <c r="B3957" s="781"/>
      <c r="C3957" s="825"/>
      <c r="D3957" s="781"/>
      <c r="E3957" s="812"/>
      <c r="F3957" s="840"/>
    </row>
    <row r="3958" spans="1:6">
      <c r="A3958" s="825"/>
      <c r="B3958" s="781"/>
      <c r="C3958" s="825"/>
      <c r="D3958" s="781"/>
      <c r="E3958" s="812"/>
      <c r="F3958" s="840"/>
    </row>
    <row r="3959" spans="1:6">
      <c r="A3959" s="825"/>
      <c r="B3959" s="781"/>
      <c r="C3959" s="825"/>
      <c r="D3959" s="781"/>
      <c r="E3959" s="812"/>
      <c r="F3959" s="840"/>
    </row>
    <row r="3960" spans="1:6">
      <c r="A3960" s="825"/>
      <c r="B3960" s="781"/>
      <c r="C3960" s="825"/>
      <c r="D3960" s="781"/>
      <c r="E3960" s="812"/>
      <c r="F3960" s="840"/>
    </row>
    <row r="3961" spans="1:6">
      <c r="A3961" s="825"/>
      <c r="B3961" s="781"/>
      <c r="C3961" s="825"/>
      <c r="D3961" s="781"/>
      <c r="E3961" s="812"/>
      <c r="F3961" s="840"/>
    </row>
    <row r="3962" spans="1:6">
      <c r="A3962" s="825"/>
      <c r="B3962" s="781"/>
      <c r="C3962" s="825"/>
      <c r="D3962" s="781"/>
      <c r="E3962" s="812"/>
      <c r="F3962" s="840"/>
    </row>
    <row r="3963" spans="1:6">
      <c r="A3963" s="825"/>
      <c r="B3963" s="781"/>
      <c r="C3963" s="825"/>
      <c r="D3963" s="781"/>
      <c r="E3963" s="812"/>
      <c r="F3963" s="840"/>
    </row>
    <row r="3964" spans="1:6">
      <c r="A3964" s="825"/>
      <c r="B3964" s="781"/>
      <c r="C3964" s="825"/>
      <c r="D3964" s="781"/>
      <c r="E3964" s="812"/>
      <c r="F3964" s="840"/>
    </row>
    <row r="3965" spans="1:6">
      <c r="A3965" s="825"/>
      <c r="B3965" s="781"/>
      <c r="C3965" s="825"/>
      <c r="D3965" s="781"/>
      <c r="E3965" s="812"/>
      <c r="F3965" s="840"/>
    </row>
    <row r="3966" spans="1:6">
      <c r="A3966" s="825"/>
      <c r="B3966" s="781"/>
      <c r="C3966" s="825"/>
      <c r="D3966" s="781"/>
      <c r="E3966" s="812"/>
      <c r="F3966" s="840"/>
    </row>
    <row r="3967" spans="1:6">
      <c r="A3967" s="825"/>
      <c r="B3967" s="781"/>
      <c r="C3967" s="825"/>
      <c r="D3967" s="781"/>
      <c r="E3967" s="812"/>
      <c r="F3967" s="840"/>
    </row>
    <row r="3968" spans="1:6">
      <c r="A3968" s="825"/>
      <c r="B3968" s="781"/>
      <c r="C3968" s="825"/>
      <c r="D3968" s="781"/>
      <c r="E3968" s="812"/>
      <c r="F3968" s="840"/>
    </row>
    <row r="3969" spans="1:6">
      <c r="A3969" s="825"/>
      <c r="B3969" s="781"/>
      <c r="C3969" s="825"/>
      <c r="D3969" s="781"/>
      <c r="E3969" s="812"/>
      <c r="F3969" s="840"/>
    </row>
    <row r="3970" spans="1:6">
      <c r="A3970" s="825"/>
      <c r="B3970" s="781"/>
      <c r="C3970" s="825"/>
      <c r="D3970" s="781"/>
      <c r="E3970" s="812"/>
      <c r="F3970" s="840"/>
    </row>
    <row r="3971" spans="1:6">
      <c r="A3971" s="825"/>
      <c r="B3971" s="781"/>
      <c r="C3971" s="825"/>
      <c r="D3971" s="781"/>
      <c r="E3971" s="812"/>
      <c r="F3971" s="840"/>
    </row>
    <row r="3972" spans="1:6">
      <c r="A3972" s="825"/>
      <c r="B3972" s="781"/>
      <c r="C3972" s="825"/>
      <c r="D3972" s="781"/>
      <c r="E3972" s="812"/>
      <c r="F3972" s="840"/>
    </row>
    <row r="3973" spans="1:6">
      <c r="A3973" s="825"/>
      <c r="B3973" s="781"/>
      <c r="C3973" s="825"/>
      <c r="D3973" s="781"/>
      <c r="E3973" s="812"/>
      <c r="F3973" s="840"/>
    </row>
    <row r="3974" spans="1:6">
      <c r="A3974" s="825"/>
      <c r="B3974" s="781"/>
      <c r="C3974" s="825"/>
      <c r="D3974" s="781"/>
      <c r="E3974" s="812"/>
      <c r="F3974" s="840"/>
    </row>
    <row r="3975" spans="1:6">
      <c r="A3975" s="825"/>
      <c r="B3975" s="781"/>
      <c r="C3975" s="825"/>
      <c r="D3975" s="781"/>
      <c r="E3975" s="812"/>
      <c r="F3975" s="840"/>
    </row>
    <row r="3976" spans="1:6">
      <c r="A3976" s="825"/>
      <c r="B3976" s="781"/>
      <c r="C3976" s="825"/>
      <c r="D3976" s="781"/>
      <c r="E3976" s="812"/>
      <c r="F3976" s="840"/>
    </row>
    <row r="3977" spans="1:6">
      <c r="A3977" s="825"/>
      <c r="B3977" s="781"/>
      <c r="C3977" s="825"/>
      <c r="D3977" s="781"/>
      <c r="E3977" s="812"/>
      <c r="F3977" s="840"/>
    </row>
    <row r="3978" spans="1:6">
      <c r="A3978" s="825"/>
      <c r="B3978" s="781"/>
      <c r="C3978" s="825"/>
      <c r="D3978" s="781"/>
      <c r="E3978" s="812"/>
      <c r="F3978" s="840"/>
    </row>
    <row r="3979" spans="1:6">
      <c r="A3979" s="825"/>
      <c r="B3979" s="781"/>
      <c r="C3979" s="825"/>
      <c r="D3979" s="781"/>
      <c r="E3979" s="812"/>
      <c r="F3979" s="840"/>
    </row>
    <row r="3980" spans="1:6">
      <c r="A3980" s="825"/>
      <c r="B3980" s="781"/>
      <c r="C3980" s="825"/>
      <c r="D3980" s="781"/>
      <c r="E3980" s="812"/>
      <c r="F3980" s="840"/>
    </row>
    <row r="3981" spans="1:6">
      <c r="A3981" s="825"/>
      <c r="B3981" s="781"/>
      <c r="C3981" s="825"/>
      <c r="D3981" s="781"/>
      <c r="E3981" s="812"/>
      <c r="F3981" s="840"/>
    </row>
    <row r="3982" spans="1:6">
      <c r="A3982" s="825"/>
      <c r="B3982" s="781"/>
      <c r="C3982" s="825"/>
      <c r="D3982" s="781"/>
      <c r="E3982" s="812"/>
      <c r="F3982" s="840"/>
    </row>
    <row r="3983" spans="1:6">
      <c r="A3983" s="825"/>
      <c r="B3983" s="781"/>
      <c r="C3983" s="825"/>
      <c r="D3983" s="781"/>
      <c r="E3983" s="812"/>
      <c r="F3983" s="840"/>
    </row>
    <row r="3984" spans="1:6">
      <c r="A3984" s="825"/>
      <c r="B3984" s="781"/>
      <c r="C3984" s="825"/>
      <c r="D3984" s="781"/>
      <c r="E3984" s="812"/>
      <c r="F3984" s="840"/>
    </row>
    <row r="3985" spans="1:6">
      <c r="A3985" s="825"/>
      <c r="B3985" s="781"/>
      <c r="C3985" s="825"/>
      <c r="D3985" s="781"/>
      <c r="E3985" s="812"/>
      <c r="F3985" s="840"/>
    </row>
    <row r="3986" spans="1:6">
      <c r="A3986" s="825"/>
      <c r="B3986" s="781"/>
      <c r="C3986" s="825"/>
      <c r="D3986" s="781"/>
      <c r="E3986" s="812"/>
      <c r="F3986" s="840"/>
    </row>
    <row r="3987" spans="1:6">
      <c r="A3987" s="825"/>
      <c r="B3987" s="781"/>
      <c r="C3987" s="825"/>
      <c r="D3987" s="781"/>
      <c r="E3987" s="812"/>
      <c r="F3987" s="840"/>
    </row>
    <row r="3988" spans="1:6">
      <c r="A3988" s="825"/>
      <c r="B3988" s="781"/>
      <c r="C3988" s="825"/>
      <c r="D3988" s="781"/>
      <c r="E3988" s="812"/>
      <c r="F3988" s="840"/>
    </row>
    <row r="3989" spans="1:6">
      <c r="A3989" s="825"/>
      <c r="B3989" s="781"/>
      <c r="C3989" s="825"/>
      <c r="D3989" s="781"/>
      <c r="E3989" s="812"/>
      <c r="F3989" s="840"/>
    </row>
    <row r="3990" spans="1:6">
      <c r="A3990" s="825"/>
      <c r="B3990" s="781"/>
      <c r="C3990" s="825"/>
      <c r="D3990" s="781"/>
      <c r="E3990" s="812"/>
      <c r="F3990" s="840"/>
    </row>
    <row r="3991" spans="1:6">
      <c r="A3991" s="825"/>
      <c r="B3991" s="781"/>
      <c r="C3991" s="825"/>
      <c r="D3991" s="781"/>
      <c r="E3991" s="812"/>
      <c r="F3991" s="840"/>
    </row>
    <row r="3992" spans="1:6">
      <c r="A3992" s="825"/>
      <c r="B3992" s="781"/>
      <c r="C3992" s="825"/>
      <c r="D3992" s="781"/>
      <c r="E3992" s="812"/>
      <c r="F3992" s="840"/>
    </row>
    <row r="3993" spans="1:6">
      <c r="A3993" s="825"/>
      <c r="B3993" s="781"/>
      <c r="C3993" s="825"/>
      <c r="D3993" s="781"/>
      <c r="E3993" s="812"/>
      <c r="F3993" s="840"/>
    </row>
    <row r="3994" spans="1:6">
      <c r="A3994" s="825"/>
      <c r="B3994" s="781"/>
      <c r="C3994" s="825"/>
      <c r="D3994" s="781"/>
      <c r="E3994" s="812"/>
      <c r="F3994" s="840"/>
    </row>
    <row r="3995" spans="1:6">
      <c r="A3995" s="825"/>
      <c r="B3995" s="781"/>
      <c r="C3995" s="825"/>
      <c r="D3995" s="781"/>
      <c r="E3995" s="812"/>
      <c r="F3995" s="840"/>
    </row>
    <row r="3996" spans="1:6">
      <c r="A3996" s="825"/>
      <c r="B3996" s="781"/>
      <c r="C3996" s="825"/>
      <c r="D3996" s="781"/>
      <c r="E3996" s="812"/>
      <c r="F3996" s="840"/>
    </row>
    <row r="3997" spans="1:6">
      <c r="A3997" s="825"/>
      <c r="B3997" s="781"/>
      <c r="C3997" s="825"/>
      <c r="D3997" s="781"/>
      <c r="E3997" s="812"/>
      <c r="F3997" s="840"/>
    </row>
    <row r="3998" spans="1:6">
      <c r="A3998" s="825"/>
      <c r="B3998" s="781"/>
      <c r="C3998" s="825"/>
      <c r="D3998" s="781"/>
      <c r="E3998" s="812"/>
      <c r="F3998" s="840"/>
    </row>
    <row r="3999" spans="1:6">
      <c r="A3999" s="825"/>
      <c r="B3999" s="781"/>
      <c r="C3999" s="825"/>
      <c r="D3999" s="781"/>
      <c r="E3999" s="812"/>
      <c r="F3999" s="840"/>
    </row>
    <row r="4000" spans="1:6">
      <c r="A4000" s="825"/>
      <c r="B4000" s="781"/>
      <c r="C4000" s="825"/>
      <c r="D4000" s="781"/>
      <c r="E4000" s="812"/>
      <c r="F4000" s="840"/>
    </row>
    <row r="4001" spans="1:6">
      <c r="A4001" s="825"/>
      <c r="B4001" s="781"/>
      <c r="C4001" s="825"/>
      <c r="D4001" s="781"/>
      <c r="E4001" s="812"/>
      <c r="F4001" s="840"/>
    </row>
    <row r="4002" spans="1:6">
      <c r="A4002" s="825"/>
      <c r="B4002" s="781"/>
      <c r="C4002" s="825"/>
      <c r="D4002" s="781"/>
      <c r="E4002" s="812"/>
      <c r="F4002" s="840"/>
    </row>
    <row r="4003" spans="1:6">
      <c r="A4003" s="825"/>
      <c r="B4003" s="781"/>
      <c r="C4003" s="825"/>
      <c r="D4003" s="781"/>
      <c r="E4003" s="812"/>
      <c r="F4003" s="840"/>
    </row>
    <row r="4004" spans="1:6">
      <c r="A4004" s="825"/>
      <c r="B4004" s="781"/>
      <c r="C4004" s="825"/>
      <c r="D4004" s="781"/>
      <c r="E4004" s="812"/>
      <c r="F4004" s="840"/>
    </row>
    <row r="4005" spans="1:6">
      <c r="A4005" s="825"/>
      <c r="B4005" s="781"/>
      <c r="C4005" s="825"/>
      <c r="D4005" s="781"/>
      <c r="E4005" s="812"/>
      <c r="F4005" s="840"/>
    </row>
    <row r="4006" spans="1:6">
      <c r="A4006" s="825"/>
      <c r="B4006" s="781"/>
      <c r="C4006" s="825"/>
      <c r="D4006" s="781"/>
      <c r="E4006" s="812"/>
      <c r="F4006" s="840"/>
    </row>
    <row r="4007" spans="1:6">
      <c r="A4007" s="825"/>
      <c r="B4007" s="781"/>
      <c r="C4007" s="825"/>
      <c r="D4007" s="781"/>
      <c r="E4007" s="812"/>
      <c r="F4007" s="840"/>
    </row>
    <row r="4008" spans="1:6">
      <c r="A4008" s="825"/>
      <c r="B4008" s="781"/>
      <c r="C4008" s="825"/>
      <c r="D4008" s="781"/>
      <c r="E4008" s="812"/>
      <c r="F4008" s="840"/>
    </row>
    <row r="4009" spans="1:6">
      <c r="A4009" s="825"/>
      <c r="B4009" s="781"/>
      <c r="C4009" s="825"/>
      <c r="D4009" s="781"/>
      <c r="E4009" s="812"/>
      <c r="F4009" s="840"/>
    </row>
    <row r="4010" spans="1:6">
      <c r="A4010" s="825"/>
      <c r="B4010" s="781"/>
      <c r="C4010" s="825"/>
      <c r="D4010" s="781"/>
      <c r="E4010" s="812"/>
      <c r="F4010" s="840"/>
    </row>
    <row r="4011" spans="1:6">
      <c r="A4011" s="825"/>
      <c r="B4011" s="781"/>
      <c r="C4011" s="825"/>
      <c r="D4011" s="781"/>
      <c r="E4011" s="812"/>
      <c r="F4011" s="840"/>
    </row>
    <row r="4012" spans="1:6">
      <c r="A4012" s="825"/>
      <c r="B4012" s="781"/>
      <c r="C4012" s="825"/>
      <c r="D4012" s="781"/>
      <c r="E4012" s="812"/>
      <c r="F4012" s="840"/>
    </row>
    <row r="4013" spans="1:6">
      <c r="A4013" s="825"/>
      <c r="B4013" s="781"/>
      <c r="C4013" s="825"/>
      <c r="D4013" s="781"/>
      <c r="E4013" s="812"/>
      <c r="F4013" s="840"/>
    </row>
    <row r="4014" spans="1:6">
      <c r="A4014" s="825"/>
      <c r="B4014" s="781"/>
      <c r="C4014" s="825"/>
      <c r="D4014" s="781"/>
      <c r="E4014" s="812"/>
      <c r="F4014" s="840"/>
    </row>
    <row r="4015" spans="1:6">
      <c r="A4015" s="825"/>
      <c r="B4015" s="781"/>
      <c r="C4015" s="825"/>
      <c r="D4015" s="781"/>
      <c r="E4015" s="812"/>
      <c r="F4015" s="840"/>
    </row>
    <row r="4016" spans="1:6">
      <c r="A4016" s="825"/>
      <c r="B4016" s="781"/>
      <c r="C4016" s="825"/>
      <c r="D4016" s="781"/>
      <c r="E4016" s="812"/>
      <c r="F4016" s="840"/>
    </row>
    <row r="4017" spans="1:6">
      <c r="A4017" s="825"/>
      <c r="B4017" s="781"/>
      <c r="C4017" s="825"/>
      <c r="D4017" s="781"/>
      <c r="E4017" s="812"/>
      <c r="F4017" s="840"/>
    </row>
    <row r="4018" spans="1:6">
      <c r="A4018" s="825"/>
      <c r="B4018" s="781"/>
      <c r="C4018" s="825"/>
      <c r="D4018" s="781"/>
      <c r="E4018" s="812"/>
      <c r="F4018" s="840"/>
    </row>
    <row r="4019" spans="1:6">
      <c r="A4019" s="825"/>
      <c r="B4019" s="781"/>
      <c r="C4019" s="825"/>
      <c r="D4019" s="781"/>
      <c r="E4019" s="812"/>
      <c r="F4019" s="840"/>
    </row>
    <row r="4020" spans="1:6">
      <c r="A4020" s="825"/>
      <c r="B4020" s="781"/>
      <c r="C4020" s="825"/>
      <c r="D4020" s="781"/>
      <c r="E4020" s="812"/>
      <c r="F4020" s="840"/>
    </row>
    <row r="4021" spans="1:6">
      <c r="A4021" s="825"/>
      <c r="B4021" s="781"/>
      <c r="C4021" s="825"/>
      <c r="D4021" s="781"/>
      <c r="E4021" s="812"/>
      <c r="F4021" s="840"/>
    </row>
    <row r="4022" spans="1:6">
      <c r="A4022" s="825"/>
      <c r="B4022" s="781"/>
      <c r="C4022" s="825"/>
      <c r="D4022" s="781"/>
      <c r="E4022" s="812"/>
      <c r="F4022" s="840"/>
    </row>
    <row r="4023" spans="1:6">
      <c r="A4023" s="825"/>
      <c r="B4023" s="781"/>
      <c r="C4023" s="825"/>
      <c r="D4023" s="781"/>
      <c r="E4023" s="812"/>
      <c r="F4023" s="840"/>
    </row>
    <row r="4024" spans="1:6">
      <c r="A4024" s="825"/>
      <c r="B4024" s="781"/>
      <c r="C4024" s="825"/>
      <c r="D4024" s="781"/>
      <c r="E4024" s="812"/>
      <c r="F4024" s="840"/>
    </row>
    <row r="4025" spans="1:6">
      <c r="A4025" s="825"/>
      <c r="B4025" s="781"/>
      <c r="C4025" s="825"/>
      <c r="D4025" s="781"/>
      <c r="E4025" s="812"/>
      <c r="F4025" s="840"/>
    </row>
    <row r="4026" spans="1:6">
      <c r="A4026" s="825"/>
      <c r="B4026" s="781"/>
      <c r="C4026" s="825"/>
      <c r="D4026" s="781"/>
      <c r="E4026" s="812"/>
      <c r="F4026" s="840"/>
    </row>
    <row r="4027" spans="1:6">
      <c r="A4027" s="825"/>
      <c r="B4027" s="781"/>
      <c r="C4027" s="825"/>
      <c r="D4027" s="781"/>
      <c r="E4027" s="812"/>
      <c r="F4027" s="840"/>
    </row>
    <row r="4028" spans="1:6">
      <c r="A4028" s="825"/>
      <c r="B4028" s="781"/>
      <c r="C4028" s="825"/>
      <c r="D4028" s="781"/>
      <c r="E4028" s="812"/>
      <c r="F4028" s="840"/>
    </row>
    <row r="4029" spans="1:6">
      <c r="A4029" s="825"/>
      <c r="B4029" s="781"/>
      <c r="C4029" s="825"/>
      <c r="D4029" s="781"/>
      <c r="E4029" s="812"/>
      <c r="F4029" s="840"/>
    </row>
    <row r="4030" spans="1:6">
      <c r="A4030" s="825"/>
      <c r="B4030" s="781"/>
      <c r="C4030" s="825"/>
      <c r="D4030" s="781"/>
      <c r="E4030" s="812"/>
      <c r="F4030" s="840"/>
    </row>
    <row r="4031" spans="1:6">
      <c r="A4031" s="825"/>
      <c r="B4031" s="781"/>
      <c r="C4031" s="825"/>
      <c r="D4031" s="781"/>
      <c r="E4031" s="812"/>
      <c r="F4031" s="840"/>
    </row>
    <row r="4032" spans="1:6">
      <c r="A4032" s="825"/>
      <c r="B4032" s="781"/>
      <c r="C4032" s="825"/>
      <c r="D4032" s="781"/>
      <c r="E4032" s="812"/>
      <c r="F4032" s="840"/>
    </row>
    <row r="4033" spans="1:6">
      <c r="A4033" s="825"/>
      <c r="B4033" s="781"/>
      <c r="C4033" s="825"/>
      <c r="D4033" s="781"/>
      <c r="E4033" s="812"/>
      <c r="F4033" s="840"/>
    </row>
    <row r="4034" spans="1:6">
      <c r="A4034" s="825"/>
      <c r="B4034" s="781"/>
      <c r="C4034" s="825"/>
      <c r="D4034" s="781"/>
      <c r="E4034" s="812"/>
      <c r="F4034" s="840"/>
    </row>
    <row r="4035" spans="1:6">
      <c r="A4035" s="825"/>
      <c r="B4035" s="781"/>
      <c r="C4035" s="825"/>
      <c r="D4035" s="781"/>
      <c r="E4035" s="812"/>
      <c r="F4035" s="840"/>
    </row>
    <row r="4036" spans="1:6">
      <c r="A4036" s="825"/>
      <c r="B4036" s="781"/>
      <c r="C4036" s="825"/>
      <c r="D4036" s="781"/>
      <c r="E4036" s="812"/>
      <c r="F4036" s="840"/>
    </row>
    <row r="4037" spans="1:6">
      <c r="A4037" s="825"/>
      <c r="B4037" s="781"/>
      <c r="C4037" s="825"/>
      <c r="D4037" s="781"/>
      <c r="E4037" s="812"/>
      <c r="F4037" s="840"/>
    </row>
    <row r="4038" spans="1:6">
      <c r="A4038" s="825"/>
      <c r="B4038" s="781"/>
      <c r="C4038" s="825"/>
      <c r="D4038" s="781"/>
      <c r="E4038" s="812"/>
      <c r="F4038" s="840"/>
    </row>
    <row r="4039" spans="1:6">
      <c r="A4039" s="825"/>
      <c r="B4039" s="781"/>
      <c r="C4039" s="825"/>
      <c r="D4039" s="781"/>
      <c r="E4039" s="812"/>
      <c r="F4039" s="840"/>
    </row>
    <row r="4040" spans="1:6">
      <c r="A4040" s="825"/>
      <c r="B4040" s="781"/>
      <c r="C4040" s="825"/>
      <c r="D4040" s="781"/>
      <c r="E4040" s="812"/>
      <c r="F4040" s="840"/>
    </row>
    <row r="4041" spans="1:6">
      <c r="A4041" s="825"/>
      <c r="B4041" s="781"/>
      <c r="C4041" s="825"/>
      <c r="D4041" s="781"/>
      <c r="E4041" s="812"/>
      <c r="F4041" s="840"/>
    </row>
    <row r="4042" spans="1:6">
      <c r="A4042" s="825"/>
      <c r="B4042" s="781"/>
      <c r="C4042" s="825"/>
      <c r="D4042" s="781"/>
      <c r="E4042" s="812"/>
      <c r="F4042" s="840"/>
    </row>
    <row r="4043" spans="1:6">
      <c r="A4043" s="825"/>
      <c r="B4043" s="781"/>
      <c r="C4043" s="825"/>
      <c r="D4043" s="781"/>
      <c r="E4043" s="812"/>
      <c r="F4043" s="840"/>
    </row>
    <row r="4044" spans="1:6">
      <c r="A4044" s="825"/>
      <c r="B4044" s="781"/>
      <c r="C4044" s="825"/>
      <c r="D4044" s="781"/>
      <c r="E4044" s="812"/>
      <c r="F4044" s="840"/>
    </row>
    <row r="4045" spans="1:6">
      <c r="A4045" s="825"/>
      <c r="B4045" s="781"/>
      <c r="C4045" s="825"/>
      <c r="D4045" s="781"/>
      <c r="E4045" s="812"/>
      <c r="F4045" s="840"/>
    </row>
    <row r="4046" spans="1:6">
      <c r="A4046" s="825"/>
      <c r="B4046" s="781"/>
      <c r="C4046" s="825"/>
      <c r="D4046" s="781"/>
      <c r="E4046" s="812"/>
      <c r="F4046" s="840"/>
    </row>
    <row r="4047" spans="1:6">
      <c r="A4047" s="825"/>
      <c r="B4047" s="781"/>
      <c r="C4047" s="825"/>
      <c r="D4047" s="781"/>
      <c r="E4047" s="812"/>
      <c r="F4047" s="840"/>
    </row>
    <row r="4048" spans="1:6">
      <c r="A4048" s="825"/>
      <c r="B4048" s="781"/>
      <c r="C4048" s="825"/>
      <c r="D4048" s="781"/>
      <c r="E4048" s="812"/>
      <c r="F4048" s="840"/>
    </row>
    <row r="4049" spans="1:6">
      <c r="A4049" s="825"/>
      <c r="B4049" s="781"/>
      <c r="C4049" s="825"/>
      <c r="D4049" s="781"/>
      <c r="E4049" s="812"/>
      <c r="F4049" s="840"/>
    </row>
    <row r="4050" spans="1:6">
      <c r="A4050" s="825"/>
      <c r="B4050" s="781"/>
      <c r="C4050" s="825"/>
      <c r="D4050" s="781"/>
      <c r="E4050" s="812"/>
      <c r="F4050" s="840"/>
    </row>
    <row r="4051" spans="1:6">
      <c r="A4051" s="825"/>
      <c r="B4051" s="781"/>
      <c r="C4051" s="825"/>
      <c r="D4051" s="781"/>
      <c r="E4051" s="812"/>
      <c r="F4051" s="840"/>
    </row>
    <row r="4052" spans="1:6">
      <c r="A4052" s="825"/>
      <c r="B4052" s="781"/>
      <c r="C4052" s="825"/>
      <c r="D4052" s="781"/>
      <c r="E4052" s="812"/>
      <c r="F4052" s="840"/>
    </row>
    <row r="4053" spans="1:6">
      <c r="A4053" s="825"/>
      <c r="B4053" s="781"/>
      <c r="C4053" s="825"/>
      <c r="D4053" s="781"/>
      <c r="E4053" s="812"/>
      <c r="F4053" s="840"/>
    </row>
    <row r="4054" spans="1:6">
      <c r="A4054" s="825"/>
      <c r="B4054" s="781"/>
      <c r="C4054" s="825"/>
      <c r="D4054" s="781"/>
      <c r="E4054" s="812"/>
      <c r="F4054" s="840"/>
    </row>
    <row r="4055" spans="1:6">
      <c r="A4055" s="825"/>
      <c r="B4055" s="781"/>
      <c r="C4055" s="825"/>
      <c r="D4055" s="781"/>
      <c r="E4055" s="812"/>
      <c r="F4055" s="840"/>
    </row>
    <row r="4056" spans="1:6">
      <c r="A4056" s="825"/>
      <c r="B4056" s="781"/>
      <c r="C4056" s="825"/>
      <c r="D4056" s="781"/>
      <c r="E4056" s="812"/>
      <c r="F4056" s="840"/>
    </row>
    <row r="4057" spans="1:6">
      <c r="A4057" s="825"/>
      <c r="B4057" s="781"/>
      <c r="C4057" s="825"/>
      <c r="D4057" s="781"/>
      <c r="E4057" s="812"/>
      <c r="F4057" s="840"/>
    </row>
    <row r="4058" spans="1:6">
      <c r="A4058" s="825"/>
      <c r="B4058" s="781"/>
      <c r="C4058" s="825"/>
      <c r="D4058" s="781"/>
      <c r="E4058" s="812"/>
      <c r="F4058" s="840"/>
    </row>
    <row r="4059" spans="1:6">
      <c r="A4059" s="825"/>
      <c r="B4059" s="781"/>
      <c r="C4059" s="825"/>
      <c r="D4059" s="781"/>
      <c r="E4059" s="812"/>
      <c r="F4059" s="840"/>
    </row>
    <row r="4060" spans="1:6">
      <c r="A4060" s="825"/>
      <c r="B4060" s="781"/>
      <c r="C4060" s="825"/>
      <c r="D4060" s="781"/>
      <c r="E4060" s="812"/>
      <c r="F4060" s="840"/>
    </row>
    <row r="4061" spans="1:6">
      <c r="A4061" s="825"/>
      <c r="B4061" s="781"/>
      <c r="C4061" s="825"/>
      <c r="D4061" s="781"/>
      <c r="E4061" s="812"/>
      <c r="F4061" s="840"/>
    </row>
    <row r="4062" spans="1:6">
      <c r="A4062" s="825"/>
      <c r="B4062" s="781"/>
      <c r="C4062" s="825"/>
      <c r="D4062" s="781"/>
      <c r="E4062" s="812"/>
      <c r="F4062" s="840"/>
    </row>
    <row r="4063" spans="1:6">
      <c r="A4063" s="825"/>
      <c r="B4063" s="781"/>
      <c r="C4063" s="825"/>
      <c r="D4063" s="781"/>
      <c r="E4063" s="812"/>
      <c r="F4063" s="840"/>
    </row>
    <row r="4064" spans="1:6">
      <c r="A4064" s="825"/>
      <c r="B4064" s="781"/>
      <c r="C4064" s="825"/>
      <c r="D4064" s="781"/>
      <c r="E4064" s="812"/>
      <c r="F4064" s="840"/>
    </row>
    <row r="4065" spans="1:6">
      <c r="A4065" s="825"/>
      <c r="B4065" s="781"/>
      <c r="C4065" s="825"/>
      <c r="D4065" s="781"/>
      <c r="E4065" s="812"/>
      <c r="F4065" s="840"/>
    </row>
    <row r="4066" spans="1:6">
      <c r="A4066" s="825"/>
      <c r="B4066" s="781"/>
      <c r="C4066" s="825"/>
      <c r="D4066" s="781"/>
      <c r="E4066" s="812"/>
      <c r="F4066" s="840"/>
    </row>
    <row r="4067" spans="1:6">
      <c r="A4067" s="825"/>
      <c r="B4067" s="781"/>
      <c r="C4067" s="825"/>
      <c r="D4067" s="781"/>
      <c r="E4067" s="812"/>
      <c r="F4067" s="840"/>
    </row>
    <row r="4068" spans="1:6">
      <c r="A4068" s="825"/>
      <c r="B4068" s="781"/>
      <c r="C4068" s="825"/>
      <c r="D4068" s="781"/>
      <c r="E4068" s="812"/>
      <c r="F4068" s="840"/>
    </row>
    <row r="4069" spans="1:6">
      <c r="A4069" s="825"/>
      <c r="B4069" s="781"/>
      <c r="C4069" s="825"/>
      <c r="D4069" s="781"/>
      <c r="E4069" s="812"/>
      <c r="F4069" s="840"/>
    </row>
    <row r="4070" spans="1:6">
      <c r="A4070" s="825"/>
      <c r="B4070" s="781"/>
      <c r="C4070" s="825"/>
      <c r="D4070" s="781"/>
      <c r="E4070" s="812"/>
      <c r="F4070" s="840"/>
    </row>
    <row r="4071" spans="1:6">
      <c r="A4071" s="825"/>
      <c r="B4071" s="781"/>
      <c r="C4071" s="825"/>
      <c r="D4071" s="781"/>
      <c r="E4071" s="812"/>
      <c r="F4071" s="840"/>
    </row>
    <row r="4072" spans="1:6">
      <c r="A4072" s="825"/>
      <c r="B4072" s="781"/>
      <c r="C4072" s="825"/>
      <c r="D4072" s="781"/>
      <c r="E4072" s="812"/>
      <c r="F4072" s="840"/>
    </row>
    <row r="4073" spans="1:6">
      <c r="A4073" s="825"/>
      <c r="B4073" s="781"/>
      <c r="C4073" s="825"/>
      <c r="D4073" s="781"/>
      <c r="E4073" s="812"/>
      <c r="F4073" s="840"/>
    </row>
    <row r="4074" spans="1:6">
      <c r="A4074" s="825"/>
      <c r="B4074" s="781"/>
      <c r="C4074" s="825"/>
      <c r="D4074" s="781"/>
      <c r="E4074" s="812"/>
      <c r="F4074" s="840"/>
    </row>
    <row r="4075" spans="1:6">
      <c r="A4075" s="825"/>
      <c r="B4075" s="781"/>
      <c r="C4075" s="825"/>
      <c r="D4075" s="781"/>
      <c r="E4075" s="812"/>
      <c r="F4075" s="840"/>
    </row>
    <row r="4076" spans="1:6">
      <c r="A4076" s="825"/>
      <c r="B4076" s="781"/>
      <c r="C4076" s="825"/>
      <c r="D4076" s="781"/>
      <c r="E4076" s="812"/>
      <c r="F4076" s="840"/>
    </row>
    <row r="4077" spans="1:6">
      <c r="A4077" s="825"/>
      <c r="B4077" s="781"/>
      <c r="C4077" s="825"/>
      <c r="D4077" s="781"/>
      <c r="E4077" s="812"/>
      <c r="F4077" s="840"/>
    </row>
    <row r="4078" spans="1:6">
      <c r="A4078" s="825"/>
      <c r="B4078" s="781"/>
      <c r="C4078" s="825"/>
      <c r="D4078" s="781"/>
      <c r="E4078" s="812"/>
      <c r="F4078" s="840"/>
    </row>
    <row r="4079" spans="1:6">
      <c r="A4079" s="825"/>
      <c r="B4079" s="781"/>
      <c r="C4079" s="825"/>
      <c r="D4079" s="781"/>
      <c r="E4079" s="812"/>
      <c r="F4079" s="840"/>
    </row>
    <row r="4080" spans="1:6">
      <c r="A4080" s="825"/>
      <c r="B4080" s="781"/>
      <c r="C4080" s="825"/>
      <c r="D4080" s="781"/>
      <c r="E4080" s="812"/>
      <c r="F4080" s="840"/>
    </row>
    <row r="4081" spans="1:6">
      <c r="A4081" s="825"/>
      <c r="B4081" s="781"/>
      <c r="C4081" s="825"/>
      <c r="D4081" s="781"/>
      <c r="E4081" s="812"/>
      <c r="F4081" s="840"/>
    </row>
    <row r="4082" spans="1:6">
      <c r="A4082" s="825"/>
      <c r="B4082" s="781"/>
      <c r="C4082" s="825"/>
      <c r="D4082" s="781"/>
      <c r="E4082" s="812"/>
      <c r="F4082" s="840"/>
    </row>
    <row r="4083" spans="1:6">
      <c r="A4083" s="825"/>
      <c r="B4083" s="781"/>
      <c r="C4083" s="825"/>
      <c r="D4083" s="781"/>
      <c r="E4083" s="812"/>
      <c r="F4083" s="840"/>
    </row>
    <row r="4084" spans="1:6">
      <c r="A4084" s="825"/>
      <c r="B4084" s="781"/>
      <c r="C4084" s="825"/>
      <c r="D4084" s="781"/>
      <c r="E4084" s="812"/>
      <c r="F4084" s="840"/>
    </row>
    <row r="4085" spans="1:6">
      <c r="A4085" s="825"/>
      <c r="B4085" s="781"/>
      <c r="C4085" s="825"/>
      <c r="D4085" s="781"/>
      <c r="E4085" s="812"/>
      <c r="F4085" s="840"/>
    </row>
    <row r="4086" spans="1:6">
      <c r="A4086" s="825"/>
      <c r="B4086" s="781"/>
      <c r="C4086" s="825"/>
      <c r="D4086" s="781"/>
      <c r="E4086" s="812"/>
      <c r="F4086" s="840"/>
    </row>
    <row r="4087" spans="1:6">
      <c r="A4087" s="825"/>
      <c r="B4087" s="781"/>
      <c r="C4087" s="825"/>
      <c r="D4087" s="781"/>
      <c r="E4087" s="812"/>
      <c r="F4087" s="840"/>
    </row>
    <row r="4088" spans="1:6">
      <c r="A4088" s="825"/>
      <c r="B4088" s="781"/>
      <c r="C4088" s="825"/>
      <c r="D4088" s="781"/>
      <c r="E4088" s="812"/>
      <c r="F4088" s="840"/>
    </row>
    <row r="4089" spans="1:6">
      <c r="A4089" s="825"/>
      <c r="B4089" s="781"/>
      <c r="C4089" s="825"/>
      <c r="D4089" s="781"/>
      <c r="E4089" s="812"/>
      <c r="F4089" s="840"/>
    </row>
    <row r="4090" spans="1:6">
      <c r="A4090" s="825"/>
      <c r="B4090" s="781"/>
      <c r="C4090" s="825"/>
      <c r="D4090" s="781"/>
      <c r="E4090" s="812"/>
      <c r="F4090" s="840"/>
    </row>
    <row r="4091" spans="1:6">
      <c r="A4091" s="825"/>
      <c r="B4091" s="781"/>
      <c r="C4091" s="825"/>
      <c r="D4091" s="781"/>
      <c r="E4091" s="812"/>
      <c r="F4091" s="840"/>
    </row>
    <row r="4092" spans="1:6">
      <c r="A4092" s="825"/>
      <c r="B4092" s="781"/>
      <c r="C4092" s="825"/>
      <c r="D4092" s="781"/>
      <c r="E4092" s="812"/>
      <c r="F4092" s="840"/>
    </row>
    <row r="4093" spans="1:6">
      <c r="A4093" s="825"/>
      <c r="B4093" s="781"/>
      <c r="C4093" s="825"/>
      <c r="D4093" s="781"/>
      <c r="E4093" s="812"/>
      <c r="F4093" s="840"/>
    </row>
    <row r="4094" spans="1:6">
      <c r="A4094" s="825"/>
      <c r="B4094" s="781"/>
      <c r="C4094" s="825"/>
      <c r="D4094" s="781"/>
      <c r="E4094" s="812"/>
      <c r="F4094" s="840"/>
    </row>
    <row r="4095" spans="1:6">
      <c r="A4095" s="825"/>
      <c r="B4095" s="781"/>
      <c r="C4095" s="825"/>
      <c r="D4095" s="781"/>
      <c r="E4095" s="812"/>
      <c r="F4095" s="840"/>
    </row>
    <row r="4096" spans="1:6">
      <c r="A4096" s="825"/>
      <c r="B4096" s="781"/>
      <c r="C4096" s="825"/>
      <c r="D4096" s="781"/>
      <c r="E4096" s="812"/>
      <c r="F4096" s="840"/>
    </row>
    <row r="4097" spans="1:6">
      <c r="A4097" s="825"/>
      <c r="B4097" s="781"/>
      <c r="C4097" s="825"/>
      <c r="D4097" s="781"/>
      <c r="E4097" s="812"/>
      <c r="F4097" s="840"/>
    </row>
    <row r="4098" spans="1:6">
      <c r="A4098" s="825"/>
      <c r="B4098" s="781"/>
      <c r="C4098" s="825"/>
      <c r="D4098" s="781"/>
      <c r="E4098" s="812"/>
      <c r="F4098" s="840"/>
    </row>
    <row r="4099" spans="1:6">
      <c r="A4099" s="825"/>
      <c r="B4099" s="781"/>
      <c r="C4099" s="825"/>
      <c r="D4099" s="781"/>
      <c r="E4099" s="812"/>
      <c r="F4099" s="840"/>
    </row>
    <row r="4100" spans="1:6">
      <c r="A4100" s="825"/>
      <c r="B4100" s="781"/>
      <c r="C4100" s="825"/>
      <c r="D4100" s="781"/>
      <c r="E4100" s="812"/>
      <c r="F4100" s="840"/>
    </row>
    <row r="4101" spans="1:6">
      <c r="A4101" s="825"/>
      <c r="B4101" s="781"/>
      <c r="C4101" s="825"/>
      <c r="D4101" s="781"/>
      <c r="E4101" s="812"/>
      <c r="F4101" s="840"/>
    </row>
    <row r="4102" spans="1:6">
      <c r="A4102" s="825"/>
      <c r="B4102" s="781"/>
      <c r="C4102" s="825"/>
      <c r="D4102" s="781"/>
      <c r="E4102" s="812"/>
      <c r="F4102" s="840"/>
    </row>
    <row r="4103" spans="1:6">
      <c r="A4103" s="825"/>
      <c r="B4103" s="781"/>
      <c r="C4103" s="825"/>
      <c r="D4103" s="781"/>
      <c r="E4103" s="812"/>
      <c r="F4103" s="840"/>
    </row>
    <row r="4104" spans="1:6">
      <c r="A4104" s="825"/>
      <c r="B4104" s="781"/>
      <c r="C4104" s="825"/>
      <c r="D4104" s="781"/>
      <c r="E4104" s="812"/>
      <c r="F4104" s="840"/>
    </row>
    <row r="4105" spans="1:6">
      <c r="A4105" s="825"/>
      <c r="B4105" s="781"/>
      <c r="C4105" s="825"/>
      <c r="D4105" s="781"/>
      <c r="E4105" s="812"/>
      <c r="F4105" s="840"/>
    </row>
    <row r="4106" spans="1:6">
      <c r="A4106" s="825"/>
      <c r="B4106" s="781"/>
      <c r="C4106" s="825"/>
      <c r="D4106" s="781"/>
      <c r="E4106" s="812"/>
      <c r="F4106" s="840"/>
    </row>
    <row r="4107" spans="1:6">
      <c r="A4107" s="825"/>
      <c r="B4107" s="781"/>
      <c r="C4107" s="825"/>
      <c r="D4107" s="781"/>
      <c r="E4107" s="812"/>
      <c r="F4107" s="840"/>
    </row>
    <row r="4108" spans="1:6">
      <c r="A4108" s="825"/>
      <c r="B4108" s="781"/>
      <c r="C4108" s="825"/>
      <c r="D4108" s="781"/>
      <c r="E4108" s="812"/>
      <c r="F4108" s="840"/>
    </row>
    <row r="4109" spans="1:6">
      <c r="A4109" s="825"/>
      <c r="B4109" s="781"/>
      <c r="C4109" s="825"/>
      <c r="D4109" s="781"/>
      <c r="E4109" s="812"/>
      <c r="F4109" s="840"/>
    </row>
    <row r="4110" spans="1:6">
      <c r="A4110" s="825"/>
      <c r="B4110" s="781"/>
      <c r="C4110" s="825"/>
      <c r="D4110" s="781"/>
      <c r="E4110" s="812"/>
      <c r="F4110" s="840"/>
    </row>
    <row r="4111" spans="1:6">
      <c r="A4111" s="825"/>
      <c r="B4111" s="781"/>
      <c r="C4111" s="825"/>
      <c r="D4111" s="781"/>
      <c r="E4111" s="812"/>
      <c r="F4111" s="840"/>
    </row>
    <row r="4112" spans="1:6">
      <c r="A4112" s="825"/>
      <c r="B4112" s="781"/>
      <c r="C4112" s="825"/>
      <c r="D4112" s="781"/>
      <c r="E4112" s="812"/>
      <c r="F4112" s="840"/>
    </row>
    <row r="4113" spans="1:6">
      <c r="A4113" s="825"/>
      <c r="B4113" s="781"/>
      <c r="C4113" s="825"/>
      <c r="D4113" s="781"/>
      <c r="E4113" s="812"/>
      <c r="F4113" s="840"/>
    </row>
    <row r="4114" spans="1:6">
      <c r="A4114" s="825"/>
      <c r="B4114" s="781"/>
      <c r="C4114" s="825"/>
      <c r="D4114" s="781"/>
      <c r="E4114" s="812"/>
      <c r="F4114" s="840"/>
    </row>
    <row r="4115" spans="1:6">
      <c r="A4115" s="825"/>
      <c r="B4115" s="781"/>
      <c r="C4115" s="825"/>
      <c r="D4115" s="781"/>
      <c r="E4115" s="812"/>
      <c r="F4115" s="840"/>
    </row>
    <row r="4116" spans="1:6">
      <c r="A4116" s="825"/>
      <c r="B4116" s="781"/>
      <c r="C4116" s="825"/>
      <c r="D4116" s="781"/>
      <c r="E4116" s="812"/>
      <c r="F4116" s="840"/>
    </row>
    <row r="4117" spans="1:6">
      <c r="A4117" s="825"/>
      <c r="B4117" s="781"/>
      <c r="C4117" s="825"/>
      <c r="D4117" s="781"/>
      <c r="E4117" s="812"/>
      <c r="F4117" s="840"/>
    </row>
    <row r="4118" spans="1:6">
      <c r="A4118" s="825"/>
      <c r="B4118" s="781"/>
      <c r="C4118" s="825"/>
      <c r="D4118" s="781"/>
      <c r="E4118" s="812"/>
      <c r="F4118" s="840"/>
    </row>
    <row r="4119" spans="1:6">
      <c r="A4119" s="825"/>
      <c r="B4119" s="781"/>
      <c r="C4119" s="825"/>
      <c r="D4119" s="781"/>
      <c r="E4119" s="812"/>
      <c r="F4119" s="840"/>
    </row>
    <row r="4120" spans="1:6">
      <c r="A4120" s="825"/>
      <c r="B4120" s="781"/>
      <c r="C4120" s="825"/>
      <c r="D4120" s="781"/>
      <c r="E4120" s="812"/>
      <c r="F4120" s="840"/>
    </row>
    <row r="4121" spans="1:6">
      <c r="A4121" s="825"/>
      <c r="B4121" s="781"/>
      <c r="C4121" s="825"/>
      <c r="D4121" s="781"/>
      <c r="E4121" s="812"/>
      <c r="F4121" s="840"/>
    </row>
    <row r="4122" spans="1:6">
      <c r="A4122" s="825"/>
      <c r="B4122" s="781"/>
      <c r="C4122" s="825"/>
      <c r="D4122" s="781"/>
      <c r="E4122" s="812"/>
      <c r="F4122" s="840"/>
    </row>
    <row r="4123" spans="1:6">
      <c r="A4123" s="825"/>
      <c r="B4123" s="781"/>
      <c r="C4123" s="825"/>
      <c r="D4123" s="781"/>
      <c r="E4123" s="812"/>
      <c r="F4123" s="840"/>
    </row>
    <row r="4124" spans="1:6">
      <c r="A4124" s="825"/>
      <c r="B4124" s="781"/>
      <c r="C4124" s="825"/>
      <c r="D4124" s="781"/>
      <c r="E4124" s="812"/>
      <c r="F4124" s="840"/>
    </row>
    <row r="4125" spans="1:6">
      <c r="A4125" s="825"/>
      <c r="B4125" s="781"/>
      <c r="C4125" s="825"/>
      <c r="D4125" s="781"/>
      <c r="E4125" s="812"/>
      <c r="F4125" s="840"/>
    </row>
    <row r="4126" spans="1:6">
      <c r="A4126" s="825"/>
      <c r="B4126" s="781"/>
      <c r="C4126" s="825"/>
      <c r="D4126" s="781"/>
      <c r="E4126" s="812"/>
      <c r="F4126" s="840"/>
    </row>
    <row r="4127" spans="1:6">
      <c r="A4127" s="825"/>
      <c r="B4127" s="781"/>
      <c r="C4127" s="825"/>
      <c r="D4127" s="781"/>
      <c r="E4127" s="812"/>
      <c r="F4127" s="840"/>
    </row>
    <row r="4128" spans="1:6">
      <c r="A4128" s="825"/>
      <c r="B4128" s="781"/>
      <c r="C4128" s="825"/>
      <c r="D4128" s="781"/>
      <c r="E4128" s="812"/>
      <c r="F4128" s="840"/>
    </row>
    <row r="4129" spans="1:6">
      <c r="A4129" s="825"/>
      <c r="B4129" s="781"/>
      <c r="C4129" s="825"/>
      <c r="D4129" s="781"/>
      <c r="E4129" s="812"/>
      <c r="F4129" s="840"/>
    </row>
    <row r="4130" spans="1:6">
      <c r="A4130" s="825"/>
      <c r="B4130" s="781"/>
      <c r="C4130" s="825"/>
      <c r="D4130" s="781"/>
      <c r="E4130" s="812"/>
      <c r="F4130" s="840"/>
    </row>
    <row r="4131" spans="1:6">
      <c r="A4131" s="825"/>
      <c r="B4131" s="781"/>
      <c r="C4131" s="825"/>
      <c r="D4131" s="781"/>
      <c r="E4131" s="812"/>
      <c r="F4131" s="840"/>
    </row>
    <row r="4132" spans="1:6">
      <c r="A4132" s="825"/>
      <c r="B4132" s="781"/>
      <c r="C4132" s="825"/>
      <c r="D4132" s="781"/>
      <c r="E4132" s="812"/>
      <c r="F4132" s="840"/>
    </row>
    <row r="4133" spans="1:6">
      <c r="A4133" s="825"/>
      <c r="B4133" s="781"/>
      <c r="C4133" s="825"/>
      <c r="D4133" s="781"/>
      <c r="E4133" s="812"/>
      <c r="F4133" s="840"/>
    </row>
    <row r="4134" spans="1:6">
      <c r="A4134" s="825"/>
      <c r="B4134" s="781"/>
      <c r="C4134" s="825"/>
      <c r="D4134" s="781"/>
      <c r="E4134" s="812"/>
      <c r="F4134" s="840"/>
    </row>
    <row r="4135" spans="1:6">
      <c r="A4135" s="825"/>
      <c r="B4135" s="781"/>
      <c r="C4135" s="825"/>
      <c r="D4135" s="781"/>
      <c r="E4135" s="812"/>
      <c r="F4135" s="840"/>
    </row>
    <row r="4136" spans="1:6">
      <c r="A4136" s="825"/>
      <c r="B4136" s="781"/>
      <c r="C4136" s="825"/>
      <c r="D4136" s="781"/>
      <c r="E4136" s="812"/>
      <c r="F4136" s="840"/>
    </row>
    <row r="4137" spans="1:6">
      <c r="A4137" s="825"/>
      <c r="B4137" s="781"/>
      <c r="C4137" s="825"/>
      <c r="D4137" s="781"/>
      <c r="E4137" s="812"/>
      <c r="F4137" s="840"/>
    </row>
    <row r="4138" spans="1:6">
      <c r="A4138" s="825"/>
      <c r="B4138" s="781"/>
      <c r="C4138" s="825"/>
      <c r="D4138" s="781"/>
      <c r="E4138" s="812"/>
      <c r="F4138" s="840"/>
    </row>
    <row r="4139" spans="1:6">
      <c r="A4139" s="825"/>
      <c r="B4139" s="781"/>
      <c r="C4139" s="825"/>
      <c r="D4139" s="781"/>
      <c r="E4139" s="812"/>
      <c r="F4139" s="840"/>
    </row>
    <row r="4140" spans="1:6">
      <c r="A4140" s="825"/>
      <c r="B4140" s="781"/>
      <c r="C4140" s="825"/>
      <c r="D4140" s="781"/>
      <c r="E4140" s="812"/>
      <c r="F4140" s="840"/>
    </row>
    <row r="4141" spans="1:6">
      <c r="A4141" s="825"/>
      <c r="B4141" s="781"/>
      <c r="C4141" s="825"/>
      <c r="D4141" s="781"/>
      <c r="E4141" s="812"/>
      <c r="F4141" s="840"/>
    </row>
    <row r="4142" spans="1:6">
      <c r="A4142" s="825"/>
      <c r="B4142" s="781"/>
      <c r="C4142" s="825"/>
      <c r="D4142" s="781"/>
      <c r="E4142" s="812"/>
      <c r="F4142" s="840"/>
    </row>
    <row r="4143" spans="1:6">
      <c r="A4143" s="825"/>
      <c r="B4143" s="781"/>
      <c r="C4143" s="825"/>
      <c r="D4143" s="781"/>
      <c r="E4143" s="812"/>
      <c r="F4143" s="840"/>
    </row>
    <row r="4144" spans="1:6">
      <c r="A4144" s="825"/>
      <c r="B4144" s="781"/>
      <c r="C4144" s="825"/>
      <c r="D4144" s="781"/>
      <c r="E4144" s="812"/>
      <c r="F4144" s="840"/>
    </row>
    <row r="4145" spans="1:6">
      <c r="A4145" s="825"/>
      <c r="B4145" s="781"/>
      <c r="C4145" s="825"/>
      <c r="D4145" s="781"/>
      <c r="E4145" s="812"/>
      <c r="F4145" s="840"/>
    </row>
    <row r="4146" spans="1:6">
      <c r="A4146" s="825"/>
      <c r="B4146" s="781"/>
      <c r="C4146" s="825"/>
      <c r="D4146" s="781"/>
      <c r="E4146" s="812"/>
      <c r="F4146" s="840"/>
    </row>
    <row r="4147" spans="1:6">
      <c r="A4147" s="825"/>
      <c r="B4147" s="781"/>
      <c r="C4147" s="825"/>
      <c r="D4147" s="781"/>
      <c r="E4147" s="812"/>
      <c r="F4147" s="840"/>
    </row>
    <row r="4148" spans="1:6">
      <c r="A4148" s="825"/>
      <c r="B4148" s="781"/>
      <c r="C4148" s="825"/>
      <c r="D4148" s="781"/>
      <c r="E4148" s="812"/>
      <c r="F4148" s="840"/>
    </row>
    <row r="4149" spans="1:6">
      <c r="A4149" s="825"/>
      <c r="B4149" s="781"/>
      <c r="C4149" s="825"/>
      <c r="D4149" s="781"/>
      <c r="E4149" s="812"/>
      <c r="F4149" s="840"/>
    </row>
    <row r="4150" spans="1:6">
      <c r="A4150" s="825"/>
      <c r="B4150" s="781"/>
      <c r="C4150" s="825"/>
      <c r="D4150" s="781"/>
      <c r="E4150" s="812"/>
      <c r="F4150" s="840"/>
    </row>
    <row r="4151" spans="1:6">
      <c r="A4151" s="825"/>
      <c r="B4151" s="781"/>
      <c r="C4151" s="825"/>
      <c r="D4151" s="781"/>
      <c r="E4151" s="812"/>
      <c r="F4151" s="840"/>
    </row>
    <row r="4152" spans="1:6">
      <c r="A4152" s="825"/>
      <c r="B4152" s="781"/>
      <c r="C4152" s="825"/>
      <c r="D4152" s="781"/>
      <c r="E4152" s="812"/>
      <c r="F4152" s="840"/>
    </row>
    <row r="4153" spans="1:6">
      <c r="A4153" s="825"/>
      <c r="B4153" s="781"/>
      <c r="C4153" s="825"/>
      <c r="D4153" s="781"/>
      <c r="E4153" s="812"/>
      <c r="F4153" s="840"/>
    </row>
    <row r="4154" spans="1:6">
      <c r="A4154" s="825"/>
      <c r="B4154" s="781"/>
      <c r="C4154" s="825"/>
      <c r="D4154" s="781"/>
      <c r="E4154" s="812"/>
      <c r="F4154" s="840"/>
    </row>
    <row r="4155" spans="1:6">
      <c r="A4155" s="825"/>
      <c r="B4155" s="781"/>
      <c r="C4155" s="825"/>
      <c r="D4155" s="781"/>
      <c r="E4155" s="812"/>
      <c r="F4155" s="840"/>
    </row>
    <row r="4156" spans="1:6">
      <c r="A4156" s="825"/>
      <c r="B4156" s="781"/>
      <c r="C4156" s="825"/>
      <c r="D4156" s="781"/>
      <c r="E4156" s="812"/>
      <c r="F4156" s="840"/>
    </row>
    <row r="4157" spans="1:6">
      <c r="A4157" s="825"/>
      <c r="B4157" s="781"/>
      <c r="C4157" s="825"/>
      <c r="D4157" s="781"/>
      <c r="E4157" s="812"/>
      <c r="F4157" s="840"/>
    </row>
    <row r="4158" spans="1:6">
      <c r="A4158" s="825"/>
      <c r="B4158" s="781"/>
      <c r="C4158" s="825"/>
      <c r="D4158" s="781"/>
      <c r="E4158" s="812"/>
      <c r="F4158" s="840"/>
    </row>
    <row r="4159" spans="1:6">
      <c r="A4159" s="825"/>
      <c r="B4159" s="781"/>
      <c r="C4159" s="825"/>
      <c r="D4159" s="781"/>
      <c r="E4159" s="812"/>
      <c r="F4159" s="840"/>
    </row>
    <row r="4160" spans="1:6">
      <c r="A4160" s="825"/>
      <c r="B4160" s="781"/>
      <c r="C4160" s="825"/>
      <c r="D4160" s="781"/>
      <c r="E4160" s="812"/>
      <c r="F4160" s="840"/>
    </row>
    <row r="4161" spans="1:6">
      <c r="A4161" s="825"/>
      <c r="B4161" s="781"/>
      <c r="C4161" s="825"/>
      <c r="D4161" s="781"/>
      <c r="E4161" s="812"/>
      <c r="F4161" s="840"/>
    </row>
    <row r="4162" spans="1:6">
      <c r="A4162" s="825"/>
      <c r="B4162" s="781"/>
      <c r="C4162" s="825"/>
      <c r="D4162" s="781"/>
      <c r="E4162" s="812"/>
      <c r="F4162" s="840"/>
    </row>
    <row r="4163" spans="1:6">
      <c r="A4163" s="825"/>
      <c r="B4163" s="781"/>
      <c r="C4163" s="825"/>
      <c r="D4163" s="781"/>
      <c r="E4163" s="812"/>
      <c r="F4163" s="840"/>
    </row>
    <row r="4164" spans="1:6">
      <c r="A4164" s="825"/>
      <c r="B4164" s="781"/>
      <c r="C4164" s="825"/>
      <c r="D4164" s="781"/>
      <c r="E4164" s="812"/>
      <c r="F4164" s="840"/>
    </row>
    <row r="4165" spans="1:6">
      <c r="A4165" s="825"/>
      <c r="B4165" s="781"/>
      <c r="C4165" s="825"/>
      <c r="D4165" s="781"/>
      <c r="E4165" s="812"/>
      <c r="F4165" s="840"/>
    </row>
    <row r="4166" spans="1:6">
      <c r="A4166" s="825"/>
      <c r="B4166" s="781"/>
      <c r="C4166" s="825"/>
      <c r="D4166" s="781"/>
      <c r="E4166" s="812"/>
      <c r="F4166" s="840"/>
    </row>
    <row r="4167" spans="1:6">
      <c r="A4167" s="825"/>
      <c r="B4167" s="781"/>
      <c r="C4167" s="825"/>
      <c r="D4167" s="781"/>
      <c r="E4167" s="812"/>
      <c r="F4167" s="840"/>
    </row>
    <row r="4168" spans="1:6">
      <c r="A4168" s="825"/>
      <c r="B4168" s="781"/>
      <c r="C4168" s="825"/>
      <c r="D4168" s="781"/>
      <c r="E4168" s="812"/>
      <c r="F4168" s="840"/>
    </row>
    <row r="4169" spans="1:6">
      <c r="A4169" s="825"/>
      <c r="B4169" s="781"/>
      <c r="C4169" s="825"/>
      <c r="D4169" s="781"/>
      <c r="E4169" s="812"/>
      <c r="F4169" s="840"/>
    </row>
    <row r="4170" spans="1:6">
      <c r="A4170" s="825"/>
      <c r="B4170" s="781"/>
      <c r="C4170" s="825"/>
      <c r="D4170" s="781"/>
      <c r="E4170" s="812"/>
      <c r="F4170" s="840"/>
    </row>
    <row r="4171" spans="1:6">
      <c r="A4171" s="825"/>
      <c r="B4171" s="781"/>
      <c r="C4171" s="825"/>
      <c r="D4171" s="781"/>
      <c r="E4171" s="812"/>
      <c r="F4171" s="840"/>
    </row>
    <row r="4172" spans="1:6">
      <c r="A4172" s="825"/>
      <c r="B4172" s="781"/>
      <c r="C4172" s="825"/>
      <c r="D4172" s="781"/>
      <c r="E4172" s="812"/>
      <c r="F4172" s="840"/>
    </row>
    <row r="4173" spans="1:6">
      <c r="A4173" s="825"/>
      <c r="B4173" s="781"/>
      <c r="C4173" s="825"/>
      <c r="D4173" s="781"/>
      <c r="E4173" s="812"/>
      <c r="F4173" s="840"/>
    </row>
    <row r="4174" spans="1:6">
      <c r="A4174" s="825"/>
      <c r="B4174" s="781"/>
      <c r="C4174" s="825"/>
      <c r="D4174" s="781"/>
      <c r="E4174" s="812"/>
      <c r="F4174" s="840"/>
    </row>
    <row r="4175" spans="1:6">
      <c r="A4175" s="825"/>
      <c r="B4175" s="781"/>
      <c r="C4175" s="825"/>
      <c r="D4175" s="781"/>
      <c r="E4175" s="812"/>
      <c r="F4175" s="840"/>
    </row>
    <row r="4176" spans="1:6">
      <c r="A4176" s="825"/>
      <c r="B4176" s="781"/>
      <c r="C4176" s="825"/>
      <c r="D4176" s="781"/>
      <c r="E4176" s="812"/>
      <c r="F4176" s="840"/>
    </row>
    <row r="4177" spans="1:6">
      <c r="A4177" s="825"/>
      <c r="B4177" s="781"/>
      <c r="C4177" s="825"/>
      <c r="D4177" s="781"/>
      <c r="E4177" s="812"/>
      <c r="F4177" s="840"/>
    </row>
    <row r="4178" spans="1:6">
      <c r="A4178" s="825"/>
      <c r="B4178" s="781"/>
      <c r="C4178" s="825"/>
      <c r="D4178" s="781"/>
      <c r="E4178" s="812"/>
      <c r="F4178" s="840"/>
    </row>
    <row r="4179" spans="1:6">
      <c r="A4179" s="825"/>
      <c r="B4179" s="781"/>
      <c r="C4179" s="825"/>
      <c r="D4179" s="781"/>
      <c r="E4179" s="812"/>
      <c r="F4179" s="840"/>
    </row>
    <row r="4180" spans="1:6">
      <c r="A4180" s="825"/>
      <c r="B4180" s="781"/>
      <c r="C4180" s="825"/>
      <c r="D4180" s="781"/>
      <c r="E4180" s="812"/>
      <c r="F4180" s="840"/>
    </row>
    <row r="4181" spans="1:6">
      <c r="A4181" s="825"/>
      <c r="B4181" s="781"/>
      <c r="C4181" s="825"/>
      <c r="D4181" s="781"/>
      <c r="E4181" s="812"/>
      <c r="F4181" s="840"/>
    </row>
    <row r="4182" spans="1:6">
      <c r="A4182" s="825"/>
      <c r="B4182" s="781"/>
      <c r="C4182" s="825"/>
      <c r="D4182" s="781"/>
      <c r="E4182" s="812"/>
      <c r="F4182" s="840"/>
    </row>
    <row r="4183" spans="1:6">
      <c r="A4183" s="825"/>
      <c r="B4183" s="781"/>
      <c r="C4183" s="825"/>
      <c r="D4183" s="781"/>
      <c r="E4183" s="812"/>
      <c r="F4183" s="840"/>
    </row>
    <row r="4184" spans="1:6">
      <c r="A4184" s="825"/>
      <c r="B4184" s="781"/>
      <c r="C4184" s="825"/>
      <c r="D4184" s="781"/>
      <c r="E4184" s="812"/>
      <c r="F4184" s="840"/>
    </row>
    <row r="4185" spans="1:6">
      <c r="A4185" s="825"/>
      <c r="B4185" s="781"/>
      <c r="C4185" s="825"/>
      <c r="D4185" s="781"/>
      <c r="E4185" s="812"/>
      <c r="F4185" s="840"/>
    </row>
    <row r="4186" spans="1:6">
      <c r="A4186" s="825"/>
      <c r="B4186" s="781"/>
      <c r="C4186" s="825"/>
      <c r="D4186" s="781"/>
      <c r="E4186" s="812"/>
      <c r="F4186" s="840"/>
    </row>
    <row r="4187" spans="1:6">
      <c r="A4187" s="825"/>
      <c r="B4187" s="781"/>
      <c r="C4187" s="825"/>
      <c r="D4187" s="781"/>
      <c r="E4187" s="812"/>
      <c r="F4187" s="840"/>
    </row>
    <row r="4188" spans="1:6">
      <c r="A4188" s="825"/>
      <c r="B4188" s="781"/>
      <c r="C4188" s="825"/>
      <c r="D4188" s="781"/>
      <c r="E4188" s="812"/>
      <c r="F4188" s="840"/>
    </row>
    <row r="4189" spans="1:6">
      <c r="A4189" s="825"/>
      <c r="B4189" s="781"/>
      <c r="C4189" s="825"/>
      <c r="D4189" s="781"/>
      <c r="E4189" s="812"/>
      <c r="F4189" s="840"/>
    </row>
    <row r="4190" spans="1:6">
      <c r="A4190" s="825"/>
      <c r="B4190" s="781"/>
      <c r="C4190" s="825"/>
      <c r="D4190" s="781"/>
      <c r="E4190" s="812"/>
      <c r="F4190" s="840"/>
    </row>
    <row r="4191" spans="1:6">
      <c r="A4191" s="825"/>
      <c r="B4191" s="781"/>
      <c r="C4191" s="825"/>
      <c r="D4191" s="781"/>
      <c r="E4191" s="812"/>
      <c r="F4191" s="840"/>
    </row>
    <row r="4192" spans="1:6">
      <c r="A4192" s="825"/>
      <c r="B4192" s="781"/>
      <c r="C4192" s="825"/>
      <c r="D4192" s="781"/>
      <c r="E4192" s="812"/>
      <c r="F4192" s="840"/>
    </row>
    <row r="4193" spans="1:6">
      <c r="A4193" s="825"/>
      <c r="B4193" s="781"/>
      <c r="C4193" s="825"/>
      <c r="D4193" s="781"/>
      <c r="E4193" s="812"/>
      <c r="F4193" s="840"/>
    </row>
    <row r="4194" spans="1:6">
      <c r="A4194" s="825"/>
      <c r="B4194" s="781"/>
      <c r="C4194" s="825"/>
      <c r="D4194" s="781"/>
      <c r="E4194" s="812"/>
      <c r="F4194" s="840"/>
    </row>
    <row r="4195" spans="1:6">
      <c r="A4195" s="825"/>
      <c r="B4195" s="781"/>
      <c r="C4195" s="825"/>
      <c r="D4195" s="781"/>
      <c r="E4195" s="812"/>
      <c r="F4195" s="840"/>
    </row>
    <row r="4196" spans="1:6">
      <c r="A4196" s="825"/>
      <c r="B4196" s="781"/>
      <c r="C4196" s="825"/>
      <c r="D4196" s="781"/>
      <c r="E4196" s="812"/>
      <c r="F4196" s="840"/>
    </row>
    <row r="4197" spans="1:6">
      <c r="A4197" s="825"/>
      <c r="B4197" s="781"/>
      <c r="C4197" s="825"/>
      <c r="D4197" s="781"/>
      <c r="E4197" s="812"/>
      <c r="F4197" s="840"/>
    </row>
    <row r="4198" spans="1:6">
      <c r="A4198" s="825"/>
      <c r="B4198" s="781"/>
      <c r="C4198" s="825"/>
      <c r="D4198" s="781"/>
      <c r="E4198" s="812"/>
      <c r="F4198" s="840"/>
    </row>
    <row r="4199" spans="1:6">
      <c r="A4199" s="825"/>
      <c r="B4199" s="781"/>
      <c r="C4199" s="825"/>
      <c r="D4199" s="781"/>
      <c r="E4199" s="812"/>
      <c r="F4199" s="840"/>
    </row>
    <row r="4200" spans="1:6">
      <c r="A4200" s="825"/>
      <c r="B4200" s="781"/>
      <c r="C4200" s="825"/>
      <c r="D4200" s="781"/>
      <c r="E4200" s="812"/>
      <c r="F4200" s="840"/>
    </row>
    <row r="4201" spans="1:6">
      <c r="A4201" s="825"/>
      <c r="B4201" s="781"/>
      <c r="C4201" s="825"/>
      <c r="D4201" s="781"/>
      <c r="E4201" s="812"/>
      <c r="F4201" s="840"/>
    </row>
    <row r="4202" spans="1:6">
      <c r="A4202" s="825"/>
      <c r="B4202" s="781"/>
      <c r="C4202" s="825"/>
      <c r="D4202" s="781"/>
      <c r="E4202" s="812"/>
      <c r="F4202" s="840"/>
    </row>
    <row r="4203" spans="1:6">
      <c r="A4203" s="825"/>
      <c r="B4203" s="781"/>
      <c r="C4203" s="825"/>
      <c r="D4203" s="781"/>
      <c r="E4203" s="812"/>
      <c r="F4203" s="840"/>
    </row>
    <row r="4204" spans="1:6">
      <c r="A4204" s="825"/>
      <c r="B4204" s="781"/>
      <c r="C4204" s="825"/>
      <c r="D4204" s="781"/>
      <c r="E4204" s="812"/>
      <c r="F4204" s="840"/>
    </row>
    <row r="4205" spans="1:6">
      <c r="A4205" s="825"/>
      <c r="B4205" s="781"/>
      <c r="C4205" s="825"/>
      <c r="D4205" s="781"/>
      <c r="E4205" s="812"/>
      <c r="F4205" s="840"/>
    </row>
    <row r="4206" spans="1:6">
      <c r="A4206" s="825"/>
      <c r="B4206" s="781"/>
      <c r="C4206" s="825"/>
      <c r="D4206" s="781"/>
      <c r="E4206" s="812"/>
      <c r="F4206" s="840"/>
    </row>
    <row r="4207" spans="1:6">
      <c r="A4207" s="825"/>
      <c r="B4207" s="781"/>
      <c r="C4207" s="825"/>
      <c r="D4207" s="781"/>
      <c r="E4207" s="812"/>
      <c r="F4207" s="840"/>
    </row>
    <row r="4208" spans="1:6">
      <c r="A4208" s="825"/>
      <c r="B4208" s="781"/>
      <c r="C4208" s="825"/>
      <c r="D4208" s="781"/>
      <c r="E4208" s="812"/>
      <c r="F4208" s="840"/>
    </row>
    <row r="4209" spans="1:6">
      <c r="A4209" s="825"/>
      <c r="B4209" s="781"/>
      <c r="C4209" s="825"/>
      <c r="D4209" s="781"/>
      <c r="E4209" s="812"/>
      <c r="F4209" s="840"/>
    </row>
    <row r="4210" spans="1:6">
      <c r="A4210" s="825"/>
      <c r="B4210" s="781"/>
      <c r="C4210" s="825"/>
      <c r="D4210" s="781"/>
      <c r="E4210" s="812"/>
      <c r="F4210" s="840"/>
    </row>
    <row r="4211" spans="1:6">
      <c r="A4211" s="825"/>
      <c r="B4211" s="781"/>
      <c r="C4211" s="825"/>
      <c r="D4211" s="781"/>
      <c r="E4211" s="812"/>
      <c r="F4211" s="840"/>
    </row>
    <row r="4212" spans="1:6">
      <c r="A4212" s="825"/>
      <c r="B4212" s="781"/>
      <c r="C4212" s="825"/>
      <c r="D4212" s="781"/>
      <c r="E4212" s="812"/>
      <c r="F4212" s="840"/>
    </row>
    <row r="4213" spans="1:6">
      <c r="A4213" s="825"/>
      <c r="B4213" s="781"/>
      <c r="C4213" s="825"/>
      <c r="D4213" s="781"/>
      <c r="E4213" s="812"/>
      <c r="F4213" s="840"/>
    </row>
    <row r="4214" spans="1:6">
      <c r="A4214" s="825"/>
      <c r="B4214" s="781"/>
      <c r="C4214" s="825"/>
      <c r="D4214" s="781"/>
      <c r="E4214" s="812"/>
      <c r="F4214" s="840"/>
    </row>
    <row r="4215" spans="1:6">
      <c r="A4215" s="825"/>
      <c r="B4215" s="781"/>
      <c r="C4215" s="825"/>
      <c r="D4215" s="781"/>
      <c r="E4215" s="812"/>
      <c r="F4215" s="840"/>
    </row>
    <row r="4216" spans="1:6">
      <c r="A4216" s="825"/>
      <c r="B4216" s="781"/>
      <c r="C4216" s="825"/>
      <c r="D4216" s="781"/>
      <c r="E4216" s="812"/>
      <c r="F4216" s="840"/>
    </row>
    <row r="4217" spans="1:6">
      <c r="A4217" s="825"/>
      <c r="B4217" s="781"/>
      <c r="C4217" s="825"/>
      <c r="D4217" s="781"/>
      <c r="E4217" s="812"/>
      <c r="F4217" s="840"/>
    </row>
    <row r="4218" spans="1:6">
      <c r="A4218" s="825"/>
      <c r="B4218" s="781"/>
      <c r="C4218" s="825"/>
      <c r="D4218" s="781"/>
      <c r="E4218" s="812"/>
      <c r="F4218" s="840"/>
    </row>
    <row r="4219" spans="1:6">
      <c r="A4219" s="825"/>
      <c r="B4219" s="781"/>
      <c r="C4219" s="825"/>
      <c r="D4219" s="781"/>
      <c r="E4219" s="812"/>
      <c r="F4219" s="840"/>
    </row>
    <row r="4220" spans="1:6">
      <c r="A4220" s="825"/>
      <c r="B4220" s="781"/>
      <c r="C4220" s="825"/>
      <c r="D4220" s="781"/>
      <c r="E4220" s="812"/>
      <c r="F4220" s="840"/>
    </row>
    <row r="4221" spans="1:6">
      <c r="A4221" s="825"/>
      <c r="B4221" s="781"/>
      <c r="C4221" s="825"/>
      <c r="D4221" s="781"/>
      <c r="E4221" s="812"/>
      <c r="F4221" s="840"/>
    </row>
    <row r="4222" spans="1:6">
      <c r="A4222" s="825"/>
      <c r="B4222" s="781"/>
      <c r="C4222" s="825"/>
      <c r="D4222" s="781"/>
      <c r="E4222" s="812"/>
      <c r="F4222" s="840"/>
    </row>
    <row r="4223" spans="1:6">
      <c r="A4223" s="825"/>
      <c r="B4223" s="781"/>
      <c r="C4223" s="825"/>
      <c r="D4223" s="781"/>
      <c r="E4223" s="812"/>
      <c r="F4223" s="840"/>
    </row>
    <row r="4224" spans="1:6">
      <c r="A4224" s="825"/>
      <c r="B4224" s="781"/>
      <c r="C4224" s="825"/>
      <c r="D4224" s="781"/>
      <c r="E4224" s="812"/>
      <c r="F4224" s="840"/>
    </row>
    <row r="4225" spans="1:6">
      <c r="A4225" s="825"/>
      <c r="B4225" s="781"/>
      <c r="C4225" s="825"/>
      <c r="D4225" s="781"/>
      <c r="E4225" s="812"/>
      <c r="F4225" s="840"/>
    </row>
    <row r="4226" spans="1:6">
      <c r="A4226" s="825"/>
      <c r="B4226" s="781"/>
      <c r="C4226" s="825"/>
      <c r="D4226" s="781"/>
      <c r="E4226" s="812"/>
      <c r="F4226" s="840"/>
    </row>
    <row r="4227" spans="1:6">
      <c r="A4227" s="825"/>
      <c r="B4227" s="781"/>
      <c r="C4227" s="825"/>
      <c r="D4227" s="781"/>
      <c r="E4227" s="812"/>
      <c r="F4227" s="840"/>
    </row>
    <row r="4228" spans="1:6">
      <c r="A4228" s="825"/>
      <c r="B4228" s="781"/>
      <c r="C4228" s="825"/>
      <c r="D4228" s="781"/>
      <c r="E4228" s="812"/>
      <c r="F4228" s="840"/>
    </row>
    <row r="4229" spans="1:6">
      <c r="A4229" s="825"/>
      <c r="B4229" s="781"/>
      <c r="C4229" s="825"/>
      <c r="D4229" s="781"/>
      <c r="E4229" s="812"/>
      <c r="F4229" s="840"/>
    </row>
    <row r="4230" spans="1:6">
      <c r="A4230" s="825"/>
      <c r="B4230" s="781"/>
      <c r="C4230" s="825"/>
      <c r="D4230" s="781"/>
      <c r="E4230" s="812"/>
      <c r="F4230" s="840"/>
    </row>
    <row r="4231" spans="1:6">
      <c r="A4231" s="825"/>
      <c r="B4231" s="781"/>
      <c r="C4231" s="825"/>
      <c r="D4231" s="781"/>
      <c r="E4231" s="812"/>
      <c r="F4231" s="840"/>
    </row>
    <row r="4232" spans="1:6">
      <c r="A4232" s="825"/>
      <c r="B4232" s="781"/>
      <c r="C4232" s="825"/>
      <c r="D4232" s="781"/>
      <c r="E4232" s="812"/>
      <c r="F4232" s="840"/>
    </row>
    <row r="4233" spans="1:6">
      <c r="A4233" s="825"/>
      <c r="B4233" s="781"/>
      <c r="C4233" s="825"/>
      <c r="D4233" s="781"/>
      <c r="E4233" s="812"/>
      <c r="F4233" s="840"/>
    </row>
    <row r="4234" spans="1:6">
      <c r="A4234" s="825"/>
      <c r="B4234" s="781"/>
      <c r="C4234" s="825"/>
      <c r="D4234" s="781"/>
      <c r="E4234" s="812"/>
      <c r="F4234" s="840"/>
    </row>
    <row r="4235" spans="1:6">
      <c r="A4235" s="825"/>
      <c r="B4235" s="781"/>
      <c r="C4235" s="825"/>
      <c r="D4235" s="781"/>
      <c r="E4235" s="812"/>
      <c r="F4235" s="840"/>
    </row>
    <row r="4236" spans="1:6">
      <c r="A4236" s="825"/>
      <c r="B4236" s="781"/>
      <c r="C4236" s="825"/>
      <c r="D4236" s="781"/>
      <c r="E4236" s="812"/>
      <c r="F4236" s="840"/>
    </row>
    <row r="4237" spans="1:6">
      <c r="A4237" s="825"/>
      <c r="B4237" s="781"/>
      <c r="C4237" s="825"/>
      <c r="D4237" s="781"/>
      <c r="E4237" s="812"/>
      <c r="F4237" s="840"/>
    </row>
    <row r="4238" spans="1:6">
      <c r="A4238" s="825"/>
      <c r="B4238" s="781"/>
      <c r="C4238" s="825"/>
      <c r="D4238" s="781"/>
      <c r="E4238" s="812"/>
      <c r="F4238" s="840"/>
    </row>
    <row r="4239" spans="1:6">
      <c r="A4239" s="825"/>
      <c r="B4239" s="781"/>
      <c r="C4239" s="825"/>
      <c r="D4239" s="781"/>
      <c r="E4239" s="812"/>
      <c r="F4239" s="840"/>
    </row>
    <row r="4240" spans="1:6">
      <c r="A4240" s="825"/>
      <c r="B4240" s="781"/>
      <c r="C4240" s="825"/>
      <c r="D4240" s="781"/>
      <c r="E4240" s="812"/>
      <c r="F4240" s="840"/>
    </row>
    <row r="4241" spans="1:6">
      <c r="A4241" s="825"/>
      <c r="B4241" s="781"/>
      <c r="C4241" s="825"/>
      <c r="D4241" s="781"/>
      <c r="E4241" s="812"/>
      <c r="F4241" s="840"/>
    </row>
    <row r="4242" spans="1:6">
      <c r="A4242" s="825"/>
      <c r="B4242" s="781"/>
      <c r="C4242" s="825"/>
      <c r="D4242" s="781"/>
      <c r="E4242" s="812"/>
      <c r="F4242" s="840"/>
    </row>
    <row r="4243" spans="1:6">
      <c r="A4243" s="825"/>
      <c r="B4243" s="781"/>
      <c r="C4243" s="825"/>
      <c r="D4243" s="781"/>
      <c r="E4243" s="812"/>
      <c r="F4243" s="840"/>
    </row>
    <row r="4244" spans="1:6">
      <c r="A4244" s="825"/>
      <c r="B4244" s="781"/>
      <c r="C4244" s="825"/>
      <c r="D4244" s="781"/>
      <c r="E4244" s="812"/>
      <c r="F4244" s="840"/>
    </row>
    <row r="4245" spans="1:6">
      <c r="A4245" s="825"/>
      <c r="B4245" s="781"/>
      <c r="C4245" s="825"/>
      <c r="D4245" s="781"/>
      <c r="E4245" s="812"/>
      <c r="F4245" s="840"/>
    </row>
    <row r="4246" spans="1:6">
      <c r="A4246" s="825"/>
      <c r="B4246" s="781"/>
      <c r="C4246" s="825"/>
      <c r="D4246" s="781"/>
      <c r="E4246" s="812"/>
      <c r="F4246" s="840"/>
    </row>
    <row r="4247" spans="1:6">
      <c r="A4247" s="825"/>
      <c r="B4247" s="781"/>
      <c r="C4247" s="825"/>
      <c r="D4247" s="781"/>
      <c r="E4247" s="812"/>
      <c r="F4247" s="840"/>
    </row>
    <row r="4248" spans="1:6">
      <c r="A4248" s="825"/>
      <c r="B4248" s="781"/>
      <c r="C4248" s="825"/>
      <c r="D4248" s="781"/>
      <c r="E4248" s="812"/>
      <c r="F4248" s="840"/>
    </row>
    <row r="4249" spans="1:6">
      <c r="A4249" s="825"/>
      <c r="B4249" s="781"/>
      <c r="C4249" s="825"/>
      <c r="D4249" s="781"/>
      <c r="E4249" s="812"/>
      <c r="F4249" s="840"/>
    </row>
    <row r="4250" spans="1:6">
      <c r="A4250" s="825"/>
      <c r="B4250" s="781"/>
      <c r="C4250" s="825"/>
      <c r="D4250" s="781"/>
      <c r="E4250" s="812"/>
      <c r="F4250" s="840"/>
    </row>
    <row r="4251" spans="1:6">
      <c r="A4251" s="825"/>
      <c r="B4251" s="781"/>
      <c r="C4251" s="825"/>
      <c r="D4251" s="781"/>
      <c r="E4251" s="812"/>
      <c r="F4251" s="840"/>
    </row>
    <row r="4252" spans="1:6">
      <c r="A4252" s="825"/>
      <c r="B4252" s="781"/>
      <c r="C4252" s="825"/>
      <c r="D4252" s="781"/>
      <c r="E4252" s="812"/>
      <c r="F4252" s="840"/>
    </row>
    <row r="4253" spans="1:6">
      <c r="A4253" s="825"/>
      <c r="B4253" s="781"/>
      <c r="C4253" s="825"/>
      <c r="D4253" s="781"/>
      <c r="E4253" s="812"/>
      <c r="F4253" s="840"/>
    </row>
    <row r="4254" spans="1:6">
      <c r="A4254" s="825"/>
      <c r="B4254" s="781"/>
      <c r="C4254" s="825"/>
      <c r="D4254" s="781"/>
      <c r="E4254" s="812"/>
      <c r="F4254" s="840"/>
    </row>
    <row r="4255" spans="1:6">
      <c r="A4255" s="825"/>
      <c r="B4255" s="781"/>
      <c r="C4255" s="825"/>
      <c r="D4255" s="781"/>
      <c r="E4255" s="812"/>
      <c r="F4255" s="840"/>
    </row>
    <row r="4256" spans="1:6">
      <c r="A4256" s="825"/>
      <c r="B4256" s="781"/>
      <c r="C4256" s="825"/>
      <c r="D4256" s="781"/>
      <c r="E4256" s="812"/>
      <c r="F4256" s="840"/>
    </row>
    <row r="4257" spans="1:6">
      <c r="A4257" s="825"/>
      <c r="B4257" s="781"/>
      <c r="C4257" s="825"/>
      <c r="D4257" s="781"/>
      <c r="E4257" s="812"/>
      <c r="F4257" s="840"/>
    </row>
    <row r="4258" spans="1:6">
      <c r="A4258" s="825"/>
      <c r="B4258" s="781"/>
      <c r="C4258" s="825"/>
      <c r="D4258" s="781"/>
      <c r="E4258" s="812"/>
      <c r="F4258" s="840"/>
    </row>
    <row r="4259" spans="1:6">
      <c r="A4259" s="825"/>
      <c r="B4259" s="781"/>
      <c r="C4259" s="825"/>
      <c r="D4259" s="781"/>
      <c r="E4259" s="812"/>
      <c r="F4259" s="840"/>
    </row>
    <row r="4260" spans="1:6">
      <c r="A4260" s="825"/>
      <c r="B4260" s="781"/>
      <c r="C4260" s="825"/>
      <c r="D4260" s="781"/>
      <c r="E4260" s="812"/>
      <c r="F4260" s="840"/>
    </row>
    <row r="4261" spans="1:6">
      <c r="A4261" s="825"/>
      <c r="B4261" s="781"/>
      <c r="C4261" s="825"/>
      <c r="D4261" s="781"/>
      <c r="E4261" s="812"/>
      <c r="F4261" s="840"/>
    </row>
    <row r="4262" spans="1:6">
      <c r="A4262" s="825"/>
      <c r="B4262" s="781"/>
      <c r="C4262" s="825"/>
      <c r="D4262" s="781"/>
      <c r="E4262" s="812"/>
      <c r="F4262" s="840"/>
    </row>
    <row r="4263" spans="1:6">
      <c r="A4263" s="825"/>
      <c r="B4263" s="781"/>
      <c r="C4263" s="825"/>
      <c r="D4263" s="781"/>
      <c r="E4263" s="812"/>
      <c r="F4263" s="840"/>
    </row>
    <row r="4264" spans="1:6">
      <c r="A4264" s="825"/>
      <c r="B4264" s="781"/>
      <c r="C4264" s="825"/>
      <c r="D4264" s="781"/>
      <c r="E4264" s="812"/>
      <c r="F4264" s="840"/>
    </row>
    <row r="4265" spans="1:6">
      <c r="A4265" s="825"/>
      <c r="B4265" s="781"/>
      <c r="C4265" s="825"/>
      <c r="D4265" s="781"/>
      <c r="E4265" s="812"/>
      <c r="F4265" s="840"/>
    </row>
    <row r="4266" spans="1:6">
      <c r="A4266" s="825"/>
      <c r="B4266" s="781"/>
      <c r="C4266" s="825"/>
      <c r="D4266" s="781"/>
      <c r="E4266" s="812"/>
      <c r="F4266" s="840"/>
    </row>
    <row r="4267" spans="1:6">
      <c r="A4267" s="825"/>
      <c r="B4267" s="781"/>
      <c r="C4267" s="825"/>
      <c r="D4267" s="781"/>
      <c r="E4267" s="812"/>
      <c r="F4267" s="840"/>
    </row>
    <row r="4268" spans="1:6">
      <c r="A4268" s="825"/>
      <c r="B4268" s="781"/>
      <c r="C4268" s="825"/>
      <c r="D4268" s="781"/>
      <c r="E4268" s="812"/>
      <c r="F4268" s="840"/>
    </row>
    <row r="4269" spans="1:6">
      <c r="A4269" s="825"/>
      <c r="B4269" s="781"/>
      <c r="C4269" s="825"/>
      <c r="D4269" s="781"/>
      <c r="E4269" s="812"/>
      <c r="F4269" s="840"/>
    </row>
    <row r="4270" spans="1:6">
      <c r="A4270" s="825"/>
      <c r="B4270" s="781"/>
      <c r="C4270" s="825"/>
      <c r="D4270" s="781"/>
      <c r="E4270" s="812"/>
      <c r="F4270" s="840"/>
    </row>
    <row r="4271" spans="1:6">
      <c r="A4271" s="825"/>
      <c r="B4271" s="781"/>
      <c r="C4271" s="825"/>
      <c r="D4271" s="781"/>
      <c r="E4271" s="812"/>
      <c r="F4271" s="840"/>
    </row>
    <row r="4272" spans="1:6">
      <c r="A4272" s="825"/>
      <c r="B4272" s="781"/>
      <c r="C4272" s="825"/>
      <c r="D4272" s="781"/>
      <c r="E4272" s="812"/>
      <c r="F4272" s="840"/>
    </row>
    <row r="4273" spans="1:6">
      <c r="A4273" s="825"/>
      <c r="B4273" s="781"/>
      <c r="C4273" s="825"/>
      <c r="D4273" s="781"/>
      <c r="E4273" s="812"/>
      <c r="F4273" s="840"/>
    </row>
    <row r="4274" spans="1:6">
      <c r="A4274" s="825"/>
      <c r="B4274" s="781"/>
      <c r="C4274" s="825"/>
      <c r="D4274" s="781"/>
      <c r="E4274" s="812"/>
      <c r="F4274" s="840"/>
    </row>
    <row r="4275" spans="1:6">
      <c r="A4275" s="825"/>
      <c r="B4275" s="781"/>
      <c r="C4275" s="825"/>
      <c r="D4275" s="781"/>
      <c r="E4275" s="812"/>
      <c r="F4275" s="840"/>
    </row>
    <row r="4276" spans="1:6">
      <c r="A4276" s="825"/>
      <c r="B4276" s="781"/>
      <c r="C4276" s="825"/>
      <c r="D4276" s="781"/>
      <c r="E4276" s="812"/>
      <c r="F4276" s="840"/>
    </row>
    <row r="4277" spans="1:6">
      <c r="A4277" s="825"/>
      <c r="B4277" s="781"/>
      <c r="C4277" s="825"/>
      <c r="D4277" s="781"/>
      <c r="E4277" s="812"/>
      <c r="F4277" s="840"/>
    </row>
    <row r="4278" spans="1:6">
      <c r="A4278" s="825"/>
      <c r="B4278" s="781"/>
      <c r="C4278" s="825"/>
      <c r="D4278" s="781"/>
      <c r="E4278" s="812"/>
      <c r="F4278" s="840"/>
    </row>
    <row r="4279" spans="1:6">
      <c r="A4279" s="825"/>
      <c r="B4279" s="781"/>
      <c r="C4279" s="825"/>
      <c r="D4279" s="781"/>
      <c r="E4279" s="812"/>
      <c r="F4279" s="840"/>
    </row>
    <row r="4280" spans="1:6">
      <c r="A4280" s="825"/>
      <c r="B4280" s="781"/>
      <c r="C4280" s="825"/>
      <c r="D4280" s="781"/>
      <c r="E4280" s="812"/>
      <c r="F4280" s="840"/>
    </row>
    <row r="4281" spans="1:6">
      <c r="A4281" s="825"/>
      <c r="B4281" s="781"/>
      <c r="C4281" s="825"/>
      <c r="D4281" s="781"/>
      <c r="E4281" s="812"/>
      <c r="F4281" s="840"/>
    </row>
    <row r="4282" spans="1:6">
      <c r="A4282" s="825"/>
      <c r="B4282" s="781"/>
      <c r="C4282" s="825"/>
      <c r="D4282" s="781"/>
      <c r="E4282" s="812"/>
      <c r="F4282" s="840"/>
    </row>
    <row r="4283" spans="1:6">
      <c r="A4283" s="825"/>
      <c r="B4283" s="781"/>
      <c r="C4283" s="825"/>
      <c r="D4283" s="781"/>
      <c r="E4283" s="812"/>
      <c r="F4283" s="840"/>
    </row>
    <row r="4284" spans="1:6">
      <c r="A4284" s="825"/>
      <c r="B4284" s="781"/>
      <c r="C4284" s="825"/>
      <c r="D4284" s="781"/>
      <c r="E4284" s="812"/>
      <c r="F4284" s="840"/>
    </row>
    <row r="4285" spans="1:6">
      <c r="A4285" s="825"/>
      <c r="B4285" s="781"/>
      <c r="C4285" s="825"/>
      <c r="D4285" s="781"/>
      <c r="E4285" s="812"/>
      <c r="F4285" s="840"/>
    </row>
    <row r="4286" spans="1:6">
      <c r="A4286" s="825"/>
      <c r="B4286" s="781"/>
      <c r="C4286" s="825"/>
      <c r="D4286" s="781"/>
      <c r="E4286" s="812"/>
      <c r="F4286" s="840"/>
    </row>
    <row r="4287" spans="1:6">
      <c r="A4287" s="825"/>
      <c r="B4287" s="781"/>
      <c r="C4287" s="825"/>
      <c r="D4287" s="781"/>
      <c r="E4287" s="812"/>
      <c r="F4287" s="840"/>
    </row>
    <row r="4288" spans="1:6">
      <c r="A4288" s="825"/>
      <c r="B4288" s="781"/>
      <c r="C4288" s="825"/>
      <c r="D4288" s="781"/>
      <c r="E4288" s="812"/>
      <c r="F4288" s="840"/>
    </row>
    <row r="4289" spans="1:6">
      <c r="A4289" s="825"/>
      <c r="B4289" s="781"/>
      <c r="C4289" s="825"/>
      <c r="D4289" s="781"/>
      <c r="E4289" s="812"/>
      <c r="F4289" s="840"/>
    </row>
    <row r="4290" spans="1:6">
      <c r="A4290" s="825"/>
      <c r="B4290" s="781"/>
      <c r="C4290" s="825"/>
      <c r="D4290" s="781"/>
      <c r="E4290" s="812"/>
      <c r="F4290" s="840"/>
    </row>
    <row r="4291" spans="1:6">
      <c r="A4291" s="825"/>
      <c r="B4291" s="781"/>
      <c r="C4291" s="825"/>
      <c r="D4291" s="781"/>
      <c r="E4291" s="812"/>
      <c r="F4291" s="840"/>
    </row>
    <row r="4292" spans="1:6">
      <c r="A4292" s="825"/>
      <c r="B4292" s="781"/>
      <c r="C4292" s="825"/>
      <c r="D4292" s="781"/>
      <c r="E4292" s="812"/>
      <c r="F4292" s="840"/>
    </row>
    <row r="4293" spans="1:6">
      <c r="A4293" s="825"/>
      <c r="B4293" s="781"/>
      <c r="C4293" s="825"/>
      <c r="D4293" s="781"/>
      <c r="E4293" s="812"/>
      <c r="F4293" s="840"/>
    </row>
    <row r="4294" spans="1:6">
      <c r="A4294" s="825"/>
      <c r="B4294" s="781"/>
      <c r="C4294" s="825"/>
      <c r="D4294" s="781"/>
      <c r="E4294" s="812"/>
      <c r="F4294" s="840"/>
    </row>
    <row r="4295" spans="1:6">
      <c r="A4295" s="825"/>
      <c r="B4295" s="781"/>
      <c r="C4295" s="825"/>
      <c r="D4295" s="781"/>
      <c r="E4295" s="812"/>
      <c r="F4295" s="840"/>
    </row>
    <row r="4296" spans="1:6">
      <c r="A4296" s="825"/>
      <c r="B4296" s="781"/>
      <c r="C4296" s="825"/>
      <c r="D4296" s="781"/>
      <c r="E4296" s="812"/>
      <c r="F4296" s="840"/>
    </row>
    <row r="4297" spans="1:6">
      <c r="A4297" s="825"/>
      <c r="B4297" s="781"/>
      <c r="C4297" s="825"/>
      <c r="D4297" s="781"/>
      <c r="E4297" s="812"/>
      <c r="F4297" s="840"/>
    </row>
    <row r="4298" spans="1:6">
      <c r="A4298" s="825"/>
      <c r="B4298" s="781"/>
      <c r="C4298" s="825"/>
      <c r="D4298" s="781"/>
      <c r="E4298" s="812"/>
      <c r="F4298" s="840"/>
    </row>
    <row r="4299" spans="1:6">
      <c r="A4299" s="825"/>
      <c r="B4299" s="781"/>
      <c r="C4299" s="825"/>
      <c r="D4299" s="781"/>
      <c r="E4299" s="812"/>
      <c r="F4299" s="840"/>
    </row>
    <row r="4300" spans="1:6">
      <c r="A4300" s="825"/>
      <c r="B4300" s="781"/>
      <c r="C4300" s="825"/>
      <c r="D4300" s="781"/>
      <c r="E4300" s="812"/>
      <c r="F4300" s="840"/>
    </row>
    <row r="4301" spans="1:6">
      <c r="A4301" s="825"/>
      <c r="B4301" s="781"/>
      <c r="C4301" s="825"/>
      <c r="D4301" s="781"/>
      <c r="E4301" s="812"/>
      <c r="F4301" s="840"/>
    </row>
    <row r="4302" spans="1:6">
      <c r="A4302" s="825"/>
      <c r="B4302" s="781"/>
      <c r="C4302" s="825"/>
      <c r="D4302" s="781"/>
      <c r="E4302" s="812"/>
      <c r="F4302" s="840"/>
    </row>
    <row r="4303" spans="1:6">
      <c r="A4303" s="825"/>
      <c r="B4303" s="781"/>
      <c r="C4303" s="825"/>
      <c r="D4303" s="781"/>
      <c r="E4303" s="812"/>
      <c r="F4303" s="840"/>
    </row>
    <row r="4304" spans="1:6">
      <c r="A4304" s="825"/>
      <c r="B4304" s="781"/>
      <c r="C4304" s="825"/>
      <c r="D4304" s="781"/>
      <c r="E4304" s="812"/>
      <c r="F4304" s="840"/>
    </row>
    <row r="4305" spans="1:6">
      <c r="A4305" s="825"/>
      <c r="B4305" s="781"/>
      <c r="C4305" s="825"/>
      <c r="D4305" s="781"/>
      <c r="E4305" s="812"/>
      <c r="F4305" s="840"/>
    </row>
    <row r="4306" spans="1:6">
      <c r="A4306" s="825"/>
      <c r="B4306" s="781"/>
      <c r="C4306" s="825"/>
      <c r="D4306" s="781"/>
      <c r="E4306" s="812"/>
      <c r="F4306" s="840"/>
    </row>
    <row r="4307" spans="1:6">
      <c r="A4307" s="825"/>
      <c r="B4307" s="781"/>
      <c r="C4307" s="825"/>
      <c r="D4307" s="781"/>
      <c r="E4307" s="812"/>
      <c r="F4307" s="840"/>
    </row>
    <row r="4308" spans="1:6">
      <c r="A4308" s="825"/>
      <c r="B4308" s="781"/>
      <c r="C4308" s="825"/>
      <c r="D4308" s="781"/>
      <c r="E4308" s="812"/>
      <c r="F4308" s="840"/>
    </row>
    <row r="4309" spans="1:6">
      <c r="A4309" s="825"/>
      <c r="B4309" s="781"/>
      <c r="C4309" s="825"/>
      <c r="D4309" s="781"/>
      <c r="E4309" s="812"/>
      <c r="F4309" s="840"/>
    </row>
    <row r="4310" spans="1:6">
      <c r="A4310" s="825"/>
      <c r="B4310" s="781"/>
      <c r="C4310" s="825"/>
      <c r="D4310" s="781"/>
      <c r="E4310" s="812"/>
      <c r="F4310" s="840"/>
    </row>
    <row r="4311" spans="1:6">
      <c r="A4311" s="825"/>
      <c r="B4311" s="781"/>
      <c r="C4311" s="825"/>
      <c r="D4311" s="781"/>
      <c r="E4311" s="812"/>
      <c r="F4311" s="840"/>
    </row>
    <row r="4312" spans="1:6">
      <c r="A4312" s="825"/>
      <c r="B4312" s="781"/>
      <c r="C4312" s="825"/>
      <c r="D4312" s="781"/>
      <c r="E4312" s="812"/>
      <c r="F4312" s="840"/>
    </row>
    <row r="4313" spans="1:6">
      <c r="A4313" s="825"/>
      <c r="B4313" s="781"/>
      <c r="C4313" s="825"/>
      <c r="D4313" s="781"/>
      <c r="E4313" s="812"/>
      <c r="F4313" s="840"/>
    </row>
    <row r="4314" spans="1:6">
      <c r="A4314" s="825"/>
      <c r="B4314" s="781"/>
      <c r="C4314" s="825"/>
      <c r="D4314" s="781"/>
      <c r="E4314" s="812"/>
      <c r="F4314" s="840"/>
    </row>
    <row r="4315" spans="1:6">
      <c r="A4315" s="825"/>
      <c r="B4315" s="781"/>
      <c r="C4315" s="825"/>
      <c r="D4315" s="781"/>
      <c r="E4315" s="812"/>
      <c r="F4315" s="840"/>
    </row>
    <row r="4316" spans="1:6">
      <c r="A4316" s="825"/>
      <c r="B4316" s="781"/>
      <c r="C4316" s="825"/>
      <c r="D4316" s="781"/>
      <c r="E4316" s="812"/>
      <c r="F4316" s="840"/>
    </row>
    <row r="4317" spans="1:6">
      <c r="A4317" s="825"/>
      <c r="B4317" s="781"/>
      <c r="C4317" s="825"/>
      <c r="D4317" s="781"/>
      <c r="E4317" s="812"/>
      <c r="F4317" s="840"/>
    </row>
    <row r="4318" spans="1:6">
      <c r="A4318" s="825"/>
      <c r="B4318" s="781"/>
      <c r="C4318" s="825"/>
      <c r="D4318" s="781"/>
      <c r="E4318" s="812"/>
      <c r="F4318" s="840"/>
    </row>
    <row r="4319" spans="1:6">
      <c r="A4319" s="825"/>
      <c r="B4319" s="781"/>
      <c r="C4319" s="825"/>
      <c r="D4319" s="781"/>
      <c r="E4319" s="812"/>
      <c r="F4319" s="840"/>
    </row>
    <row r="4320" spans="1:6">
      <c r="A4320" s="825"/>
      <c r="B4320" s="781"/>
      <c r="C4320" s="825"/>
      <c r="D4320" s="781"/>
      <c r="E4320" s="812"/>
      <c r="F4320" s="840"/>
    </row>
    <row r="4321" spans="1:6">
      <c r="A4321" s="825"/>
      <c r="B4321" s="781"/>
      <c r="C4321" s="825"/>
      <c r="D4321" s="781"/>
      <c r="E4321" s="812"/>
      <c r="F4321" s="840"/>
    </row>
    <row r="4322" spans="1:6">
      <c r="A4322" s="825"/>
      <c r="B4322" s="781"/>
      <c r="C4322" s="825"/>
      <c r="D4322" s="781"/>
      <c r="E4322" s="812"/>
      <c r="F4322" s="840"/>
    </row>
    <row r="4323" spans="1:6">
      <c r="A4323" s="825"/>
      <c r="B4323" s="781"/>
      <c r="C4323" s="825"/>
      <c r="D4323" s="781"/>
      <c r="E4323" s="812"/>
      <c r="F4323" s="840"/>
    </row>
    <row r="4324" spans="1:6">
      <c r="A4324" s="825"/>
      <c r="B4324" s="781"/>
      <c r="C4324" s="825"/>
      <c r="D4324" s="781"/>
      <c r="E4324" s="812"/>
      <c r="F4324" s="840"/>
    </row>
    <row r="4325" spans="1:6">
      <c r="A4325" s="825"/>
      <c r="B4325" s="781"/>
      <c r="C4325" s="825"/>
      <c r="D4325" s="781"/>
      <c r="E4325" s="812"/>
      <c r="F4325" s="840"/>
    </row>
    <row r="4326" spans="1:6">
      <c r="A4326" s="825"/>
      <c r="B4326" s="781"/>
      <c r="C4326" s="825"/>
      <c r="D4326" s="781"/>
      <c r="E4326" s="812"/>
      <c r="F4326" s="840"/>
    </row>
    <row r="4327" spans="1:6">
      <c r="A4327" s="825"/>
      <c r="B4327" s="781"/>
      <c r="C4327" s="825"/>
      <c r="D4327" s="781"/>
      <c r="E4327" s="812"/>
      <c r="F4327" s="840"/>
    </row>
    <row r="4328" spans="1:6">
      <c r="A4328" s="825"/>
      <c r="B4328" s="781"/>
      <c r="C4328" s="825"/>
      <c r="D4328" s="781"/>
      <c r="E4328" s="812"/>
      <c r="F4328" s="840"/>
    </row>
    <row r="4329" spans="1:6">
      <c r="A4329" s="825"/>
      <c r="B4329" s="781"/>
      <c r="C4329" s="825"/>
      <c r="D4329" s="781"/>
      <c r="E4329" s="812"/>
      <c r="F4329" s="840"/>
    </row>
    <row r="4330" spans="1:6">
      <c r="A4330" s="825"/>
      <c r="B4330" s="781"/>
      <c r="C4330" s="825"/>
      <c r="D4330" s="781"/>
      <c r="E4330" s="812"/>
      <c r="F4330" s="840"/>
    </row>
    <row r="4331" spans="1:6">
      <c r="A4331" s="825"/>
      <c r="B4331" s="781"/>
      <c r="C4331" s="825"/>
      <c r="D4331" s="781"/>
      <c r="E4331" s="812"/>
      <c r="F4331" s="840"/>
    </row>
    <row r="4332" spans="1:6">
      <c r="A4332" s="825"/>
      <c r="B4332" s="781"/>
      <c r="C4332" s="825"/>
      <c r="D4332" s="781"/>
      <c r="E4332" s="812"/>
      <c r="F4332" s="840"/>
    </row>
    <row r="4333" spans="1:6">
      <c r="A4333" s="825"/>
      <c r="B4333" s="781"/>
      <c r="C4333" s="825"/>
      <c r="D4333" s="781"/>
      <c r="E4333" s="812"/>
      <c r="F4333" s="840"/>
    </row>
    <row r="4334" spans="1:6">
      <c r="A4334" s="825"/>
      <c r="B4334" s="781"/>
      <c r="C4334" s="825"/>
      <c r="D4334" s="781"/>
      <c r="E4334" s="812"/>
      <c r="F4334" s="840"/>
    </row>
    <row r="4335" spans="1:6">
      <c r="A4335" s="825"/>
      <c r="B4335" s="781"/>
      <c r="C4335" s="825"/>
      <c r="D4335" s="781"/>
      <c r="E4335" s="812"/>
      <c r="F4335" s="840"/>
    </row>
    <row r="4336" spans="1:6">
      <c r="A4336" s="825"/>
      <c r="B4336" s="781"/>
      <c r="C4336" s="825"/>
      <c r="D4336" s="781"/>
      <c r="E4336" s="812"/>
      <c r="F4336" s="840"/>
    </row>
    <row r="4337" spans="1:6">
      <c r="A4337" s="825"/>
      <c r="B4337" s="781"/>
      <c r="C4337" s="825"/>
      <c r="D4337" s="781"/>
      <c r="E4337" s="812"/>
      <c r="F4337" s="840"/>
    </row>
    <row r="4338" spans="1:6">
      <c r="A4338" s="825"/>
      <c r="B4338" s="781"/>
      <c r="C4338" s="825"/>
      <c r="D4338" s="781"/>
      <c r="E4338" s="812"/>
      <c r="F4338" s="840"/>
    </row>
    <row r="4339" spans="1:6">
      <c r="A4339" s="825"/>
      <c r="B4339" s="781"/>
      <c r="C4339" s="825"/>
      <c r="D4339" s="781"/>
      <c r="E4339" s="812"/>
      <c r="F4339" s="840"/>
    </row>
    <row r="4340" spans="1:6">
      <c r="A4340" s="825"/>
      <c r="B4340" s="781"/>
      <c r="C4340" s="825"/>
      <c r="D4340" s="781"/>
      <c r="E4340" s="812"/>
      <c r="F4340" s="840"/>
    </row>
    <row r="4341" spans="1:6">
      <c r="A4341" s="825"/>
      <c r="B4341" s="781"/>
      <c r="C4341" s="825"/>
      <c r="D4341" s="781"/>
      <c r="E4341" s="812"/>
      <c r="F4341" s="840"/>
    </row>
    <row r="4342" spans="1:6">
      <c r="A4342" s="825"/>
      <c r="B4342" s="781"/>
      <c r="C4342" s="825"/>
      <c r="D4342" s="781"/>
      <c r="E4342" s="812"/>
      <c r="F4342" s="840"/>
    </row>
    <row r="4343" spans="1:6">
      <c r="A4343" s="825"/>
      <c r="B4343" s="781"/>
      <c r="C4343" s="825"/>
      <c r="D4343" s="781"/>
      <c r="E4343" s="812"/>
      <c r="F4343" s="840"/>
    </row>
    <row r="4344" spans="1:6">
      <c r="A4344" s="825"/>
      <c r="B4344" s="781"/>
      <c r="C4344" s="825"/>
      <c r="D4344" s="781"/>
      <c r="E4344" s="812"/>
      <c r="F4344" s="840"/>
    </row>
    <row r="4345" spans="1:6">
      <c r="A4345" s="825"/>
      <c r="B4345" s="781"/>
      <c r="C4345" s="825"/>
      <c r="D4345" s="781"/>
      <c r="E4345" s="812"/>
      <c r="F4345" s="840"/>
    </row>
    <row r="4346" spans="1:6">
      <c r="A4346" s="825"/>
      <c r="B4346" s="781"/>
      <c r="C4346" s="825"/>
      <c r="D4346" s="781"/>
      <c r="E4346" s="812"/>
      <c r="F4346" s="840"/>
    </row>
    <row r="4347" spans="1:6">
      <c r="A4347" s="825"/>
      <c r="B4347" s="781"/>
      <c r="C4347" s="825"/>
      <c r="D4347" s="781"/>
      <c r="E4347" s="812"/>
      <c r="F4347" s="840"/>
    </row>
    <row r="4348" spans="1:6">
      <c r="A4348" s="825"/>
      <c r="B4348" s="781"/>
      <c r="C4348" s="825"/>
      <c r="D4348" s="781"/>
      <c r="E4348" s="812"/>
      <c r="F4348" s="840"/>
    </row>
    <row r="4349" spans="1:6">
      <c r="A4349" s="825"/>
      <c r="B4349" s="781"/>
      <c r="C4349" s="825"/>
      <c r="D4349" s="781"/>
      <c r="E4349" s="812"/>
      <c r="F4349" s="840"/>
    </row>
    <row r="4350" spans="1:6">
      <c r="A4350" s="825"/>
      <c r="B4350" s="781"/>
      <c r="C4350" s="825"/>
      <c r="D4350" s="781"/>
      <c r="E4350" s="812"/>
      <c r="F4350" s="840"/>
    </row>
    <row r="4351" spans="1:6">
      <c r="A4351" s="825"/>
      <c r="B4351" s="781"/>
      <c r="C4351" s="825"/>
      <c r="D4351" s="781"/>
      <c r="E4351" s="812"/>
      <c r="F4351" s="840"/>
    </row>
    <row r="4352" spans="1:6">
      <c r="A4352" s="825"/>
      <c r="B4352" s="781"/>
      <c r="C4352" s="825"/>
      <c r="D4352" s="781"/>
      <c r="E4352" s="812"/>
      <c r="F4352" s="840"/>
    </row>
    <row r="4353" spans="1:6">
      <c r="A4353" s="825"/>
      <c r="B4353" s="781"/>
      <c r="C4353" s="825"/>
      <c r="D4353" s="781"/>
      <c r="E4353" s="812"/>
      <c r="F4353" s="840"/>
    </row>
    <row r="4354" spans="1:6">
      <c r="A4354" s="825"/>
      <c r="B4354" s="781"/>
      <c r="C4354" s="825"/>
      <c r="D4354" s="781"/>
      <c r="E4354" s="812"/>
      <c r="F4354" s="840"/>
    </row>
    <row r="4355" spans="1:6">
      <c r="A4355" s="825"/>
      <c r="B4355" s="781"/>
      <c r="C4355" s="825"/>
      <c r="D4355" s="781"/>
      <c r="E4355" s="812"/>
      <c r="F4355" s="840"/>
    </row>
    <row r="4356" spans="1:6">
      <c r="A4356" s="825"/>
      <c r="B4356" s="781"/>
      <c r="C4356" s="825"/>
      <c r="D4356" s="781"/>
      <c r="E4356" s="812"/>
      <c r="F4356" s="840"/>
    </row>
    <row r="4357" spans="1:6">
      <c r="A4357" s="825"/>
      <c r="B4357" s="781"/>
      <c r="C4357" s="825"/>
      <c r="D4357" s="781"/>
      <c r="E4357" s="812"/>
      <c r="F4357" s="840"/>
    </row>
    <row r="4358" spans="1:6">
      <c r="A4358" s="825"/>
      <c r="B4358" s="781"/>
      <c r="C4358" s="825"/>
      <c r="D4358" s="781"/>
      <c r="E4358" s="812"/>
      <c r="F4358" s="840"/>
    </row>
    <row r="4359" spans="1:6">
      <c r="A4359" s="825"/>
      <c r="B4359" s="781"/>
      <c r="C4359" s="825"/>
      <c r="D4359" s="781"/>
      <c r="E4359" s="812"/>
      <c r="F4359" s="840"/>
    </row>
    <row r="4360" spans="1:6">
      <c r="A4360" s="825"/>
      <c r="B4360" s="781"/>
      <c r="C4360" s="825"/>
      <c r="D4360" s="781"/>
      <c r="E4360" s="812"/>
      <c r="F4360" s="840"/>
    </row>
    <row r="4361" spans="1:6">
      <c r="A4361" s="825"/>
      <c r="B4361" s="781"/>
      <c r="C4361" s="825"/>
      <c r="D4361" s="781"/>
      <c r="E4361" s="812"/>
      <c r="F4361" s="840"/>
    </row>
    <row r="4362" spans="1:6">
      <c r="A4362" s="825"/>
      <c r="B4362" s="781"/>
      <c r="C4362" s="825"/>
      <c r="D4362" s="781"/>
      <c r="E4362" s="812"/>
      <c r="F4362" s="840"/>
    </row>
    <row r="4363" spans="1:6">
      <c r="A4363" s="825"/>
      <c r="B4363" s="781"/>
      <c r="C4363" s="825"/>
      <c r="D4363" s="781"/>
      <c r="E4363" s="812"/>
      <c r="F4363" s="840"/>
    </row>
    <row r="4364" spans="1:6">
      <c r="A4364" s="825"/>
      <c r="B4364" s="781"/>
      <c r="C4364" s="825"/>
      <c r="D4364" s="781"/>
      <c r="E4364" s="812"/>
      <c r="F4364" s="840"/>
    </row>
    <row r="4365" spans="1:6">
      <c r="A4365" s="825"/>
      <c r="B4365" s="781"/>
      <c r="C4365" s="825"/>
      <c r="D4365" s="781"/>
      <c r="E4365" s="812"/>
      <c r="F4365" s="840"/>
    </row>
    <row r="4366" spans="1:6">
      <c r="A4366" s="825"/>
      <c r="B4366" s="781"/>
      <c r="C4366" s="825"/>
      <c r="D4366" s="781"/>
      <c r="E4366" s="812"/>
      <c r="F4366" s="840"/>
    </row>
    <row r="4367" spans="1:6">
      <c r="A4367" s="825"/>
      <c r="B4367" s="781"/>
      <c r="C4367" s="825"/>
      <c r="D4367" s="781"/>
      <c r="E4367" s="812"/>
      <c r="F4367" s="840"/>
    </row>
    <row r="4368" spans="1:6">
      <c r="A4368" s="825"/>
      <c r="B4368" s="781"/>
      <c r="C4368" s="825"/>
      <c r="D4368" s="781"/>
      <c r="E4368" s="812"/>
      <c r="F4368" s="840"/>
    </row>
    <row r="4369" spans="1:6">
      <c r="A4369" s="825"/>
      <c r="B4369" s="781"/>
      <c r="C4369" s="825"/>
      <c r="D4369" s="781"/>
      <c r="E4369" s="812"/>
      <c r="F4369" s="840"/>
    </row>
    <row r="4370" spans="1:6">
      <c r="A4370" s="825"/>
      <c r="B4370" s="781"/>
      <c r="C4370" s="825"/>
      <c r="D4370" s="781"/>
      <c r="E4370" s="812"/>
      <c r="F4370" s="840"/>
    </row>
    <row r="4371" spans="1:6">
      <c r="A4371" s="825"/>
      <c r="B4371" s="781"/>
      <c r="C4371" s="825"/>
      <c r="D4371" s="781"/>
      <c r="E4371" s="812"/>
      <c r="F4371" s="840"/>
    </row>
    <row r="4372" spans="1:6">
      <c r="A4372" s="825"/>
      <c r="B4372" s="781"/>
      <c r="C4372" s="825"/>
      <c r="D4372" s="781"/>
      <c r="E4372" s="812"/>
      <c r="F4372" s="840"/>
    </row>
    <row r="4373" spans="1:6">
      <c r="A4373" s="825"/>
      <c r="B4373" s="781"/>
      <c r="C4373" s="825"/>
      <c r="D4373" s="781"/>
      <c r="E4373" s="812"/>
      <c r="F4373" s="840"/>
    </row>
    <row r="4374" spans="1:6">
      <c r="A4374" s="825"/>
      <c r="B4374" s="781"/>
      <c r="C4374" s="825"/>
      <c r="D4374" s="781"/>
      <c r="E4374" s="812"/>
      <c r="F4374" s="840"/>
    </row>
    <row r="4375" spans="1:6">
      <c r="A4375" s="825"/>
      <c r="B4375" s="781"/>
      <c r="C4375" s="825"/>
      <c r="D4375" s="781"/>
      <c r="E4375" s="812"/>
      <c r="F4375" s="840"/>
    </row>
    <row r="4376" spans="1:6">
      <c r="A4376" s="825"/>
      <c r="B4376" s="781"/>
      <c r="C4376" s="825"/>
      <c r="D4376" s="781"/>
      <c r="E4376" s="812"/>
      <c r="F4376" s="840"/>
    </row>
    <row r="4377" spans="1:6">
      <c r="A4377" s="825"/>
      <c r="B4377" s="781"/>
      <c r="C4377" s="825"/>
      <c r="D4377" s="781"/>
      <c r="E4377" s="812"/>
      <c r="F4377" s="840"/>
    </row>
    <row r="4378" spans="1:6">
      <c r="A4378" s="825"/>
      <c r="B4378" s="781"/>
      <c r="C4378" s="825"/>
      <c r="D4378" s="781"/>
      <c r="E4378" s="812"/>
      <c r="F4378" s="840"/>
    </row>
    <row r="4379" spans="1:6">
      <c r="A4379" s="825"/>
      <c r="B4379" s="781"/>
      <c r="C4379" s="825"/>
      <c r="D4379" s="781"/>
      <c r="E4379" s="812"/>
      <c r="F4379" s="840"/>
    </row>
    <row r="4380" spans="1:6">
      <c r="A4380" s="825"/>
      <c r="B4380" s="781"/>
      <c r="C4380" s="825"/>
      <c r="D4380" s="781"/>
      <c r="E4380" s="812"/>
      <c r="F4380" s="840"/>
    </row>
    <row r="4381" spans="1:6">
      <c r="A4381" s="825"/>
      <c r="B4381" s="781"/>
      <c r="C4381" s="825"/>
      <c r="D4381" s="781"/>
      <c r="E4381" s="812"/>
      <c r="F4381" s="840"/>
    </row>
    <row r="4382" spans="1:6">
      <c r="A4382" s="825"/>
      <c r="B4382" s="781"/>
      <c r="C4382" s="825"/>
      <c r="D4382" s="781"/>
      <c r="E4382" s="812"/>
      <c r="F4382" s="840"/>
    </row>
    <row r="4383" spans="1:6">
      <c r="A4383" s="825"/>
      <c r="B4383" s="781"/>
      <c r="C4383" s="825"/>
      <c r="D4383" s="781"/>
      <c r="E4383" s="812"/>
      <c r="F4383" s="840"/>
    </row>
    <row r="4384" spans="1:6">
      <c r="A4384" s="825"/>
      <c r="B4384" s="781"/>
      <c r="C4384" s="825"/>
      <c r="D4384" s="781"/>
      <c r="E4384" s="812"/>
      <c r="F4384" s="840"/>
    </row>
    <row r="4385" spans="1:6">
      <c r="A4385" s="825"/>
      <c r="B4385" s="781"/>
      <c r="C4385" s="825"/>
      <c r="D4385" s="781"/>
      <c r="E4385" s="812"/>
      <c r="F4385" s="840"/>
    </row>
    <row r="4386" spans="1:6">
      <c r="A4386" s="825"/>
      <c r="B4386" s="781"/>
      <c r="C4386" s="825"/>
      <c r="D4386" s="781"/>
      <c r="E4386" s="812"/>
      <c r="F4386" s="840"/>
    </row>
    <row r="4387" spans="1:6">
      <c r="A4387" s="825"/>
      <c r="B4387" s="781"/>
      <c r="C4387" s="825"/>
      <c r="D4387" s="781"/>
      <c r="E4387" s="812"/>
      <c r="F4387" s="840"/>
    </row>
    <row r="4388" spans="1:6">
      <c r="A4388" s="825"/>
      <c r="B4388" s="781"/>
      <c r="C4388" s="825"/>
      <c r="D4388" s="781"/>
      <c r="E4388" s="812"/>
      <c r="F4388" s="840"/>
    </row>
    <row r="4389" spans="1:6">
      <c r="A4389" s="825"/>
      <c r="B4389" s="781"/>
      <c r="C4389" s="825"/>
      <c r="D4389" s="781"/>
      <c r="E4389" s="812"/>
      <c r="F4389" s="840"/>
    </row>
    <row r="4390" spans="1:6">
      <c r="A4390" s="825"/>
      <c r="B4390" s="781"/>
      <c r="C4390" s="825"/>
      <c r="D4390" s="781"/>
      <c r="E4390" s="812"/>
      <c r="F4390" s="840"/>
    </row>
    <row r="4391" spans="1:6">
      <c r="A4391" s="825"/>
      <c r="B4391" s="781"/>
      <c r="C4391" s="825"/>
      <c r="D4391" s="781"/>
      <c r="E4391" s="812"/>
      <c r="F4391" s="840"/>
    </row>
    <row r="4392" spans="1:6">
      <c r="A4392" s="825"/>
      <c r="B4392" s="781"/>
      <c r="C4392" s="825"/>
      <c r="D4392" s="781"/>
      <c r="E4392" s="812"/>
      <c r="F4392" s="840"/>
    </row>
    <row r="4393" spans="1:6">
      <c r="A4393" s="825"/>
      <c r="B4393" s="781"/>
      <c r="C4393" s="825"/>
      <c r="D4393" s="781"/>
      <c r="E4393" s="812"/>
      <c r="F4393" s="840"/>
    </row>
    <row r="4394" spans="1:6">
      <c r="A4394" s="825"/>
      <c r="B4394" s="781"/>
      <c r="C4394" s="825"/>
      <c r="D4394" s="781"/>
      <c r="E4394" s="812"/>
      <c r="F4394" s="840"/>
    </row>
    <row r="4395" spans="1:6">
      <c r="A4395" s="825"/>
      <c r="B4395" s="781"/>
      <c r="C4395" s="825"/>
      <c r="D4395" s="781"/>
      <c r="E4395" s="812"/>
      <c r="F4395" s="840"/>
    </row>
    <row r="4396" spans="1:6">
      <c r="A4396" s="825"/>
      <c r="B4396" s="781"/>
      <c r="C4396" s="825"/>
      <c r="D4396" s="781"/>
      <c r="E4396" s="812"/>
      <c r="F4396" s="840"/>
    </row>
    <row r="4397" spans="1:6">
      <c r="A4397" s="825"/>
      <c r="B4397" s="781"/>
      <c r="C4397" s="825"/>
      <c r="D4397" s="781"/>
      <c r="E4397" s="812"/>
      <c r="F4397" s="840"/>
    </row>
    <row r="4398" spans="1:6">
      <c r="A4398" s="825"/>
      <c r="B4398" s="781"/>
      <c r="C4398" s="825"/>
      <c r="D4398" s="781"/>
      <c r="E4398" s="812"/>
      <c r="F4398" s="840"/>
    </row>
    <row r="4399" spans="1:6">
      <c r="A4399" s="825"/>
      <c r="B4399" s="781"/>
      <c r="C4399" s="825"/>
      <c r="D4399" s="781"/>
      <c r="E4399" s="812"/>
      <c r="F4399" s="840"/>
    </row>
    <row r="4400" spans="1:6">
      <c r="A4400" s="825"/>
      <c r="B4400" s="781"/>
      <c r="C4400" s="825"/>
      <c r="D4400" s="781"/>
      <c r="E4400" s="812"/>
      <c r="F4400" s="840"/>
    </row>
    <row r="4401" spans="1:6">
      <c r="A4401" s="825"/>
      <c r="B4401" s="781"/>
      <c r="C4401" s="825"/>
      <c r="D4401" s="781"/>
      <c r="E4401" s="812"/>
      <c r="F4401" s="840"/>
    </row>
    <row r="4402" spans="1:6">
      <c r="A4402" s="825"/>
      <c r="B4402" s="781"/>
      <c r="C4402" s="825"/>
      <c r="D4402" s="781"/>
      <c r="E4402" s="812"/>
      <c r="F4402" s="840"/>
    </row>
    <row r="4403" spans="1:6">
      <c r="A4403" s="825"/>
      <c r="B4403" s="781"/>
      <c r="C4403" s="825"/>
      <c r="D4403" s="781"/>
      <c r="E4403" s="812"/>
      <c r="F4403" s="840"/>
    </row>
    <row r="4404" spans="1:6">
      <c r="A4404" s="825"/>
      <c r="B4404" s="781"/>
      <c r="C4404" s="825"/>
      <c r="D4404" s="781"/>
      <c r="E4404" s="812"/>
      <c r="F4404" s="840"/>
    </row>
    <row r="4405" spans="1:6">
      <c r="A4405" s="825"/>
      <c r="B4405" s="781"/>
      <c r="C4405" s="825"/>
      <c r="D4405" s="781"/>
      <c r="E4405" s="812"/>
      <c r="F4405" s="840"/>
    </row>
    <row r="4406" spans="1:6">
      <c r="A4406" s="825"/>
      <c r="B4406" s="781"/>
      <c r="C4406" s="825"/>
      <c r="D4406" s="781"/>
      <c r="E4406" s="812"/>
      <c r="F4406" s="840"/>
    </row>
    <row r="4407" spans="1:6">
      <c r="A4407" s="825"/>
      <c r="B4407" s="781"/>
      <c r="C4407" s="825"/>
      <c r="D4407" s="781"/>
      <c r="E4407" s="812"/>
      <c r="F4407" s="840"/>
    </row>
    <row r="4408" spans="1:6">
      <c r="A4408" s="825"/>
      <c r="B4408" s="781"/>
      <c r="C4408" s="825"/>
      <c r="D4408" s="781"/>
      <c r="E4408" s="812"/>
      <c r="F4408" s="840"/>
    </row>
    <row r="4409" spans="1:6">
      <c r="A4409" s="825"/>
      <c r="B4409" s="781"/>
      <c r="C4409" s="825"/>
      <c r="D4409" s="781"/>
      <c r="E4409" s="812"/>
      <c r="F4409" s="840"/>
    </row>
    <row r="4410" spans="1:6">
      <c r="A4410" s="825"/>
      <c r="B4410" s="781"/>
      <c r="C4410" s="825"/>
      <c r="D4410" s="781"/>
      <c r="E4410" s="812"/>
      <c r="F4410" s="840"/>
    </row>
    <row r="4411" spans="1:6">
      <c r="A4411" s="825"/>
      <c r="B4411" s="781"/>
      <c r="C4411" s="825"/>
      <c r="D4411" s="781"/>
      <c r="E4411" s="812"/>
      <c r="F4411" s="840"/>
    </row>
    <row r="4412" spans="1:6">
      <c r="A4412" s="825"/>
      <c r="B4412" s="781"/>
      <c r="C4412" s="825"/>
      <c r="D4412" s="781"/>
      <c r="E4412" s="812"/>
      <c r="F4412" s="840"/>
    </row>
    <row r="4413" spans="1:6">
      <c r="A4413" s="825"/>
      <c r="B4413" s="781"/>
      <c r="C4413" s="825"/>
      <c r="D4413" s="781"/>
      <c r="E4413" s="812"/>
      <c r="F4413" s="840"/>
    </row>
    <row r="4414" spans="1:6">
      <c r="A4414" s="825"/>
      <c r="B4414" s="781"/>
      <c r="C4414" s="825"/>
      <c r="D4414" s="781"/>
      <c r="E4414" s="812"/>
      <c r="F4414" s="840"/>
    </row>
    <row r="4415" spans="1:6">
      <c r="A4415" s="825"/>
      <c r="B4415" s="781"/>
      <c r="C4415" s="825"/>
      <c r="D4415" s="781"/>
      <c r="E4415" s="812"/>
      <c r="F4415" s="840"/>
    </row>
    <row r="4416" spans="1:6">
      <c r="A4416" s="825"/>
      <c r="B4416" s="781"/>
      <c r="C4416" s="825"/>
      <c r="D4416" s="781"/>
      <c r="E4416" s="812"/>
      <c r="F4416" s="840"/>
    </row>
    <row r="4417" spans="1:6">
      <c r="A4417" s="825"/>
      <c r="B4417" s="781"/>
      <c r="C4417" s="825"/>
      <c r="D4417" s="781"/>
      <c r="E4417" s="812"/>
      <c r="F4417" s="840"/>
    </row>
    <row r="4418" spans="1:6">
      <c r="A4418" s="825"/>
      <c r="B4418" s="781"/>
      <c r="C4418" s="825"/>
      <c r="D4418" s="781"/>
      <c r="E4418" s="812"/>
      <c r="F4418" s="840"/>
    </row>
    <row r="4419" spans="1:6">
      <c r="A4419" s="825"/>
      <c r="B4419" s="781"/>
      <c r="C4419" s="825"/>
      <c r="D4419" s="781"/>
      <c r="E4419" s="812"/>
      <c r="F4419" s="840"/>
    </row>
    <row r="4420" spans="1:6">
      <c r="A4420" s="825"/>
      <c r="B4420" s="781"/>
      <c r="C4420" s="825"/>
      <c r="D4420" s="781"/>
      <c r="E4420" s="812"/>
      <c r="F4420" s="840"/>
    </row>
    <row r="4421" spans="1:6">
      <c r="A4421" s="825"/>
      <c r="B4421" s="781"/>
      <c r="C4421" s="825"/>
      <c r="D4421" s="781"/>
      <c r="E4421" s="812"/>
      <c r="F4421" s="840"/>
    </row>
    <row r="4422" spans="1:6">
      <c r="A4422" s="825"/>
      <c r="B4422" s="781"/>
      <c r="C4422" s="825"/>
      <c r="D4422" s="781"/>
      <c r="E4422" s="812"/>
      <c r="F4422" s="840"/>
    </row>
    <row r="4423" spans="1:6">
      <c r="A4423" s="825"/>
      <c r="B4423" s="781"/>
      <c r="C4423" s="825"/>
      <c r="D4423" s="781"/>
      <c r="E4423" s="812"/>
      <c r="F4423" s="840"/>
    </row>
    <row r="4424" spans="1:6">
      <c r="A4424" s="825"/>
      <c r="B4424" s="781"/>
      <c r="C4424" s="825"/>
      <c r="D4424" s="781"/>
      <c r="E4424" s="812"/>
      <c r="F4424" s="840"/>
    </row>
    <row r="4425" spans="1:6">
      <c r="A4425" s="825"/>
      <c r="B4425" s="781"/>
      <c r="C4425" s="825"/>
      <c r="D4425" s="781"/>
      <c r="E4425" s="812"/>
      <c r="F4425" s="840"/>
    </row>
    <row r="4426" spans="1:6">
      <c r="A4426" s="825"/>
      <c r="B4426" s="781"/>
      <c r="C4426" s="825"/>
      <c r="D4426" s="781"/>
      <c r="E4426" s="812"/>
      <c r="F4426" s="840"/>
    </row>
    <row r="4427" spans="1:6">
      <c r="A4427" s="825"/>
      <c r="B4427" s="781"/>
      <c r="C4427" s="825"/>
      <c r="D4427" s="781"/>
      <c r="E4427" s="812"/>
      <c r="F4427" s="840"/>
    </row>
    <row r="4428" spans="1:6">
      <c r="A4428" s="825"/>
      <c r="B4428" s="781"/>
      <c r="C4428" s="825"/>
      <c r="D4428" s="781"/>
      <c r="E4428" s="812"/>
      <c r="F4428" s="840"/>
    </row>
    <row r="4429" spans="1:6">
      <c r="A4429" s="825"/>
      <c r="B4429" s="781"/>
      <c r="C4429" s="825"/>
      <c r="D4429" s="781"/>
      <c r="E4429" s="812"/>
      <c r="F4429" s="840"/>
    </row>
    <row r="4430" spans="1:6">
      <c r="A4430" s="825"/>
      <c r="B4430" s="781"/>
      <c r="C4430" s="825"/>
      <c r="D4430" s="781"/>
      <c r="E4430" s="812"/>
      <c r="F4430" s="840"/>
    </row>
    <row r="4431" spans="1:6">
      <c r="A4431" s="825"/>
      <c r="B4431" s="781"/>
      <c r="C4431" s="825"/>
      <c r="D4431" s="781"/>
      <c r="E4431" s="812"/>
      <c r="F4431" s="840"/>
    </row>
    <row r="4432" spans="1:6">
      <c r="A4432" s="825"/>
      <c r="B4432" s="781"/>
      <c r="C4432" s="825"/>
      <c r="D4432" s="781"/>
      <c r="E4432" s="812"/>
      <c r="F4432" s="840"/>
    </row>
    <row r="4433" spans="1:6">
      <c r="A4433" s="825"/>
      <c r="B4433" s="781"/>
      <c r="C4433" s="825"/>
      <c r="D4433" s="781"/>
      <c r="E4433" s="812"/>
      <c r="F4433" s="840"/>
    </row>
    <row r="4434" spans="1:6">
      <c r="A4434" s="825"/>
      <c r="B4434" s="781"/>
      <c r="C4434" s="825"/>
      <c r="D4434" s="781"/>
      <c r="E4434" s="812"/>
      <c r="F4434" s="840"/>
    </row>
    <row r="4435" spans="1:6">
      <c r="A4435" s="825"/>
      <c r="B4435" s="781"/>
      <c r="C4435" s="825"/>
      <c r="D4435" s="781"/>
      <c r="E4435" s="812"/>
      <c r="F4435" s="840"/>
    </row>
    <row r="4436" spans="1:6">
      <c r="A4436" s="825"/>
      <c r="B4436" s="781"/>
      <c r="C4436" s="825"/>
      <c r="D4436" s="781"/>
      <c r="E4436" s="812"/>
      <c r="F4436" s="840"/>
    </row>
    <row r="4437" spans="1:6">
      <c r="A4437" s="825"/>
      <c r="B4437" s="781"/>
      <c r="C4437" s="825"/>
      <c r="D4437" s="781"/>
      <c r="E4437" s="812"/>
      <c r="F4437" s="840"/>
    </row>
    <row r="4438" spans="1:6">
      <c r="A4438" s="825"/>
      <c r="B4438" s="781"/>
      <c r="C4438" s="825"/>
      <c r="D4438" s="781"/>
      <c r="E4438" s="812"/>
      <c r="F4438" s="840"/>
    </row>
    <row r="4439" spans="1:6">
      <c r="A4439" s="825"/>
      <c r="B4439" s="781"/>
      <c r="C4439" s="825"/>
      <c r="D4439" s="781"/>
      <c r="E4439" s="812"/>
      <c r="F4439" s="840"/>
    </row>
    <row r="4440" spans="1:6">
      <c r="A4440" s="825"/>
      <c r="B4440" s="781"/>
      <c r="C4440" s="825"/>
      <c r="D4440" s="781"/>
      <c r="E4440" s="812"/>
      <c r="F4440" s="840"/>
    </row>
    <row r="4441" spans="1:6">
      <c r="A4441" s="825"/>
      <c r="B4441" s="781"/>
      <c r="C4441" s="825"/>
      <c r="D4441" s="781"/>
      <c r="E4441" s="812"/>
      <c r="F4441" s="840"/>
    </row>
    <row r="4442" spans="1:6">
      <c r="A4442" s="825"/>
      <c r="B4442" s="781"/>
      <c r="C4442" s="825"/>
      <c r="D4442" s="781"/>
      <c r="E4442" s="812"/>
      <c r="F4442" s="840"/>
    </row>
    <row r="4443" spans="1:6">
      <c r="A4443" s="825"/>
      <c r="B4443" s="781"/>
      <c r="C4443" s="825"/>
      <c r="D4443" s="781"/>
      <c r="E4443" s="812"/>
      <c r="F4443" s="840"/>
    </row>
    <row r="4444" spans="1:6">
      <c r="A4444" s="825"/>
      <c r="B4444" s="781"/>
      <c r="C4444" s="825"/>
      <c r="D4444" s="781"/>
      <c r="E4444" s="812"/>
      <c r="F4444" s="840"/>
    </row>
    <row r="4445" spans="1:6">
      <c r="A4445" s="825"/>
      <c r="B4445" s="781"/>
      <c r="C4445" s="825"/>
      <c r="D4445" s="781"/>
      <c r="E4445" s="812"/>
      <c r="F4445" s="840"/>
    </row>
    <row r="4446" spans="1:6">
      <c r="A4446" s="825"/>
      <c r="B4446" s="781"/>
      <c r="C4446" s="825"/>
      <c r="D4446" s="781"/>
      <c r="E4446" s="812"/>
      <c r="F4446" s="840"/>
    </row>
    <row r="4447" spans="1:6">
      <c r="A4447" s="825"/>
      <c r="B4447" s="781"/>
      <c r="C4447" s="825"/>
      <c r="D4447" s="781"/>
      <c r="E4447" s="812"/>
      <c r="F4447" s="840"/>
    </row>
    <row r="4448" spans="1:6">
      <c r="A4448" s="825"/>
      <c r="B4448" s="781"/>
      <c r="C4448" s="825"/>
      <c r="D4448" s="781"/>
      <c r="E4448" s="812"/>
      <c r="F4448" s="840"/>
    </row>
    <row r="4449" spans="1:6">
      <c r="A4449" s="825"/>
      <c r="B4449" s="781"/>
      <c r="C4449" s="825"/>
      <c r="D4449" s="781"/>
      <c r="E4449" s="812"/>
      <c r="F4449" s="840"/>
    </row>
    <row r="4450" spans="1:6">
      <c r="A4450" s="825"/>
      <c r="B4450" s="781"/>
      <c r="C4450" s="825"/>
      <c r="D4450" s="781"/>
      <c r="E4450" s="812"/>
      <c r="F4450" s="840"/>
    </row>
    <row r="4451" spans="1:6">
      <c r="A4451" s="825"/>
      <c r="B4451" s="781"/>
      <c r="C4451" s="825"/>
      <c r="D4451" s="781"/>
      <c r="E4451" s="812"/>
      <c r="F4451" s="840"/>
    </row>
    <row r="4452" spans="1:6">
      <c r="A4452" s="825"/>
      <c r="B4452" s="781"/>
      <c r="C4452" s="825"/>
      <c r="D4452" s="781"/>
      <c r="E4452" s="812"/>
      <c r="F4452" s="840"/>
    </row>
    <row r="4453" spans="1:6">
      <c r="A4453" s="825"/>
      <c r="B4453" s="781"/>
      <c r="C4453" s="825"/>
      <c r="D4453" s="781"/>
      <c r="E4453" s="812"/>
      <c r="F4453" s="840"/>
    </row>
    <row r="4454" spans="1:6">
      <c r="A4454" s="825"/>
      <c r="B4454" s="781"/>
      <c r="C4454" s="825"/>
      <c r="D4454" s="781"/>
      <c r="E4454" s="812"/>
      <c r="F4454" s="840"/>
    </row>
    <row r="4455" spans="1:6">
      <c r="A4455" s="825"/>
      <c r="B4455" s="781"/>
      <c r="C4455" s="825"/>
      <c r="D4455" s="781"/>
      <c r="E4455" s="812"/>
      <c r="F4455" s="840"/>
    </row>
    <row r="4456" spans="1:6">
      <c r="A4456" s="825"/>
      <c r="B4456" s="781"/>
      <c r="C4456" s="825"/>
      <c r="D4456" s="781"/>
      <c r="E4456" s="812"/>
      <c r="F4456" s="840"/>
    </row>
    <row r="4457" spans="1:6">
      <c r="A4457" s="825"/>
      <c r="B4457" s="781"/>
      <c r="C4457" s="825"/>
      <c r="D4457" s="781"/>
      <c r="E4457" s="812"/>
      <c r="F4457" s="840"/>
    </row>
    <row r="4458" spans="1:6">
      <c r="A4458" s="825"/>
      <c r="B4458" s="781"/>
      <c r="C4458" s="825"/>
      <c r="D4458" s="781"/>
      <c r="E4458" s="812"/>
      <c r="F4458" s="840"/>
    </row>
    <row r="4459" spans="1:6">
      <c r="A4459" s="825"/>
      <c r="B4459" s="781"/>
      <c r="C4459" s="825"/>
      <c r="D4459" s="781"/>
      <c r="E4459" s="812"/>
      <c r="F4459" s="840"/>
    </row>
    <row r="4460" spans="1:6">
      <c r="A4460" s="825"/>
      <c r="B4460" s="781"/>
      <c r="C4460" s="825"/>
      <c r="D4460" s="781"/>
      <c r="E4460" s="812"/>
      <c r="F4460" s="840"/>
    </row>
    <row r="4461" spans="1:6">
      <c r="A4461" s="825"/>
      <c r="B4461" s="781"/>
      <c r="C4461" s="825"/>
      <c r="D4461" s="781"/>
      <c r="E4461" s="812"/>
      <c r="F4461" s="840"/>
    </row>
    <row r="4462" spans="1:6">
      <c r="A4462" s="825"/>
      <c r="B4462" s="781"/>
      <c r="C4462" s="825"/>
      <c r="D4462" s="781"/>
      <c r="E4462" s="812"/>
      <c r="F4462" s="840"/>
    </row>
    <row r="4463" spans="1:6">
      <c r="A4463" s="825"/>
      <c r="B4463" s="781"/>
      <c r="C4463" s="825"/>
      <c r="D4463" s="781"/>
      <c r="E4463" s="812"/>
      <c r="F4463" s="840"/>
    </row>
    <row r="4464" spans="1:6">
      <c r="A4464" s="825"/>
      <c r="B4464" s="781"/>
      <c r="C4464" s="825"/>
      <c r="D4464" s="781"/>
      <c r="E4464" s="812"/>
      <c r="F4464" s="840"/>
    </row>
    <row r="4465" spans="1:6">
      <c r="A4465" s="825"/>
      <c r="B4465" s="781"/>
      <c r="C4465" s="825"/>
      <c r="D4465" s="781"/>
      <c r="E4465" s="812"/>
      <c r="F4465" s="840"/>
    </row>
    <row r="4466" spans="1:6">
      <c r="A4466" s="825"/>
      <c r="B4466" s="781"/>
      <c r="C4466" s="825"/>
      <c r="D4466" s="781"/>
      <c r="E4466" s="812"/>
      <c r="F4466" s="840"/>
    </row>
    <row r="4467" spans="1:6">
      <c r="A4467" s="825"/>
      <c r="B4467" s="781"/>
      <c r="C4467" s="825"/>
      <c r="D4467" s="781"/>
      <c r="E4467" s="812"/>
      <c r="F4467" s="840"/>
    </row>
    <row r="4468" spans="1:6">
      <c r="A4468" s="825"/>
      <c r="B4468" s="781"/>
      <c r="C4468" s="825"/>
      <c r="D4468" s="781"/>
      <c r="E4468" s="812"/>
      <c r="F4468" s="840"/>
    </row>
    <row r="4469" spans="1:6">
      <c r="A4469" s="825"/>
      <c r="B4469" s="781"/>
      <c r="C4469" s="825"/>
      <c r="D4469" s="781"/>
      <c r="E4469" s="812"/>
      <c r="F4469" s="840"/>
    </row>
    <row r="4470" spans="1:6">
      <c r="A4470" s="825"/>
      <c r="B4470" s="781"/>
      <c r="C4470" s="825"/>
      <c r="D4470" s="781"/>
      <c r="E4470" s="812"/>
      <c r="F4470" s="840"/>
    </row>
    <row r="4471" spans="1:6">
      <c r="A4471" s="825"/>
      <c r="B4471" s="781"/>
      <c r="C4471" s="825"/>
      <c r="D4471" s="781"/>
      <c r="E4471" s="812"/>
      <c r="F4471" s="840"/>
    </row>
    <row r="4472" spans="1:6">
      <c r="A4472" s="825"/>
      <c r="B4472" s="781"/>
      <c r="C4472" s="825"/>
      <c r="D4472" s="781"/>
      <c r="E4472" s="812"/>
      <c r="F4472" s="840"/>
    </row>
    <row r="4473" spans="1:6">
      <c r="A4473" s="825"/>
      <c r="B4473" s="781"/>
      <c r="C4473" s="825"/>
      <c r="D4473" s="781"/>
      <c r="E4473" s="812"/>
      <c r="F4473" s="840"/>
    </row>
    <row r="4474" spans="1:6">
      <c r="A4474" s="825"/>
      <c r="B4474" s="781"/>
      <c r="C4474" s="825"/>
      <c r="D4474" s="781"/>
      <c r="E4474" s="812"/>
      <c r="F4474" s="840"/>
    </row>
    <row r="4475" spans="1:6">
      <c r="A4475" s="825"/>
      <c r="B4475" s="781"/>
      <c r="C4475" s="825"/>
      <c r="D4475" s="781"/>
      <c r="E4475" s="812"/>
      <c r="F4475" s="840"/>
    </row>
    <row r="4476" spans="1:6">
      <c r="A4476" s="825"/>
      <c r="B4476" s="781"/>
      <c r="C4476" s="825"/>
      <c r="D4476" s="781"/>
      <c r="E4476" s="812"/>
      <c r="F4476" s="840"/>
    </row>
    <row r="4477" spans="1:6">
      <c r="A4477" s="825"/>
      <c r="B4477" s="781"/>
      <c r="C4477" s="825"/>
      <c r="D4477" s="781"/>
      <c r="E4477" s="812"/>
      <c r="F4477" s="840"/>
    </row>
    <row r="4478" spans="1:6">
      <c r="A4478" s="825"/>
      <c r="B4478" s="781"/>
      <c r="C4478" s="825"/>
      <c r="D4478" s="781"/>
      <c r="E4478" s="812"/>
      <c r="F4478" s="840"/>
    </row>
    <row r="4479" spans="1:6">
      <c r="A4479" s="825"/>
      <c r="B4479" s="781"/>
      <c r="C4479" s="825"/>
      <c r="D4479" s="781"/>
      <c r="E4479" s="812"/>
      <c r="F4479" s="840"/>
    </row>
    <row r="4480" spans="1:6">
      <c r="A4480" s="825"/>
      <c r="B4480" s="781"/>
      <c r="C4480" s="825"/>
      <c r="D4480" s="781"/>
      <c r="E4480" s="812"/>
      <c r="F4480" s="840"/>
    </row>
    <row r="4481" spans="1:6">
      <c r="A4481" s="825"/>
      <c r="B4481" s="781"/>
      <c r="C4481" s="825"/>
      <c r="D4481" s="774"/>
      <c r="E4481" s="805"/>
      <c r="F4481" s="796"/>
    </row>
    <row r="4482" spans="1:6">
      <c r="A4482" s="820"/>
      <c r="B4482" s="774"/>
      <c r="C4482" s="820"/>
      <c r="D4482" s="774"/>
      <c r="E4482" s="805"/>
      <c r="F4482" s="796"/>
    </row>
    <row r="4483" spans="1:6">
      <c r="A4483" s="771"/>
      <c r="B4483" s="771"/>
      <c r="C4483" s="771"/>
      <c r="D4483" s="771"/>
      <c r="E4483" s="771"/>
      <c r="F4483" s="771"/>
    </row>
  </sheetData>
  <pageMargins left="0.23622047244094491" right="0.23622047244094491" top="0.74803149606299213" bottom="0.74803149606299213" header="0.31496062992125984" footer="0.31496062992125984"/>
  <pageSetup paperSize="9" orientation="portrait" r:id="rId1"/>
  <headerFooter>
    <oddFooter>&amp;C&amp;A&amp;R&amp;P/&amp;N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K4375"/>
  <sheetViews>
    <sheetView topLeftCell="A62" workbookViewId="0">
      <selection activeCell="D91" sqref="D91"/>
    </sheetView>
  </sheetViews>
  <sheetFormatPr defaultRowHeight="12.5"/>
  <cols>
    <col min="1" max="1" width="8.453125" customWidth="1"/>
    <col min="2" max="2" width="43.81640625" customWidth="1"/>
    <col min="3" max="3" width="5.81640625" customWidth="1"/>
    <col min="4" max="4" width="7.1796875" customWidth="1"/>
    <col min="5" max="5" width="8.54296875" customWidth="1"/>
    <col min="6" max="6" width="10.54296875" customWidth="1"/>
  </cols>
  <sheetData>
    <row r="1" spans="1:7">
      <c r="A1" s="976"/>
      <c r="B1" s="932"/>
      <c r="C1" s="976"/>
      <c r="D1" s="932"/>
      <c r="E1" s="944"/>
      <c r="F1" s="985"/>
      <c r="G1" s="931"/>
    </row>
    <row r="2" spans="1:7" ht="14">
      <c r="A2" s="1050" t="s">
        <v>571</v>
      </c>
      <c r="B2" s="1051"/>
      <c r="C2" s="1023"/>
      <c r="D2" s="1544"/>
      <c r="E2" s="1544"/>
      <c r="F2" s="1024"/>
      <c r="G2" s="1024"/>
    </row>
    <row r="3" spans="1:7" ht="14">
      <c r="A3" s="1050" t="s">
        <v>578</v>
      </c>
      <c r="B3" s="1052"/>
      <c r="C3" s="1023"/>
      <c r="D3" s="1023"/>
      <c r="E3" s="1023"/>
      <c r="F3" s="1024"/>
      <c r="G3" s="1024"/>
    </row>
    <row r="4" spans="1:7" ht="18">
      <c r="A4" s="1053"/>
      <c r="B4" s="1054"/>
      <c r="C4" s="1025"/>
      <c r="D4" s="1023"/>
      <c r="E4" s="1023"/>
      <c r="F4" s="1024"/>
      <c r="G4" s="1024"/>
    </row>
    <row r="5" spans="1:7" ht="18">
      <c r="A5" s="1053"/>
      <c r="B5" s="1054"/>
      <c r="C5" s="1025"/>
      <c r="D5" s="1023"/>
      <c r="E5" s="1023"/>
      <c r="F5" s="1024"/>
      <c r="G5" s="1024"/>
    </row>
    <row r="6" spans="1:7" ht="18">
      <c r="A6" s="1055" t="s">
        <v>38</v>
      </c>
      <c r="B6" s="1056"/>
      <c r="C6" s="1025"/>
      <c r="D6" s="1023"/>
      <c r="E6" s="1023"/>
      <c r="F6" s="1024"/>
      <c r="G6" s="1024"/>
    </row>
    <row r="7" spans="1:7" ht="14">
      <c r="A7" s="1055"/>
      <c r="B7" s="945" t="s">
        <v>579</v>
      </c>
      <c r="C7" s="1027"/>
      <c r="D7" s="1023"/>
      <c r="E7" s="1023"/>
      <c r="F7" s="1024"/>
      <c r="G7" s="1024"/>
    </row>
    <row r="8" spans="1:7" ht="15.5">
      <c r="A8" s="1057" t="s">
        <v>39</v>
      </c>
      <c r="B8" s="945" t="s">
        <v>580</v>
      </c>
      <c r="C8" s="1027"/>
      <c r="D8" s="1023"/>
      <c r="E8" s="1023"/>
      <c r="F8" s="1024"/>
      <c r="G8" s="1024"/>
    </row>
    <row r="9" spans="1:7" ht="14">
      <c r="A9" s="1012"/>
      <c r="B9" s="945"/>
      <c r="C9" s="973"/>
      <c r="D9" s="1026"/>
      <c r="E9" s="1027"/>
      <c r="F9" s="1023"/>
      <c r="G9" s="937"/>
    </row>
    <row r="10" spans="1:7" ht="14">
      <c r="A10" s="1049" t="s">
        <v>68</v>
      </c>
      <c r="B10" s="1058" t="s">
        <v>70</v>
      </c>
      <c r="C10" s="973"/>
      <c r="D10" s="1026"/>
      <c r="E10" s="1027"/>
      <c r="F10" s="1023"/>
      <c r="G10" s="931"/>
    </row>
    <row r="11" spans="1:7" ht="14">
      <c r="A11" s="976"/>
      <c r="B11" s="964"/>
      <c r="C11" s="976"/>
      <c r="D11" s="932"/>
      <c r="E11" s="944"/>
      <c r="F11" s="985"/>
      <c r="G11" s="931"/>
    </row>
    <row r="12" spans="1:7" ht="13">
      <c r="A12" s="979"/>
      <c r="B12" s="957"/>
      <c r="C12" s="976"/>
      <c r="D12" s="932"/>
      <c r="E12" s="944"/>
      <c r="F12" s="985"/>
      <c r="G12" s="931"/>
    </row>
    <row r="13" spans="1:7" ht="14">
      <c r="A13" s="1011" t="s">
        <v>304</v>
      </c>
      <c r="B13" s="964" t="s">
        <v>252</v>
      </c>
      <c r="C13" s="976"/>
      <c r="D13" s="932"/>
      <c r="E13" s="944"/>
      <c r="F13" s="985"/>
      <c r="G13" s="931"/>
    </row>
    <row r="14" spans="1:7">
      <c r="A14" s="931"/>
      <c r="B14" s="931"/>
      <c r="C14" s="931"/>
      <c r="D14" s="931"/>
      <c r="E14" s="931"/>
      <c r="F14" s="931"/>
      <c r="G14" s="931"/>
    </row>
    <row r="15" spans="1:7" ht="13">
      <c r="A15" s="931"/>
      <c r="B15" s="936" t="s">
        <v>29</v>
      </c>
      <c r="C15" s="931"/>
      <c r="D15" s="931"/>
      <c r="E15" s="931"/>
      <c r="F15" s="931"/>
      <c r="G15" s="931"/>
    </row>
    <row r="16" spans="1:7">
      <c r="A16" s="976"/>
      <c r="B16" s="932"/>
      <c r="C16" s="976"/>
      <c r="D16" s="932"/>
      <c r="E16" s="944"/>
      <c r="F16" s="985"/>
      <c r="G16" s="931"/>
    </row>
    <row r="17" spans="1:10">
      <c r="A17" s="976"/>
      <c r="B17" s="932"/>
      <c r="C17" s="976"/>
      <c r="D17" s="932"/>
      <c r="E17" s="944"/>
      <c r="F17" s="985"/>
      <c r="G17" s="931"/>
    </row>
    <row r="18" spans="1:10">
      <c r="A18" s="976"/>
      <c r="B18" s="932"/>
      <c r="C18" s="976"/>
      <c r="D18" s="932"/>
      <c r="E18" s="944"/>
      <c r="F18" s="985"/>
      <c r="G18" s="931"/>
    </row>
    <row r="19" spans="1:10">
      <c r="A19" s="976">
        <v>1</v>
      </c>
      <c r="B19" s="932" t="s">
        <v>4</v>
      </c>
      <c r="C19" s="976"/>
      <c r="D19" s="932"/>
      <c r="E19" s="944"/>
      <c r="F19" s="985">
        <f>F58</f>
        <v>0</v>
      </c>
      <c r="G19" s="931"/>
    </row>
    <row r="20" spans="1:10">
      <c r="A20" s="976"/>
      <c r="B20" s="932"/>
      <c r="C20" s="976"/>
      <c r="D20" s="932"/>
      <c r="E20" s="944"/>
      <c r="F20" s="985"/>
      <c r="G20" s="931"/>
    </row>
    <row r="21" spans="1:10">
      <c r="A21" s="976">
        <v>2</v>
      </c>
      <c r="B21" s="932" t="s">
        <v>9</v>
      </c>
      <c r="C21" s="976"/>
      <c r="D21" s="932"/>
      <c r="E21" s="944"/>
      <c r="F21" s="985">
        <f>F85</f>
        <v>0</v>
      </c>
      <c r="G21" s="931"/>
    </row>
    <row r="22" spans="1:10">
      <c r="A22" s="976"/>
      <c r="B22" s="932"/>
      <c r="C22" s="976"/>
      <c r="D22" s="932"/>
      <c r="E22" s="944"/>
      <c r="F22" s="985"/>
      <c r="G22" s="931"/>
    </row>
    <row r="23" spans="1:10">
      <c r="A23" s="976">
        <v>3</v>
      </c>
      <c r="B23" s="932" t="s">
        <v>5</v>
      </c>
      <c r="C23" s="976"/>
      <c r="D23" s="932"/>
      <c r="E23" s="944"/>
      <c r="F23" s="956">
        <f>F108</f>
        <v>0</v>
      </c>
      <c r="G23" s="931"/>
    </row>
    <row r="24" spans="1:10">
      <c r="A24" s="976"/>
      <c r="B24" s="932"/>
      <c r="C24" s="976"/>
      <c r="D24" s="932"/>
      <c r="E24" s="944"/>
      <c r="F24" s="931"/>
      <c r="G24" s="931"/>
    </row>
    <row r="25" spans="1:10">
      <c r="A25" s="976">
        <v>5</v>
      </c>
      <c r="B25" s="955" t="s">
        <v>215</v>
      </c>
      <c r="C25" s="976"/>
      <c r="D25" s="932"/>
      <c r="E25" s="944"/>
      <c r="F25" s="956">
        <f>F131</f>
        <v>0</v>
      </c>
      <c r="G25" s="931"/>
    </row>
    <row r="26" spans="1:10">
      <c r="A26" s="976"/>
      <c r="B26" s="932"/>
      <c r="C26" s="976"/>
      <c r="D26" s="932"/>
      <c r="E26" s="944"/>
      <c r="F26" s="985"/>
      <c r="G26" s="931"/>
    </row>
    <row r="27" spans="1:10">
      <c r="A27" s="978">
        <v>6</v>
      </c>
      <c r="B27" s="933" t="s">
        <v>7</v>
      </c>
      <c r="C27" s="978"/>
      <c r="D27" s="933"/>
      <c r="E27" s="1029"/>
      <c r="F27" s="990">
        <f>F152</f>
        <v>0</v>
      </c>
      <c r="G27" s="931"/>
    </row>
    <row r="28" spans="1:10">
      <c r="A28" s="976"/>
      <c r="B28" s="932"/>
      <c r="C28" s="976"/>
      <c r="D28" s="932"/>
      <c r="E28" s="944"/>
      <c r="F28" s="985"/>
      <c r="G28" s="931"/>
    </row>
    <row r="29" spans="1:10" ht="13">
      <c r="A29" s="976"/>
      <c r="B29" s="285"/>
      <c r="C29" s="297"/>
      <c r="D29" s="1574" t="s">
        <v>0</v>
      </c>
      <c r="E29" s="1575"/>
      <c r="F29" s="298">
        <f>SUM(F19:F27)</f>
        <v>0</v>
      </c>
      <c r="G29" s="986"/>
    </row>
    <row r="30" spans="1:10">
      <c r="A30" s="931"/>
      <c r="B30" s="931"/>
      <c r="C30" s="931"/>
      <c r="D30" s="931"/>
      <c r="E30" s="968"/>
      <c r="F30" s="996"/>
      <c r="G30" s="931"/>
      <c r="H30" s="931"/>
      <c r="I30" s="931"/>
      <c r="J30" s="931"/>
    </row>
    <row r="31" spans="1:10">
      <c r="A31" s="931"/>
      <c r="B31" s="931"/>
      <c r="C31" s="931"/>
      <c r="D31" s="931"/>
      <c r="E31" s="968"/>
      <c r="F31" s="996"/>
      <c r="G31" s="931"/>
      <c r="H31" s="931"/>
      <c r="I31" s="931"/>
      <c r="J31" s="931"/>
    </row>
    <row r="32" spans="1:10">
      <c r="A32" s="931"/>
      <c r="B32" s="931"/>
      <c r="C32" s="931"/>
      <c r="D32" s="931"/>
      <c r="E32" s="968"/>
      <c r="F32" s="996"/>
      <c r="G32" s="931"/>
      <c r="H32" s="931"/>
      <c r="I32" s="931"/>
      <c r="J32" s="931"/>
    </row>
    <row r="33" spans="1:10" ht="25.5" thickBot="1">
      <c r="A33" s="980" t="s">
        <v>1</v>
      </c>
      <c r="B33" s="938" t="s">
        <v>2</v>
      </c>
      <c r="C33" s="980" t="s">
        <v>11</v>
      </c>
      <c r="D33" s="965" t="s">
        <v>3</v>
      </c>
      <c r="E33" s="954" t="s">
        <v>10</v>
      </c>
      <c r="F33" s="987" t="s">
        <v>718</v>
      </c>
      <c r="G33" s="931"/>
      <c r="H33" s="931"/>
      <c r="I33" s="931"/>
      <c r="J33" s="931"/>
    </row>
    <row r="34" spans="1:10" ht="13" thickTop="1">
      <c r="A34" s="976"/>
      <c r="B34" s="932"/>
      <c r="C34" s="976"/>
      <c r="D34" s="932"/>
      <c r="E34" s="944"/>
      <c r="F34" s="985"/>
      <c r="G34" s="931"/>
      <c r="H34" s="931"/>
      <c r="I34" s="931"/>
      <c r="J34" s="931"/>
    </row>
    <row r="35" spans="1:10" ht="13">
      <c r="A35" s="981">
        <v>1</v>
      </c>
      <c r="B35" s="936" t="s">
        <v>4</v>
      </c>
      <c r="C35" s="981"/>
      <c r="D35" s="936"/>
      <c r="E35" s="969"/>
      <c r="F35" s="988"/>
      <c r="G35" s="946"/>
      <c r="H35" s="946"/>
      <c r="I35" s="946"/>
      <c r="J35" s="946"/>
    </row>
    <row r="36" spans="1:10" ht="13">
      <c r="A36" s="981"/>
      <c r="B36" s="936"/>
      <c r="C36" s="981"/>
      <c r="D36" s="947"/>
      <c r="E36" s="968"/>
      <c r="F36" s="997"/>
      <c r="G36" s="946"/>
      <c r="H36" s="946"/>
      <c r="I36" s="946"/>
      <c r="J36" s="946"/>
    </row>
    <row r="37" spans="1:10" ht="25">
      <c r="A37" s="942" t="s">
        <v>57</v>
      </c>
      <c r="B37" s="934" t="s">
        <v>56</v>
      </c>
      <c r="C37" s="982" t="s">
        <v>12</v>
      </c>
      <c r="D37" s="955">
        <v>0.27</v>
      </c>
      <c r="E37" s="967"/>
      <c r="F37" s="989">
        <f>D37*E37</f>
        <v>0</v>
      </c>
      <c r="G37" s="1004"/>
      <c r="H37" s="982"/>
      <c r="I37" s="967"/>
      <c r="J37" s="967"/>
    </row>
    <row r="38" spans="1:10">
      <c r="A38" s="942"/>
      <c r="B38" s="934"/>
      <c r="C38" s="982"/>
      <c r="D38" s="955"/>
      <c r="E38" s="967"/>
      <c r="F38" s="989"/>
      <c r="G38" s="1004"/>
      <c r="H38" s="982"/>
      <c r="I38" s="967"/>
      <c r="J38" s="967"/>
    </row>
    <row r="39" spans="1:10" ht="25">
      <c r="A39" s="977" t="s">
        <v>17</v>
      </c>
      <c r="B39" s="947" t="s">
        <v>18</v>
      </c>
      <c r="C39" s="975" t="s">
        <v>16</v>
      </c>
      <c r="D39" s="947">
        <v>20</v>
      </c>
      <c r="E39" s="968"/>
      <c r="F39" s="989">
        <f t="shared" ref="F39" si="0">D39*E39</f>
        <v>0</v>
      </c>
      <c r="G39" s="1005"/>
      <c r="H39" s="975"/>
      <c r="I39" s="968"/>
      <c r="J39" s="968"/>
    </row>
    <row r="40" spans="1:10">
      <c r="A40" s="977"/>
      <c r="B40" s="947"/>
      <c r="C40" s="975"/>
      <c r="D40" s="947"/>
      <c r="E40" s="968"/>
      <c r="F40" s="989"/>
      <c r="G40" s="1005"/>
      <c r="H40" s="975"/>
      <c r="I40" s="968"/>
      <c r="J40" s="968"/>
    </row>
    <row r="41" spans="1:10" ht="25">
      <c r="A41" s="977">
        <v>12141</v>
      </c>
      <c r="B41" s="934" t="s">
        <v>154</v>
      </c>
      <c r="C41" s="977" t="s">
        <v>14</v>
      </c>
      <c r="D41" s="947">
        <v>80</v>
      </c>
      <c r="E41" s="968"/>
      <c r="F41" s="989">
        <f t="shared" ref="F41" si="1">D41*E41</f>
        <v>0</v>
      </c>
      <c r="G41" s="1005"/>
      <c r="H41" s="975"/>
      <c r="I41" s="968"/>
      <c r="J41" s="968"/>
    </row>
    <row r="42" spans="1:10">
      <c r="A42" s="982"/>
      <c r="B42" s="934"/>
      <c r="C42" s="982"/>
      <c r="D42" s="955"/>
      <c r="E42" s="967"/>
      <c r="F42" s="989"/>
      <c r="G42" s="1006"/>
      <c r="H42" s="982"/>
      <c r="I42" s="967"/>
      <c r="J42" s="967"/>
    </row>
    <row r="43" spans="1:10" ht="25">
      <c r="A43" s="982" t="s">
        <v>66</v>
      </c>
      <c r="B43" s="955" t="s">
        <v>65</v>
      </c>
      <c r="C43" s="982" t="s">
        <v>16</v>
      </c>
      <c r="D43" s="955">
        <v>5</v>
      </c>
      <c r="E43" s="967"/>
      <c r="F43" s="989">
        <f t="shared" ref="F43" si="2">D43*E43</f>
        <v>0</v>
      </c>
      <c r="G43" s="1006"/>
      <c r="H43" s="982"/>
      <c r="I43" s="967"/>
      <c r="J43" s="967"/>
    </row>
    <row r="44" spans="1:10">
      <c r="A44" s="982"/>
      <c r="B44" s="955"/>
      <c r="C44" s="982"/>
      <c r="D44" s="955"/>
      <c r="E44" s="967"/>
      <c r="F44" s="989"/>
      <c r="G44" s="1006"/>
      <c r="H44" s="982"/>
      <c r="I44" s="967"/>
      <c r="J44" s="967"/>
    </row>
    <row r="45" spans="1:10" ht="25">
      <c r="A45" s="982" t="s">
        <v>582</v>
      </c>
      <c r="B45" s="955" t="s">
        <v>583</v>
      </c>
      <c r="C45" s="982" t="s">
        <v>16</v>
      </c>
      <c r="D45" s="955">
        <v>3</v>
      </c>
      <c r="E45" s="967"/>
      <c r="F45" s="989">
        <f t="shared" ref="F45" si="3">D45*E45</f>
        <v>0</v>
      </c>
      <c r="G45" s="1006"/>
      <c r="H45" s="982"/>
      <c r="I45" s="967"/>
      <c r="J45" s="967"/>
    </row>
    <row r="46" spans="1:10">
      <c r="A46" s="977"/>
      <c r="B46" s="947"/>
      <c r="C46" s="975"/>
      <c r="D46" s="947"/>
      <c r="E46" s="968"/>
      <c r="F46" s="989"/>
      <c r="G46" s="1005"/>
      <c r="H46" s="975"/>
      <c r="I46" s="968"/>
      <c r="J46" s="968"/>
    </row>
    <row r="47" spans="1:10" ht="37.5">
      <c r="A47" s="977" t="s">
        <v>164</v>
      </c>
      <c r="B47" s="956" t="s">
        <v>730</v>
      </c>
      <c r="C47" s="966" t="s">
        <v>15</v>
      </c>
      <c r="D47" s="955">
        <v>35</v>
      </c>
      <c r="E47" s="993"/>
      <c r="F47" s="989">
        <f t="shared" ref="F47" si="4">D47*E47</f>
        <v>0</v>
      </c>
      <c r="G47" s="1007"/>
      <c r="H47" s="982"/>
      <c r="I47" s="967"/>
      <c r="J47" s="967"/>
    </row>
    <row r="48" spans="1:10">
      <c r="A48" s="931"/>
      <c r="B48" s="931"/>
      <c r="C48" s="931"/>
      <c r="D48" s="931"/>
      <c r="E48" s="968"/>
      <c r="F48" s="989"/>
      <c r="G48" s="931"/>
      <c r="H48" s="931"/>
      <c r="I48" s="931"/>
      <c r="J48" s="931"/>
    </row>
    <row r="49" spans="1:10" ht="25">
      <c r="A49" s="977" t="s">
        <v>165</v>
      </c>
      <c r="B49" s="934" t="s">
        <v>731</v>
      </c>
      <c r="C49" s="977" t="s">
        <v>15</v>
      </c>
      <c r="D49" s="934">
        <v>35</v>
      </c>
      <c r="E49" s="968"/>
      <c r="F49" s="989">
        <f t="shared" ref="F49" si="5">D49*E49</f>
        <v>0</v>
      </c>
      <c r="G49" s="931"/>
      <c r="H49" s="931"/>
      <c r="I49" s="931"/>
      <c r="J49" s="931"/>
    </row>
    <row r="50" spans="1:10">
      <c r="A50" s="931"/>
      <c r="B50" s="931"/>
      <c r="C50" s="931"/>
      <c r="D50" s="931"/>
      <c r="E50" s="968"/>
      <c r="F50" s="989"/>
      <c r="G50" s="931"/>
      <c r="H50" s="931"/>
      <c r="I50" s="931"/>
      <c r="J50" s="931"/>
    </row>
    <row r="51" spans="1:10" ht="25">
      <c r="A51" s="977" t="s">
        <v>668</v>
      </c>
      <c r="B51" s="934" t="s">
        <v>732</v>
      </c>
      <c r="C51" s="977" t="s">
        <v>15</v>
      </c>
      <c r="D51" s="934">
        <v>25</v>
      </c>
      <c r="E51" s="968"/>
      <c r="F51" s="989">
        <f t="shared" ref="F51" si="6">D51*E51</f>
        <v>0</v>
      </c>
      <c r="G51" s="931"/>
      <c r="H51" s="931"/>
      <c r="I51" s="931"/>
      <c r="J51" s="931"/>
    </row>
    <row r="52" spans="1:10">
      <c r="A52" s="931"/>
      <c r="B52" s="931"/>
      <c r="C52" s="931"/>
      <c r="D52" s="931"/>
      <c r="E52" s="968"/>
      <c r="F52" s="989"/>
      <c r="G52" s="931"/>
      <c r="H52" s="931"/>
      <c r="I52" s="931"/>
      <c r="J52" s="931"/>
    </row>
    <row r="53" spans="1:10" ht="25">
      <c r="A53" s="982" t="s">
        <v>167</v>
      </c>
      <c r="B53" s="934" t="s">
        <v>733</v>
      </c>
      <c r="C53" s="977" t="s">
        <v>13</v>
      </c>
      <c r="D53" s="934">
        <v>26</v>
      </c>
      <c r="E53" s="968"/>
      <c r="F53" s="989">
        <f t="shared" ref="F53" si="7">D53*E53</f>
        <v>0</v>
      </c>
      <c r="G53" s="931"/>
      <c r="H53" s="931"/>
      <c r="I53" s="931"/>
      <c r="J53" s="931"/>
    </row>
    <row r="54" spans="1:10">
      <c r="A54" s="982"/>
      <c r="B54" s="931"/>
      <c r="C54" s="931"/>
      <c r="D54" s="931"/>
      <c r="E54" s="968"/>
      <c r="F54" s="989"/>
      <c r="G54" s="931"/>
      <c r="H54" s="931"/>
      <c r="I54" s="931"/>
      <c r="J54" s="931"/>
    </row>
    <row r="55" spans="1:10" ht="25">
      <c r="A55" s="982" t="s">
        <v>734</v>
      </c>
      <c r="B55" s="934" t="s">
        <v>735</v>
      </c>
      <c r="C55" s="977" t="s">
        <v>14</v>
      </c>
      <c r="D55" s="934">
        <v>336</v>
      </c>
      <c r="E55" s="968"/>
      <c r="F55" s="989">
        <f t="shared" ref="F55" si="8">D55*E55</f>
        <v>0</v>
      </c>
      <c r="G55" s="931"/>
      <c r="H55" s="931"/>
      <c r="I55" s="931"/>
      <c r="J55" s="931"/>
    </row>
    <row r="56" spans="1:10">
      <c r="A56" s="982"/>
      <c r="B56" s="931"/>
      <c r="C56" s="931"/>
      <c r="D56" s="931"/>
      <c r="E56" s="968"/>
      <c r="F56" s="996"/>
      <c r="G56" s="931"/>
      <c r="H56" s="931"/>
      <c r="I56" s="931"/>
      <c r="J56" s="931"/>
    </row>
    <row r="57" spans="1:10">
      <c r="A57" s="982"/>
      <c r="B57" s="1061"/>
      <c r="C57" s="1062"/>
      <c r="D57" s="1061"/>
      <c r="E57" s="1063"/>
      <c r="F57" s="1064"/>
      <c r="G57" s="931"/>
      <c r="H57" s="931"/>
      <c r="I57" s="931"/>
      <c r="J57" s="931"/>
    </row>
    <row r="58" spans="1:10" ht="13">
      <c r="A58" s="931"/>
      <c r="B58" s="296" t="s">
        <v>0</v>
      </c>
      <c r="C58" s="1545"/>
      <c r="D58" s="1545"/>
      <c r="E58" s="1546"/>
      <c r="F58" s="298">
        <f>SUM(F37:F56)</f>
        <v>0</v>
      </c>
      <c r="G58" s="931"/>
      <c r="H58" s="931"/>
      <c r="I58" s="931"/>
      <c r="J58" s="931"/>
    </row>
    <row r="59" spans="1:10">
      <c r="A59" s="931"/>
      <c r="B59" s="931"/>
      <c r="C59" s="931"/>
      <c r="D59" s="931"/>
      <c r="E59" s="968"/>
      <c r="F59" s="996"/>
      <c r="G59" s="931"/>
      <c r="H59" s="931"/>
      <c r="I59" s="931"/>
      <c r="J59" s="931"/>
    </row>
    <row r="60" spans="1:10">
      <c r="A60" s="931"/>
      <c r="B60" s="931"/>
      <c r="C60" s="931"/>
      <c r="D60" s="931"/>
      <c r="E60" s="931"/>
      <c r="F60" s="931"/>
      <c r="G60" s="931"/>
      <c r="H60" s="931"/>
      <c r="I60" s="931"/>
      <c r="J60" s="931"/>
    </row>
    <row r="61" spans="1:10">
      <c r="A61" s="976"/>
      <c r="B61" s="932"/>
      <c r="C61" s="976"/>
      <c r="D61" s="932"/>
      <c r="E61" s="944"/>
      <c r="F61" s="985"/>
      <c r="G61" s="931"/>
      <c r="H61" s="931"/>
      <c r="I61" s="931"/>
      <c r="J61" s="931"/>
    </row>
    <row r="62" spans="1:10" ht="13">
      <c r="A62" s="981">
        <v>2</v>
      </c>
      <c r="B62" s="936" t="s">
        <v>9</v>
      </c>
      <c r="C62" s="981"/>
      <c r="D62" s="936"/>
      <c r="E62" s="969"/>
      <c r="F62" s="988"/>
    </row>
    <row r="63" spans="1:10" ht="13">
      <c r="A63" s="981"/>
      <c r="B63" s="936"/>
      <c r="C63" s="981"/>
      <c r="D63" s="947"/>
      <c r="E63" s="968"/>
      <c r="F63" s="997"/>
    </row>
    <row r="64" spans="1:10" ht="25">
      <c r="A64" s="977" t="s">
        <v>175</v>
      </c>
      <c r="B64" s="934" t="s">
        <v>253</v>
      </c>
      <c r="C64" s="975" t="s">
        <v>13</v>
      </c>
      <c r="D64" s="947">
        <v>272</v>
      </c>
      <c r="E64" s="1014"/>
      <c r="F64" s="997">
        <f>D64*E64</f>
        <v>0</v>
      </c>
    </row>
    <row r="65" spans="1:10">
      <c r="A65" s="982"/>
      <c r="B65" s="955"/>
      <c r="C65" s="982"/>
      <c r="D65" s="955"/>
      <c r="E65" s="1013"/>
      <c r="F65" s="989"/>
    </row>
    <row r="66" spans="1:10" ht="25">
      <c r="A66" s="977" t="s">
        <v>175</v>
      </c>
      <c r="B66" s="934" t="s">
        <v>254</v>
      </c>
      <c r="C66" s="975" t="s">
        <v>13</v>
      </c>
      <c r="D66" s="947">
        <v>120</v>
      </c>
      <c r="E66" s="1014"/>
      <c r="F66" s="997">
        <f t="shared" ref="F66" si="9">D66*E66</f>
        <v>0</v>
      </c>
    </row>
    <row r="67" spans="1:10">
      <c r="A67" s="977"/>
      <c r="B67" s="934"/>
      <c r="C67" s="975"/>
      <c r="D67" s="947"/>
      <c r="E67" s="1014"/>
      <c r="F67" s="989"/>
    </row>
    <row r="68" spans="1:10" ht="37.5">
      <c r="A68" s="1348" t="s">
        <v>599</v>
      </c>
      <c r="B68" s="934" t="s">
        <v>600</v>
      </c>
      <c r="C68" s="1060" t="s">
        <v>13</v>
      </c>
      <c r="D68" s="955">
        <v>83</v>
      </c>
      <c r="E68" s="967"/>
      <c r="F68" s="997">
        <f t="shared" ref="F68" si="10">D68*E68</f>
        <v>0</v>
      </c>
    </row>
    <row r="69" spans="1:10">
      <c r="A69" s="955"/>
      <c r="B69" s="934"/>
      <c r="C69" s="955"/>
      <c r="D69" s="955"/>
      <c r="E69" s="967"/>
      <c r="F69" s="989"/>
    </row>
    <row r="70" spans="1:10" ht="25">
      <c r="A70" s="977" t="s">
        <v>151</v>
      </c>
      <c r="B70" s="934" t="s">
        <v>255</v>
      </c>
      <c r="C70" s="982" t="s">
        <v>14</v>
      </c>
      <c r="D70" s="955">
        <v>638</v>
      </c>
      <c r="E70" s="967"/>
      <c r="F70" s="997">
        <f t="shared" ref="F70" si="11">D70*E70</f>
        <v>0</v>
      </c>
    </row>
    <row r="71" spans="1:10">
      <c r="A71" s="977"/>
      <c r="B71" s="934"/>
      <c r="C71" s="982"/>
      <c r="D71" s="955"/>
      <c r="E71" s="967"/>
      <c r="F71" s="989"/>
    </row>
    <row r="72" spans="1:10" ht="25">
      <c r="A72" s="977" t="s">
        <v>150</v>
      </c>
      <c r="B72" s="934" t="s">
        <v>256</v>
      </c>
      <c r="C72" s="982" t="s">
        <v>14</v>
      </c>
      <c r="D72" s="955">
        <v>107</v>
      </c>
      <c r="E72" s="967"/>
      <c r="F72" s="997">
        <f t="shared" ref="F72" si="12">D72*E72</f>
        <v>0</v>
      </c>
    </row>
    <row r="73" spans="1:10">
      <c r="A73" s="977"/>
      <c r="B73" s="934"/>
      <c r="C73" s="982"/>
      <c r="D73" s="955"/>
      <c r="E73" s="967"/>
      <c r="F73" s="989"/>
    </row>
    <row r="74" spans="1:10">
      <c r="A74" s="1605" t="s">
        <v>152</v>
      </c>
      <c r="B74" s="934" t="s">
        <v>601</v>
      </c>
      <c r="C74" s="949" t="s">
        <v>13</v>
      </c>
      <c r="D74" s="1008">
        <v>48</v>
      </c>
      <c r="E74" s="950"/>
      <c r="F74" s="997">
        <f t="shared" ref="F74" si="13">D74*E74</f>
        <v>0</v>
      </c>
    </row>
    <row r="75" spans="1:10">
      <c r="A75" s="1028"/>
      <c r="B75" s="947"/>
      <c r="C75" s="949"/>
      <c r="D75" s="949"/>
      <c r="E75" s="950"/>
      <c r="F75" s="989"/>
    </row>
    <row r="76" spans="1:10" ht="25">
      <c r="A76" s="977" t="s">
        <v>178</v>
      </c>
      <c r="B76" s="934" t="s">
        <v>257</v>
      </c>
      <c r="C76" s="977" t="s">
        <v>13</v>
      </c>
      <c r="D76" s="955">
        <v>65</v>
      </c>
      <c r="E76" s="967"/>
      <c r="F76" s="997">
        <f t="shared" ref="F76" si="14">D76*E76</f>
        <v>0</v>
      </c>
    </row>
    <row r="77" spans="1:10">
      <c r="A77" s="977"/>
      <c r="B77" s="934"/>
      <c r="C77" s="982"/>
      <c r="D77" s="955"/>
      <c r="E77" s="967"/>
      <c r="F77" s="989"/>
    </row>
    <row r="78" spans="1:10" ht="25">
      <c r="A78" s="977" t="s">
        <v>179</v>
      </c>
      <c r="B78" s="934" t="s">
        <v>103</v>
      </c>
      <c r="C78" s="977" t="s">
        <v>13</v>
      </c>
      <c r="D78" s="955">
        <v>146</v>
      </c>
      <c r="E78" s="967"/>
      <c r="F78" s="997">
        <f t="shared" ref="F78" si="15">D78*E78</f>
        <v>0</v>
      </c>
      <c r="G78" s="958"/>
      <c r="H78" s="958"/>
      <c r="I78" s="958"/>
      <c r="J78" s="958"/>
    </row>
    <row r="79" spans="1:10">
      <c r="A79" s="975"/>
      <c r="B79" s="947"/>
      <c r="C79" s="975"/>
      <c r="D79" s="947"/>
      <c r="E79" s="968"/>
      <c r="F79" s="989"/>
      <c r="G79" s="951"/>
      <c r="H79" s="951"/>
      <c r="I79" s="951"/>
      <c r="J79" s="951"/>
    </row>
    <row r="80" spans="1:10" ht="25">
      <c r="A80" s="1075" t="s">
        <v>58</v>
      </c>
      <c r="B80" s="1359" t="s">
        <v>879</v>
      </c>
      <c r="C80" s="942" t="s">
        <v>54</v>
      </c>
      <c r="D80" s="1008">
        <v>830</v>
      </c>
      <c r="E80" s="950"/>
      <c r="F80" s="997">
        <f t="shared" ref="F80" si="16">D80*E80</f>
        <v>0</v>
      </c>
      <c r="G80" s="948"/>
      <c r="H80" s="948"/>
      <c r="I80" s="984"/>
      <c r="J80" s="984"/>
    </row>
    <row r="81" spans="1:10">
      <c r="A81" s="975"/>
      <c r="B81" s="947"/>
      <c r="C81" s="975"/>
      <c r="D81" s="947"/>
      <c r="E81" s="968"/>
      <c r="F81" s="989"/>
      <c r="G81" s="951"/>
      <c r="H81" s="951"/>
      <c r="I81" s="951"/>
      <c r="J81" s="951"/>
    </row>
    <row r="82" spans="1:10" ht="25">
      <c r="A82" s="975" t="s">
        <v>31</v>
      </c>
      <c r="B82" s="947" t="s">
        <v>32</v>
      </c>
      <c r="C82" s="975" t="s">
        <v>13</v>
      </c>
      <c r="D82" s="992">
        <v>475</v>
      </c>
      <c r="E82" s="968"/>
      <c r="F82" s="997">
        <f t="shared" ref="F82" si="17">D82*E82</f>
        <v>0</v>
      </c>
      <c r="G82" s="951"/>
      <c r="H82" s="951"/>
      <c r="I82" s="951"/>
      <c r="J82" s="951"/>
    </row>
    <row r="83" spans="1:10">
      <c r="A83" s="982"/>
      <c r="B83" s="933"/>
      <c r="C83" s="978"/>
      <c r="D83" s="1031"/>
      <c r="E83" s="1030"/>
      <c r="F83" s="1016"/>
      <c r="G83" s="1004"/>
      <c r="H83" s="1009"/>
      <c r="I83" s="1010"/>
      <c r="J83" s="1010"/>
    </row>
    <row r="84" spans="1:10">
      <c r="A84" s="982"/>
      <c r="B84" s="955"/>
      <c r="C84" s="982"/>
      <c r="D84" s="955"/>
      <c r="E84" s="967"/>
      <c r="F84" s="989"/>
      <c r="G84" s="1004"/>
      <c r="H84" s="1009"/>
      <c r="I84" s="1010"/>
      <c r="J84" s="1010"/>
    </row>
    <row r="85" spans="1:10" ht="13">
      <c r="A85" s="931"/>
      <c r="B85" s="296" t="s">
        <v>0</v>
      </c>
      <c r="C85" s="297"/>
      <c r="D85" s="285"/>
      <c r="E85" s="1547"/>
      <c r="F85" s="298">
        <f>SUM(F64:F83)</f>
        <v>0</v>
      </c>
      <c r="G85" s="931"/>
      <c r="H85" s="931"/>
      <c r="I85" s="931"/>
      <c r="J85" s="931"/>
    </row>
    <row r="86" spans="1:10" ht="13">
      <c r="A86" s="976"/>
      <c r="B86" s="932"/>
      <c r="C86" s="976"/>
      <c r="D86" s="932"/>
      <c r="E86" s="944"/>
      <c r="F86" s="985"/>
      <c r="G86" s="946"/>
      <c r="H86" s="946"/>
      <c r="I86" s="946"/>
      <c r="J86" s="946"/>
    </row>
    <row r="87" spans="1:10" ht="13">
      <c r="A87" s="976"/>
      <c r="B87" s="932"/>
      <c r="C87" s="976"/>
      <c r="D87" s="932"/>
      <c r="E87" s="944"/>
      <c r="F87" s="985"/>
      <c r="G87" s="946"/>
      <c r="H87" s="946"/>
      <c r="I87" s="946"/>
      <c r="J87" s="946"/>
    </row>
    <row r="88" spans="1:10" ht="13">
      <c r="A88" s="981"/>
      <c r="B88" s="936"/>
      <c r="C88" s="981"/>
      <c r="D88" s="936"/>
      <c r="E88" s="969"/>
      <c r="F88" s="988"/>
      <c r="G88" s="946"/>
      <c r="H88" s="946"/>
      <c r="I88" s="946"/>
      <c r="J88" s="946"/>
    </row>
    <row r="89" spans="1:10" ht="13">
      <c r="A89" s="981">
        <v>3</v>
      </c>
      <c r="B89" s="936" t="s">
        <v>5</v>
      </c>
      <c r="C89" s="981"/>
      <c r="D89" s="936"/>
      <c r="E89" s="969"/>
      <c r="F89" s="988"/>
      <c r="G89" s="946"/>
      <c r="H89" s="946"/>
      <c r="I89" s="946"/>
      <c r="J89" s="946"/>
    </row>
    <row r="90" spans="1:10" ht="13">
      <c r="A90" s="981"/>
      <c r="B90" s="936"/>
      <c r="C90" s="981"/>
      <c r="D90" s="947"/>
      <c r="E90" s="968"/>
      <c r="F90" s="997"/>
      <c r="G90" s="946"/>
      <c r="H90" s="946"/>
      <c r="I90" s="946"/>
      <c r="J90" s="946"/>
    </row>
    <row r="91" spans="1:10" ht="37.5">
      <c r="A91" s="977" t="s">
        <v>48</v>
      </c>
      <c r="B91" s="934" t="s">
        <v>104</v>
      </c>
      <c r="C91" s="975" t="s">
        <v>13</v>
      </c>
      <c r="D91" s="955">
        <v>148</v>
      </c>
      <c r="E91" s="968"/>
      <c r="F91" s="997">
        <f>D91*E91</f>
        <v>0</v>
      </c>
      <c r="G91" s="946"/>
      <c r="H91" s="946"/>
      <c r="I91" s="946"/>
      <c r="J91" s="946"/>
    </row>
    <row r="92" spans="1:10" ht="13">
      <c r="A92" s="977"/>
      <c r="B92" s="934"/>
      <c r="C92" s="975"/>
      <c r="D92" s="947"/>
      <c r="E92" s="968"/>
      <c r="F92" s="997"/>
      <c r="G92" s="946"/>
      <c r="H92" s="946"/>
      <c r="I92" s="946"/>
      <c r="J92" s="946"/>
    </row>
    <row r="93" spans="1:10" ht="37.5">
      <c r="A93" s="977" t="s">
        <v>93</v>
      </c>
      <c r="B93" s="934" t="s">
        <v>260</v>
      </c>
      <c r="C93" s="975" t="s">
        <v>13</v>
      </c>
      <c r="D93" s="955">
        <v>36</v>
      </c>
      <c r="E93" s="968"/>
      <c r="F93" s="997">
        <f t="shared" ref="F93" si="18">D93*E93</f>
        <v>0</v>
      </c>
      <c r="G93" s="946"/>
      <c r="H93" s="946"/>
      <c r="I93" s="946"/>
      <c r="J93" s="946"/>
    </row>
    <row r="94" spans="1:10">
      <c r="A94" s="983"/>
      <c r="B94" s="941"/>
      <c r="C94" s="991"/>
      <c r="D94" s="992"/>
      <c r="E94" s="993"/>
      <c r="F94" s="997"/>
    </row>
    <row r="95" spans="1:10" ht="25">
      <c r="A95" s="983" t="s">
        <v>266</v>
      </c>
      <c r="B95" s="941" t="s">
        <v>261</v>
      </c>
      <c r="C95" s="991" t="s">
        <v>14</v>
      </c>
      <c r="D95" s="992">
        <v>90</v>
      </c>
      <c r="E95" s="993"/>
      <c r="F95" s="997">
        <f t="shared" ref="F95" si="19">D95*E95</f>
        <v>0</v>
      </c>
    </row>
    <row r="96" spans="1:10">
      <c r="A96" s="983"/>
      <c r="B96" s="941"/>
      <c r="C96" s="983"/>
      <c r="D96" s="992"/>
      <c r="E96" s="993"/>
      <c r="F96" s="997"/>
    </row>
    <row r="97" spans="1:11" ht="25">
      <c r="A97" s="983" t="s">
        <v>270</v>
      </c>
      <c r="B97" s="941" t="s">
        <v>262</v>
      </c>
      <c r="C97" s="991" t="s">
        <v>14</v>
      </c>
      <c r="D97" s="992">
        <v>90</v>
      </c>
      <c r="E97" s="993"/>
      <c r="F97" s="997">
        <f t="shared" ref="F97" si="20">D97*E97</f>
        <v>0</v>
      </c>
    </row>
    <row r="98" spans="1:11">
      <c r="A98" s="983"/>
      <c r="B98" s="941"/>
      <c r="C98" s="983"/>
      <c r="D98" s="992"/>
      <c r="E98" s="993"/>
      <c r="F98" s="997"/>
    </row>
    <row r="99" spans="1:11" ht="25">
      <c r="A99" s="983">
        <v>32256</v>
      </c>
      <c r="B99" s="941" t="s">
        <v>273</v>
      </c>
      <c r="C99" s="998" t="s">
        <v>14</v>
      </c>
      <c r="D99" s="992">
        <v>604</v>
      </c>
      <c r="E99" s="970"/>
      <c r="F99" s="997">
        <f t="shared" ref="F99" si="21">D99*E99</f>
        <v>0</v>
      </c>
    </row>
    <row r="100" spans="1:11">
      <c r="A100" s="983"/>
      <c r="B100" s="941"/>
      <c r="C100" s="998"/>
      <c r="D100" s="953"/>
      <c r="E100" s="970"/>
      <c r="F100" s="997"/>
    </row>
    <row r="101" spans="1:11" ht="37.5">
      <c r="A101" s="983" t="s">
        <v>271</v>
      </c>
      <c r="B101" s="941" t="s">
        <v>263</v>
      </c>
      <c r="C101" s="991" t="s">
        <v>14</v>
      </c>
      <c r="D101" s="992">
        <v>90</v>
      </c>
      <c r="E101" s="993"/>
      <c r="F101" s="997">
        <f t="shared" ref="F101" si="22">D101*E101</f>
        <v>0</v>
      </c>
    </row>
    <row r="102" spans="1:11">
      <c r="A102" s="983"/>
      <c r="B102" s="941"/>
      <c r="C102" s="991"/>
      <c r="D102" s="992"/>
      <c r="E102" s="993"/>
      <c r="F102" s="997"/>
    </row>
    <row r="103" spans="1:11" ht="25">
      <c r="A103" s="998">
        <v>32497</v>
      </c>
      <c r="B103" s="941" t="s">
        <v>187</v>
      </c>
      <c r="C103" s="998" t="s">
        <v>14</v>
      </c>
      <c r="D103" s="953">
        <v>90</v>
      </c>
      <c r="E103" s="970"/>
      <c r="F103" s="997">
        <f t="shared" ref="F103" si="23">D103*E103</f>
        <v>0</v>
      </c>
    </row>
    <row r="104" spans="1:11">
      <c r="A104" s="998"/>
      <c r="B104" s="941"/>
      <c r="C104" s="998"/>
      <c r="D104" s="953"/>
      <c r="E104" s="970"/>
      <c r="F104" s="997"/>
    </row>
    <row r="105" spans="1:11" ht="37.5">
      <c r="A105" s="983" t="s">
        <v>94</v>
      </c>
      <c r="B105" s="952" t="s">
        <v>638</v>
      </c>
      <c r="C105" s="991" t="s">
        <v>15</v>
      </c>
      <c r="D105" s="953">
        <v>206</v>
      </c>
      <c r="E105" s="970"/>
      <c r="F105" s="997">
        <f t="shared" ref="F105" si="24">D105*E105</f>
        <v>0</v>
      </c>
    </row>
    <row r="106" spans="1:11">
      <c r="A106" s="983"/>
      <c r="B106" s="939"/>
      <c r="C106" s="1018"/>
      <c r="D106" s="1019"/>
      <c r="E106" s="1020"/>
      <c r="F106" s="1021"/>
    </row>
    <row r="107" spans="1:11">
      <c r="A107" s="976"/>
      <c r="B107" s="932"/>
      <c r="C107" s="976"/>
      <c r="D107" s="932"/>
      <c r="E107" s="944"/>
      <c r="F107" s="985"/>
    </row>
    <row r="108" spans="1:11" ht="13">
      <c r="A108" s="977"/>
      <c r="B108" s="296" t="s">
        <v>0</v>
      </c>
      <c r="C108" s="297"/>
      <c r="D108" s="299"/>
      <c r="E108" s="1547"/>
      <c r="F108" s="298">
        <f>SUM(F91:F106)</f>
        <v>0</v>
      </c>
    </row>
    <row r="109" spans="1:11" ht="13">
      <c r="A109" s="977"/>
      <c r="B109" s="935"/>
      <c r="C109" s="976"/>
      <c r="D109" s="959"/>
      <c r="E109" s="944"/>
      <c r="F109" s="986"/>
    </row>
    <row r="110" spans="1:11" ht="13">
      <c r="A110" s="936"/>
      <c r="B110" s="936"/>
      <c r="C110" s="936"/>
      <c r="D110" s="960"/>
      <c r="E110" s="969"/>
      <c r="F110" s="969"/>
      <c r="G110" s="932"/>
      <c r="H110" s="951"/>
      <c r="I110" s="951"/>
      <c r="J110" s="951"/>
      <c r="K110" s="951"/>
    </row>
    <row r="111" spans="1:11" ht="13">
      <c r="A111" s="936">
        <v>5</v>
      </c>
      <c r="B111" s="936" t="s">
        <v>215</v>
      </c>
      <c r="C111" s="936"/>
      <c r="D111" s="960"/>
      <c r="E111" s="969"/>
      <c r="F111" s="969"/>
      <c r="G111" s="932"/>
      <c r="H111" s="951"/>
      <c r="I111" s="951"/>
      <c r="J111" s="951"/>
      <c r="K111" s="951"/>
    </row>
    <row r="112" spans="1:11">
      <c r="A112" s="998"/>
      <c r="B112" s="941"/>
      <c r="C112" s="998"/>
      <c r="D112" s="953"/>
      <c r="E112" s="970"/>
      <c r="F112" s="963"/>
      <c r="G112" s="951"/>
      <c r="H112" s="951"/>
      <c r="I112" s="951"/>
      <c r="J112" s="951"/>
      <c r="K112" s="951"/>
    </row>
    <row r="113" spans="1:11" ht="25">
      <c r="A113" s="1344" t="s">
        <v>613</v>
      </c>
      <c r="B113" s="934" t="s">
        <v>614</v>
      </c>
      <c r="C113" s="955" t="s">
        <v>14</v>
      </c>
      <c r="D113" s="1037">
        <v>221</v>
      </c>
      <c r="E113" s="967"/>
      <c r="F113" s="967">
        <f>D113*E113</f>
        <v>0</v>
      </c>
      <c r="G113" s="958"/>
      <c r="H113" s="958"/>
      <c r="I113" s="958"/>
      <c r="J113" s="958"/>
      <c r="K113" s="958"/>
    </row>
    <row r="114" spans="1:11">
      <c r="A114" s="1344"/>
      <c r="B114" s="934"/>
      <c r="C114" s="955"/>
      <c r="D114" s="1037"/>
      <c r="E114" s="967"/>
      <c r="F114" s="967"/>
      <c r="G114" s="958"/>
      <c r="H114" s="958"/>
      <c r="I114" s="958"/>
      <c r="J114" s="958"/>
      <c r="K114" s="958"/>
    </row>
    <row r="115" spans="1:11" ht="37.5">
      <c r="A115" s="1348" t="s">
        <v>615</v>
      </c>
      <c r="B115" s="955" t="s">
        <v>616</v>
      </c>
      <c r="C115" s="955" t="s">
        <v>515</v>
      </c>
      <c r="D115" s="1037">
        <v>1581</v>
      </c>
      <c r="E115" s="967"/>
      <c r="F115" s="967">
        <f t="shared" ref="F115" si="25">D115*E115</f>
        <v>0</v>
      </c>
      <c r="G115" s="958"/>
      <c r="H115" s="958"/>
      <c r="I115" s="958"/>
      <c r="J115" s="958"/>
      <c r="K115" s="958"/>
    </row>
    <row r="116" spans="1:11">
      <c r="A116" s="1348"/>
      <c r="B116" s="955"/>
      <c r="C116" s="955"/>
      <c r="D116" s="1037"/>
      <c r="E116" s="967"/>
      <c r="F116" s="967"/>
      <c r="G116" s="958"/>
      <c r="H116" s="958"/>
      <c r="I116" s="958"/>
      <c r="J116" s="958"/>
      <c r="K116" s="958"/>
    </row>
    <row r="117" spans="1:11" ht="25">
      <c r="A117" s="1348" t="s">
        <v>519</v>
      </c>
      <c r="B117" s="955" t="s">
        <v>520</v>
      </c>
      <c r="C117" s="955" t="s">
        <v>13</v>
      </c>
      <c r="D117" s="1037">
        <v>8</v>
      </c>
      <c r="E117" s="967"/>
      <c r="F117" s="967">
        <f t="shared" ref="F117" si="26">D117*E117</f>
        <v>0</v>
      </c>
      <c r="G117" s="958"/>
      <c r="H117" s="958"/>
      <c r="I117" s="958"/>
      <c r="J117" s="958"/>
      <c r="K117" s="958"/>
    </row>
    <row r="118" spans="1:11">
      <c r="A118" s="1348"/>
      <c r="B118" s="955"/>
      <c r="C118" s="955"/>
      <c r="D118" s="1037"/>
      <c r="E118" s="967"/>
      <c r="F118" s="967"/>
      <c r="G118" s="958"/>
      <c r="H118" s="958"/>
      <c r="I118" s="958"/>
      <c r="J118" s="958"/>
      <c r="K118" s="958"/>
    </row>
    <row r="119" spans="1:11" ht="25">
      <c r="A119" s="1348" t="s">
        <v>536</v>
      </c>
      <c r="B119" s="955" t="s">
        <v>617</v>
      </c>
      <c r="C119" s="955" t="s">
        <v>13</v>
      </c>
      <c r="D119" s="1037">
        <v>60</v>
      </c>
      <c r="E119" s="967"/>
      <c r="F119" s="967">
        <f t="shared" ref="F119" si="27">D119*E119</f>
        <v>0</v>
      </c>
      <c r="G119" s="958"/>
      <c r="H119" s="958"/>
      <c r="I119" s="958"/>
      <c r="J119" s="958"/>
      <c r="K119" s="958"/>
    </row>
    <row r="120" spans="1:11">
      <c r="A120" s="955"/>
      <c r="B120" s="955"/>
      <c r="C120" s="955"/>
      <c r="D120" s="1037"/>
      <c r="E120" s="967"/>
      <c r="F120" s="967"/>
      <c r="G120" s="958"/>
      <c r="H120" s="958"/>
      <c r="I120" s="958"/>
      <c r="J120" s="958"/>
      <c r="K120" s="958"/>
    </row>
    <row r="121" spans="1:11">
      <c r="A121" s="1042" t="s">
        <v>843</v>
      </c>
      <c r="B121" s="1043" t="s">
        <v>619</v>
      </c>
      <c r="C121" s="1042" t="s">
        <v>117</v>
      </c>
      <c r="D121" s="1044">
        <v>20</v>
      </c>
      <c r="E121" s="1045"/>
      <c r="F121" s="967">
        <f t="shared" ref="F121" si="28">D121*E121</f>
        <v>0</v>
      </c>
      <c r="G121" s="1046"/>
      <c r="H121" s="1047"/>
      <c r="I121" s="1048"/>
      <c r="J121" s="1048"/>
      <c r="K121" s="1046"/>
    </row>
    <row r="122" spans="1:11">
      <c r="A122" s="955"/>
      <c r="B122" s="955"/>
      <c r="C122" s="955"/>
      <c r="D122" s="1037"/>
      <c r="E122" s="967"/>
      <c r="F122" s="967"/>
      <c r="G122" s="958"/>
      <c r="H122" s="958"/>
      <c r="I122" s="958"/>
      <c r="J122" s="958"/>
      <c r="K122" s="958"/>
    </row>
    <row r="123" spans="1:11" ht="37.5">
      <c r="A123" s="991" t="s">
        <v>639</v>
      </c>
      <c r="B123" s="932" t="s">
        <v>640</v>
      </c>
      <c r="C123" s="976" t="s">
        <v>15</v>
      </c>
      <c r="D123" s="958">
        <v>24</v>
      </c>
      <c r="E123" s="1039"/>
      <c r="F123" s="967">
        <f t="shared" ref="F123" si="29">D123*E123</f>
        <v>0</v>
      </c>
      <c r="G123" s="1004"/>
      <c r="H123" s="1009"/>
      <c r="I123" s="1010"/>
      <c r="J123" s="1010"/>
      <c r="K123" s="958"/>
    </row>
    <row r="124" spans="1:11">
      <c r="A124" s="955"/>
      <c r="B124" s="955"/>
      <c r="C124" s="955"/>
      <c r="D124" s="1037"/>
      <c r="E124" s="967"/>
      <c r="F124" s="967"/>
      <c r="G124" s="958"/>
      <c r="H124" s="958"/>
      <c r="I124" s="958"/>
      <c r="J124" s="958"/>
      <c r="K124" s="958"/>
    </row>
    <row r="125" spans="1:11" ht="25">
      <c r="A125" s="991" t="s">
        <v>641</v>
      </c>
      <c r="B125" s="941" t="s">
        <v>736</v>
      </c>
      <c r="C125" s="998" t="s">
        <v>15</v>
      </c>
      <c r="D125" s="992">
        <v>31</v>
      </c>
      <c r="E125" s="970"/>
      <c r="F125" s="967">
        <f t="shared" ref="F125" si="30">D125*E125</f>
        <v>0</v>
      </c>
      <c r="G125" s="1059"/>
      <c r="H125" s="951"/>
      <c r="I125" s="951"/>
      <c r="J125" s="951"/>
      <c r="K125" s="951"/>
    </row>
    <row r="126" spans="1:11">
      <c r="A126" s="998"/>
      <c r="B126" s="941"/>
      <c r="C126" s="998"/>
      <c r="D126" s="992"/>
      <c r="E126" s="970"/>
      <c r="F126" s="967"/>
      <c r="G126" s="1059"/>
    </row>
    <row r="127" spans="1:11" ht="37.5">
      <c r="A127" s="991" t="s">
        <v>642</v>
      </c>
      <c r="B127" s="941" t="s">
        <v>643</v>
      </c>
      <c r="C127" s="991" t="s">
        <v>15</v>
      </c>
      <c r="D127" s="992">
        <v>31.3</v>
      </c>
      <c r="E127" s="970"/>
      <c r="F127" s="967">
        <f t="shared" ref="F127" si="31">D127*E127</f>
        <v>0</v>
      </c>
      <c r="G127" s="1059"/>
    </row>
    <row r="128" spans="1:11">
      <c r="A128" s="955"/>
      <c r="B128" s="955"/>
      <c r="C128" s="955"/>
      <c r="D128" s="1037"/>
      <c r="E128" s="967"/>
      <c r="F128" s="967"/>
      <c r="G128" s="958"/>
    </row>
    <row r="129" spans="1:10" ht="25">
      <c r="A129" s="983">
        <v>52811</v>
      </c>
      <c r="B129" s="939" t="s">
        <v>290</v>
      </c>
      <c r="C129" s="1032" t="s">
        <v>16</v>
      </c>
      <c r="D129" s="1017">
        <v>1</v>
      </c>
      <c r="E129" s="1015"/>
      <c r="F129" s="1124">
        <f t="shared" ref="F129" si="32">D129*E129</f>
        <v>0</v>
      </c>
      <c r="G129" s="961"/>
    </row>
    <row r="130" spans="1:10">
      <c r="A130" s="1033"/>
      <c r="B130" s="932"/>
      <c r="C130" s="1033"/>
      <c r="D130" s="1040"/>
      <c r="E130" s="1038"/>
      <c r="F130" s="1123"/>
      <c r="G130" s="1038"/>
    </row>
    <row r="131" spans="1:10" ht="13">
      <c r="A131" s="942"/>
      <c r="B131" s="296" t="s">
        <v>0</v>
      </c>
      <c r="C131" s="314"/>
      <c r="D131" s="1548"/>
      <c r="E131" s="1549"/>
      <c r="F131" s="1577">
        <f>SUM(F113:F129)</f>
        <v>0</v>
      </c>
      <c r="G131" s="1038"/>
    </row>
    <row r="132" spans="1:10" ht="13">
      <c r="A132" s="977"/>
      <c r="B132" s="935"/>
      <c r="C132" s="976"/>
      <c r="D132" s="959"/>
      <c r="E132" s="944"/>
      <c r="F132" s="986"/>
      <c r="G132" s="951"/>
    </row>
    <row r="133" spans="1:10">
      <c r="A133" s="955"/>
      <c r="B133" s="955"/>
      <c r="C133" s="955"/>
      <c r="D133" s="1037"/>
      <c r="E133" s="967"/>
      <c r="F133" s="967"/>
      <c r="G133" s="958"/>
    </row>
    <row r="134" spans="1:10" ht="13">
      <c r="A134" s="981"/>
      <c r="B134" s="936"/>
      <c r="C134" s="981"/>
      <c r="D134" s="960"/>
      <c r="E134" s="969"/>
      <c r="F134" s="988"/>
      <c r="G134" s="931"/>
    </row>
    <row r="135" spans="1:10" ht="13">
      <c r="A135" s="981">
        <v>6</v>
      </c>
      <c r="B135" s="936" t="s">
        <v>7</v>
      </c>
      <c r="C135" s="981"/>
      <c r="D135" s="960"/>
      <c r="E135" s="969"/>
      <c r="F135" s="988"/>
      <c r="G135" s="931"/>
    </row>
    <row r="136" spans="1:10" ht="13">
      <c r="A136" s="981"/>
      <c r="B136" s="936"/>
      <c r="C136" s="981"/>
      <c r="D136" s="936"/>
      <c r="E136" s="969"/>
      <c r="F136" s="988"/>
      <c r="G136" s="946"/>
    </row>
    <row r="137" spans="1:10" ht="25">
      <c r="A137" s="998" t="s">
        <v>26</v>
      </c>
      <c r="B137" s="953" t="s">
        <v>27</v>
      </c>
      <c r="C137" s="998" t="s">
        <v>16</v>
      </c>
      <c r="D137" s="953">
        <v>1</v>
      </c>
      <c r="E137" s="970"/>
      <c r="F137" s="963">
        <f>D137*E137</f>
        <v>0</v>
      </c>
      <c r="G137" s="946"/>
    </row>
    <row r="138" spans="1:10" ht="13">
      <c r="A138" s="998"/>
      <c r="B138" s="953"/>
      <c r="C138" s="998"/>
      <c r="D138" s="953"/>
      <c r="E138" s="970"/>
      <c r="F138" s="963"/>
      <c r="G138" s="946"/>
    </row>
    <row r="139" spans="1:10" ht="37.5">
      <c r="A139" s="991" t="s">
        <v>45</v>
      </c>
      <c r="B139" s="941" t="s">
        <v>46</v>
      </c>
      <c r="C139" s="991" t="s">
        <v>16</v>
      </c>
      <c r="D139" s="992">
        <v>1</v>
      </c>
      <c r="E139" s="993"/>
      <c r="F139" s="963">
        <f t="shared" ref="F139" si="33">D139*E139</f>
        <v>0</v>
      </c>
      <c r="G139" s="958"/>
    </row>
    <row r="140" spans="1:10">
      <c r="A140" s="998"/>
      <c r="B140" s="953"/>
      <c r="C140" s="998"/>
      <c r="D140" s="953"/>
      <c r="E140" s="970"/>
      <c r="F140" s="963"/>
      <c r="G140" s="951"/>
    </row>
    <row r="141" spans="1:10" ht="37.5">
      <c r="A141" s="943" t="s">
        <v>194</v>
      </c>
      <c r="B141" s="934" t="s">
        <v>197</v>
      </c>
      <c r="C141" s="999" t="s">
        <v>16</v>
      </c>
      <c r="D141" s="999">
        <v>1</v>
      </c>
      <c r="E141" s="1001"/>
      <c r="F141" s="963">
        <f t="shared" ref="F141" si="34">D141*E141</f>
        <v>0</v>
      </c>
      <c r="G141" s="948"/>
    </row>
    <row r="142" spans="1:10">
      <c r="A142" s="943"/>
      <c r="B142" s="941"/>
      <c r="C142" s="999"/>
      <c r="D142" s="999"/>
      <c r="E142" s="1001"/>
      <c r="F142" s="963"/>
      <c r="G142" s="948"/>
      <c r="H142" s="948"/>
      <c r="I142" s="948"/>
      <c r="J142" s="948"/>
    </row>
    <row r="143" spans="1:10" ht="50">
      <c r="A143" s="943" t="s">
        <v>844</v>
      </c>
      <c r="B143" s="952" t="s">
        <v>644</v>
      </c>
      <c r="C143" s="1022" t="s">
        <v>15</v>
      </c>
      <c r="D143" s="999">
        <v>160</v>
      </c>
      <c r="E143" s="1001"/>
      <c r="F143" s="963">
        <f t="shared" ref="F143" si="35">D143*E143</f>
        <v>0</v>
      </c>
      <c r="G143" s="948"/>
      <c r="H143" s="948"/>
      <c r="I143" s="948"/>
      <c r="J143" s="948"/>
    </row>
    <row r="144" spans="1:10">
      <c r="A144" s="943"/>
      <c r="B144" s="941"/>
      <c r="C144" s="999"/>
      <c r="D144" s="999"/>
      <c r="E144" s="1001"/>
      <c r="F144" s="963"/>
      <c r="G144" s="948"/>
      <c r="H144" s="948"/>
      <c r="I144" s="948"/>
      <c r="J144" s="948"/>
    </row>
    <row r="145" spans="1:10" ht="62.5">
      <c r="A145" s="994" t="s">
        <v>845</v>
      </c>
      <c r="B145" s="952" t="s">
        <v>251</v>
      </c>
      <c r="C145" s="994" t="s">
        <v>14</v>
      </c>
      <c r="D145" s="962">
        <v>40</v>
      </c>
      <c r="E145" s="1000"/>
      <c r="F145" s="963">
        <f t="shared" ref="F145" si="36">D145*E145</f>
        <v>0</v>
      </c>
      <c r="G145" s="951"/>
      <c r="H145" s="951"/>
      <c r="I145" s="951"/>
      <c r="J145" s="951"/>
    </row>
    <row r="146" spans="1:10">
      <c r="A146" s="994"/>
      <c r="B146" s="952"/>
      <c r="C146" s="1002"/>
      <c r="D146" s="962"/>
      <c r="E146" s="1000"/>
      <c r="F146" s="963"/>
      <c r="G146" s="951"/>
      <c r="H146" s="951"/>
      <c r="I146" s="951"/>
      <c r="J146" s="951"/>
    </row>
    <row r="147" spans="1:10" ht="50">
      <c r="A147" s="994" t="s">
        <v>210</v>
      </c>
      <c r="B147" s="952" t="s">
        <v>211</v>
      </c>
      <c r="C147" s="1002" t="s">
        <v>15</v>
      </c>
      <c r="D147" s="962">
        <v>48</v>
      </c>
      <c r="E147" s="1000"/>
      <c r="F147" s="963">
        <f t="shared" ref="F147" si="37">D147*E147</f>
        <v>0</v>
      </c>
      <c r="G147" s="951"/>
      <c r="H147" s="951"/>
      <c r="I147" s="951"/>
      <c r="J147" s="951"/>
    </row>
    <row r="148" spans="1:10">
      <c r="A148" s="994"/>
      <c r="B148" s="952"/>
      <c r="C148" s="1002"/>
      <c r="D148" s="962"/>
      <c r="E148" s="1000"/>
      <c r="F148" s="963"/>
      <c r="G148" s="951"/>
      <c r="H148" s="951"/>
      <c r="I148" s="951"/>
      <c r="J148" s="951"/>
    </row>
    <row r="149" spans="1:10" ht="62.5">
      <c r="A149" s="994" t="s">
        <v>846</v>
      </c>
      <c r="B149" s="952" t="s">
        <v>212</v>
      </c>
      <c r="C149" s="994" t="s">
        <v>14</v>
      </c>
      <c r="D149" s="962">
        <v>3</v>
      </c>
      <c r="E149" s="1000"/>
      <c r="F149" s="963">
        <f t="shared" ref="F149" si="38">D149*E149</f>
        <v>0</v>
      </c>
      <c r="G149" s="951"/>
      <c r="H149" s="951"/>
      <c r="I149" s="951"/>
      <c r="J149" s="951"/>
    </row>
    <row r="150" spans="1:10">
      <c r="A150" s="974"/>
      <c r="B150" s="933"/>
      <c r="C150" s="1034"/>
      <c r="D150" s="1034"/>
      <c r="E150" s="1035"/>
      <c r="F150" s="1036"/>
      <c r="G150" s="948"/>
      <c r="H150" s="948"/>
      <c r="I150" s="948"/>
      <c r="J150" s="948"/>
    </row>
    <row r="151" spans="1:10">
      <c r="A151" s="982"/>
      <c r="B151" s="955"/>
      <c r="C151" s="982"/>
      <c r="D151" s="955"/>
      <c r="E151" s="967"/>
      <c r="F151" s="989"/>
      <c r="G151" s="1004"/>
      <c r="H151" s="1009"/>
      <c r="I151" s="1010"/>
      <c r="J151" s="1010"/>
    </row>
    <row r="152" spans="1:10" ht="13">
      <c r="A152" s="983"/>
      <c r="B152" s="302" t="s">
        <v>0</v>
      </c>
      <c r="C152" s="297"/>
      <c r="D152" s="285"/>
      <c r="E152" s="1547"/>
      <c r="F152" s="298">
        <f>SUM(F137:F150)</f>
        <v>0</v>
      </c>
      <c r="G152" s="1003"/>
      <c r="H152" s="931"/>
      <c r="I152" s="931"/>
      <c r="J152" s="931"/>
    </row>
    <row r="153" spans="1:10" ht="13">
      <c r="A153" s="983"/>
      <c r="B153" s="940"/>
      <c r="C153" s="994"/>
      <c r="D153" s="952"/>
      <c r="E153" s="971"/>
      <c r="F153" s="1041"/>
      <c r="G153" s="1003"/>
      <c r="H153" s="931"/>
      <c r="I153" s="931"/>
      <c r="J153" s="931"/>
    </row>
    <row r="154" spans="1:10">
      <c r="A154" s="983"/>
      <c r="B154" s="941"/>
      <c r="C154" s="983"/>
      <c r="D154" s="941"/>
      <c r="E154" s="972"/>
      <c r="F154" s="995"/>
      <c r="G154" s="952"/>
      <c r="H154" s="952"/>
      <c r="I154" s="952"/>
      <c r="J154" s="952"/>
    </row>
    <row r="155" spans="1:10">
      <c r="A155" s="983"/>
      <c r="B155" s="941"/>
      <c r="C155" s="983"/>
      <c r="D155" s="941"/>
      <c r="E155" s="972"/>
      <c r="F155" s="995"/>
      <c r="G155" s="952"/>
      <c r="H155" s="952"/>
      <c r="I155" s="952"/>
      <c r="J155" s="952"/>
    </row>
    <row r="156" spans="1:10">
      <c r="A156" s="983"/>
      <c r="B156" s="941"/>
      <c r="C156" s="983"/>
      <c r="D156" s="941"/>
      <c r="E156" s="972"/>
      <c r="F156" s="995"/>
      <c r="G156" s="952"/>
      <c r="H156" s="952"/>
      <c r="I156" s="952"/>
      <c r="J156" s="952"/>
    </row>
    <row r="157" spans="1:10">
      <c r="A157" s="983"/>
      <c r="B157" s="941"/>
      <c r="C157" s="983"/>
      <c r="D157" s="941"/>
      <c r="E157" s="972"/>
      <c r="F157" s="995"/>
      <c r="G157" s="952"/>
      <c r="H157" s="952"/>
      <c r="I157" s="952"/>
      <c r="J157" s="952"/>
    </row>
    <row r="158" spans="1:10">
      <c r="A158" s="983"/>
      <c r="B158" s="941"/>
      <c r="C158" s="983"/>
      <c r="D158" s="941"/>
      <c r="E158" s="972"/>
      <c r="F158" s="995"/>
    </row>
    <row r="159" spans="1:10">
      <c r="A159" s="983"/>
      <c r="B159" s="941"/>
      <c r="C159" s="983"/>
      <c r="D159" s="941"/>
      <c r="E159" s="972"/>
      <c r="F159" s="995"/>
    </row>
    <row r="160" spans="1:10">
      <c r="A160" s="983"/>
      <c r="B160" s="941"/>
      <c r="C160" s="983"/>
      <c r="D160" s="941"/>
      <c r="E160" s="972"/>
      <c r="F160" s="995"/>
    </row>
    <row r="161" spans="1:6">
      <c r="A161" s="983"/>
      <c r="B161" s="952"/>
      <c r="C161" s="983"/>
      <c r="D161" s="941"/>
      <c r="E161" s="972"/>
      <c r="F161" s="995"/>
    </row>
    <row r="162" spans="1:6">
      <c r="A162" s="983"/>
      <c r="B162" s="941"/>
      <c r="C162" s="983"/>
      <c r="D162" s="941"/>
      <c r="E162" s="972"/>
      <c r="F162" s="995"/>
    </row>
    <row r="163" spans="1:6">
      <c r="A163" s="983"/>
      <c r="B163" s="941"/>
      <c r="C163" s="983"/>
      <c r="D163" s="941"/>
      <c r="E163" s="972"/>
      <c r="F163" s="995"/>
    </row>
    <row r="164" spans="1:6">
      <c r="A164" s="983"/>
      <c r="B164" s="941"/>
      <c r="C164" s="983"/>
      <c r="D164" s="941"/>
      <c r="E164" s="972"/>
      <c r="F164" s="995"/>
    </row>
    <row r="165" spans="1:6">
      <c r="A165" s="983"/>
      <c r="B165" s="941"/>
      <c r="C165" s="983"/>
      <c r="D165" s="941"/>
      <c r="E165" s="972"/>
      <c r="F165" s="995"/>
    </row>
    <row r="166" spans="1:6">
      <c r="A166" s="983"/>
      <c r="B166" s="941"/>
      <c r="C166" s="983"/>
      <c r="D166" s="941"/>
      <c r="E166" s="972"/>
      <c r="F166" s="995"/>
    </row>
    <row r="167" spans="1:6">
      <c r="A167" s="983"/>
      <c r="B167" s="941"/>
      <c r="C167" s="983"/>
      <c r="D167" s="941"/>
      <c r="E167" s="972"/>
      <c r="F167" s="995"/>
    </row>
    <row r="168" spans="1:6">
      <c r="A168" s="983"/>
      <c r="B168" s="941"/>
      <c r="C168" s="983"/>
      <c r="D168" s="941"/>
      <c r="E168" s="972"/>
      <c r="F168" s="995"/>
    </row>
    <row r="169" spans="1:6">
      <c r="A169" s="983"/>
      <c r="B169" s="941"/>
      <c r="C169" s="983"/>
      <c r="D169" s="941"/>
      <c r="E169" s="972"/>
      <c r="F169" s="995"/>
    </row>
    <row r="170" spans="1:6">
      <c r="A170" s="983"/>
      <c r="B170" s="941"/>
      <c r="C170" s="983"/>
      <c r="D170" s="941"/>
      <c r="E170" s="972"/>
      <c r="F170" s="995"/>
    </row>
    <row r="171" spans="1:6">
      <c r="A171" s="983"/>
      <c r="B171" s="941"/>
      <c r="C171" s="983"/>
      <c r="D171" s="941"/>
      <c r="E171" s="972"/>
      <c r="F171" s="995"/>
    </row>
    <row r="172" spans="1:6">
      <c r="A172" s="983"/>
      <c r="B172" s="941"/>
      <c r="C172" s="983"/>
      <c r="D172" s="941"/>
      <c r="E172" s="972"/>
      <c r="F172" s="995"/>
    </row>
    <row r="173" spans="1:6">
      <c r="A173" s="983"/>
      <c r="B173" s="941"/>
      <c r="C173" s="983"/>
      <c r="D173" s="941"/>
      <c r="E173" s="972"/>
      <c r="F173" s="995"/>
    </row>
    <row r="174" spans="1:6">
      <c r="A174" s="983"/>
      <c r="B174" s="941"/>
      <c r="C174" s="983"/>
      <c r="D174" s="941"/>
      <c r="E174" s="972"/>
      <c r="F174" s="995"/>
    </row>
    <row r="175" spans="1:6">
      <c r="A175" s="983"/>
      <c r="B175" s="941"/>
      <c r="C175" s="983"/>
      <c r="D175" s="941"/>
      <c r="E175" s="972"/>
      <c r="F175" s="995"/>
    </row>
    <row r="176" spans="1:6">
      <c r="A176" s="983"/>
      <c r="B176" s="941"/>
      <c r="C176" s="983"/>
      <c r="D176" s="941"/>
      <c r="E176" s="972"/>
      <c r="F176" s="995"/>
    </row>
    <row r="177" spans="1:6">
      <c r="A177" s="983"/>
      <c r="B177" s="941"/>
      <c r="C177" s="983"/>
      <c r="D177" s="941"/>
      <c r="E177" s="972"/>
      <c r="F177" s="995"/>
    </row>
    <row r="178" spans="1:6">
      <c r="A178" s="983"/>
      <c r="B178" s="941"/>
      <c r="C178" s="983"/>
      <c r="D178" s="941"/>
      <c r="E178" s="972"/>
      <c r="F178" s="995"/>
    </row>
    <row r="179" spans="1:6">
      <c r="A179" s="983"/>
      <c r="B179" s="941"/>
      <c r="C179" s="983"/>
      <c r="D179" s="941"/>
      <c r="E179" s="972"/>
      <c r="F179" s="995"/>
    </row>
    <row r="180" spans="1:6">
      <c r="A180" s="983"/>
      <c r="B180" s="941"/>
      <c r="C180" s="983"/>
      <c r="D180" s="941"/>
      <c r="E180" s="972"/>
      <c r="F180" s="995"/>
    </row>
    <row r="181" spans="1:6">
      <c r="A181" s="983"/>
      <c r="B181" s="941"/>
      <c r="C181" s="983"/>
      <c r="D181" s="941"/>
      <c r="E181" s="972"/>
      <c r="F181" s="995"/>
    </row>
    <row r="182" spans="1:6">
      <c r="A182" s="983"/>
      <c r="B182" s="941"/>
      <c r="C182" s="983"/>
      <c r="D182" s="941"/>
      <c r="E182" s="972"/>
      <c r="F182" s="995"/>
    </row>
    <row r="183" spans="1:6">
      <c r="A183" s="983"/>
      <c r="B183" s="941"/>
      <c r="C183" s="983"/>
      <c r="D183" s="941"/>
      <c r="E183" s="972"/>
      <c r="F183" s="995"/>
    </row>
    <row r="184" spans="1:6">
      <c r="A184" s="983"/>
      <c r="B184" s="941"/>
      <c r="C184" s="983"/>
      <c r="D184" s="941"/>
      <c r="E184" s="972"/>
      <c r="F184" s="995"/>
    </row>
    <row r="185" spans="1:6">
      <c r="A185" s="983"/>
      <c r="B185" s="941"/>
      <c r="C185" s="983"/>
      <c r="D185" s="941"/>
      <c r="E185" s="972"/>
      <c r="F185" s="995"/>
    </row>
    <row r="186" spans="1:6">
      <c r="A186" s="983"/>
      <c r="B186" s="941"/>
      <c r="C186" s="983"/>
      <c r="D186" s="941"/>
      <c r="E186" s="972"/>
      <c r="F186" s="995"/>
    </row>
    <row r="187" spans="1:6">
      <c r="A187" s="983"/>
      <c r="B187" s="941"/>
      <c r="C187" s="983"/>
      <c r="D187" s="941"/>
      <c r="E187" s="972"/>
      <c r="F187" s="995"/>
    </row>
    <row r="188" spans="1:6">
      <c r="A188" s="983"/>
      <c r="B188" s="941"/>
      <c r="C188" s="983"/>
      <c r="D188" s="941"/>
      <c r="E188" s="972"/>
      <c r="F188" s="995"/>
    </row>
    <row r="189" spans="1:6">
      <c r="A189" s="983"/>
      <c r="B189" s="941"/>
      <c r="C189" s="983"/>
      <c r="D189" s="941"/>
      <c r="E189" s="972"/>
      <c r="F189" s="995"/>
    </row>
    <row r="190" spans="1:6">
      <c r="A190" s="983"/>
      <c r="B190" s="941"/>
      <c r="C190" s="983"/>
      <c r="D190" s="941"/>
      <c r="E190" s="972"/>
      <c r="F190" s="995"/>
    </row>
    <row r="191" spans="1:6">
      <c r="A191" s="983"/>
      <c r="B191" s="941"/>
      <c r="C191" s="983"/>
      <c r="D191" s="941"/>
      <c r="E191" s="972"/>
      <c r="F191" s="995"/>
    </row>
    <row r="192" spans="1:6">
      <c r="A192" s="983"/>
      <c r="B192" s="941"/>
      <c r="C192" s="983"/>
      <c r="D192" s="941"/>
      <c r="E192" s="972"/>
      <c r="F192" s="995"/>
    </row>
    <row r="193" spans="1:6">
      <c r="A193" s="983"/>
      <c r="B193" s="941"/>
      <c r="C193" s="983"/>
      <c r="D193" s="941"/>
      <c r="E193" s="972"/>
      <c r="F193" s="995"/>
    </row>
    <row r="194" spans="1:6">
      <c r="A194" s="983"/>
      <c r="B194" s="941"/>
      <c r="C194" s="983"/>
      <c r="D194" s="941"/>
      <c r="E194" s="972"/>
      <c r="F194" s="995"/>
    </row>
    <row r="195" spans="1:6">
      <c r="A195" s="983"/>
      <c r="B195" s="941"/>
      <c r="C195" s="983"/>
      <c r="D195" s="941"/>
      <c r="E195" s="972"/>
      <c r="F195" s="995"/>
    </row>
    <row r="196" spans="1:6">
      <c r="A196" s="983"/>
      <c r="B196" s="941"/>
      <c r="C196" s="983"/>
      <c r="D196" s="941"/>
      <c r="E196" s="972"/>
      <c r="F196" s="995"/>
    </row>
    <row r="197" spans="1:6">
      <c r="A197" s="983"/>
      <c r="B197" s="941"/>
      <c r="C197" s="983"/>
      <c r="D197" s="941"/>
      <c r="E197" s="972"/>
      <c r="F197" s="995"/>
    </row>
    <row r="198" spans="1:6">
      <c r="A198" s="983"/>
      <c r="B198" s="941"/>
      <c r="C198" s="983"/>
      <c r="D198" s="941"/>
      <c r="E198" s="972"/>
      <c r="F198" s="995"/>
    </row>
    <row r="199" spans="1:6">
      <c r="A199" s="983"/>
      <c r="B199" s="941"/>
      <c r="C199" s="983"/>
      <c r="D199" s="941"/>
      <c r="E199" s="972"/>
      <c r="F199" s="995"/>
    </row>
    <row r="200" spans="1:6">
      <c r="A200" s="983"/>
      <c r="B200" s="941"/>
      <c r="C200" s="983"/>
      <c r="D200" s="941"/>
      <c r="E200" s="972"/>
      <c r="F200" s="995"/>
    </row>
    <row r="201" spans="1:6">
      <c r="A201" s="983"/>
      <c r="B201" s="941"/>
      <c r="C201" s="983"/>
      <c r="D201" s="941"/>
      <c r="E201" s="972"/>
      <c r="F201" s="995"/>
    </row>
    <row r="202" spans="1:6">
      <c r="A202" s="983"/>
      <c r="B202" s="941"/>
      <c r="C202" s="983"/>
      <c r="D202" s="941"/>
      <c r="E202" s="972"/>
      <c r="F202" s="995"/>
    </row>
    <row r="203" spans="1:6">
      <c r="A203" s="983"/>
      <c r="B203" s="941"/>
      <c r="C203" s="983"/>
      <c r="D203" s="941"/>
      <c r="E203" s="972"/>
      <c r="F203" s="995"/>
    </row>
    <row r="204" spans="1:6">
      <c r="A204" s="983"/>
      <c r="B204" s="941"/>
      <c r="C204" s="983"/>
      <c r="D204" s="941"/>
      <c r="E204" s="972"/>
      <c r="F204" s="995"/>
    </row>
    <row r="205" spans="1:6">
      <c r="A205" s="983"/>
      <c r="B205" s="941"/>
      <c r="C205" s="983"/>
      <c r="D205" s="941"/>
      <c r="E205" s="972"/>
      <c r="F205" s="995"/>
    </row>
    <row r="206" spans="1:6">
      <c r="A206" s="983"/>
      <c r="B206" s="941"/>
      <c r="C206" s="983"/>
      <c r="D206" s="941"/>
      <c r="E206" s="972"/>
      <c r="F206" s="995"/>
    </row>
    <row r="207" spans="1:6">
      <c r="A207" s="983"/>
      <c r="B207" s="941"/>
      <c r="C207" s="983"/>
      <c r="D207" s="941"/>
      <c r="E207" s="972"/>
      <c r="F207" s="995"/>
    </row>
    <row r="208" spans="1:6">
      <c r="A208" s="983"/>
      <c r="B208" s="941"/>
      <c r="C208" s="983"/>
      <c r="D208" s="941"/>
      <c r="E208" s="972"/>
      <c r="F208" s="995"/>
    </row>
    <row r="209" spans="1:6">
      <c r="A209" s="983"/>
      <c r="B209" s="941"/>
      <c r="C209" s="983"/>
      <c r="D209" s="941"/>
      <c r="E209" s="972"/>
      <c r="F209" s="995"/>
    </row>
    <row r="210" spans="1:6">
      <c r="A210" s="983"/>
      <c r="B210" s="941"/>
      <c r="C210" s="983"/>
      <c r="D210" s="941"/>
      <c r="E210" s="972"/>
      <c r="F210" s="995"/>
    </row>
    <row r="211" spans="1:6">
      <c r="A211" s="983"/>
      <c r="B211" s="941"/>
      <c r="C211" s="983"/>
      <c r="D211" s="941"/>
      <c r="E211" s="972"/>
      <c r="F211" s="995"/>
    </row>
    <row r="212" spans="1:6">
      <c r="A212" s="983"/>
      <c r="B212" s="941"/>
      <c r="C212" s="983"/>
      <c r="D212" s="941"/>
      <c r="E212" s="972"/>
      <c r="F212" s="995"/>
    </row>
    <row r="213" spans="1:6">
      <c r="A213" s="983"/>
      <c r="B213" s="941"/>
      <c r="C213" s="983"/>
      <c r="D213" s="941"/>
      <c r="E213" s="972"/>
      <c r="F213" s="995"/>
    </row>
    <row r="214" spans="1:6">
      <c r="A214" s="983"/>
      <c r="B214" s="941"/>
      <c r="C214" s="983"/>
      <c r="D214" s="941"/>
      <c r="E214" s="972"/>
      <c r="F214" s="995"/>
    </row>
    <row r="215" spans="1:6">
      <c r="A215" s="983"/>
      <c r="B215" s="941"/>
      <c r="C215" s="983"/>
      <c r="D215" s="941"/>
      <c r="E215" s="972"/>
      <c r="F215" s="995"/>
    </row>
    <row r="216" spans="1:6">
      <c r="A216" s="983"/>
      <c r="B216" s="941"/>
      <c r="C216" s="983"/>
      <c r="D216" s="941"/>
      <c r="E216" s="972"/>
      <c r="F216" s="995"/>
    </row>
    <row r="217" spans="1:6">
      <c r="A217" s="983"/>
      <c r="B217" s="941"/>
      <c r="C217" s="983"/>
      <c r="D217" s="941"/>
      <c r="E217" s="972"/>
      <c r="F217" s="995"/>
    </row>
    <row r="218" spans="1:6">
      <c r="A218" s="983"/>
      <c r="B218" s="941"/>
      <c r="C218" s="983"/>
      <c r="D218" s="941"/>
      <c r="E218" s="972"/>
      <c r="F218" s="995"/>
    </row>
    <row r="219" spans="1:6">
      <c r="A219" s="983"/>
      <c r="B219" s="941"/>
      <c r="C219" s="983"/>
      <c r="D219" s="941"/>
      <c r="E219" s="972"/>
      <c r="F219" s="995"/>
    </row>
    <row r="220" spans="1:6">
      <c r="A220" s="983"/>
      <c r="B220" s="941"/>
      <c r="C220" s="983"/>
      <c r="D220" s="941"/>
      <c r="E220" s="972"/>
      <c r="F220" s="995"/>
    </row>
    <row r="221" spans="1:6">
      <c r="A221" s="983"/>
      <c r="B221" s="941"/>
      <c r="C221" s="983"/>
      <c r="D221" s="941"/>
      <c r="E221" s="972"/>
      <c r="F221" s="995"/>
    </row>
    <row r="222" spans="1:6">
      <c r="A222" s="983"/>
      <c r="B222" s="941"/>
      <c r="C222" s="983"/>
      <c r="D222" s="941"/>
      <c r="E222" s="972"/>
      <c r="F222" s="995"/>
    </row>
    <row r="223" spans="1:6">
      <c r="A223" s="983"/>
      <c r="B223" s="941"/>
      <c r="C223" s="983"/>
      <c r="D223" s="941"/>
      <c r="E223" s="972"/>
      <c r="F223" s="995"/>
    </row>
    <row r="224" spans="1:6">
      <c r="A224" s="983"/>
      <c r="B224" s="941"/>
      <c r="C224" s="983"/>
      <c r="D224" s="941"/>
      <c r="E224" s="972"/>
      <c r="F224" s="995"/>
    </row>
    <row r="225" spans="1:6">
      <c r="A225" s="983"/>
      <c r="B225" s="941"/>
      <c r="C225" s="983"/>
      <c r="D225" s="941"/>
      <c r="E225" s="972"/>
      <c r="F225" s="995"/>
    </row>
    <row r="226" spans="1:6">
      <c r="A226" s="983"/>
      <c r="B226" s="941"/>
      <c r="C226" s="983"/>
      <c r="D226" s="941"/>
      <c r="E226" s="972"/>
      <c r="F226" s="995"/>
    </row>
    <row r="227" spans="1:6">
      <c r="A227" s="983"/>
      <c r="B227" s="941"/>
      <c r="C227" s="983"/>
      <c r="D227" s="941"/>
      <c r="E227" s="972"/>
      <c r="F227" s="995"/>
    </row>
    <row r="228" spans="1:6">
      <c r="A228" s="983"/>
      <c r="B228" s="941"/>
      <c r="C228" s="983"/>
      <c r="D228" s="941"/>
      <c r="E228" s="972"/>
      <c r="F228" s="995"/>
    </row>
    <row r="229" spans="1:6">
      <c r="A229" s="983"/>
      <c r="B229" s="941"/>
      <c r="C229" s="983"/>
      <c r="D229" s="941"/>
      <c r="E229" s="972"/>
      <c r="F229" s="995"/>
    </row>
    <row r="230" spans="1:6">
      <c r="A230" s="983"/>
      <c r="B230" s="941"/>
      <c r="C230" s="983"/>
      <c r="D230" s="941"/>
      <c r="E230" s="972"/>
      <c r="F230" s="995"/>
    </row>
    <row r="231" spans="1:6">
      <c r="A231" s="983"/>
      <c r="B231" s="941"/>
      <c r="C231" s="983"/>
      <c r="D231" s="941"/>
      <c r="E231" s="972"/>
      <c r="F231" s="995"/>
    </row>
    <row r="232" spans="1:6">
      <c r="A232" s="983"/>
      <c r="B232" s="941"/>
      <c r="C232" s="983"/>
      <c r="D232" s="941"/>
      <c r="E232" s="972"/>
      <c r="F232" s="995"/>
    </row>
    <row r="233" spans="1:6">
      <c r="A233" s="983"/>
      <c r="B233" s="941"/>
      <c r="C233" s="983"/>
      <c r="D233" s="941"/>
      <c r="E233" s="972"/>
      <c r="F233" s="995"/>
    </row>
    <row r="234" spans="1:6">
      <c r="A234" s="983"/>
      <c r="B234" s="941"/>
      <c r="C234" s="983"/>
      <c r="D234" s="941"/>
      <c r="E234" s="972"/>
      <c r="F234" s="995"/>
    </row>
    <row r="235" spans="1:6">
      <c r="A235" s="983"/>
      <c r="B235" s="941"/>
      <c r="C235" s="983"/>
      <c r="D235" s="941"/>
      <c r="E235" s="972"/>
      <c r="F235" s="995"/>
    </row>
    <row r="236" spans="1:6">
      <c r="A236" s="983"/>
      <c r="B236" s="941"/>
      <c r="C236" s="983"/>
      <c r="D236" s="941"/>
      <c r="E236" s="972"/>
      <c r="F236" s="995"/>
    </row>
    <row r="237" spans="1:6">
      <c r="A237" s="983"/>
      <c r="B237" s="941"/>
      <c r="C237" s="983"/>
      <c r="D237" s="941"/>
      <c r="E237" s="972"/>
      <c r="F237" s="995"/>
    </row>
    <row r="238" spans="1:6">
      <c r="A238" s="983"/>
      <c r="B238" s="941"/>
      <c r="C238" s="983"/>
      <c r="D238" s="941"/>
      <c r="E238" s="972"/>
      <c r="F238" s="995"/>
    </row>
    <row r="239" spans="1:6">
      <c r="A239" s="983"/>
      <c r="B239" s="941"/>
      <c r="C239" s="983"/>
      <c r="D239" s="941"/>
      <c r="E239" s="972"/>
      <c r="F239" s="995"/>
    </row>
    <row r="240" spans="1:6">
      <c r="A240" s="983"/>
      <c r="B240" s="941"/>
      <c r="C240" s="983"/>
      <c r="D240" s="941"/>
      <c r="E240" s="972"/>
      <c r="F240" s="995"/>
    </row>
    <row r="241" spans="1:6">
      <c r="A241" s="983"/>
      <c r="B241" s="941"/>
      <c r="C241" s="983"/>
      <c r="D241" s="941"/>
      <c r="E241" s="972"/>
      <c r="F241" s="995"/>
    </row>
    <row r="242" spans="1:6">
      <c r="A242" s="983"/>
      <c r="B242" s="941"/>
      <c r="C242" s="983"/>
      <c r="D242" s="941"/>
      <c r="E242" s="972"/>
      <c r="F242" s="995"/>
    </row>
    <row r="243" spans="1:6">
      <c r="A243" s="983"/>
      <c r="B243" s="941"/>
      <c r="C243" s="983"/>
      <c r="D243" s="941"/>
      <c r="E243" s="972"/>
      <c r="F243" s="995"/>
    </row>
    <row r="244" spans="1:6">
      <c r="A244" s="983"/>
      <c r="B244" s="941"/>
      <c r="C244" s="983"/>
      <c r="D244" s="941"/>
      <c r="E244" s="972"/>
      <c r="F244" s="995"/>
    </row>
    <row r="245" spans="1:6">
      <c r="A245" s="983"/>
      <c r="B245" s="941"/>
      <c r="C245" s="983"/>
      <c r="D245" s="941"/>
      <c r="E245" s="972"/>
      <c r="F245" s="995"/>
    </row>
    <row r="246" spans="1:6">
      <c r="A246" s="983"/>
      <c r="B246" s="941"/>
      <c r="C246" s="983"/>
      <c r="D246" s="941"/>
      <c r="E246" s="972"/>
      <c r="F246" s="995"/>
    </row>
    <row r="247" spans="1:6">
      <c r="A247" s="983"/>
      <c r="B247" s="941"/>
      <c r="C247" s="983"/>
      <c r="D247" s="941"/>
      <c r="E247" s="972"/>
      <c r="F247" s="995"/>
    </row>
    <row r="248" spans="1:6">
      <c r="A248" s="983"/>
      <c r="B248" s="941"/>
      <c r="C248" s="983"/>
      <c r="D248" s="941"/>
      <c r="E248" s="972"/>
      <c r="F248" s="995"/>
    </row>
    <row r="249" spans="1:6">
      <c r="A249" s="983"/>
      <c r="B249" s="941"/>
      <c r="C249" s="983"/>
      <c r="D249" s="941"/>
      <c r="E249" s="972"/>
      <c r="F249" s="995"/>
    </row>
    <row r="250" spans="1:6">
      <c r="A250" s="983"/>
      <c r="B250" s="941"/>
      <c r="C250" s="983"/>
      <c r="D250" s="941"/>
      <c r="E250" s="972"/>
      <c r="F250" s="995"/>
    </row>
    <row r="251" spans="1:6">
      <c r="A251" s="983"/>
      <c r="B251" s="941"/>
      <c r="C251" s="983"/>
      <c r="D251" s="941"/>
      <c r="E251" s="972"/>
      <c r="F251" s="995"/>
    </row>
    <row r="252" spans="1:6">
      <c r="A252" s="983"/>
      <c r="B252" s="941"/>
      <c r="C252" s="983"/>
      <c r="D252" s="941"/>
      <c r="E252" s="972"/>
      <c r="F252" s="995"/>
    </row>
    <row r="253" spans="1:6">
      <c r="A253" s="983"/>
      <c r="B253" s="941"/>
      <c r="C253" s="983"/>
      <c r="D253" s="941"/>
      <c r="E253" s="972"/>
      <c r="F253" s="995"/>
    </row>
    <row r="254" spans="1:6">
      <c r="A254" s="983"/>
      <c r="B254" s="941"/>
      <c r="C254" s="983"/>
      <c r="D254" s="941"/>
      <c r="E254" s="972"/>
      <c r="F254" s="995"/>
    </row>
    <row r="255" spans="1:6">
      <c r="A255" s="983"/>
      <c r="B255" s="941"/>
      <c r="C255" s="983"/>
      <c r="D255" s="941"/>
      <c r="E255" s="972"/>
      <c r="F255" s="995"/>
    </row>
    <row r="256" spans="1:6">
      <c r="A256" s="983"/>
      <c r="B256" s="941"/>
      <c r="C256" s="983"/>
      <c r="D256" s="941"/>
      <c r="E256" s="972"/>
      <c r="F256" s="995"/>
    </row>
    <row r="257" spans="1:6">
      <c r="A257" s="983"/>
      <c r="B257" s="941"/>
      <c r="C257" s="983"/>
      <c r="D257" s="941"/>
      <c r="E257" s="972"/>
      <c r="F257" s="995"/>
    </row>
    <row r="258" spans="1:6">
      <c r="A258" s="983"/>
      <c r="B258" s="941"/>
      <c r="C258" s="983"/>
      <c r="D258" s="941"/>
      <c r="E258" s="972"/>
      <c r="F258" s="995"/>
    </row>
    <row r="259" spans="1:6">
      <c r="A259" s="983"/>
      <c r="B259" s="941"/>
      <c r="C259" s="983"/>
      <c r="D259" s="941"/>
      <c r="E259" s="972"/>
      <c r="F259" s="995"/>
    </row>
    <row r="260" spans="1:6">
      <c r="A260" s="983"/>
      <c r="B260" s="941"/>
      <c r="C260" s="983"/>
      <c r="D260" s="941"/>
      <c r="E260" s="972"/>
      <c r="F260" s="995"/>
    </row>
    <row r="261" spans="1:6">
      <c r="A261" s="983"/>
      <c r="B261" s="941"/>
      <c r="C261" s="983"/>
      <c r="D261" s="941"/>
      <c r="E261" s="972"/>
      <c r="F261" s="995"/>
    </row>
    <row r="262" spans="1:6">
      <c r="A262" s="983"/>
      <c r="B262" s="941"/>
      <c r="C262" s="983"/>
      <c r="D262" s="941"/>
      <c r="E262" s="972"/>
      <c r="F262" s="995"/>
    </row>
    <row r="263" spans="1:6">
      <c r="A263" s="983"/>
      <c r="B263" s="941"/>
      <c r="C263" s="983"/>
      <c r="D263" s="941"/>
      <c r="E263" s="972"/>
      <c r="F263" s="995"/>
    </row>
    <row r="264" spans="1:6">
      <c r="A264" s="983"/>
      <c r="B264" s="941"/>
      <c r="C264" s="983"/>
      <c r="D264" s="941"/>
      <c r="E264" s="972"/>
      <c r="F264" s="995"/>
    </row>
    <row r="265" spans="1:6">
      <c r="A265" s="983"/>
      <c r="B265" s="941"/>
      <c r="C265" s="983"/>
      <c r="D265" s="941"/>
      <c r="E265" s="972"/>
      <c r="F265" s="995"/>
    </row>
    <row r="266" spans="1:6">
      <c r="A266" s="983"/>
      <c r="B266" s="941"/>
      <c r="C266" s="983"/>
      <c r="D266" s="941"/>
      <c r="E266" s="972"/>
      <c r="F266" s="995"/>
    </row>
    <row r="267" spans="1:6">
      <c r="A267" s="983"/>
      <c r="B267" s="941"/>
      <c r="C267" s="983"/>
      <c r="D267" s="941"/>
      <c r="E267" s="972"/>
      <c r="F267" s="995"/>
    </row>
    <row r="268" spans="1:6">
      <c r="A268" s="983"/>
      <c r="B268" s="941"/>
      <c r="C268" s="983"/>
      <c r="D268" s="941"/>
      <c r="E268" s="972"/>
      <c r="F268" s="995"/>
    </row>
    <row r="269" spans="1:6">
      <c r="A269" s="983"/>
      <c r="B269" s="941"/>
      <c r="C269" s="983"/>
      <c r="D269" s="941"/>
      <c r="E269" s="972"/>
      <c r="F269" s="995"/>
    </row>
    <row r="270" spans="1:6">
      <c r="A270" s="983"/>
      <c r="B270" s="941"/>
      <c r="C270" s="983"/>
      <c r="D270" s="941"/>
      <c r="E270" s="972"/>
      <c r="F270" s="995"/>
    </row>
    <row r="271" spans="1:6">
      <c r="A271" s="983"/>
      <c r="B271" s="941"/>
      <c r="C271" s="983"/>
      <c r="D271" s="941"/>
      <c r="E271" s="972"/>
      <c r="F271" s="995"/>
    </row>
    <row r="272" spans="1:6">
      <c r="A272" s="983"/>
      <c r="B272" s="941"/>
      <c r="C272" s="983"/>
      <c r="D272" s="941"/>
      <c r="E272" s="972"/>
      <c r="F272" s="995"/>
    </row>
    <row r="273" spans="1:6">
      <c r="A273" s="983"/>
      <c r="B273" s="941"/>
      <c r="C273" s="983"/>
      <c r="D273" s="941"/>
      <c r="E273" s="972"/>
      <c r="F273" s="995"/>
    </row>
    <row r="274" spans="1:6">
      <c r="A274" s="983"/>
      <c r="B274" s="941"/>
      <c r="C274" s="983"/>
      <c r="D274" s="941"/>
      <c r="E274" s="972"/>
      <c r="F274" s="995"/>
    </row>
    <row r="275" spans="1:6">
      <c r="A275" s="983"/>
      <c r="B275" s="941"/>
      <c r="C275" s="983"/>
      <c r="D275" s="941"/>
      <c r="E275" s="972"/>
      <c r="F275" s="995"/>
    </row>
    <row r="276" spans="1:6">
      <c r="A276" s="983"/>
      <c r="B276" s="941"/>
      <c r="C276" s="983"/>
      <c r="D276" s="941"/>
      <c r="E276" s="972"/>
      <c r="F276" s="995"/>
    </row>
    <row r="277" spans="1:6">
      <c r="A277" s="983"/>
      <c r="B277" s="941"/>
      <c r="C277" s="983"/>
      <c r="D277" s="941"/>
      <c r="E277" s="972"/>
      <c r="F277" s="995"/>
    </row>
    <row r="278" spans="1:6">
      <c r="A278" s="983"/>
      <c r="B278" s="941"/>
      <c r="C278" s="983"/>
      <c r="D278" s="941"/>
      <c r="E278" s="972"/>
      <c r="F278" s="995"/>
    </row>
    <row r="279" spans="1:6">
      <c r="A279" s="983"/>
      <c r="B279" s="941"/>
      <c r="C279" s="983"/>
      <c r="D279" s="941"/>
      <c r="E279" s="972"/>
      <c r="F279" s="995"/>
    </row>
    <row r="280" spans="1:6">
      <c r="A280" s="983"/>
      <c r="B280" s="941"/>
      <c r="C280" s="983"/>
      <c r="D280" s="941"/>
      <c r="E280" s="972"/>
      <c r="F280" s="995"/>
    </row>
    <row r="281" spans="1:6">
      <c r="A281" s="983"/>
      <c r="B281" s="941"/>
      <c r="C281" s="983"/>
      <c r="D281" s="941"/>
      <c r="E281" s="972"/>
      <c r="F281" s="995"/>
    </row>
    <row r="282" spans="1:6">
      <c r="A282" s="983"/>
      <c r="B282" s="941"/>
      <c r="C282" s="983"/>
      <c r="D282" s="941"/>
      <c r="E282" s="972"/>
      <c r="F282" s="995"/>
    </row>
    <row r="283" spans="1:6">
      <c r="A283" s="983"/>
      <c r="B283" s="941"/>
      <c r="C283" s="983"/>
      <c r="D283" s="941"/>
      <c r="E283" s="972"/>
      <c r="F283" s="995"/>
    </row>
    <row r="284" spans="1:6">
      <c r="A284" s="983"/>
      <c r="B284" s="941"/>
      <c r="C284" s="983"/>
      <c r="D284" s="941"/>
      <c r="E284" s="972"/>
      <c r="F284" s="995"/>
    </row>
    <row r="285" spans="1:6">
      <c r="A285" s="983"/>
      <c r="B285" s="941"/>
      <c r="C285" s="983"/>
      <c r="D285" s="941"/>
      <c r="E285" s="972"/>
      <c r="F285" s="995"/>
    </row>
    <row r="286" spans="1:6">
      <c r="A286" s="983"/>
      <c r="B286" s="941"/>
      <c r="C286" s="983"/>
      <c r="D286" s="941"/>
      <c r="E286" s="972"/>
      <c r="F286" s="995"/>
    </row>
    <row r="287" spans="1:6">
      <c r="A287" s="983"/>
      <c r="B287" s="941"/>
      <c r="C287" s="983"/>
      <c r="D287" s="941"/>
      <c r="E287" s="972"/>
      <c r="F287" s="995"/>
    </row>
    <row r="288" spans="1:6">
      <c r="A288" s="983"/>
      <c r="B288" s="941"/>
      <c r="C288" s="983"/>
      <c r="D288" s="941"/>
      <c r="E288" s="972"/>
      <c r="F288" s="995"/>
    </row>
    <row r="289" spans="1:6">
      <c r="A289" s="983"/>
      <c r="B289" s="941"/>
      <c r="C289" s="983"/>
      <c r="D289" s="941"/>
      <c r="E289" s="972"/>
      <c r="F289" s="995"/>
    </row>
    <row r="290" spans="1:6">
      <c r="A290" s="983"/>
      <c r="B290" s="941"/>
      <c r="C290" s="983"/>
      <c r="D290" s="941"/>
      <c r="E290" s="972"/>
      <c r="F290" s="995"/>
    </row>
    <row r="291" spans="1:6">
      <c r="A291" s="983"/>
      <c r="B291" s="941"/>
      <c r="C291" s="983"/>
      <c r="D291" s="941"/>
      <c r="E291" s="972"/>
      <c r="F291" s="995"/>
    </row>
    <row r="292" spans="1:6">
      <c r="A292" s="983"/>
      <c r="B292" s="941"/>
      <c r="C292" s="983"/>
      <c r="D292" s="941"/>
      <c r="E292" s="972"/>
      <c r="F292" s="995"/>
    </row>
    <row r="293" spans="1:6">
      <c r="A293" s="983"/>
      <c r="B293" s="941"/>
      <c r="C293" s="983"/>
      <c r="D293" s="941"/>
      <c r="E293" s="972"/>
      <c r="F293" s="995"/>
    </row>
    <row r="294" spans="1:6">
      <c r="A294" s="983"/>
      <c r="B294" s="941"/>
      <c r="C294" s="983"/>
      <c r="D294" s="941"/>
      <c r="E294" s="972"/>
      <c r="F294" s="995"/>
    </row>
    <row r="295" spans="1:6">
      <c r="A295" s="983"/>
      <c r="B295" s="941"/>
      <c r="C295" s="983"/>
      <c r="D295" s="941"/>
      <c r="E295" s="972"/>
      <c r="F295" s="995"/>
    </row>
    <row r="296" spans="1:6">
      <c r="A296" s="983"/>
      <c r="B296" s="941"/>
      <c r="C296" s="983"/>
      <c r="D296" s="941"/>
      <c r="E296" s="972"/>
      <c r="F296" s="995"/>
    </row>
    <row r="297" spans="1:6">
      <c r="A297" s="983"/>
      <c r="B297" s="941"/>
      <c r="C297" s="983"/>
      <c r="D297" s="941"/>
      <c r="E297" s="972"/>
      <c r="F297" s="995"/>
    </row>
    <row r="298" spans="1:6">
      <c r="A298" s="983"/>
      <c r="B298" s="941"/>
      <c r="C298" s="983"/>
      <c r="D298" s="941"/>
      <c r="E298" s="972"/>
      <c r="F298" s="995"/>
    </row>
    <row r="299" spans="1:6">
      <c r="A299" s="983"/>
      <c r="B299" s="941"/>
      <c r="C299" s="983"/>
      <c r="D299" s="941"/>
      <c r="E299" s="972"/>
      <c r="F299" s="995"/>
    </row>
    <row r="300" spans="1:6">
      <c r="A300" s="983"/>
      <c r="B300" s="941"/>
      <c r="C300" s="983"/>
      <c r="D300" s="941"/>
      <c r="E300" s="972"/>
      <c r="F300" s="995"/>
    </row>
    <row r="301" spans="1:6">
      <c r="A301" s="983"/>
      <c r="B301" s="941"/>
      <c r="C301" s="983"/>
      <c r="D301" s="941"/>
      <c r="E301" s="972"/>
      <c r="F301" s="995"/>
    </row>
    <row r="302" spans="1:6">
      <c r="A302" s="983"/>
      <c r="B302" s="941"/>
      <c r="C302" s="983"/>
      <c r="D302" s="941"/>
      <c r="E302" s="972"/>
      <c r="F302" s="995"/>
    </row>
    <row r="303" spans="1:6">
      <c r="A303" s="983"/>
      <c r="B303" s="941"/>
      <c r="C303" s="983"/>
      <c r="D303" s="941"/>
      <c r="E303" s="972"/>
      <c r="F303" s="995"/>
    </row>
    <row r="304" spans="1:6">
      <c r="A304" s="983"/>
      <c r="B304" s="941"/>
      <c r="C304" s="983"/>
      <c r="D304" s="941"/>
      <c r="E304" s="972"/>
      <c r="F304" s="995"/>
    </row>
    <row r="305" spans="1:6">
      <c r="A305" s="983"/>
      <c r="B305" s="941"/>
      <c r="C305" s="983"/>
      <c r="D305" s="941"/>
      <c r="E305" s="972"/>
      <c r="F305" s="995"/>
    </row>
    <row r="306" spans="1:6">
      <c r="A306" s="983"/>
      <c r="B306" s="941"/>
      <c r="C306" s="983"/>
      <c r="D306" s="941"/>
      <c r="E306" s="972"/>
      <c r="F306" s="995"/>
    </row>
    <row r="307" spans="1:6">
      <c r="A307" s="983"/>
      <c r="B307" s="941"/>
      <c r="C307" s="983"/>
      <c r="D307" s="941"/>
      <c r="E307" s="972"/>
      <c r="F307" s="995"/>
    </row>
    <row r="308" spans="1:6">
      <c r="A308" s="983"/>
      <c r="B308" s="941"/>
      <c r="C308" s="983"/>
      <c r="D308" s="941"/>
      <c r="E308" s="972"/>
      <c r="F308" s="995"/>
    </row>
    <row r="309" spans="1:6">
      <c r="A309" s="983"/>
      <c r="B309" s="941"/>
      <c r="C309" s="983"/>
      <c r="D309" s="941"/>
      <c r="E309" s="972"/>
      <c r="F309" s="995"/>
    </row>
    <row r="310" spans="1:6">
      <c r="A310" s="983"/>
      <c r="B310" s="941"/>
      <c r="C310" s="983"/>
      <c r="D310" s="941"/>
      <c r="E310" s="972"/>
      <c r="F310" s="995"/>
    </row>
    <row r="311" spans="1:6">
      <c r="A311" s="983"/>
      <c r="B311" s="941"/>
      <c r="C311" s="983"/>
      <c r="D311" s="941"/>
      <c r="E311" s="972"/>
      <c r="F311" s="995"/>
    </row>
    <row r="312" spans="1:6">
      <c r="A312" s="983"/>
      <c r="B312" s="941"/>
      <c r="C312" s="983"/>
      <c r="D312" s="941"/>
      <c r="E312" s="972"/>
      <c r="F312" s="995"/>
    </row>
    <row r="313" spans="1:6">
      <c r="A313" s="983"/>
      <c r="B313" s="941"/>
      <c r="C313" s="983"/>
      <c r="D313" s="941"/>
      <c r="E313" s="972"/>
      <c r="F313" s="995"/>
    </row>
    <row r="314" spans="1:6">
      <c r="A314" s="983"/>
      <c r="B314" s="941"/>
      <c r="C314" s="983"/>
      <c r="D314" s="941"/>
      <c r="E314" s="972"/>
      <c r="F314" s="995"/>
    </row>
    <row r="315" spans="1:6">
      <c r="A315" s="983"/>
      <c r="B315" s="941"/>
      <c r="C315" s="983"/>
      <c r="D315" s="941"/>
      <c r="E315" s="972"/>
      <c r="F315" s="995"/>
    </row>
    <row r="316" spans="1:6">
      <c r="A316" s="983"/>
      <c r="B316" s="941"/>
      <c r="C316" s="983"/>
      <c r="D316" s="941"/>
      <c r="E316" s="972"/>
      <c r="F316" s="995"/>
    </row>
    <row r="317" spans="1:6">
      <c r="A317" s="983"/>
      <c r="B317" s="941"/>
      <c r="C317" s="983"/>
      <c r="D317" s="941"/>
      <c r="E317" s="972"/>
      <c r="F317" s="995"/>
    </row>
    <row r="318" spans="1:6">
      <c r="A318" s="983"/>
      <c r="B318" s="941"/>
      <c r="C318" s="983"/>
      <c r="D318" s="941"/>
      <c r="E318" s="972"/>
      <c r="F318" s="995"/>
    </row>
    <row r="319" spans="1:6">
      <c r="A319" s="983"/>
      <c r="B319" s="941"/>
      <c r="C319" s="983"/>
      <c r="D319" s="941"/>
      <c r="E319" s="972"/>
      <c r="F319" s="995"/>
    </row>
    <row r="320" spans="1:6">
      <c r="A320" s="983"/>
      <c r="B320" s="941"/>
      <c r="C320" s="983"/>
      <c r="D320" s="941"/>
      <c r="E320" s="972"/>
      <c r="F320" s="995"/>
    </row>
    <row r="321" spans="1:6">
      <c r="A321" s="983"/>
      <c r="B321" s="941"/>
      <c r="C321" s="983"/>
      <c r="D321" s="941"/>
      <c r="E321" s="972"/>
      <c r="F321" s="995"/>
    </row>
    <row r="322" spans="1:6">
      <c r="A322" s="983"/>
      <c r="B322" s="941"/>
      <c r="C322" s="983"/>
      <c r="D322" s="941"/>
      <c r="E322" s="972"/>
      <c r="F322" s="995"/>
    </row>
    <row r="323" spans="1:6">
      <c r="A323" s="983"/>
      <c r="B323" s="941"/>
      <c r="C323" s="983"/>
      <c r="D323" s="941"/>
      <c r="E323" s="972"/>
      <c r="F323" s="995"/>
    </row>
    <row r="324" spans="1:6">
      <c r="A324" s="983"/>
      <c r="B324" s="941"/>
      <c r="C324" s="983"/>
      <c r="D324" s="941"/>
      <c r="E324" s="972"/>
      <c r="F324" s="995"/>
    </row>
    <row r="325" spans="1:6">
      <c r="A325" s="983"/>
      <c r="B325" s="941"/>
      <c r="C325" s="983"/>
      <c r="D325" s="941"/>
      <c r="E325" s="972"/>
      <c r="F325" s="995"/>
    </row>
    <row r="326" spans="1:6">
      <c r="A326" s="983"/>
      <c r="B326" s="941"/>
      <c r="C326" s="983"/>
      <c r="D326" s="941"/>
      <c r="E326" s="972"/>
      <c r="F326" s="995"/>
    </row>
    <row r="327" spans="1:6">
      <c r="A327" s="983"/>
      <c r="B327" s="941"/>
      <c r="C327" s="983"/>
      <c r="D327" s="941"/>
      <c r="E327" s="972"/>
      <c r="F327" s="995"/>
    </row>
    <row r="328" spans="1:6">
      <c r="A328" s="983"/>
      <c r="B328" s="941"/>
      <c r="C328" s="983"/>
      <c r="D328" s="941"/>
      <c r="E328" s="972"/>
      <c r="F328" s="995"/>
    </row>
    <row r="329" spans="1:6">
      <c r="A329" s="983"/>
      <c r="B329" s="941"/>
      <c r="C329" s="983"/>
      <c r="D329" s="941"/>
      <c r="E329" s="972"/>
      <c r="F329" s="995"/>
    </row>
    <row r="330" spans="1:6">
      <c r="A330" s="983"/>
      <c r="B330" s="941"/>
      <c r="C330" s="983"/>
      <c r="D330" s="941"/>
      <c r="E330" s="972"/>
      <c r="F330" s="995"/>
    </row>
    <row r="331" spans="1:6">
      <c r="A331" s="983"/>
      <c r="B331" s="941"/>
      <c r="C331" s="983"/>
      <c r="D331" s="941"/>
      <c r="E331" s="972"/>
      <c r="F331" s="995"/>
    </row>
    <row r="332" spans="1:6">
      <c r="A332" s="983"/>
      <c r="B332" s="941"/>
      <c r="C332" s="983"/>
      <c r="D332" s="941"/>
      <c r="E332" s="972"/>
      <c r="F332" s="995"/>
    </row>
    <row r="333" spans="1:6">
      <c r="A333" s="983"/>
      <c r="B333" s="941"/>
      <c r="C333" s="983"/>
      <c r="D333" s="941"/>
      <c r="E333" s="972"/>
      <c r="F333" s="995"/>
    </row>
    <row r="334" spans="1:6">
      <c r="A334" s="983"/>
      <c r="B334" s="941"/>
      <c r="C334" s="983"/>
      <c r="D334" s="941"/>
      <c r="E334" s="972"/>
      <c r="F334" s="995"/>
    </row>
    <row r="335" spans="1:6">
      <c r="A335" s="983"/>
      <c r="B335" s="941"/>
      <c r="C335" s="983"/>
      <c r="D335" s="941"/>
      <c r="E335" s="972"/>
      <c r="F335" s="995"/>
    </row>
    <row r="336" spans="1:6">
      <c r="A336" s="983"/>
      <c r="B336" s="941"/>
      <c r="C336" s="983"/>
      <c r="D336" s="941"/>
      <c r="E336" s="972"/>
      <c r="F336" s="995"/>
    </row>
    <row r="337" spans="1:6">
      <c r="A337" s="983"/>
      <c r="B337" s="941"/>
      <c r="C337" s="983"/>
      <c r="D337" s="941"/>
      <c r="E337" s="972"/>
      <c r="F337" s="995"/>
    </row>
    <row r="338" spans="1:6">
      <c r="A338" s="983"/>
      <c r="B338" s="941"/>
      <c r="C338" s="983"/>
      <c r="D338" s="941"/>
      <c r="E338" s="972"/>
      <c r="F338" s="995"/>
    </row>
    <row r="339" spans="1:6">
      <c r="A339" s="983"/>
      <c r="B339" s="941"/>
      <c r="C339" s="983"/>
      <c r="D339" s="941"/>
      <c r="E339" s="972"/>
      <c r="F339" s="995"/>
    </row>
    <row r="340" spans="1:6">
      <c r="A340" s="983"/>
      <c r="B340" s="941"/>
      <c r="C340" s="983"/>
      <c r="D340" s="941"/>
      <c r="E340" s="972"/>
      <c r="F340" s="995"/>
    </row>
    <row r="341" spans="1:6">
      <c r="A341" s="983"/>
      <c r="B341" s="941"/>
      <c r="C341" s="983"/>
      <c r="D341" s="941"/>
      <c r="E341" s="972"/>
      <c r="F341" s="995"/>
    </row>
    <row r="342" spans="1:6">
      <c r="A342" s="983"/>
      <c r="B342" s="941"/>
      <c r="C342" s="983"/>
      <c r="D342" s="941"/>
      <c r="E342" s="972"/>
      <c r="F342" s="995"/>
    </row>
    <row r="343" spans="1:6">
      <c r="A343" s="983"/>
      <c r="B343" s="941"/>
      <c r="C343" s="983"/>
      <c r="D343" s="941"/>
      <c r="E343" s="972"/>
      <c r="F343" s="995"/>
    </row>
    <row r="344" spans="1:6">
      <c r="A344" s="983"/>
      <c r="B344" s="941"/>
      <c r="C344" s="983"/>
      <c r="D344" s="941"/>
      <c r="E344" s="972"/>
      <c r="F344" s="995"/>
    </row>
    <row r="345" spans="1:6">
      <c r="A345" s="983"/>
      <c r="B345" s="941"/>
      <c r="C345" s="983"/>
      <c r="D345" s="941"/>
      <c r="E345" s="972"/>
      <c r="F345" s="995"/>
    </row>
    <row r="346" spans="1:6">
      <c r="A346" s="983"/>
      <c r="B346" s="941"/>
      <c r="C346" s="983"/>
      <c r="D346" s="941"/>
      <c r="E346" s="972"/>
      <c r="F346" s="995"/>
    </row>
    <row r="347" spans="1:6">
      <c r="A347" s="983"/>
      <c r="B347" s="941"/>
      <c r="C347" s="983"/>
      <c r="D347" s="941"/>
      <c r="E347" s="972"/>
      <c r="F347" s="995"/>
    </row>
    <row r="348" spans="1:6">
      <c r="A348" s="983"/>
      <c r="B348" s="941"/>
      <c r="C348" s="983"/>
      <c r="D348" s="941"/>
      <c r="E348" s="972"/>
      <c r="F348" s="995"/>
    </row>
    <row r="349" spans="1:6">
      <c r="A349" s="983"/>
      <c r="B349" s="941"/>
      <c r="C349" s="983"/>
      <c r="D349" s="941"/>
      <c r="E349" s="972"/>
      <c r="F349" s="995"/>
    </row>
    <row r="350" spans="1:6">
      <c r="A350" s="983"/>
      <c r="B350" s="941"/>
      <c r="C350" s="983"/>
      <c r="D350" s="941"/>
      <c r="E350" s="972"/>
      <c r="F350" s="995"/>
    </row>
    <row r="351" spans="1:6">
      <c r="A351" s="983"/>
      <c r="B351" s="941"/>
      <c r="C351" s="983"/>
      <c r="D351" s="941"/>
      <c r="E351" s="972"/>
      <c r="F351" s="995"/>
    </row>
    <row r="352" spans="1:6">
      <c r="A352" s="983"/>
      <c r="B352" s="941"/>
      <c r="C352" s="983"/>
      <c r="D352" s="941"/>
      <c r="E352" s="972"/>
      <c r="F352" s="995"/>
    </row>
    <row r="353" spans="1:6">
      <c r="A353" s="983"/>
      <c r="B353" s="941"/>
      <c r="C353" s="983"/>
      <c r="D353" s="941"/>
      <c r="E353" s="972"/>
      <c r="F353" s="995"/>
    </row>
    <row r="354" spans="1:6">
      <c r="A354" s="983"/>
      <c r="B354" s="941"/>
      <c r="C354" s="983"/>
      <c r="D354" s="941"/>
      <c r="E354" s="972"/>
      <c r="F354" s="995"/>
    </row>
    <row r="355" spans="1:6">
      <c r="A355" s="983"/>
      <c r="B355" s="941"/>
      <c r="C355" s="983"/>
      <c r="D355" s="941"/>
      <c r="E355" s="972"/>
      <c r="F355" s="995"/>
    </row>
    <row r="356" spans="1:6">
      <c r="A356" s="983"/>
      <c r="B356" s="941"/>
      <c r="C356" s="983"/>
      <c r="D356" s="941"/>
      <c r="E356" s="972"/>
      <c r="F356" s="995"/>
    </row>
    <row r="357" spans="1:6">
      <c r="A357" s="983"/>
      <c r="B357" s="941"/>
      <c r="C357" s="983"/>
      <c r="D357" s="941"/>
      <c r="E357" s="972"/>
      <c r="F357" s="995"/>
    </row>
    <row r="358" spans="1:6">
      <c r="A358" s="983"/>
      <c r="B358" s="941"/>
      <c r="C358" s="983"/>
      <c r="D358" s="941"/>
      <c r="E358" s="972"/>
      <c r="F358" s="995"/>
    </row>
    <row r="359" spans="1:6">
      <c r="A359" s="983"/>
      <c r="B359" s="941"/>
      <c r="C359" s="983"/>
      <c r="D359" s="941"/>
      <c r="E359" s="972"/>
      <c r="F359" s="995"/>
    </row>
    <row r="360" spans="1:6">
      <c r="A360" s="983"/>
      <c r="B360" s="941"/>
      <c r="C360" s="983"/>
      <c r="D360" s="941"/>
      <c r="E360" s="972"/>
      <c r="F360" s="995"/>
    </row>
    <row r="361" spans="1:6">
      <c r="A361" s="983"/>
      <c r="B361" s="941"/>
      <c r="C361" s="983"/>
      <c r="D361" s="941"/>
      <c r="E361" s="972"/>
      <c r="F361" s="995"/>
    </row>
    <row r="362" spans="1:6">
      <c r="A362" s="983"/>
      <c r="B362" s="941"/>
      <c r="C362" s="983"/>
      <c r="D362" s="941"/>
      <c r="E362" s="972"/>
      <c r="F362" s="995"/>
    </row>
    <row r="363" spans="1:6">
      <c r="A363" s="983"/>
      <c r="B363" s="941"/>
      <c r="C363" s="983"/>
      <c r="D363" s="941"/>
      <c r="E363" s="972"/>
      <c r="F363" s="995"/>
    </row>
    <row r="364" spans="1:6">
      <c r="A364" s="983"/>
      <c r="B364" s="941"/>
      <c r="C364" s="983"/>
      <c r="D364" s="941"/>
      <c r="E364" s="972"/>
      <c r="F364" s="995"/>
    </row>
    <row r="365" spans="1:6">
      <c r="A365" s="983"/>
      <c r="B365" s="941"/>
      <c r="C365" s="983"/>
      <c r="D365" s="941"/>
      <c r="E365" s="972"/>
      <c r="F365" s="995"/>
    </row>
    <row r="366" spans="1:6">
      <c r="A366" s="983"/>
      <c r="B366" s="941"/>
      <c r="C366" s="983"/>
      <c r="D366" s="941"/>
      <c r="E366" s="972"/>
      <c r="F366" s="995"/>
    </row>
    <row r="367" spans="1:6">
      <c r="A367" s="983"/>
      <c r="B367" s="941"/>
      <c r="C367" s="983"/>
      <c r="D367" s="941"/>
      <c r="E367" s="972"/>
      <c r="F367" s="995"/>
    </row>
    <row r="368" spans="1:6">
      <c r="A368" s="983"/>
      <c r="B368" s="941"/>
      <c r="C368" s="983"/>
      <c r="D368" s="941"/>
      <c r="E368" s="972"/>
      <c r="F368" s="995"/>
    </row>
    <row r="369" spans="1:6">
      <c r="A369" s="983"/>
      <c r="B369" s="941"/>
      <c r="C369" s="983"/>
      <c r="D369" s="941"/>
      <c r="E369" s="972"/>
      <c r="F369" s="995"/>
    </row>
    <row r="370" spans="1:6">
      <c r="A370" s="983"/>
      <c r="B370" s="941"/>
      <c r="C370" s="983"/>
      <c r="D370" s="941"/>
      <c r="E370" s="972"/>
      <c r="F370" s="995"/>
    </row>
    <row r="371" spans="1:6">
      <c r="A371" s="983"/>
      <c r="B371" s="941"/>
      <c r="C371" s="983"/>
      <c r="D371" s="941"/>
      <c r="E371" s="972"/>
      <c r="F371" s="995"/>
    </row>
    <row r="372" spans="1:6">
      <c r="A372" s="983"/>
      <c r="B372" s="941"/>
      <c r="C372" s="983"/>
      <c r="D372" s="941"/>
      <c r="E372" s="972"/>
      <c r="F372" s="995"/>
    </row>
    <row r="373" spans="1:6">
      <c r="A373" s="983"/>
      <c r="B373" s="941"/>
      <c r="C373" s="983"/>
      <c r="D373" s="941"/>
      <c r="E373" s="972"/>
      <c r="F373" s="995"/>
    </row>
    <row r="374" spans="1:6">
      <c r="A374" s="983"/>
      <c r="B374" s="941"/>
      <c r="C374" s="983"/>
      <c r="D374" s="941"/>
      <c r="E374" s="972"/>
      <c r="F374" s="995"/>
    </row>
    <row r="375" spans="1:6">
      <c r="A375" s="983"/>
      <c r="B375" s="941"/>
      <c r="C375" s="983"/>
      <c r="D375" s="941"/>
      <c r="E375" s="972"/>
      <c r="F375" s="995"/>
    </row>
    <row r="376" spans="1:6">
      <c r="A376" s="983"/>
      <c r="B376" s="941"/>
      <c r="C376" s="983"/>
      <c r="D376" s="941"/>
      <c r="E376" s="972"/>
      <c r="F376" s="995"/>
    </row>
    <row r="377" spans="1:6">
      <c r="A377" s="983"/>
      <c r="B377" s="941"/>
      <c r="C377" s="983"/>
      <c r="D377" s="941"/>
      <c r="E377" s="972"/>
      <c r="F377" s="995"/>
    </row>
    <row r="378" spans="1:6">
      <c r="A378" s="983"/>
      <c r="B378" s="941"/>
      <c r="C378" s="983"/>
      <c r="D378" s="941"/>
      <c r="E378" s="972"/>
      <c r="F378" s="995"/>
    </row>
    <row r="379" spans="1:6">
      <c r="A379" s="983"/>
      <c r="B379" s="941"/>
      <c r="C379" s="983"/>
      <c r="D379" s="941"/>
      <c r="E379" s="972"/>
      <c r="F379" s="995"/>
    </row>
    <row r="380" spans="1:6">
      <c r="A380" s="983"/>
      <c r="B380" s="941"/>
      <c r="C380" s="983"/>
      <c r="D380" s="941"/>
      <c r="E380" s="972"/>
      <c r="F380" s="995"/>
    </row>
    <row r="381" spans="1:6">
      <c r="A381" s="983"/>
      <c r="B381" s="941"/>
      <c r="C381" s="983"/>
      <c r="D381" s="941"/>
      <c r="E381" s="972"/>
      <c r="F381" s="995"/>
    </row>
    <row r="382" spans="1:6">
      <c r="A382" s="983"/>
      <c r="B382" s="941"/>
      <c r="C382" s="983"/>
      <c r="D382" s="941"/>
      <c r="E382" s="972"/>
      <c r="F382" s="995"/>
    </row>
    <row r="383" spans="1:6">
      <c r="A383" s="983"/>
      <c r="B383" s="941"/>
      <c r="C383" s="983"/>
      <c r="D383" s="941"/>
      <c r="E383" s="972"/>
      <c r="F383" s="995"/>
    </row>
    <row r="384" spans="1:6">
      <c r="A384" s="983"/>
      <c r="B384" s="941"/>
      <c r="C384" s="983"/>
      <c r="D384" s="941"/>
      <c r="E384" s="972"/>
      <c r="F384" s="995"/>
    </row>
    <row r="385" spans="1:6">
      <c r="A385" s="983"/>
      <c r="B385" s="941"/>
      <c r="C385" s="983"/>
      <c r="D385" s="941"/>
      <c r="E385" s="972"/>
      <c r="F385" s="995"/>
    </row>
    <row r="386" spans="1:6">
      <c r="A386" s="983"/>
      <c r="B386" s="941"/>
      <c r="C386" s="983"/>
      <c r="D386" s="941"/>
      <c r="E386" s="972"/>
      <c r="F386" s="995"/>
    </row>
    <row r="387" spans="1:6">
      <c r="A387" s="983"/>
      <c r="B387" s="941"/>
      <c r="C387" s="983"/>
      <c r="D387" s="941"/>
      <c r="E387" s="972"/>
      <c r="F387" s="995"/>
    </row>
    <row r="388" spans="1:6">
      <c r="A388" s="983"/>
      <c r="B388" s="941"/>
      <c r="C388" s="983"/>
      <c r="D388" s="941"/>
      <c r="E388" s="972"/>
      <c r="F388" s="995"/>
    </row>
    <row r="389" spans="1:6">
      <c r="A389" s="983"/>
      <c r="B389" s="941"/>
      <c r="C389" s="983"/>
      <c r="D389" s="941"/>
      <c r="E389" s="972"/>
      <c r="F389" s="995"/>
    </row>
    <row r="390" spans="1:6">
      <c r="A390" s="983"/>
      <c r="B390" s="941"/>
      <c r="C390" s="983"/>
      <c r="D390" s="941"/>
      <c r="E390" s="972"/>
      <c r="F390" s="995"/>
    </row>
    <row r="391" spans="1:6">
      <c r="A391" s="983"/>
      <c r="B391" s="941"/>
      <c r="C391" s="983"/>
      <c r="D391" s="941"/>
      <c r="E391" s="972"/>
      <c r="F391" s="995"/>
    </row>
    <row r="392" spans="1:6">
      <c r="A392" s="983"/>
      <c r="B392" s="941"/>
      <c r="C392" s="983"/>
      <c r="D392" s="941"/>
      <c r="E392" s="972"/>
      <c r="F392" s="995"/>
    </row>
    <row r="393" spans="1:6">
      <c r="A393" s="983"/>
      <c r="B393" s="941"/>
      <c r="C393" s="983"/>
      <c r="D393" s="941"/>
      <c r="E393" s="972"/>
      <c r="F393" s="995"/>
    </row>
    <row r="394" spans="1:6">
      <c r="A394" s="983"/>
      <c r="B394" s="941"/>
      <c r="C394" s="983"/>
      <c r="D394" s="941"/>
      <c r="E394" s="972"/>
      <c r="F394" s="995"/>
    </row>
    <row r="395" spans="1:6">
      <c r="A395" s="983"/>
      <c r="B395" s="941"/>
      <c r="C395" s="983"/>
      <c r="D395" s="941"/>
      <c r="E395" s="972"/>
      <c r="F395" s="995"/>
    </row>
    <row r="396" spans="1:6">
      <c r="A396" s="983"/>
      <c r="B396" s="941"/>
      <c r="C396" s="983"/>
      <c r="D396" s="941"/>
      <c r="E396" s="972"/>
      <c r="F396" s="995"/>
    </row>
    <row r="397" spans="1:6">
      <c r="A397" s="983"/>
      <c r="B397" s="941"/>
      <c r="C397" s="983"/>
      <c r="D397" s="941"/>
      <c r="E397" s="972"/>
      <c r="F397" s="995"/>
    </row>
    <row r="398" spans="1:6">
      <c r="A398" s="983"/>
      <c r="B398" s="941"/>
      <c r="C398" s="983"/>
      <c r="D398" s="941"/>
      <c r="E398" s="972"/>
      <c r="F398" s="995"/>
    </row>
    <row r="399" spans="1:6">
      <c r="A399" s="983"/>
      <c r="B399" s="941"/>
      <c r="C399" s="983"/>
      <c r="D399" s="941"/>
      <c r="E399" s="972"/>
      <c r="F399" s="995"/>
    </row>
    <row r="400" spans="1:6">
      <c r="A400" s="983"/>
      <c r="B400" s="941"/>
      <c r="C400" s="983"/>
      <c r="D400" s="941"/>
      <c r="E400" s="972"/>
      <c r="F400" s="995"/>
    </row>
    <row r="401" spans="1:6">
      <c r="A401" s="983"/>
      <c r="B401" s="941"/>
      <c r="C401" s="983"/>
      <c r="D401" s="941"/>
      <c r="E401" s="972"/>
      <c r="F401" s="995"/>
    </row>
    <row r="402" spans="1:6">
      <c r="A402" s="983"/>
      <c r="B402" s="941"/>
      <c r="C402" s="983"/>
      <c r="D402" s="941"/>
      <c r="E402" s="972"/>
      <c r="F402" s="995"/>
    </row>
    <row r="403" spans="1:6">
      <c r="A403" s="983"/>
      <c r="B403" s="941"/>
      <c r="C403" s="983"/>
      <c r="D403" s="941"/>
      <c r="E403" s="972"/>
      <c r="F403" s="995"/>
    </row>
    <row r="404" spans="1:6">
      <c r="A404" s="983"/>
      <c r="B404" s="941"/>
      <c r="C404" s="983"/>
      <c r="D404" s="941"/>
      <c r="E404" s="972"/>
      <c r="F404" s="995"/>
    </row>
    <row r="405" spans="1:6">
      <c r="A405" s="983"/>
      <c r="B405" s="941"/>
      <c r="C405" s="983"/>
      <c r="D405" s="941"/>
      <c r="E405" s="972"/>
      <c r="F405" s="995"/>
    </row>
    <row r="406" spans="1:6">
      <c r="A406" s="983"/>
      <c r="B406" s="941"/>
      <c r="C406" s="983"/>
      <c r="D406" s="941"/>
      <c r="E406" s="972"/>
      <c r="F406" s="995"/>
    </row>
    <row r="407" spans="1:6">
      <c r="A407" s="983"/>
      <c r="B407" s="941"/>
      <c r="C407" s="983"/>
      <c r="D407" s="941"/>
      <c r="E407" s="972"/>
      <c r="F407" s="995"/>
    </row>
    <row r="408" spans="1:6">
      <c r="A408" s="983"/>
      <c r="B408" s="941"/>
      <c r="C408" s="983"/>
      <c r="D408" s="941"/>
      <c r="E408" s="972"/>
      <c r="F408" s="995"/>
    </row>
    <row r="409" spans="1:6">
      <c r="A409" s="983"/>
      <c r="B409" s="941"/>
      <c r="C409" s="983"/>
      <c r="D409" s="941"/>
      <c r="E409" s="972"/>
      <c r="F409" s="995"/>
    </row>
    <row r="410" spans="1:6">
      <c r="A410" s="983"/>
      <c r="B410" s="941"/>
      <c r="C410" s="983"/>
      <c r="D410" s="941"/>
      <c r="E410" s="972"/>
      <c r="F410" s="995"/>
    </row>
    <row r="411" spans="1:6">
      <c r="A411" s="983"/>
      <c r="B411" s="941"/>
      <c r="C411" s="983"/>
      <c r="D411" s="941"/>
      <c r="E411" s="972"/>
      <c r="F411" s="995"/>
    </row>
    <row r="412" spans="1:6">
      <c r="A412" s="983"/>
      <c r="B412" s="941"/>
      <c r="C412" s="983"/>
      <c r="D412" s="941"/>
      <c r="E412" s="972"/>
      <c r="F412" s="995"/>
    </row>
    <row r="413" spans="1:6">
      <c r="A413" s="983"/>
      <c r="B413" s="941"/>
      <c r="C413" s="983"/>
      <c r="D413" s="941"/>
      <c r="E413" s="972"/>
      <c r="F413" s="995"/>
    </row>
    <row r="414" spans="1:6">
      <c r="A414" s="983"/>
      <c r="B414" s="941"/>
      <c r="C414" s="983"/>
      <c r="D414" s="941"/>
      <c r="E414" s="972"/>
      <c r="F414" s="995"/>
    </row>
    <row r="415" spans="1:6">
      <c r="A415" s="983"/>
      <c r="B415" s="941"/>
      <c r="C415" s="983"/>
      <c r="D415" s="941"/>
      <c r="E415" s="972"/>
      <c r="F415" s="995"/>
    </row>
    <row r="416" spans="1:6">
      <c r="A416" s="983"/>
      <c r="B416" s="941"/>
      <c r="C416" s="983"/>
      <c r="D416" s="941"/>
      <c r="E416" s="972"/>
      <c r="F416" s="995"/>
    </row>
    <row r="417" spans="1:6">
      <c r="A417" s="983"/>
      <c r="B417" s="941"/>
      <c r="C417" s="983"/>
      <c r="D417" s="941"/>
      <c r="E417" s="972"/>
      <c r="F417" s="995"/>
    </row>
    <row r="418" spans="1:6">
      <c r="A418" s="983"/>
      <c r="B418" s="941"/>
      <c r="C418" s="983"/>
      <c r="D418" s="941"/>
      <c r="E418" s="972"/>
      <c r="F418" s="995"/>
    </row>
    <row r="419" spans="1:6">
      <c r="A419" s="983"/>
      <c r="B419" s="941"/>
      <c r="C419" s="983"/>
      <c r="D419" s="941"/>
      <c r="E419" s="972"/>
      <c r="F419" s="995"/>
    </row>
    <row r="420" spans="1:6">
      <c r="A420" s="983"/>
      <c r="B420" s="941"/>
      <c r="C420" s="983"/>
      <c r="D420" s="941"/>
      <c r="E420" s="972"/>
      <c r="F420" s="995"/>
    </row>
    <row r="421" spans="1:6">
      <c r="A421" s="983"/>
      <c r="B421" s="941"/>
      <c r="C421" s="983"/>
      <c r="D421" s="941"/>
      <c r="E421" s="972"/>
      <c r="F421" s="995"/>
    </row>
    <row r="422" spans="1:6">
      <c r="A422" s="983"/>
      <c r="B422" s="941"/>
      <c r="C422" s="983"/>
      <c r="D422" s="941"/>
      <c r="E422" s="972"/>
      <c r="F422" s="995"/>
    </row>
    <row r="423" spans="1:6">
      <c r="A423" s="983"/>
      <c r="B423" s="941"/>
      <c r="C423" s="983"/>
      <c r="D423" s="941"/>
      <c r="E423" s="972"/>
      <c r="F423" s="995"/>
    </row>
    <row r="424" spans="1:6">
      <c r="A424" s="983"/>
      <c r="B424" s="941"/>
      <c r="C424" s="983"/>
      <c r="D424" s="941"/>
      <c r="E424" s="972"/>
      <c r="F424" s="995"/>
    </row>
    <row r="425" spans="1:6">
      <c r="A425" s="983"/>
      <c r="B425" s="941"/>
      <c r="C425" s="983"/>
      <c r="D425" s="941"/>
      <c r="E425" s="972"/>
      <c r="F425" s="995"/>
    </row>
    <row r="426" spans="1:6">
      <c r="A426" s="983"/>
      <c r="B426" s="941"/>
      <c r="C426" s="983"/>
      <c r="D426" s="941"/>
      <c r="E426" s="972"/>
      <c r="F426" s="995"/>
    </row>
    <row r="427" spans="1:6">
      <c r="A427" s="983"/>
      <c r="B427" s="941"/>
      <c r="C427" s="983"/>
      <c r="D427" s="941"/>
      <c r="E427" s="972"/>
      <c r="F427" s="995"/>
    </row>
    <row r="428" spans="1:6">
      <c r="A428" s="983"/>
      <c r="B428" s="941"/>
      <c r="C428" s="983"/>
      <c r="D428" s="941"/>
      <c r="E428" s="972"/>
      <c r="F428" s="995"/>
    </row>
    <row r="429" spans="1:6">
      <c r="A429" s="983"/>
      <c r="B429" s="941"/>
      <c r="C429" s="983"/>
      <c r="D429" s="941"/>
      <c r="E429" s="972"/>
      <c r="F429" s="995"/>
    </row>
    <row r="430" spans="1:6">
      <c r="A430" s="983"/>
      <c r="B430" s="941"/>
      <c r="C430" s="983"/>
      <c r="D430" s="941"/>
      <c r="E430" s="972"/>
      <c r="F430" s="995"/>
    </row>
    <row r="431" spans="1:6">
      <c r="A431" s="983"/>
      <c r="B431" s="941"/>
      <c r="C431" s="983"/>
      <c r="D431" s="941"/>
      <c r="E431" s="972"/>
      <c r="F431" s="995"/>
    </row>
    <row r="432" spans="1:6">
      <c r="A432" s="983"/>
      <c r="B432" s="941"/>
      <c r="C432" s="983"/>
      <c r="D432" s="941"/>
      <c r="E432" s="972"/>
      <c r="F432" s="995"/>
    </row>
    <row r="433" spans="1:6">
      <c r="A433" s="983"/>
      <c r="B433" s="941"/>
      <c r="C433" s="983"/>
      <c r="D433" s="941"/>
      <c r="E433" s="972"/>
      <c r="F433" s="995"/>
    </row>
    <row r="434" spans="1:6">
      <c r="A434" s="983"/>
      <c r="B434" s="941"/>
      <c r="C434" s="983"/>
      <c r="D434" s="941"/>
      <c r="E434" s="972"/>
      <c r="F434" s="995"/>
    </row>
    <row r="435" spans="1:6">
      <c r="A435" s="983"/>
      <c r="B435" s="941"/>
      <c r="C435" s="983"/>
      <c r="D435" s="941"/>
      <c r="E435" s="972"/>
      <c r="F435" s="995"/>
    </row>
    <row r="436" spans="1:6">
      <c r="A436" s="983"/>
      <c r="B436" s="941"/>
      <c r="C436" s="983"/>
      <c r="D436" s="941"/>
      <c r="E436" s="972"/>
      <c r="F436" s="995"/>
    </row>
    <row r="437" spans="1:6">
      <c r="A437" s="983"/>
      <c r="B437" s="941"/>
      <c r="C437" s="983"/>
      <c r="D437" s="941"/>
      <c r="E437" s="972"/>
      <c r="F437" s="995"/>
    </row>
    <row r="438" spans="1:6">
      <c r="A438" s="983"/>
      <c r="B438" s="941"/>
      <c r="C438" s="983"/>
      <c r="D438" s="941"/>
      <c r="E438" s="972"/>
      <c r="F438" s="995"/>
    </row>
    <row r="439" spans="1:6">
      <c r="A439" s="983"/>
      <c r="B439" s="941"/>
      <c r="C439" s="983"/>
      <c r="D439" s="941"/>
      <c r="E439" s="972"/>
      <c r="F439" s="995"/>
    </row>
    <row r="440" spans="1:6">
      <c r="A440" s="983"/>
      <c r="B440" s="941"/>
      <c r="C440" s="983"/>
      <c r="D440" s="941"/>
      <c r="E440" s="972"/>
      <c r="F440" s="995"/>
    </row>
    <row r="441" spans="1:6">
      <c r="A441" s="983"/>
      <c r="B441" s="941"/>
      <c r="C441" s="983"/>
      <c r="D441" s="941"/>
      <c r="E441" s="972"/>
      <c r="F441" s="995"/>
    </row>
    <row r="442" spans="1:6">
      <c r="A442" s="983"/>
      <c r="B442" s="941"/>
      <c r="C442" s="983"/>
      <c r="D442" s="941"/>
      <c r="E442" s="972"/>
      <c r="F442" s="995"/>
    </row>
    <row r="443" spans="1:6">
      <c r="A443" s="983"/>
      <c r="B443" s="941"/>
      <c r="C443" s="983"/>
      <c r="D443" s="941"/>
      <c r="E443" s="972"/>
      <c r="F443" s="995"/>
    </row>
    <row r="444" spans="1:6">
      <c r="A444" s="983"/>
      <c r="B444" s="941"/>
      <c r="C444" s="983"/>
      <c r="D444" s="941"/>
      <c r="E444" s="972"/>
      <c r="F444" s="995"/>
    </row>
    <row r="445" spans="1:6">
      <c r="A445" s="983"/>
      <c r="B445" s="941"/>
      <c r="C445" s="983"/>
      <c r="D445" s="941"/>
      <c r="E445" s="972"/>
      <c r="F445" s="995"/>
    </row>
    <row r="446" spans="1:6">
      <c r="A446" s="983"/>
      <c r="B446" s="941"/>
      <c r="C446" s="983"/>
      <c r="D446" s="941"/>
      <c r="E446" s="972"/>
      <c r="F446" s="995"/>
    </row>
    <row r="447" spans="1:6">
      <c r="A447" s="983"/>
      <c r="B447" s="941"/>
      <c r="C447" s="983"/>
      <c r="D447" s="941"/>
      <c r="E447" s="972"/>
      <c r="F447" s="995"/>
    </row>
    <row r="448" spans="1:6">
      <c r="A448" s="983"/>
      <c r="B448" s="941"/>
      <c r="C448" s="983"/>
      <c r="D448" s="941"/>
      <c r="E448" s="972"/>
      <c r="F448" s="995"/>
    </row>
    <row r="449" spans="1:6">
      <c r="A449" s="983"/>
      <c r="B449" s="941"/>
      <c r="C449" s="983"/>
      <c r="D449" s="941"/>
      <c r="E449" s="972"/>
      <c r="F449" s="995"/>
    </row>
    <row r="450" spans="1:6">
      <c r="A450" s="983"/>
      <c r="B450" s="941"/>
      <c r="C450" s="983"/>
      <c r="D450" s="941"/>
      <c r="E450" s="972"/>
      <c r="F450" s="995"/>
    </row>
    <row r="451" spans="1:6">
      <c r="A451" s="983"/>
      <c r="B451" s="941"/>
      <c r="C451" s="983"/>
      <c r="D451" s="941"/>
      <c r="E451" s="972"/>
      <c r="F451" s="995"/>
    </row>
    <row r="452" spans="1:6">
      <c r="A452" s="983"/>
      <c r="B452" s="941"/>
      <c r="C452" s="983"/>
      <c r="D452" s="941"/>
      <c r="E452" s="972"/>
      <c r="F452" s="995"/>
    </row>
    <row r="453" spans="1:6">
      <c r="A453" s="983"/>
      <c r="B453" s="941"/>
      <c r="C453" s="983"/>
      <c r="D453" s="941"/>
      <c r="E453" s="972"/>
      <c r="F453" s="995"/>
    </row>
    <row r="454" spans="1:6">
      <c r="A454" s="983"/>
      <c r="B454" s="941"/>
      <c r="C454" s="983"/>
      <c r="D454" s="941"/>
      <c r="E454" s="972"/>
      <c r="F454" s="995"/>
    </row>
    <row r="455" spans="1:6">
      <c r="A455" s="983"/>
      <c r="B455" s="941"/>
      <c r="C455" s="983"/>
      <c r="D455" s="941"/>
      <c r="E455" s="972"/>
      <c r="F455" s="995"/>
    </row>
    <row r="456" spans="1:6">
      <c r="A456" s="983"/>
      <c r="B456" s="941"/>
      <c r="C456" s="983"/>
      <c r="D456" s="941"/>
      <c r="E456" s="972"/>
      <c r="F456" s="995"/>
    </row>
    <row r="457" spans="1:6">
      <c r="A457" s="983"/>
      <c r="B457" s="941"/>
      <c r="C457" s="983"/>
      <c r="D457" s="941"/>
      <c r="E457" s="972"/>
      <c r="F457" s="995"/>
    </row>
    <row r="458" spans="1:6">
      <c r="A458" s="983"/>
      <c r="B458" s="941"/>
      <c r="C458" s="983"/>
      <c r="D458" s="941"/>
      <c r="E458" s="972"/>
      <c r="F458" s="995"/>
    </row>
    <row r="459" spans="1:6">
      <c r="A459" s="983"/>
      <c r="B459" s="941"/>
      <c r="C459" s="983"/>
      <c r="D459" s="941"/>
      <c r="E459" s="972"/>
      <c r="F459" s="995"/>
    </row>
    <row r="460" spans="1:6">
      <c r="A460" s="983"/>
      <c r="B460" s="941"/>
      <c r="C460" s="983"/>
      <c r="D460" s="941"/>
      <c r="E460" s="972"/>
      <c r="F460" s="995"/>
    </row>
    <row r="461" spans="1:6">
      <c r="A461" s="983"/>
      <c r="B461" s="941"/>
      <c r="C461" s="983"/>
      <c r="D461" s="941"/>
      <c r="E461" s="972"/>
      <c r="F461" s="995"/>
    </row>
    <row r="462" spans="1:6">
      <c r="A462" s="983"/>
      <c r="B462" s="941"/>
      <c r="C462" s="983"/>
      <c r="D462" s="941"/>
      <c r="E462" s="972"/>
      <c r="F462" s="995"/>
    </row>
    <row r="463" spans="1:6">
      <c r="A463" s="983"/>
      <c r="B463" s="941"/>
      <c r="C463" s="983"/>
      <c r="D463" s="941"/>
      <c r="E463" s="972"/>
      <c r="F463" s="995"/>
    </row>
    <row r="464" spans="1:6">
      <c r="A464" s="983"/>
      <c r="B464" s="941"/>
      <c r="C464" s="983"/>
      <c r="D464" s="941"/>
      <c r="E464" s="972"/>
      <c r="F464" s="995"/>
    </row>
    <row r="465" spans="1:6">
      <c r="A465" s="983"/>
      <c r="B465" s="941"/>
      <c r="C465" s="983"/>
      <c r="D465" s="941"/>
      <c r="E465" s="972"/>
      <c r="F465" s="995"/>
    </row>
    <row r="466" spans="1:6">
      <c r="A466" s="983"/>
      <c r="B466" s="941"/>
      <c r="C466" s="983"/>
      <c r="D466" s="941"/>
      <c r="E466" s="972"/>
      <c r="F466" s="995"/>
    </row>
    <row r="467" spans="1:6">
      <c r="A467" s="983"/>
      <c r="B467" s="941"/>
      <c r="C467" s="983"/>
      <c r="D467" s="941"/>
      <c r="E467" s="972"/>
      <c r="F467" s="995"/>
    </row>
    <row r="468" spans="1:6">
      <c r="A468" s="983"/>
      <c r="B468" s="941"/>
      <c r="C468" s="983"/>
      <c r="D468" s="941"/>
      <c r="E468" s="972"/>
      <c r="F468" s="995"/>
    </row>
    <row r="469" spans="1:6">
      <c r="A469" s="983"/>
      <c r="B469" s="941"/>
      <c r="C469" s="983"/>
      <c r="D469" s="941"/>
      <c r="E469" s="972"/>
      <c r="F469" s="995"/>
    </row>
    <row r="470" spans="1:6">
      <c r="A470" s="983"/>
      <c r="B470" s="941"/>
      <c r="C470" s="983"/>
      <c r="D470" s="941"/>
      <c r="E470" s="972"/>
      <c r="F470" s="995"/>
    </row>
    <row r="471" spans="1:6">
      <c r="A471" s="983"/>
      <c r="B471" s="941"/>
      <c r="C471" s="983"/>
      <c r="D471" s="941"/>
      <c r="E471" s="972"/>
      <c r="F471" s="995"/>
    </row>
    <row r="472" spans="1:6">
      <c r="A472" s="983"/>
      <c r="B472" s="941"/>
      <c r="C472" s="983"/>
      <c r="D472" s="941"/>
      <c r="E472" s="972"/>
      <c r="F472" s="995"/>
    </row>
    <row r="473" spans="1:6">
      <c r="A473" s="983"/>
      <c r="B473" s="941"/>
      <c r="C473" s="983"/>
      <c r="D473" s="941"/>
      <c r="E473" s="972"/>
      <c r="F473" s="995"/>
    </row>
    <row r="474" spans="1:6">
      <c r="A474" s="983"/>
      <c r="B474" s="941"/>
      <c r="C474" s="983"/>
      <c r="D474" s="941"/>
      <c r="E474" s="972"/>
      <c r="F474" s="995"/>
    </row>
    <row r="475" spans="1:6">
      <c r="A475" s="983"/>
      <c r="B475" s="941"/>
      <c r="C475" s="983"/>
      <c r="D475" s="941"/>
      <c r="E475" s="972"/>
      <c r="F475" s="995"/>
    </row>
    <row r="476" spans="1:6">
      <c r="A476" s="983"/>
      <c r="B476" s="941"/>
      <c r="C476" s="983"/>
      <c r="D476" s="941"/>
      <c r="E476" s="972"/>
      <c r="F476" s="995"/>
    </row>
    <row r="477" spans="1:6">
      <c r="A477" s="983"/>
      <c r="B477" s="941"/>
      <c r="C477" s="983"/>
      <c r="D477" s="941"/>
      <c r="E477" s="972"/>
      <c r="F477" s="995"/>
    </row>
    <row r="478" spans="1:6">
      <c r="A478" s="983"/>
      <c r="B478" s="941"/>
      <c r="C478" s="983"/>
      <c r="D478" s="941"/>
      <c r="E478" s="972"/>
      <c r="F478" s="995"/>
    </row>
    <row r="479" spans="1:6">
      <c r="A479" s="983"/>
      <c r="B479" s="941"/>
      <c r="C479" s="983"/>
      <c r="D479" s="941"/>
      <c r="E479" s="972"/>
      <c r="F479" s="995"/>
    </row>
    <row r="480" spans="1:6">
      <c r="A480" s="983"/>
      <c r="B480" s="941"/>
      <c r="C480" s="983"/>
      <c r="D480" s="941"/>
      <c r="E480" s="972"/>
      <c r="F480" s="995"/>
    </row>
    <row r="481" spans="1:6">
      <c r="A481" s="983"/>
      <c r="B481" s="941"/>
      <c r="C481" s="983"/>
      <c r="D481" s="941"/>
      <c r="E481" s="972"/>
      <c r="F481" s="995"/>
    </row>
    <row r="482" spans="1:6">
      <c r="A482" s="983"/>
      <c r="B482" s="941"/>
      <c r="C482" s="983"/>
      <c r="D482" s="941"/>
      <c r="E482" s="972"/>
      <c r="F482" s="995"/>
    </row>
    <row r="483" spans="1:6">
      <c r="A483" s="983"/>
      <c r="B483" s="941"/>
      <c r="C483" s="983"/>
      <c r="D483" s="941"/>
      <c r="E483" s="972"/>
      <c r="F483" s="995"/>
    </row>
    <row r="484" spans="1:6">
      <c r="A484" s="983"/>
      <c r="B484" s="941"/>
      <c r="C484" s="983"/>
      <c r="D484" s="941"/>
      <c r="E484" s="972"/>
      <c r="F484" s="995"/>
    </row>
    <row r="485" spans="1:6">
      <c r="A485" s="983"/>
      <c r="B485" s="941"/>
      <c r="C485" s="983"/>
      <c r="D485" s="941"/>
      <c r="E485" s="972"/>
      <c r="F485" s="995"/>
    </row>
    <row r="486" spans="1:6">
      <c r="A486" s="983"/>
      <c r="B486" s="941"/>
      <c r="C486" s="983"/>
      <c r="D486" s="941"/>
      <c r="E486" s="972"/>
      <c r="F486" s="995"/>
    </row>
    <row r="487" spans="1:6">
      <c r="A487" s="983"/>
      <c r="B487" s="941"/>
      <c r="C487" s="983"/>
      <c r="D487" s="941"/>
      <c r="E487" s="972"/>
      <c r="F487" s="995"/>
    </row>
    <row r="488" spans="1:6">
      <c r="A488" s="983"/>
      <c r="B488" s="941"/>
      <c r="C488" s="983"/>
      <c r="D488" s="941"/>
      <c r="E488" s="972"/>
      <c r="F488" s="995"/>
    </row>
    <row r="489" spans="1:6">
      <c r="A489" s="983"/>
      <c r="B489" s="941"/>
      <c r="C489" s="983"/>
      <c r="D489" s="941"/>
      <c r="E489" s="972"/>
      <c r="F489" s="995"/>
    </row>
    <row r="490" spans="1:6">
      <c r="A490" s="983"/>
      <c r="B490" s="941"/>
      <c r="C490" s="983"/>
      <c r="D490" s="941"/>
      <c r="E490" s="972"/>
      <c r="F490" s="995"/>
    </row>
    <row r="491" spans="1:6">
      <c r="A491" s="983"/>
      <c r="B491" s="941"/>
      <c r="C491" s="983"/>
      <c r="D491" s="941"/>
      <c r="E491" s="972"/>
      <c r="F491" s="995"/>
    </row>
    <row r="492" spans="1:6">
      <c r="A492" s="983"/>
      <c r="B492" s="941"/>
      <c r="C492" s="983"/>
      <c r="D492" s="941"/>
      <c r="E492" s="972"/>
      <c r="F492" s="995"/>
    </row>
    <row r="493" spans="1:6">
      <c r="A493" s="983"/>
      <c r="B493" s="941"/>
      <c r="C493" s="983"/>
      <c r="D493" s="941"/>
      <c r="E493" s="972"/>
      <c r="F493" s="995"/>
    </row>
    <row r="494" spans="1:6">
      <c r="A494" s="983"/>
      <c r="B494" s="941"/>
      <c r="C494" s="983"/>
      <c r="D494" s="941"/>
      <c r="E494" s="972"/>
      <c r="F494" s="995"/>
    </row>
    <row r="495" spans="1:6">
      <c r="A495" s="983"/>
      <c r="B495" s="941"/>
      <c r="C495" s="983"/>
      <c r="D495" s="941"/>
      <c r="E495" s="972"/>
      <c r="F495" s="995"/>
    </row>
    <row r="496" spans="1:6">
      <c r="A496" s="983"/>
      <c r="B496" s="941"/>
      <c r="C496" s="983"/>
      <c r="D496" s="941"/>
      <c r="E496" s="972"/>
      <c r="F496" s="995"/>
    </row>
    <row r="497" spans="1:6">
      <c r="A497" s="983"/>
      <c r="B497" s="941"/>
      <c r="C497" s="983"/>
      <c r="D497" s="941"/>
      <c r="E497" s="972"/>
      <c r="F497" s="995"/>
    </row>
    <row r="498" spans="1:6">
      <c r="A498" s="983"/>
      <c r="B498" s="941"/>
      <c r="C498" s="983"/>
      <c r="D498" s="941"/>
      <c r="E498" s="972"/>
      <c r="F498" s="995"/>
    </row>
    <row r="499" spans="1:6">
      <c r="A499" s="983"/>
      <c r="B499" s="941"/>
      <c r="C499" s="983"/>
      <c r="D499" s="941"/>
      <c r="E499" s="972"/>
      <c r="F499" s="995"/>
    </row>
    <row r="500" spans="1:6">
      <c r="A500" s="983"/>
      <c r="B500" s="941"/>
      <c r="C500" s="983"/>
      <c r="D500" s="941"/>
      <c r="E500" s="972"/>
      <c r="F500" s="995"/>
    </row>
    <row r="501" spans="1:6">
      <c r="A501" s="983"/>
      <c r="B501" s="941"/>
      <c r="C501" s="983"/>
      <c r="D501" s="941"/>
      <c r="E501" s="972"/>
      <c r="F501" s="995"/>
    </row>
    <row r="502" spans="1:6">
      <c r="A502" s="983"/>
      <c r="B502" s="941"/>
      <c r="C502" s="983"/>
      <c r="D502" s="941"/>
      <c r="E502" s="972"/>
      <c r="F502" s="995"/>
    </row>
    <row r="503" spans="1:6">
      <c r="A503" s="983"/>
      <c r="B503" s="941"/>
      <c r="C503" s="983"/>
      <c r="D503" s="941"/>
      <c r="E503" s="972"/>
      <c r="F503" s="995"/>
    </row>
    <row r="504" spans="1:6">
      <c r="A504" s="983"/>
      <c r="B504" s="941"/>
      <c r="C504" s="983"/>
      <c r="D504" s="941"/>
      <c r="E504" s="972"/>
      <c r="F504" s="995"/>
    </row>
    <row r="505" spans="1:6">
      <c r="A505" s="983"/>
      <c r="B505" s="941"/>
      <c r="C505" s="983"/>
      <c r="D505" s="941"/>
      <c r="E505" s="972"/>
      <c r="F505" s="995"/>
    </row>
    <row r="506" spans="1:6">
      <c r="A506" s="983"/>
      <c r="B506" s="941"/>
      <c r="C506" s="983"/>
      <c r="D506" s="941"/>
      <c r="E506" s="972"/>
      <c r="F506" s="995"/>
    </row>
    <row r="507" spans="1:6">
      <c r="A507" s="983"/>
      <c r="B507" s="941"/>
      <c r="C507" s="983"/>
      <c r="D507" s="941"/>
      <c r="E507" s="972"/>
      <c r="F507" s="995"/>
    </row>
    <row r="508" spans="1:6">
      <c r="A508" s="983"/>
      <c r="B508" s="941"/>
      <c r="C508" s="983"/>
      <c r="D508" s="941"/>
      <c r="E508" s="972"/>
      <c r="F508" s="995"/>
    </row>
    <row r="509" spans="1:6">
      <c r="A509" s="983"/>
      <c r="B509" s="941"/>
      <c r="C509" s="983"/>
      <c r="D509" s="941"/>
      <c r="E509" s="972"/>
      <c r="F509" s="995"/>
    </row>
    <row r="510" spans="1:6">
      <c r="A510" s="983"/>
      <c r="B510" s="941"/>
      <c r="C510" s="983"/>
      <c r="D510" s="941"/>
      <c r="E510" s="972"/>
      <c r="F510" s="995"/>
    </row>
    <row r="511" spans="1:6">
      <c r="A511" s="983"/>
      <c r="B511" s="941"/>
      <c r="C511" s="983"/>
      <c r="D511" s="941"/>
      <c r="E511" s="972"/>
      <c r="F511" s="995"/>
    </row>
    <row r="512" spans="1:6">
      <c r="A512" s="983"/>
      <c r="B512" s="941"/>
      <c r="C512" s="983"/>
      <c r="D512" s="941"/>
      <c r="E512" s="972"/>
      <c r="F512" s="995"/>
    </row>
    <row r="513" spans="1:6">
      <c r="A513" s="983"/>
      <c r="B513" s="941"/>
      <c r="C513" s="983"/>
      <c r="D513" s="941"/>
      <c r="E513" s="972"/>
      <c r="F513" s="995"/>
    </row>
    <row r="514" spans="1:6">
      <c r="A514" s="983"/>
      <c r="B514" s="941"/>
      <c r="C514" s="983"/>
      <c r="D514" s="941"/>
      <c r="E514" s="972"/>
      <c r="F514" s="995"/>
    </row>
    <row r="515" spans="1:6">
      <c r="A515" s="983"/>
      <c r="B515" s="941"/>
      <c r="C515" s="983"/>
      <c r="D515" s="941"/>
      <c r="E515" s="972"/>
      <c r="F515" s="995"/>
    </row>
    <row r="516" spans="1:6">
      <c r="A516" s="983"/>
      <c r="B516" s="941"/>
      <c r="C516" s="983"/>
      <c r="D516" s="941"/>
      <c r="E516" s="972"/>
      <c r="F516" s="995"/>
    </row>
    <row r="517" spans="1:6">
      <c r="A517" s="983"/>
      <c r="B517" s="941"/>
      <c r="C517" s="983"/>
      <c r="D517" s="941"/>
      <c r="E517" s="972"/>
      <c r="F517" s="995"/>
    </row>
    <row r="518" spans="1:6">
      <c r="A518" s="983"/>
      <c r="B518" s="941"/>
      <c r="C518" s="983"/>
      <c r="D518" s="941"/>
      <c r="E518" s="972"/>
      <c r="F518" s="995"/>
    </row>
    <row r="519" spans="1:6">
      <c r="A519" s="983"/>
      <c r="B519" s="941"/>
      <c r="C519" s="983"/>
      <c r="D519" s="941"/>
      <c r="E519" s="972"/>
      <c r="F519" s="995"/>
    </row>
    <row r="520" spans="1:6">
      <c r="A520" s="983"/>
      <c r="B520" s="941"/>
      <c r="C520" s="983"/>
      <c r="D520" s="941"/>
      <c r="E520" s="972"/>
      <c r="F520" s="995"/>
    </row>
    <row r="521" spans="1:6">
      <c r="A521" s="983"/>
      <c r="B521" s="941"/>
      <c r="C521" s="983"/>
      <c r="D521" s="941"/>
      <c r="E521" s="972"/>
      <c r="F521" s="995"/>
    </row>
    <row r="522" spans="1:6">
      <c r="A522" s="983"/>
      <c r="B522" s="941"/>
      <c r="C522" s="983"/>
      <c r="D522" s="941"/>
      <c r="E522" s="972"/>
      <c r="F522" s="995"/>
    </row>
    <row r="523" spans="1:6">
      <c r="A523" s="983"/>
      <c r="B523" s="941"/>
      <c r="C523" s="983"/>
      <c r="D523" s="941"/>
      <c r="E523" s="972"/>
      <c r="F523" s="995"/>
    </row>
    <row r="524" spans="1:6">
      <c r="A524" s="983"/>
      <c r="B524" s="941"/>
      <c r="C524" s="983"/>
      <c r="D524" s="941"/>
      <c r="E524" s="972"/>
      <c r="F524" s="995"/>
    </row>
    <row r="525" spans="1:6">
      <c r="A525" s="983"/>
      <c r="B525" s="941"/>
      <c r="C525" s="983"/>
      <c r="D525" s="941"/>
      <c r="E525" s="972"/>
      <c r="F525" s="995"/>
    </row>
    <row r="526" spans="1:6">
      <c r="A526" s="983"/>
      <c r="B526" s="941"/>
      <c r="C526" s="983"/>
      <c r="D526" s="941"/>
      <c r="E526" s="972"/>
      <c r="F526" s="995"/>
    </row>
    <row r="527" spans="1:6">
      <c r="A527" s="983"/>
      <c r="B527" s="941"/>
      <c r="C527" s="983"/>
      <c r="D527" s="941"/>
      <c r="E527" s="972"/>
      <c r="F527" s="995"/>
    </row>
    <row r="528" spans="1:6">
      <c r="A528" s="983"/>
      <c r="B528" s="941"/>
      <c r="C528" s="983"/>
      <c r="D528" s="941"/>
      <c r="E528" s="972"/>
      <c r="F528" s="995"/>
    </row>
    <row r="529" spans="1:6">
      <c r="A529" s="983"/>
      <c r="B529" s="941"/>
      <c r="C529" s="983"/>
      <c r="D529" s="941"/>
      <c r="E529" s="972"/>
      <c r="F529" s="995"/>
    </row>
    <row r="530" spans="1:6">
      <c r="A530" s="983"/>
      <c r="B530" s="941"/>
      <c r="C530" s="983"/>
      <c r="D530" s="941"/>
      <c r="E530" s="972"/>
      <c r="F530" s="995"/>
    </row>
    <row r="531" spans="1:6">
      <c r="A531" s="983"/>
      <c r="B531" s="941"/>
      <c r="C531" s="983"/>
      <c r="D531" s="941"/>
      <c r="E531" s="972"/>
      <c r="F531" s="995"/>
    </row>
    <row r="532" spans="1:6">
      <c r="A532" s="983"/>
      <c r="B532" s="941"/>
      <c r="C532" s="983"/>
      <c r="D532" s="941"/>
      <c r="E532" s="972"/>
      <c r="F532" s="995"/>
    </row>
    <row r="533" spans="1:6">
      <c r="A533" s="983"/>
      <c r="B533" s="941"/>
      <c r="C533" s="983"/>
      <c r="D533" s="941"/>
      <c r="E533" s="972"/>
      <c r="F533" s="995"/>
    </row>
    <row r="534" spans="1:6">
      <c r="A534" s="983"/>
      <c r="B534" s="941"/>
      <c r="C534" s="983"/>
      <c r="D534" s="941"/>
      <c r="E534" s="972"/>
      <c r="F534" s="995"/>
    </row>
    <row r="535" spans="1:6">
      <c r="A535" s="983"/>
      <c r="B535" s="941"/>
      <c r="C535" s="983"/>
      <c r="D535" s="941"/>
      <c r="E535" s="972"/>
      <c r="F535" s="995"/>
    </row>
    <row r="536" spans="1:6">
      <c r="A536" s="983"/>
      <c r="B536" s="941"/>
      <c r="C536" s="983"/>
      <c r="D536" s="941"/>
      <c r="E536" s="972"/>
      <c r="F536" s="995"/>
    </row>
    <row r="537" spans="1:6">
      <c r="A537" s="983"/>
      <c r="B537" s="941"/>
      <c r="C537" s="983"/>
      <c r="D537" s="941"/>
      <c r="E537" s="972"/>
      <c r="F537" s="995"/>
    </row>
    <row r="538" spans="1:6">
      <c r="A538" s="983"/>
      <c r="B538" s="941"/>
      <c r="C538" s="983"/>
      <c r="D538" s="941"/>
      <c r="E538" s="972"/>
      <c r="F538" s="995"/>
    </row>
    <row r="539" spans="1:6">
      <c r="A539" s="983"/>
      <c r="B539" s="941"/>
      <c r="C539" s="983"/>
      <c r="D539" s="941"/>
      <c r="E539" s="972"/>
      <c r="F539" s="995"/>
    </row>
    <row r="540" spans="1:6">
      <c r="A540" s="983"/>
      <c r="B540" s="941"/>
      <c r="C540" s="983"/>
      <c r="D540" s="941"/>
      <c r="E540" s="972"/>
      <c r="F540" s="995"/>
    </row>
    <row r="541" spans="1:6">
      <c r="A541" s="983"/>
      <c r="B541" s="941"/>
      <c r="C541" s="983"/>
      <c r="D541" s="941"/>
      <c r="E541" s="972"/>
      <c r="F541" s="995"/>
    </row>
    <row r="542" spans="1:6">
      <c r="A542" s="983"/>
      <c r="B542" s="941"/>
      <c r="C542" s="983"/>
      <c r="D542" s="941"/>
      <c r="E542" s="972"/>
      <c r="F542" s="995"/>
    </row>
    <row r="543" spans="1:6">
      <c r="A543" s="983"/>
      <c r="B543" s="941"/>
      <c r="C543" s="983"/>
      <c r="D543" s="941"/>
      <c r="E543" s="972"/>
      <c r="F543" s="995"/>
    </row>
    <row r="544" spans="1:6">
      <c r="A544" s="983"/>
      <c r="B544" s="941"/>
      <c r="C544" s="983"/>
      <c r="D544" s="941"/>
      <c r="E544" s="972"/>
      <c r="F544" s="995"/>
    </row>
    <row r="545" spans="1:6">
      <c r="A545" s="983"/>
      <c r="B545" s="941"/>
      <c r="C545" s="983"/>
      <c r="D545" s="941"/>
      <c r="E545" s="972"/>
      <c r="F545" s="995"/>
    </row>
    <row r="546" spans="1:6">
      <c r="A546" s="983"/>
      <c r="B546" s="941"/>
      <c r="C546" s="983"/>
      <c r="D546" s="941"/>
      <c r="E546" s="972"/>
      <c r="F546" s="995"/>
    </row>
    <row r="547" spans="1:6">
      <c r="A547" s="983"/>
      <c r="B547" s="941"/>
      <c r="C547" s="983"/>
      <c r="D547" s="941"/>
      <c r="E547" s="972"/>
      <c r="F547" s="995"/>
    </row>
    <row r="548" spans="1:6">
      <c r="A548" s="983"/>
      <c r="B548" s="941"/>
      <c r="C548" s="983"/>
      <c r="D548" s="941"/>
      <c r="E548" s="972"/>
      <c r="F548" s="995"/>
    </row>
    <row r="549" spans="1:6">
      <c r="A549" s="983"/>
      <c r="B549" s="941"/>
      <c r="C549" s="983"/>
      <c r="D549" s="941"/>
      <c r="E549" s="972"/>
      <c r="F549" s="995"/>
    </row>
    <row r="550" spans="1:6">
      <c r="A550" s="983"/>
      <c r="B550" s="941"/>
      <c r="C550" s="983"/>
      <c r="D550" s="941"/>
      <c r="E550" s="972"/>
      <c r="F550" s="995"/>
    </row>
    <row r="551" spans="1:6">
      <c r="A551" s="983"/>
      <c r="B551" s="941"/>
      <c r="C551" s="983"/>
      <c r="D551" s="941"/>
      <c r="E551" s="972"/>
      <c r="F551" s="995"/>
    </row>
    <row r="552" spans="1:6">
      <c r="A552" s="983"/>
      <c r="B552" s="941"/>
      <c r="C552" s="983"/>
      <c r="D552" s="941"/>
      <c r="E552" s="972"/>
      <c r="F552" s="995"/>
    </row>
    <row r="553" spans="1:6">
      <c r="A553" s="983"/>
      <c r="B553" s="941"/>
      <c r="C553" s="983"/>
      <c r="D553" s="941"/>
      <c r="E553" s="972"/>
      <c r="F553" s="995"/>
    </row>
    <row r="554" spans="1:6">
      <c r="A554" s="983"/>
      <c r="B554" s="941"/>
      <c r="C554" s="983"/>
      <c r="D554" s="941"/>
      <c r="E554" s="972"/>
      <c r="F554" s="995"/>
    </row>
    <row r="555" spans="1:6">
      <c r="A555" s="983"/>
      <c r="B555" s="941"/>
      <c r="C555" s="983"/>
      <c r="D555" s="941"/>
      <c r="E555" s="972"/>
      <c r="F555" s="995"/>
    </row>
    <row r="556" spans="1:6">
      <c r="A556" s="983"/>
      <c r="B556" s="941"/>
      <c r="C556" s="983"/>
      <c r="D556" s="941"/>
      <c r="E556" s="972"/>
      <c r="F556" s="995"/>
    </row>
    <row r="557" spans="1:6">
      <c r="A557" s="983"/>
      <c r="B557" s="941"/>
      <c r="C557" s="983"/>
      <c r="D557" s="941"/>
      <c r="E557" s="972"/>
      <c r="F557" s="995"/>
    </row>
    <row r="558" spans="1:6">
      <c r="A558" s="983"/>
      <c r="B558" s="941"/>
      <c r="C558" s="983"/>
      <c r="D558" s="941"/>
      <c r="E558" s="972"/>
      <c r="F558" s="995"/>
    </row>
    <row r="559" spans="1:6">
      <c r="A559" s="983"/>
      <c r="B559" s="941"/>
      <c r="C559" s="983"/>
      <c r="D559" s="941"/>
      <c r="E559" s="972"/>
      <c r="F559" s="995"/>
    </row>
    <row r="560" spans="1:6">
      <c r="A560" s="983"/>
      <c r="B560" s="941"/>
      <c r="C560" s="983"/>
      <c r="D560" s="941"/>
      <c r="E560" s="972"/>
      <c r="F560" s="995"/>
    </row>
    <row r="561" spans="1:6">
      <c r="A561" s="983"/>
      <c r="B561" s="941"/>
      <c r="C561" s="983"/>
      <c r="D561" s="941"/>
      <c r="E561" s="972"/>
      <c r="F561" s="995"/>
    </row>
    <row r="562" spans="1:6">
      <c r="A562" s="983"/>
      <c r="B562" s="941"/>
      <c r="C562" s="983"/>
      <c r="D562" s="941"/>
      <c r="E562" s="972"/>
      <c r="F562" s="995"/>
    </row>
    <row r="563" spans="1:6">
      <c r="A563" s="983"/>
      <c r="B563" s="941"/>
      <c r="C563" s="983"/>
      <c r="D563" s="941"/>
      <c r="E563" s="972"/>
      <c r="F563" s="995"/>
    </row>
    <row r="564" spans="1:6">
      <c r="A564" s="983"/>
      <c r="B564" s="941"/>
      <c r="C564" s="983"/>
      <c r="D564" s="941"/>
      <c r="E564" s="972"/>
      <c r="F564" s="995"/>
    </row>
    <row r="565" spans="1:6">
      <c r="A565" s="983"/>
      <c r="B565" s="941"/>
      <c r="C565" s="983"/>
      <c r="D565" s="941"/>
      <c r="E565" s="972"/>
      <c r="F565" s="995"/>
    </row>
    <row r="566" spans="1:6">
      <c r="A566" s="983"/>
      <c r="B566" s="941"/>
      <c r="C566" s="983"/>
      <c r="D566" s="941"/>
      <c r="E566" s="972"/>
      <c r="F566" s="995"/>
    </row>
    <row r="567" spans="1:6">
      <c r="A567" s="983"/>
      <c r="B567" s="941"/>
      <c r="C567" s="983"/>
      <c r="D567" s="941"/>
      <c r="E567" s="972"/>
      <c r="F567" s="995"/>
    </row>
    <row r="568" spans="1:6">
      <c r="A568" s="983"/>
      <c r="B568" s="941"/>
      <c r="C568" s="983"/>
      <c r="D568" s="941"/>
      <c r="E568" s="972"/>
      <c r="F568" s="995"/>
    </row>
    <row r="569" spans="1:6">
      <c r="A569" s="983"/>
      <c r="B569" s="941"/>
      <c r="C569" s="983"/>
      <c r="D569" s="941"/>
      <c r="E569" s="972"/>
      <c r="F569" s="995"/>
    </row>
    <row r="570" spans="1:6">
      <c r="A570" s="983"/>
      <c r="B570" s="941"/>
      <c r="C570" s="983"/>
      <c r="D570" s="941"/>
      <c r="E570" s="972"/>
      <c r="F570" s="995"/>
    </row>
    <row r="571" spans="1:6">
      <c r="A571" s="983"/>
      <c r="B571" s="941"/>
      <c r="C571" s="983"/>
      <c r="D571" s="941"/>
      <c r="E571" s="972"/>
      <c r="F571" s="995"/>
    </row>
    <row r="572" spans="1:6">
      <c r="A572" s="983"/>
      <c r="B572" s="941"/>
      <c r="C572" s="983"/>
      <c r="D572" s="941"/>
      <c r="E572" s="972"/>
      <c r="F572" s="995"/>
    </row>
    <row r="573" spans="1:6">
      <c r="A573" s="983"/>
      <c r="B573" s="941"/>
      <c r="C573" s="983"/>
      <c r="D573" s="941"/>
      <c r="E573" s="972"/>
      <c r="F573" s="995"/>
    </row>
    <row r="574" spans="1:6">
      <c r="A574" s="983"/>
      <c r="B574" s="941"/>
      <c r="C574" s="983"/>
      <c r="D574" s="941"/>
      <c r="E574" s="972"/>
      <c r="F574" s="995"/>
    </row>
    <row r="575" spans="1:6">
      <c r="A575" s="983"/>
      <c r="B575" s="941"/>
      <c r="C575" s="983"/>
      <c r="D575" s="941"/>
      <c r="E575" s="972"/>
      <c r="F575" s="995"/>
    </row>
    <row r="576" spans="1:6">
      <c r="A576" s="983"/>
      <c r="B576" s="941"/>
      <c r="C576" s="983"/>
      <c r="D576" s="941"/>
      <c r="E576" s="972"/>
      <c r="F576" s="995"/>
    </row>
    <row r="577" spans="1:6">
      <c r="A577" s="983"/>
      <c r="B577" s="941"/>
      <c r="C577" s="983"/>
      <c r="D577" s="941"/>
      <c r="E577" s="972"/>
      <c r="F577" s="995"/>
    </row>
    <row r="578" spans="1:6">
      <c r="A578" s="983"/>
      <c r="B578" s="941"/>
      <c r="C578" s="983"/>
      <c r="D578" s="941"/>
      <c r="E578" s="972"/>
      <c r="F578" s="995"/>
    </row>
    <row r="579" spans="1:6">
      <c r="A579" s="983"/>
      <c r="B579" s="941"/>
      <c r="C579" s="983"/>
      <c r="D579" s="941"/>
      <c r="E579" s="972"/>
      <c r="F579" s="995"/>
    </row>
    <row r="580" spans="1:6">
      <c r="A580" s="983"/>
      <c r="B580" s="941"/>
      <c r="C580" s="983"/>
      <c r="D580" s="941"/>
      <c r="E580" s="972"/>
      <c r="F580" s="995"/>
    </row>
    <row r="581" spans="1:6">
      <c r="A581" s="983"/>
      <c r="B581" s="941"/>
      <c r="C581" s="983"/>
      <c r="D581" s="941"/>
      <c r="E581" s="972"/>
      <c r="F581" s="995"/>
    </row>
    <row r="582" spans="1:6">
      <c r="A582" s="983"/>
      <c r="B582" s="941"/>
      <c r="C582" s="983"/>
      <c r="D582" s="941"/>
      <c r="E582" s="972"/>
      <c r="F582" s="995"/>
    </row>
    <row r="583" spans="1:6">
      <c r="A583" s="983"/>
      <c r="B583" s="941"/>
      <c r="C583" s="983"/>
      <c r="D583" s="941"/>
      <c r="E583" s="972"/>
      <c r="F583" s="995"/>
    </row>
    <row r="584" spans="1:6">
      <c r="A584" s="983"/>
      <c r="B584" s="941"/>
      <c r="C584" s="983"/>
      <c r="D584" s="941"/>
      <c r="E584" s="972"/>
      <c r="F584" s="995"/>
    </row>
    <row r="585" spans="1:6">
      <c r="A585" s="983"/>
      <c r="B585" s="941"/>
      <c r="C585" s="983"/>
      <c r="D585" s="941"/>
      <c r="E585" s="972"/>
      <c r="F585" s="995"/>
    </row>
    <row r="586" spans="1:6">
      <c r="A586" s="983"/>
      <c r="B586" s="941"/>
      <c r="C586" s="983"/>
      <c r="D586" s="941"/>
      <c r="E586" s="972"/>
      <c r="F586" s="995"/>
    </row>
    <row r="587" spans="1:6">
      <c r="A587" s="983"/>
      <c r="B587" s="941"/>
      <c r="C587" s="983"/>
      <c r="D587" s="941"/>
      <c r="E587" s="972"/>
      <c r="F587" s="995"/>
    </row>
    <row r="588" spans="1:6">
      <c r="A588" s="983"/>
      <c r="B588" s="941"/>
      <c r="C588" s="983"/>
      <c r="D588" s="941"/>
      <c r="E588" s="972"/>
      <c r="F588" s="995"/>
    </row>
    <row r="589" spans="1:6">
      <c r="A589" s="983"/>
      <c r="B589" s="941"/>
      <c r="C589" s="983"/>
      <c r="D589" s="941"/>
      <c r="E589" s="972"/>
      <c r="F589" s="995"/>
    </row>
    <row r="590" spans="1:6">
      <c r="A590" s="983"/>
      <c r="B590" s="941"/>
      <c r="C590" s="983"/>
      <c r="D590" s="941"/>
      <c r="E590" s="972"/>
      <c r="F590" s="995"/>
    </row>
    <row r="591" spans="1:6">
      <c r="A591" s="983"/>
      <c r="B591" s="941"/>
      <c r="C591" s="983"/>
      <c r="D591" s="941"/>
      <c r="E591" s="972"/>
      <c r="F591" s="995"/>
    </row>
    <row r="592" spans="1:6">
      <c r="A592" s="983"/>
      <c r="B592" s="941"/>
      <c r="C592" s="983"/>
      <c r="D592" s="941"/>
      <c r="E592" s="972"/>
      <c r="F592" s="995"/>
    </row>
    <row r="593" spans="1:6">
      <c r="A593" s="983"/>
      <c r="B593" s="941"/>
      <c r="C593" s="983"/>
      <c r="D593" s="941"/>
      <c r="E593" s="972"/>
      <c r="F593" s="995"/>
    </row>
    <row r="594" spans="1:6">
      <c r="A594" s="983"/>
      <c r="B594" s="941"/>
      <c r="C594" s="983"/>
      <c r="D594" s="941"/>
      <c r="E594" s="972"/>
      <c r="F594" s="995"/>
    </row>
    <row r="595" spans="1:6">
      <c r="A595" s="983"/>
      <c r="B595" s="941"/>
      <c r="C595" s="983"/>
      <c r="D595" s="941"/>
      <c r="E595" s="972"/>
      <c r="F595" s="995"/>
    </row>
    <row r="596" spans="1:6">
      <c r="A596" s="983"/>
      <c r="B596" s="941"/>
      <c r="C596" s="983"/>
      <c r="D596" s="941"/>
      <c r="E596" s="972"/>
      <c r="F596" s="995"/>
    </row>
    <row r="597" spans="1:6">
      <c r="A597" s="983"/>
      <c r="B597" s="941"/>
      <c r="C597" s="983"/>
      <c r="D597" s="941"/>
      <c r="E597" s="972"/>
      <c r="F597" s="995"/>
    </row>
    <row r="598" spans="1:6">
      <c r="A598" s="983"/>
      <c r="B598" s="941"/>
      <c r="C598" s="983"/>
      <c r="D598" s="941"/>
      <c r="E598" s="972"/>
      <c r="F598" s="995"/>
    </row>
    <row r="599" spans="1:6">
      <c r="A599" s="983"/>
      <c r="B599" s="941"/>
      <c r="C599" s="983"/>
      <c r="D599" s="941"/>
      <c r="E599" s="972"/>
      <c r="F599" s="995"/>
    </row>
    <row r="600" spans="1:6">
      <c r="A600" s="983"/>
      <c r="B600" s="941"/>
      <c r="C600" s="983"/>
      <c r="D600" s="941"/>
      <c r="E600" s="972"/>
      <c r="F600" s="995"/>
    </row>
    <row r="601" spans="1:6">
      <c r="A601" s="983"/>
      <c r="B601" s="941"/>
      <c r="C601" s="983"/>
      <c r="D601" s="941"/>
      <c r="E601" s="972"/>
      <c r="F601" s="995"/>
    </row>
    <row r="602" spans="1:6">
      <c r="A602" s="983"/>
      <c r="B602" s="941"/>
      <c r="C602" s="983"/>
      <c r="D602" s="941"/>
      <c r="E602" s="972"/>
      <c r="F602" s="995"/>
    </row>
    <row r="603" spans="1:6">
      <c r="A603" s="983"/>
      <c r="B603" s="941"/>
      <c r="C603" s="983"/>
      <c r="D603" s="941"/>
      <c r="E603" s="972"/>
      <c r="F603" s="995"/>
    </row>
    <row r="604" spans="1:6">
      <c r="A604" s="983"/>
      <c r="B604" s="941"/>
      <c r="C604" s="983"/>
      <c r="D604" s="941"/>
      <c r="E604" s="972"/>
      <c r="F604" s="995"/>
    </row>
    <row r="605" spans="1:6">
      <c r="A605" s="983"/>
      <c r="B605" s="941"/>
      <c r="C605" s="983"/>
      <c r="D605" s="941"/>
      <c r="E605" s="972"/>
      <c r="F605" s="995"/>
    </row>
    <row r="606" spans="1:6">
      <c r="A606" s="983"/>
      <c r="B606" s="941"/>
      <c r="C606" s="983"/>
      <c r="D606" s="941"/>
      <c r="E606" s="972"/>
      <c r="F606" s="995"/>
    </row>
    <row r="607" spans="1:6">
      <c r="A607" s="983"/>
      <c r="B607" s="941"/>
      <c r="C607" s="983"/>
      <c r="D607" s="941"/>
      <c r="E607" s="972"/>
      <c r="F607" s="995"/>
    </row>
    <row r="608" spans="1:6">
      <c r="A608" s="983"/>
      <c r="B608" s="941"/>
      <c r="C608" s="983"/>
      <c r="D608" s="941"/>
      <c r="E608" s="972"/>
      <c r="F608" s="995"/>
    </row>
    <row r="609" spans="1:6">
      <c r="A609" s="983"/>
      <c r="B609" s="941"/>
      <c r="C609" s="983"/>
      <c r="D609" s="941"/>
      <c r="E609" s="972"/>
      <c r="F609" s="995"/>
    </row>
    <row r="610" spans="1:6">
      <c r="A610" s="983"/>
      <c r="B610" s="941"/>
      <c r="C610" s="983"/>
      <c r="D610" s="941"/>
      <c r="E610" s="972"/>
      <c r="F610" s="995"/>
    </row>
    <row r="611" spans="1:6">
      <c r="A611" s="983"/>
      <c r="B611" s="941"/>
      <c r="C611" s="983"/>
      <c r="D611" s="941"/>
      <c r="E611" s="972"/>
      <c r="F611" s="995"/>
    </row>
    <row r="612" spans="1:6">
      <c r="A612" s="983"/>
      <c r="B612" s="941"/>
      <c r="C612" s="983"/>
      <c r="D612" s="941"/>
      <c r="E612" s="972"/>
      <c r="F612" s="995"/>
    </row>
    <row r="613" spans="1:6">
      <c r="A613" s="983"/>
      <c r="B613" s="941"/>
      <c r="C613" s="983"/>
      <c r="D613" s="941"/>
      <c r="E613" s="972"/>
      <c r="F613" s="995"/>
    </row>
    <row r="614" spans="1:6">
      <c r="A614" s="983"/>
      <c r="B614" s="941"/>
      <c r="C614" s="983"/>
      <c r="D614" s="941"/>
      <c r="E614" s="972"/>
      <c r="F614" s="995"/>
    </row>
    <row r="615" spans="1:6">
      <c r="A615" s="983"/>
      <c r="B615" s="941"/>
      <c r="C615" s="983"/>
      <c r="D615" s="941"/>
      <c r="E615" s="972"/>
      <c r="F615" s="995"/>
    </row>
    <row r="616" spans="1:6">
      <c r="A616" s="983"/>
      <c r="B616" s="941"/>
      <c r="C616" s="983"/>
      <c r="D616" s="941"/>
      <c r="E616" s="972"/>
      <c r="F616" s="995"/>
    </row>
    <row r="617" spans="1:6">
      <c r="A617" s="983"/>
      <c r="B617" s="941"/>
      <c r="C617" s="983"/>
      <c r="D617" s="941"/>
      <c r="E617" s="972"/>
      <c r="F617" s="995"/>
    </row>
    <row r="618" spans="1:6">
      <c r="A618" s="983"/>
      <c r="B618" s="941"/>
      <c r="C618" s="983"/>
      <c r="D618" s="941"/>
      <c r="E618" s="972"/>
      <c r="F618" s="995"/>
    </row>
    <row r="619" spans="1:6">
      <c r="A619" s="983"/>
      <c r="B619" s="941"/>
      <c r="C619" s="983"/>
      <c r="D619" s="941"/>
      <c r="E619" s="972"/>
      <c r="F619" s="995"/>
    </row>
    <row r="620" spans="1:6">
      <c r="A620" s="983"/>
      <c r="B620" s="941"/>
      <c r="C620" s="983"/>
      <c r="D620" s="941"/>
      <c r="E620" s="972"/>
      <c r="F620" s="995"/>
    </row>
    <row r="621" spans="1:6">
      <c r="A621" s="983"/>
      <c r="B621" s="941"/>
      <c r="C621" s="983"/>
      <c r="D621" s="941"/>
      <c r="E621" s="972"/>
      <c r="F621" s="995"/>
    </row>
    <row r="622" spans="1:6">
      <c r="A622" s="983"/>
      <c r="B622" s="941"/>
      <c r="C622" s="983"/>
      <c r="D622" s="941"/>
      <c r="E622" s="972"/>
      <c r="F622" s="995"/>
    </row>
    <row r="623" spans="1:6">
      <c r="A623" s="983"/>
      <c r="B623" s="941"/>
      <c r="C623" s="983"/>
      <c r="D623" s="941"/>
      <c r="E623" s="972"/>
      <c r="F623" s="995"/>
    </row>
    <row r="624" spans="1:6">
      <c r="A624" s="983"/>
      <c r="B624" s="941"/>
      <c r="C624" s="983"/>
      <c r="D624" s="941"/>
      <c r="E624" s="972"/>
      <c r="F624" s="995"/>
    </row>
    <row r="625" spans="1:6">
      <c r="A625" s="983"/>
      <c r="B625" s="941"/>
      <c r="C625" s="983"/>
      <c r="D625" s="941"/>
      <c r="E625" s="972"/>
      <c r="F625" s="995"/>
    </row>
    <row r="626" spans="1:6">
      <c r="A626" s="983"/>
      <c r="B626" s="941"/>
      <c r="C626" s="983"/>
      <c r="D626" s="941"/>
      <c r="E626" s="972"/>
      <c r="F626" s="995"/>
    </row>
    <row r="627" spans="1:6">
      <c r="A627" s="983"/>
      <c r="B627" s="941"/>
      <c r="C627" s="983"/>
      <c r="D627" s="941"/>
      <c r="E627" s="972"/>
      <c r="F627" s="995"/>
    </row>
    <row r="628" spans="1:6">
      <c r="A628" s="983"/>
      <c r="B628" s="941"/>
      <c r="C628" s="983"/>
      <c r="D628" s="941"/>
      <c r="E628" s="972"/>
      <c r="F628" s="995"/>
    </row>
    <row r="629" spans="1:6">
      <c r="A629" s="983"/>
      <c r="B629" s="941"/>
      <c r="C629" s="983"/>
      <c r="D629" s="941"/>
      <c r="E629" s="972"/>
      <c r="F629" s="995"/>
    </row>
    <row r="630" spans="1:6">
      <c r="A630" s="983"/>
      <c r="B630" s="941"/>
      <c r="C630" s="983"/>
      <c r="D630" s="941"/>
      <c r="E630" s="972"/>
      <c r="F630" s="995"/>
    </row>
    <row r="631" spans="1:6">
      <c r="A631" s="983"/>
      <c r="B631" s="941"/>
      <c r="C631" s="983"/>
      <c r="D631" s="941"/>
      <c r="E631" s="972"/>
      <c r="F631" s="995"/>
    </row>
    <row r="632" spans="1:6">
      <c r="A632" s="983"/>
      <c r="B632" s="941"/>
      <c r="C632" s="983"/>
      <c r="D632" s="941"/>
      <c r="E632" s="972"/>
      <c r="F632" s="995"/>
    </row>
    <row r="633" spans="1:6">
      <c r="A633" s="983"/>
      <c r="B633" s="941"/>
      <c r="C633" s="983"/>
      <c r="D633" s="941"/>
      <c r="E633" s="972"/>
      <c r="F633" s="995"/>
    </row>
    <row r="634" spans="1:6">
      <c r="A634" s="983"/>
      <c r="B634" s="941"/>
      <c r="C634" s="983"/>
      <c r="D634" s="941"/>
      <c r="E634" s="972"/>
      <c r="F634" s="995"/>
    </row>
    <row r="635" spans="1:6">
      <c r="A635" s="983"/>
      <c r="B635" s="941"/>
      <c r="C635" s="983"/>
      <c r="D635" s="941"/>
      <c r="E635" s="972"/>
      <c r="F635" s="995"/>
    </row>
    <row r="636" spans="1:6">
      <c r="A636" s="983"/>
      <c r="B636" s="941"/>
      <c r="C636" s="983"/>
      <c r="D636" s="941"/>
      <c r="E636" s="972"/>
      <c r="F636" s="995"/>
    </row>
    <row r="637" spans="1:6">
      <c r="A637" s="983"/>
      <c r="B637" s="941"/>
      <c r="C637" s="983"/>
      <c r="D637" s="941"/>
      <c r="E637" s="972"/>
      <c r="F637" s="995"/>
    </row>
    <row r="638" spans="1:6">
      <c r="A638" s="983"/>
      <c r="B638" s="941"/>
      <c r="C638" s="983"/>
      <c r="D638" s="941"/>
      <c r="E638" s="972"/>
      <c r="F638" s="995"/>
    </row>
    <row r="639" spans="1:6">
      <c r="A639" s="983"/>
      <c r="B639" s="941"/>
      <c r="C639" s="983"/>
      <c r="D639" s="941"/>
      <c r="E639" s="972"/>
      <c r="F639" s="995"/>
    </row>
    <row r="640" spans="1:6">
      <c r="A640" s="983"/>
      <c r="B640" s="941"/>
      <c r="C640" s="983"/>
      <c r="D640" s="941"/>
      <c r="E640" s="972"/>
      <c r="F640" s="995"/>
    </row>
    <row r="641" spans="1:6">
      <c r="A641" s="983"/>
      <c r="B641" s="941"/>
      <c r="C641" s="983"/>
      <c r="D641" s="941"/>
      <c r="E641" s="972"/>
      <c r="F641" s="995"/>
    </row>
    <row r="642" spans="1:6">
      <c r="A642" s="983"/>
      <c r="B642" s="941"/>
      <c r="C642" s="983"/>
      <c r="D642" s="941"/>
      <c r="E642" s="972"/>
      <c r="F642" s="995"/>
    </row>
    <row r="643" spans="1:6">
      <c r="A643" s="983"/>
      <c r="B643" s="941"/>
      <c r="C643" s="983"/>
      <c r="D643" s="941"/>
      <c r="E643" s="972"/>
      <c r="F643" s="995"/>
    </row>
    <row r="644" spans="1:6">
      <c r="A644" s="983"/>
      <c r="B644" s="941"/>
      <c r="C644" s="983"/>
      <c r="D644" s="941"/>
      <c r="E644" s="972"/>
      <c r="F644" s="995"/>
    </row>
    <row r="645" spans="1:6">
      <c r="A645" s="983"/>
      <c r="B645" s="941"/>
      <c r="C645" s="983"/>
      <c r="D645" s="941"/>
      <c r="E645" s="972"/>
      <c r="F645" s="995"/>
    </row>
    <row r="646" spans="1:6">
      <c r="A646" s="983"/>
      <c r="B646" s="941"/>
      <c r="C646" s="983"/>
      <c r="D646" s="941"/>
      <c r="E646" s="972"/>
      <c r="F646" s="995"/>
    </row>
    <row r="647" spans="1:6">
      <c r="A647" s="983"/>
      <c r="B647" s="941"/>
      <c r="C647" s="983"/>
      <c r="D647" s="941"/>
      <c r="E647" s="972"/>
      <c r="F647" s="995"/>
    </row>
    <row r="648" spans="1:6">
      <c r="A648" s="983"/>
      <c r="B648" s="941"/>
      <c r="C648" s="983"/>
      <c r="D648" s="941"/>
      <c r="E648" s="972"/>
      <c r="F648" s="995"/>
    </row>
    <row r="649" spans="1:6">
      <c r="A649" s="983"/>
      <c r="B649" s="941"/>
      <c r="C649" s="983"/>
      <c r="D649" s="941"/>
      <c r="E649" s="972"/>
      <c r="F649" s="995"/>
    </row>
    <row r="650" spans="1:6">
      <c r="A650" s="983"/>
      <c r="B650" s="941"/>
      <c r="C650" s="983"/>
      <c r="D650" s="941"/>
      <c r="E650" s="972"/>
      <c r="F650" s="995"/>
    </row>
    <row r="651" spans="1:6">
      <c r="A651" s="983"/>
      <c r="B651" s="941"/>
      <c r="C651" s="983"/>
      <c r="D651" s="941"/>
      <c r="E651" s="972"/>
      <c r="F651" s="995"/>
    </row>
    <row r="652" spans="1:6">
      <c r="A652" s="983"/>
      <c r="B652" s="941"/>
      <c r="C652" s="983"/>
      <c r="D652" s="941"/>
      <c r="E652" s="972"/>
      <c r="F652" s="995"/>
    </row>
    <row r="653" spans="1:6">
      <c r="A653" s="983"/>
      <c r="B653" s="941"/>
      <c r="C653" s="983"/>
      <c r="D653" s="941"/>
      <c r="E653" s="972"/>
      <c r="F653" s="995"/>
    </row>
    <row r="654" spans="1:6">
      <c r="A654" s="983"/>
      <c r="B654" s="941"/>
      <c r="C654" s="983"/>
      <c r="D654" s="941"/>
      <c r="E654" s="972"/>
      <c r="F654" s="995"/>
    </row>
    <row r="655" spans="1:6">
      <c r="A655" s="983"/>
      <c r="B655" s="941"/>
      <c r="C655" s="983"/>
      <c r="D655" s="941"/>
      <c r="E655" s="972"/>
      <c r="F655" s="995"/>
    </row>
    <row r="656" spans="1:6">
      <c r="A656" s="983"/>
      <c r="B656" s="941"/>
      <c r="C656" s="983"/>
      <c r="D656" s="941"/>
      <c r="E656" s="972"/>
      <c r="F656" s="995"/>
    </row>
    <row r="657" spans="1:6">
      <c r="A657" s="983"/>
      <c r="B657" s="941"/>
      <c r="C657" s="983"/>
      <c r="D657" s="941"/>
      <c r="E657" s="972"/>
      <c r="F657" s="995"/>
    </row>
    <row r="658" spans="1:6">
      <c r="A658" s="983"/>
      <c r="B658" s="941"/>
      <c r="C658" s="983"/>
      <c r="D658" s="941"/>
      <c r="E658" s="972"/>
      <c r="F658" s="995"/>
    </row>
    <row r="659" spans="1:6">
      <c r="A659" s="983"/>
      <c r="B659" s="941"/>
      <c r="C659" s="983"/>
      <c r="D659" s="941"/>
      <c r="E659" s="972"/>
      <c r="F659" s="995"/>
    </row>
    <row r="660" spans="1:6">
      <c r="A660" s="983"/>
      <c r="B660" s="941"/>
      <c r="C660" s="983"/>
      <c r="D660" s="941"/>
      <c r="E660" s="972"/>
      <c r="F660" s="995"/>
    </row>
    <row r="661" spans="1:6">
      <c r="A661" s="983"/>
      <c r="B661" s="941"/>
      <c r="C661" s="983"/>
      <c r="D661" s="941"/>
      <c r="E661" s="972"/>
      <c r="F661" s="995"/>
    </row>
    <row r="662" spans="1:6">
      <c r="A662" s="983"/>
      <c r="B662" s="941"/>
      <c r="C662" s="983"/>
      <c r="D662" s="941"/>
      <c r="E662" s="972"/>
      <c r="F662" s="995"/>
    </row>
    <row r="663" spans="1:6">
      <c r="A663" s="983"/>
      <c r="B663" s="941"/>
      <c r="C663" s="983"/>
      <c r="D663" s="941"/>
      <c r="E663" s="972"/>
      <c r="F663" s="995"/>
    </row>
    <row r="664" spans="1:6">
      <c r="A664" s="983"/>
      <c r="B664" s="941"/>
      <c r="C664" s="983"/>
      <c r="D664" s="941"/>
      <c r="E664" s="972"/>
      <c r="F664" s="995"/>
    </row>
    <row r="665" spans="1:6">
      <c r="A665" s="983"/>
      <c r="B665" s="941"/>
      <c r="C665" s="983"/>
      <c r="D665" s="941"/>
      <c r="E665" s="972"/>
      <c r="F665" s="995"/>
    </row>
    <row r="666" spans="1:6">
      <c r="A666" s="983"/>
      <c r="B666" s="941"/>
      <c r="C666" s="983"/>
      <c r="D666" s="941"/>
      <c r="E666" s="972"/>
      <c r="F666" s="995"/>
    </row>
    <row r="667" spans="1:6">
      <c r="A667" s="983"/>
      <c r="B667" s="941"/>
      <c r="C667" s="983"/>
      <c r="D667" s="941"/>
      <c r="E667" s="972"/>
      <c r="F667" s="995"/>
    </row>
    <row r="668" spans="1:6">
      <c r="A668" s="983"/>
      <c r="B668" s="941"/>
      <c r="C668" s="983"/>
      <c r="D668" s="941"/>
      <c r="E668" s="972"/>
      <c r="F668" s="995"/>
    </row>
    <row r="669" spans="1:6">
      <c r="A669" s="983"/>
      <c r="B669" s="941"/>
      <c r="C669" s="983"/>
      <c r="D669" s="941"/>
      <c r="E669" s="972"/>
      <c r="F669" s="995"/>
    </row>
    <row r="670" spans="1:6">
      <c r="A670" s="983"/>
      <c r="B670" s="941"/>
      <c r="C670" s="983"/>
      <c r="D670" s="941"/>
      <c r="E670" s="972"/>
      <c r="F670" s="995"/>
    </row>
    <row r="671" spans="1:6">
      <c r="A671" s="983"/>
      <c r="B671" s="941"/>
      <c r="C671" s="983"/>
      <c r="D671" s="941"/>
      <c r="E671" s="972"/>
      <c r="F671" s="995"/>
    </row>
    <row r="672" spans="1:6">
      <c r="A672" s="983"/>
      <c r="B672" s="941"/>
      <c r="C672" s="983"/>
      <c r="D672" s="941"/>
      <c r="E672" s="972"/>
      <c r="F672" s="995"/>
    </row>
    <row r="673" spans="1:6">
      <c r="A673" s="983"/>
      <c r="B673" s="941"/>
      <c r="C673" s="983"/>
      <c r="D673" s="941"/>
      <c r="E673" s="972"/>
      <c r="F673" s="995"/>
    </row>
    <row r="674" spans="1:6">
      <c r="A674" s="983"/>
      <c r="B674" s="941"/>
      <c r="C674" s="983"/>
      <c r="D674" s="941"/>
      <c r="E674" s="972"/>
      <c r="F674" s="995"/>
    </row>
    <row r="675" spans="1:6">
      <c r="A675" s="983"/>
      <c r="B675" s="941"/>
      <c r="C675" s="983"/>
      <c r="D675" s="941"/>
      <c r="E675" s="972"/>
      <c r="F675" s="995"/>
    </row>
    <row r="676" spans="1:6">
      <c r="A676" s="983"/>
      <c r="B676" s="941"/>
      <c r="C676" s="983"/>
      <c r="D676" s="941"/>
      <c r="E676" s="972"/>
      <c r="F676" s="995"/>
    </row>
    <row r="677" spans="1:6">
      <c r="A677" s="983"/>
      <c r="B677" s="941"/>
      <c r="C677" s="983"/>
      <c r="D677" s="941"/>
      <c r="E677" s="972"/>
      <c r="F677" s="995"/>
    </row>
    <row r="678" spans="1:6">
      <c r="A678" s="983"/>
      <c r="B678" s="941"/>
      <c r="C678" s="983"/>
      <c r="D678" s="941"/>
      <c r="E678" s="972"/>
      <c r="F678" s="995"/>
    </row>
    <row r="679" spans="1:6">
      <c r="A679" s="983"/>
      <c r="B679" s="941"/>
      <c r="C679" s="983"/>
      <c r="D679" s="941"/>
      <c r="E679" s="972"/>
      <c r="F679" s="995"/>
    </row>
    <row r="680" spans="1:6">
      <c r="A680" s="983"/>
      <c r="B680" s="941"/>
      <c r="C680" s="983"/>
      <c r="D680" s="941"/>
      <c r="E680" s="972"/>
      <c r="F680" s="995"/>
    </row>
    <row r="681" spans="1:6">
      <c r="A681" s="983"/>
      <c r="B681" s="941"/>
      <c r="C681" s="983"/>
      <c r="D681" s="941"/>
      <c r="E681" s="972"/>
      <c r="F681" s="995"/>
    </row>
    <row r="682" spans="1:6">
      <c r="A682" s="983"/>
      <c r="B682" s="941"/>
      <c r="C682" s="983"/>
      <c r="D682" s="941"/>
      <c r="E682" s="972"/>
      <c r="F682" s="995"/>
    </row>
    <row r="683" spans="1:6">
      <c r="A683" s="983"/>
      <c r="B683" s="941"/>
      <c r="C683" s="983"/>
      <c r="D683" s="941"/>
      <c r="E683" s="972"/>
      <c r="F683" s="995"/>
    </row>
    <row r="684" spans="1:6">
      <c r="A684" s="983"/>
      <c r="B684" s="941"/>
      <c r="C684" s="983"/>
      <c r="D684" s="941"/>
      <c r="E684" s="972"/>
      <c r="F684" s="995"/>
    </row>
    <row r="685" spans="1:6">
      <c r="A685" s="983"/>
      <c r="B685" s="941"/>
      <c r="C685" s="983"/>
      <c r="D685" s="941"/>
      <c r="E685" s="972"/>
      <c r="F685" s="995"/>
    </row>
    <row r="686" spans="1:6">
      <c r="A686" s="983"/>
      <c r="B686" s="941"/>
      <c r="C686" s="983"/>
      <c r="D686" s="941"/>
      <c r="E686" s="972"/>
      <c r="F686" s="995"/>
    </row>
    <row r="687" spans="1:6">
      <c r="A687" s="983"/>
      <c r="B687" s="941"/>
      <c r="C687" s="983"/>
      <c r="D687" s="941"/>
      <c r="E687" s="972"/>
      <c r="F687" s="995"/>
    </row>
    <row r="688" spans="1:6">
      <c r="A688" s="983"/>
      <c r="B688" s="941"/>
      <c r="C688" s="983"/>
      <c r="D688" s="941"/>
      <c r="E688" s="972"/>
      <c r="F688" s="995"/>
    </row>
    <row r="689" spans="1:6">
      <c r="A689" s="983"/>
      <c r="B689" s="941"/>
      <c r="C689" s="983"/>
      <c r="D689" s="941"/>
      <c r="E689" s="972"/>
      <c r="F689" s="995"/>
    </row>
    <row r="690" spans="1:6">
      <c r="A690" s="983"/>
      <c r="B690" s="941"/>
      <c r="C690" s="983"/>
      <c r="D690" s="941"/>
      <c r="E690" s="972"/>
      <c r="F690" s="995"/>
    </row>
    <row r="691" spans="1:6">
      <c r="A691" s="983"/>
      <c r="B691" s="941"/>
      <c r="C691" s="983"/>
      <c r="D691" s="941"/>
      <c r="E691" s="972"/>
      <c r="F691" s="995"/>
    </row>
    <row r="692" spans="1:6">
      <c r="A692" s="983"/>
      <c r="B692" s="941"/>
      <c r="C692" s="983"/>
      <c r="D692" s="941"/>
      <c r="E692" s="972"/>
      <c r="F692" s="995"/>
    </row>
    <row r="693" spans="1:6">
      <c r="A693" s="983"/>
      <c r="B693" s="941"/>
      <c r="C693" s="983"/>
      <c r="D693" s="941"/>
      <c r="E693" s="972"/>
      <c r="F693" s="995"/>
    </row>
    <row r="694" spans="1:6">
      <c r="A694" s="983"/>
      <c r="B694" s="941"/>
      <c r="C694" s="983"/>
      <c r="D694" s="941"/>
      <c r="E694" s="972"/>
      <c r="F694" s="995"/>
    </row>
    <row r="695" spans="1:6">
      <c r="A695" s="983"/>
      <c r="B695" s="941"/>
      <c r="C695" s="983"/>
      <c r="D695" s="941"/>
      <c r="E695" s="972"/>
      <c r="F695" s="995"/>
    </row>
    <row r="696" spans="1:6">
      <c r="A696" s="983"/>
      <c r="B696" s="941"/>
      <c r="C696" s="983"/>
      <c r="D696" s="941"/>
      <c r="E696" s="972"/>
      <c r="F696" s="995"/>
    </row>
    <row r="697" spans="1:6">
      <c r="A697" s="983"/>
      <c r="B697" s="941"/>
      <c r="C697" s="983"/>
      <c r="D697" s="941"/>
      <c r="E697" s="972"/>
      <c r="F697" s="995"/>
    </row>
    <row r="698" spans="1:6">
      <c r="A698" s="983"/>
      <c r="B698" s="941"/>
      <c r="C698" s="983"/>
      <c r="D698" s="941"/>
      <c r="E698" s="972"/>
      <c r="F698" s="995"/>
    </row>
    <row r="699" spans="1:6">
      <c r="A699" s="983"/>
      <c r="B699" s="941"/>
      <c r="C699" s="983"/>
      <c r="D699" s="941"/>
      <c r="E699" s="972"/>
      <c r="F699" s="995"/>
    </row>
    <row r="700" spans="1:6">
      <c r="A700" s="983"/>
      <c r="B700" s="941"/>
      <c r="C700" s="983"/>
      <c r="D700" s="941"/>
      <c r="E700" s="972"/>
      <c r="F700" s="995"/>
    </row>
    <row r="701" spans="1:6">
      <c r="A701" s="983"/>
      <c r="B701" s="941"/>
      <c r="C701" s="983"/>
      <c r="D701" s="941"/>
      <c r="E701" s="972"/>
      <c r="F701" s="995"/>
    </row>
    <row r="702" spans="1:6">
      <c r="A702" s="983"/>
      <c r="B702" s="941"/>
      <c r="C702" s="983"/>
      <c r="D702" s="941"/>
      <c r="E702" s="972"/>
      <c r="F702" s="995"/>
    </row>
    <row r="703" spans="1:6">
      <c r="A703" s="983"/>
      <c r="B703" s="941"/>
      <c r="C703" s="983"/>
      <c r="D703" s="941"/>
      <c r="E703" s="972"/>
      <c r="F703" s="995"/>
    </row>
    <row r="704" spans="1:6">
      <c r="A704" s="983"/>
      <c r="B704" s="941"/>
      <c r="C704" s="983"/>
      <c r="D704" s="941"/>
      <c r="E704" s="972"/>
      <c r="F704" s="995"/>
    </row>
    <row r="705" spans="1:6">
      <c r="A705" s="983"/>
      <c r="B705" s="941"/>
      <c r="C705" s="983"/>
      <c r="D705" s="941"/>
      <c r="E705" s="972"/>
      <c r="F705" s="995"/>
    </row>
    <row r="706" spans="1:6">
      <c r="A706" s="983"/>
      <c r="B706" s="941"/>
      <c r="C706" s="983"/>
      <c r="D706" s="941"/>
      <c r="E706" s="972"/>
      <c r="F706" s="995"/>
    </row>
    <row r="707" spans="1:6">
      <c r="A707" s="983"/>
      <c r="B707" s="941"/>
      <c r="C707" s="983"/>
      <c r="D707" s="941"/>
      <c r="E707" s="972"/>
      <c r="F707" s="995"/>
    </row>
    <row r="708" spans="1:6">
      <c r="A708" s="983"/>
      <c r="B708" s="941"/>
      <c r="C708" s="983"/>
      <c r="D708" s="941"/>
      <c r="E708" s="972"/>
      <c r="F708" s="995"/>
    </row>
    <row r="709" spans="1:6">
      <c r="A709" s="983"/>
      <c r="B709" s="941"/>
      <c r="C709" s="983"/>
      <c r="D709" s="941"/>
      <c r="E709" s="972"/>
      <c r="F709" s="995"/>
    </row>
    <row r="710" spans="1:6">
      <c r="A710" s="983"/>
      <c r="B710" s="941"/>
      <c r="C710" s="983"/>
      <c r="D710" s="941"/>
      <c r="E710" s="972"/>
      <c r="F710" s="995"/>
    </row>
    <row r="711" spans="1:6">
      <c r="A711" s="983"/>
      <c r="B711" s="941"/>
      <c r="C711" s="983"/>
      <c r="D711" s="941"/>
      <c r="E711" s="972"/>
      <c r="F711" s="995"/>
    </row>
    <row r="712" spans="1:6">
      <c r="A712" s="983"/>
      <c r="B712" s="941"/>
      <c r="C712" s="983"/>
      <c r="D712" s="941"/>
      <c r="E712" s="972"/>
      <c r="F712" s="995"/>
    </row>
    <row r="713" spans="1:6">
      <c r="A713" s="983"/>
      <c r="B713" s="941"/>
      <c r="C713" s="983"/>
      <c r="D713" s="941"/>
      <c r="E713" s="972"/>
      <c r="F713" s="995"/>
    </row>
    <row r="714" spans="1:6">
      <c r="A714" s="983"/>
      <c r="B714" s="941"/>
      <c r="C714" s="983"/>
      <c r="D714" s="941"/>
      <c r="E714" s="972"/>
      <c r="F714" s="995"/>
    </row>
    <row r="715" spans="1:6">
      <c r="A715" s="983"/>
      <c r="B715" s="941"/>
      <c r="C715" s="983"/>
      <c r="D715" s="941"/>
      <c r="E715" s="972"/>
      <c r="F715" s="995"/>
    </row>
    <row r="716" spans="1:6">
      <c r="A716" s="983"/>
      <c r="B716" s="941"/>
      <c r="C716" s="983"/>
      <c r="D716" s="941"/>
      <c r="E716" s="972"/>
      <c r="F716" s="995"/>
    </row>
    <row r="717" spans="1:6">
      <c r="A717" s="983"/>
      <c r="B717" s="941"/>
      <c r="C717" s="983"/>
      <c r="D717" s="941"/>
      <c r="E717" s="972"/>
      <c r="F717" s="995"/>
    </row>
    <row r="718" spans="1:6">
      <c r="A718" s="983"/>
      <c r="B718" s="941"/>
      <c r="C718" s="983"/>
      <c r="D718" s="941"/>
      <c r="E718" s="972"/>
      <c r="F718" s="995"/>
    </row>
    <row r="719" spans="1:6">
      <c r="A719" s="983"/>
      <c r="B719" s="941"/>
      <c r="C719" s="983"/>
      <c r="D719" s="941"/>
      <c r="E719" s="972"/>
      <c r="F719" s="995"/>
    </row>
    <row r="720" spans="1:6">
      <c r="A720" s="983"/>
      <c r="B720" s="941"/>
      <c r="C720" s="983"/>
      <c r="D720" s="941"/>
      <c r="E720" s="972"/>
      <c r="F720" s="995"/>
    </row>
    <row r="721" spans="1:6">
      <c r="A721" s="983"/>
      <c r="B721" s="941"/>
      <c r="C721" s="983"/>
      <c r="D721" s="941"/>
      <c r="E721" s="972"/>
      <c r="F721" s="995"/>
    </row>
    <row r="722" spans="1:6">
      <c r="A722" s="983"/>
      <c r="B722" s="941"/>
      <c r="C722" s="983"/>
      <c r="D722" s="941"/>
      <c r="E722" s="972"/>
      <c r="F722" s="995"/>
    </row>
    <row r="723" spans="1:6">
      <c r="A723" s="983"/>
      <c r="B723" s="941"/>
      <c r="C723" s="983"/>
      <c r="D723" s="941"/>
      <c r="E723" s="972"/>
      <c r="F723" s="995"/>
    </row>
    <row r="724" spans="1:6">
      <c r="A724" s="983"/>
      <c r="B724" s="941"/>
      <c r="C724" s="983"/>
      <c r="D724" s="941"/>
      <c r="E724" s="972"/>
      <c r="F724" s="995"/>
    </row>
    <row r="725" spans="1:6">
      <c r="A725" s="983"/>
      <c r="B725" s="941"/>
      <c r="C725" s="983"/>
      <c r="D725" s="941"/>
      <c r="E725" s="972"/>
      <c r="F725" s="995"/>
    </row>
    <row r="726" spans="1:6">
      <c r="A726" s="983"/>
      <c r="B726" s="941"/>
      <c r="C726" s="983"/>
      <c r="D726" s="941"/>
      <c r="E726" s="972"/>
      <c r="F726" s="995"/>
    </row>
    <row r="727" spans="1:6">
      <c r="A727" s="983"/>
      <c r="B727" s="941"/>
      <c r="C727" s="983"/>
      <c r="D727" s="941"/>
      <c r="E727" s="972"/>
      <c r="F727" s="995"/>
    </row>
    <row r="728" spans="1:6">
      <c r="A728" s="983"/>
      <c r="B728" s="941"/>
      <c r="C728" s="983"/>
      <c r="D728" s="941"/>
      <c r="E728" s="972"/>
      <c r="F728" s="995"/>
    </row>
    <row r="729" spans="1:6">
      <c r="A729" s="983"/>
      <c r="B729" s="941"/>
      <c r="C729" s="983"/>
      <c r="D729" s="941"/>
      <c r="E729" s="972"/>
      <c r="F729" s="995"/>
    </row>
    <row r="730" spans="1:6">
      <c r="A730" s="983"/>
      <c r="B730" s="941"/>
      <c r="C730" s="983"/>
      <c r="D730" s="941"/>
      <c r="E730" s="972"/>
      <c r="F730" s="995"/>
    </row>
    <row r="731" spans="1:6">
      <c r="A731" s="983"/>
      <c r="B731" s="941"/>
      <c r="C731" s="983"/>
      <c r="D731" s="941"/>
      <c r="E731" s="972"/>
      <c r="F731" s="995"/>
    </row>
    <row r="732" spans="1:6">
      <c r="A732" s="983"/>
      <c r="B732" s="941"/>
      <c r="C732" s="983"/>
      <c r="D732" s="941"/>
      <c r="E732" s="972"/>
      <c r="F732" s="995"/>
    </row>
    <row r="733" spans="1:6">
      <c r="A733" s="983"/>
      <c r="B733" s="941"/>
      <c r="C733" s="983"/>
      <c r="D733" s="941"/>
      <c r="E733" s="972"/>
      <c r="F733" s="995"/>
    </row>
    <row r="734" spans="1:6">
      <c r="A734" s="983"/>
      <c r="B734" s="941"/>
      <c r="C734" s="983"/>
      <c r="D734" s="941"/>
      <c r="E734" s="972"/>
      <c r="F734" s="995"/>
    </row>
    <row r="735" spans="1:6">
      <c r="A735" s="983"/>
      <c r="B735" s="941"/>
      <c r="C735" s="983"/>
      <c r="D735" s="941"/>
      <c r="E735" s="972"/>
      <c r="F735" s="995"/>
    </row>
    <row r="736" spans="1:6">
      <c r="A736" s="983"/>
      <c r="B736" s="941"/>
      <c r="C736" s="983"/>
      <c r="D736" s="941"/>
      <c r="E736" s="972"/>
      <c r="F736" s="995"/>
    </row>
    <row r="737" spans="1:6">
      <c r="A737" s="983"/>
      <c r="B737" s="941"/>
      <c r="C737" s="983"/>
      <c r="D737" s="941"/>
      <c r="E737" s="972"/>
      <c r="F737" s="995"/>
    </row>
    <row r="738" spans="1:6">
      <c r="A738" s="983"/>
      <c r="B738" s="941"/>
      <c r="C738" s="983"/>
      <c r="D738" s="941"/>
      <c r="E738" s="972"/>
      <c r="F738" s="995"/>
    </row>
    <row r="739" spans="1:6">
      <c r="A739" s="983"/>
      <c r="B739" s="941"/>
      <c r="C739" s="983"/>
      <c r="D739" s="941"/>
      <c r="E739" s="972"/>
      <c r="F739" s="995"/>
    </row>
    <row r="740" spans="1:6">
      <c r="A740" s="983"/>
      <c r="B740" s="941"/>
      <c r="C740" s="983"/>
      <c r="D740" s="941"/>
      <c r="E740" s="972"/>
      <c r="F740" s="995"/>
    </row>
    <row r="741" spans="1:6">
      <c r="A741" s="983"/>
      <c r="B741" s="941"/>
      <c r="C741" s="983"/>
      <c r="D741" s="941"/>
      <c r="E741" s="972"/>
      <c r="F741" s="995"/>
    </row>
    <row r="742" spans="1:6">
      <c r="A742" s="983"/>
      <c r="B742" s="941"/>
      <c r="C742" s="983"/>
      <c r="D742" s="941"/>
      <c r="E742" s="972"/>
      <c r="F742" s="995"/>
    </row>
    <row r="743" spans="1:6">
      <c r="A743" s="983"/>
      <c r="B743" s="941"/>
      <c r="C743" s="983"/>
      <c r="D743" s="941"/>
      <c r="E743" s="972"/>
      <c r="F743" s="995"/>
    </row>
    <row r="744" spans="1:6">
      <c r="A744" s="983"/>
      <c r="B744" s="941"/>
      <c r="C744" s="983"/>
      <c r="D744" s="941"/>
      <c r="E744" s="972"/>
      <c r="F744" s="995"/>
    </row>
    <row r="745" spans="1:6">
      <c r="A745" s="983"/>
      <c r="B745" s="941"/>
      <c r="C745" s="983"/>
      <c r="D745" s="941"/>
      <c r="E745" s="972"/>
      <c r="F745" s="995"/>
    </row>
    <row r="746" spans="1:6">
      <c r="A746" s="983"/>
      <c r="B746" s="941"/>
      <c r="C746" s="983"/>
      <c r="D746" s="941"/>
      <c r="E746" s="972"/>
      <c r="F746" s="995"/>
    </row>
    <row r="747" spans="1:6">
      <c r="A747" s="983"/>
      <c r="B747" s="941"/>
      <c r="C747" s="983"/>
      <c r="D747" s="941"/>
      <c r="E747" s="972"/>
      <c r="F747" s="995"/>
    </row>
    <row r="748" spans="1:6">
      <c r="A748" s="983"/>
      <c r="B748" s="941"/>
      <c r="C748" s="983"/>
      <c r="D748" s="941"/>
      <c r="E748" s="972"/>
      <c r="F748" s="995"/>
    </row>
    <row r="749" spans="1:6">
      <c r="A749" s="983"/>
      <c r="B749" s="941"/>
      <c r="C749" s="983"/>
      <c r="D749" s="941"/>
      <c r="E749" s="972"/>
      <c r="F749" s="995"/>
    </row>
    <row r="750" spans="1:6">
      <c r="A750" s="983"/>
      <c r="B750" s="941"/>
      <c r="C750" s="983"/>
      <c r="D750" s="941"/>
      <c r="E750" s="972"/>
      <c r="F750" s="995"/>
    </row>
    <row r="751" spans="1:6">
      <c r="A751" s="983"/>
      <c r="B751" s="941"/>
      <c r="C751" s="983"/>
      <c r="D751" s="941"/>
      <c r="E751" s="972"/>
      <c r="F751" s="995"/>
    </row>
    <row r="752" spans="1:6">
      <c r="A752" s="983"/>
      <c r="B752" s="941"/>
      <c r="C752" s="983"/>
      <c r="D752" s="941"/>
      <c r="E752" s="972"/>
      <c r="F752" s="995"/>
    </row>
    <row r="753" spans="1:6">
      <c r="A753" s="983"/>
      <c r="B753" s="941"/>
      <c r="C753" s="983"/>
      <c r="D753" s="941"/>
      <c r="E753" s="972"/>
      <c r="F753" s="995"/>
    </row>
    <row r="754" spans="1:6">
      <c r="A754" s="983"/>
      <c r="B754" s="941"/>
      <c r="C754" s="983"/>
      <c r="D754" s="941"/>
      <c r="E754" s="972"/>
      <c r="F754" s="995"/>
    </row>
    <row r="755" spans="1:6">
      <c r="A755" s="983"/>
      <c r="B755" s="941"/>
      <c r="C755" s="983"/>
      <c r="D755" s="941"/>
      <c r="E755" s="972"/>
      <c r="F755" s="995"/>
    </row>
    <row r="756" spans="1:6">
      <c r="A756" s="983"/>
      <c r="B756" s="941"/>
      <c r="C756" s="983"/>
      <c r="D756" s="941"/>
      <c r="E756" s="972"/>
      <c r="F756" s="995"/>
    </row>
    <row r="757" spans="1:6">
      <c r="A757" s="983"/>
      <c r="B757" s="941"/>
      <c r="C757" s="983"/>
      <c r="D757" s="941"/>
      <c r="E757" s="972"/>
      <c r="F757" s="995"/>
    </row>
    <row r="758" spans="1:6">
      <c r="A758" s="983"/>
      <c r="B758" s="941"/>
      <c r="C758" s="983"/>
      <c r="D758" s="941"/>
      <c r="E758" s="972"/>
      <c r="F758" s="995"/>
    </row>
    <row r="759" spans="1:6">
      <c r="A759" s="983"/>
      <c r="B759" s="941"/>
      <c r="C759" s="983"/>
      <c r="D759" s="941"/>
      <c r="E759" s="972"/>
      <c r="F759" s="995"/>
    </row>
    <row r="760" spans="1:6">
      <c r="A760" s="983"/>
      <c r="B760" s="941"/>
      <c r="C760" s="983"/>
      <c r="D760" s="941"/>
      <c r="E760" s="972"/>
      <c r="F760" s="995"/>
    </row>
    <row r="761" spans="1:6">
      <c r="A761" s="983"/>
      <c r="B761" s="941"/>
      <c r="C761" s="983"/>
      <c r="D761" s="941"/>
      <c r="E761" s="972"/>
      <c r="F761" s="995"/>
    </row>
    <row r="762" spans="1:6">
      <c r="A762" s="983"/>
      <c r="B762" s="941"/>
      <c r="C762" s="983"/>
      <c r="D762" s="941"/>
      <c r="E762" s="972"/>
      <c r="F762" s="995"/>
    </row>
    <row r="763" spans="1:6">
      <c r="A763" s="983"/>
      <c r="B763" s="941"/>
      <c r="C763" s="983"/>
      <c r="D763" s="941"/>
      <c r="E763" s="972"/>
      <c r="F763" s="995"/>
    </row>
    <row r="764" spans="1:6">
      <c r="A764" s="983"/>
      <c r="B764" s="941"/>
      <c r="C764" s="983"/>
      <c r="D764" s="941"/>
      <c r="E764" s="972"/>
      <c r="F764" s="995"/>
    </row>
    <row r="765" spans="1:6">
      <c r="A765" s="983"/>
      <c r="B765" s="941"/>
      <c r="C765" s="983"/>
      <c r="D765" s="941"/>
      <c r="E765" s="972"/>
      <c r="F765" s="995"/>
    </row>
    <row r="766" spans="1:6">
      <c r="A766" s="983"/>
      <c r="B766" s="941"/>
      <c r="C766" s="983"/>
      <c r="D766" s="941"/>
      <c r="E766" s="972"/>
      <c r="F766" s="995"/>
    </row>
    <row r="767" spans="1:6">
      <c r="A767" s="983"/>
      <c r="B767" s="941"/>
      <c r="C767" s="983"/>
      <c r="D767" s="941"/>
      <c r="E767" s="972"/>
      <c r="F767" s="995"/>
    </row>
    <row r="768" spans="1:6">
      <c r="A768" s="983"/>
      <c r="B768" s="941"/>
      <c r="C768" s="983"/>
      <c r="D768" s="941"/>
      <c r="E768" s="972"/>
      <c r="F768" s="995"/>
    </row>
    <row r="769" spans="1:6">
      <c r="A769" s="983"/>
      <c r="B769" s="941"/>
      <c r="C769" s="983"/>
      <c r="D769" s="941"/>
      <c r="E769" s="972"/>
      <c r="F769" s="995"/>
    </row>
    <row r="770" spans="1:6">
      <c r="A770" s="983"/>
      <c r="B770" s="941"/>
      <c r="C770" s="983"/>
      <c r="D770" s="941"/>
      <c r="E770" s="972"/>
      <c r="F770" s="995"/>
    </row>
    <row r="771" spans="1:6">
      <c r="A771" s="983"/>
      <c r="B771" s="941"/>
      <c r="C771" s="983"/>
      <c r="D771" s="941"/>
      <c r="E771" s="972"/>
      <c r="F771" s="995"/>
    </row>
    <row r="772" spans="1:6">
      <c r="A772" s="983"/>
      <c r="B772" s="941"/>
      <c r="C772" s="983"/>
      <c r="D772" s="941"/>
      <c r="E772" s="972"/>
      <c r="F772" s="995"/>
    </row>
    <row r="773" spans="1:6">
      <c r="A773" s="983"/>
      <c r="B773" s="941"/>
      <c r="C773" s="983"/>
      <c r="D773" s="941"/>
      <c r="E773" s="972"/>
      <c r="F773" s="995"/>
    </row>
    <row r="774" spans="1:6">
      <c r="A774" s="983"/>
      <c r="B774" s="941"/>
      <c r="C774" s="983"/>
      <c r="D774" s="941"/>
      <c r="E774" s="972"/>
      <c r="F774" s="995"/>
    </row>
    <row r="775" spans="1:6">
      <c r="A775" s="983"/>
      <c r="B775" s="941"/>
      <c r="C775" s="983"/>
      <c r="D775" s="941"/>
      <c r="E775" s="972"/>
      <c r="F775" s="995"/>
    </row>
    <row r="776" spans="1:6">
      <c r="A776" s="983"/>
      <c r="B776" s="941"/>
      <c r="C776" s="983"/>
      <c r="D776" s="941"/>
      <c r="E776" s="972"/>
      <c r="F776" s="995"/>
    </row>
    <row r="777" spans="1:6">
      <c r="A777" s="983"/>
      <c r="B777" s="941"/>
      <c r="C777" s="983"/>
      <c r="D777" s="941"/>
      <c r="E777" s="972"/>
      <c r="F777" s="995"/>
    </row>
    <row r="778" spans="1:6">
      <c r="A778" s="983"/>
      <c r="B778" s="941"/>
      <c r="C778" s="983"/>
      <c r="D778" s="941"/>
      <c r="E778" s="972"/>
      <c r="F778" s="995"/>
    </row>
    <row r="779" spans="1:6">
      <c r="A779" s="983"/>
      <c r="B779" s="941"/>
      <c r="C779" s="983"/>
      <c r="D779" s="941"/>
      <c r="E779" s="972"/>
      <c r="F779" s="995"/>
    </row>
    <row r="780" spans="1:6">
      <c r="A780" s="983"/>
      <c r="B780" s="941"/>
      <c r="C780" s="983"/>
      <c r="D780" s="941"/>
      <c r="E780" s="972"/>
      <c r="F780" s="995"/>
    </row>
    <row r="781" spans="1:6">
      <c r="A781" s="983"/>
      <c r="B781" s="941"/>
      <c r="C781" s="983"/>
      <c r="D781" s="941"/>
      <c r="E781" s="972"/>
      <c r="F781" s="995"/>
    </row>
    <row r="782" spans="1:6">
      <c r="A782" s="983"/>
      <c r="B782" s="941"/>
      <c r="C782" s="983"/>
      <c r="D782" s="941"/>
      <c r="E782" s="972"/>
      <c r="F782" s="995"/>
    </row>
    <row r="783" spans="1:6">
      <c r="A783" s="983"/>
      <c r="B783" s="941"/>
      <c r="C783" s="983"/>
      <c r="D783" s="941"/>
      <c r="E783" s="972"/>
      <c r="F783" s="995"/>
    </row>
    <row r="784" spans="1:6">
      <c r="A784" s="983"/>
      <c r="B784" s="941"/>
      <c r="C784" s="983"/>
      <c r="D784" s="941"/>
      <c r="E784" s="972"/>
      <c r="F784" s="995"/>
    </row>
    <row r="785" spans="1:6">
      <c r="A785" s="983"/>
      <c r="B785" s="941"/>
      <c r="C785" s="983"/>
      <c r="D785" s="941"/>
      <c r="E785" s="972"/>
      <c r="F785" s="995"/>
    </row>
    <row r="786" spans="1:6">
      <c r="A786" s="983"/>
      <c r="B786" s="941"/>
      <c r="C786" s="983"/>
      <c r="D786" s="941"/>
      <c r="E786" s="972"/>
      <c r="F786" s="995"/>
    </row>
    <row r="787" spans="1:6">
      <c r="A787" s="983"/>
      <c r="B787" s="941"/>
      <c r="C787" s="983"/>
      <c r="D787" s="941"/>
      <c r="E787" s="972"/>
      <c r="F787" s="995"/>
    </row>
    <row r="788" spans="1:6">
      <c r="A788" s="983"/>
      <c r="B788" s="941"/>
      <c r="C788" s="983"/>
      <c r="D788" s="941"/>
      <c r="E788" s="972"/>
      <c r="F788" s="995"/>
    </row>
    <row r="789" spans="1:6">
      <c r="A789" s="983"/>
      <c r="B789" s="941"/>
      <c r="C789" s="983"/>
      <c r="D789" s="941"/>
      <c r="E789" s="972"/>
      <c r="F789" s="995"/>
    </row>
    <row r="790" spans="1:6">
      <c r="A790" s="983"/>
      <c r="B790" s="941"/>
      <c r="C790" s="983"/>
      <c r="D790" s="941"/>
      <c r="E790" s="972"/>
      <c r="F790" s="995"/>
    </row>
    <row r="791" spans="1:6">
      <c r="A791" s="983"/>
      <c r="B791" s="941"/>
      <c r="C791" s="983"/>
      <c r="D791" s="941"/>
      <c r="E791" s="972"/>
      <c r="F791" s="995"/>
    </row>
    <row r="792" spans="1:6">
      <c r="A792" s="983"/>
      <c r="B792" s="941"/>
      <c r="C792" s="983"/>
      <c r="D792" s="941"/>
      <c r="E792" s="972"/>
      <c r="F792" s="995"/>
    </row>
    <row r="793" spans="1:6">
      <c r="A793" s="983"/>
      <c r="B793" s="941"/>
      <c r="C793" s="983"/>
      <c r="D793" s="941"/>
      <c r="E793" s="972"/>
      <c r="F793" s="995"/>
    </row>
    <row r="794" spans="1:6">
      <c r="A794" s="983"/>
      <c r="B794" s="941"/>
      <c r="C794" s="983"/>
      <c r="D794" s="941"/>
      <c r="E794" s="972"/>
      <c r="F794" s="995"/>
    </row>
    <row r="795" spans="1:6">
      <c r="A795" s="983"/>
      <c r="B795" s="941"/>
      <c r="C795" s="983"/>
      <c r="D795" s="941"/>
      <c r="E795" s="972"/>
      <c r="F795" s="995"/>
    </row>
    <row r="796" spans="1:6">
      <c r="A796" s="983"/>
      <c r="B796" s="941"/>
      <c r="C796" s="983"/>
      <c r="D796" s="941"/>
      <c r="E796" s="972"/>
      <c r="F796" s="995"/>
    </row>
    <row r="797" spans="1:6">
      <c r="A797" s="983"/>
      <c r="B797" s="941"/>
      <c r="C797" s="983"/>
      <c r="D797" s="941"/>
      <c r="E797" s="972"/>
      <c r="F797" s="995"/>
    </row>
    <row r="798" spans="1:6">
      <c r="A798" s="983"/>
      <c r="B798" s="941"/>
      <c r="C798" s="983"/>
      <c r="D798" s="941"/>
      <c r="E798" s="972"/>
      <c r="F798" s="995"/>
    </row>
    <row r="799" spans="1:6">
      <c r="A799" s="983"/>
      <c r="B799" s="941"/>
      <c r="C799" s="983"/>
      <c r="D799" s="941"/>
      <c r="E799" s="972"/>
      <c r="F799" s="995"/>
    </row>
    <row r="800" spans="1:6">
      <c r="A800" s="983"/>
      <c r="B800" s="941"/>
      <c r="C800" s="983"/>
      <c r="D800" s="941"/>
      <c r="E800" s="972"/>
      <c r="F800" s="995"/>
    </row>
    <row r="801" spans="1:6">
      <c r="A801" s="983"/>
      <c r="B801" s="941"/>
      <c r="C801" s="983"/>
      <c r="D801" s="941"/>
      <c r="E801" s="972"/>
      <c r="F801" s="995"/>
    </row>
    <row r="802" spans="1:6">
      <c r="A802" s="983"/>
      <c r="B802" s="941"/>
      <c r="C802" s="983"/>
      <c r="D802" s="941"/>
      <c r="E802" s="972"/>
      <c r="F802" s="995"/>
    </row>
    <row r="803" spans="1:6">
      <c r="A803" s="983"/>
      <c r="B803" s="941"/>
      <c r="C803" s="983"/>
      <c r="D803" s="941"/>
      <c r="E803" s="972"/>
      <c r="F803" s="995"/>
    </row>
    <row r="804" spans="1:6">
      <c r="A804" s="983"/>
      <c r="B804" s="941"/>
      <c r="C804" s="983"/>
      <c r="D804" s="941"/>
      <c r="E804" s="972"/>
      <c r="F804" s="995"/>
    </row>
    <row r="805" spans="1:6">
      <c r="A805" s="983"/>
      <c r="B805" s="941"/>
      <c r="C805" s="983"/>
      <c r="D805" s="941"/>
      <c r="E805" s="972"/>
      <c r="F805" s="995"/>
    </row>
    <row r="806" spans="1:6">
      <c r="A806" s="983"/>
      <c r="B806" s="941"/>
      <c r="C806" s="983"/>
      <c r="D806" s="941"/>
      <c r="E806" s="972"/>
      <c r="F806" s="995"/>
    </row>
    <row r="807" spans="1:6">
      <c r="A807" s="983"/>
      <c r="B807" s="941"/>
      <c r="C807" s="983"/>
      <c r="D807" s="941"/>
      <c r="E807" s="972"/>
      <c r="F807" s="995"/>
    </row>
    <row r="808" spans="1:6">
      <c r="A808" s="983"/>
      <c r="B808" s="941"/>
      <c r="C808" s="983"/>
      <c r="D808" s="941"/>
      <c r="E808" s="972"/>
      <c r="F808" s="995"/>
    </row>
    <row r="809" spans="1:6">
      <c r="A809" s="983"/>
      <c r="B809" s="941"/>
      <c r="C809" s="983"/>
      <c r="D809" s="941"/>
      <c r="E809" s="972"/>
      <c r="F809" s="995"/>
    </row>
    <row r="810" spans="1:6">
      <c r="A810" s="983"/>
      <c r="B810" s="941"/>
      <c r="C810" s="983"/>
      <c r="D810" s="941"/>
      <c r="E810" s="972"/>
      <c r="F810" s="995"/>
    </row>
    <row r="811" spans="1:6">
      <c r="A811" s="983"/>
      <c r="B811" s="941"/>
      <c r="C811" s="983"/>
      <c r="D811" s="941"/>
      <c r="E811" s="972"/>
      <c r="F811" s="995"/>
    </row>
    <row r="812" spans="1:6">
      <c r="A812" s="983"/>
      <c r="B812" s="941"/>
      <c r="C812" s="983"/>
      <c r="D812" s="941"/>
      <c r="E812" s="972"/>
      <c r="F812" s="995"/>
    </row>
    <row r="813" spans="1:6">
      <c r="A813" s="983"/>
      <c r="B813" s="941"/>
      <c r="C813" s="983"/>
      <c r="D813" s="941"/>
      <c r="E813" s="972"/>
      <c r="F813" s="995"/>
    </row>
    <row r="814" spans="1:6">
      <c r="A814" s="983"/>
      <c r="B814" s="941"/>
      <c r="C814" s="983"/>
      <c r="D814" s="941"/>
      <c r="E814" s="972"/>
      <c r="F814" s="995"/>
    </row>
    <row r="815" spans="1:6">
      <c r="A815" s="983"/>
      <c r="B815" s="941"/>
      <c r="C815" s="983"/>
      <c r="D815" s="941"/>
      <c r="E815" s="972"/>
      <c r="F815" s="995"/>
    </row>
    <row r="816" spans="1:6">
      <c r="A816" s="983"/>
      <c r="B816" s="941"/>
      <c r="C816" s="983"/>
      <c r="D816" s="941"/>
      <c r="E816" s="972"/>
      <c r="F816" s="995"/>
    </row>
    <row r="817" spans="1:6">
      <c r="A817" s="983"/>
      <c r="B817" s="941"/>
      <c r="C817" s="983"/>
      <c r="D817" s="941"/>
      <c r="E817" s="972"/>
      <c r="F817" s="995"/>
    </row>
    <row r="818" spans="1:6">
      <c r="A818" s="983"/>
      <c r="B818" s="941"/>
      <c r="C818" s="983"/>
      <c r="D818" s="941"/>
      <c r="E818" s="972"/>
      <c r="F818" s="995"/>
    </row>
    <row r="819" spans="1:6">
      <c r="A819" s="983"/>
      <c r="B819" s="941"/>
      <c r="C819" s="983"/>
      <c r="D819" s="941"/>
      <c r="E819" s="972"/>
      <c r="F819" s="995"/>
    </row>
    <row r="820" spans="1:6">
      <c r="A820" s="983"/>
      <c r="B820" s="941"/>
      <c r="C820" s="983"/>
      <c r="D820" s="941"/>
      <c r="E820" s="972"/>
      <c r="F820" s="995"/>
    </row>
    <row r="821" spans="1:6">
      <c r="A821" s="983"/>
      <c r="B821" s="941"/>
      <c r="C821" s="983"/>
      <c r="D821" s="941"/>
      <c r="E821" s="972"/>
      <c r="F821" s="995"/>
    </row>
    <row r="822" spans="1:6">
      <c r="A822" s="983"/>
      <c r="B822" s="941"/>
      <c r="C822" s="983"/>
      <c r="D822" s="941"/>
      <c r="E822" s="972"/>
      <c r="F822" s="995"/>
    </row>
    <row r="823" spans="1:6">
      <c r="A823" s="983"/>
      <c r="B823" s="941"/>
      <c r="C823" s="983"/>
      <c r="D823" s="941"/>
      <c r="E823" s="972"/>
      <c r="F823" s="995"/>
    </row>
    <row r="824" spans="1:6">
      <c r="A824" s="983"/>
      <c r="B824" s="941"/>
      <c r="C824" s="983"/>
      <c r="D824" s="941"/>
      <c r="E824" s="972"/>
      <c r="F824" s="995"/>
    </row>
    <row r="825" spans="1:6">
      <c r="A825" s="983"/>
      <c r="B825" s="941"/>
      <c r="C825" s="983"/>
      <c r="D825" s="941"/>
      <c r="E825" s="972"/>
      <c r="F825" s="995"/>
    </row>
    <row r="826" spans="1:6">
      <c r="A826" s="983"/>
      <c r="B826" s="941"/>
      <c r="C826" s="983"/>
      <c r="D826" s="941"/>
      <c r="E826" s="972"/>
      <c r="F826" s="995"/>
    </row>
    <row r="827" spans="1:6">
      <c r="A827" s="983"/>
      <c r="B827" s="941"/>
      <c r="C827" s="983"/>
      <c r="D827" s="941"/>
      <c r="E827" s="972"/>
      <c r="F827" s="995"/>
    </row>
    <row r="828" spans="1:6">
      <c r="A828" s="983"/>
      <c r="B828" s="941"/>
      <c r="C828" s="983"/>
      <c r="D828" s="941"/>
      <c r="E828" s="972"/>
      <c r="F828" s="995"/>
    </row>
    <row r="829" spans="1:6">
      <c r="A829" s="983"/>
      <c r="B829" s="941"/>
      <c r="C829" s="983"/>
      <c r="D829" s="941"/>
      <c r="E829" s="972"/>
      <c r="F829" s="995"/>
    </row>
    <row r="830" spans="1:6">
      <c r="A830" s="983"/>
      <c r="B830" s="941"/>
      <c r="C830" s="983"/>
      <c r="D830" s="941"/>
      <c r="E830" s="972"/>
      <c r="F830" s="995"/>
    </row>
    <row r="831" spans="1:6">
      <c r="A831" s="983"/>
      <c r="B831" s="941"/>
      <c r="C831" s="983"/>
      <c r="D831" s="941"/>
      <c r="E831" s="972"/>
      <c r="F831" s="995"/>
    </row>
    <row r="832" spans="1:6">
      <c r="A832" s="983"/>
      <c r="B832" s="941"/>
      <c r="C832" s="983"/>
      <c r="D832" s="941"/>
      <c r="E832" s="972"/>
      <c r="F832" s="995"/>
    </row>
    <row r="833" spans="1:6">
      <c r="A833" s="983"/>
      <c r="B833" s="941"/>
      <c r="C833" s="983"/>
      <c r="D833" s="941"/>
      <c r="E833" s="972"/>
      <c r="F833" s="995"/>
    </row>
    <row r="834" spans="1:6">
      <c r="A834" s="983"/>
      <c r="B834" s="941"/>
      <c r="C834" s="983"/>
      <c r="D834" s="941"/>
      <c r="E834" s="972"/>
      <c r="F834" s="995"/>
    </row>
    <row r="835" spans="1:6">
      <c r="A835" s="983"/>
      <c r="B835" s="941"/>
      <c r="C835" s="983"/>
      <c r="D835" s="941"/>
      <c r="E835" s="972"/>
      <c r="F835" s="995"/>
    </row>
    <row r="836" spans="1:6">
      <c r="A836" s="983"/>
      <c r="B836" s="941"/>
      <c r="C836" s="983"/>
      <c r="D836" s="941"/>
      <c r="E836" s="972"/>
      <c r="F836" s="995"/>
    </row>
    <row r="837" spans="1:6">
      <c r="A837" s="983"/>
      <c r="B837" s="941"/>
      <c r="C837" s="983"/>
      <c r="D837" s="941"/>
      <c r="E837" s="972"/>
      <c r="F837" s="995"/>
    </row>
    <row r="838" spans="1:6">
      <c r="A838" s="983"/>
      <c r="B838" s="941"/>
      <c r="C838" s="983"/>
      <c r="D838" s="941"/>
      <c r="E838" s="972"/>
      <c r="F838" s="995"/>
    </row>
    <row r="839" spans="1:6">
      <c r="A839" s="983"/>
      <c r="B839" s="941"/>
      <c r="C839" s="983"/>
      <c r="D839" s="941"/>
      <c r="E839" s="972"/>
      <c r="F839" s="995"/>
    </row>
    <row r="840" spans="1:6">
      <c r="A840" s="983"/>
      <c r="B840" s="941"/>
      <c r="C840" s="983"/>
      <c r="D840" s="941"/>
      <c r="E840" s="972"/>
      <c r="F840" s="995"/>
    </row>
    <row r="841" spans="1:6">
      <c r="A841" s="983"/>
      <c r="B841" s="941"/>
      <c r="C841" s="983"/>
      <c r="D841" s="941"/>
      <c r="E841" s="972"/>
      <c r="F841" s="995"/>
    </row>
    <row r="842" spans="1:6">
      <c r="A842" s="983"/>
      <c r="B842" s="941"/>
      <c r="C842" s="983"/>
      <c r="D842" s="941"/>
      <c r="E842" s="972"/>
      <c r="F842" s="995"/>
    </row>
    <row r="843" spans="1:6">
      <c r="A843" s="983"/>
      <c r="B843" s="941"/>
      <c r="C843" s="983"/>
      <c r="D843" s="941"/>
      <c r="E843" s="972"/>
      <c r="F843" s="995"/>
    </row>
    <row r="844" spans="1:6">
      <c r="A844" s="983"/>
      <c r="B844" s="941"/>
      <c r="C844" s="983"/>
      <c r="D844" s="941"/>
      <c r="E844" s="972"/>
      <c r="F844" s="995"/>
    </row>
    <row r="845" spans="1:6">
      <c r="A845" s="983"/>
      <c r="B845" s="941"/>
      <c r="C845" s="983"/>
      <c r="D845" s="941"/>
      <c r="E845" s="972"/>
      <c r="F845" s="995"/>
    </row>
    <row r="846" spans="1:6">
      <c r="A846" s="983"/>
      <c r="B846" s="941"/>
      <c r="C846" s="983"/>
      <c r="D846" s="941"/>
      <c r="E846" s="972"/>
      <c r="F846" s="995"/>
    </row>
    <row r="847" spans="1:6">
      <c r="A847" s="983"/>
      <c r="B847" s="941"/>
      <c r="C847" s="983"/>
      <c r="D847" s="941"/>
      <c r="E847" s="972"/>
      <c r="F847" s="995"/>
    </row>
    <row r="848" spans="1:6">
      <c r="A848" s="983"/>
      <c r="B848" s="941"/>
      <c r="C848" s="983"/>
      <c r="D848" s="941"/>
      <c r="E848" s="972"/>
      <c r="F848" s="995"/>
    </row>
    <row r="849" spans="1:6">
      <c r="A849" s="983"/>
      <c r="B849" s="941"/>
      <c r="C849" s="983"/>
      <c r="D849" s="941"/>
      <c r="E849" s="972"/>
      <c r="F849" s="995"/>
    </row>
    <row r="850" spans="1:6">
      <c r="A850" s="983"/>
      <c r="B850" s="941"/>
      <c r="C850" s="983"/>
      <c r="D850" s="941"/>
      <c r="E850" s="972"/>
      <c r="F850" s="995"/>
    </row>
    <row r="851" spans="1:6">
      <c r="A851" s="983"/>
      <c r="B851" s="941"/>
      <c r="C851" s="983"/>
      <c r="D851" s="941"/>
      <c r="E851" s="972"/>
      <c r="F851" s="995"/>
    </row>
    <row r="852" spans="1:6">
      <c r="A852" s="983"/>
      <c r="B852" s="941"/>
      <c r="C852" s="983"/>
      <c r="D852" s="941"/>
      <c r="E852" s="972"/>
      <c r="F852" s="995"/>
    </row>
    <row r="853" spans="1:6">
      <c r="A853" s="983"/>
      <c r="B853" s="941"/>
      <c r="C853" s="983"/>
      <c r="D853" s="941"/>
      <c r="E853" s="972"/>
      <c r="F853" s="995"/>
    </row>
    <row r="854" spans="1:6">
      <c r="A854" s="983"/>
      <c r="B854" s="941"/>
      <c r="C854" s="983"/>
      <c r="D854" s="941"/>
      <c r="E854" s="972"/>
      <c r="F854" s="995"/>
    </row>
    <row r="855" spans="1:6">
      <c r="A855" s="983"/>
      <c r="B855" s="941"/>
      <c r="C855" s="983"/>
      <c r="D855" s="941"/>
      <c r="E855" s="972"/>
      <c r="F855" s="995"/>
    </row>
    <row r="856" spans="1:6">
      <c r="A856" s="983"/>
      <c r="B856" s="941"/>
      <c r="C856" s="983"/>
      <c r="D856" s="941"/>
      <c r="E856" s="972"/>
      <c r="F856" s="995"/>
    </row>
    <row r="857" spans="1:6">
      <c r="A857" s="983"/>
      <c r="B857" s="941"/>
      <c r="C857" s="983"/>
      <c r="D857" s="941"/>
      <c r="E857" s="972"/>
      <c r="F857" s="995"/>
    </row>
    <row r="858" spans="1:6">
      <c r="A858" s="983"/>
      <c r="B858" s="941"/>
      <c r="C858" s="983"/>
      <c r="D858" s="941"/>
      <c r="E858" s="972"/>
      <c r="F858" s="995"/>
    </row>
    <row r="859" spans="1:6">
      <c r="A859" s="983"/>
      <c r="B859" s="941"/>
      <c r="C859" s="983"/>
      <c r="D859" s="941"/>
      <c r="E859" s="972"/>
      <c r="F859" s="995"/>
    </row>
    <row r="860" spans="1:6">
      <c r="A860" s="983"/>
      <c r="B860" s="941"/>
      <c r="C860" s="983"/>
      <c r="D860" s="941"/>
      <c r="E860" s="972"/>
      <c r="F860" s="995"/>
    </row>
    <row r="861" spans="1:6">
      <c r="A861" s="983"/>
      <c r="B861" s="941"/>
      <c r="C861" s="983"/>
      <c r="D861" s="941"/>
      <c r="E861" s="972"/>
      <c r="F861" s="995"/>
    </row>
    <row r="862" spans="1:6">
      <c r="A862" s="983"/>
      <c r="B862" s="941"/>
      <c r="C862" s="983"/>
      <c r="D862" s="941"/>
      <c r="E862" s="972"/>
      <c r="F862" s="995"/>
    </row>
    <row r="863" spans="1:6">
      <c r="A863" s="983"/>
      <c r="B863" s="941"/>
      <c r="C863" s="983"/>
      <c r="D863" s="941"/>
      <c r="E863" s="972"/>
      <c r="F863" s="995"/>
    </row>
    <row r="864" spans="1:6">
      <c r="A864" s="983"/>
      <c r="B864" s="941"/>
      <c r="C864" s="983"/>
      <c r="D864" s="941"/>
      <c r="E864" s="972"/>
      <c r="F864" s="995"/>
    </row>
    <row r="865" spans="1:6">
      <c r="A865" s="983"/>
      <c r="B865" s="941"/>
      <c r="C865" s="983"/>
      <c r="D865" s="941"/>
      <c r="E865" s="972"/>
      <c r="F865" s="995"/>
    </row>
    <row r="866" spans="1:6">
      <c r="A866" s="983"/>
      <c r="B866" s="941"/>
      <c r="C866" s="983"/>
      <c r="D866" s="941"/>
      <c r="E866" s="972"/>
      <c r="F866" s="995"/>
    </row>
    <row r="867" spans="1:6">
      <c r="A867" s="983"/>
      <c r="B867" s="941"/>
      <c r="C867" s="983"/>
      <c r="D867" s="941"/>
      <c r="E867" s="972"/>
      <c r="F867" s="995"/>
    </row>
    <row r="868" spans="1:6">
      <c r="A868" s="983"/>
      <c r="B868" s="941"/>
      <c r="C868" s="983"/>
      <c r="D868" s="941"/>
      <c r="E868" s="972"/>
      <c r="F868" s="995"/>
    </row>
    <row r="869" spans="1:6">
      <c r="A869" s="983"/>
      <c r="B869" s="941"/>
      <c r="C869" s="983"/>
      <c r="D869" s="941"/>
      <c r="E869" s="972"/>
      <c r="F869" s="995"/>
    </row>
    <row r="870" spans="1:6">
      <c r="A870" s="983"/>
      <c r="B870" s="941"/>
      <c r="C870" s="983"/>
      <c r="D870" s="941"/>
      <c r="E870" s="972"/>
      <c r="F870" s="995"/>
    </row>
    <row r="871" spans="1:6">
      <c r="A871" s="983"/>
      <c r="B871" s="941"/>
      <c r="C871" s="983"/>
      <c r="D871" s="941"/>
      <c r="E871" s="972"/>
      <c r="F871" s="995"/>
    </row>
    <row r="872" spans="1:6">
      <c r="A872" s="983"/>
      <c r="B872" s="941"/>
      <c r="C872" s="983"/>
      <c r="D872" s="941"/>
      <c r="E872" s="972"/>
      <c r="F872" s="995"/>
    </row>
    <row r="873" spans="1:6">
      <c r="A873" s="983"/>
      <c r="B873" s="941"/>
      <c r="C873" s="983"/>
      <c r="D873" s="941"/>
      <c r="E873" s="972"/>
      <c r="F873" s="995"/>
    </row>
    <row r="874" spans="1:6">
      <c r="A874" s="983"/>
      <c r="B874" s="941"/>
      <c r="C874" s="983"/>
      <c r="D874" s="941"/>
      <c r="E874" s="972"/>
      <c r="F874" s="995"/>
    </row>
    <row r="875" spans="1:6">
      <c r="A875" s="983"/>
      <c r="B875" s="941"/>
      <c r="C875" s="983"/>
      <c r="D875" s="941"/>
      <c r="E875" s="972"/>
      <c r="F875" s="995"/>
    </row>
    <row r="876" spans="1:6">
      <c r="A876" s="983"/>
      <c r="B876" s="941"/>
      <c r="C876" s="983"/>
      <c r="D876" s="941"/>
      <c r="E876" s="972"/>
      <c r="F876" s="995"/>
    </row>
    <row r="877" spans="1:6">
      <c r="A877" s="983"/>
      <c r="B877" s="941"/>
      <c r="C877" s="983"/>
      <c r="D877" s="941"/>
      <c r="E877" s="972"/>
      <c r="F877" s="995"/>
    </row>
    <row r="878" spans="1:6">
      <c r="A878" s="983"/>
      <c r="B878" s="941"/>
      <c r="C878" s="983"/>
      <c r="D878" s="941"/>
      <c r="E878" s="972"/>
      <c r="F878" s="995"/>
    </row>
    <row r="879" spans="1:6">
      <c r="A879" s="983"/>
      <c r="B879" s="941"/>
      <c r="C879" s="983"/>
      <c r="D879" s="941"/>
      <c r="E879" s="972"/>
      <c r="F879" s="995"/>
    </row>
    <row r="880" spans="1:6">
      <c r="A880" s="983"/>
      <c r="B880" s="941"/>
      <c r="C880" s="983"/>
      <c r="D880" s="941"/>
      <c r="E880" s="972"/>
      <c r="F880" s="995"/>
    </row>
    <row r="881" spans="1:6">
      <c r="A881" s="983"/>
      <c r="B881" s="941"/>
      <c r="C881" s="983"/>
      <c r="D881" s="941"/>
      <c r="E881" s="972"/>
      <c r="F881" s="995"/>
    </row>
    <row r="882" spans="1:6">
      <c r="A882" s="983"/>
      <c r="B882" s="941"/>
      <c r="C882" s="983"/>
      <c r="D882" s="941"/>
      <c r="E882" s="972"/>
      <c r="F882" s="995"/>
    </row>
    <row r="883" spans="1:6">
      <c r="A883" s="983"/>
      <c r="B883" s="941"/>
      <c r="C883" s="983"/>
      <c r="D883" s="941"/>
      <c r="E883" s="972"/>
      <c r="F883" s="995"/>
    </row>
    <row r="884" spans="1:6">
      <c r="A884" s="983"/>
      <c r="B884" s="941"/>
      <c r="C884" s="983"/>
      <c r="D884" s="941"/>
      <c r="E884" s="972"/>
      <c r="F884" s="995"/>
    </row>
    <row r="885" spans="1:6">
      <c r="A885" s="983"/>
      <c r="B885" s="941"/>
      <c r="C885" s="983"/>
      <c r="D885" s="941"/>
      <c r="E885" s="972"/>
      <c r="F885" s="995"/>
    </row>
    <row r="886" spans="1:6">
      <c r="A886" s="983"/>
      <c r="B886" s="941"/>
      <c r="C886" s="983"/>
      <c r="D886" s="941"/>
      <c r="E886" s="972"/>
      <c r="F886" s="995"/>
    </row>
    <row r="887" spans="1:6">
      <c r="A887" s="983"/>
      <c r="B887" s="941"/>
      <c r="C887" s="983"/>
      <c r="D887" s="941"/>
      <c r="E887" s="972"/>
      <c r="F887" s="995"/>
    </row>
    <row r="888" spans="1:6">
      <c r="A888" s="983"/>
      <c r="B888" s="941"/>
      <c r="C888" s="983"/>
      <c r="D888" s="941"/>
      <c r="E888" s="972"/>
      <c r="F888" s="995"/>
    </row>
    <row r="889" spans="1:6">
      <c r="A889" s="983"/>
      <c r="B889" s="941"/>
      <c r="C889" s="983"/>
      <c r="D889" s="941"/>
      <c r="E889" s="972"/>
      <c r="F889" s="995"/>
    </row>
    <row r="890" spans="1:6">
      <c r="A890" s="983"/>
      <c r="B890" s="941"/>
      <c r="C890" s="983"/>
      <c r="D890" s="941"/>
      <c r="E890" s="972"/>
      <c r="F890" s="995"/>
    </row>
    <row r="891" spans="1:6">
      <c r="A891" s="983"/>
      <c r="B891" s="941"/>
      <c r="C891" s="983"/>
      <c r="D891" s="941"/>
      <c r="E891" s="972"/>
      <c r="F891" s="995"/>
    </row>
    <row r="892" spans="1:6">
      <c r="A892" s="983"/>
      <c r="B892" s="941"/>
      <c r="C892" s="983"/>
      <c r="D892" s="941"/>
      <c r="E892" s="972"/>
      <c r="F892" s="995"/>
    </row>
    <row r="893" spans="1:6">
      <c r="A893" s="983"/>
      <c r="B893" s="941"/>
      <c r="C893" s="983"/>
      <c r="D893" s="941"/>
      <c r="E893" s="972"/>
      <c r="F893" s="995"/>
    </row>
    <row r="894" spans="1:6">
      <c r="A894" s="983"/>
      <c r="B894" s="941"/>
      <c r="C894" s="983"/>
      <c r="D894" s="941"/>
      <c r="E894" s="972"/>
      <c r="F894" s="995"/>
    </row>
    <row r="895" spans="1:6">
      <c r="A895" s="983"/>
      <c r="B895" s="941"/>
      <c r="C895" s="983"/>
      <c r="D895" s="941"/>
      <c r="E895" s="972"/>
      <c r="F895" s="995"/>
    </row>
    <row r="896" spans="1:6">
      <c r="A896" s="983"/>
      <c r="B896" s="941"/>
      <c r="C896" s="983"/>
      <c r="D896" s="941"/>
      <c r="E896" s="972"/>
      <c r="F896" s="995"/>
    </row>
    <row r="897" spans="1:6">
      <c r="A897" s="983"/>
      <c r="B897" s="941"/>
      <c r="C897" s="983"/>
      <c r="D897" s="941"/>
      <c r="E897" s="972"/>
      <c r="F897" s="995"/>
    </row>
    <row r="898" spans="1:6">
      <c r="A898" s="983"/>
      <c r="B898" s="941"/>
      <c r="C898" s="983"/>
      <c r="D898" s="941"/>
      <c r="E898" s="972"/>
      <c r="F898" s="995"/>
    </row>
    <row r="899" spans="1:6">
      <c r="A899" s="983"/>
      <c r="B899" s="941"/>
      <c r="C899" s="983"/>
      <c r="D899" s="941"/>
      <c r="E899" s="972"/>
      <c r="F899" s="995"/>
    </row>
    <row r="900" spans="1:6">
      <c r="A900" s="983"/>
      <c r="B900" s="941"/>
      <c r="C900" s="983"/>
      <c r="D900" s="941"/>
      <c r="E900" s="972"/>
      <c r="F900" s="995"/>
    </row>
    <row r="901" spans="1:6">
      <c r="A901" s="983"/>
      <c r="B901" s="941"/>
      <c r="C901" s="983"/>
      <c r="D901" s="941"/>
      <c r="E901" s="972"/>
      <c r="F901" s="995"/>
    </row>
    <row r="902" spans="1:6">
      <c r="A902" s="983"/>
      <c r="B902" s="941"/>
      <c r="C902" s="983"/>
      <c r="D902" s="941"/>
      <c r="E902" s="972"/>
      <c r="F902" s="995"/>
    </row>
    <row r="903" spans="1:6">
      <c r="A903" s="983"/>
      <c r="B903" s="941"/>
      <c r="C903" s="983"/>
      <c r="D903" s="941"/>
      <c r="E903" s="972"/>
      <c r="F903" s="995"/>
    </row>
    <row r="904" spans="1:6">
      <c r="A904" s="983"/>
      <c r="B904" s="941"/>
      <c r="C904" s="983"/>
      <c r="D904" s="941"/>
      <c r="E904" s="972"/>
      <c r="F904" s="995"/>
    </row>
    <row r="905" spans="1:6">
      <c r="A905" s="983"/>
      <c r="B905" s="941"/>
      <c r="C905" s="983"/>
      <c r="D905" s="941"/>
      <c r="E905" s="972"/>
      <c r="F905" s="995"/>
    </row>
    <row r="906" spans="1:6">
      <c r="A906" s="983"/>
      <c r="B906" s="941"/>
      <c r="C906" s="983"/>
      <c r="D906" s="941"/>
      <c r="E906" s="972"/>
      <c r="F906" s="995"/>
    </row>
    <row r="907" spans="1:6">
      <c r="A907" s="983"/>
      <c r="B907" s="941"/>
      <c r="C907" s="983"/>
      <c r="D907" s="941"/>
      <c r="E907" s="972"/>
      <c r="F907" s="995"/>
    </row>
    <row r="908" spans="1:6">
      <c r="A908" s="983"/>
      <c r="B908" s="941"/>
      <c r="C908" s="983"/>
      <c r="D908" s="941"/>
      <c r="E908" s="972"/>
      <c r="F908" s="995"/>
    </row>
    <row r="909" spans="1:6">
      <c r="A909" s="983"/>
      <c r="B909" s="941"/>
      <c r="C909" s="983"/>
      <c r="D909" s="941"/>
      <c r="E909" s="972"/>
      <c r="F909" s="995"/>
    </row>
    <row r="910" spans="1:6">
      <c r="A910" s="983"/>
      <c r="B910" s="941"/>
      <c r="C910" s="983"/>
      <c r="D910" s="941"/>
      <c r="E910" s="972"/>
      <c r="F910" s="995"/>
    </row>
    <row r="911" spans="1:6">
      <c r="A911" s="983"/>
      <c r="B911" s="941"/>
      <c r="C911" s="983"/>
      <c r="D911" s="941"/>
      <c r="E911" s="972"/>
      <c r="F911" s="995"/>
    </row>
    <row r="912" spans="1:6">
      <c r="A912" s="983"/>
      <c r="B912" s="941"/>
      <c r="C912" s="983"/>
      <c r="D912" s="941"/>
      <c r="E912" s="972"/>
      <c r="F912" s="995"/>
    </row>
    <row r="913" spans="1:6">
      <c r="A913" s="983"/>
      <c r="B913" s="941"/>
      <c r="C913" s="983"/>
      <c r="D913" s="941"/>
      <c r="E913" s="972"/>
      <c r="F913" s="995"/>
    </row>
    <row r="914" spans="1:6">
      <c r="A914" s="983"/>
      <c r="B914" s="941"/>
      <c r="C914" s="983"/>
      <c r="D914" s="941"/>
      <c r="E914" s="972"/>
      <c r="F914" s="995"/>
    </row>
    <row r="915" spans="1:6">
      <c r="A915" s="983"/>
      <c r="B915" s="941"/>
      <c r="C915" s="983"/>
      <c r="D915" s="941"/>
      <c r="E915" s="972"/>
      <c r="F915" s="995"/>
    </row>
    <row r="916" spans="1:6">
      <c r="A916" s="983"/>
      <c r="B916" s="941"/>
      <c r="C916" s="983"/>
      <c r="D916" s="941"/>
      <c r="E916" s="972"/>
      <c r="F916" s="995"/>
    </row>
    <row r="917" spans="1:6">
      <c r="A917" s="983"/>
      <c r="B917" s="941"/>
      <c r="C917" s="983"/>
      <c r="D917" s="941"/>
      <c r="E917" s="972"/>
      <c r="F917" s="995"/>
    </row>
    <row r="918" spans="1:6">
      <c r="A918" s="983"/>
      <c r="B918" s="941"/>
      <c r="C918" s="983"/>
      <c r="D918" s="941"/>
      <c r="E918" s="972"/>
      <c r="F918" s="995"/>
    </row>
    <row r="919" spans="1:6">
      <c r="A919" s="983"/>
      <c r="B919" s="941"/>
      <c r="C919" s="983"/>
      <c r="D919" s="941"/>
      <c r="E919" s="972"/>
      <c r="F919" s="995"/>
    </row>
    <row r="920" spans="1:6">
      <c r="A920" s="983"/>
      <c r="B920" s="941"/>
      <c r="C920" s="983"/>
      <c r="D920" s="941"/>
      <c r="E920" s="972"/>
      <c r="F920" s="995"/>
    </row>
    <row r="921" spans="1:6">
      <c r="A921" s="983"/>
      <c r="B921" s="941"/>
      <c r="C921" s="983"/>
      <c r="D921" s="941"/>
      <c r="E921" s="972"/>
      <c r="F921" s="995"/>
    </row>
    <row r="922" spans="1:6">
      <c r="A922" s="983"/>
      <c r="B922" s="941"/>
      <c r="C922" s="983"/>
      <c r="D922" s="941"/>
      <c r="E922" s="972"/>
      <c r="F922" s="995"/>
    </row>
    <row r="923" spans="1:6">
      <c r="A923" s="983"/>
      <c r="B923" s="941"/>
      <c r="C923" s="983"/>
      <c r="D923" s="941"/>
      <c r="E923" s="972"/>
      <c r="F923" s="995"/>
    </row>
    <row r="924" spans="1:6">
      <c r="A924" s="983"/>
      <c r="B924" s="941"/>
      <c r="C924" s="983"/>
      <c r="D924" s="941"/>
      <c r="E924" s="972"/>
      <c r="F924" s="995"/>
    </row>
    <row r="925" spans="1:6">
      <c r="A925" s="983"/>
      <c r="B925" s="941"/>
      <c r="C925" s="983"/>
      <c r="D925" s="941"/>
      <c r="E925" s="972"/>
      <c r="F925" s="995"/>
    </row>
    <row r="926" spans="1:6">
      <c r="A926" s="983"/>
      <c r="B926" s="941"/>
      <c r="C926" s="983"/>
      <c r="D926" s="941"/>
      <c r="E926" s="972"/>
      <c r="F926" s="995"/>
    </row>
    <row r="927" spans="1:6">
      <c r="A927" s="983"/>
      <c r="B927" s="941"/>
      <c r="C927" s="983"/>
      <c r="D927" s="941"/>
      <c r="E927" s="972"/>
      <c r="F927" s="995"/>
    </row>
    <row r="928" spans="1:6">
      <c r="A928" s="983"/>
      <c r="B928" s="941"/>
      <c r="C928" s="983"/>
      <c r="D928" s="941"/>
      <c r="E928" s="972"/>
      <c r="F928" s="995"/>
    </row>
    <row r="929" spans="1:6">
      <c r="A929" s="983"/>
      <c r="B929" s="941"/>
      <c r="C929" s="983"/>
      <c r="D929" s="941"/>
      <c r="E929" s="972"/>
      <c r="F929" s="995"/>
    </row>
    <row r="930" spans="1:6">
      <c r="A930" s="983"/>
      <c r="B930" s="941"/>
      <c r="C930" s="983"/>
      <c r="D930" s="941"/>
      <c r="E930" s="972"/>
      <c r="F930" s="995"/>
    </row>
    <row r="931" spans="1:6">
      <c r="A931" s="983"/>
      <c r="B931" s="941"/>
      <c r="C931" s="983"/>
      <c r="D931" s="941"/>
      <c r="E931" s="972"/>
      <c r="F931" s="995"/>
    </row>
    <row r="932" spans="1:6">
      <c r="A932" s="983"/>
      <c r="B932" s="941"/>
      <c r="C932" s="983"/>
      <c r="D932" s="941"/>
      <c r="E932" s="972"/>
      <c r="F932" s="995"/>
    </row>
    <row r="933" spans="1:6">
      <c r="A933" s="983"/>
      <c r="B933" s="941"/>
      <c r="C933" s="983"/>
      <c r="D933" s="941"/>
      <c r="E933" s="972"/>
      <c r="F933" s="995"/>
    </row>
    <row r="934" spans="1:6">
      <c r="A934" s="983"/>
      <c r="B934" s="941"/>
      <c r="C934" s="983"/>
      <c r="D934" s="941"/>
      <c r="E934" s="972"/>
      <c r="F934" s="995"/>
    </row>
    <row r="935" spans="1:6">
      <c r="A935" s="983"/>
      <c r="B935" s="941"/>
      <c r="C935" s="983"/>
      <c r="D935" s="941"/>
      <c r="E935" s="972"/>
      <c r="F935" s="995"/>
    </row>
    <row r="936" spans="1:6">
      <c r="A936" s="983"/>
      <c r="B936" s="941"/>
      <c r="C936" s="983"/>
      <c r="D936" s="941"/>
      <c r="E936" s="972"/>
      <c r="F936" s="995"/>
    </row>
    <row r="937" spans="1:6">
      <c r="A937" s="983"/>
      <c r="B937" s="941"/>
      <c r="C937" s="983"/>
      <c r="D937" s="941"/>
      <c r="E937" s="972"/>
      <c r="F937" s="995"/>
    </row>
    <row r="938" spans="1:6">
      <c r="A938" s="983"/>
      <c r="B938" s="941"/>
      <c r="C938" s="983"/>
      <c r="D938" s="941"/>
      <c r="E938" s="972"/>
      <c r="F938" s="995"/>
    </row>
    <row r="939" spans="1:6">
      <c r="A939" s="983"/>
      <c r="B939" s="941"/>
      <c r="C939" s="983"/>
      <c r="D939" s="941"/>
      <c r="E939" s="972"/>
      <c r="F939" s="995"/>
    </row>
    <row r="940" spans="1:6">
      <c r="A940" s="983"/>
      <c r="B940" s="941"/>
      <c r="C940" s="983"/>
      <c r="D940" s="941"/>
      <c r="E940" s="972"/>
      <c r="F940" s="995"/>
    </row>
    <row r="941" spans="1:6">
      <c r="A941" s="983"/>
      <c r="B941" s="941"/>
      <c r="C941" s="983"/>
      <c r="D941" s="941"/>
      <c r="E941" s="972"/>
      <c r="F941" s="995"/>
    </row>
    <row r="942" spans="1:6">
      <c r="A942" s="983"/>
      <c r="B942" s="941"/>
      <c r="C942" s="983"/>
      <c r="D942" s="941"/>
      <c r="E942" s="972"/>
      <c r="F942" s="995"/>
    </row>
    <row r="943" spans="1:6">
      <c r="A943" s="983"/>
      <c r="B943" s="941"/>
      <c r="C943" s="983"/>
      <c r="D943" s="941"/>
      <c r="E943" s="972"/>
      <c r="F943" s="995"/>
    </row>
    <row r="944" spans="1:6">
      <c r="A944" s="983"/>
      <c r="B944" s="941"/>
      <c r="C944" s="983"/>
      <c r="D944" s="941"/>
      <c r="E944" s="972"/>
      <c r="F944" s="995"/>
    </row>
    <row r="945" spans="1:6">
      <c r="A945" s="983"/>
      <c r="B945" s="941"/>
      <c r="C945" s="983"/>
      <c r="D945" s="941"/>
      <c r="E945" s="972"/>
      <c r="F945" s="995"/>
    </row>
    <row r="946" spans="1:6">
      <c r="A946" s="983"/>
      <c r="B946" s="941"/>
      <c r="C946" s="983"/>
      <c r="D946" s="941"/>
      <c r="E946" s="972"/>
      <c r="F946" s="995"/>
    </row>
    <row r="947" spans="1:6">
      <c r="A947" s="983"/>
      <c r="B947" s="941"/>
      <c r="C947" s="983"/>
      <c r="D947" s="941"/>
      <c r="E947" s="972"/>
      <c r="F947" s="995"/>
    </row>
    <row r="948" spans="1:6">
      <c r="A948" s="983"/>
      <c r="B948" s="941"/>
      <c r="C948" s="983"/>
      <c r="D948" s="941"/>
      <c r="E948" s="972"/>
      <c r="F948" s="995"/>
    </row>
    <row r="949" spans="1:6">
      <c r="A949" s="983"/>
      <c r="B949" s="941"/>
      <c r="C949" s="983"/>
      <c r="D949" s="941"/>
      <c r="E949" s="972"/>
      <c r="F949" s="995"/>
    </row>
    <row r="950" spans="1:6">
      <c r="A950" s="983"/>
      <c r="B950" s="941"/>
      <c r="C950" s="983"/>
      <c r="D950" s="941"/>
      <c r="E950" s="972"/>
      <c r="F950" s="995"/>
    </row>
    <row r="951" spans="1:6">
      <c r="A951" s="983"/>
      <c r="B951" s="941"/>
      <c r="C951" s="983"/>
      <c r="D951" s="941"/>
      <c r="E951" s="972"/>
      <c r="F951" s="995"/>
    </row>
    <row r="952" spans="1:6">
      <c r="A952" s="983"/>
      <c r="B952" s="941"/>
      <c r="C952" s="983"/>
      <c r="D952" s="941"/>
      <c r="E952" s="972"/>
      <c r="F952" s="995"/>
    </row>
    <row r="953" spans="1:6">
      <c r="A953" s="983"/>
      <c r="B953" s="941"/>
      <c r="C953" s="983"/>
      <c r="D953" s="941"/>
      <c r="E953" s="972"/>
      <c r="F953" s="995"/>
    </row>
    <row r="954" spans="1:6">
      <c r="A954" s="983"/>
      <c r="B954" s="941"/>
      <c r="C954" s="983"/>
      <c r="D954" s="941"/>
      <c r="E954" s="972"/>
      <c r="F954" s="995"/>
    </row>
    <row r="955" spans="1:6">
      <c r="A955" s="983"/>
      <c r="B955" s="941"/>
      <c r="C955" s="983"/>
      <c r="D955" s="941"/>
      <c r="E955" s="972"/>
      <c r="F955" s="995"/>
    </row>
    <row r="956" spans="1:6">
      <c r="A956" s="983"/>
      <c r="B956" s="941"/>
      <c r="C956" s="983"/>
      <c r="D956" s="941"/>
      <c r="E956" s="972"/>
      <c r="F956" s="995"/>
    </row>
    <row r="957" spans="1:6">
      <c r="A957" s="983"/>
      <c r="B957" s="941"/>
      <c r="C957" s="983"/>
      <c r="D957" s="941"/>
      <c r="E957" s="972"/>
      <c r="F957" s="995"/>
    </row>
    <row r="958" spans="1:6">
      <c r="A958" s="983"/>
      <c r="B958" s="941"/>
      <c r="C958" s="983"/>
      <c r="D958" s="941"/>
      <c r="E958" s="972"/>
      <c r="F958" s="995"/>
    </row>
    <row r="959" spans="1:6">
      <c r="A959" s="983"/>
      <c r="B959" s="941"/>
      <c r="C959" s="983"/>
      <c r="D959" s="941"/>
      <c r="E959" s="972"/>
      <c r="F959" s="995"/>
    </row>
    <row r="960" spans="1:6">
      <c r="A960" s="983"/>
      <c r="B960" s="941"/>
      <c r="C960" s="983"/>
      <c r="D960" s="941"/>
      <c r="E960" s="972"/>
      <c r="F960" s="995"/>
    </row>
    <row r="961" spans="1:6">
      <c r="A961" s="983"/>
      <c r="B961" s="941"/>
      <c r="C961" s="983"/>
      <c r="D961" s="941"/>
      <c r="E961" s="972"/>
      <c r="F961" s="995"/>
    </row>
    <row r="962" spans="1:6">
      <c r="A962" s="983"/>
      <c r="B962" s="941"/>
      <c r="C962" s="983"/>
      <c r="D962" s="941"/>
      <c r="E962" s="972"/>
      <c r="F962" s="995"/>
    </row>
    <row r="963" spans="1:6">
      <c r="A963" s="983"/>
      <c r="B963" s="941"/>
      <c r="C963" s="983"/>
      <c r="D963" s="941"/>
      <c r="E963" s="972"/>
      <c r="F963" s="995"/>
    </row>
    <row r="964" spans="1:6">
      <c r="A964" s="983"/>
      <c r="B964" s="941"/>
      <c r="C964" s="983"/>
      <c r="D964" s="941"/>
      <c r="E964" s="972"/>
      <c r="F964" s="995"/>
    </row>
    <row r="965" spans="1:6">
      <c r="A965" s="983"/>
      <c r="B965" s="941"/>
      <c r="C965" s="983"/>
      <c r="D965" s="941"/>
      <c r="E965" s="972"/>
      <c r="F965" s="995"/>
    </row>
    <row r="966" spans="1:6">
      <c r="A966" s="983"/>
      <c r="B966" s="941"/>
      <c r="C966" s="983"/>
      <c r="D966" s="941"/>
      <c r="E966" s="972"/>
      <c r="F966" s="995"/>
    </row>
    <row r="967" spans="1:6">
      <c r="A967" s="983"/>
      <c r="B967" s="941"/>
      <c r="C967" s="983"/>
      <c r="D967" s="941"/>
      <c r="E967" s="972"/>
      <c r="F967" s="995"/>
    </row>
    <row r="968" spans="1:6">
      <c r="A968" s="983"/>
      <c r="B968" s="941"/>
      <c r="C968" s="983"/>
      <c r="D968" s="941"/>
      <c r="E968" s="972"/>
      <c r="F968" s="995"/>
    </row>
    <row r="969" spans="1:6">
      <c r="A969" s="983"/>
      <c r="B969" s="941"/>
      <c r="C969" s="983"/>
      <c r="D969" s="941"/>
      <c r="E969" s="972"/>
      <c r="F969" s="995"/>
    </row>
    <row r="970" spans="1:6">
      <c r="A970" s="983"/>
      <c r="B970" s="941"/>
      <c r="C970" s="983"/>
      <c r="D970" s="941"/>
      <c r="E970" s="972"/>
      <c r="F970" s="995"/>
    </row>
    <row r="971" spans="1:6">
      <c r="A971" s="983"/>
      <c r="B971" s="941"/>
      <c r="C971" s="983"/>
      <c r="D971" s="941"/>
      <c r="E971" s="972"/>
      <c r="F971" s="995"/>
    </row>
    <row r="972" spans="1:6">
      <c r="A972" s="983"/>
      <c r="B972" s="941"/>
      <c r="C972" s="983"/>
      <c r="D972" s="941"/>
      <c r="E972" s="972"/>
      <c r="F972" s="995"/>
    </row>
    <row r="973" spans="1:6">
      <c r="A973" s="983"/>
      <c r="B973" s="941"/>
      <c r="C973" s="983"/>
      <c r="D973" s="941"/>
      <c r="E973" s="972"/>
      <c r="F973" s="995"/>
    </row>
    <row r="974" spans="1:6">
      <c r="A974" s="983"/>
      <c r="B974" s="941"/>
      <c r="C974" s="983"/>
      <c r="D974" s="941"/>
      <c r="E974" s="972"/>
      <c r="F974" s="995"/>
    </row>
    <row r="975" spans="1:6">
      <c r="A975" s="983"/>
      <c r="B975" s="941"/>
      <c r="C975" s="983"/>
      <c r="D975" s="941"/>
      <c r="E975" s="972"/>
      <c r="F975" s="995"/>
    </row>
    <row r="976" spans="1:6">
      <c r="A976" s="983"/>
      <c r="B976" s="941"/>
      <c r="C976" s="983"/>
      <c r="D976" s="941"/>
      <c r="E976" s="972"/>
      <c r="F976" s="995"/>
    </row>
    <row r="977" spans="1:6">
      <c r="A977" s="983"/>
      <c r="B977" s="941"/>
      <c r="C977" s="983"/>
      <c r="D977" s="941"/>
      <c r="E977" s="972"/>
      <c r="F977" s="995"/>
    </row>
    <row r="978" spans="1:6">
      <c r="A978" s="983"/>
      <c r="B978" s="941"/>
      <c r="C978" s="983"/>
      <c r="D978" s="941"/>
      <c r="E978" s="972"/>
      <c r="F978" s="995"/>
    </row>
    <row r="979" spans="1:6">
      <c r="A979" s="983"/>
      <c r="B979" s="941"/>
      <c r="C979" s="983"/>
      <c r="D979" s="941"/>
      <c r="E979" s="972"/>
      <c r="F979" s="995"/>
    </row>
    <row r="980" spans="1:6">
      <c r="A980" s="983"/>
      <c r="B980" s="941"/>
      <c r="C980" s="983"/>
      <c r="D980" s="941"/>
      <c r="E980" s="972"/>
      <c r="F980" s="995"/>
    </row>
    <row r="981" spans="1:6">
      <c r="A981" s="983"/>
      <c r="B981" s="941"/>
      <c r="C981" s="983"/>
      <c r="D981" s="941"/>
      <c r="E981" s="972"/>
      <c r="F981" s="995"/>
    </row>
    <row r="982" spans="1:6">
      <c r="A982" s="983"/>
      <c r="B982" s="941"/>
      <c r="C982" s="983"/>
      <c r="D982" s="941"/>
      <c r="E982" s="972"/>
      <c r="F982" s="995"/>
    </row>
    <row r="983" spans="1:6">
      <c r="A983" s="983"/>
      <c r="B983" s="941"/>
      <c r="C983" s="983"/>
      <c r="D983" s="941"/>
      <c r="E983" s="972"/>
      <c r="F983" s="995"/>
    </row>
    <row r="984" spans="1:6">
      <c r="A984" s="983"/>
      <c r="B984" s="941"/>
      <c r="C984" s="983"/>
      <c r="D984" s="941"/>
      <c r="E984" s="972"/>
      <c r="F984" s="995"/>
    </row>
    <row r="985" spans="1:6">
      <c r="A985" s="983"/>
      <c r="B985" s="941"/>
      <c r="C985" s="983"/>
      <c r="D985" s="941"/>
      <c r="E985" s="972"/>
      <c r="F985" s="995"/>
    </row>
    <row r="986" spans="1:6">
      <c r="A986" s="983"/>
      <c r="B986" s="941"/>
      <c r="C986" s="983"/>
      <c r="D986" s="941"/>
      <c r="E986" s="972"/>
      <c r="F986" s="995"/>
    </row>
    <row r="987" spans="1:6">
      <c r="A987" s="983"/>
      <c r="B987" s="941"/>
      <c r="C987" s="983"/>
      <c r="D987" s="941"/>
      <c r="E987" s="972"/>
      <c r="F987" s="995"/>
    </row>
    <row r="988" spans="1:6">
      <c r="A988" s="983"/>
      <c r="B988" s="941"/>
      <c r="C988" s="983"/>
      <c r="D988" s="941"/>
      <c r="E988" s="972"/>
      <c r="F988" s="995"/>
    </row>
    <row r="989" spans="1:6">
      <c r="A989" s="983"/>
      <c r="B989" s="941"/>
      <c r="C989" s="983"/>
      <c r="D989" s="941"/>
      <c r="E989" s="972"/>
      <c r="F989" s="995"/>
    </row>
    <row r="990" spans="1:6">
      <c r="A990" s="983"/>
      <c r="B990" s="941"/>
      <c r="C990" s="983"/>
      <c r="D990" s="941"/>
      <c r="E990" s="972"/>
      <c r="F990" s="995"/>
    </row>
    <row r="991" spans="1:6">
      <c r="A991" s="983"/>
      <c r="B991" s="941"/>
      <c r="C991" s="983"/>
      <c r="D991" s="941"/>
      <c r="E991" s="972"/>
      <c r="F991" s="995"/>
    </row>
    <row r="992" spans="1:6">
      <c r="A992" s="983"/>
      <c r="B992" s="941"/>
      <c r="C992" s="983"/>
      <c r="D992" s="941"/>
      <c r="E992" s="972"/>
      <c r="F992" s="995"/>
    </row>
    <row r="993" spans="1:6">
      <c r="A993" s="983"/>
      <c r="B993" s="941"/>
      <c r="C993" s="983"/>
      <c r="D993" s="941"/>
      <c r="E993" s="972"/>
      <c r="F993" s="995"/>
    </row>
    <row r="994" spans="1:6">
      <c r="A994" s="983"/>
      <c r="B994" s="941"/>
      <c r="C994" s="983"/>
      <c r="D994" s="941"/>
      <c r="E994" s="972"/>
      <c r="F994" s="995"/>
    </row>
    <row r="995" spans="1:6">
      <c r="A995" s="983"/>
      <c r="B995" s="941"/>
      <c r="C995" s="983"/>
      <c r="D995" s="941"/>
      <c r="E995" s="972"/>
      <c r="F995" s="995"/>
    </row>
    <row r="996" spans="1:6">
      <c r="A996" s="983"/>
      <c r="B996" s="941"/>
      <c r="C996" s="983"/>
      <c r="D996" s="941"/>
      <c r="E996" s="972"/>
      <c r="F996" s="995"/>
    </row>
    <row r="997" spans="1:6">
      <c r="A997" s="983"/>
      <c r="B997" s="941"/>
      <c r="C997" s="983"/>
      <c r="D997" s="941"/>
      <c r="E997" s="972"/>
      <c r="F997" s="995"/>
    </row>
    <row r="998" spans="1:6">
      <c r="A998" s="983"/>
      <c r="B998" s="941"/>
      <c r="C998" s="983"/>
      <c r="D998" s="941"/>
      <c r="E998" s="972"/>
      <c r="F998" s="995"/>
    </row>
    <row r="999" spans="1:6">
      <c r="A999" s="983"/>
      <c r="B999" s="941"/>
      <c r="C999" s="983"/>
      <c r="D999" s="941"/>
      <c r="E999" s="972"/>
      <c r="F999" s="995"/>
    </row>
    <row r="1000" spans="1:6">
      <c r="A1000" s="983"/>
      <c r="B1000" s="941"/>
      <c r="C1000" s="983"/>
      <c r="D1000" s="941"/>
      <c r="E1000" s="972"/>
      <c r="F1000" s="995"/>
    </row>
    <row r="1001" spans="1:6">
      <c r="A1001" s="983"/>
      <c r="B1001" s="941"/>
      <c r="C1001" s="983"/>
      <c r="D1001" s="941"/>
      <c r="E1001" s="972"/>
      <c r="F1001" s="995"/>
    </row>
    <row r="1002" spans="1:6">
      <c r="A1002" s="983"/>
      <c r="B1002" s="941"/>
      <c r="C1002" s="983"/>
      <c r="D1002" s="941"/>
      <c r="E1002" s="972"/>
      <c r="F1002" s="995"/>
    </row>
    <row r="1003" spans="1:6">
      <c r="A1003" s="983"/>
      <c r="B1003" s="941"/>
      <c r="C1003" s="983"/>
      <c r="D1003" s="941"/>
      <c r="E1003" s="972"/>
      <c r="F1003" s="995"/>
    </row>
    <row r="1004" spans="1:6">
      <c r="A1004" s="983"/>
      <c r="B1004" s="941"/>
      <c r="C1004" s="983"/>
      <c r="D1004" s="941"/>
      <c r="E1004" s="972"/>
      <c r="F1004" s="995"/>
    </row>
    <row r="1005" spans="1:6">
      <c r="A1005" s="983"/>
      <c r="B1005" s="941"/>
      <c r="C1005" s="983"/>
      <c r="D1005" s="941"/>
      <c r="E1005" s="972"/>
      <c r="F1005" s="995"/>
    </row>
    <row r="1006" spans="1:6">
      <c r="A1006" s="983"/>
      <c r="B1006" s="941"/>
      <c r="C1006" s="983"/>
      <c r="D1006" s="941"/>
      <c r="E1006" s="972"/>
      <c r="F1006" s="995"/>
    </row>
    <row r="1007" spans="1:6">
      <c r="A1007" s="983"/>
      <c r="B1007" s="941"/>
      <c r="C1007" s="983"/>
      <c r="D1007" s="941"/>
      <c r="E1007" s="972"/>
      <c r="F1007" s="995"/>
    </row>
    <row r="1008" spans="1:6">
      <c r="A1008" s="983"/>
      <c r="B1008" s="941"/>
      <c r="C1008" s="983"/>
      <c r="D1008" s="941"/>
      <c r="E1008" s="972"/>
      <c r="F1008" s="995"/>
    </row>
    <row r="1009" spans="1:6">
      <c r="A1009" s="983"/>
      <c r="B1009" s="941"/>
      <c r="C1009" s="983"/>
      <c r="D1009" s="941"/>
      <c r="E1009" s="972"/>
      <c r="F1009" s="995"/>
    </row>
    <row r="1010" spans="1:6">
      <c r="A1010" s="983"/>
      <c r="B1010" s="941"/>
      <c r="C1010" s="983"/>
      <c r="D1010" s="941"/>
      <c r="E1010" s="972"/>
      <c r="F1010" s="995"/>
    </row>
    <row r="1011" spans="1:6">
      <c r="A1011" s="983"/>
      <c r="B1011" s="941"/>
      <c r="C1011" s="983"/>
      <c r="D1011" s="941"/>
      <c r="E1011" s="972"/>
      <c r="F1011" s="995"/>
    </row>
    <row r="1012" spans="1:6">
      <c r="A1012" s="983"/>
      <c r="B1012" s="941"/>
      <c r="C1012" s="983"/>
      <c r="D1012" s="941"/>
      <c r="E1012" s="972"/>
      <c r="F1012" s="995"/>
    </row>
    <row r="1013" spans="1:6">
      <c r="A1013" s="983"/>
      <c r="B1013" s="941"/>
      <c r="C1013" s="983"/>
      <c r="D1013" s="941"/>
      <c r="E1013" s="972"/>
      <c r="F1013" s="995"/>
    </row>
    <row r="1014" spans="1:6">
      <c r="A1014" s="983"/>
      <c r="B1014" s="941"/>
      <c r="C1014" s="983"/>
      <c r="D1014" s="941"/>
      <c r="E1014" s="972"/>
      <c r="F1014" s="995"/>
    </row>
    <row r="1015" spans="1:6">
      <c r="A1015" s="983"/>
      <c r="B1015" s="941"/>
      <c r="C1015" s="983"/>
      <c r="D1015" s="941"/>
      <c r="E1015" s="972"/>
      <c r="F1015" s="995"/>
    </row>
    <row r="1016" spans="1:6">
      <c r="A1016" s="983"/>
      <c r="B1016" s="941"/>
      <c r="C1016" s="983"/>
      <c r="D1016" s="941"/>
      <c r="E1016" s="972"/>
      <c r="F1016" s="995"/>
    </row>
    <row r="1017" spans="1:6">
      <c r="A1017" s="983"/>
      <c r="B1017" s="941"/>
      <c r="C1017" s="983"/>
      <c r="D1017" s="941"/>
      <c r="E1017" s="972"/>
      <c r="F1017" s="995"/>
    </row>
    <row r="1018" spans="1:6">
      <c r="A1018" s="983"/>
      <c r="B1018" s="941"/>
      <c r="C1018" s="983"/>
      <c r="D1018" s="941"/>
      <c r="E1018" s="972"/>
      <c r="F1018" s="995"/>
    </row>
    <row r="1019" spans="1:6">
      <c r="A1019" s="983"/>
      <c r="B1019" s="941"/>
      <c r="C1019" s="983"/>
      <c r="D1019" s="941"/>
      <c r="E1019" s="972"/>
      <c r="F1019" s="995"/>
    </row>
    <row r="1020" spans="1:6">
      <c r="A1020" s="983"/>
      <c r="B1020" s="941"/>
      <c r="C1020" s="983"/>
      <c r="D1020" s="941"/>
      <c r="E1020" s="972"/>
      <c r="F1020" s="995"/>
    </row>
    <row r="1021" spans="1:6">
      <c r="A1021" s="983"/>
      <c r="B1021" s="941"/>
      <c r="C1021" s="983"/>
      <c r="D1021" s="941"/>
      <c r="E1021" s="972"/>
      <c r="F1021" s="995"/>
    </row>
    <row r="1022" spans="1:6">
      <c r="A1022" s="983"/>
      <c r="B1022" s="941"/>
      <c r="C1022" s="983"/>
      <c r="D1022" s="941"/>
      <c r="E1022" s="972"/>
      <c r="F1022" s="995"/>
    </row>
    <row r="1023" spans="1:6">
      <c r="A1023" s="983"/>
      <c r="B1023" s="941"/>
      <c r="C1023" s="983"/>
      <c r="D1023" s="941"/>
      <c r="E1023" s="972"/>
      <c r="F1023" s="995"/>
    </row>
    <row r="1024" spans="1:6">
      <c r="A1024" s="983"/>
      <c r="B1024" s="941"/>
      <c r="C1024" s="983"/>
      <c r="D1024" s="941"/>
      <c r="E1024" s="972"/>
      <c r="F1024" s="995"/>
    </row>
    <row r="1025" spans="1:6">
      <c r="A1025" s="983"/>
      <c r="B1025" s="941"/>
      <c r="C1025" s="983"/>
      <c r="D1025" s="941"/>
      <c r="E1025" s="972"/>
      <c r="F1025" s="995"/>
    </row>
    <row r="1026" spans="1:6">
      <c r="A1026" s="983"/>
      <c r="B1026" s="941"/>
      <c r="C1026" s="983"/>
      <c r="D1026" s="941"/>
      <c r="E1026" s="972"/>
      <c r="F1026" s="995"/>
    </row>
    <row r="1027" spans="1:6">
      <c r="A1027" s="983"/>
      <c r="B1027" s="941"/>
      <c r="C1027" s="983"/>
      <c r="D1027" s="941"/>
      <c r="E1027" s="972"/>
      <c r="F1027" s="995"/>
    </row>
    <row r="1028" spans="1:6">
      <c r="A1028" s="983"/>
      <c r="B1028" s="941"/>
      <c r="C1028" s="983"/>
      <c r="D1028" s="941"/>
      <c r="E1028" s="972"/>
      <c r="F1028" s="995"/>
    </row>
    <row r="1029" spans="1:6">
      <c r="A1029" s="983"/>
      <c r="B1029" s="941"/>
      <c r="C1029" s="983"/>
      <c r="D1029" s="941"/>
      <c r="E1029" s="972"/>
      <c r="F1029" s="995"/>
    </row>
    <row r="1030" spans="1:6">
      <c r="A1030" s="983"/>
      <c r="B1030" s="941"/>
      <c r="C1030" s="983"/>
      <c r="D1030" s="941"/>
      <c r="E1030" s="972"/>
      <c r="F1030" s="995"/>
    </row>
    <row r="1031" spans="1:6">
      <c r="A1031" s="983"/>
      <c r="B1031" s="941"/>
      <c r="C1031" s="983"/>
      <c r="D1031" s="941"/>
      <c r="E1031" s="972"/>
      <c r="F1031" s="995"/>
    </row>
    <row r="1032" spans="1:6">
      <c r="A1032" s="983"/>
      <c r="B1032" s="941"/>
      <c r="C1032" s="983"/>
      <c r="D1032" s="941"/>
      <c r="E1032" s="972"/>
      <c r="F1032" s="995"/>
    </row>
    <row r="1033" spans="1:6">
      <c r="A1033" s="983"/>
      <c r="B1033" s="941"/>
      <c r="C1033" s="983"/>
      <c r="D1033" s="941"/>
      <c r="E1033" s="972"/>
      <c r="F1033" s="995"/>
    </row>
    <row r="1034" spans="1:6">
      <c r="A1034" s="983"/>
      <c r="B1034" s="941"/>
      <c r="C1034" s="983"/>
      <c r="D1034" s="941"/>
      <c r="E1034" s="972"/>
      <c r="F1034" s="995"/>
    </row>
    <row r="1035" spans="1:6">
      <c r="A1035" s="983"/>
      <c r="B1035" s="941"/>
      <c r="C1035" s="983"/>
      <c r="D1035" s="941"/>
      <c r="E1035" s="972"/>
      <c r="F1035" s="995"/>
    </row>
    <row r="1036" spans="1:6">
      <c r="A1036" s="983"/>
      <c r="B1036" s="941"/>
      <c r="C1036" s="983"/>
      <c r="D1036" s="941"/>
      <c r="E1036" s="972"/>
      <c r="F1036" s="995"/>
    </row>
    <row r="1037" spans="1:6">
      <c r="A1037" s="983"/>
      <c r="B1037" s="941"/>
      <c r="C1037" s="983"/>
      <c r="D1037" s="941"/>
      <c r="E1037" s="972"/>
      <c r="F1037" s="995"/>
    </row>
    <row r="1038" spans="1:6">
      <c r="A1038" s="983"/>
      <c r="B1038" s="941"/>
      <c r="C1038" s="983"/>
      <c r="D1038" s="941"/>
      <c r="E1038" s="972"/>
      <c r="F1038" s="995"/>
    </row>
    <row r="1039" spans="1:6">
      <c r="A1039" s="983"/>
      <c r="B1039" s="941"/>
      <c r="C1039" s="983"/>
      <c r="D1039" s="941"/>
      <c r="E1039" s="972"/>
      <c r="F1039" s="995"/>
    </row>
    <row r="1040" spans="1:6">
      <c r="A1040" s="983"/>
      <c r="B1040" s="941"/>
      <c r="C1040" s="983"/>
      <c r="D1040" s="941"/>
      <c r="E1040" s="972"/>
      <c r="F1040" s="995"/>
    </row>
    <row r="1041" spans="1:6">
      <c r="A1041" s="983"/>
      <c r="B1041" s="941"/>
      <c r="C1041" s="983"/>
      <c r="D1041" s="941"/>
      <c r="E1041" s="972"/>
      <c r="F1041" s="995"/>
    </row>
    <row r="1042" spans="1:6">
      <c r="A1042" s="983"/>
      <c r="B1042" s="941"/>
      <c r="C1042" s="983"/>
      <c r="D1042" s="941"/>
      <c r="E1042" s="972"/>
      <c r="F1042" s="995"/>
    </row>
    <row r="1043" spans="1:6">
      <c r="A1043" s="983"/>
      <c r="B1043" s="941"/>
      <c r="C1043" s="983"/>
      <c r="D1043" s="941"/>
      <c r="E1043" s="972"/>
      <c r="F1043" s="995"/>
    </row>
    <row r="1044" spans="1:6">
      <c r="A1044" s="983"/>
      <c r="B1044" s="941"/>
      <c r="C1044" s="983"/>
      <c r="D1044" s="941"/>
      <c r="E1044" s="972"/>
      <c r="F1044" s="995"/>
    </row>
    <row r="1045" spans="1:6">
      <c r="A1045" s="983"/>
      <c r="B1045" s="941"/>
      <c r="C1045" s="983"/>
      <c r="D1045" s="941"/>
      <c r="E1045" s="972"/>
      <c r="F1045" s="995"/>
    </row>
    <row r="1046" spans="1:6">
      <c r="A1046" s="983"/>
      <c r="B1046" s="941"/>
      <c r="C1046" s="983"/>
      <c r="D1046" s="941"/>
      <c r="E1046" s="972"/>
      <c r="F1046" s="995"/>
    </row>
    <row r="1047" spans="1:6">
      <c r="A1047" s="983"/>
      <c r="B1047" s="941"/>
      <c r="C1047" s="983"/>
      <c r="D1047" s="941"/>
      <c r="E1047" s="972"/>
      <c r="F1047" s="995"/>
    </row>
    <row r="1048" spans="1:6">
      <c r="A1048" s="983"/>
      <c r="B1048" s="941"/>
      <c r="C1048" s="983"/>
      <c r="D1048" s="941"/>
      <c r="E1048" s="972"/>
      <c r="F1048" s="995"/>
    </row>
    <row r="1049" spans="1:6">
      <c r="A1049" s="983"/>
      <c r="B1049" s="941"/>
      <c r="C1049" s="983"/>
      <c r="D1049" s="941"/>
      <c r="E1049" s="972"/>
      <c r="F1049" s="995"/>
    </row>
    <row r="1050" spans="1:6">
      <c r="A1050" s="983"/>
      <c r="B1050" s="941"/>
      <c r="C1050" s="983"/>
      <c r="D1050" s="941"/>
      <c r="E1050" s="972"/>
      <c r="F1050" s="995"/>
    </row>
    <row r="1051" spans="1:6">
      <c r="A1051" s="983"/>
      <c r="B1051" s="941"/>
      <c r="C1051" s="983"/>
      <c r="D1051" s="941"/>
      <c r="E1051" s="972"/>
      <c r="F1051" s="995"/>
    </row>
    <row r="1052" spans="1:6">
      <c r="A1052" s="983"/>
      <c r="B1052" s="941"/>
      <c r="C1052" s="983"/>
      <c r="D1052" s="941"/>
      <c r="E1052" s="972"/>
      <c r="F1052" s="995"/>
    </row>
    <row r="1053" spans="1:6">
      <c r="A1053" s="983"/>
      <c r="B1053" s="941"/>
      <c r="C1053" s="983"/>
      <c r="D1053" s="941"/>
      <c r="E1053" s="972"/>
      <c r="F1053" s="995"/>
    </row>
    <row r="1054" spans="1:6">
      <c r="A1054" s="983"/>
      <c r="B1054" s="941"/>
      <c r="C1054" s="983"/>
      <c r="D1054" s="941"/>
      <c r="E1054" s="972"/>
      <c r="F1054" s="995"/>
    </row>
    <row r="1055" spans="1:6">
      <c r="A1055" s="983"/>
      <c r="B1055" s="941"/>
      <c r="C1055" s="983"/>
      <c r="D1055" s="941"/>
      <c r="E1055" s="972"/>
      <c r="F1055" s="995"/>
    </row>
    <row r="1056" spans="1:6">
      <c r="A1056" s="983"/>
      <c r="B1056" s="941"/>
      <c r="C1056" s="983"/>
      <c r="D1056" s="941"/>
      <c r="E1056" s="972"/>
      <c r="F1056" s="995"/>
    </row>
    <row r="1057" spans="1:6">
      <c r="A1057" s="983"/>
      <c r="B1057" s="941"/>
      <c r="C1057" s="983"/>
      <c r="D1057" s="941"/>
      <c r="E1057" s="972"/>
      <c r="F1057" s="995"/>
    </row>
    <row r="1058" spans="1:6">
      <c r="A1058" s="983"/>
      <c r="B1058" s="941"/>
      <c r="C1058" s="983"/>
      <c r="D1058" s="941"/>
      <c r="E1058" s="972"/>
      <c r="F1058" s="995"/>
    </row>
    <row r="1059" spans="1:6">
      <c r="A1059" s="983"/>
      <c r="B1059" s="941"/>
      <c r="C1059" s="983"/>
      <c r="D1059" s="941"/>
      <c r="E1059" s="972"/>
      <c r="F1059" s="995"/>
    </row>
    <row r="1060" spans="1:6">
      <c r="A1060" s="983"/>
      <c r="B1060" s="941"/>
      <c r="C1060" s="983"/>
      <c r="D1060" s="941"/>
      <c r="E1060" s="972"/>
      <c r="F1060" s="995"/>
    </row>
    <row r="1061" spans="1:6">
      <c r="A1061" s="983"/>
      <c r="B1061" s="941"/>
      <c r="C1061" s="983"/>
      <c r="D1061" s="941"/>
      <c r="E1061" s="972"/>
      <c r="F1061" s="995"/>
    </row>
    <row r="1062" spans="1:6">
      <c r="A1062" s="983"/>
      <c r="B1062" s="941"/>
      <c r="C1062" s="983"/>
      <c r="D1062" s="941"/>
      <c r="E1062" s="972"/>
      <c r="F1062" s="995"/>
    </row>
    <row r="1063" spans="1:6">
      <c r="A1063" s="983"/>
      <c r="B1063" s="941"/>
      <c r="C1063" s="983"/>
      <c r="D1063" s="941"/>
      <c r="E1063" s="972"/>
      <c r="F1063" s="995"/>
    </row>
    <row r="1064" spans="1:6">
      <c r="A1064" s="983"/>
      <c r="B1064" s="941"/>
      <c r="C1064" s="983"/>
      <c r="D1064" s="941"/>
      <c r="E1064" s="972"/>
      <c r="F1064" s="995"/>
    </row>
    <row r="1065" spans="1:6">
      <c r="A1065" s="983"/>
      <c r="B1065" s="941"/>
      <c r="C1065" s="983"/>
      <c r="D1065" s="941"/>
      <c r="E1065" s="972"/>
      <c r="F1065" s="995"/>
    </row>
    <row r="1066" spans="1:6">
      <c r="A1066" s="983"/>
      <c r="B1066" s="941"/>
      <c r="C1066" s="983"/>
      <c r="D1066" s="941"/>
      <c r="E1066" s="972"/>
      <c r="F1066" s="995"/>
    </row>
    <row r="1067" spans="1:6">
      <c r="A1067" s="983"/>
      <c r="B1067" s="941"/>
      <c r="C1067" s="983"/>
      <c r="D1067" s="941"/>
      <c r="E1067" s="972"/>
      <c r="F1067" s="995"/>
    </row>
    <row r="1068" spans="1:6">
      <c r="A1068" s="983"/>
      <c r="B1068" s="941"/>
      <c r="C1068" s="983"/>
      <c r="D1068" s="941"/>
      <c r="E1068" s="972"/>
      <c r="F1068" s="995"/>
    </row>
    <row r="1069" spans="1:6">
      <c r="A1069" s="983"/>
      <c r="B1069" s="941"/>
      <c r="C1069" s="983"/>
      <c r="D1069" s="941"/>
      <c r="E1069" s="972"/>
      <c r="F1069" s="995"/>
    </row>
    <row r="1070" spans="1:6">
      <c r="A1070" s="983"/>
      <c r="B1070" s="941"/>
      <c r="C1070" s="983"/>
      <c r="D1070" s="941"/>
      <c r="E1070" s="972"/>
      <c r="F1070" s="995"/>
    </row>
    <row r="1071" spans="1:6">
      <c r="A1071" s="983"/>
      <c r="B1071" s="941"/>
      <c r="C1071" s="983"/>
      <c r="D1071" s="941"/>
      <c r="E1071" s="972"/>
      <c r="F1071" s="995"/>
    </row>
    <row r="1072" spans="1:6">
      <c r="A1072" s="983"/>
      <c r="B1072" s="941"/>
      <c r="C1072" s="983"/>
      <c r="D1072" s="941"/>
      <c r="E1072" s="972"/>
      <c r="F1072" s="995"/>
    </row>
    <row r="1073" spans="1:6">
      <c r="A1073" s="983"/>
      <c r="B1073" s="941"/>
      <c r="C1073" s="983"/>
      <c r="D1073" s="941"/>
      <c r="E1073" s="972"/>
      <c r="F1073" s="995"/>
    </row>
    <row r="1074" spans="1:6">
      <c r="A1074" s="983"/>
      <c r="B1074" s="941"/>
      <c r="C1074" s="983"/>
      <c r="D1074" s="941"/>
      <c r="E1074" s="972"/>
      <c r="F1074" s="995"/>
    </row>
    <row r="1075" spans="1:6">
      <c r="A1075" s="983"/>
      <c r="B1075" s="941"/>
      <c r="C1075" s="983"/>
      <c r="D1075" s="941"/>
      <c r="E1075" s="972"/>
      <c r="F1075" s="995"/>
    </row>
    <row r="1076" spans="1:6">
      <c r="A1076" s="983"/>
      <c r="B1076" s="941"/>
      <c r="C1076" s="983"/>
      <c r="D1076" s="941"/>
      <c r="E1076" s="972"/>
      <c r="F1076" s="995"/>
    </row>
    <row r="1077" spans="1:6">
      <c r="A1077" s="983"/>
      <c r="B1077" s="941"/>
      <c r="C1077" s="983"/>
      <c r="D1077" s="941"/>
      <c r="E1077" s="972"/>
      <c r="F1077" s="995"/>
    </row>
    <row r="1078" spans="1:6">
      <c r="A1078" s="983"/>
      <c r="B1078" s="941"/>
      <c r="C1078" s="983"/>
      <c r="D1078" s="941"/>
      <c r="E1078" s="972"/>
      <c r="F1078" s="995"/>
    </row>
    <row r="1079" spans="1:6">
      <c r="A1079" s="983"/>
      <c r="B1079" s="941"/>
      <c r="C1079" s="983"/>
      <c r="D1079" s="941"/>
      <c r="E1079" s="972"/>
      <c r="F1079" s="995"/>
    </row>
    <row r="1080" spans="1:6">
      <c r="A1080" s="983"/>
      <c r="B1080" s="941"/>
      <c r="C1080" s="983"/>
      <c r="D1080" s="941"/>
      <c r="E1080" s="972"/>
      <c r="F1080" s="995"/>
    </row>
    <row r="1081" spans="1:6">
      <c r="A1081" s="983"/>
      <c r="B1081" s="941"/>
      <c r="C1081" s="983"/>
      <c r="D1081" s="941"/>
      <c r="E1081" s="972"/>
      <c r="F1081" s="995"/>
    </row>
    <row r="1082" spans="1:6">
      <c r="A1082" s="983"/>
      <c r="B1082" s="941"/>
      <c r="C1082" s="983"/>
      <c r="D1082" s="941"/>
      <c r="E1082" s="972"/>
      <c r="F1082" s="995"/>
    </row>
    <row r="1083" spans="1:6">
      <c r="A1083" s="983"/>
      <c r="B1083" s="941"/>
      <c r="C1083" s="983"/>
      <c r="D1083" s="941"/>
      <c r="E1083" s="972"/>
      <c r="F1083" s="995"/>
    </row>
    <row r="1084" spans="1:6">
      <c r="A1084" s="983"/>
      <c r="B1084" s="941"/>
      <c r="C1084" s="983"/>
      <c r="D1084" s="941"/>
      <c r="E1084" s="972"/>
      <c r="F1084" s="995"/>
    </row>
    <row r="1085" spans="1:6">
      <c r="A1085" s="983"/>
      <c r="B1085" s="941"/>
      <c r="C1085" s="983"/>
      <c r="D1085" s="941"/>
      <c r="E1085" s="972"/>
      <c r="F1085" s="995"/>
    </row>
    <row r="1086" spans="1:6">
      <c r="A1086" s="983"/>
      <c r="B1086" s="941"/>
      <c r="C1086" s="983"/>
      <c r="D1086" s="941"/>
      <c r="E1086" s="972"/>
      <c r="F1086" s="995"/>
    </row>
    <row r="1087" spans="1:6">
      <c r="A1087" s="983"/>
      <c r="B1087" s="941"/>
      <c r="C1087" s="983"/>
      <c r="D1087" s="941"/>
      <c r="E1087" s="972"/>
      <c r="F1087" s="995"/>
    </row>
    <row r="1088" spans="1:6">
      <c r="A1088" s="983"/>
      <c r="B1088" s="941"/>
      <c r="C1088" s="983"/>
      <c r="D1088" s="941"/>
      <c r="E1088" s="972"/>
      <c r="F1088" s="995"/>
    </row>
    <row r="1089" spans="1:6">
      <c r="A1089" s="983"/>
      <c r="B1089" s="941"/>
      <c r="C1089" s="983"/>
      <c r="D1089" s="941"/>
      <c r="E1089" s="972"/>
      <c r="F1089" s="995"/>
    </row>
    <row r="1090" spans="1:6">
      <c r="A1090" s="983"/>
      <c r="B1090" s="941"/>
      <c r="C1090" s="983"/>
      <c r="D1090" s="941"/>
      <c r="E1090" s="972"/>
      <c r="F1090" s="995"/>
    </row>
    <row r="1091" spans="1:6">
      <c r="A1091" s="983"/>
      <c r="B1091" s="941"/>
      <c r="C1091" s="983"/>
      <c r="D1091" s="941"/>
      <c r="E1091" s="972"/>
      <c r="F1091" s="995"/>
    </row>
    <row r="1092" spans="1:6">
      <c r="A1092" s="983"/>
      <c r="B1092" s="941"/>
      <c r="C1092" s="983"/>
      <c r="D1092" s="941"/>
      <c r="E1092" s="972"/>
      <c r="F1092" s="995"/>
    </row>
    <row r="1093" spans="1:6">
      <c r="A1093" s="983"/>
      <c r="B1093" s="941"/>
      <c r="C1093" s="983"/>
      <c r="D1093" s="941"/>
      <c r="E1093" s="972"/>
      <c r="F1093" s="995"/>
    </row>
    <row r="1094" spans="1:6">
      <c r="A1094" s="983"/>
      <c r="B1094" s="941"/>
      <c r="C1094" s="983"/>
      <c r="D1094" s="941"/>
      <c r="E1094" s="972"/>
      <c r="F1094" s="995"/>
    </row>
    <row r="1095" spans="1:6">
      <c r="A1095" s="983"/>
      <c r="B1095" s="941"/>
      <c r="C1095" s="983"/>
      <c r="D1095" s="941"/>
      <c r="E1095" s="972"/>
      <c r="F1095" s="995"/>
    </row>
    <row r="1096" spans="1:6">
      <c r="A1096" s="983"/>
      <c r="B1096" s="941"/>
      <c r="C1096" s="983"/>
      <c r="D1096" s="941"/>
      <c r="E1096" s="972"/>
      <c r="F1096" s="995"/>
    </row>
    <row r="1097" spans="1:6">
      <c r="A1097" s="983"/>
      <c r="B1097" s="941"/>
      <c r="C1097" s="983"/>
      <c r="D1097" s="941"/>
      <c r="E1097" s="972"/>
      <c r="F1097" s="995"/>
    </row>
    <row r="1098" spans="1:6">
      <c r="A1098" s="983"/>
      <c r="B1098" s="941"/>
      <c r="C1098" s="983"/>
      <c r="D1098" s="941"/>
      <c r="E1098" s="972"/>
      <c r="F1098" s="995"/>
    </row>
    <row r="1099" spans="1:6">
      <c r="A1099" s="983"/>
      <c r="B1099" s="941"/>
      <c r="C1099" s="983"/>
      <c r="D1099" s="941"/>
      <c r="E1099" s="972"/>
      <c r="F1099" s="995"/>
    </row>
    <row r="1100" spans="1:6">
      <c r="A1100" s="983"/>
      <c r="B1100" s="941"/>
      <c r="C1100" s="983"/>
      <c r="D1100" s="941"/>
      <c r="E1100" s="972"/>
      <c r="F1100" s="995"/>
    </row>
    <row r="1101" spans="1:6">
      <c r="A1101" s="983"/>
      <c r="B1101" s="941"/>
      <c r="C1101" s="983"/>
      <c r="D1101" s="941"/>
      <c r="E1101" s="972"/>
      <c r="F1101" s="995"/>
    </row>
    <row r="1102" spans="1:6">
      <c r="A1102" s="983"/>
      <c r="B1102" s="941"/>
      <c r="C1102" s="983"/>
      <c r="D1102" s="941"/>
      <c r="E1102" s="972"/>
      <c r="F1102" s="995"/>
    </row>
    <row r="1103" spans="1:6">
      <c r="A1103" s="983"/>
      <c r="B1103" s="941"/>
      <c r="C1103" s="983"/>
      <c r="D1103" s="941"/>
      <c r="E1103" s="972"/>
      <c r="F1103" s="995"/>
    </row>
    <row r="1104" spans="1:6">
      <c r="A1104" s="983"/>
      <c r="B1104" s="941"/>
      <c r="C1104" s="983"/>
      <c r="D1104" s="941"/>
      <c r="E1104" s="972"/>
      <c r="F1104" s="995"/>
    </row>
    <row r="1105" spans="1:6">
      <c r="A1105" s="983"/>
      <c r="B1105" s="941"/>
      <c r="C1105" s="983"/>
      <c r="D1105" s="941"/>
      <c r="E1105" s="972"/>
      <c r="F1105" s="995"/>
    </row>
    <row r="1106" spans="1:6">
      <c r="A1106" s="983"/>
      <c r="B1106" s="941"/>
      <c r="C1106" s="983"/>
      <c r="D1106" s="941"/>
      <c r="E1106" s="972"/>
      <c r="F1106" s="995"/>
    </row>
    <row r="1107" spans="1:6">
      <c r="A1107" s="983"/>
      <c r="B1107" s="941"/>
      <c r="C1107" s="983"/>
      <c r="D1107" s="941"/>
      <c r="E1107" s="972"/>
      <c r="F1107" s="995"/>
    </row>
    <row r="1108" spans="1:6">
      <c r="A1108" s="983"/>
      <c r="B1108" s="941"/>
      <c r="C1108" s="983"/>
      <c r="D1108" s="941"/>
      <c r="E1108" s="972"/>
      <c r="F1108" s="995"/>
    </row>
    <row r="1109" spans="1:6">
      <c r="A1109" s="983"/>
      <c r="B1109" s="941"/>
      <c r="C1109" s="983"/>
      <c r="D1109" s="941"/>
      <c r="E1109" s="972"/>
      <c r="F1109" s="995"/>
    </row>
    <row r="1110" spans="1:6">
      <c r="A1110" s="983"/>
      <c r="B1110" s="941"/>
      <c r="C1110" s="983"/>
      <c r="D1110" s="941"/>
      <c r="E1110" s="972"/>
      <c r="F1110" s="995"/>
    </row>
    <row r="1111" spans="1:6">
      <c r="A1111" s="983"/>
      <c r="B1111" s="941"/>
      <c r="C1111" s="983"/>
      <c r="D1111" s="941"/>
      <c r="E1111" s="972"/>
      <c r="F1111" s="995"/>
    </row>
    <row r="1112" spans="1:6">
      <c r="A1112" s="983"/>
      <c r="B1112" s="941"/>
      <c r="C1112" s="983"/>
      <c r="D1112" s="941"/>
      <c r="E1112" s="972"/>
      <c r="F1112" s="995"/>
    </row>
    <row r="1113" spans="1:6">
      <c r="A1113" s="983"/>
      <c r="B1113" s="941"/>
      <c r="C1113" s="983"/>
      <c r="D1113" s="941"/>
      <c r="E1113" s="972"/>
      <c r="F1113" s="995"/>
    </row>
    <row r="1114" spans="1:6">
      <c r="A1114" s="983"/>
      <c r="B1114" s="941"/>
      <c r="C1114" s="983"/>
      <c r="D1114" s="941"/>
      <c r="E1114" s="972"/>
      <c r="F1114" s="995"/>
    </row>
    <row r="1115" spans="1:6">
      <c r="A1115" s="983"/>
      <c r="B1115" s="941"/>
      <c r="C1115" s="983"/>
      <c r="D1115" s="941"/>
      <c r="E1115" s="972"/>
      <c r="F1115" s="995"/>
    </row>
    <row r="1116" spans="1:6">
      <c r="A1116" s="983"/>
      <c r="B1116" s="941"/>
      <c r="C1116" s="983"/>
      <c r="D1116" s="941"/>
      <c r="E1116" s="972"/>
      <c r="F1116" s="995"/>
    </row>
    <row r="1117" spans="1:6">
      <c r="A1117" s="983"/>
      <c r="B1117" s="941"/>
      <c r="C1117" s="983"/>
      <c r="D1117" s="941"/>
      <c r="E1117" s="972"/>
      <c r="F1117" s="995"/>
    </row>
    <row r="1118" spans="1:6">
      <c r="A1118" s="983"/>
      <c r="B1118" s="941"/>
      <c r="C1118" s="983"/>
      <c r="D1118" s="941"/>
      <c r="E1118" s="972"/>
      <c r="F1118" s="995"/>
    </row>
    <row r="1119" spans="1:6">
      <c r="A1119" s="983"/>
      <c r="B1119" s="941"/>
      <c r="C1119" s="983"/>
      <c r="D1119" s="941"/>
      <c r="E1119" s="972"/>
      <c r="F1119" s="995"/>
    </row>
    <row r="1120" spans="1:6">
      <c r="A1120" s="983"/>
      <c r="B1120" s="941"/>
      <c r="C1120" s="983"/>
      <c r="D1120" s="941"/>
      <c r="E1120" s="972"/>
      <c r="F1120" s="995"/>
    </row>
    <row r="1121" spans="1:6">
      <c r="A1121" s="983"/>
      <c r="B1121" s="941"/>
      <c r="C1121" s="983"/>
      <c r="D1121" s="941"/>
      <c r="E1121" s="972"/>
      <c r="F1121" s="995"/>
    </row>
    <row r="1122" spans="1:6">
      <c r="A1122" s="983"/>
      <c r="B1122" s="941"/>
      <c r="C1122" s="983"/>
      <c r="D1122" s="941"/>
      <c r="E1122" s="972"/>
      <c r="F1122" s="995"/>
    </row>
    <row r="1123" spans="1:6">
      <c r="A1123" s="983"/>
      <c r="B1123" s="941"/>
      <c r="C1123" s="983"/>
      <c r="D1123" s="941"/>
      <c r="E1123" s="972"/>
      <c r="F1123" s="995"/>
    </row>
    <row r="1124" spans="1:6">
      <c r="A1124" s="983"/>
      <c r="B1124" s="941"/>
      <c r="C1124" s="983"/>
      <c r="D1124" s="941"/>
      <c r="E1124" s="972"/>
      <c r="F1124" s="995"/>
    </row>
    <row r="1125" spans="1:6">
      <c r="A1125" s="983"/>
      <c r="B1125" s="941"/>
      <c r="C1125" s="983"/>
      <c r="D1125" s="941"/>
      <c r="E1125" s="972"/>
      <c r="F1125" s="995"/>
    </row>
    <row r="1126" spans="1:6">
      <c r="A1126" s="983"/>
      <c r="B1126" s="941"/>
      <c r="C1126" s="983"/>
      <c r="D1126" s="941"/>
      <c r="E1126" s="972"/>
      <c r="F1126" s="995"/>
    </row>
    <row r="1127" spans="1:6">
      <c r="A1127" s="983"/>
      <c r="B1127" s="941"/>
      <c r="C1127" s="983"/>
      <c r="D1127" s="941"/>
      <c r="E1127" s="972"/>
      <c r="F1127" s="995"/>
    </row>
    <row r="1128" spans="1:6">
      <c r="A1128" s="983"/>
      <c r="B1128" s="941"/>
      <c r="C1128" s="983"/>
      <c r="D1128" s="941"/>
      <c r="E1128" s="972"/>
      <c r="F1128" s="995"/>
    </row>
    <row r="1129" spans="1:6">
      <c r="A1129" s="983"/>
      <c r="B1129" s="941"/>
      <c r="C1129" s="983"/>
      <c r="D1129" s="941"/>
      <c r="E1129" s="972"/>
      <c r="F1129" s="995"/>
    </row>
    <row r="1130" spans="1:6">
      <c r="A1130" s="983"/>
      <c r="B1130" s="941"/>
      <c r="C1130" s="983"/>
      <c r="D1130" s="941"/>
      <c r="E1130" s="972"/>
      <c r="F1130" s="995"/>
    </row>
    <row r="1131" spans="1:6">
      <c r="A1131" s="983"/>
      <c r="B1131" s="941"/>
      <c r="C1131" s="983"/>
      <c r="D1131" s="941"/>
      <c r="E1131" s="972"/>
      <c r="F1131" s="995"/>
    </row>
    <row r="1132" spans="1:6">
      <c r="A1132" s="983"/>
      <c r="B1132" s="941"/>
      <c r="C1132" s="983"/>
      <c r="D1132" s="941"/>
      <c r="E1132" s="972"/>
      <c r="F1132" s="995"/>
    </row>
    <row r="1133" spans="1:6">
      <c r="A1133" s="983"/>
      <c r="B1133" s="941"/>
      <c r="C1133" s="983"/>
      <c r="D1133" s="941"/>
      <c r="E1133" s="972"/>
      <c r="F1133" s="995"/>
    </row>
    <row r="1134" spans="1:6">
      <c r="A1134" s="983"/>
      <c r="B1134" s="941"/>
      <c r="C1134" s="983"/>
      <c r="D1134" s="941"/>
      <c r="E1134" s="972"/>
      <c r="F1134" s="995"/>
    </row>
    <row r="1135" spans="1:6">
      <c r="A1135" s="983"/>
      <c r="B1135" s="941"/>
      <c r="C1135" s="983"/>
      <c r="D1135" s="941"/>
      <c r="E1135" s="972"/>
      <c r="F1135" s="995"/>
    </row>
    <row r="1136" spans="1:6">
      <c r="A1136" s="983"/>
      <c r="B1136" s="941"/>
      <c r="C1136" s="983"/>
      <c r="D1136" s="941"/>
      <c r="E1136" s="972"/>
      <c r="F1136" s="995"/>
    </row>
    <row r="1137" spans="1:6">
      <c r="A1137" s="983"/>
      <c r="B1137" s="941"/>
      <c r="C1137" s="983"/>
      <c r="D1137" s="941"/>
      <c r="E1137" s="972"/>
      <c r="F1137" s="995"/>
    </row>
    <row r="1138" spans="1:6">
      <c r="A1138" s="983"/>
      <c r="B1138" s="941"/>
      <c r="C1138" s="983"/>
      <c r="D1138" s="941"/>
      <c r="E1138" s="972"/>
      <c r="F1138" s="995"/>
    </row>
    <row r="1139" spans="1:6">
      <c r="A1139" s="983"/>
      <c r="B1139" s="941"/>
      <c r="C1139" s="983"/>
      <c r="D1139" s="941"/>
      <c r="E1139" s="972"/>
      <c r="F1139" s="995"/>
    </row>
    <row r="1140" spans="1:6">
      <c r="A1140" s="983"/>
      <c r="B1140" s="941"/>
      <c r="C1140" s="983"/>
      <c r="D1140" s="941"/>
      <c r="E1140" s="972"/>
      <c r="F1140" s="995"/>
    </row>
    <row r="1141" spans="1:6">
      <c r="A1141" s="983"/>
      <c r="B1141" s="941"/>
      <c r="C1141" s="983"/>
      <c r="D1141" s="941"/>
      <c r="E1141" s="972"/>
      <c r="F1141" s="995"/>
    </row>
    <row r="1142" spans="1:6">
      <c r="A1142" s="983"/>
      <c r="B1142" s="941"/>
      <c r="C1142" s="983"/>
      <c r="D1142" s="941"/>
      <c r="E1142" s="972"/>
      <c r="F1142" s="995"/>
    </row>
    <row r="1143" spans="1:6">
      <c r="A1143" s="983"/>
      <c r="B1143" s="941"/>
      <c r="C1143" s="983"/>
      <c r="D1143" s="941"/>
      <c r="E1143" s="972"/>
      <c r="F1143" s="995"/>
    </row>
    <row r="1144" spans="1:6">
      <c r="A1144" s="983"/>
      <c r="B1144" s="941"/>
      <c r="C1144" s="983"/>
      <c r="D1144" s="941"/>
      <c r="E1144" s="972"/>
      <c r="F1144" s="995"/>
    </row>
    <row r="1145" spans="1:6">
      <c r="A1145" s="983"/>
      <c r="B1145" s="941"/>
      <c r="C1145" s="983"/>
      <c r="D1145" s="941"/>
      <c r="E1145" s="972"/>
      <c r="F1145" s="995"/>
    </row>
    <row r="1146" spans="1:6">
      <c r="A1146" s="983"/>
      <c r="B1146" s="941"/>
      <c r="C1146" s="983"/>
      <c r="D1146" s="941"/>
      <c r="E1146" s="972"/>
      <c r="F1146" s="995"/>
    </row>
    <row r="1147" spans="1:6">
      <c r="A1147" s="983"/>
      <c r="B1147" s="941"/>
      <c r="C1147" s="983"/>
      <c r="D1147" s="941"/>
      <c r="E1147" s="972"/>
      <c r="F1147" s="995"/>
    </row>
    <row r="1148" spans="1:6">
      <c r="A1148" s="983"/>
      <c r="B1148" s="941"/>
      <c r="C1148" s="983"/>
      <c r="D1148" s="941"/>
      <c r="E1148" s="972"/>
      <c r="F1148" s="995"/>
    </row>
    <row r="1149" spans="1:6">
      <c r="A1149" s="983"/>
      <c r="B1149" s="941"/>
      <c r="C1149" s="983"/>
      <c r="D1149" s="941"/>
      <c r="E1149" s="972"/>
      <c r="F1149" s="995"/>
    </row>
    <row r="1150" spans="1:6">
      <c r="A1150" s="983"/>
      <c r="B1150" s="941"/>
      <c r="C1150" s="983"/>
      <c r="D1150" s="941"/>
      <c r="E1150" s="972"/>
      <c r="F1150" s="995"/>
    </row>
    <row r="1151" spans="1:6">
      <c r="A1151" s="983"/>
      <c r="B1151" s="941"/>
      <c r="C1151" s="983"/>
      <c r="D1151" s="941"/>
      <c r="E1151" s="972"/>
      <c r="F1151" s="995"/>
    </row>
    <row r="1152" spans="1:6">
      <c r="A1152" s="983"/>
      <c r="B1152" s="941"/>
      <c r="C1152" s="983"/>
      <c r="D1152" s="941"/>
      <c r="E1152" s="972"/>
      <c r="F1152" s="995"/>
    </row>
    <row r="1153" spans="1:6">
      <c r="A1153" s="983"/>
      <c r="B1153" s="941"/>
      <c r="C1153" s="983"/>
      <c r="D1153" s="941"/>
      <c r="E1153" s="972"/>
      <c r="F1153" s="995"/>
    </row>
    <row r="1154" spans="1:6">
      <c r="A1154" s="983"/>
      <c r="B1154" s="941"/>
      <c r="C1154" s="983"/>
      <c r="D1154" s="941"/>
      <c r="E1154" s="972"/>
      <c r="F1154" s="995"/>
    </row>
    <row r="1155" spans="1:6">
      <c r="A1155" s="983"/>
      <c r="B1155" s="941"/>
      <c r="C1155" s="983"/>
      <c r="D1155" s="941"/>
      <c r="E1155" s="972"/>
      <c r="F1155" s="995"/>
    </row>
    <row r="1156" spans="1:6">
      <c r="A1156" s="983"/>
      <c r="B1156" s="941"/>
      <c r="C1156" s="983"/>
      <c r="D1156" s="941"/>
      <c r="E1156" s="972"/>
      <c r="F1156" s="995"/>
    </row>
    <row r="1157" spans="1:6">
      <c r="A1157" s="983"/>
      <c r="B1157" s="941"/>
      <c r="C1157" s="983"/>
      <c r="D1157" s="941"/>
      <c r="E1157" s="972"/>
      <c r="F1157" s="995"/>
    </row>
    <row r="1158" spans="1:6">
      <c r="A1158" s="983"/>
      <c r="B1158" s="941"/>
      <c r="C1158" s="983"/>
      <c r="D1158" s="941"/>
      <c r="E1158" s="972"/>
      <c r="F1158" s="995"/>
    </row>
    <row r="1159" spans="1:6">
      <c r="A1159" s="983"/>
      <c r="B1159" s="941"/>
      <c r="C1159" s="983"/>
      <c r="D1159" s="941"/>
      <c r="E1159" s="972"/>
      <c r="F1159" s="995"/>
    </row>
    <row r="1160" spans="1:6">
      <c r="A1160" s="983"/>
      <c r="B1160" s="941"/>
      <c r="C1160" s="983"/>
      <c r="D1160" s="941"/>
      <c r="E1160" s="972"/>
      <c r="F1160" s="995"/>
    </row>
    <row r="1161" spans="1:6">
      <c r="A1161" s="983"/>
      <c r="B1161" s="941"/>
      <c r="C1161" s="983"/>
      <c r="D1161" s="941"/>
      <c r="E1161" s="972"/>
      <c r="F1161" s="995"/>
    </row>
    <row r="1162" spans="1:6">
      <c r="A1162" s="983"/>
      <c r="B1162" s="941"/>
      <c r="C1162" s="983"/>
      <c r="D1162" s="941"/>
      <c r="E1162" s="972"/>
      <c r="F1162" s="995"/>
    </row>
    <row r="1163" spans="1:6">
      <c r="A1163" s="983"/>
      <c r="B1163" s="941"/>
      <c r="C1163" s="983"/>
      <c r="D1163" s="941"/>
      <c r="E1163" s="972"/>
      <c r="F1163" s="995"/>
    </row>
    <row r="1164" spans="1:6">
      <c r="A1164" s="983"/>
      <c r="B1164" s="941"/>
      <c r="C1164" s="983"/>
      <c r="D1164" s="941"/>
      <c r="E1164" s="972"/>
      <c r="F1164" s="995"/>
    </row>
    <row r="1165" spans="1:6">
      <c r="A1165" s="983"/>
      <c r="B1165" s="941"/>
      <c r="C1165" s="983"/>
      <c r="D1165" s="941"/>
      <c r="E1165" s="972"/>
      <c r="F1165" s="995"/>
    </row>
    <row r="1166" spans="1:6">
      <c r="A1166" s="983"/>
      <c r="B1166" s="941"/>
      <c r="C1166" s="983"/>
      <c r="D1166" s="941"/>
      <c r="E1166" s="972"/>
      <c r="F1166" s="995"/>
    </row>
    <row r="1167" spans="1:6">
      <c r="A1167" s="983"/>
      <c r="B1167" s="941"/>
      <c r="C1167" s="983"/>
      <c r="D1167" s="941"/>
      <c r="E1167" s="972"/>
      <c r="F1167" s="995"/>
    </row>
    <row r="1168" spans="1:6">
      <c r="A1168" s="983"/>
      <c r="B1168" s="941"/>
      <c r="C1168" s="983"/>
      <c r="D1168" s="941"/>
      <c r="E1168" s="972"/>
      <c r="F1168" s="995"/>
    </row>
    <row r="1169" spans="1:6">
      <c r="A1169" s="983"/>
      <c r="B1169" s="941"/>
      <c r="C1169" s="983"/>
      <c r="D1169" s="941"/>
      <c r="E1169" s="972"/>
      <c r="F1169" s="995"/>
    </row>
    <row r="1170" spans="1:6">
      <c r="A1170" s="983"/>
      <c r="B1170" s="941"/>
      <c r="C1170" s="983"/>
      <c r="D1170" s="941"/>
      <c r="E1170" s="972"/>
      <c r="F1170" s="995"/>
    </row>
    <row r="1171" spans="1:6">
      <c r="A1171" s="983"/>
      <c r="B1171" s="941"/>
      <c r="C1171" s="983"/>
      <c r="D1171" s="941"/>
      <c r="E1171" s="972"/>
      <c r="F1171" s="995"/>
    </row>
    <row r="1172" spans="1:6">
      <c r="A1172" s="983"/>
      <c r="B1172" s="941"/>
      <c r="C1172" s="983"/>
      <c r="D1172" s="941"/>
      <c r="E1172" s="972"/>
      <c r="F1172" s="995"/>
    </row>
    <row r="1173" spans="1:6">
      <c r="A1173" s="983"/>
      <c r="B1173" s="941"/>
      <c r="C1173" s="983"/>
      <c r="D1173" s="941"/>
      <c r="E1173" s="972"/>
      <c r="F1173" s="995"/>
    </row>
    <row r="1174" spans="1:6">
      <c r="A1174" s="983"/>
      <c r="B1174" s="941"/>
      <c r="C1174" s="983"/>
      <c r="D1174" s="941"/>
      <c r="E1174" s="972"/>
      <c r="F1174" s="995"/>
    </row>
    <row r="1175" spans="1:6">
      <c r="A1175" s="983"/>
      <c r="B1175" s="941"/>
      <c r="C1175" s="983"/>
      <c r="D1175" s="941"/>
      <c r="E1175" s="972"/>
      <c r="F1175" s="995"/>
    </row>
    <row r="1176" spans="1:6">
      <c r="A1176" s="983"/>
      <c r="B1176" s="941"/>
      <c r="C1176" s="983"/>
      <c r="D1176" s="941"/>
      <c r="E1176" s="972"/>
      <c r="F1176" s="995"/>
    </row>
    <row r="1177" spans="1:6">
      <c r="A1177" s="983"/>
      <c r="B1177" s="941"/>
      <c r="C1177" s="983"/>
      <c r="D1177" s="941"/>
      <c r="E1177" s="972"/>
      <c r="F1177" s="995"/>
    </row>
    <row r="1178" spans="1:6">
      <c r="A1178" s="983"/>
      <c r="B1178" s="941"/>
      <c r="C1178" s="983"/>
      <c r="D1178" s="941"/>
      <c r="E1178" s="972"/>
      <c r="F1178" s="995"/>
    </row>
    <row r="1179" spans="1:6">
      <c r="A1179" s="983"/>
      <c r="B1179" s="941"/>
      <c r="C1179" s="983"/>
      <c r="D1179" s="941"/>
      <c r="E1179" s="972"/>
      <c r="F1179" s="995"/>
    </row>
    <row r="1180" spans="1:6">
      <c r="A1180" s="983"/>
      <c r="B1180" s="941"/>
      <c r="C1180" s="983"/>
      <c r="D1180" s="941"/>
      <c r="E1180" s="972"/>
      <c r="F1180" s="995"/>
    </row>
    <row r="1181" spans="1:6">
      <c r="A1181" s="983"/>
      <c r="B1181" s="941"/>
      <c r="C1181" s="983"/>
      <c r="D1181" s="941"/>
      <c r="E1181" s="972"/>
      <c r="F1181" s="995"/>
    </row>
    <row r="1182" spans="1:6">
      <c r="A1182" s="983"/>
      <c r="B1182" s="941"/>
      <c r="C1182" s="983"/>
      <c r="D1182" s="941"/>
      <c r="E1182" s="972"/>
      <c r="F1182" s="995"/>
    </row>
    <row r="1183" spans="1:6">
      <c r="A1183" s="983"/>
      <c r="B1183" s="941"/>
      <c r="C1183" s="983"/>
      <c r="D1183" s="941"/>
      <c r="E1183" s="972"/>
      <c r="F1183" s="995"/>
    </row>
    <row r="1184" spans="1:6">
      <c r="A1184" s="983"/>
      <c r="B1184" s="941"/>
      <c r="C1184" s="983"/>
      <c r="D1184" s="941"/>
      <c r="E1184" s="972"/>
      <c r="F1184" s="995"/>
    </row>
    <row r="1185" spans="1:6">
      <c r="A1185" s="983"/>
      <c r="B1185" s="941"/>
      <c r="C1185" s="983"/>
      <c r="D1185" s="941"/>
      <c r="E1185" s="972"/>
      <c r="F1185" s="995"/>
    </row>
    <row r="1186" spans="1:6">
      <c r="A1186" s="983"/>
      <c r="B1186" s="941"/>
      <c r="C1186" s="983"/>
      <c r="D1186" s="941"/>
      <c r="E1186" s="972"/>
      <c r="F1186" s="995"/>
    </row>
    <row r="1187" spans="1:6">
      <c r="A1187" s="983"/>
      <c r="B1187" s="941"/>
      <c r="C1187" s="983"/>
      <c r="D1187" s="941"/>
      <c r="E1187" s="972"/>
      <c r="F1187" s="995"/>
    </row>
    <row r="1188" spans="1:6">
      <c r="A1188" s="983"/>
      <c r="B1188" s="941"/>
      <c r="C1188" s="983"/>
      <c r="D1188" s="941"/>
      <c r="E1188" s="972"/>
      <c r="F1188" s="995"/>
    </row>
    <row r="1189" spans="1:6">
      <c r="A1189" s="983"/>
      <c r="B1189" s="941"/>
      <c r="C1189" s="983"/>
      <c r="D1189" s="941"/>
      <c r="E1189" s="972"/>
      <c r="F1189" s="995"/>
    </row>
    <row r="1190" spans="1:6">
      <c r="A1190" s="983"/>
      <c r="B1190" s="941"/>
      <c r="C1190" s="983"/>
      <c r="D1190" s="941"/>
      <c r="E1190" s="972"/>
      <c r="F1190" s="995"/>
    </row>
    <row r="1191" spans="1:6">
      <c r="A1191" s="983"/>
      <c r="B1191" s="941"/>
      <c r="C1191" s="983"/>
      <c r="D1191" s="941"/>
      <c r="E1191" s="972"/>
      <c r="F1191" s="995"/>
    </row>
    <row r="1192" spans="1:6">
      <c r="A1192" s="983"/>
      <c r="B1192" s="941"/>
      <c r="C1192" s="983"/>
      <c r="D1192" s="941"/>
      <c r="E1192" s="972"/>
      <c r="F1192" s="995"/>
    </row>
    <row r="1193" spans="1:6">
      <c r="A1193" s="983"/>
      <c r="B1193" s="941"/>
      <c r="C1193" s="983"/>
      <c r="D1193" s="941"/>
      <c r="E1193" s="972"/>
      <c r="F1193" s="995"/>
    </row>
    <row r="1194" spans="1:6">
      <c r="A1194" s="983"/>
      <c r="B1194" s="941"/>
      <c r="C1194" s="983"/>
      <c r="D1194" s="941"/>
      <c r="E1194" s="972"/>
      <c r="F1194" s="995"/>
    </row>
    <row r="1195" spans="1:6">
      <c r="A1195" s="983"/>
      <c r="B1195" s="941"/>
      <c r="C1195" s="983"/>
      <c r="D1195" s="941"/>
      <c r="E1195" s="972"/>
      <c r="F1195" s="995"/>
    </row>
    <row r="1196" spans="1:6">
      <c r="A1196" s="983"/>
      <c r="B1196" s="941"/>
      <c r="C1196" s="983"/>
      <c r="D1196" s="941"/>
      <c r="E1196" s="972"/>
      <c r="F1196" s="995"/>
    </row>
    <row r="1197" spans="1:6">
      <c r="A1197" s="983"/>
      <c r="B1197" s="941"/>
      <c r="C1197" s="983"/>
      <c r="D1197" s="941"/>
      <c r="E1197" s="972"/>
      <c r="F1197" s="995"/>
    </row>
    <row r="1198" spans="1:6">
      <c r="A1198" s="983"/>
      <c r="B1198" s="941"/>
      <c r="C1198" s="983"/>
      <c r="D1198" s="941"/>
      <c r="E1198" s="972"/>
      <c r="F1198" s="995"/>
    </row>
    <row r="1199" spans="1:6">
      <c r="A1199" s="983"/>
      <c r="B1199" s="941"/>
      <c r="C1199" s="983"/>
      <c r="D1199" s="941"/>
      <c r="E1199" s="972"/>
      <c r="F1199" s="995"/>
    </row>
    <row r="1200" spans="1:6">
      <c r="A1200" s="983"/>
      <c r="B1200" s="941"/>
      <c r="C1200" s="983"/>
      <c r="D1200" s="941"/>
      <c r="E1200" s="972"/>
      <c r="F1200" s="995"/>
    </row>
    <row r="1201" spans="1:6">
      <c r="A1201" s="983"/>
      <c r="B1201" s="941"/>
      <c r="C1201" s="983"/>
      <c r="D1201" s="941"/>
      <c r="E1201" s="972"/>
      <c r="F1201" s="995"/>
    </row>
    <row r="1202" spans="1:6">
      <c r="A1202" s="983"/>
      <c r="B1202" s="941"/>
      <c r="C1202" s="983"/>
      <c r="D1202" s="941"/>
      <c r="E1202" s="972"/>
      <c r="F1202" s="995"/>
    </row>
    <row r="1203" spans="1:6">
      <c r="A1203" s="983"/>
      <c r="B1203" s="941"/>
      <c r="C1203" s="983"/>
      <c r="D1203" s="941"/>
      <c r="E1203" s="972"/>
      <c r="F1203" s="995"/>
    </row>
    <row r="1204" spans="1:6">
      <c r="A1204" s="983"/>
      <c r="B1204" s="941"/>
      <c r="C1204" s="983"/>
      <c r="D1204" s="941"/>
      <c r="E1204" s="972"/>
      <c r="F1204" s="995"/>
    </row>
    <row r="1205" spans="1:6">
      <c r="A1205" s="983"/>
      <c r="B1205" s="941"/>
      <c r="C1205" s="983"/>
      <c r="D1205" s="941"/>
      <c r="E1205" s="972"/>
      <c r="F1205" s="995"/>
    </row>
    <row r="1206" spans="1:6">
      <c r="A1206" s="983"/>
      <c r="B1206" s="941"/>
      <c r="C1206" s="983"/>
      <c r="D1206" s="941"/>
      <c r="E1206" s="972"/>
      <c r="F1206" s="995"/>
    </row>
    <row r="1207" spans="1:6">
      <c r="A1207" s="983"/>
      <c r="B1207" s="941"/>
      <c r="C1207" s="983"/>
      <c r="D1207" s="941"/>
      <c r="E1207" s="972"/>
      <c r="F1207" s="995"/>
    </row>
    <row r="1208" spans="1:6">
      <c r="A1208" s="983"/>
      <c r="B1208" s="941"/>
      <c r="C1208" s="983"/>
      <c r="D1208" s="941"/>
      <c r="E1208" s="972"/>
      <c r="F1208" s="995"/>
    </row>
    <row r="1209" spans="1:6">
      <c r="A1209" s="983"/>
      <c r="B1209" s="941"/>
      <c r="C1209" s="983"/>
      <c r="D1209" s="941"/>
      <c r="E1209" s="972"/>
      <c r="F1209" s="995"/>
    </row>
    <row r="1210" spans="1:6">
      <c r="A1210" s="983"/>
      <c r="B1210" s="941"/>
      <c r="C1210" s="983"/>
      <c r="D1210" s="941"/>
      <c r="E1210" s="972"/>
      <c r="F1210" s="995"/>
    </row>
    <row r="1211" spans="1:6">
      <c r="A1211" s="983"/>
      <c r="B1211" s="941"/>
      <c r="C1211" s="983"/>
      <c r="D1211" s="941"/>
      <c r="E1211" s="972"/>
      <c r="F1211" s="995"/>
    </row>
    <row r="1212" spans="1:6">
      <c r="A1212" s="983"/>
      <c r="B1212" s="941"/>
      <c r="C1212" s="983"/>
      <c r="D1212" s="941"/>
      <c r="E1212" s="972"/>
      <c r="F1212" s="995"/>
    </row>
    <row r="1213" spans="1:6">
      <c r="A1213" s="983"/>
      <c r="B1213" s="941"/>
      <c r="C1213" s="983"/>
      <c r="D1213" s="941"/>
      <c r="E1213" s="972"/>
      <c r="F1213" s="995"/>
    </row>
    <row r="1214" spans="1:6">
      <c r="A1214" s="983"/>
      <c r="B1214" s="941"/>
      <c r="C1214" s="983"/>
      <c r="D1214" s="941"/>
      <c r="E1214" s="972"/>
      <c r="F1214" s="995"/>
    </row>
    <row r="1215" spans="1:6">
      <c r="A1215" s="983"/>
      <c r="B1215" s="941"/>
      <c r="C1215" s="983"/>
      <c r="D1215" s="941"/>
      <c r="E1215" s="972"/>
      <c r="F1215" s="995"/>
    </row>
    <row r="1216" spans="1:6">
      <c r="A1216" s="983"/>
      <c r="B1216" s="941"/>
      <c r="C1216" s="983"/>
      <c r="D1216" s="941"/>
      <c r="E1216" s="972"/>
      <c r="F1216" s="995"/>
    </row>
    <row r="1217" spans="1:6">
      <c r="A1217" s="983"/>
      <c r="B1217" s="941"/>
      <c r="C1217" s="983"/>
      <c r="D1217" s="941"/>
      <c r="E1217" s="972"/>
      <c r="F1217" s="995"/>
    </row>
    <row r="1218" spans="1:6">
      <c r="A1218" s="983"/>
      <c r="B1218" s="941"/>
      <c r="C1218" s="983"/>
      <c r="D1218" s="941"/>
      <c r="E1218" s="972"/>
      <c r="F1218" s="995"/>
    </row>
    <row r="1219" spans="1:6">
      <c r="A1219" s="983"/>
      <c r="B1219" s="941"/>
      <c r="C1219" s="983"/>
      <c r="D1219" s="941"/>
      <c r="E1219" s="972"/>
      <c r="F1219" s="995"/>
    </row>
    <row r="1220" spans="1:6">
      <c r="A1220" s="983"/>
      <c r="B1220" s="941"/>
      <c r="C1220" s="983"/>
      <c r="D1220" s="941"/>
      <c r="E1220" s="972"/>
      <c r="F1220" s="995"/>
    </row>
    <row r="1221" spans="1:6">
      <c r="A1221" s="983"/>
      <c r="B1221" s="941"/>
      <c r="C1221" s="983"/>
      <c r="D1221" s="941"/>
      <c r="E1221" s="972"/>
      <c r="F1221" s="995"/>
    </row>
    <row r="1222" spans="1:6">
      <c r="A1222" s="983"/>
      <c r="B1222" s="941"/>
      <c r="C1222" s="983"/>
      <c r="D1222" s="941"/>
      <c r="E1222" s="972"/>
      <c r="F1222" s="995"/>
    </row>
    <row r="1223" spans="1:6">
      <c r="A1223" s="983"/>
      <c r="B1223" s="941"/>
      <c r="C1223" s="983"/>
      <c r="D1223" s="941"/>
      <c r="E1223" s="972"/>
      <c r="F1223" s="995"/>
    </row>
    <row r="1224" spans="1:6">
      <c r="A1224" s="983"/>
      <c r="B1224" s="941"/>
      <c r="C1224" s="983"/>
      <c r="D1224" s="941"/>
      <c r="E1224" s="972"/>
      <c r="F1224" s="995"/>
    </row>
    <row r="1225" spans="1:6">
      <c r="A1225" s="983"/>
      <c r="B1225" s="941"/>
      <c r="C1225" s="983"/>
      <c r="D1225" s="941"/>
      <c r="E1225" s="972"/>
      <c r="F1225" s="995"/>
    </row>
    <row r="1226" spans="1:6">
      <c r="A1226" s="983"/>
      <c r="B1226" s="941"/>
      <c r="C1226" s="983"/>
      <c r="D1226" s="941"/>
      <c r="E1226" s="972"/>
      <c r="F1226" s="995"/>
    </row>
    <row r="1227" spans="1:6">
      <c r="A1227" s="983"/>
      <c r="B1227" s="941"/>
      <c r="C1227" s="983"/>
      <c r="D1227" s="941"/>
      <c r="E1227" s="972"/>
      <c r="F1227" s="995"/>
    </row>
    <row r="1228" spans="1:6">
      <c r="A1228" s="983"/>
      <c r="B1228" s="941"/>
      <c r="C1228" s="983"/>
      <c r="D1228" s="941"/>
      <c r="E1228" s="972"/>
      <c r="F1228" s="995"/>
    </row>
    <row r="1229" spans="1:6">
      <c r="A1229" s="983"/>
      <c r="B1229" s="941"/>
      <c r="C1229" s="983"/>
      <c r="D1229" s="941"/>
      <c r="E1229" s="972"/>
      <c r="F1229" s="995"/>
    </row>
    <row r="1230" spans="1:6">
      <c r="A1230" s="983"/>
      <c r="B1230" s="941"/>
      <c r="C1230" s="983"/>
      <c r="D1230" s="941"/>
      <c r="E1230" s="972"/>
      <c r="F1230" s="995"/>
    </row>
    <row r="1231" spans="1:6">
      <c r="A1231" s="983"/>
      <c r="B1231" s="941"/>
      <c r="C1231" s="983"/>
      <c r="D1231" s="941"/>
      <c r="E1231" s="972"/>
      <c r="F1231" s="995"/>
    </row>
    <row r="1232" spans="1:6">
      <c r="A1232" s="983"/>
      <c r="B1232" s="941"/>
      <c r="C1232" s="983"/>
      <c r="D1232" s="941"/>
      <c r="E1232" s="972"/>
      <c r="F1232" s="995"/>
    </row>
    <row r="1233" spans="1:6">
      <c r="A1233" s="983"/>
      <c r="B1233" s="941"/>
      <c r="C1233" s="983"/>
      <c r="D1233" s="941"/>
      <c r="E1233" s="972"/>
      <c r="F1233" s="995"/>
    </row>
    <row r="1234" spans="1:6">
      <c r="A1234" s="983"/>
      <c r="B1234" s="941"/>
      <c r="C1234" s="983"/>
      <c r="D1234" s="941"/>
      <c r="E1234" s="972"/>
      <c r="F1234" s="995"/>
    </row>
    <row r="1235" spans="1:6">
      <c r="A1235" s="983"/>
      <c r="B1235" s="941"/>
      <c r="C1235" s="983"/>
      <c r="D1235" s="941"/>
      <c r="E1235" s="972"/>
      <c r="F1235" s="995"/>
    </row>
    <row r="1236" spans="1:6">
      <c r="A1236" s="983"/>
      <c r="B1236" s="941"/>
      <c r="C1236" s="983"/>
      <c r="D1236" s="941"/>
      <c r="E1236" s="972"/>
      <c r="F1236" s="995"/>
    </row>
    <row r="1237" spans="1:6">
      <c r="A1237" s="983"/>
      <c r="B1237" s="941"/>
      <c r="C1237" s="983"/>
      <c r="D1237" s="941"/>
      <c r="E1237" s="972"/>
      <c r="F1237" s="995"/>
    </row>
    <row r="1238" spans="1:6">
      <c r="A1238" s="983"/>
      <c r="B1238" s="941"/>
      <c r="C1238" s="983"/>
      <c r="D1238" s="941"/>
      <c r="E1238" s="972"/>
      <c r="F1238" s="995"/>
    </row>
    <row r="1239" spans="1:6">
      <c r="A1239" s="983"/>
      <c r="B1239" s="941"/>
      <c r="C1239" s="983"/>
      <c r="D1239" s="941"/>
      <c r="E1239" s="972"/>
      <c r="F1239" s="995"/>
    </row>
    <row r="1240" spans="1:6">
      <c r="A1240" s="983"/>
      <c r="B1240" s="941"/>
      <c r="C1240" s="983"/>
      <c r="D1240" s="941"/>
      <c r="E1240" s="972"/>
      <c r="F1240" s="995"/>
    </row>
    <row r="1241" spans="1:6">
      <c r="A1241" s="983"/>
      <c r="B1241" s="941"/>
      <c r="C1241" s="983"/>
      <c r="D1241" s="941"/>
      <c r="E1241" s="972"/>
      <c r="F1241" s="995"/>
    </row>
    <row r="1242" spans="1:6">
      <c r="A1242" s="983"/>
      <c r="B1242" s="941"/>
      <c r="C1242" s="983"/>
      <c r="D1242" s="941"/>
      <c r="E1242" s="972"/>
      <c r="F1242" s="995"/>
    </row>
    <row r="1243" spans="1:6">
      <c r="A1243" s="983"/>
      <c r="B1243" s="941"/>
      <c r="C1243" s="983"/>
      <c r="D1243" s="941"/>
      <c r="E1243" s="972"/>
      <c r="F1243" s="995"/>
    </row>
    <row r="1244" spans="1:6">
      <c r="A1244" s="983"/>
      <c r="B1244" s="941"/>
      <c r="C1244" s="983"/>
      <c r="D1244" s="941"/>
      <c r="E1244" s="972"/>
      <c r="F1244" s="995"/>
    </row>
    <row r="1245" spans="1:6">
      <c r="A1245" s="983"/>
      <c r="B1245" s="941"/>
      <c r="C1245" s="983"/>
      <c r="D1245" s="941"/>
      <c r="E1245" s="972"/>
      <c r="F1245" s="995"/>
    </row>
    <row r="1246" spans="1:6">
      <c r="A1246" s="983"/>
      <c r="B1246" s="941"/>
      <c r="C1246" s="983"/>
      <c r="D1246" s="941"/>
      <c r="E1246" s="972"/>
      <c r="F1246" s="995"/>
    </row>
    <row r="1247" spans="1:6">
      <c r="A1247" s="983"/>
      <c r="B1247" s="941"/>
      <c r="C1247" s="983"/>
      <c r="D1247" s="941"/>
      <c r="E1247" s="972"/>
      <c r="F1247" s="995"/>
    </row>
    <row r="1248" spans="1:6">
      <c r="A1248" s="983"/>
      <c r="B1248" s="941"/>
      <c r="C1248" s="983"/>
      <c r="D1248" s="941"/>
      <c r="E1248" s="972"/>
      <c r="F1248" s="995"/>
    </row>
    <row r="1249" spans="1:6">
      <c r="A1249" s="983"/>
      <c r="B1249" s="941"/>
      <c r="C1249" s="983"/>
      <c r="D1249" s="941"/>
      <c r="E1249" s="972"/>
      <c r="F1249" s="995"/>
    </row>
    <row r="1250" spans="1:6">
      <c r="A1250" s="983"/>
      <c r="B1250" s="941"/>
      <c r="C1250" s="983"/>
      <c r="D1250" s="941"/>
      <c r="E1250" s="972"/>
      <c r="F1250" s="995"/>
    </row>
    <row r="1251" spans="1:6">
      <c r="A1251" s="983"/>
      <c r="B1251" s="941"/>
      <c r="C1251" s="983"/>
      <c r="D1251" s="941"/>
      <c r="E1251" s="972"/>
      <c r="F1251" s="995"/>
    </row>
    <row r="1252" spans="1:6">
      <c r="A1252" s="983"/>
      <c r="B1252" s="941"/>
      <c r="C1252" s="983"/>
      <c r="D1252" s="941"/>
      <c r="E1252" s="972"/>
      <c r="F1252" s="995"/>
    </row>
    <row r="1253" spans="1:6">
      <c r="A1253" s="983"/>
      <c r="B1253" s="941"/>
      <c r="C1253" s="983"/>
      <c r="D1253" s="941"/>
      <c r="E1253" s="972"/>
      <c r="F1253" s="995"/>
    </row>
    <row r="1254" spans="1:6">
      <c r="A1254" s="983"/>
      <c r="B1254" s="941"/>
      <c r="C1254" s="983"/>
      <c r="D1254" s="941"/>
      <c r="E1254" s="972"/>
      <c r="F1254" s="995"/>
    </row>
    <row r="1255" spans="1:6">
      <c r="A1255" s="983"/>
      <c r="B1255" s="941"/>
      <c r="C1255" s="983"/>
      <c r="D1255" s="941"/>
      <c r="E1255" s="972"/>
      <c r="F1255" s="995"/>
    </row>
    <row r="1256" spans="1:6">
      <c r="A1256" s="983"/>
      <c r="B1256" s="941"/>
      <c r="C1256" s="983"/>
      <c r="D1256" s="941"/>
      <c r="E1256" s="972"/>
      <c r="F1256" s="995"/>
    </row>
    <row r="1257" spans="1:6">
      <c r="A1257" s="983"/>
      <c r="B1257" s="941"/>
      <c r="C1257" s="983"/>
      <c r="D1257" s="941"/>
      <c r="E1257" s="972"/>
      <c r="F1257" s="995"/>
    </row>
    <row r="1258" spans="1:6">
      <c r="A1258" s="983"/>
      <c r="B1258" s="941"/>
      <c r="C1258" s="983"/>
      <c r="D1258" s="941"/>
      <c r="E1258" s="972"/>
      <c r="F1258" s="995"/>
    </row>
    <row r="1259" spans="1:6">
      <c r="A1259" s="983"/>
      <c r="B1259" s="941"/>
      <c r="C1259" s="983"/>
      <c r="D1259" s="941"/>
      <c r="E1259" s="972"/>
      <c r="F1259" s="995"/>
    </row>
    <row r="1260" spans="1:6">
      <c r="A1260" s="983"/>
      <c r="B1260" s="941"/>
      <c r="C1260" s="983"/>
      <c r="D1260" s="941"/>
      <c r="E1260" s="972"/>
      <c r="F1260" s="995"/>
    </row>
    <row r="1261" spans="1:6">
      <c r="A1261" s="983"/>
      <c r="B1261" s="941"/>
      <c r="C1261" s="983"/>
      <c r="D1261" s="941"/>
      <c r="E1261" s="972"/>
      <c r="F1261" s="995"/>
    </row>
    <row r="1262" spans="1:6">
      <c r="A1262" s="983"/>
      <c r="B1262" s="941"/>
      <c r="C1262" s="983"/>
      <c r="D1262" s="941"/>
      <c r="E1262" s="972"/>
      <c r="F1262" s="995"/>
    </row>
    <row r="1263" spans="1:6">
      <c r="A1263" s="983"/>
      <c r="B1263" s="941"/>
      <c r="C1263" s="983"/>
      <c r="D1263" s="941"/>
      <c r="E1263" s="972"/>
      <c r="F1263" s="995"/>
    </row>
    <row r="1264" spans="1:6">
      <c r="A1264" s="983"/>
      <c r="B1264" s="941"/>
      <c r="C1264" s="983"/>
      <c r="D1264" s="941"/>
      <c r="E1264" s="972"/>
      <c r="F1264" s="995"/>
    </row>
    <row r="1265" spans="1:6">
      <c r="A1265" s="983"/>
      <c r="B1265" s="941"/>
      <c r="C1265" s="983"/>
      <c r="D1265" s="941"/>
      <c r="E1265" s="972"/>
      <c r="F1265" s="995"/>
    </row>
    <row r="1266" spans="1:6">
      <c r="A1266" s="983"/>
      <c r="B1266" s="941"/>
      <c r="C1266" s="983"/>
      <c r="D1266" s="941"/>
      <c r="E1266" s="972"/>
      <c r="F1266" s="995"/>
    </row>
    <row r="1267" spans="1:6">
      <c r="A1267" s="983"/>
      <c r="B1267" s="941"/>
      <c r="C1267" s="983"/>
      <c r="D1267" s="941"/>
      <c r="E1267" s="972"/>
      <c r="F1267" s="995"/>
    </row>
    <row r="1268" spans="1:6">
      <c r="A1268" s="983"/>
      <c r="B1268" s="941"/>
      <c r="C1268" s="983"/>
      <c r="D1268" s="941"/>
      <c r="E1268" s="972"/>
      <c r="F1268" s="995"/>
    </row>
    <row r="1269" spans="1:6">
      <c r="A1269" s="983"/>
      <c r="B1269" s="941"/>
      <c r="C1269" s="983"/>
      <c r="D1269" s="941"/>
      <c r="E1269" s="972"/>
      <c r="F1269" s="995"/>
    </row>
    <row r="1270" spans="1:6">
      <c r="A1270" s="983"/>
      <c r="B1270" s="941"/>
      <c r="C1270" s="983"/>
      <c r="D1270" s="941"/>
      <c r="E1270" s="972"/>
      <c r="F1270" s="995"/>
    </row>
    <row r="1271" spans="1:6">
      <c r="A1271" s="983"/>
      <c r="B1271" s="941"/>
      <c r="C1271" s="983"/>
      <c r="D1271" s="941"/>
      <c r="E1271" s="972"/>
      <c r="F1271" s="995"/>
    </row>
    <row r="1272" spans="1:6">
      <c r="A1272" s="983"/>
      <c r="B1272" s="941"/>
      <c r="C1272" s="983"/>
      <c r="D1272" s="941"/>
      <c r="E1272" s="972"/>
      <c r="F1272" s="995"/>
    </row>
    <row r="1273" spans="1:6">
      <c r="A1273" s="983"/>
      <c r="B1273" s="941"/>
      <c r="C1273" s="983"/>
      <c r="D1273" s="941"/>
      <c r="E1273" s="972"/>
      <c r="F1273" s="995"/>
    </row>
    <row r="1274" spans="1:6">
      <c r="A1274" s="983"/>
      <c r="B1274" s="941"/>
      <c r="C1274" s="983"/>
      <c r="D1274" s="941"/>
      <c r="E1274" s="972"/>
      <c r="F1274" s="995"/>
    </row>
    <row r="1275" spans="1:6">
      <c r="A1275" s="983"/>
      <c r="B1275" s="941"/>
      <c r="C1275" s="983"/>
      <c r="D1275" s="941"/>
      <c r="E1275" s="972"/>
      <c r="F1275" s="995"/>
    </row>
    <row r="1276" spans="1:6">
      <c r="A1276" s="983"/>
      <c r="B1276" s="941"/>
      <c r="C1276" s="983"/>
      <c r="D1276" s="941"/>
      <c r="E1276" s="972"/>
      <c r="F1276" s="995"/>
    </row>
    <row r="1277" spans="1:6">
      <c r="A1277" s="983"/>
      <c r="B1277" s="941"/>
      <c r="C1277" s="983"/>
      <c r="D1277" s="941"/>
      <c r="E1277" s="972"/>
      <c r="F1277" s="995"/>
    </row>
    <row r="1278" spans="1:6">
      <c r="A1278" s="983"/>
      <c r="B1278" s="941"/>
      <c r="C1278" s="983"/>
      <c r="D1278" s="941"/>
      <c r="E1278" s="972"/>
      <c r="F1278" s="995"/>
    </row>
    <row r="1279" spans="1:6">
      <c r="A1279" s="983"/>
      <c r="B1279" s="941"/>
      <c r="C1279" s="983"/>
      <c r="D1279" s="941"/>
      <c r="E1279" s="972"/>
      <c r="F1279" s="995"/>
    </row>
    <row r="1280" spans="1:6">
      <c r="A1280" s="983"/>
      <c r="B1280" s="941"/>
      <c r="C1280" s="983"/>
      <c r="D1280" s="941"/>
      <c r="E1280" s="972"/>
      <c r="F1280" s="995"/>
    </row>
    <row r="1281" spans="1:6">
      <c r="A1281" s="983"/>
      <c r="B1281" s="941"/>
      <c r="C1281" s="983"/>
      <c r="D1281" s="941"/>
      <c r="E1281" s="972"/>
      <c r="F1281" s="995"/>
    </row>
    <row r="1282" spans="1:6">
      <c r="A1282" s="983"/>
      <c r="B1282" s="941"/>
      <c r="C1282" s="983"/>
      <c r="D1282" s="941"/>
      <c r="E1282" s="972"/>
      <c r="F1282" s="995"/>
    </row>
    <row r="1283" spans="1:6">
      <c r="A1283" s="983"/>
      <c r="B1283" s="941"/>
      <c r="C1283" s="983"/>
      <c r="D1283" s="941"/>
      <c r="E1283" s="972"/>
      <c r="F1283" s="995"/>
    </row>
    <row r="1284" spans="1:6">
      <c r="A1284" s="983"/>
      <c r="B1284" s="941"/>
      <c r="C1284" s="983"/>
      <c r="D1284" s="941"/>
      <c r="E1284" s="972"/>
      <c r="F1284" s="995"/>
    </row>
    <row r="1285" spans="1:6">
      <c r="A1285" s="983"/>
      <c r="B1285" s="941"/>
      <c r="C1285" s="983"/>
      <c r="D1285" s="941"/>
      <c r="E1285" s="972"/>
      <c r="F1285" s="995"/>
    </row>
    <row r="1286" spans="1:6">
      <c r="A1286" s="983"/>
      <c r="B1286" s="941"/>
      <c r="C1286" s="983"/>
      <c r="D1286" s="941"/>
      <c r="E1286" s="972"/>
      <c r="F1286" s="995"/>
    </row>
    <row r="1287" spans="1:6">
      <c r="A1287" s="983"/>
      <c r="B1287" s="941"/>
      <c r="C1287" s="983"/>
      <c r="D1287" s="941"/>
      <c r="E1287" s="972"/>
      <c r="F1287" s="995"/>
    </row>
    <row r="1288" spans="1:6">
      <c r="A1288" s="983"/>
      <c r="B1288" s="941"/>
      <c r="C1288" s="983"/>
      <c r="D1288" s="941"/>
      <c r="E1288" s="972"/>
      <c r="F1288" s="995"/>
    </row>
    <row r="1289" spans="1:6">
      <c r="A1289" s="983"/>
      <c r="B1289" s="941"/>
      <c r="C1289" s="983"/>
      <c r="D1289" s="941"/>
      <c r="E1289" s="972"/>
      <c r="F1289" s="995"/>
    </row>
    <row r="1290" spans="1:6">
      <c r="A1290" s="983"/>
      <c r="B1290" s="941"/>
      <c r="C1290" s="983"/>
      <c r="D1290" s="941"/>
      <c r="E1290" s="972"/>
      <c r="F1290" s="995"/>
    </row>
    <row r="1291" spans="1:6">
      <c r="A1291" s="983"/>
      <c r="B1291" s="941"/>
      <c r="C1291" s="983"/>
      <c r="D1291" s="941"/>
      <c r="E1291" s="972"/>
      <c r="F1291" s="995"/>
    </row>
    <row r="1292" spans="1:6">
      <c r="A1292" s="983"/>
      <c r="B1292" s="941"/>
      <c r="C1292" s="983"/>
      <c r="D1292" s="941"/>
      <c r="E1292" s="972"/>
      <c r="F1292" s="995"/>
    </row>
    <row r="1293" spans="1:6">
      <c r="A1293" s="983"/>
      <c r="B1293" s="941"/>
      <c r="C1293" s="983"/>
      <c r="D1293" s="941"/>
      <c r="E1293" s="972"/>
      <c r="F1293" s="995"/>
    </row>
    <row r="1294" spans="1:6">
      <c r="A1294" s="983"/>
      <c r="B1294" s="941"/>
      <c r="C1294" s="983"/>
      <c r="D1294" s="941"/>
      <c r="E1294" s="972"/>
      <c r="F1294" s="995"/>
    </row>
    <row r="1295" spans="1:6">
      <c r="A1295" s="983"/>
      <c r="B1295" s="941"/>
      <c r="C1295" s="983"/>
      <c r="D1295" s="941"/>
      <c r="E1295" s="972"/>
      <c r="F1295" s="995"/>
    </row>
    <row r="1296" spans="1:6">
      <c r="A1296" s="983"/>
      <c r="B1296" s="941"/>
      <c r="C1296" s="983"/>
      <c r="D1296" s="941"/>
      <c r="E1296" s="972"/>
      <c r="F1296" s="995"/>
    </row>
    <row r="1297" spans="1:6">
      <c r="A1297" s="983"/>
      <c r="B1297" s="941"/>
      <c r="C1297" s="983"/>
      <c r="D1297" s="941"/>
      <c r="E1297" s="972"/>
      <c r="F1297" s="995"/>
    </row>
    <row r="1298" spans="1:6">
      <c r="A1298" s="983"/>
      <c r="B1298" s="941"/>
      <c r="C1298" s="983"/>
      <c r="D1298" s="941"/>
      <c r="E1298" s="972"/>
      <c r="F1298" s="995"/>
    </row>
    <row r="1299" spans="1:6">
      <c r="A1299" s="983"/>
      <c r="B1299" s="941"/>
      <c r="C1299" s="983"/>
      <c r="D1299" s="941"/>
      <c r="E1299" s="972"/>
      <c r="F1299" s="995"/>
    </row>
    <row r="1300" spans="1:6">
      <c r="A1300" s="983"/>
      <c r="B1300" s="941"/>
      <c r="C1300" s="983"/>
      <c r="D1300" s="941"/>
      <c r="E1300" s="972"/>
      <c r="F1300" s="995"/>
    </row>
    <row r="1301" spans="1:6">
      <c r="A1301" s="983"/>
      <c r="B1301" s="941"/>
      <c r="C1301" s="983"/>
      <c r="D1301" s="941"/>
      <c r="E1301" s="972"/>
      <c r="F1301" s="995"/>
    </row>
    <row r="1302" spans="1:6">
      <c r="A1302" s="983"/>
      <c r="B1302" s="941"/>
      <c r="C1302" s="983"/>
      <c r="D1302" s="941"/>
      <c r="E1302" s="972"/>
      <c r="F1302" s="995"/>
    </row>
    <row r="1303" spans="1:6">
      <c r="A1303" s="983"/>
      <c r="B1303" s="941"/>
      <c r="C1303" s="983"/>
      <c r="D1303" s="941"/>
      <c r="E1303" s="972"/>
      <c r="F1303" s="995"/>
    </row>
    <row r="1304" spans="1:6">
      <c r="A1304" s="983"/>
      <c r="B1304" s="941"/>
      <c r="C1304" s="983"/>
      <c r="D1304" s="941"/>
      <c r="E1304" s="972"/>
      <c r="F1304" s="995"/>
    </row>
    <row r="1305" spans="1:6">
      <c r="A1305" s="983"/>
      <c r="B1305" s="941"/>
      <c r="C1305" s="983"/>
      <c r="D1305" s="941"/>
      <c r="E1305" s="972"/>
      <c r="F1305" s="995"/>
    </row>
    <row r="1306" spans="1:6">
      <c r="A1306" s="983"/>
      <c r="B1306" s="941"/>
      <c r="C1306" s="983"/>
      <c r="D1306" s="941"/>
      <c r="E1306" s="972"/>
      <c r="F1306" s="995"/>
    </row>
    <row r="1307" spans="1:6">
      <c r="A1307" s="983"/>
      <c r="B1307" s="941"/>
      <c r="C1307" s="983"/>
      <c r="D1307" s="941"/>
      <c r="E1307" s="972"/>
      <c r="F1307" s="995"/>
    </row>
    <row r="1308" spans="1:6">
      <c r="A1308" s="983"/>
      <c r="B1308" s="941"/>
      <c r="C1308" s="983"/>
      <c r="D1308" s="941"/>
      <c r="E1308" s="972"/>
      <c r="F1308" s="995"/>
    </row>
    <row r="1309" spans="1:6">
      <c r="A1309" s="983"/>
      <c r="B1309" s="941"/>
      <c r="C1309" s="983"/>
      <c r="D1309" s="941"/>
      <c r="E1309" s="972"/>
      <c r="F1309" s="995"/>
    </row>
    <row r="1310" spans="1:6">
      <c r="A1310" s="983"/>
      <c r="B1310" s="941"/>
      <c r="C1310" s="983"/>
      <c r="D1310" s="941"/>
      <c r="E1310" s="972"/>
      <c r="F1310" s="995"/>
    </row>
    <row r="1311" spans="1:6">
      <c r="A1311" s="983"/>
      <c r="B1311" s="941"/>
      <c r="C1311" s="983"/>
      <c r="D1311" s="941"/>
      <c r="E1311" s="972"/>
      <c r="F1311" s="995"/>
    </row>
    <row r="1312" spans="1:6">
      <c r="A1312" s="983"/>
      <c r="B1312" s="941"/>
      <c r="C1312" s="983"/>
      <c r="D1312" s="941"/>
      <c r="E1312" s="972"/>
      <c r="F1312" s="995"/>
    </row>
    <row r="1313" spans="1:6">
      <c r="A1313" s="983"/>
      <c r="B1313" s="941"/>
      <c r="C1313" s="983"/>
      <c r="D1313" s="941"/>
      <c r="E1313" s="972"/>
      <c r="F1313" s="995"/>
    </row>
    <row r="1314" spans="1:6">
      <c r="A1314" s="983"/>
      <c r="B1314" s="941"/>
      <c r="C1314" s="983"/>
      <c r="D1314" s="941"/>
      <c r="E1314" s="972"/>
      <c r="F1314" s="995"/>
    </row>
    <row r="1315" spans="1:6">
      <c r="A1315" s="983"/>
      <c r="B1315" s="941"/>
      <c r="C1315" s="983"/>
      <c r="D1315" s="941"/>
      <c r="E1315" s="972"/>
      <c r="F1315" s="995"/>
    </row>
    <row r="1316" spans="1:6">
      <c r="A1316" s="983"/>
      <c r="B1316" s="941"/>
      <c r="C1316" s="983"/>
      <c r="D1316" s="941"/>
      <c r="E1316" s="972"/>
      <c r="F1316" s="995"/>
    </row>
    <row r="1317" spans="1:6">
      <c r="A1317" s="983"/>
      <c r="B1317" s="941"/>
      <c r="C1317" s="983"/>
      <c r="D1317" s="941"/>
      <c r="E1317" s="972"/>
      <c r="F1317" s="995"/>
    </row>
    <row r="1318" spans="1:6">
      <c r="A1318" s="983"/>
      <c r="B1318" s="941"/>
      <c r="C1318" s="983"/>
      <c r="D1318" s="941"/>
      <c r="E1318" s="972"/>
      <c r="F1318" s="995"/>
    </row>
    <row r="1319" spans="1:6">
      <c r="A1319" s="983"/>
      <c r="B1319" s="941"/>
      <c r="C1319" s="983"/>
      <c r="D1319" s="941"/>
      <c r="E1319" s="972"/>
      <c r="F1319" s="995"/>
    </row>
    <row r="1320" spans="1:6">
      <c r="A1320" s="983"/>
      <c r="B1320" s="941"/>
      <c r="C1320" s="983"/>
      <c r="D1320" s="941"/>
      <c r="E1320" s="972"/>
      <c r="F1320" s="995"/>
    </row>
    <row r="1321" spans="1:6">
      <c r="A1321" s="983"/>
      <c r="B1321" s="941"/>
      <c r="C1321" s="983"/>
      <c r="D1321" s="941"/>
      <c r="E1321" s="972"/>
      <c r="F1321" s="995"/>
    </row>
    <row r="1322" spans="1:6">
      <c r="A1322" s="983"/>
      <c r="B1322" s="941"/>
      <c r="C1322" s="983"/>
      <c r="D1322" s="941"/>
      <c r="E1322" s="972"/>
      <c r="F1322" s="995"/>
    </row>
    <row r="1323" spans="1:6">
      <c r="A1323" s="983"/>
      <c r="B1323" s="941"/>
      <c r="C1323" s="983"/>
      <c r="D1323" s="941"/>
      <c r="E1323" s="972"/>
      <c r="F1323" s="995"/>
    </row>
    <row r="1324" spans="1:6">
      <c r="A1324" s="983"/>
      <c r="B1324" s="941"/>
      <c r="C1324" s="983"/>
      <c r="D1324" s="941"/>
      <c r="E1324" s="972"/>
      <c r="F1324" s="995"/>
    </row>
    <row r="1325" spans="1:6">
      <c r="A1325" s="983"/>
      <c r="B1325" s="941"/>
      <c r="C1325" s="983"/>
      <c r="D1325" s="941"/>
      <c r="E1325" s="972"/>
      <c r="F1325" s="995"/>
    </row>
    <row r="1326" spans="1:6">
      <c r="A1326" s="983"/>
      <c r="B1326" s="941"/>
      <c r="C1326" s="983"/>
      <c r="D1326" s="941"/>
      <c r="E1326" s="972"/>
      <c r="F1326" s="995"/>
    </row>
    <row r="1327" spans="1:6">
      <c r="A1327" s="983"/>
      <c r="B1327" s="941"/>
      <c r="C1327" s="983"/>
      <c r="D1327" s="941"/>
      <c r="E1327" s="972"/>
      <c r="F1327" s="995"/>
    </row>
    <row r="1328" spans="1:6">
      <c r="A1328" s="983"/>
      <c r="B1328" s="941"/>
      <c r="C1328" s="983"/>
      <c r="D1328" s="941"/>
      <c r="E1328" s="972"/>
      <c r="F1328" s="995"/>
    </row>
    <row r="1329" spans="1:6">
      <c r="A1329" s="983"/>
      <c r="B1329" s="941"/>
      <c r="C1329" s="983"/>
      <c r="D1329" s="941"/>
      <c r="E1329" s="972"/>
      <c r="F1329" s="995"/>
    </row>
    <row r="1330" spans="1:6">
      <c r="A1330" s="983"/>
      <c r="B1330" s="941"/>
      <c r="C1330" s="983"/>
      <c r="D1330" s="941"/>
      <c r="E1330" s="972"/>
      <c r="F1330" s="995"/>
    </row>
    <row r="1331" spans="1:6">
      <c r="A1331" s="983"/>
      <c r="B1331" s="941"/>
      <c r="C1331" s="983"/>
      <c r="D1331" s="941"/>
      <c r="E1331" s="972"/>
      <c r="F1331" s="995"/>
    </row>
    <row r="1332" spans="1:6">
      <c r="A1332" s="983"/>
      <c r="B1332" s="941"/>
      <c r="C1332" s="983"/>
      <c r="D1332" s="941"/>
      <c r="E1332" s="972"/>
      <c r="F1332" s="995"/>
    </row>
    <row r="1333" spans="1:6">
      <c r="A1333" s="983"/>
      <c r="B1333" s="941"/>
      <c r="C1333" s="983"/>
      <c r="D1333" s="941"/>
      <c r="E1333" s="972"/>
      <c r="F1333" s="995"/>
    </row>
    <row r="1334" spans="1:6">
      <c r="A1334" s="983"/>
      <c r="B1334" s="941"/>
      <c r="C1334" s="983"/>
      <c r="D1334" s="941"/>
      <c r="E1334" s="972"/>
      <c r="F1334" s="995"/>
    </row>
    <row r="1335" spans="1:6">
      <c r="A1335" s="983"/>
      <c r="B1335" s="941"/>
      <c r="C1335" s="983"/>
      <c r="D1335" s="941"/>
      <c r="E1335" s="972"/>
      <c r="F1335" s="995"/>
    </row>
    <row r="1336" spans="1:6">
      <c r="A1336" s="983"/>
      <c r="B1336" s="941"/>
      <c r="C1336" s="983"/>
      <c r="D1336" s="941"/>
      <c r="E1336" s="972"/>
      <c r="F1336" s="995"/>
    </row>
    <row r="1337" spans="1:6">
      <c r="A1337" s="983"/>
      <c r="B1337" s="941"/>
      <c r="C1337" s="983"/>
      <c r="D1337" s="941"/>
      <c r="E1337" s="972"/>
      <c r="F1337" s="995"/>
    </row>
    <row r="1338" spans="1:6">
      <c r="A1338" s="983"/>
      <c r="B1338" s="941"/>
      <c r="C1338" s="983"/>
      <c r="D1338" s="941"/>
      <c r="E1338" s="972"/>
      <c r="F1338" s="995"/>
    </row>
    <row r="1339" spans="1:6">
      <c r="A1339" s="983"/>
      <c r="B1339" s="941"/>
      <c r="C1339" s="983"/>
      <c r="D1339" s="941"/>
      <c r="E1339" s="972"/>
      <c r="F1339" s="995"/>
    </row>
    <row r="1340" spans="1:6">
      <c r="A1340" s="983"/>
      <c r="B1340" s="941"/>
      <c r="C1340" s="983"/>
      <c r="D1340" s="941"/>
      <c r="E1340" s="972"/>
      <c r="F1340" s="995"/>
    </row>
    <row r="1341" spans="1:6">
      <c r="A1341" s="983"/>
      <c r="B1341" s="941"/>
      <c r="C1341" s="983"/>
      <c r="D1341" s="941"/>
      <c r="E1341" s="972"/>
      <c r="F1341" s="995"/>
    </row>
    <row r="1342" spans="1:6">
      <c r="A1342" s="983"/>
      <c r="B1342" s="941"/>
      <c r="C1342" s="983"/>
      <c r="D1342" s="941"/>
      <c r="E1342" s="972"/>
      <c r="F1342" s="995"/>
    </row>
    <row r="1343" spans="1:6">
      <c r="A1343" s="983"/>
      <c r="B1343" s="941"/>
      <c r="C1343" s="983"/>
      <c r="D1343" s="941"/>
      <c r="E1343" s="972"/>
      <c r="F1343" s="995"/>
    </row>
    <row r="1344" spans="1:6">
      <c r="A1344" s="983"/>
      <c r="B1344" s="941"/>
      <c r="C1344" s="983"/>
      <c r="D1344" s="941"/>
      <c r="E1344" s="972"/>
      <c r="F1344" s="995"/>
    </row>
    <row r="1345" spans="1:6">
      <c r="A1345" s="983"/>
      <c r="B1345" s="941"/>
      <c r="C1345" s="983"/>
      <c r="D1345" s="941"/>
      <c r="E1345" s="972"/>
      <c r="F1345" s="995"/>
    </row>
    <row r="1346" spans="1:6">
      <c r="A1346" s="983"/>
      <c r="B1346" s="941"/>
      <c r="C1346" s="983"/>
      <c r="D1346" s="941"/>
      <c r="E1346" s="972"/>
      <c r="F1346" s="995"/>
    </row>
    <row r="1347" spans="1:6">
      <c r="A1347" s="983"/>
      <c r="B1347" s="941"/>
      <c r="C1347" s="983"/>
      <c r="D1347" s="941"/>
      <c r="E1347" s="972"/>
      <c r="F1347" s="995"/>
    </row>
    <row r="1348" spans="1:6">
      <c r="A1348" s="983"/>
      <c r="B1348" s="941"/>
      <c r="C1348" s="983"/>
      <c r="D1348" s="941"/>
      <c r="E1348" s="972"/>
      <c r="F1348" s="995"/>
    </row>
    <row r="1349" spans="1:6">
      <c r="A1349" s="983"/>
      <c r="B1349" s="941"/>
      <c r="C1349" s="983"/>
      <c r="D1349" s="941"/>
      <c r="E1349" s="972"/>
      <c r="F1349" s="995"/>
    </row>
    <row r="1350" spans="1:6">
      <c r="A1350" s="983"/>
      <c r="B1350" s="941"/>
      <c r="C1350" s="983"/>
      <c r="D1350" s="941"/>
      <c r="E1350" s="972"/>
      <c r="F1350" s="995"/>
    </row>
    <row r="1351" spans="1:6">
      <c r="A1351" s="983"/>
      <c r="B1351" s="941"/>
      <c r="C1351" s="983"/>
      <c r="D1351" s="941"/>
      <c r="E1351" s="972"/>
      <c r="F1351" s="995"/>
    </row>
    <row r="1352" spans="1:6">
      <c r="A1352" s="983"/>
      <c r="B1352" s="941"/>
      <c r="C1352" s="983"/>
      <c r="D1352" s="941"/>
      <c r="E1352" s="972"/>
      <c r="F1352" s="995"/>
    </row>
    <row r="1353" spans="1:6">
      <c r="A1353" s="983"/>
      <c r="B1353" s="941"/>
      <c r="C1353" s="983"/>
      <c r="D1353" s="941"/>
      <c r="E1353" s="972"/>
      <c r="F1353" s="995"/>
    </row>
    <row r="1354" spans="1:6">
      <c r="A1354" s="983"/>
      <c r="B1354" s="941"/>
      <c r="C1354" s="983"/>
      <c r="D1354" s="941"/>
      <c r="E1354" s="972"/>
      <c r="F1354" s="995"/>
    </row>
    <row r="1355" spans="1:6">
      <c r="A1355" s="983"/>
      <c r="B1355" s="941"/>
      <c r="C1355" s="983"/>
      <c r="D1355" s="941"/>
      <c r="E1355" s="972"/>
      <c r="F1355" s="995"/>
    </row>
    <row r="1356" spans="1:6">
      <c r="A1356" s="983"/>
      <c r="B1356" s="941"/>
      <c r="C1356" s="983"/>
      <c r="D1356" s="941"/>
      <c r="E1356" s="972"/>
      <c r="F1356" s="995"/>
    </row>
    <row r="1357" spans="1:6">
      <c r="A1357" s="983"/>
      <c r="B1357" s="941"/>
      <c r="C1357" s="983"/>
      <c r="D1357" s="941"/>
      <c r="E1357" s="972"/>
      <c r="F1357" s="995"/>
    </row>
    <row r="1358" spans="1:6">
      <c r="A1358" s="983"/>
      <c r="B1358" s="941"/>
      <c r="C1358" s="983"/>
      <c r="D1358" s="941"/>
      <c r="E1358" s="972"/>
      <c r="F1358" s="995"/>
    </row>
    <row r="1359" spans="1:6">
      <c r="A1359" s="983"/>
      <c r="B1359" s="941"/>
      <c r="C1359" s="983"/>
      <c r="D1359" s="941"/>
      <c r="E1359" s="972"/>
      <c r="F1359" s="995"/>
    </row>
    <row r="1360" spans="1:6">
      <c r="A1360" s="983"/>
      <c r="B1360" s="941"/>
      <c r="C1360" s="983"/>
      <c r="D1360" s="941"/>
      <c r="E1360" s="972"/>
      <c r="F1360" s="995"/>
    </row>
    <row r="1361" spans="1:6">
      <c r="A1361" s="983"/>
      <c r="B1361" s="941"/>
      <c r="C1361" s="983"/>
      <c r="D1361" s="941"/>
      <c r="E1361" s="972"/>
      <c r="F1361" s="995"/>
    </row>
    <row r="1362" spans="1:6">
      <c r="A1362" s="983"/>
      <c r="B1362" s="941"/>
      <c r="C1362" s="983"/>
      <c r="D1362" s="941"/>
      <c r="E1362" s="972"/>
      <c r="F1362" s="995"/>
    </row>
    <row r="1363" spans="1:6">
      <c r="A1363" s="983"/>
      <c r="B1363" s="941"/>
      <c r="C1363" s="983"/>
      <c r="D1363" s="941"/>
      <c r="E1363" s="972"/>
      <c r="F1363" s="995"/>
    </row>
    <row r="1364" spans="1:6">
      <c r="A1364" s="983"/>
      <c r="B1364" s="941"/>
      <c r="C1364" s="983"/>
      <c r="D1364" s="941"/>
      <c r="E1364" s="972"/>
      <c r="F1364" s="995"/>
    </row>
    <row r="1365" spans="1:6">
      <c r="A1365" s="983"/>
      <c r="B1365" s="941"/>
      <c r="C1365" s="983"/>
      <c r="D1365" s="941"/>
      <c r="E1365" s="972"/>
      <c r="F1365" s="995"/>
    </row>
    <row r="1366" spans="1:6">
      <c r="A1366" s="983"/>
      <c r="B1366" s="941"/>
      <c r="C1366" s="983"/>
      <c r="D1366" s="941"/>
      <c r="E1366" s="972"/>
      <c r="F1366" s="995"/>
    </row>
    <row r="1367" spans="1:6">
      <c r="A1367" s="983"/>
      <c r="B1367" s="941"/>
      <c r="C1367" s="983"/>
      <c r="D1367" s="941"/>
      <c r="E1367" s="972"/>
      <c r="F1367" s="995"/>
    </row>
    <row r="1368" spans="1:6">
      <c r="A1368" s="983"/>
      <c r="B1368" s="941"/>
      <c r="C1368" s="983"/>
      <c r="D1368" s="941"/>
      <c r="E1368" s="972"/>
      <c r="F1368" s="995"/>
    </row>
    <row r="1369" spans="1:6">
      <c r="A1369" s="983"/>
      <c r="B1369" s="941"/>
      <c r="C1369" s="983"/>
      <c r="D1369" s="941"/>
      <c r="E1369" s="972"/>
      <c r="F1369" s="995"/>
    </row>
    <row r="1370" spans="1:6">
      <c r="A1370" s="983"/>
      <c r="B1370" s="941"/>
      <c r="C1370" s="983"/>
      <c r="D1370" s="941"/>
      <c r="E1370" s="972"/>
      <c r="F1370" s="995"/>
    </row>
    <row r="1371" spans="1:6">
      <c r="A1371" s="983"/>
      <c r="B1371" s="941"/>
      <c r="C1371" s="983"/>
      <c r="D1371" s="941"/>
      <c r="E1371" s="972"/>
      <c r="F1371" s="995"/>
    </row>
    <row r="1372" spans="1:6">
      <c r="A1372" s="983"/>
      <c r="B1372" s="941"/>
      <c r="C1372" s="983"/>
      <c r="D1372" s="941"/>
      <c r="E1372" s="972"/>
      <c r="F1372" s="995"/>
    </row>
    <row r="1373" spans="1:6">
      <c r="A1373" s="983"/>
      <c r="B1373" s="941"/>
      <c r="C1373" s="983"/>
      <c r="D1373" s="941"/>
      <c r="E1373" s="972"/>
      <c r="F1373" s="995"/>
    </row>
    <row r="1374" spans="1:6">
      <c r="A1374" s="983"/>
      <c r="B1374" s="941"/>
      <c r="C1374" s="983"/>
      <c r="D1374" s="941"/>
      <c r="E1374" s="972"/>
      <c r="F1374" s="995"/>
    </row>
    <row r="1375" spans="1:6">
      <c r="A1375" s="983"/>
      <c r="B1375" s="941"/>
      <c r="C1375" s="983"/>
      <c r="D1375" s="941"/>
      <c r="E1375" s="972"/>
      <c r="F1375" s="995"/>
    </row>
    <row r="1376" spans="1:6">
      <c r="A1376" s="983"/>
      <c r="B1376" s="941"/>
      <c r="C1376" s="983"/>
      <c r="D1376" s="941"/>
      <c r="E1376" s="972"/>
      <c r="F1376" s="995"/>
    </row>
    <row r="1377" spans="1:6">
      <c r="A1377" s="983"/>
      <c r="B1377" s="941"/>
      <c r="C1377" s="983"/>
      <c r="D1377" s="941"/>
      <c r="E1377" s="972"/>
      <c r="F1377" s="995"/>
    </row>
    <row r="1378" spans="1:6">
      <c r="A1378" s="983"/>
      <c r="B1378" s="941"/>
      <c r="C1378" s="983"/>
      <c r="D1378" s="941"/>
      <c r="E1378" s="972"/>
      <c r="F1378" s="995"/>
    </row>
    <row r="1379" spans="1:6">
      <c r="A1379" s="983"/>
      <c r="B1379" s="941"/>
      <c r="C1379" s="983"/>
      <c r="D1379" s="941"/>
      <c r="E1379" s="972"/>
      <c r="F1379" s="995"/>
    </row>
    <row r="1380" spans="1:6">
      <c r="A1380" s="983"/>
      <c r="B1380" s="941"/>
      <c r="C1380" s="983"/>
      <c r="D1380" s="941"/>
      <c r="E1380" s="972"/>
      <c r="F1380" s="995"/>
    </row>
    <row r="1381" spans="1:6">
      <c r="A1381" s="983"/>
      <c r="B1381" s="941"/>
      <c r="C1381" s="983"/>
      <c r="D1381" s="941"/>
      <c r="E1381" s="972"/>
      <c r="F1381" s="995"/>
    </row>
    <row r="1382" spans="1:6">
      <c r="A1382" s="983"/>
      <c r="B1382" s="941"/>
      <c r="C1382" s="983"/>
      <c r="D1382" s="941"/>
      <c r="E1382" s="972"/>
      <c r="F1382" s="995"/>
    </row>
    <row r="1383" spans="1:6">
      <c r="A1383" s="983"/>
      <c r="B1383" s="941"/>
      <c r="C1383" s="983"/>
      <c r="D1383" s="941"/>
      <c r="E1383" s="972"/>
      <c r="F1383" s="995"/>
    </row>
    <row r="1384" spans="1:6">
      <c r="A1384" s="983"/>
      <c r="B1384" s="941"/>
      <c r="C1384" s="983"/>
      <c r="D1384" s="941"/>
      <c r="E1384" s="972"/>
      <c r="F1384" s="995"/>
    </row>
    <row r="1385" spans="1:6">
      <c r="A1385" s="983"/>
      <c r="B1385" s="941"/>
      <c r="C1385" s="983"/>
      <c r="D1385" s="941"/>
      <c r="E1385" s="972"/>
      <c r="F1385" s="995"/>
    </row>
    <row r="1386" spans="1:6">
      <c r="A1386" s="983"/>
      <c r="B1386" s="941"/>
      <c r="C1386" s="983"/>
      <c r="D1386" s="941"/>
      <c r="E1386" s="972"/>
      <c r="F1386" s="995"/>
    </row>
    <row r="1387" spans="1:6">
      <c r="A1387" s="983"/>
      <c r="B1387" s="941"/>
      <c r="C1387" s="983"/>
      <c r="D1387" s="941"/>
      <c r="E1387" s="972"/>
      <c r="F1387" s="995"/>
    </row>
    <row r="1388" spans="1:6">
      <c r="A1388" s="983"/>
      <c r="B1388" s="941"/>
      <c r="C1388" s="983"/>
      <c r="D1388" s="941"/>
      <c r="E1388" s="972"/>
      <c r="F1388" s="995"/>
    </row>
    <row r="1389" spans="1:6">
      <c r="A1389" s="983"/>
      <c r="B1389" s="941"/>
      <c r="C1389" s="983"/>
      <c r="D1389" s="941"/>
      <c r="E1389" s="972"/>
      <c r="F1389" s="995"/>
    </row>
    <row r="1390" spans="1:6">
      <c r="A1390" s="983"/>
      <c r="B1390" s="941"/>
      <c r="C1390" s="983"/>
      <c r="D1390" s="941"/>
      <c r="E1390" s="972"/>
      <c r="F1390" s="995"/>
    </row>
    <row r="1391" spans="1:6">
      <c r="A1391" s="983"/>
      <c r="B1391" s="941"/>
      <c r="C1391" s="983"/>
      <c r="D1391" s="941"/>
      <c r="E1391" s="972"/>
      <c r="F1391" s="995"/>
    </row>
    <row r="1392" spans="1:6">
      <c r="A1392" s="983"/>
      <c r="B1392" s="941"/>
      <c r="C1392" s="983"/>
      <c r="D1392" s="941"/>
      <c r="E1392" s="972"/>
      <c r="F1392" s="995"/>
    </row>
    <row r="1393" spans="1:6">
      <c r="A1393" s="983"/>
      <c r="B1393" s="941"/>
      <c r="C1393" s="983"/>
      <c r="D1393" s="941"/>
      <c r="E1393" s="972"/>
      <c r="F1393" s="995"/>
    </row>
    <row r="1394" spans="1:6">
      <c r="A1394" s="983"/>
      <c r="B1394" s="941"/>
      <c r="C1394" s="983"/>
      <c r="D1394" s="941"/>
      <c r="E1394" s="972"/>
      <c r="F1394" s="995"/>
    </row>
    <row r="1395" spans="1:6">
      <c r="A1395" s="983"/>
      <c r="B1395" s="941"/>
      <c r="C1395" s="983"/>
      <c r="D1395" s="941"/>
      <c r="E1395" s="972"/>
      <c r="F1395" s="995"/>
    </row>
    <row r="1396" spans="1:6">
      <c r="A1396" s="983"/>
      <c r="B1396" s="941"/>
      <c r="C1396" s="983"/>
      <c r="D1396" s="941"/>
      <c r="E1396" s="972"/>
      <c r="F1396" s="995"/>
    </row>
    <row r="1397" spans="1:6">
      <c r="A1397" s="983"/>
      <c r="B1397" s="941"/>
      <c r="C1397" s="983"/>
      <c r="D1397" s="941"/>
      <c r="E1397" s="972"/>
      <c r="F1397" s="995"/>
    </row>
    <row r="1398" spans="1:6">
      <c r="A1398" s="983"/>
      <c r="B1398" s="941"/>
      <c r="C1398" s="983"/>
      <c r="D1398" s="941"/>
      <c r="E1398" s="972"/>
      <c r="F1398" s="995"/>
    </row>
    <row r="1399" spans="1:6">
      <c r="A1399" s="983"/>
      <c r="B1399" s="941"/>
      <c r="C1399" s="983"/>
      <c r="D1399" s="941"/>
      <c r="E1399" s="972"/>
      <c r="F1399" s="995"/>
    </row>
    <row r="1400" spans="1:6">
      <c r="A1400" s="983"/>
      <c r="B1400" s="941"/>
      <c r="C1400" s="983"/>
      <c r="D1400" s="941"/>
      <c r="E1400" s="972"/>
      <c r="F1400" s="995"/>
    </row>
    <row r="1401" spans="1:6">
      <c r="A1401" s="983"/>
      <c r="B1401" s="941"/>
      <c r="C1401" s="983"/>
      <c r="D1401" s="941"/>
      <c r="E1401" s="972"/>
      <c r="F1401" s="995"/>
    </row>
    <row r="1402" spans="1:6">
      <c r="A1402" s="983"/>
      <c r="B1402" s="941"/>
      <c r="C1402" s="983"/>
      <c r="D1402" s="941"/>
      <c r="E1402" s="972"/>
      <c r="F1402" s="995"/>
    </row>
    <row r="1403" spans="1:6">
      <c r="A1403" s="983"/>
      <c r="B1403" s="941"/>
      <c r="C1403" s="983"/>
      <c r="D1403" s="941"/>
      <c r="E1403" s="972"/>
      <c r="F1403" s="995"/>
    </row>
    <row r="1404" spans="1:6">
      <c r="A1404" s="983"/>
      <c r="B1404" s="941"/>
      <c r="C1404" s="983"/>
      <c r="D1404" s="941"/>
      <c r="E1404" s="972"/>
      <c r="F1404" s="995"/>
    </row>
    <row r="1405" spans="1:6">
      <c r="A1405" s="983"/>
      <c r="B1405" s="941"/>
      <c r="C1405" s="983"/>
      <c r="D1405" s="941"/>
      <c r="E1405" s="972"/>
      <c r="F1405" s="995"/>
    </row>
    <row r="1406" spans="1:6">
      <c r="A1406" s="983"/>
      <c r="B1406" s="941"/>
      <c r="C1406" s="983"/>
      <c r="D1406" s="941"/>
      <c r="E1406" s="972"/>
      <c r="F1406" s="995"/>
    </row>
    <row r="1407" spans="1:6">
      <c r="A1407" s="983"/>
      <c r="B1407" s="941"/>
      <c r="C1407" s="983"/>
      <c r="D1407" s="941"/>
      <c r="E1407" s="972"/>
      <c r="F1407" s="995"/>
    </row>
    <row r="1408" spans="1:6">
      <c r="A1408" s="983"/>
      <c r="B1408" s="941"/>
      <c r="C1408" s="983"/>
      <c r="D1408" s="941"/>
      <c r="E1408" s="972"/>
      <c r="F1408" s="995"/>
    </row>
    <row r="1409" spans="1:6">
      <c r="A1409" s="983"/>
      <c r="B1409" s="941"/>
      <c r="C1409" s="983"/>
      <c r="D1409" s="941"/>
      <c r="E1409" s="972"/>
      <c r="F1409" s="995"/>
    </row>
    <row r="1410" spans="1:6">
      <c r="A1410" s="983"/>
      <c r="B1410" s="941"/>
      <c r="C1410" s="983"/>
      <c r="D1410" s="941"/>
      <c r="E1410" s="972"/>
      <c r="F1410" s="995"/>
    </row>
    <row r="1411" spans="1:6">
      <c r="A1411" s="983"/>
      <c r="B1411" s="941"/>
      <c r="C1411" s="983"/>
      <c r="D1411" s="941"/>
      <c r="E1411" s="972"/>
      <c r="F1411" s="995"/>
    </row>
    <row r="1412" spans="1:6">
      <c r="A1412" s="983"/>
      <c r="B1412" s="941"/>
      <c r="C1412" s="983"/>
      <c r="D1412" s="941"/>
      <c r="E1412" s="972"/>
      <c r="F1412" s="995"/>
    </row>
    <row r="1413" spans="1:6">
      <c r="A1413" s="983"/>
      <c r="B1413" s="941"/>
      <c r="C1413" s="983"/>
      <c r="D1413" s="941"/>
      <c r="E1413" s="972"/>
      <c r="F1413" s="995"/>
    </row>
    <row r="1414" spans="1:6">
      <c r="A1414" s="983"/>
      <c r="B1414" s="941"/>
      <c r="C1414" s="983"/>
      <c r="D1414" s="941"/>
      <c r="E1414" s="972"/>
      <c r="F1414" s="995"/>
    </row>
    <row r="1415" spans="1:6">
      <c r="A1415" s="983"/>
      <c r="B1415" s="941"/>
      <c r="C1415" s="983"/>
      <c r="D1415" s="941"/>
      <c r="E1415" s="972"/>
      <c r="F1415" s="995"/>
    </row>
    <row r="1416" spans="1:6">
      <c r="A1416" s="983"/>
      <c r="B1416" s="941"/>
      <c r="C1416" s="983"/>
      <c r="D1416" s="941"/>
      <c r="E1416" s="972"/>
      <c r="F1416" s="995"/>
    </row>
    <row r="1417" spans="1:6">
      <c r="A1417" s="983"/>
      <c r="B1417" s="941"/>
      <c r="C1417" s="983"/>
      <c r="D1417" s="941"/>
      <c r="E1417" s="972"/>
      <c r="F1417" s="995"/>
    </row>
    <row r="1418" spans="1:6">
      <c r="A1418" s="983"/>
      <c r="B1418" s="941"/>
      <c r="C1418" s="983"/>
      <c r="D1418" s="941"/>
      <c r="E1418" s="972"/>
      <c r="F1418" s="995"/>
    </row>
    <row r="1419" spans="1:6">
      <c r="A1419" s="983"/>
      <c r="B1419" s="941"/>
      <c r="C1419" s="983"/>
      <c r="D1419" s="941"/>
      <c r="E1419" s="972"/>
      <c r="F1419" s="995"/>
    </row>
    <row r="1420" spans="1:6">
      <c r="A1420" s="983"/>
      <c r="B1420" s="941"/>
      <c r="C1420" s="983"/>
      <c r="D1420" s="941"/>
      <c r="E1420" s="972"/>
      <c r="F1420" s="995"/>
    </row>
    <row r="1421" spans="1:6">
      <c r="A1421" s="983"/>
      <c r="B1421" s="941"/>
      <c r="C1421" s="983"/>
      <c r="D1421" s="941"/>
      <c r="E1421" s="972"/>
      <c r="F1421" s="995"/>
    </row>
    <row r="1422" spans="1:6">
      <c r="A1422" s="983"/>
      <c r="B1422" s="941"/>
      <c r="C1422" s="983"/>
      <c r="D1422" s="941"/>
      <c r="E1422" s="972"/>
      <c r="F1422" s="995"/>
    </row>
    <row r="1423" spans="1:6">
      <c r="A1423" s="983"/>
      <c r="B1423" s="941"/>
      <c r="C1423" s="983"/>
      <c r="D1423" s="941"/>
      <c r="E1423" s="972"/>
      <c r="F1423" s="995"/>
    </row>
    <row r="1424" spans="1:6">
      <c r="A1424" s="983"/>
      <c r="B1424" s="941"/>
      <c r="C1424" s="983"/>
      <c r="D1424" s="941"/>
      <c r="E1424" s="972"/>
      <c r="F1424" s="995"/>
    </row>
    <row r="1425" spans="1:6">
      <c r="A1425" s="983"/>
      <c r="B1425" s="941"/>
      <c r="C1425" s="983"/>
      <c r="D1425" s="941"/>
      <c r="E1425" s="972"/>
      <c r="F1425" s="995"/>
    </row>
    <row r="1426" spans="1:6">
      <c r="A1426" s="983"/>
      <c r="B1426" s="941"/>
      <c r="C1426" s="983"/>
      <c r="D1426" s="941"/>
      <c r="E1426" s="972"/>
      <c r="F1426" s="995"/>
    </row>
    <row r="1427" spans="1:6">
      <c r="A1427" s="983"/>
      <c r="B1427" s="941"/>
      <c r="C1427" s="983"/>
      <c r="D1427" s="941"/>
      <c r="E1427" s="972"/>
      <c r="F1427" s="995"/>
    </row>
    <row r="1428" spans="1:6">
      <c r="A1428" s="983"/>
      <c r="B1428" s="941"/>
      <c r="C1428" s="983"/>
      <c r="D1428" s="941"/>
      <c r="E1428" s="972"/>
      <c r="F1428" s="995"/>
    </row>
    <row r="1429" spans="1:6">
      <c r="A1429" s="983"/>
      <c r="B1429" s="941"/>
      <c r="C1429" s="983"/>
      <c r="D1429" s="941"/>
      <c r="E1429" s="972"/>
      <c r="F1429" s="995"/>
    </row>
    <row r="1430" spans="1:6">
      <c r="A1430" s="983"/>
      <c r="B1430" s="941"/>
      <c r="C1430" s="983"/>
      <c r="D1430" s="941"/>
      <c r="E1430" s="972"/>
      <c r="F1430" s="995"/>
    </row>
    <row r="1431" spans="1:6">
      <c r="A1431" s="983"/>
      <c r="B1431" s="941"/>
      <c r="C1431" s="983"/>
      <c r="D1431" s="941"/>
      <c r="E1431" s="972"/>
      <c r="F1431" s="995"/>
    </row>
    <row r="1432" spans="1:6">
      <c r="A1432" s="983"/>
      <c r="B1432" s="941"/>
      <c r="C1432" s="983"/>
      <c r="D1432" s="941"/>
      <c r="E1432" s="972"/>
      <c r="F1432" s="995"/>
    </row>
    <row r="1433" spans="1:6">
      <c r="A1433" s="983"/>
      <c r="B1433" s="941"/>
      <c r="C1433" s="983"/>
      <c r="D1433" s="941"/>
      <c r="E1433" s="972"/>
      <c r="F1433" s="995"/>
    </row>
    <row r="1434" spans="1:6">
      <c r="A1434" s="983"/>
      <c r="B1434" s="941"/>
      <c r="C1434" s="983"/>
      <c r="D1434" s="941"/>
      <c r="E1434" s="972"/>
      <c r="F1434" s="995"/>
    </row>
    <row r="1435" spans="1:6">
      <c r="A1435" s="983"/>
      <c r="B1435" s="941"/>
      <c r="C1435" s="983"/>
      <c r="D1435" s="941"/>
      <c r="E1435" s="972"/>
      <c r="F1435" s="995"/>
    </row>
    <row r="1436" spans="1:6">
      <c r="A1436" s="983"/>
      <c r="B1436" s="941"/>
      <c r="C1436" s="983"/>
      <c r="D1436" s="941"/>
      <c r="E1436" s="972"/>
      <c r="F1436" s="995"/>
    </row>
    <row r="1437" spans="1:6">
      <c r="A1437" s="983"/>
      <c r="B1437" s="941"/>
      <c r="C1437" s="983"/>
      <c r="D1437" s="941"/>
      <c r="E1437" s="972"/>
      <c r="F1437" s="995"/>
    </row>
    <row r="1438" spans="1:6">
      <c r="A1438" s="983"/>
      <c r="B1438" s="941"/>
      <c r="C1438" s="983"/>
      <c r="D1438" s="941"/>
      <c r="E1438" s="972"/>
      <c r="F1438" s="995"/>
    </row>
    <row r="1439" spans="1:6">
      <c r="A1439" s="983"/>
      <c r="B1439" s="941"/>
      <c r="C1439" s="983"/>
      <c r="D1439" s="941"/>
      <c r="E1439" s="972"/>
      <c r="F1439" s="995"/>
    </row>
    <row r="1440" spans="1:6">
      <c r="A1440" s="983"/>
      <c r="B1440" s="941"/>
      <c r="C1440" s="983"/>
      <c r="D1440" s="941"/>
      <c r="E1440" s="972"/>
      <c r="F1440" s="995"/>
    </row>
    <row r="1441" spans="1:6">
      <c r="A1441" s="983"/>
      <c r="B1441" s="941"/>
      <c r="C1441" s="983"/>
      <c r="D1441" s="941"/>
      <c r="E1441" s="972"/>
      <c r="F1441" s="995"/>
    </row>
    <row r="1442" spans="1:6">
      <c r="A1442" s="983"/>
      <c r="B1442" s="941"/>
      <c r="C1442" s="983"/>
      <c r="D1442" s="941"/>
      <c r="E1442" s="972"/>
      <c r="F1442" s="995"/>
    </row>
    <row r="1443" spans="1:6">
      <c r="A1443" s="983"/>
      <c r="B1443" s="941"/>
      <c r="C1443" s="983"/>
      <c r="D1443" s="941"/>
      <c r="E1443" s="972"/>
      <c r="F1443" s="995"/>
    </row>
    <row r="1444" spans="1:6">
      <c r="A1444" s="983"/>
      <c r="B1444" s="941"/>
      <c r="C1444" s="983"/>
      <c r="D1444" s="941"/>
      <c r="E1444" s="972"/>
      <c r="F1444" s="995"/>
    </row>
    <row r="1445" spans="1:6">
      <c r="A1445" s="983"/>
      <c r="B1445" s="941"/>
      <c r="C1445" s="983"/>
      <c r="D1445" s="941"/>
      <c r="E1445" s="972"/>
      <c r="F1445" s="995"/>
    </row>
    <row r="1446" spans="1:6">
      <c r="A1446" s="983"/>
      <c r="B1446" s="941"/>
      <c r="C1446" s="983"/>
      <c r="D1446" s="941"/>
      <c r="E1446" s="972"/>
      <c r="F1446" s="995"/>
    </row>
    <row r="1447" spans="1:6">
      <c r="A1447" s="983"/>
      <c r="B1447" s="941"/>
      <c r="C1447" s="983"/>
      <c r="D1447" s="941"/>
      <c r="E1447" s="972"/>
      <c r="F1447" s="995"/>
    </row>
    <row r="1448" spans="1:6">
      <c r="A1448" s="983"/>
      <c r="B1448" s="941"/>
      <c r="C1448" s="983"/>
      <c r="D1448" s="941"/>
      <c r="E1448" s="972"/>
      <c r="F1448" s="995"/>
    </row>
    <row r="1449" spans="1:6">
      <c r="A1449" s="983"/>
      <c r="B1449" s="941"/>
      <c r="C1449" s="983"/>
      <c r="D1449" s="941"/>
      <c r="E1449" s="972"/>
      <c r="F1449" s="995"/>
    </row>
    <row r="1450" spans="1:6">
      <c r="A1450" s="983"/>
      <c r="B1450" s="941"/>
      <c r="C1450" s="983"/>
      <c r="D1450" s="941"/>
      <c r="E1450" s="972"/>
      <c r="F1450" s="995"/>
    </row>
    <row r="1451" spans="1:6">
      <c r="A1451" s="983"/>
      <c r="B1451" s="941"/>
      <c r="C1451" s="983"/>
      <c r="D1451" s="941"/>
      <c r="E1451" s="972"/>
      <c r="F1451" s="995"/>
    </row>
    <row r="1452" spans="1:6">
      <c r="A1452" s="983"/>
      <c r="B1452" s="941"/>
      <c r="C1452" s="983"/>
      <c r="D1452" s="941"/>
      <c r="E1452" s="972"/>
      <c r="F1452" s="995"/>
    </row>
    <row r="1453" spans="1:6">
      <c r="A1453" s="983"/>
      <c r="B1453" s="941"/>
      <c r="C1453" s="983"/>
      <c r="D1453" s="941"/>
      <c r="E1453" s="972"/>
      <c r="F1453" s="995"/>
    </row>
    <row r="1454" spans="1:6">
      <c r="A1454" s="983"/>
      <c r="B1454" s="941"/>
      <c r="C1454" s="983"/>
      <c r="D1454" s="941"/>
      <c r="E1454" s="972"/>
      <c r="F1454" s="995"/>
    </row>
    <row r="1455" spans="1:6">
      <c r="A1455" s="983"/>
      <c r="B1455" s="941"/>
      <c r="C1455" s="983"/>
      <c r="D1455" s="941"/>
      <c r="E1455" s="972"/>
      <c r="F1455" s="995"/>
    </row>
    <row r="1456" spans="1:6">
      <c r="A1456" s="983"/>
      <c r="B1456" s="941"/>
      <c r="C1456" s="983"/>
      <c r="D1456" s="941"/>
      <c r="E1456" s="972"/>
      <c r="F1456" s="995"/>
    </row>
    <row r="1457" spans="1:6">
      <c r="A1457" s="983"/>
      <c r="B1457" s="941"/>
      <c r="C1457" s="983"/>
      <c r="D1457" s="941"/>
      <c r="E1457" s="972"/>
      <c r="F1457" s="995"/>
    </row>
    <row r="1458" spans="1:6">
      <c r="A1458" s="983"/>
      <c r="B1458" s="941"/>
      <c r="C1458" s="983"/>
      <c r="D1458" s="941"/>
      <c r="E1458" s="972"/>
      <c r="F1458" s="995"/>
    </row>
    <row r="1459" spans="1:6">
      <c r="A1459" s="983"/>
      <c r="B1459" s="941"/>
      <c r="C1459" s="983"/>
      <c r="D1459" s="941"/>
      <c r="E1459" s="972"/>
      <c r="F1459" s="995"/>
    </row>
    <row r="1460" spans="1:6">
      <c r="A1460" s="983"/>
      <c r="B1460" s="941"/>
      <c r="C1460" s="983"/>
      <c r="D1460" s="941"/>
      <c r="E1460" s="972"/>
      <c r="F1460" s="995"/>
    </row>
    <row r="1461" spans="1:6">
      <c r="A1461" s="983"/>
      <c r="B1461" s="941"/>
      <c r="C1461" s="983"/>
      <c r="D1461" s="941"/>
      <c r="E1461" s="972"/>
      <c r="F1461" s="995"/>
    </row>
    <row r="1462" spans="1:6">
      <c r="A1462" s="983"/>
      <c r="B1462" s="941"/>
      <c r="C1462" s="983"/>
      <c r="D1462" s="941"/>
      <c r="E1462" s="972"/>
      <c r="F1462" s="995"/>
    </row>
    <row r="1463" spans="1:6">
      <c r="A1463" s="983"/>
      <c r="B1463" s="941"/>
      <c r="C1463" s="983"/>
      <c r="D1463" s="941"/>
      <c r="E1463" s="972"/>
      <c r="F1463" s="995"/>
    </row>
    <row r="1464" spans="1:6">
      <c r="A1464" s="983"/>
      <c r="B1464" s="941"/>
      <c r="C1464" s="983"/>
      <c r="D1464" s="941"/>
      <c r="E1464" s="972"/>
      <c r="F1464" s="995"/>
    </row>
    <row r="1465" spans="1:6">
      <c r="A1465" s="983"/>
      <c r="B1465" s="941"/>
      <c r="C1465" s="983"/>
      <c r="D1465" s="941"/>
      <c r="E1465" s="972"/>
      <c r="F1465" s="995"/>
    </row>
    <row r="1466" spans="1:6">
      <c r="A1466" s="983"/>
      <c r="B1466" s="941"/>
      <c r="C1466" s="983"/>
      <c r="D1466" s="941"/>
      <c r="E1466" s="972"/>
      <c r="F1466" s="995"/>
    </row>
    <row r="1467" spans="1:6">
      <c r="A1467" s="983"/>
      <c r="B1467" s="941"/>
      <c r="C1467" s="983"/>
      <c r="D1467" s="941"/>
      <c r="E1467" s="972"/>
      <c r="F1467" s="995"/>
    </row>
    <row r="1468" spans="1:6">
      <c r="A1468" s="983"/>
      <c r="B1468" s="941"/>
      <c r="C1468" s="983"/>
      <c r="D1468" s="941"/>
      <c r="E1468" s="972"/>
      <c r="F1468" s="995"/>
    </row>
    <row r="1469" spans="1:6">
      <c r="A1469" s="983"/>
      <c r="B1469" s="941"/>
      <c r="C1469" s="983"/>
      <c r="D1469" s="941"/>
      <c r="E1469" s="972"/>
      <c r="F1469" s="995"/>
    </row>
    <row r="1470" spans="1:6">
      <c r="A1470" s="983"/>
      <c r="B1470" s="941"/>
      <c r="C1470" s="983"/>
      <c r="D1470" s="941"/>
      <c r="E1470" s="972"/>
      <c r="F1470" s="995"/>
    </row>
    <row r="1471" spans="1:6">
      <c r="A1471" s="983"/>
      <c r="B1471" s="941"/>
      <c r="C1471" s="983"/>
      <c r="D1471" s="941"/>
      <c r="E1471" s="972"/>
      <c r="F1471" s="995"/>
    </row>
    <row r="1472" spans="1:6">
      <c r="A1472" s="983"/>
      <c r="B1472" s="941"/>
      <c r="C1472" s="983"/>
      <c r="D1472" s="941"/>
      <c r="E1472" s="972"/>
      <c r="F1472" s="995"/>
    </row>
    <row r="1473" spans="1:6">
      <c r="A1473" s="983"/>
      <c r="B1473" s="941"/>
      <c r="C1473" s="983"/>
      <c r="D1473" s="941"/>
      <c r="E1473" s="972"/>
      <c r="F1473" s="995"/>
    </row>
    <row r="1474" spans="1:6">
      <c r="A1474" s="983"/>
      <c r="B1474" s="941"/>
      <c r="C1474" s="983"/>
      <c r="D1474" s="941"/>
      <c r="E1474" s="972"/>
      <c r="F1474" s="995"/>
    </row>
    <row r="1475" spans="1:6">
      <c r="A1475" s="983"/>
      <c r="B1475" s="941"/>
      <c r="C1475" s="983"/>
      <c r="D1475" s="941"/>
      <c r="E1475" s="972"/>
      <c r="F1475" s="995"/>
    </row>
    <row r="1476" spans="1:6">
      <c r="A1476" s="983"/>
      <c r="B1476" s="941"/>
      <c r="C1476" s="983"/>
      <c r="D1476" s="941"/>
      <c r="E1476" s="972"/>
      <c r="F1476" s="995"/>
    </row>
    <row r="1477" spans="1:6">
      <c r="A1477" s="983"/>
      <c r="B1477" s="941"/>
      <c r="C1477" s="983"/>
      <c r="D1477" s="941"/>
      <c r="E1477" s="972"/>
      <c r="F1477" s="995"/>
    </row>
    <row r="1478" spans="1:6">
      <c r="A1478" s="983"/>
      <c r="B1478" s="941"/>
      <c r="C1478" s="983"/>
      <c r="D1478" s="941"/>
      <c r="E1478" s="972"/>
      <c r="F1478" s="995"/>
    </row>
    <row r="1479" spans="1:6">
      <c r="A1479" s="983"/>
      <c r="B1479" s="941"/>
      <c r="C1479" s="983"/>
      <c r="D1479" s="941"/>
      <c r="E1479" s="972"/>
      <c r="F1479" s="995"/>
    </row>
    <row r="1480" spans="1:6">
      <c r="A1480" s="983"/>
      <c r="B1480" s="941"/>
      <c r="C1480" s="983"/>
      <c r="D1480" s="941"/>
      <c r="E1480" s="972"/>
      <c r="F1480" s="995"/>
    </row>
    <row r="1481" spans="1:6">
      <c r="A1481" s="983"/>
      <c r="B1481" s="941"/>
      <c r="C1481" s="983"/>
      <c r="D1481" s="941"/>
      <c r="E1481" s="972"/>
      <c r="F1481" s="995"/>
    </row>
    <row r="1482" spans="1:6">
      <c r="A1482" s="983"/>
      <c r="B1482" s="941"/>
      <c r="C1482" s="983"/>
      <c r="D1482" s="941"/>
      <c r="E1482" s="972"/>
      <c r="F1482" s="995"/>
    </row>
    <row r="1483" spans="1:6">
      <c r="A1483" s="983"/>
      <c r="B1483" s="941"/>
      <c r="C1483" s="983"/>
      <c r="D1483" s="941"/>
      <c r="E1483" s="972"/>
      <c r="F1483" s="995"/>
    </row>
    <row r="1484" spans="1:6">
      <c r="A1484" s="983"/>
      <c r="B1484" s="941"/>
      <c r="C1484" s="983"/>
      <c r="D1484" s="941"/>
      <c r="E1484" s="972"/>
      <c r="F1484" s="995"/>
    </row>
    <row r="1485" spans="1:6">
      <c r="A1485" s="983"/>
      <c r="B1485" s="941"/>
      <c r="C1485" s="983"/>
      <c r="D1485" s="941"/>
      <c r="E1485" s="972"/>
      <c r="F1485" s="995"/>
    </row>
    <row r="1486" spans="1:6">
      <c r="A1486" s="983"/>
      <c r="B1486" s="941"/>
      <c r="C1486" s="983"/>
      <c r="D1486" s="941"/>
      <c r="E1486" s="972"/>
      <c r="F1486" s="995"/>
    </row>
    <row r="1487" spans="1:6">
      <c r="A1487" s="983"/>
      <c r="B1487" s="941"/>
      <c r="C1487" s="983"/>
      <c r="D1487" s="941"/>
      <c r="E1487" s="972"/>
      <c r="F1487" s="995"/>
    </row>
    <row r="1488" spans="1:6">
      <c r="A1488" s="983"/>
      <c r="B1488" s="941"/>
      <c r="C1488" s="983"/>
      <c r="D1488" s="941"/>
      <c r="E1488" s="972"/>
      <c r="F1488" s="995"/>
    </row>
    <row r="1489" spans="1:6">
      <c r="A1489" s="983"/>
      <c r="B1489" s="941"/>
      <c r="C1489" s="983"/>
      <c r="D1489" s="941"/>
      <c r="E1489" s="972"/>
      <c r="F1489" s="995"/>
    </row>
    <row r="1490" spans="1:6">
      <c r="A1490" s="983"/>
      <c r="B1490" s="941"/>
      <c r="C1490" s="983"/>
      <c r="D1490" s="941"/>
      <c r="E1490" s="972"/>
      <c r="F1490" s="995"/>
    </row>
    <row r="1491" spans="1:6">
      <c r="A1491" s="983"/>
      <c r="B1491" s="941"/>
      <c r="C1491" s="983"/>
      <c r="D1491" s="941"/>
      <c r="E1491" s="972"/>
      <c r="F1491" s="995"/>
    </row>
    <row r="1492" spans="1:6">
      <c r="A1492" s="983"/>
      <c r="B1492" s="941"/>
      <c r="C1492" s="983"/>
      <c r="D1492" s="941"/>
      <c r="E1492" s="972"/>
      <c r="F1492" s="995"/>
    </row>
    <row r="1493" spans="1:6">
      <c r="A1493" s="983"/>
      <c r="B1493" s="941"/>
      <c r="C1493" s="983"/>
      <c r="D1493" s="941"/>
      <c r="E1493" s="972"/>
      <c r="F1493" s="995"/>
    </row>
    <row r="1494" spans="1:6">
      <c r="A1494" s="983"/>
      <c r="B1494" s="941"/>
      <c r="C1494" s="983"/>
      <c r="D1494" s="941"/>
      <c r="E1494" s="972"/>
      <c r="F1494" s="995"/>
    </row>
    <row r="1495" spans="1:6">
      <c r="A1495" s="983"/>
      <c r="B1495" s="941"/>
      <c r="C1495" s="983"/>
      <c r="D1495" s="941"/>
      <c r="E1495" s="972"/>
      <c r="F1495" s="995"/>
    </row>
    <row r="1496" spans="1:6">
      <c r="A1496" s="983"/>
      <c r="B1496" s="941"/>
      <c r="C1496" s="983"/>
      <c r="D1496" s="941"/>
      <c r="E1496" s="972"/>
      <c r="F1496" s="995"/>
    </row>
    <row r="1497" spans="1:6">
      <c r="A1497" s="983"/>
      <c r="B1497" s="941"/>
      <c r="C1497" s="983"/>
      <c r="D1497" s="941"/>
      <c r="E1497" s="972"/>
      <c r="F1497" s="995"/>
    </row>
    <row r="1498" spans="1:6">
      <c r="A1498" s="983"/>
      <c r="B1498" s="941"/>
      <c r="C1498" s="983"/>
      <c r="D1498" s="941"/>
      <c r="E1498" s="972"/>
      <c r="F1498" s="995"/>
    </row>
    <row r="1499" spans="1:6">
      <c r="A1499" s="983"/>
      <c r="B1499" s="941"/>
      <c r="C1499" s="983"/>
      <c r="D1499" s="941"/>
      <c r="E1499" s="972"/>
      <c r="F1499" s="995"/>
    </row>
    <row r="1500" spans="1:6">
      <c r="A1500" s="983"/>
      <c r="B1500" s="941"/>
      <c r="C1500" s="983"/>
      <c r="D1500" s="941"/>
      <c r="E1500" s="972"/>
      <c r="F1500" s="995"/>
    </row>
    <row r="1501" spans="1:6">
      <c r="A1501" s="983"/>
      <c r="B1501" s="941"/>
      <c r="C1501" s="983"/>
      <c r="D1501" s="941"/>
      <c r="E1501" s="972"/>
      <c r="F1501" s="995"/>
    </row>
    <row r="1502" spans="1:6">
      <c r="A1502" s="983"/>
      <c r="B1502" s="941"/>
      <c r="C1502" s="983"/>
      <c r="D1502" s="941"/>
      <c r="E1502" s="972"/>
      <c r="F1502" s="995"/>
    </row>
    <row r="1503" spans="1:6">
      <c r="A1503" s="983"/>
      <c r="B1503" s="941"/>
      <c r="C1503" s="983"/>
      <c r="D1503" s="941"/>
      <c r="E1503" s="972"/>
      <c r="F1503" s="995"/>
    </row>
    <row r="1504" spans="1:6">
      <c r="A1504" s="983"/>
      <c r="B1504" s="941"/>
      <c r="C1504" s="983"/>
      <c r="D1504" s="941"/>
      <c r="E1504" s="972"/>
      <c r="F1504" s="995"/>
    </row>
    <row r="1505" spans="1:6">
      <c r="A1505" s="983"/>
      <c r="B1505" s="941"/>
      <c r="C1505" s="983"/>
      <c r="D1505" s="941"/>
      <c r="E1505" s="972"/>
      <c r="F1505" s="995"/>
    </row>
    <row r="1506" spans="1:6">
      <c r="A1506" s="983"/>
      <c r="B1506" s="941"/>
      <c r="C1506" s="983"/>
      <c r="D1506" s="941"/>
      <c r="E1506" s="972"/>
      <c r="F1506" s="995"/>
    </row>
    <row r="1507" spans="1:6">
      <c r="A1507" s="983"/>
      <c r="B1507" s="941"/>
      <c r="C1507" s="983"/>
      <c r="D1507" s="941"/>
      <c r="E1507" s="972"/>
      <c r="F1507" s="995"/>
    </row>
    <row r="1508" spans="1:6">
      <c r="A1508" s="983"/>
      <c r="B1508" s="941"/>
      <c r="C1508" s="983"/>
      <c r="D1508" s="941"/>
      <c r="E1508" s="972"/>
      <c r="F1508" s="995"/>
    </row>
    <row r="1509" spans="1:6">
      <c r="A1509" s="983"/>
      <c r="B1509" s="941"/>
      <c r="C1509" s="983"/>
      <c r="D1509" s="941"/>
      <c r="E1509" s="972"/>
      <c r="F1509" s="995"/>
    </row>
    <row r="1510" spans="1:6">
      <c r="A1510" s="983"/>
      <c r="B1510" s="941"/>
      <c r="C1510" s="983"/>
      <c r="D1510" s="941"/>
      <c r="E1510" s="972"/>
      <c r="F1510" s="995"/>
    </row>
    <row r="1511" spans="1:6">
      <c r="A1511" s="983"/>
      <c r="B1511" s="941"/>
      <c r="C1511" s="983"/>
      <c r="D1511" s="941"/>
      <c r="E1511" s="972"/>
      <c r="F1511" s="995"/>
    </row>
    <row r="1512" spans="1:6">
      <c r="A1512" s="983"/>
      <c r="B1512" s="941"/>
      <c r="C1512" s="983"/>
      <c r="D1512" s="941"/>
      <c r="E1512" s="972"/>
      <c r="F1512" s="995"/>
    </row>
    <row r="1513" spans="1:6">
      <c r="A1513" s="983"/>
      <c r="B1513" s="941"/>
      <c r="C1513" s="983"/>
      <c r="D1513" s="941"/>
      <c r="E1513" s="972"/>
      <c r="F1513" s="995"/>
    </row>
    <row r="1514" spans="1:6">
      <c r="A1514" s="983"/>
      <c r="B1514" s="941"/>
      <c r="C1514" s="983"/>
      <c r="D1514" s="941"/>
      <c r="E1514" s="972"/>
      <c r="F1514" s="995"/>
    </row>
    <row r="1515" spans="1:6">
      <c r="A1515" s="983"/>
      <c r="B1515" s="941"/>
      <c r="C1515" s="983"/>
      <c r="D1515" s="941"/>
      <c r="E1515" s="972"/>
      <c r="F1515" s="995"/>
    </row>
    <row r="1516" spans="1:6">
      <c r="A1516" s="983"/>
      <c r="B1516" s="941"/>
      <c r="C1516" s="983"/>
      <c r="D1516" s="941"/>
      <c r="E1516" s="972"/>
      <c r="F1516" s="995"/>
    </row>
    <row r="1517" spans="1:6">
      <c r="A1517" s="983"/>
      <c r="B1517" s="941"/>
      <c r="C1517" s="983"/>
      <c r="D1517" s="941"/>
      <c r="E1517" s="972"/>
      <c r="F1517" s="995"/>
    </row>
    <row r="1518" spans="1:6">
      <c r="A1518" s="983"/>
      <c r="B1518" s="941"/>
      <c r="C1518" s="983"/>
      <c r="D1518" s="941"/>
      <c r="E1518" s="972"/>
      <c r="F1518" s="995"/>
    </row>
    <row r="1519" spans="1:6">
      <c r="A1519" s="983"/>
      <c r="B1519" s="941"/>
      <c r="C1519" s="983"/>
      <c r="D1519" s="941"/>
      <c r="E1519" s="972"/>
      <c r="F1519" s="995"/>
    </row>
    <row r="1520" spans="1:6">
      <c r="A1520" s="983"/>
      <c r="B1520" s="941"/>
      <c r="C1520" s="983"/>
      <c r="D1520" s="941"/>
      <c r="E1520" s="972"/>
      <c r="F1520" s="995"/>
    </row>
    <row r="1521" spans="1:6">
      <c r="A1521" s="983"/>
      <c r="B1521" s="941"/>
      <c r="C1521" s="983"/>
      <c r="D1521" s="941"/>
      <c r="E1521" s="972"/>
      <c r="F1521" s="995"/>
    </row>
    <row r="1522" spans="1:6">
      <c r="A1522" s="983"/>
      <c r="B1522" s="941"/>
      <c r="C1522" s="983"/>
      <c r="D1522" s="941"/>
      <c r="E1522" s="972"/>
      <c r="F1522" s="995"/>
    </row>
    <row r="1523" spans="1:6">
      <c r="A1523" s="983"/>
      <c r="B1523" s="941"/>
      <c r="C1523" s="983"/>
      <c r="D1523" s="941"/>
      <c r="E1523" s="972"/>
      <c r="F1523" s="995"/>
    </row>
    <row r="1524" spans="1:6">
      <c r="A1524" s="983"/>
      <c r="B1524" s="941"/>
      <c r="C1524" s="983"/>
      <c r="D1524" s="941"/>
      <c r="E1524" s="972"/>
      <c r="F1524" s="995"/>
    </row>
    <row r="1525" spans="1:6">
      <c r="A1525" s="983"/>
      <c r="B1525" s="941"/>
      <c r="C1525" s="983"/>
      <c r="D1525" s="941"/>
      <c r="E1525" s="972"/>
      <c r="F1525" s="995"/>
    </row>
    <row r="1526" spans="1:6">
      <c r="A1526" s="983"/>
      <c r="B1526" s="941"/>
      <c r="C1526" s="983"/>
      <c r="D1526" s="941"/>
      <c r="E1526" s="972"/>
      <c r="F1526" s="995"/>
    </row>
    <row r="1527" spans="1:6">
      <c r="A1527" s="983"/>
      <c r="B1527" s="941"/>
      <c r="C1527" s="983"/>
      <c r="D1527" s="941"/>
      <c r="E1527" s="972"/>
      <c r="F1527" s="995"/>
    </row>
    <row r="1528" spans="1:6">
      <c r="A1528" s="983"/>
      <c r="B1528" s="941"/>
      <c r="C1528" s="983"/>
      <c r="D1528" s="941"/>
      <c r="E1528" s="972"/>
      <c r="F1528" s="995"/>
    </row>
    <row r="1529" spans="1:6">
      <c r="A1529" s="983"/>
      <c r="B1529" s="941"/>
      <c r="C1529" s="983"/>
      <c r="D1529" s="941"/>
      <c r="E1529" s="972"/>
      <c r="F1529" s="995"/>
    </row>
    <row r="1530" spans="1:6">
      <c r="A1530" s="983"/>
      <c r="B1530" s="941"/>
      <c r="C1530" s="983"/>
      <c r="D1530" s="941"/>
      <c r="E1530" s="972"/>
      <c r="F1530" s="995"/>
    </row>
    <row r="1531" spans="1:6">
      <c r="A1531" s="983"/>
      <c r="B1531" s="941"/>
      <c r="C1531" s="983"/>
      <c r="D1531" s="941"/>
      <c r="E1531" s="972"/>
      <c r="F1531" s="995"/>
    </row>
    <row r="1532" spans="1:6">
      <c r="A1532" s="983"/>
      <c r="B1532" s="941"/>
      <c r="C1532" s="983"/>
      <c r="D1532" s="941"/>
      <c r="E1532" s="972"/>
      <c r="F1532" s="995"/>
    </row>
    <row r="1533" spans="1:6">
      <c r="A1533" s="983"/>
      <c r="B1533" s="941"/>
      <c r="C1533" s="983"/>
      <c r="D1533" s="941"/>
      <c r="E1533" s="972"/>
      <c r="F1533" s="995"/>
    </row>
    <row r="1534" spans="1:6">
      <c r="A1534" s="983"/>
      <c r="B1534" s="941"/>
      <c r="C1534" s="983"/>
      <c r="D1534" s="941"/>
      <c r="E1534" s="972"/>
      <c r="F1534" s="995"/>
    </row>
    <row r="1535" spans="1:6">
      <c r="A1535" s="983"/>
      <c r="B1535" s="941"/>
      <c r="C1535" s="983"/>
      <c r="D1535" s="941"/>
      <c r="E1535" s="972"/>
      <c r="F1535" s="995"/>
    </row>
    <row r="1536" spans="1:6">
      <c r="A1536" s="983"/>
      <c r="B1536" s="941"/>
      <c r="C1536" s="983"/>
      <c r="D1536" s="941"/>
      <c r="E1536" s="972"/>
      <c r="F1536" s="995"/>
    </row>
    <row r="1537" spans="1:6">
      <c r="A1537" s="983"/>
      <c r="B1537" s="941"/>
      <c r="C1537" s="983"/>
      <c r="D1537" s="941"/>
      <c r="E1537" s="972"/>
      <c r="F1537" s="995"/>
    </row>
    <row r="1538" spans="1:6">
      <c r="A1538" s="983"/>
      <c r="B1538" s="941"/>
      <c r="C1538" s="983"/>
      <c r="D1538" s="941"/>
      <c r="E1538" s="972"/>
      <c r="F1538" s="995"/>
    </row>
    <row r="1539" spans="1:6">
      <c r="A1539" s="983"/>
      <c r="B1539" s="941"/>
      <c r="C1539" s="983"/>
      <c r="D1539" s="941"/>
      <c r="E1539" s="972"/>
      <c r="F1539" s="995"/>
    </row>
    <row r="1540" spans="1:6">
      <c r="A1540" s="983"/>
      <c r="B1540" s="941"/>
      <c r="C1540" s="983"/>
      <c r="D1540" s="941"/>
      <c r="E1540" s="972"/>
      <c r="F1540" s="995"/>
    </row>
    <row r="1541" spans="1:6">
      <c r="A1541" s="983"/>
      <c r="B1541" s="941"/>
      <c r="C1541" s="983"/>
      <c r="D1541" s="941"/>
      <c r="E1541" s="972"/>
      <c r="F1541" s="995"/>
    </row>
    <row r="1542" spans="1:6">
      <c r="A1542" s="983"/>
      <c r="B1542" s="941"/>
      <c r="C1542" s="983"/>
      <c r="D1542" s="941"/>
      <c r="E1542" s="972"/>
      <c r="F1542" s="995"/>
    </row>
    <row r="1543" spans="1:6">
      <c r="A1543" s="983"/>
      <c r="B1543" s="941"/>
      <c r="C1543" s="983"/>
      <c r="D1543" s="941"/>
      <c r="E1543" s="972"/>
      <c r="F1543" s="995"/>
    </row>
    <row r="1544" spans="1:6">
      <c r="A1544" s="983"/>
      <c r="B1544" s="941"/>
      <c r="C1544" s="983"/>
      <c r="D1544" s="941"/>
      <c r="E1544" s="972"/>
      <c r="F1544" s="995"/>
    </row>
    <row r="1545" spans="1:6">
      <c r="A1545" s="983"/>
      <c r="B1545" s="941"/>
      <c r="C1545" s="983"/>
      <c r="D1545" s="941"/>
      <c r="E1545" s="972"/>
      <c r="F1545" s="995"/>
    </row>
    <row r="1546" spans="1:6">
      <c r="A1546" s="983"/>
      <c r="B1546" s="941"/>
      <c r="C1546" s="983"/>
      <c r="D1546" s="941"/>
      <c r="E1546" s="972"/>
      <c r="F1546" s="995"/>
    </row>
    <row r="1547" spans="1:6">
      <c r="A1547" s="983"/>
      <c r="B1547" s="941"/>
      <c r="C1547" s="983"/>
      <c r="D1547" s="941"/>
      <c r="E1547" s="972"/>
      <c r="F1547" s="995"/>
    </row>
    <row r="1548" spans="1:6">
      <c r="A1548" s="983"/>
      <c r="B1548" s="941"/>
      <c r="C1548" s="983"/>
      <c r="D1548" s="941"/>
      <c r="E1548" s="972"/>
      <c r="F1548" s="995"/>
    </row>
    <row r="1549" spans="1:6">
      <c r="A1549" s="983"/>
      <c r="B1549" s="941"/>
      <c r="C1549" s="983"/>
      <c r="D1549" s="941"/>
      <c r="E1549" s="972"/>
      <c r="F1549" s="995"/>
    </row>
    <row r="1550" spans="1:6">
      <c r="A1550" s="983"/>
      <c r="B1550" s="941"/>
      <c r="C1550" s="983"/>
      <c r="D1550" s="941"/>
      <c r="E1550" s="972"/>
      <c r="F1550" s="995"/>
    </row>
    <row r="1551" spans="1:6">
      <c r="A1551" s="983"/>
      <c r="B1551" s="941"/>
      <c r="C1551" s="983"/>
      <c r="D1551" s="941"/>
      <c r="E1551" s="972"/>
      <c r="F1551" s="995"/>
    </row>
    <row r="1552" spans="1:6">
      <c r="A1552" s="983"/>
      <c r="B1552" s="941"/>
      <c r="C1552" s="983"/>
      <c r="D1552" s="941"/>
      <c r="E1552" s="972"/>
      <c r="F1552" s="995"/>
    </row>
    <row r="1553" spans="1:6">
      <c r="A1553" s="983"/>
      <c r="B1553" s="941"/>
      <c r="C1553" s="983"/>
      <c r="D1553" s="941"/>
      <c r="E1553" s="972"/>
      <c r="F1553" s="995"/>
    </row>
    <row r="1554" spans="1:6">
      <c r="A1554" s="983"/>
      <c r="B1554" s="941"/>
      <c r="C1554" s="983"/>
      <c r="D1554" s="941"/>
      <c r="E1554" s="972"/>
      <c r="F1554" s="995"/>
    </row>
    <row r="1555" spans="1:6">
      <c r="A1555" s="983"/>
      <c r="B1555" s="941"/>
      <c r="C1555" s="983"/>
      <c r="D1555" s="941"/>
      <c r="E1555" s="972"/>
      <c r="F1555" s="995"/>
    </row>
    <row r="1556" spans="1:6">
      <c r="A1556" s="983"/>
      <c r="B1556" s="941"/>
      <c r="C1556" s="983"/>
      <c r="D1556" s="941"/>
      <c r="E1556" s="972"/>
      <c r="F1556" s="995"/>
    </row>
    <row r="1557" spans="1:6">
      <c r="A1557" s="983"/>
      <c r="B1557" s="941"/>
      <c r="C1557" s="983"/>
      <c r="D1557" s="941"/>
      <c r="E1557" s="972"/>
      <c r="F1557" s="995"/>
    </row>
    <row r="1558" spans="1:6">
      <c r="A1558" s="983"/>
      <c r="B1558" s="941"/>
      <c r="C1558" s="983"/>
      <c r="D1558" s="941"/>
      <c r="E1558" s="972"/>
      <c r="F1558" s="995"/>
    </row>
    <row r="1559" spans="1:6">
      <c r="A1559" s="983"/>
      <c r="B1559" s="941"/>
      <c r="C1559" s="983"/>
      <c r="D1559" s="941"/>
      <c r="E1559" s="972"/>
      <c r="F1559" s="995"/>
    </row>
    <row r="1560" spans="1:6">
      <c r="A1560" s="983"/>
      <c r="B1560" s="941"/>
      <c r="C1560" s="983"/>
      <c r="D1560" s="941"/>
      <c r="E1560" s="972"/>
      <c r="F1560" s="995"/>
    </row>
    <row r="1561" spans="1:6">
      <c r="A1561" s="983"/>
      <c r="B1561" s="941"/>
      <c r="C1561" s="983"/>
      <c r="D1561" s="941"/>
      <c r="E1561" s="972"/>
      <c r="F1561" s="995"/>
    </row>
    <row r="1562" spans="1:6">
      <c r="A1562" s="983"/>
      <c r="B1562" s="941"/>
      <c r="C1562" s="983"/>
      <c r="D1562" s="941"/>
      <c r="E1562" s="972"/>
      <c r="F1562" s="995"/>
    </row>
    <row r="1563" spans="1:6">
      <c r="A1563" s="983"/>
      <c r="B1563" s="941"/>
      <c r="C1563" s="983"/>
      <c r="D1563" s="941"/>
      <c r="E1563" s="972"/>
      <c r="F1563" s="995"/>
    </row>
    <row r="1564" spans="1:6">
      <c r="A1564" s="983"/>
      <c r="B1564" s="941"/>
      <c r="C1564" s="983"/>
      <c r="D1564" s="941"/>
      <c r="E1564" s="972"/>
      <c r="F1564" s="995"/>
    </row>
    <row r="1565" spans="1:6">
      <c r="A1565" s="983"/>
      <c r="B1565" s="941"/>
      <c r="C1565" s="983"/>
      <c r="D1565" s="941"/>
      <c r="E1565" s="972"/>
      <c r="F1565" s="995"/>
    </row>
    <row r="1566" spans="1:6">
      <c r="A1566" s="983"/>
      <c r="B1566" s="941"/>
      <c r="C1566" s="983"/>
      <c r="D1566" s="941"/>
      <c r="E1566" s="972"/>
      <c r="F1566" s="995"/>
    </row>
    <row r="1567" spans="1:6">
      <c r="A1567" s="983"/>
      <c r="B1567" s="941"/>
      <c r="C1567" s="983"/>
      <c r="D1567" s="941"/>
      <c r="E1567" s="972"/>
      <c r="F1567" s="995"/>
    </row>
    <row r="1568" spans="1:6">
      <c r="A1568" s="983"/>
      <c r="B1568" s="941"/>
      <c r="C1568" s="983"/>
      <c r="D1568" s="941"/>
      <c r="E1568" s="972"/>
      <c r="F1568" s="995"/>
    </row>
    <row r="1569" spans="1:6">
      <c r="A1569" s="983"/>
      <c r="B1569" s="941"/>
      <c r="C1569" s="983"/>
      <c r="D1569" s="941"/>
      <c r="E1569" s="972"/>
      <c r="F1569" s="995"/>
    </row>
    <row r="1570" spans="1:6">
      <c r="A1570" s="983"/>
      <c r="B1570" s="941"/>
      <c r="C1570" s="983"/>
      <c r="D1570" s="941"/>
      <c r="E1570" s="972"/>
      <c r="F1570" s="995"/>
    </row>
    <row r="1571" spans="1:6">
      <c r="A1571" s="983"/>
      <c r="B1571" s="941"/>
      <c r="C1571" s="983"/>
      <c r="D1571" s="941"/>
      <c r="E1571" s="972"/>
      <c r="F1571" s="995"/>
    </row>
    <row r="1572" spans="1:6">
      <c r="A1572" s="983"/>
      <c r="B1572" s="941"/>
      <c r="C1572" s="983"/>
      <c r="D1572" s="941"/>
      <c r="E1572" s="972"/>
      <c r="F1572" s="995"/>
    </row>
    <row r="1573" spans="1:6">
      <c r="A1573" s="983"/>
      <c r="B1573" s="941"/>
      <c r="C1573" s="983"/>
      <c r="D1573" s="941"/>
      <c r="E1573" s="972"/>
      <c r="F1573" s="995"/>
    </row>
    <row r="1574" spans="1:6">
      <c r="A1574" s="983"/>
      <c r="B1574" s="941"/>
      <c r="C1574" s="983"/>
      <c r="D1574" s="941"/>
      <c r="E1574" s="972"/>
      <c r="F1574" s="995"/>
    </row>
    <row r="1575" spans="1:6">
      <c r="A1575" s="983"/>
      <c r="B1575" s="941"/>
      <c r="C1575" s="983"/>
      <c r="D1575" s="941"/>
      <c r="E1575" s="972"/>
      <c r="F1575" s="995"/>
    </row>
    <row r="1576" spans="1:6">
      <c r="A1576" s="983"/>
      <c r="B1576" s="941"/>
      <c r="C1576" s="983"/>
      <c r="D1576" s="941"/>
      <c r="E1576" s="972"/>
      <c r="F1576" s="995"/>
    </row>
    <row r="1577" spans="1:6">
      <c r="A1577" s="983"/>
      <c r="B1577" s="941"/>
      <c r="C1577" s="983"/>
      <c r="D1577" s="941"/>
      <c r="E1577" s="972"/>
      <c r="F1577" s="995"/>
    </row>
    <row r="1578" spans="1:6">
      <c r="A1578" s="983"/>
      <c r="B1578" s="941"/>
      <c r="C1578" s="983"/>
      <c r="D1578" s="941"/>
      <c r="E1578" s="972"/>
      <c r="F1578" s="995"/>
    </row>
    <row r="1579" spans="1:6">
      <c r="A1579" s="983"/>
      <c r="B1579" s="941"/>
      <c r="C1579" s="983"/>
      <c r="D1579" s="941"/>
      <c r="E1579" s="972"/>
      <c r="F1579" s="995"/>
    </row>
    <row r="1580" spans="1:6">
      <c r="A1580" s="983"/>
      <c r="B1580" s="941"/>
      <c r="C1580" s="983"/>
      <c r="D1580" s="941"/>
      <c r="E1580" s="972"/>
      <c r="F1580" s="995"/>
    </row>
    <row r="1581" spans="1:6">
      <c r="A1581" s="983"/>
      <c r="B1581" s="941"/>
      <c r="C1581" s="983"/>
      <c r="D1581" s="941"/>
      <c r="E1581" s="972"/>
      <c r="F1581" s="995"/>
    </row>
    <row r="1582" spans="1:6">
      <c r="A1582" s="983"/>
      <c r="B1582" s="941"/>
      <c r="C1582" s="983"/>
      <c r="D1582" s="941"/>
      <c r="E1582" s="972"/>
      <c r="F1582" s="995"/>
    </row>
    <row r="1583" spans="1:6">
      <c r="A1583" s="983"/>
      <c r="B1583" s="941"/>
      <c r="C1583" s="983"/>
      <c r="D1583" s="941"/>
      <c r="E1583" s="972"/>
      <c r="F1583" s="995"/>
    </row>
    <row r="1584" spans="1:6">
      <c r="A1584" s="983"/>
      <c r="B1584" s="941"/>
      <c r="C1584" s="983"/>
      <c r="D1584" s="941"/>
      <c r="E1584" s="972"/>
      <c r="F1584" s="995"/>
    </row>
    <row r="1585" spans="1:6">
      <c r="A1585" s="983"/>
      <c r="B1585" s="941"/>
      <c r="C1585" s="983"/>
      <c r="D1585" s="941"/>
      <c r="E1585" s="972"/>
      <c r="F1585" s="995"/>
    </row>
    <row r="1586" spans="1:6">
      <c r="A1586" s="983"/>
      <c r="B1586" s="941"/>
      <c r="C1586" s="983"/>
      <c r="D1586" s="941"/>
      <c r="E1586" s="972"/>
      <c r="F1586" s="995"/>
    </row>
    <row r="1587" spans="1:6">
      <c r="A1587" s="983"/>
      <c r="B1587" s="941"/>
      <c r="C1587" s="983"/>
      <c r="D1587" s="941"/>
      <c r="E1587" s="972"/>
      <c r="F1587" s="995"/>
    </row>
    <row r="1588" spans="1:6">
      <c r="A1588" s="983"/>
      <c r="B1588" s="941"/>
      <c r="C1588" s="983"/>
      <c r="D1588" s="941"/>
      <c r="E1588" s="972"/>
      <c r="F1588" s="995"/>
    </row>
    <row r="1589" spans="1:6">
      <c r="A1589" s="983"/>
      <c r="B1589" s="941"/>
      <c r="C1589" s="983"/>
      <c r="D1589" s="941"/>
      <c r="E1589" s="972"/>
      <c r="F1589" s="995"/>
    </row>
    <row r="1590" spans="1:6">
      <c r="A1590" s="983"/>
      <c r="B1590" s="941"/>
      <c r="C1590" s="983"/>
      <c r="D1590" s="941"/>
      <c r="E1590" s="972"/>
      <c r="F1590" s="995"/>
    </row>
    <row r="1591" spans="1:6">
      <c r="A1591" s="983"/>
      <c r="B1591" s="941"/>
      <c r="C1591" s="983"/>
      <c r="D1591" s="941"/>
      <c r="E1591" s="972"/>
      <c r="F1591" s="995"/>
    </row>
    <row r="1592" spans="1:6">
      <c r="A1592" s="983"/>
      <c r="B1592" s="941"/>
      <c r="C1592" s="983"/>
      <c r="D1592" s="941"/>
      <c r="E1592" s="972"/>
      <c r="F1592" s="995"/>
    </row>
    <row r="1593" spans="1:6">
      <c r="A1593" s="983"/>
      <c r="B1593" s="941"/>
      <c r="C1593" s="983"/>
      <c r="D1593" s="941"/>
      <c r="E1593" s="972"/>
      <c r="F1593" s="995"/>
    </row>
    <row r="1594" spans="1:6">
      <c r="A1594" s="983"/>
      <c r="B1594" s="941"/>
      <c r="C1594" s="983"/>
      <c r="D1594" s="941"/>
      <c r="E1594" s="972"/>
      <c r="F1594" s="995"/>
    </row>
    <row r="1595" spans="1:6">
      <c r="A1595" s="983"/>
      <c r="B1595" s="941"/>
      <c r="C1595" s="983"/>
      <c r="D1595" s="941"/>
      <c r="E1595" s="972"/>
      <c r="F1595" s="995"/>
    </row>
    <row r="1596" spans="1:6">
      <c r="A1596" s="983"/>
      <c r="B1596" s="941"/>
      <c r="C1596" s="983"/>
      <c r="D1596" s="941"/>
      <c r="E1596" s="972"/>
      <c r="F1596" s="995"/>
    </row>
    <row r="1597" spans="1:6">
      <c r="A1597" s="983"/>
      <c r="B1597" s="941"/>
      <c r="C1597" s="983"/>
      <c r="D1597" s="941"/>
      <c r="E1597" s="972"/>
      <c r="F1597" s="995"/>
    </row>
    <row r="1598" spans="1:6">
      <c r="A1598" s="983"/>
      <c r="B1598" s="941"/>
      <c r="C1598" s="983"/>
      <c r="D1598" s="941"/>
      <c r="E1598" s="972"/>
      <c r="F1598" s="995"/>
    </row>
    <row r="1599" spans="1:6">
      <c r="A1599" s="983"/>
      <c r="B1599" s="941"/>
      <c r="C1599" s="983"/>
      <c r="D1599" s="941"/>
      <c r="E1599" s="972"/>
      <c r="F1599" s="995"/>
    </row>
    <row r="1600" spans="1:6">
      <c r="A1600" s="983"/>
      <c r="B1600" s="941"/>
      <c r="C1600" s="983"/>
      <c r="D1600" s="941"/>
      <c r="E1600" s="972"/>
      <c r="F1600" s="995"/>
    </row>
    <row r="1601" spans="1:6">
      <c r="A1601" s="983"/>
      <c r="B1601" s="941"/>
      <c r="C1601" s="983"/>
      <c r="D1601" s="941"/>
      <c r="E1601" s="972"/>
      <c r="F1601" s="995"/>
    </row>
    <row r="1602" spans="1:6">
      <c r="A1602" s="983"/>
      <c r="B1602" s="941"/>
      <c r="C1602" s="983"/>
      <c r="D1602" s="941"/>
      <c r="E1602" s="972"/>
      <c r="F1602" s="995"/>
    </row>
    <row r="1603" spans="1:6">
      <c r="A1603" s="983"/>
      <c r="B1603" s="941"/>
      <c r="C1603" s="983"/>
      <c r="D1603" s="941"/>
      <c r="E1603" s="972"/>
      <c r="F1603" s="995"/>
    </row>
    <row r="1604" spans="1:6">
      <c r="A1604" s="983"/>
      <c r="B1604" s="941"/>
      <c r="C1604" s="983"/>
      <c r="D1604" s="941"/>
      <c r="E1604" s="972"/>
      <c r="F1604" s="995"/>
    </row>
    <row r="1605" spans="1:6">
      <c r="A1605" s="983"/>
      <c r="B1605" s="941"/>
      <c r="C1605" s="983"/>
      <c r="D1605" s="941"/>
      <c r="E1605" s="972"/>
      <c r="F1605" s="995"/>
    </row>
    <row r="1606" spans="1:6">
      <c r="A1606" s="983"/>
      <c r="B1606" s="941"/>
      <c r="C1606" s="983"/>
      <c r="D1606" s="941"/>
      <c r="E1606" s="972"/>
      <c r="F1606" s="995"/>
    </row>
    <row r="1607" spans="1:6">
      <c r="A1607" s="983"/>
      <c r="B1607" s="941"/>
      <c r="C1607" s="983"/>
      <c r="D1607" s="941"/>
      <c r="E1607" s="972"/>
      <c r="F1607" s="995"/>
    </row>
    <row r="1608" spans="1:6">
      <c r="A1608" s="983"/>
      <c r="B1608" s="941"/>
      <c r="C1608" s="983"/>
      <c r="D1608" s="941"/>
      <c r="E1608" s="972"/>
      <c r="F1608" s="995"/>
    </row>
    <row r="1609" spans="1:6">
      <c r="A1609" s="983"/>
      <c r="B1609" s="941"/>
      <c r="C1609" s="983"/>
      <c r="D1609" s="941"/>
      <c r="E1609" s="972"/>
      <c r="F1609" s="995"/>
    </row>
    <row r="1610" spans="1:6">
      <c r="A1610" s="983"/>
      <c r="B1610" s="941"/>
      <c r="C1610" s="983"/>
      <c r="D1610" s="941"/>
      <c r="E1610" s="972"/>
      <c r="F1610" s="995"/>
    </row>
    <row r="1611" spans="1:6">
      <c r="A1611" s="983"/>
      <c r="B1611" s="941"/>
      <c r="C1611" s="983"/>
      <c r="D1611" s="941"/>
      <c r="E1611" s="972"/>
      <c r="F1611" s="995"/>
    </row>
    <row r="1612" spans="1:6">
      <c r="A1612" s="983"/>
      <c r="B1612" s="941"/>
      <c r="C1612" s="983"/>
      <c r="D1612" s="941"/>
      <c r="E1612" s="972"/>
      <c r="F1612" s="995"/>
    </row>
    <row r="1613" spans="1:6">
      <c r="A1613" s="983"/>
      <c r="B1613" s="941"/>
      <c r="C1613" s="983"/>
      <c r="D1613" s="941"/>
      <c r="E1613" s="972"/>
      <c r="F1613" s="995"/>
    </row>
    <row r="1614" spans="1:6">
      <c r="A1614" s="983"/>
      <c r="B1614" s="941"/>
      <c r="C1614" s="983"/>
      <c r="D1614" s="941"/>
      <c r="E1614" s="972"/>
      <c r="F1614" s="995"/>
    </row>
    <row r="1615" spans="1:6">
      <c r="A1615" s="983"/>
      <c r="B1615" s="941"/>
      <c r="C1615" s="983"/>
      <c r="D1615" s="941"/>
      <c r="E1615" s="972"/>
      <c r="F1615" s="995"/>
    </row>
    <row r="1616" spans="1:6">
      <c r="A1616" s="983"/>
      <c r="B1616" s="941"/>
      <c r="C1616" s="983"/>
      <c r="D1616" s="941"/>
      <c r="E1616" s="972"/>
      <c r="F1616" s="995"/>
    </row>
    <row r="1617" spans="1:6">
      <c r="A1617" s="983"/>
      <c r="B1617" s="941"/>
      <c r="C1617" s="983"/>
      <c r="D1617" s="941"/>
      <c r="E1617" s="972"/>
      <c r="F1617" s="995"/>
    </row>
    <row r="1618" spans="1:6">
      <c r="A1618" s="983"/>
      <c r="B1618" s="941"/>
      <c r="C1618" s="983"/>
      <c r="D1618" s="941"/>
      <c r="E1618" s="972"/>
      <c r="F1618" s="995"/>
    </row>
    <row r="1619" spans="1:6">
      <c r="A1619" s="983"/>
      <c r="B1619" s="941"/>
      <c r="C1619" s="983"/>
      <c r="D1619" s="941"/>
      <c r="E1619" s="972"/>
      <c r="F1619" s="995"/>
    </row>
    <row r="1620" spans="1:6">
      <c r="A1620" s="983"/>
      <c r="B1620" s="941"/>
      <c r="C1620" s="983"/>
      <c r="D1620" s="941"/>
      <c r="E1620" s="972"/>
      <c r="F1620" s="995"/>
    </row>
    <row r="1621" spans="1:6">
      <c r="A1621" s="983"/>
      <c r="B1621" s="941"/>
      <c r="C1621" s="983"/>
      <c r="D1621" s="941"/>
      <c r="E1621" s="972"/>
      <c r="F1621" s="995"/>
    </row>
    <row r="1622" spans="1:6">
      <c r="A1622" s="983"/>
      <c r="B1622" s="941"/>
      <c r="C1622" s="983"/>
      <c r="D1622" s="941"/>
      <c r="E1622" s="972"/>
      <c r="F1622" s="995"/>
    </row>
    <row r="1623" spans="1:6">
      <c r="A1623" s="983"/>
      <c r="B1623" s="941"/>
      <c r="C1623" s="983"/>
      <c r="D1623" s="941"/>
      <c r="E1623" s="972"/>
      <c r="F1623" s="995"/>
    </row>
    <row r="1624" spans="1:6">
      <c r="A1624" s="983"/>
      <c r="B1624" s="941"/>
      <c r="C1624" s="983"/>
      <c r="D1624" s="941"/>
      <c r="E1624" s="972"/>
      <c r="F1624" s="995"/>
    </row>
    <row r="1625" spans="1:6">
      <c r="A1625" s="983"/>
      <c r="B1625" s="941"/>
      <c r="C1625" s="983"/>
      <c r="D1625" s="941"/>
      <c r="E1625" s="972"/>
      <c r="F1625" s="995"/>
    </row>
    <row r="1626" spans="1:6">
      <c r="A1626" s="983"/>
      <c r="B1626" s="941"/>
      <c r="C1626" s="983"/>
      <c r="D1626" s="941"/>
      <c r="E1626" s="972"/>
      <c r="F1626" s="995"/>
    </row>
    <row r="1627" spans="1:6">
      <c r="A1627" s="983"/>
      <c r="B1627" s="941"/>
      <c r="C1627" s="983"/>
      <c r="D1627" s="941"/>
      <c r="E1627" s="972"/>
      <c r="F1627" s="995"/>
    </row>
    <row r="1628" spans="1:6">
      <c r="A1628" s="983"/>
      <c r="B1628" s="941"/>
      <c r="C1628" s="983"/>
      <c r="D1628" s="941"/>
      <c r="E1628" s="972"/>
      <c r="F1628" s="995"/>
    </row>
    <row r="1629" spans="1:6">
      <c r="A1629" s="983"/>
      <c r="B1629" s="941"/>
      <c r="C1629" s="983"/>
      <c r="D1629" s="941"/>
      <c r="E1629" s="972"/>
      <c r="F1629" s="995"/>
    </row>
    <row r="1630" spans="1:6">
      <c r="A1630" s="983"/>
      <c r="B1630" s="941"/>
      <c r="C1630" s="983"/>
      <c r="D1630" s="941"/>
      <c r="E1630" s="972"/>
      <c r="F1630" s="995"/>
    </row>
    <row r="1631" spans="1:6">
      <c r="A1631" s="983"/>
      <c r="B1631" s="941"/>
      <c r="C1631" s="983"/>
      <c r="D1631" s="941"/>
      <c r="E1631" s="972"/>
      <c r="F1631" s="995"/>
    </row>
    <row r="1632" spans="1:6">
      <c r="A1632" s="983"/>
      <c r="B1632" s="941"/>
      <c r="C1632" s="983"/>
      <c r="D1632" s="941"/>
      <c r="E1632" s="972"/>
      <c r="F1632" s="995"/>
    </row>
    <row r="1633" spans="1:6">
      <c r="A1633" s="983"/>
      <c r="B1633" s="941"/>
      <c r="C1633" s="983"/>
      <c r="D1633" s="941"/>
      <c r="E1633" s="972"/>
      <c r="F1633" s="995"/>
    </row>
    <row r="1634" spans="1:6">
      <c r="A1634" s="983"/>
      <c r="B1634" s="941"/>
      <c r="C1634" s="983"/>
      <c r="D1634" s="941"/>
      <c r="E1634" s="972"/>
      <c r="F1634" s="995"/>
    </row>
    <row r="1635" spans="1:6">
      <c r="A1635" s="983"/>
      <c r="B1635" s="941"/>
      <c r="C1635" s="983"/>
      <c r="D1635" s="941"/>
      <c r="E1635" s="972"/>
      <c r="F1635" s="995"/>
    </row>
    <row r="1636" spans="1:6">
      <c r="A1636" s="983"/>
      <c r="B1636" s="941"/>
      <c r="C1636" s="983"/>
      <c r="D1636" s="941"/>
      <c r="E1636" s="972"/>
      <c r="F1636" s="995"/>
    </row>
    <row r="1637" spans="1:6">
      <c r="A1637" s="983"/>
      <c r="B1637" s="941"/>
      <c r="C1637" s="983"/>
      <c r="D1637" s="941"/>
      <c r="E1637" s="972"/>
      <c r="F1637" s="995"/>
    </row>
    <row r="1638" spans="1:6">
      <c r="A1638" s="983"/>
      <c r="B1638" s="941"/>
      <c r="C1638" s="983"/>
      <c r="D1638" s="941"/>
      <c r="E1638" s="972"/>
      <c r="F1638" s="995"/>
    </row>
    <row r="1639" spans="1:6">
      <c r="A1639" s="983"/>
      <c r="B1639" s="941"/>
      <c r="C1639" s="983"/>
      <c r="D1639" s="941"/>
      <c r="E1639" s="972"/>
      <c r="F1639" s="995"/>
    </row>
    <row r="1640" spans="1:6">
      <c r="A1640" s="983"/>
      <c r="B1640" s="941"/>
      <c r="C1640" s="983"/>
      <c r="D1640" s="941"/>
      <c r="E1640" s="972"/>
      <c r="F1640" s="995"/>
    </row>
    <row r="1641" spans="1:6">
      <c r="A1641" s="983"/>
      <c r="B1641" s="941"/>
      <c r="C1641" s="983"/>
      <c r="D1641" s="941"/>
      <c r="E1641" s="972"/>
      <c r="F1641" s="995"/>
    </row>
    <row r="1642" spans="1:6">
      <c r="A1642" s="983"/>
      <c r="B1642" s="941"/>
      <c r="C1642" s="983"/>
      <c r="D1642" s="941"/>
      <c r="E1642" s="972"/>
      <c r="F1642" s="995"/>
    </row>
    <row r="1643" spans="1:6">
      <c r="A1643" s="983"/>
      <c r="B1643" s="941"/>
      <c r="C1643" s="983"/>
      <c r="D1643" s="941"/>
      <c r="E1643" s="972"/>
      <c r="F1643" s="995"/>
    </row>
    <row r="1644" spans="1:6">
      <c r="A1644" s="983"/>
      <c r="B1644" s="941"/>
      <c r="C1644" s="983"/>
      <c r="D1644" s="941"/>
      <c r="E1644" s="972"/>
      <c r="F1644" s="995"/>
    </row>
    <row r="1645" spans="1:6">
      <c r="A1645" s="983"/>
      <c r="B1645" s="941"/>
      <c r="C1645" s="983"/>
      <c r="D1645" s="941"/>
      <c r="E1645" s="972"/>
      <c r="F1645" s="995"/>
    </row>
    <row r="1646" spans="1:6">
      <c r="A1646" s="983"/>
      <c r="B1646" s="941"/>
      <c r="C1646" s="983"/>
      <c r="D1646" s="941"/>
      <c r="E1646" s="972"/>
      <c r="F1646" s="995"/>
    </row>
    <row r="1647" spans="1:6">
      <c r="A1647" s="983"/>
      <c r="B1647" s="941"/>
      <c r="C1647" s="983"/>
      <c r="D1647" s="941"/>
      <c r="E1647" s="972"/>
      <c r="F1647" s="995"/>
    </row>
    <row r="1648" spans="1:6">
      <c r="A1648" s="983"/>
      <c r="B1648" s="941"/>
      <c r="C1648" s="983"/>
      <c r="D1648" s="941"/>
      <c r="E1648" s="972"/>
      <c r="F1648" s="995"/>
    </row>
    <row r="1649" spans="1:6">
      <c r="A1649" s="983"/>
      <c r="B1649" s="941"/>
      <c r="C1649" s="983"/>
      <c r="D1649" s="941"/>
      <c r="E1649" s="972"/>
      <c r="F1649" s="995"/>
    </row>
    <row r="1650" spans="1:6">
      <c r="A1650" s="983"/>
      <c r="B1650" s="941"/>
      <c r="C1650" s="983"/>
      <c r="D1650" s="941"/>
      <c r="E1650" s="972"/>
      <c r="F1650" s="995"/>
    </row>
    <row r="1651" spans="1:6">
      <c r="A1651" s="983"/>
      <c r="B1651" s="941"/>
      <c r="C1651" s="983"/>
      <c r="D1651" s="941"/>
      <c r="E1651" s="972"/>
      <c r="F1651" s="995"/>
    </row>
    <row r="1652" spans="1:6">
      <c r="A1652" s="983"/>
      <c r="B1652" s="941"/>
      <c r="C1652" s="983"/>
      <c r="D1652" s="941"/>
      <c r="E1652" s="972"/>
      <c r="F1652" s="995"/>
    </row>
    <row r="1653" spans="1:6">
      <c r="A1653" s="983"/>
      <c r="B1653" s="941"/>
      <c r="C1653" s="983"/>
      <c r="D1653" s="941"/>
      <c r="E1653" s="972"/>
      <c r="F1653" s="995"/>
    </row>
    <row r="1654" spans="1:6">
      <c r="A1654" s="983"/>
      <c r="B1654" s="941"/>
      <c r="C1654" s="983"/>
      <c r="D1654" s="941"/>
      <c r="E1654" s="972"/>
      <c r="F1654" s="995"/>
    </row>
    <row r="1655" spans="1:6">
      <c r="A1655" s="983"/>
      <c r="B1655" s="941"/>
      <c r="C1655" s="983"/>
      <c r="D1655" s="941"/>
      <c r="E1655" s="972"/>
      <c r="F1655" s="995"/>
    </row>
    <row r="1656" spans="1:6">
      <c r="A1656" s="983"/>
      <c r="B1656" s="941"/>
      <c r="C1656" s="983"/>
      <c r="D1656" s="941"/>
      <c r="E1656" s="972"/>
      <c r="F1656" s="995"/>
    </row>
    <row r="1657" spans="1:6">
      <c r="A1657" s="983"/>
      <c r="B1657" s="941"/>
      <c r="C1657" s="983"/>
      <c r="D1657" s="941"/>
      <c r="E1657" s="972"/>
      <c r="F1657" s="995"/>
    </row>
    <row r="1658" spans="1:6">
      <c r="A1658" s="983"/>
      <c r="B1658" s="941"/>
      <c r="C1658" s="983"/>
      <c r="D1658" s="941"/>
      <c r="E1658" s="972"/>
      <c r="F1658" s="995"/>
    </row>
    <row r="1659" spans="1:6">
      <c r="A1659" s="983"/>
      <c r="B1659" s="941"/>
      <c r="C1659" s="983"/>
      <c r="D1659" s="941"/>
      <c r="E1659" s="972"/>
      <c r="F1659" s="995"/>
    </row>
    <row r="1660" spans="1:6">
      <c r="A1660" s="983"/>
      <c r="B1660" s="941"/>
      <c r="C1660" s="983"/>
      <c r="D1660" s="941"/>
      <c r="E1660" s="972"/>
      <c r="F1660" s="995"/>
    </row>
    <row r="1661" spans="1:6">
      <c r="A1661" s="983"/>
      <c r="B1661" s="941"/>
      <c r="C1661" s="983"/>
      <c r="D1661" s="941"/>
      <c r="E1661" s="972"/>
      <c r="F1661" s="995"/>
    </row>
    <row r="1662" spans="1:6">
      <c r="A1662" s="983"/>
      <c r="B1662" s="941"/>
      <c r="C1662" s="983"/>
      <c r="D1662" s="941"/>
      <c r="E1662" s="972"/>
      <c r="F1662" s="995"/>
    </row>
    <row r="1663" spans="1:6">
      <c r="A1663" s="983"/>
      <c r="B1663" s="941"/>
      <c r="C1663" s="983"/>
      <c r="D1663" s="941"/>
      <c r="E1663" s="972"/>
      <c r="F1663" s="995"/>
    </row>
    <row r="1664" spans="1:6">
      <c r="A1664" s="983"/>
      <c r="B1664" s="941"/>
      <c r="C1664" s="983"/>
      <c r="D1664" s="941"/>
      <c r="E1664" s="972"/>
      <c r="F1664" s="995"/>
    </row>
    <row r="1665" spans="1:6">
      <c r="A1665" s="983"/>
      <c r="B1665" s="941"/>
      <c r="C1665" s="983"/>
      <c r="D1665" s="941"/>
      <c r="E1665" s="972"/>
      <c r="F1665" s="995"/>
    </row>
    <row r="1666" spans="1:6">
      <c r="A1666" s="983"/>
      <c r="B1666" s="941"/>
      <c r="C1666" s="983"/>
      <c r="D1666" s="941"/>
      <c r="E1666" s="972"/>
      <c r="F1666" s="995"/>
    </row>
    <row r="1667" spans="1:6">
      <c r="A1667" s="983"/>
      <c r="B1667" s="941"/>
      <c r="C1667" s="983"/>
      <c r="D1667" s="941"/>
      <c r="E1667" s="972"/>
      <c r="F1667" s="995"/>
    </row>
    <row r="1668" spans="1:6">
      <c r="A1668" s="983"/>
      <c r="B1668" s="941"/>
      <c r="C1668" s="983"/>
      <c r="D1668" s="941"/>
      <c r="E1668" s="972"/>
      <c r="F1668" s="995"/>
    </row>
    <row r="1669" spans="1:6">
      <c r="A1669" s="983"/>
      <c r="B1669" s="941"/>
      <c r="C1669" s="983"/>
      <c r="D1669" s="941"/>
      <c r="E1669" s="972"/>
      <c r="F1669" s="995"/>
    </row>
    <row r="1670" spans="1:6">
      <c r="A1670" s="983"/>
      <c r="B1670" s="941"/>
      <c r="C1670" s="983"/>
      <c r="D1670" s="941"/>
      <c r="E1670" s="972"/>
      <c r="F1670" s="995"/>
    </row>
    <row r="1671" spans="1:6">
      <c r="A1671" s="983"/>
      <c r="B1671" s="941"/>
      <c r="C1671" s="983"/>
      <c r="D1671" s="941"/>
      <c r="E1671" s="972"/>
      <c r="F1671" s="995"/>
    </row>
    <row r="1672" spans="1:6">
      <c r="A1672" s="983"/>
      <c r="B1672" s="941"/>
      <c r="C1672" s="983"/>
      <c r="D1672" s="941"/>
      <c r="E1672" s="972"/>
      <c r="F1672" s="995"/>
    </row>
    <row r="1673" spans="1:6">
      <c r="A1673" s="983"/>
      <c r="B1673" s="941"/>
      <c r="C1673" s="983"/>
      <c r="D1673" s="941"/>
      <c r="E1673" s="972"/>
      <c r="F1673" s="995"/>
    </row>
    <row r="1674" spans="1:6">
      <c r="A1674" s="983"/>
      <c r="B1674" s="941"/>
      <c r="C1674" s="983"/>
      <c r="D1674" s="941"/>
      <c r="E1674" s="972"/>
      <c r="F1674" s="995"/>
    </row>
    <row r="1675" spans="1:6">
      <c r="A1675" s="983"/>
      <c r="B1675" s="941"/>
      <c r="C1675" s="983"/>
      <c r="D1675" s="941"/>
      <c r="E1675" s="972"/>
      <c r="F1675" s="995"/>
    </row>
    <row r="1676" spans="1:6">
      <c r="A1676" s="983"/>
      <c r="B1676" s="941"/>
      <c r="C1676" s="983"/>
      <c r="D1676" s="941"/>
      <c r="E1676" s="972"/>
      <c r="F1676" s="995"/>
    </row>
    <row r="1677" spans="1:6">
      <c r="A1677" s="983"/>
      <c r="B1677" s="941"/>
      <c r="C1677" s="983"/>
      <c r="D1677" s="941"/>
      <c r="E1677" s="972"/>
      <c r="F1677" s="995"/>
    </row>
    <row r="1678" spans="1:6">
      <c r="A1678" s="983"/>
      <c r="B1678" s="941"/>
      <c r="C1678" s="983"/>
      <c r="D1678" s="941"/>
      <c r="E1678" s="972"/>
      <c r="F1678" s="995"/>
    </row>
    <row r="1679" spans="1:6">
      <c r="A1679" s="983"/>
      <c r="B1679" s="941"/>
      <c r="C1679" s="983"/>
      <c r="D1679" s="941"/>
      <c r="E1679" s="972"/>
      <c r="F1679" s="995"/>
    </row>
    <row r="1680" spans="1:6">
      <c r="A1680" s="983"/>
      <c r="B1680" s="941"/>
      <c r="C1680" s="983"/>
      <c r="D1680" s="941"/>
      <c r="E1680" s="972"/>
      <c r="F1680" s="995"/>
    </row>
    <row r="1681" spans="1:6">
      <c r="A1681" s="983"/>
      <c r="B1681" s="941"/>
      <c r="C1681" s="983"/>
      <c r="D1681" s="941"/>
      <c r="E1681" s="972"/>
      <c r="F1681" s="995"/>
    </row>
    <row r="1682" spans="1:6">
      <c r="A1682" s="983"/>
      <c r="B1682" s="941"/>
      <c r="C1682" s="983"/>
      <c r="D1682" s="941"/>
      <c r="E1682" s="972"/>
      <c r="F1682" s="995"/>
    </row>
    <row r="1683" spans="1:6">
      <c r="A1683" s="983"/>
      <c r="B1683" s="941"/>
      <c r="C1683" s="983"/>
      <c r="D1683" s="941"/>
      <c r="E1683" s="972"/>
      <c r="F1683" s="995"/>
    </row>
    <row r="1684" spans="1:6">
      <c r="A1684" s="983"/>
      <c r="B1684" s="941"/>
      <c r="C1684" s="983"/>
      <c r="D1684" s="941"/>
      <c r="E1684" s="972"/>
      <c r="F1684" s="995"/>
    </row>
    <row r="1685" spans="1:6">
      <c r="A1685" s="983"/>
      <c r="B1685" s="941"/>
      <c r="C1685" s="983"/>
      <c r="D1685" s="941"/>
      <c r="E1685" s="972"/>
      <c r="F1685" s="995"/>
    </row>
    <row r="1686" spans="1:6">
      <c r="A1686" s="983"/>
      <c r="B1686" s="941"/>
      <c r="C1686" s="983"/>
      <c r="D1686" s="941"/>
      <c r="E1686" s="972"/>
      <c r="F1686" s="995"/>
    </row>
    <row r="1687" spans="1:6">
      <c r="A1687" s="983"/>
      <c r="B1687" s="941"/>
      <c r="C1687" s="983"/>
      <c r="D1687" s="941"/>
      <c r="E1687" s="972"/>
      <c r="F1687" s="995"/>
    </row>
    <row r="1688" spans="1:6">
      <c r="A1688" s="983"/>
      <c r="B1688" s="941"/>
      <c r="C1688" s="983"/>
      <c r="D1688" s="941"/>
      <c r="E1688" s="972"/>
      <c r="F1688" s="995"/>
    </row>
    <row r="1689" spans="1:6">
      <c r="A1689" s="983"/>
      <c r="B1689" s="941"/>
      <c r="C1689" s="983"/>
      <c r="D1689" s="941"/>
      <c r="E1689" s="972"/>
      <c r="F1689" s="995"/>
    </row>
    <row r="1690" spans="1:6">
      <c r="A1690" s="983"/>
      <c r="B1690" s="941"/>
      <c r="C1690" s="983"/>
      <c r="D1690" s="941"/>
      <c r="E1690" s="972"/>
      <c r="F1690" s="995"/>
    </row>
    <row r="1691" spans="1:6">
      <c r="A1691" s="983"/>
      <c r="B1691" s="941"/>
      <c r="C1691" s="983"/>
      <c r="D1691" s="941"/>
      <c r="E1691" s="972"/>
      <c r="F1691" s="995"/>
    </row>
    <row r="1692" spans="1:6">
      <c r="A1692" s="983"/>
      <c r="B1692" s="941"/>
      <c r="C1692" s="983"/>
      <c r="D1692" s="941"/>
      <c r="E1692" s="972"/>
      <c r="F1692" s="995"/>
    </row>
    <row r="1693" spans="1:6">
      <c r="A1693" s="983"/>
      <c r="B1693" s="941"/>
      <c r="C1693" s="983"/>
      <c r="D1693" s="941"/>
      <c r="E1693" s="972"/>
      <c r="F1693" s="995"/>
    </row>
    <row r="1694" spans="1:6">
      <c r="A1694" s="983"/>
      <c r="B1694" s="941"/>
      <c r="C1694" s="983"/>
      <c r="D1694" s="941"/>
      <c r="E1694" s="972"/>
      <c r="F1694" s="995"/>
    </row>
    <row r="1695" spans="1:6">
      <c r="A1695" s="983"/>
      <c r="B1695" s="941"/>
      <c r="C1695" s="983"/>
      <c r="D1695" s="941"/>
      <c r="E1695" s="972"/>
      <c r="F1695" s="995"/>
    </row>
    <row r="1696" spans="1:6">
      <c r="A1696" s="983"/>
      <c r="B1696" s="941"/>
      <c r="C1696" s="983"/>
      <c r="D1696" s="941"/>
      <c r="E1696" s="972"/>
      <c r="F1696" s="995"/>
    </row>
    <row r="1697" spans="1:6">
      <c r="A1697" s="983"/>
      <c r="B1697" s="941"/>
      <c r="C1697" s="983"/>
      <c r="D1697" s="941"/>
      <c r="E1697" s="972"/>
      <c r="F1697" s="995"/>
    </row>
    <row r="1698" spans="1:6">
      <c r="A1698" s="983"/>
      <c r="B1698" s="941"/>
      <c r="C1698" s="983"/>
      <c r="D1698" s="941"/>
      <c r="E1698" s="972"/>
      <c r="F1698" s="995"/>
    </row>
    <row r="1699" spans="1:6">
      <c r="A1699" s="983"/>
      <c r="B1699" s="941"/>
      <c r="C1699" s="983"/>
      <c r="D1699" s="941"/>
      <c r="E1699" s="972"/>
      <c r="F1699" s="995"/>
    </row>
    <row r="1700" spans="1:6">
      <c r="A1700" s="983"/>
      <c r="B1700" s="941"/>
      <c r="C1700" s="983"/>
      <c r="D1700" s="941"/>
      <c r="E1700" s="972"/>
      <c r="F1700" s="995"/>
    </row>
    <row r="1701" spans="1:6">
      <c r="A1701" s="983"/>
      <c r="B1701" s="941"/>
      <c r="C1701" s="983"/>
      <c r="D1701" s="941"/>
      <c r="E1701" s="972"/>
      <c r="F1701" s="995"/>
    </row>
    <row r="1702" spans="1:6">
      <c r="A1702" s="983"/>
      <c r="B1702" s="941"/>
      <c r="C1702" s="983"/>
      <c r="D1702" s="941"/>
      <c r="E1702" s="972"/>
      <c r="F1702" s="995"/>
    </row>
    <row r="1703" spans="1:6">
      <c r="A1703" s="983"/>
      <c r="B1703" s="941"/>
      <c r="C1703" s="983"/>
      <c r="D1703" s="941"/>
      <c r="E1703" s="972"/>
      <c r="F1703" s="995"/>
    </row>
    <row r="1704" spans="1:6">
      <c r="A1704" s="983"/>
      <c r="B1704" s="941"/>
      <c r="C1704" s="983"/>
      <c r="D1704" s="941"/>
      <c r="E1704" s="972"/>
      <c r="F1704" s="995"/>
    </row>
    <row r="1705" spans="1:6">
      <c r="A1705" s="983"/>
      <c r="B1705" s="941"/>
      <c r="C1705" s="983"/>
      <c r="D1705" s="941"/>
      <c r="E1705" s="972"/>
      <c r="F1705" s="995"/>
    </row>
    <row r="1706" spans="1:6">
      <c r="A1706" s="983"/>
      <c r="B1706" s="941"/>
      <c r="C1706" s="983"/>
      <c r="D1706" s="941"/>
      <c r="E1706" s="972"/>
      <c r="F1706" s="995"/>
    </row>
    <row r="1707" spans="1:6">
      <c r="A1707" s="983"/>
      <c r="B1707" s="941"/>
      <c r="C1707" s="983"/>
      <c r="D1707" s="941"/>
      <c r="E1707" s="972"/>
      <c r="F1707" s="995"/>
    </row>
    <row r="1708" spans="1:6">
      <c r="A1708" s="983"/>
      <c r="B1708" s="941"/>
      <c r="C1708" s="983"/>
      <c r="D1708" s="941"/>
      <c r="E1708" s="972"/>
      <c r="F1708" s="995"/>
    </row>
    <row r="1709" spans="1:6">
      <c r="A1709" s="983"/>
      <c r="B1709" s="941"/>
      <c r="C1709" s="983"/>
      <c r="D1709" s="941"/>
      <c r="E1709" s="972"/>
      <c r="F1709" s="995"/>
    </row>
    <row r="1710" spans="1:6">
      <c r="A1710" s="983"/>
      <c r="B1710" s="941"/>
      <c r="C1710" s="983"/>
      <c r="D1710" s="941"/>
      <c r="E1710" s="972"/>
      <c r="F1710" s="995"/>
    </row>
    <row r="1711" spans="1:6">
      <c r="A1711" s="983"/>
      <c r="B1711" s="941"/>
      <c r="C1711" s="983"/>
      <c r="D1711" s="941"/>
      <c r="E1711" s="972"/>
      <c r="F1711" s="995"/>
    </row>
    <row r="1712" spans="1:6">
      <c r="A1712" s="983"/>
      <c r="B1712" s="941"/>
      <c r="C1712" s="983"/>
      <c r="D1712" s="941"/>
      <c r="E1712" s="972"/>
      <c r="F1712" s="995"/>
    </row>
    <row r="1713" spans="1:6">
      <c r="A1713" s="983"/>
      <c r="B1713" s="941"/>
      <c r="C1713" s="983"/>
      <c r="D1713" s="941"/>
      <c r="E1713" s="972"/>
      <c r="F1713" s="995"/>
    </row>
    <row r="1714" spans="1:6">
      <c r="A1714" s="983"/>
      <c r="B1714" s="941"/>
      <c r="C1714" s="983"/>
      <c r="D1714" s="941"/>
      <c r="E1714" s="972"/>
      <c r="F1714" s="995"/>
    </row>
    <row r="1715" spans="1:6">
      <c r="A1715" s="983"/>
      <c r="B1715" s="941"/>
      <c r="C1715" s="983"/>
      <c r="D1715" s="941"/>
      <c r="E1715" s="972"/>
      <c r="F1715" s="995"/>
    </row>
    <row r="1716" spans="1:6">
      <c r="A1716" s="983"/>
      <c r="B1716" s="941"/>
      <c r="C1716" s="983"/>
      <c r="D1716" s="941"/>
      <c r="E1716" s="972"/>
      <c r="F1716" s="995"/>
    </row>
    <row r="1717" spans="1:6">
      <c r="A1717" s="983"/>
      <c r="B1717" s="941"/>
      <c r="C1717" s="983"/>
      <c r="D1717" s="941"/>
      <c r="E1717" s="972"/>
      <c r="F1717" s="995"/>
    </row>
    <row r="1718" spans="1:6">
      <c r="A1718" s="983"/>
      <c r="B1718" s="941"/>
      <c r="C1718" s="983"/>
      <c r="D1718" s="941"/>
      <c r="E1718" s="972"/>
      <c r="F1718" s="995"/>
    </row>
    <row r="1719" spans="1:6">
      <c r="A1719" s="983"/>
      <c r="B1719" s="941"/>
      <c r="C1719" s="983"/>
      <c r="D1719" s="941"/>
      <c r="E1719" s="972"/>
      <c r="F1719" s="995"/>
    </row>
    <row r="1720" spans="1:6">
      <c r="A1720" s="983"/>
      <c r="B1720" s="941"/>
      <c r="C1720" s="983"/>
      <c r="D1720" s="941"/>
      <c r="E1720" s="972"/>
      <c r="F1720" s="995"/>
    </row>
    <row r="1721" spans="1:6">
      <c r="A1721" s="983"/>
      <c r="B1721" s="941"/>
      <c r="C1721" s="983"/>
      <c r="D1721" s="941"/>
      <c r="E1721" s="972"/>
      <c r="F1721" s="995"/>
    </row>
    <row r="1722" spans="1:6">
      <c r="A1722" s="983"/>
      <c r="B1722" s="941"/>
      <c r="C1722" s="983"/>
      <c r="D1722" s="941"/>
      <c r="E1722" s="972"/>
      <c r="F1722" s="995"/>
    </row>
    <row r="1723" spans="1:6">
      <c r="A1723" s="983"/>
      <c r="B1723" s="941"/>
      <c r="C1723" s="983"/>
      <c r="D1723" s="941"/>
      <c r="E1723" s="972"/>
      <c r="F1723" s="995"/>
    </row>
    <row r="1724" spans="1:6">
      <c r="A1724" s="983"/>
      <c r="B1724" s="941"/>
      <c r="C1724" s="983"/>
      <c r="D1724" s="941"/>
      <c r="E1724" s="972"/>
      <c r="F1724" s="995"/>
    </row>
    <row r="1725" spans="1:6">
      <c r="A1725" s="983"/>
      <c r="B1725" s="941"/>
      <c r="C1725" s="983"/>
      <c r="D1725" s="941"/>
      <c r="E1725" s="972"/>
      <c r="F1725" s="995"/>
    </row>
    <row r="1726" spans="1:6">
      <c r="A1726" s="983"/>
      <c r="B1726" s="941"/>
      <c r="C1726" s="983"/>
      <c r="D1726" s="941"/>
      <c r="E1726" s="972"/>
      <c r="F1726" s="995"/>
    </row>
    <row r="1727" spans="1:6">
      <c r="A1727" s="983"/>
      <c r="B1727" s="941"/>
      <c r="C1727" s="983"/>
      <c r="D1727" s="941"/>
      <c r="E1727" s="972"/>
      <c r="F1727" s="995"/>
    </row>
    <row r="1728" spans="1:6">
      <c r="A1728" s="983"/>
      <c r="B1728" s="941"/>
      <c r="C1728" s="983"/>
      <c r="D1728" s="941"/>
      <c r="E1728" s="972"/>
      <c r="F1728" s="995"/>
    </row>
    <row r="1729" spans="1:6">
      <c r="A1729" s="983"/>
      <c r="B1729" s="941"/>
      <c r="C1729" s="983"/>
      <c r="D1729" s="941"/>
      <c r="E1729" s="972"/>
      <c r="F1729" s="995"/>
    </row>
    <row r="1730" spans="1:6">
      <c r="A1730" s="983"/>
      <c r="B1730" s="941"/>
      <c r="C1730" s="983"/>
      <c r="D1730" s="941"/>
      <c r="E1730" s="972"/>
      <c r="F1730" s="995"/>
    </row>
    <row r="1731" spans="1:6">
      <c r="A1731" s="983"/>
      <c r="B1731" s="941"/>
      <c r="C1731" s="983"/>
      <c r="D1731" s="941"/>
      <c r="E1731" s="972"/>
      <c r="F1731" s="995"/>
    </row>
    <row r="1732" spans="1:6">
      <c r="A1732" s="983"/>
      <c r="B1732" s="941"/>
      <c r="C1732" s="983"/>
      <c r="D1732" s="941"/>
      <c r="E1732" s="972"/>
      <c r="F1732" s="995"/>
    </row>
    <row r="1733" spans="1:6">
      <c r="A1733" s="983"/>
      <c r="B1733" s="941"/>
      <c r="C1733" s="983"/>
      <c r="D1733" s="941"/>
      <c r="E1733" s="972"/>
      <c r="F1733" s="995"/>
    </row>
    <row r="1734" spans="1:6">
      <c r="A1734" s="983"/>
      <c r="B1734" s="941"/>
      <c r="C1734" s="983"/>
      <c r="D1734" s="941"/>
      <c r="E1734" s="972"/>
      <c r="F1734" s="995"/>
    </row>
    <row r="1735" spans="1:6">
      <c r="A1735" s="983"/>
      <c r="B1735" s="941"/>
      <c r="C1735" s="983"/>
      <c r="D1735" s="941"/>
      <c r="E1735" s="972"/>
      <c r="F1735" s="995"/>
    </row>
    <row r="1736" spans="1:6">
      <c r="A1736" s="983"/>
      <c r="B1736" s="941"/>
      <c r="C1736" s="983"/>
      <c r="D1736" s="941"/>
      <c r="E1736" s="972"/>
      <c r="F1736" s="995"/>
    </row>
    <row r="1737" spans="1:6">
      <c r="A1737" s="983"/>
      <c r="B1737" s="941"/>
      <c r="C1737" s="983"/>
      <c r="D1737" s="941"/>
      <c r="E1737" s="972"/>
      <c r="F1737" s="995"/>
    </row>
    <row r="1738" spans="1:6">
      <c r="A1738" s="983"/>
      <c r="B1738" s="941"/>
      <c r="C1738" s="983"/>
      <c r="D1738" s="941"/>
      <c r="E1738" s="972"/>
      <c r="F1738" s="995"/>
    </row>
    <row r="1739" spans="1:6">
      <c r="A1739" s="983"/>
      <c r="B1739" s="941"/>
      <c r="C1739" s="983"/>
      <c r="D1739" s="941"/>
      <c r="E1739" s="972"/>
      <c r="F1739" s="995"/>
    </row>
    <row r="1740" spans="1:6">
      <c r="A1740" s="983"/>
      <c r="B1740" s="941"/>
      <c r="C1740" s="983"/>
      <c r="D1740" s="941"/>
      <c r="E1740" s="972"/>
      <c r="F1740" s="995"/>
    </row>
    <row r="1741" spans="1:6">
      <c r="A1741" s="983"/>
      <c r="B1741" s="941"/>
      <c r="C1741" s="983"/>
      <c r="D1741" s="941"/>
      <c r="E1741" s="972"/>
      <c r="F1741" s="995"/>
    </row>
    <row r="1742" spans="1:6">
      <c r="A1742" s="983"/>
      <c r="B1742" s="941"/>
      <c r="C1742" s="983"/>
      <c r="D1742" s="941"/>
      <c r="E1742" s="972"/>
      <c r="F1742" s="995"/>
    </row>
    <row r="1743" spans="1:6">
      <c r="A1743" s="983"/>
      <c r="B1743" s="941"/>
      <c r="C1743" s="983"/>
      <c r="D1743" s="941"/>
      <c r="E1743" s="972"/>
      <c r="F1743" s="995"/>
    </row>
    <row r="1744" spans="1:6">
      <c r="A1744" s="983"/>
      <c r="B1744" s="941"/>
      <c r="C1744" s="983"/>
      <c r="D1744" s="941"/>
      <c r="E1744" s="972"/>
      <c r="F1744" s="995"/>
    </row>
    <row r="1745" spans="1:6">
      <c r="A1745" s="983"/>
      <c r="B1745" s="941"/>
      <c r="C1745" s="983"/>
      <c r="D1745" s="941"/>
      <c r="E1745" s="972"/>
      <c r="F1745" s="995"/>
    </row>
    <row r="1746" spans="1:6">
      <c r="A1746" s="983"/>
      <c r="B1746" s="941"/>
      <c r="C1746" s="983"/>
      <c r="D1746" s="941"/>
      <c r="E1746" s="972"/>
      <c r="F1746" s="995"/>
    </row>
    <row r="1747" spans="1:6">
      <c r="A1747" s="983"/>
      <c r="B1747" s="941"/>
      <c r="C1747" s="983"/>
      <c r="D1747" s="941"/>
      <c r="E1747" s="972"/>
      <c r="F1747" s="995"/>
    </row>
    <row r="1748" spans="1:6">
      <c r="A1748" s="983"/>
      <c r="B1748" s="941"/>
      <c r="C1748" s="983"/>
      <c r="D1748" s="941"/>
      <c r="E1748" s="972"/>
      <c r="F1748" s="995"/>
    </row>
    <row r="1749" spans="1:6">
      <c r="A1749" s="983"/>
      <c r="B1749" s="941"/>
      <c r="C1749" s="983"/>
      <c r="D1749" s="941"/>
      <c r="E1749" s="972"/>
      <c r="F1749" s="995"/>
    </row>
    <row r="1750" spans="1:6">
      <c r="A1750" s="983"/>
      <c r="B1750" s="941"/>
      <c r="C1750" s="983"/>
      <c r="D1750" s="941"/>
      <c r="E1750" s="972"/>
      <c r="F1750" s="995"/>
    </row>
    <row r="1751" spans="1:6">
      <c r="A1751" s="983"/>
      <c r="B1751" s="941"/>
      <c r="C1751" s="983"/>
      <c r="D1751" s="941"/>
      <c r="E1751" s="972"/>
      <c r="F1751" s="995"/>
    </row>
    <row r="1752" spans="1:6">
      <c r="A1752" s="983"/>
      <c r="B1752" s="941"/>
      <c r="C1752" s="983"/>
      <c r="D1752" s="941"/>
      <c r="E1752" s="972"/>
      <c r="F1752" s="995"/>
    </row>
    <row r="1753" spans="1:6">
      <c r="A1753" s="983"/>
      <c r="B1753" s="941"/>
      <c r="C1753" s="983"/>
      <c r="D1753" s="941"/>
      <c r="E1753" s="972"/>
      <c r="F1753" s="995"/>
    </row>
    <row r="1754" spans="1:6">
      <c r="A1754" s="983"/>
      <c r="B1754" s="941"/>
      <c r="C1754" s="983"/>
      <c r="D1754" s="941"/>
      <c r="E1754" s="972"/>
      <c r="F1754" s="995"/>
    </row>
    <row r="1755" spans="1:6">
      <c r="A1755" s="983"/>
      <c r="B1755" s="941"/>
      <c r="C1755" s="983"/>
      <c r="D1755" s="941"/>
      <c r="E1755" s="972"/>
      <c r="F1755" s="995"/>
    </row>
    <row r="1756" spans="1:6">
      <c r="A1756" s="983"/>
      <c r="B1756" s="941"/>
      <c r="C1756" s="983"/>
      <c r="D1756" s="941"/>
      <c r="E1756" s="972"/>
      <c r="F1756" s="995"/>
    </row>
    <row r="1757" spans="1:6">
      <c r="A1757" s="983"/>
      <c r="B1757" s="941"/>
      <c r="C1757" s="983"/>
      <c r="D1757" s="941"/>
      <c r="E1757" s="972"/>
      <c r="F1757" s="995"/>
    </row>
    <row r="1758" spans="1:6">
      <c r="A1758" s="983"/>
      <c r="B1758" s="941"/>
      <c r="C1758" s="983"/>
      <c r="D1758" s="941"/>
      <c r="E1758" s="972"/>
      <c r="F1758" s="995"/>
    </row>
    <row r="1759" spans="1:6">
      <c r="A1759" s="983"/>
      <c r="B1759" s="941"/>
      <c r="C1759" s="983"/>
      <c r="D1759" s="941"/>
      <c r="E1759" s="972"/>
      <c r="F1759" s="995"/>
    </row>
    <row r="1760" spans="1:6">
      <c r="A1760" s="983"/>
      <c r="B1760" s="941"/>
      <c r="C1760" s="983"/>
      <c r="D1760" s="941"/>
      <c r="E1760" s="972"/>
      <c r="F1760" s="995"/>
    </row>
    <row r="1761" spans="1:6">
      <c r="A1761" s="983"/>
      <c r="B1761" s="941"/>
      <c r="C1761" s="983"/>
      <c r="D1761" s="941"/>
      <c r="E1761" s="972"/>
      <c r="F1761" s="995"/>
    </row>
    <row r="1762" spans="1:6">
      <c r="A1762" s="983"/>
      <c r="B1762" s="941"/>
      <c r="C1762" s="983"/>
      <c r="D1762" s="941"/>
      <c r="E1762" s="972"/>
      <c r="F1762" s="995"/>
    </row>
    <row r="1763" spans="1:6">
      <c r="A1763" s="983"/>
      <c r="B1763" s="941"/>
      <c r="C1763" s="983"/>
      <c r="D1763" s="941"/>
      <c r="E1763" s="972"/>
      <c r="F1763" s="995"/>
    </row>
    <row r="1764" spans="1:6">
      <c r="A1764" s="983"/>
      <c r="B1764" s="941"/>
      <c r="C1764" s="983"/>
      <c r="D1764" s="941"/>
      <c r="E1764" s="972"/>
      <c r="F1764" s="995"/>
    </row>
    <row r="1765" spans="1:6">
      <c r="A1765" s="983"/>
      <c r="B1765" s="941"/>
      <c r="C1765" s="983"/>
      <c r="D1765" s="941"/>
      <c r="E1765" s="972"/>
      <c r="F1765" s="995"/>
    </row>
    <row r="1766" spans="1:6">
      <c r="A1766" s="983"/>
      <c r="B1766" s="941"/>
      <c r="C1766" s="983"/>
      <c r="D1766" s="941"/>
      <c r="E1766" s="972"/>
      <c r="F1766" s="995"/>
    </row>
    <row r="1767" spans="1:6">
      <c r="A1767" s="983"/>
      <c r="B1767" s="941"/>
      <c r="C1767" s="983"/>
      <c r="D1767" s="941"/>
      <c r="E1767" s="972"/>
      <c r="F1767" s="995"/>
    </row>
    <row r="1768" spans="1:6">
      <c r="A1768" s="983"/>
      <c r="B1768" s="941"/>
      <c r="C1768" s="983"/>
      <c r="D1768" s="941"/>
      <c r="E1768" s="972"/>
      <c r="F1768" s="995"/>
    </row>
    <row r="1769" spans="1:6">
      <c r="A1769" s="983"/>
      <c r="B1769" s="941"/>
      <c r="C1769" s="983"/>
      <c r="D1769" s="941"/>
      <c r="E1769" s="972"/>
      <c r="F1769" s="995"/>
    </row>
    <row r="1770" spans="1:6">
      <c r="A1770" s="983"/>
      <c r="B1770" s="941"/>
      <c r="C1770" s="983"/>
      <c r="D1770" s="941"/>
      <c r="E1770" s="972"/>
      <c r="F1770" s="995"/>
    </row>
    <row r="1771" spans="1:6">
      <c r="A1771" s="983"/>
      <c r="B1771" s="941"/>
      <c r="C1771" s="983"/>
      <c r="D1771" s="941"/>
      <c r="E1771" s="972"/>
      <c r="F1771" s="995"/>
    </row>
    <row r="1772" spans="1:6">
      <c r="A1772" s="983"/>
      <c r="B1772" s="941"/>
      <c r="C1772" s="983"/>
      <c r="D1772" s="941"/>
      <c r="E1772" s="972"/>
      <c r="F1772" s="995"/>
    </row>
    <row r="1773" spans="1:6">
      <c r="A1773" s="983"/>
      <c r="B1773" s="941"/>
      <c r="C1773" s="983"/>
      <c r="D1773" s="941"/>
      <c r="E1773" s="972"/>
      <c r="F1773" s="995"/>
    </row>
    <row r="1774" spans="1:6">
      <c r="A1774" s="983"/>
      <c r="B1774" s="941"/>
      <c r="C1774" s="983"/>
      <c r="D1774" s="941"/>
      <c r="E1774" s="972"/>
      <c r="F1774" s="995"/>
    </row>
    <row r="1775" spans="1:6">
      <c r="A1775" s="983"/>
      <c r="B1775" s="941"/>
      <c r="C1775" s="983"/>
      <c r="D1775" s="941"/>
      <c r="E1775" s="972"/>
      <c r="F1775" s="995"/>
    </row>
    <row r="1776" spans="1:6">
      <c r="A1776" s="983"/>
      <c r="B1776" s="941"/>
      <c r="C1776" s="983"/>
      <c r="D1776" s="941"/>
      <c r="E1776" s="972"/>
      <c r="F1776" s="995"/>
    </row>
    <row r="1777" spans="1:6">
      <c r="A1777" s="983"/>
      <c r="B1777" s="941"/>
      <c r="C1777" s="983"/>
      <c r="D1777" s="941"/>
      <c r="E1777" s="972"/>
      <c r="F1777" s="995"/>
    </row>
    <row r="1778" spans="1:6">
      <c r="A1778" s="983"/>
      <c r="B1778" s="941"/>
      <c r="C1778" s="983"/>
      <c r="D1778" s="941"/>
      <c r="E1778" s="972"/>
      <c r="F1778" s="995"/>
    </row>
    <row r="1779" spans="1:6">
      <c r="A1779" s="983"/>
      <c r="B1779" s="941"/>
      <c r="C1779" s="983"/>
      <c r="D1779" s="941"/>
      <c r="E1779" s="972"/>
      <c r="F1779" s="995"/>
    </row>
    <row r="1780" spans="1:6">
      <c r="A1780" s="983"/>
      <c r="B1780" s="941"/>
      <c r="C1780" s="983"/>
      <c r="D1780" s="941"/>
      <c r="E1780" s="972"/>
      <c r="F1780" s="995"/>
    </row>
    <row r="1781" spans="1:6">
      <c r="A1781" s="983"/>
      <c r="B1781" s="941"/>
      <c r="C1781" s="983"/>
      <c r="D1781" s="941"/>
      <c r="E1781" s="972"/>
      <c r="F1781" s="995"/>
    </row>
    <row r="1782" spans="1:6">
      <c r="A1782" s="983"/>
      <c r="B1782" s="941"/>
      <c r="C1782" s="983"/>
      <c r="D1782" s="941"/>
      <c r="E1782" s="972"/>
      <c r="F1782" s="995"/>
    </row>
    <row r="1783" spans="1:6">
      <c r="A1783" s="983"/>
      <c r="B1783" s="941"/>
      <c r="C1783" s="983"/>
      <c r="D1783" s="941"/>
      <c r="E1783" s="972"/>
      <c r="F1783" s="995"/>
    </row>
    <row r="1784" spans="1:6">
      <c r="A1784" s="983"/>
      <c r="B1784" s="941"/>
      <c r="C1784" s="983"/>
      <c r="D1784" s="941"/>
      <c r="E1784" s="972"/>
      <c r="F1784" s="995"/>
    </row>
    <row r="1785" spans="1:6">
      <c r="A1785" s="983"/>
      <c r="B1785" s="941"/>
      <c r="C1785" s="983"/>
      <c r="D1785" s="941"/>
      <c r="E1785" s="972"/>
      <c r="F1785" s="995"/>
    </row>
    <row r="1786" spans="1:6">
      <c r="A1786" s="983"/>
      <c r="B1786" s="941"/>
      <c r="C1786" s="983"/>
      <c r="D1786" s="941"/>
      <c r="E1786" s="972"/>
      <c r="F1786" s="995"/>
    </row>
    <row r="1787" spans="1:6">
      <c r="A1787" s="983"/>
      <c r="B1787" s="941"/>
      <c r="C1787" s="983"/>
      <c r="D1787" s="941"/>
      <c r="E1787" s="972"/>
      <c r="F1787" s="995"/>
    </row>
    <row r="1788" spans="1:6">
      <c r="A1788" s="983"/>
      <c r="B1788" s="941"/>
      <c r="C1788" s="983"/>
      <c r="D1788" s="941"/>
      <c r="E1788" s="972"/>
      <c r="F1788" s="995"/>
    </row>
    <row r="1789" spans="1:6">
      <c r="A1789" s="983"/>
      <c r="B1789" s="941"/>
      <c r="C1789" s="983"/>
      <c r="D1789" s="941"/>
      <c r="E1789" s="972"/>
      <c r="F1789" s="995"/>
    </row>
    <row r="1790" spans="1:6">
      <c r="A1790" s="983"/>
      <c r="B1790" s="941"/>
      <c r="C1790" s="983"/>
      <c r="D1790" s="941"/>
      <c r="E1790" s="972"/>
      <c r="F1790" s="995"/>
    </row>
    <row r="1791" spans="1:6">
      <c r="A1791" s="983"/>
      <c r="B1791" s="941"/>
      <c r="C1791" s="983"/>
      <c r="D1791" s="941"/>
      <c r="E1791" s="972"/>
      <c r="F1791" s="995"/>
    </row>
    <row r="1792" spans="1:6">
      <c r="A1792" s="983"/>
      <c r="B1792" s="941"/>
      <c r="C1792" s="983"/>
      <c r="D1792" s="941"/>
      <c r="E1792" s="972"/>
      <c r="F1792" s="995"/>
    </row>
    <row r="1793" spans="1:6">
      <c r="A1793" s="983"/>
      <c r="B1793" s="941"/>
      <c r="C1793" s="983"/>
      <c r="D1793" s="941"/>
      <c r="E1793" s="972"/>
      <c r="F1793" s="995"/>
    </row>
    <row r="1794" spans="1:6">
      <c r="A1794" s="983"/>
      <c r="B1794" s="941"/>
      <c r="C1794" s="983"/>
      <c r="D1794" s="941"/>
      <c r="E1794" s="972"/>
      <c r="F1794" s="995"/>
    </row>
    <row r="1795" spans="1:6">
      <c r="A1795" s="983"/>
      <c r="B1795" s="941"/>
      <c r="C1795" s="983"/>
      <c r="D1795" s="941"/>
      <c r="E1795" s="972"/>
      <c r="F1795" s="995"/>
    </row>
    <row r="1796" spans="1:6">
      <c r="A1796" s="983"/>
      <c r="B1796" s="941"/>
      <c r="C1796" s="983"/>
      <c r="D1796" s="941"/>
      <c r="E1796" s="972"/>
      <c r="F1796" s="995"/>
    </row>
    <row r="1797" spans="1:6">
      <c r="A1797" s="983"/>
      <c r="B1797" s="941"/>
      <c r="C1797" s="983"/>
      <c r="D1797" s="941"/>
      <c r="E1797" s="972"/>
      <c r="F1797" s="995"/>
    </row>
    <row r="1798" spans="1:6">
      <c r="A1798" s="983"/>
      <c r="B1798" s="941"/>
      <c r="C1798" s="983"/>
      <c r="D1798" s="941"/>
      <c r="E1798" s="972"/>
      <c r="F1798" s="995"/>
    </row>
    <row r="1799" spans="1:6">
      <c r="A1799" s="983"/>
      <c r="B1799" s="941"/>
      <c r="C1799" s="983"/>
      <c r="D1799" s="941"/>
      <c r="E1799" s="972"/>
      <c r="F1799" s="995"/>
    </row>
    <row r="1800" spans="1:6">
      <c r="A1800" s="983"/>
      <c r="B1800" s="941"/>
      <c r="C1800" s="983"/>
      <c r="D1800" s="941"/>
      <c r="E1800" s="972"/>
      <c r="F1800" s="995"/>
    </row>
    <row r="1801" spans="1:6">
      <c r="A1801" s="983"/>
      <c r="B1801" s="941"/>
      <c r="C1801" s="983"/>
      <c r="D1801" s="941"/>
      <c r="E1801" s="972"/>
      <c r="F1801" s="995"/>
    </row>
    <row r="1802" spans="1:6">
      <c r="A1802" s="983"/>
      <c r="B1802" s="941"/>
      <c r="C1802" s="983"/>
      <c r="D1802" s="941"/>
      <c r="E1802" s="972"/>
      <c r="F1802" s="995"/>
    </row>
    <row r="1803" spans="1:6">
      <c r="A1803" s="983"/>
      <c r="B1803" s="941"/>
      <c r="C1803" s="983"/>
      <c r="D1803" s="941"/>
      <c r="E1803" s="972"/>
      <c r="F1803" s="995"/>
    </row>
    <row r="1804" spans="1:6">
      <c r="A1804" s="983"/>
      <c r="B1804" s="941"/>
      <c r="C1804" s="983"/>
      <c r="D1804" s="941"/>
      <c r="E1804" s="972"/>
      <c r="F1804" s="995"/>
    </row>
    <row r="1805" spans="1:6">
      <c r="A1805" s="983"/>
      <c r="B1805" s="941"/>
      <c r="C1805" s="983"/>
      <c r="D1805" s="941"/>
      <c r="E1805" s="972"/>
      <c r="F1805" s="995"/>
    </row>
    <row r="1806" spans="1:6">
      <c r="A1806" s="983"/>
      <c r="B1806" s="941"/>
      <c r="C1806" s="983"/>
      <c r="D1806" s="941"/>
      <c r="E1806" s="972"/>
      <c r="F1806" s="995"/>
    </row>
    <row r="1807" spans="1:6">
      <c r="A1807" s="983"/>
      <c r="B1807" s="941"/>
      <c r="C1807" s="983"/>
      <c r="D1807" s="941"/>
      <c r="E1807" s="972"/>
      <c r="F1807" s="995"/>
    </row>
    <row r="1808" spans="1:6">
      <c r="A1808" s="983"/>
      <c r="B1808" s="941"/>
      <c r="C1808" s="983"/>
      <c r="D1808" s="941"/>
      <c r="E1808" s="972"/>
      <c r="F1808" s="995"/>
    </row>
    <row r="1809" spans="1:6">
      <c r="A1809" s="983"/>
      <c r="B1809" s="941"/>
      <c r="C1809" s="983"/>
      <c r="D1809" s="941"/>
      <c r="E1809" s="972"/>
      <c r="F1809" s="995"/>
    </row>
    <row r="1810" spans="1:6">
      <c r="A1810" s="983"/>
      <c r="B1810" s="941"/>
      <c r="C1810" s="983"/>
      <c r="D1810" s="941"/>
      <c r="E1810" s="972"/>
      <c r="F1810" s="995"/>
    </row>
    <row r="1811" spans="1:6">
      <c r="A1811" s="983"/>
      <c r="B1811" s="941"/>
      <c r="C1811" s="983"/>
      <c r="D1811" s="941"/>
      <c r="E1811" s="972"/>
      <c r="F1811" s="995"/>
    </row>
    <row r="1812" spans="1:6">
      <c r="A1812" s="983"/>
      <c r="B1812" s="941"/>
      <c r="C1812" s="983"/>
      <c r="D1812" s="941"/>
      <c r="E1812" s="972"/>
      <c r="F1812" s="995"/>
    </row>
    <row r="1813" spans="1:6">
      <c r="A1813" s="983"/>
      <c r="B1813" s="941"/>
      <c r="C1813" s="983"/>
      <c r="D1813" s="941"/>
      <c r="E1813" s="972"/>
      <c r="F1813" s="995"/>
    </row>
    <row r="1814" spans="1:6">
      <c r="A1814" s="983"/>
      <c r="B1814" s="941"/>
      <c r="C1814" s="983"/>
      <c r="D1814" s="941"/>
      <c r="E1814" s="972"/>
      <c r="F1814" s="995"/>
    </row>
    <row r="1815" spans="1:6">
      <c r="A1815" s="983"/>
      <c r="B1815" s="941"/>
      <c r="C1815" s="983"/>
      <c r="D1815" s="941"/>
      <c r="E1815" s="972"/>
      <c r="F1815" s="995"/>
    </row>
    <row r="1816" spans="1:6">
      <c r="A1816" s="983"/>
      <c r="B1816" s="941"/>
      <c r="C1816" s="983"/>
      <c r="D1816" s="941"/>
      <c r="E1816" s="972"/>
      <c r="F1816" s="995"/>
    </row>
    <row r="1817" spans="1:6">
      <c r="A1817" s="983"/>
      <c r="B1817" s="941"/>
      <c r="C1817" s="983"/>
      <c r="D1817" s="941"/>
      <c r="E1817" s="972"/>
      <c r="F1817" s="995"/>
    </row>
    <row r="1818" spans="1:6">
      <c r="A1818" s="983"/>
      <c r="B1818" s="941"/>
      <c r="C1818" s="983"/>
      <c r="D1818" s="941"/>
      <c r="E1818" s="972"/>
      <c r="F1818" s="995"/>
    </row>
    <row r="1819" spans="1:6">
      <c r="A1819" s="983"/>
      <c r="B1819" s="941"/>
      <c r="C1819" s="983"/>
      <c r="D1819" s="941"/>
      <c r="E1819" s="972"/>
      <c r="F1819" s="995"/>
    </row>
    <row r="1820" spans="1:6">
      <c r="A1820" s="983"/>
      <c r="B1820" s="941"/>
      <c r="C1820" s="983"/>
      <c r="D1820" s="941"/>
      <c r="E1820" s="972"/>
      <c r="F1820" s="995"/>
    </row>
    <row r="1821" spans="1:6">
      <c r="A1821" s="983"/>
      <c r="B1821" s="941"/>
      <c r="C1821" s="983"/>
      <c r="D1821" s="941"/>
      <c r="E1821" s="972"/>
      <c r="F1821" s="995"/>
    </row>
    <row r="1822" spans="1:6">
      <c r="A1822" s="983"/>
      <c r="B1822" s="941"/>
      <c r="C1822" s="983"/>
      <c r="D1822" s="941"/>
      <c r="E1822" s="972"/>
      <c r="F1822" s="995"/>
    </row>
    <row r="1823" spans="1:6">
      <c r="A1823" s="983"/>
      <c r="B1823" s="941"/>
      <c r="C1823" s="983"/>
      <c r="D1823" s="941"/>
      <c r="E1823" s="972"/>
      <c r="F1823" s="995"/>
    </row>
    <row r="1824" spans="1:6">
      <c r="A1824" s="983"/>
      <c r="B1824" s="941"/>
      <c r="C1824" s="983"/>
      <c r="D1824" s="941"/>
      <c r="E1824" s="972"/>
      <c r="F1824" s="995"/>
    </row>
    <row r="1825" spans="1:6">
      <c r="A1825" s="983"/>
      <c r="B1825" s="941"/>
      <c r="C1825" s="983"/>
      <c r="D1825" s="941"/>
      <c r="E1825" s="972"/>
      <c r="F1825" s="995"/>
    </row>
    <row r="1826" spans="1:6">
      <c r="A1826" s="983"/>
      <c r="B1826" s="941"/>
      <c r="C1826" s="983"/>
      <c r="D1826" s="941"/>
      <c r="E1826" s="972"/>
      <c r="F1826" s="995"/>
    </row>
    <row r="1827" spans="1:6">
      <c r="A1827" s="983"/>
      <c r="B1827" s="941"/>
      <c r="C1827" s="983"/>
      <c r="D1827" s="941"/>
      <c r="E1827" s="972"/>
      <c r="F1827" s="995"/>
    </row>
    <row r="1828" spans="1:6">
      <c r="A1828" s="983"/>
      <c r="B1828" s="941"/>
      <c r="C1828" s="983"/>
      <c r="D1828" s="941"/>
      <c r="E1828" s="972"/>
      <c r="F1828" s="995"/>
    </row>
    <row r="1829" spans="1:6">
      <c r="A1829" s="983"/>
      <c r="B1829" s="941"/>
      <c r="C1829" s="983"/>
      <c r="D1829" s="941"/>
      <c r="E1829" s="972"/>
      <c r="F1829" s="995"/>
    </row>
    <row r="1830" spans="1:6">
      <c r="A1830" s="983"/>
      <c r="B1830" s="941"/>
      <c r="C1830" s="983"/>
      <c r="D1830" s="941"/>
      <c r="E1830" s="972"/>
      <c r="F1830" s="995"/>
    </row>
    <row r="1831" spans="1:6">
      <c r="A1831" s="983"/>
      <c r="B1831" s="941"/>
      <c r="C1831" s="983"/>
      <c r="D1831" s="941"/>
      <c r="E1831" s="972"/>
      <c r="F1831" s="995"/>
    </row>
    <row r="1832" spans="1:6">
      <c r="A1832" s="983"/>
      <c r="B1832" s="941"/>
      <c r="C1832" s="983"/>
      <c r="D1832" s="941"/>
      <c r="E1832" s="972"/>
      <c r="F1832" s="995"/>
    </row>
    <row r="1833" spans="1:6">
      <c r="A1833" s="983"/>
      <c r="B1833" s="941"/>
      <c r="C1833" s="983"/>
      <c r="D1833" s="941"/>
      <c r="E1833" s="972"/>
      <c r="F1833" s="995"/>
    </row>
    <row r="1834" spans="1:6">
      <c r="A1834" s="983"/>
      <c r="B1834" s="941"/>
      <c r="C1834" s="983"/>
      <c r="D1834" s="941"/>
      <c r="E1834" s="972"/>
      <c r="F1834" s="995"/>
    </row>
    <row r="1835" spans="1:6">
      <c r="A1835" s="983"/>
      <c r="B1835" s="941"/>
      <c r="C1835" s="983"/>
      <c r="D1835" s="941"/>
      <c r="E1835" s="972"/>
      <c r="F1835" s="995"/>
    </row>
    <row r="1836" spans="1:6">
      <c r="A1836" s="983"/>
      <c r="B1836" s="941"/>
      <c r="C1836" s="983"/>
      <c r="D1836" s="941"/>
      <c r="E1836" s="972"/>
      <c r="F1836" s="995"/>
    </row>
    <row r="1837" spans="1:6">
      <c r="A1837" s="983"/>
      <c r="B1837" s="941"/>
      <c r="C1837" s="983"/>
      <c r="D1837" s="941"/>
      <c r="E1837" s="972"/>
      <c r="F1837" s="995"/>
    </row>
    <row r="1838" spans="1:6">
      <c r="A1838" s="983"/>
      <c r="B1838" s="941"/>
      <c r="C1838" s="983"/>
      <c r="D1838" s="941"/>
      <c r="E1838" s="972"/>
      <c r="F1838" s="995"/>
    </row>
    <row r="1839" spans="1:6">
      <c r="A1839" s="983"/>
      <c r="B1839" s="941"/>
      <c r="C1839" s="983"/>
      <c r="D1839" s="941"/>
      <c r="E1839" s="972"/>
      <c r="F1839" s="995"/>
    </row>
    <row r="1840" spans="1:6">
      <c r="A1840" s="983"/>
      <c r="B1840" s="941"/>
      <c r="C1840" s="983"/>
      <c r="D1840" s="941"/>
      <c r="E1840" s="972"/>
      <c r="F1840" s="995"/>
    </row>
    <row r="1841" spans="1:6">
      <c r="A1841" s="983"/>
      <c r="B1841" s="941"/>
      <c r="C1841" s="983"/>
      <c r="D1841" s="941"/>
      <c r="E1841" s="972"/>
      <c r="F1841" s="995"/>
    </row>
    <row r="1842" spans="1:6">
      <c r="A1842" s="983"/>
      <c r="B1842" s="941"/>
      <c r="C1842" s="983"/>
      <c r="D1842" s="941"/>
      <c r="E1842" s="972"/>
      <c r="F1842" s="995"/>
    </row>
    <row r="1843" spans="1:6">
      <c r="A1843" s="983"/>
      <c r="B1843" s="941"/>
      <c r="C1843" s="983"/>
      <c r="D1843" s="941"/>
      <c r="E1843" s="972"/>
      <c r="F1843" s="995"/>
    </row>
    <row r="1844" spans="1:6">
      <c r="A1844" s="983"/>
      <c r="B1844" s="941"/>
      <c r="C1844" s="983"/>
      <c r="D1844" s="941"/>
      <c r="E1844" s="972"/>
      <c r="F1844" s="995"/>
    </row>
    <row r="1845" spans="1:6">
      <c r="A1845" s="983"/>
      <c r="B1845" s="941"/>
      <c r="C1845" s="983"/>
      <c r="D1845" s="941"/>
      <c r="E1845" s="972"/>
      <c r="F1845" s="995"/>
    </row>
    <row r="1846" spans="1:6">
      <c r="A1846" s="983"/>
      <c r="B1846" s="941"/>
      <c r="C1846" s="983"/>
      <c r="D1846" s="941"/>
      <c r="E1846" s="972"/>
      <c r="F1846" s="995"/>
    </row>
    <row r="1847" spans="1:6">
      <c r="A1847" s="983"/>
      <c r="B1847" s="941"/>
      <c r="C1847" s="983"/>
      <c r="D1847" s="941"/>
      <c r="E1847" s="972"/>
      <c r="F1847" s="995"/>
    </row>
    <row r="1848" spans="1:6">
      <c r="A1848" s="983"/>
      <c r="B1848" s="941"/>
      <c r="C1848" s="983"/>
      <c r="D1848" s="941"/>
      <c r="E1848" s="972"/>
      <c r="F1848" s="995"/>
    </row>
    <row r="1849" spans="1:6">
      <c r="A1849" s="983"/>
      <c r="B1849" s="941"/>
      <c r="C1849" s="983"/>
      <c r="D1849" s="941"/>
      <c r="E1849" s="972"/>
      <c r="F1849" s="995"/>
    </row>
    <row r="1850" spans="1:6">
      <c r="A1850" s="983"/>
      <c r="B1850" s="941"/>
      <c r="C1850" s="983"/>
      <c r="D1850" s="941"/>
      <c r="E1850" s="972"/>
      <c r="F1850" s="995"/>
    </row>
    <row r="1851" spans="1:6">
      <c r="A1851" s="983"/>
      <c r="B1851" s="941"/>
      <c r="C1851" s="983"/>
      <c r="D1851" s="941"/>
      <c r="E1851" s="972"/>
      <c r="F1851" s="995"/>
    </row>
    <row r="1852" spans="1:6">
      <c r="A1852" s="983"/>
      <c r="B1852" s="941"/>
      <c r="C1852" s="983"/>
      <c r="D1852" s="941"/>
      <c r="E1852" s="972"/>
      <c r="F1852" s="995"/>
    </row>
    <row r="1853" spans="1:6">
      <c r="A1853" s="983"/>
      <c r="B1853" s="941"/>
      <c r="C1853" s="983"/>
      <c r="D1853" s="941"/>
      <c r="E1853" s="972"/>
      <c r="F1853" s="995"/>
    </row>
    <row r="1854" spans="1:6">
      <c r="A1854" s="983"/>
      <c r="B1854" s="941"/>
      <c r="C1854" s="983"/>
      <c r="D1854" s="941"/>
      <c r="E1854" s="972"/>
      <c r="F1854" s="995"/>
    </row>
    <row r="1855" spans="1:6">
      <c r="A1855" s="983"/>
      <c r="B1855" s="941"/>
      <c r="C1855" s="983"/>
      <c r="D1855" s="941"/>
      <c r="E1855" s="972"/>
      <c r="F1855" s="995"/>
    </row>
    <row r="1856" spans="1:6">
      <c r="A1856" s="983"/>
      <c r="B1856" s="941"/>
      <c r="C1856" s="983"/>
      <c r="D1856" s="941"/>
      <c r="E1856" s="972"/>
      <c r="F1856" s="995"/>
    </row>
    <row r="1857" spans="1:6">
      <c r="A1857" s="983"/>
      <c r="B1857" s="941"/>
      <c r="C1857" s="983"/>
      <c r="D1857" s="941"/>
      <c r="E1857" s="972"/>
      <c r="F1857" s="995"/>
    </row>
    <row r="1858" spans="1:6">
      <c r="A1858" s="983"/>
      <c r="B1858" s="941"/>
      <c r="C1858" s="983"/>
      <c r="D1858" s="941"/>
      <c r="E1858" s="972"/>
      <c r="F1858" s="995"/>
    </row>
    <row r="1859" spans="1:6">
      <c r="A1859" s="983"/>
      <c r="B1859" s="941"/>
      <c r="C1859" s="983"/>
      <c r="D1859" s="941"/>
      <c r="E1859" s="972"/>
      <c r="F1859" s="995"/>
    </row>
    <row r="1860" spans="1:6">
      <c r="A1860" s="983"/>
      <c r="B1860" s="941"/>
      <c r="C1860" s="983"/>
      <c r="D1860" s="941"/>
      <c r="E1860" s="972"/>
      <c r="F1860" s="995"/>
    </row>
    <row r="1861" spans="1:6">
      <c r="A1861" s="983"/>
      <c r="B1861" s="941"/>
      <c r="C1861" s="983"/>
      <c r="D1861" s="941"/>
      <c r="E1861" s="972"/>
      <c r="F1861" s="995"/>
    </row>
    <row r="1862" spans="1:6">
      <c r="A1862" s="983"/>
      <c r="B1862" s="941"/>
      <c r="C1862" s="983"/>
      <c r="D1862" s="941"/>
      <c r="E1862" s="972"/>
      <c r="F1862" s="995"/>
    </row>
    <row r="1863" spans="1:6">
      <c r="A1863" s="983"/>
      <c r="B1863" s="941"/>
      <c r="C1863" s="983"/>
      <c r="D1863" s="941"/>
      <c r="E1863" s="972"/>
      <c r="F1863" s="995"/>
    </row>
    <row r="1864" spans="1:6">
      <c r="A1864" s="983"/>
      <c r="B1864" s="941"/>
      <c r="C1864" s="983"/>
      <c r="D1864" s="941"/>
      <c r="E1864" s="972"/>
      <c r="F1864" s="995"/>
    </row>
    <row r="1865" spans="1:6">
      <c r="A1865" s="983"/>
      <c r="B1865" s="941"/>
      <c r="C1865" s="983"/>
      <c r="D1865" s="941"/>
      <c r="E1865" s="972"/>
      <c r="F1865" s="995"/>
    </row>
    <row r="1866" spans="1:6">
      <c r="A1866" s="983"/>
      <c r="B1866" s="941"/>
      <c r="C1866" s="983"/>
      <c r="D1866" s="941"/>
      <c r="E1866" s="972"/>
      <c r="F1866" s="995"/>
    </row>
    <row r="1867" spans="1:6">
      <c r="A1867" s="983"/>
      <c r="B1867" s="941"/>
      <c r="C1867" s="983"/>
      <c r="D1867" s="941"/>
      <c r="E1867" s="972"/>
      <c r="F1867" s="995"/>
    </row>
    <row r="1868" spans="1:6">
      <c r="A1868" s="983"/>
      <c r="B1868" s="941"/>
      <c r="C1868" s="983"/>
      <c r="D1868" s="941"/>
      <c r="E1868" s="972"/>
      <c r="F1868" s="995"/>
    </row>
    <row r="1869" spans="1:6">
      <c r="A1869" s="983"/>
      <c r="B1869" s="941"/>
      <c r="C1869" s="983"/>
      <c r="D1869" s="941"/>
      <c r="E1869" s="972"/>
      <c r="F1869" s="995"/>
    </row>
    <row r="1870" spans="1:6">
      <c r="A1870" s="983"/>
      <c r="B1870" s="941"/>
      <c r="C1870" s="983"/>
      <c r="D1870" s="941"/>
      <c r="E1870" s="972"/>
      <c r="F1870" s="995"/>
    </row>
    <row r="1871" spans="1:6">
      <c r="A1871" s="983"/>
      <c r="B1871" s="941"/>
      <c r="C1871" s="983"/>
      <c r="D1871" s="941"/>
      <c r="E1871" s="972"/>
      <c r="F1871" s="995"/>
    </row>
    <row r="1872" spans="1:6">
      <c r="A1872" s="983"/>
      <c r="B1872" s="941"/>
      <c r="C1872" s="983"/>
      <c r="D1872" s="941"/>
      <c r="E1872" s="972"/>
      <c r="F1872" s="995"/>
    </row>
    <row r="1873" spans="1:6">
      <c r="A1873" s="983"/>
      <c r="B1873" s="941"/>
      <c r="C1873" s="983"/>
      <c r="D1873" s="941"/>
      <c r="E1873" s="972"/>
      <c r="F1873" s="995"/>
    </row>
    <row r="1874" spans="1:6">
      <c r="A1874" s="983"/>
      <c r="B1874" s="941"/>
      <c r="C1874" s="983"/>
      <c r="D1874" s="941"/>
      <c r="E1874" s="972"/>
      <c r="F1874" s="995"/>
    </row>
    <row r="1875" spans="1:6">
      <c r="A1875" s="983"/>
      <c r="B1875" s="941"/>
      <c r="C1875" s="983"/>
      <c r="D1875" s="941"/>
      <c r="E1875" s="972"/>
      <c r="F1875" s="995"/>
    </row>
    <row r="1876" spans="1:6">
      <c r="A1876" s="983"/>
      <c r="B1876" s="941"/>
      <c r="C1876" s="983"/>
      <c r="D1876" s="941"/>
      <c r="E1876" s="972"/>
      <c r="F1876" s="995"/>
    </row>
    <row r="1877" spans="1:6">
      <c r="A1877" s="983"/>
      <c r="B1877" s="941"/>
      <c r="C1877" s="983"/>
      <c r="D1877" s="941"/>
      <c r="E1877" s="972"/>
      <c r="F1877" s="995"/>
    </row>
    <row r="1878" spans="1:6">
      <c r="A1878" s="983"/>
      <c r="B1878" s="941"/>
      <c r="C1878" s="983"/>
      <c r="D1878" s="941"/>
      <c r="E1878" s="972"/>
      <c r="F1878" s="995"/>
    </row>
    <row r="1879" spans="1:6">
      <c r="A1879" s="983"/>
      <c r="B1879" s="941"/>
      <c r="C1879" s="983"/>
      <c r="D1879" s="941"/>
      <c r="E1879" s="972"/>
      <c r="F1879" s="995"/>
    </row>
    <row r="1880" spans="1:6">
      <c r="A1880" s="983"/>
      <c r="B1880" s="941"/>
      <c r="C1880" s="983"/>
      <c r="D1880" s="941"/>
      <c r="E1880" s="972"/>
      <c r="F1880" s="995"/>
    </row>
    <row r="1881" spans="1:6">
      <c r="A1881" s="983"/>
      <c r="B1881" s="941"/>
      <c r="C1881" s="983"/>
      <c r="D1881" s="941"/>
      <c r="E1881" s="972"/>
      <c r="F1881" s="995"/>
    </row>
    <row r="1882" spans="1:6">
      <c r="A1882" s="983"/>
      <c r="B1882" s="941"/>
      <c r="C1882" s="983"/>
      <c r="D1882" s="941"/>
      <c r="E1882" s="972"/>
      <c r="F1882" s="995"/>
    </row>
    <row r="1883" spans="1:6">
      <c r="A1883" s="983"/>
      <c r="B1883" s="941"/>
      <c r="C1883" s="983"/>
      <c r="D1883" s="941"/>
      <c r="E1883" s="972"/>
      <c r="F1883" s="995"/>
    </row>
    <row r="1884" spans="1:6">
      <c r="A1884" s="983"/>
      <c r="B1884" s="941"/>
      <c r="C1884" s="983"/>
      <c r="D1884" s="941"/>
      <c r="E1884" s="972"/>
      <c r="F1884" s="995"/>
    </row>
    <row r="1885" spans="1:6">
      <c r="A1885" s="983"/>
      <c r="B1885" s="941"/>
      <c r="C1885" s="983"/>
      <c r="D1885" s="941"/>
      <c r="E1885" s="972"/>
      <c r="F1885" s="995"/>
    </row>
    <row r="1886" spans="1:6">
      <c r="A1886" s="983"/>
      <c r="B1886" s="941"/>
      <c r="C1886" s="983"/>
      <c r="D1886" s="941"/>
      <c r="E1886" s="972"/>
      <c r="F1886" s="995"/>
    </row>
    <row r="1887" spans="1:6">
      <c r="A1887" s="983"/>
      <c r="B1887" s="941"/>
      <c r="C1887" s="983"/>
      <c r="D1887" s="941"/>
      <c r="E1887" s="972"/>
      <c r="F1887" s="995"/>
    </row>
    <row r="1888" spans="1:6">
      <c r="A1888" s="983"/>
      <c r="B1888" s="941"/>
      <c r="C1888" s="983"/>
      <c r="D1888" s="941"/>
      <c r="E1888" s="972"/>
      <c r="F1888" s="995"/>
    </row>
    <row r="1889" spans="1:6">
      <c r="A1889" s="983"/>
      <c r="B1889" s="941"/>
      <c r="C1889" s="983"/>
      <c r="D1889" s="941"/>
      <c r="E1889" s="972"/>
      <c r="F1889" s="995"/>
    </row>
    <row r="1890" spans="1:6">
      <c r="A1890" s="983"/>
      <c r="B1890" s="941"/>
      <c r="C1890" s="983"/>
      <c r="D1890" s="941"/>
      <c r="E1890" s="972"/>
      <c r="F1890" s="995"/>
    </row>
    <row r="1891" spans="1:6">
      <c r="A1891" s="983"/>
      <c r="B1891" s="941"/>
      <c r="C1891" s="983"/>
      <c r="D1891" s="941"/>
      <c r="E1891" s="972"/>
      <c r="F1891" s="995"/>
    </row>
    <row r="1892" spans="1:6">
      <c r="A1892" s="983"/>
      <c r="B1892" s="941"/>
      <c r="C1892" s="983"/>
      <c r="D1892" s="941"/>
      <c r="E1892" s="972"/>
      <c r="F1892" s="995"/>
    </row>
    <row r="1893" spans="1:6">
      <c r="A1893" s="983"/>
      <c r="B1893" s="941"/>
      <c r="C1893" s="983"/>
      <c r="D1893" s="941"/>
      <c r="E1893" s="972"/>
      <c r="F1893" s="995"/>
    </row>
    <row r="1894" spans="1:6">
      <c r="A1894" s="983"/>
      <c r="B1894" s="941"/>
      <c r="C1894" s="983"/>
      <c r="D1894" s="941"/>
      <c r="E1894" s="972"/>
      <c r="F1894" s="995"/>
    </row>
    <row r="1895" spans="1:6">
      <c r="A1895" s="983"/>
      <c r="B1895" s="941"/>
      <c r="C1895" s="983"/>
      <c r="D1895" s="941"/>
      <c r="E1895" s="972"/>
      <c r="F1895" s="995"/>
    </row>
    <row r="1896" spans="1:6">
      <c r="A1896" s="983"/>
      <c r="B1896" s="941"/>
      <c r="C1896" s="983"/>
      <c r="D1896" s="941"/>
      <c r="E1896" s="972"/>
      <c r="F1896" s="995"/>
    </row>
    <row r="1897" spans="1:6">
      <c r="A1897" s="983"/>
      <c r="B1897" s="941"/>
      <c r="C1897" s="983"/>
      <c r="D1897" s="941"/>
      <c r="E1897" s="972"/>
      <c r="F1897" s="995"/>
    </row>
    <row r="1898" spans="1:6">
      <c r="A1898" s="983"/>
      <c r="B1898" s="941"/>
      <c r="C1898" s="983"/>
      <c r="D1898" s="941"/>
      <c r="E1898" s="972"/>
      <c r="F1898" s="995"/>
    </row>
    <row r="1899" spans="1:6">
      <c r="A1899" s="983"/>
      <c r="B1899" s="941"/>
      <c r="C1899" s="983"/>
      <c r="D1899" s="941"/>
      <c r="E1899" s="972"/>
      <c r="F1899" s="995"/>
    </row>
    <row r="1900" spans="1:6">
      <c r="A1900" s="983"/>
      <c r="B1900" s="941"/>
      <c r="C1900" s="983"/>
      <c r="D1900" s="941"/>
      <c r="E1900" s="972"/>
      <c r="F1900" s="995"/>
    </row>
    <row r="1901" spans="1:6">
      <c r="A1901" s="983"/>
      <c r="B1901" s="941"/>
      <c r="C1901" s="983"/>
      <c r="D1901" s="941"/>
      <c r="E1901" s="972"/>
      <c r="F1901" s="995"/>
    </row>
    <row r="1902" spans="1:6">
      <c r="A1902" s="983"/>
      <c r="B1902" s="941"/>
      <c r="C1902" s="983"/>
      <c r="D1902" s="941"/>
      <c r="E1902" s="972"/>
      <c r="F1902" s="995"/>
    </row>
    <row r="1903" spans="1:6">
      <c r="A1903" s="983"/>
      <c r="B1903" s="941"/>
      <c r="C1903" s="983"/>
      <c r="D1903" s="941"/>
      <c r="E1903" s="972"/>
      <c r="F1903" s="995"/>
    </row>
    <row r="1904" spans="1:6">
      <c r="A1904" s="983"/>
      <c r="B1904" s="941"/>
      <c r="C1904" s="983"/>
      <c r="D1904" s="941"/>
      <c r="E1904" s="972"/>
      <c r="F1904" s="995"/>
    </row>
    <row r="1905" spans="1:6">
      <c r="A1905" s="983"/>
      <c r="B1905" s="941"/>
      <c r="C1905" s="983"/>
      <c r="D1905" s="941"/>
      <c r="E1905" s="972"/>
      <c r="F1905" s="995"/>
    </row>
    <row r="1906" spans="1:6">
      <c r="A1906" s="983"/>
      <c r="B1906" s="941"/>
      <c r="C1906" s="983"/>
      <c r="D1906" s="941"/>
      <c r="E1906" s="972"/>
      <c r="F1906" s="995"/>
    </row>
    <row r="1907" spans="1:6">
      <c r="A1907" s="983"/>
      <c r="B1907" s="941"/>
      <c r="C1907" s="983"/>
      <c r="D1907" s="941"/>
      <c r="E1907" s="972"/>
      <c r="F1907" s="995"/>
    </row>
    <row r="1908" spans="1:6">
      <c r="A1908" s="983"/>
      <c r="B1908" s="941"/>
      <c r="C1908" s="983"/>
      <c r="D1908" s="941"/>
      <c r="E1908" s="972"/>
      <c r="F1908" s="995"/>
    </row>
    <row r="1909" spans="1:6">
      <c r="A1909" s="983"/>
      <c r="B1909" s="941"/>
      <c r="C1909" s="983"/>
      <c r="D1909" s="941"/>
      <c r="E1909" s="972"/>
      <c r="F1909" s="995"/>
    </row>
    <row r="1910" spans="1:6">
      <c r="A1910" s="983"/>
      <c r="B1910" s="941"/>
      <c r="C1910" s="983"/>
      <c r="D1910" s="941"/>
      <c r="E1910" s="972"/>
      <c r="F1910" s="995"/>
    </row>
    <row r="1911" spans="1:6">
      <c r="A1911" s="983"/>
      <c r="B1911" s="941"/>
      <c r="C1911" s="983"/>
      <c r="D1911" s="941"/>
      <c r="E1911" s="972"/>
      <c r="F1911" s="995"/>
    </row>
    <row r="1912" spans="1:6">
      <c r="A1912" s="983"/>
      <c r="B1912" s="941"/>
      <c r="C1912" s="983"/>
      <c r="D1912" s="941"/>
      <c r="E1912" s="972"/>
      <c r="F1912" s="995"/>
    </row>
    <row r="1913" spans="1:6">
      <c r="A1913" s="983"/>
      <c r="B1913" s="941"/>
      <c r="C1913" s="983"/>
      <c r="D1913" s="941"/>
      <c r="E1913" s="972"/>
      <c r="F1913" s="995"/>
    </row>
    <row r="1914" spans="1:6">
      <c r="A1914" s="983"/>
      <c r="B1914" s="941"/>
      <c r="C1914" s="983"/>
      <c r="D1914" s="941"/>
      <c r="E1914" s="972"/>
      <c r="F1914" s="995"/>
    </row>
    <row r="1915" spans="1:6">
      <c r="A1915" s="983"/>
      <c r="B1915" s="941"/>
      <c r="C1915" s="983"/>
      <c r="D1915" s="941"/>
      <c r="E1915" s="972"/>
      <c r="F1915" s="995"/>
    </row>
    <row r="1916" spans="1:6">
      <c r="A1916" s="983"/>
      <c r="B1916" s="941"/>
      <c r="C1916" s="983"/>
      <c r="D1916" s="941"/>
      <c r="E1916" s="972"/>
      <c r="F1916" s="995"/>
    </row>
    <row r="1917" spans="1:6">
      <c r="A1917" s="983"/>
      <c r="B1917" s="941"/>
      <c r="C1917" s="983"/>
      <c r="D1917" s="941"/>
      <c r="E1917" s="972"/>
      <c r="F1917" s="995"/>
    </row>
    <row r="1918" spans="1:6">
      <c r="A1918" s="983"/>
      <c r="B1918" s="941"/>
      <c r="C1918" s="983"/>
      <c r="D1918" s="941"/>
      <c r="E1918" s="972"/>
      <c r="F1918" s="995"/>
    </row>
    <row r="1919" spans="1:6">
      <c r="A1919" s="983"/>
      <c r="B1919" s="941"/>
      <c r="C1919" s="983"/>
      <c r="D1919" s="941"/>
      <c r="E1919" s="972"/>
      <c r="F1919" s="995"/>
    </row>
    <row r="1920" spans="1:6">
      <c r="A1920" s="983"/>
      <c r="B1920" s="941"/>
      <c r="C1920" s="983"/>
      <c r="D1920" s="941"/>
      <c r="E1920" s="972"/>
      <c r="F1920" s="995"/>
    </row>
    <row r="1921" spans="1:6">
      <c r="A1921" s="983"/>
      <c r="B1921" s="941"/>
      <c r="C1921" s="983"/>
      <c r="D1921" s="941"/>
      <c r="E1921" s="972"/>
      <c r="F1921" s="995"/>
    </row>
    <row r="1922" spans="1:6">
      <c r="A1922" s="983"/>
      <c r="B1922" s="941"/>
      <c r="C1922" s="983"/>
      <c r="D1922" s="941"/>
      <c r="E1922" s="972"/>
      <c r="F1922" s="995"/>
    </row>
    <row r="1923" spans="1:6">
      <c r="A1923" s="983"/>
      <c r="B1923" s="941"/>
      <c r="C1923" s="983"/>
      <c r="D1923" s="941"/>
      <c r="E1923" s="972"/>
      <c r="F1923" s="995"/>
    </row>
    <row r="1924" spans="1:6">
      <c r="A1924" s="983"/>
      <c r="B1924" s="941"/>
      <c r="C1924" s="983"/>
      <c r="D1924" s="941"/>
      <c r="E1924" s="972"/>
      <c r="F1924" s="995"/>
    </row>
    <row r="1925" spans="1:6">
      <c r="A1925" s="983"/>
      <c r="B1925" s="941"/>
      <c r="C1925" s="983"/>
      <c r="D1925" s="941"/>
      <c r="E1925" s="972"/>
      <c r="F1925" s="995"/>
    </row>
    <row r="1926" spans="1:6">
      <c r="A1926" s="983"/>
      <c r="B1926" s="941"/>
      <c r="C1926" s="983"/>
      <c r="D1926" s="941"/>
      <c r="E1926" s="972"/>
      <c r="F1926" s="995"/>
    </row>
    <row r="1927" spans="1:6">
      <c r="A1927" s="983"/>
      <c r="B1927" s="941"/>
      <c r="C1927" s="983"/>
      <c r="D1927" s="941"/>
      <c r="E1927" s="972"/>
      <c r="F1927" s="995"/>
    </row>
    <row r="1928" spans="1:6">
      <c r="A1928" s="983"/>
      <c r="B1928" s="941"/>
      <c r="C1928" s="983"/>
      <c r="D1928" s="941"/>
      <c r="E1928" s="972"/>
      <c r="F1928" s="995"/>
    </row>
    <row r="1929" spans="1:6">
      <c r="A1929" s="983"/>
      <c r="B1929" s="941"/>
      <c r="C1929" s="983"/>
      <c r="D1929" s="941"/>
      <c r="E1929" s="972"/>
      <c r="F1929" s="995"/>
    </row>
    <row r="1930" spans="1:6">
      <c r="A1930" s="983"/>
      <c r="B1930" s="941"/>
      <c r="C1930" s="983"/>
      <c r="D1930" s="941"/>
      <c r="E1930" s="972"/>
      <c r="F1930" s="995"/>
    </row>
    <row r="1931" spans="1:6">
      <c r="A1931" s="983"/>
      <c r="B1931" s="941"/>
      <c r="C1931" s="983"/>
      <c r="D1931" s="941"/>
      <c r="E1931" s="972"/>
      <c r="F1931" s="995"/>
    </row>
    <row r="1932" spans="1:6">
      <c r="A1932" s="983"/>
      <c r="B1932" s="941"/>
      <c r="C1932" s="983"/>
      <c r="D1932" s="941"/>
      <c r="E1932" s="972"/>
      <c r="F1932" s="995"/>
    </row>
    <row r="1933" spans="1:6">
      <c r="A1933" s="983"/>
      <c r="B1933" s="941"/>
      <c r="C1933" s="983"/>
      <c r="D1933" s="941"/>
      <c r="E1933" s="972"/>
      <c r="F1933" s="995"/>
    </row>
    <row r="1934" spans="1:6">
      <c r="A1934" s="983"/>
      <c r="B1934" s="941"/>
      <c r="C1934" s="983"/>
      <c r="D1934" s="941"/>
      <c r="E1934" s="972"/>
      <c r="F1934" s="995"/>
    </row>
    <row r="1935" spans="1:6">
      <c r="A1935" s="983"/>
      <c r="B1935" s="941"/>
      <c r="C1935" s="983"/>
      <c r="D1935" s="941"/>
      <c r="E1935" s="972"/>
      <c r="F1935" s="995"/>
    </row>
    <row r="1936" spans="1:6">
      <c r="A1936" s="983"/>
      <c r="B1936" s="941"/>
      <c r="C1936" s="983"/>
      <c r="D1936" s="941"/>
      <c r="E1936" s="972"/>
      <c r="F1936" s="995"/>
    </row>
    <row r="1937" spans="1:6">
      <c r="A1937" s="983"/>
      <c r="B1937" s="941"/>
      <c r="C1937" s="983"/>
      <c r="D1937" s="941"/>
      <c r="E1937" s="972"/>
      <c r="F1937" s="995"/>
    </row>
    <row r="1938" spans="1:6">
      <c r="A1938" s="983"/>
      <c r="B1938" s="941"/>
      <c r="C1938" s="983"/>
      <c r="D1938" s="941"/>
      <c r="E1938" s="972"/>
      <c r="F1938" s="995"/>
    </row>
    <row r="1939" spans="1:6">
      <c r="A1939" s="983"/>
      <c r="B1939" s="941"/>
      <c r="C1939" s="983"/>
      <c r="D1939" s="941"/>
      <c r="E1939" s="972"/>
      <c r="F1939" s="995"/>
    </row>
    <row r="1940" spans="1:6">
      <c r="A1940" s="983"/>
      <c r="B1940" s="941"/>
      <c r="C1940" s="983"/>
      <c r="D1940" s="941"/>
      <c r="E1940" s="972"/>
      <c r="F1940" s="995"/>
    </row>
    <row r="1941" spans="1:6">
      <c r="A1941" s="983"/>
      <c r="B1941" s="941"/>
      <c r="C1941" s="983"/>
      <c r="D1941" s="941"/>
      <c r="E1941" s="972"/>
      <c r="F1941" s="995"/>
    </row>
    <row r="1942" spans="1:6">
      <c r="A1942" s="983"/>
      <c r="B1942" s="941"/>
      <c r="C1942" s="983"/>
      <c r="D1942" s="941"/>
      <c r="E1942" s="972"/>
      <c r="F1942" s="995"/>
    </row>
    <row r="1943" spans="1:6">
      <c r="A1943" s="983"/>
      <c r="B1943" s="941"/>
      <c r="C1943" s="983"/>
      <c r="D1943" s="941"/>
      <c r="E1943" s="972"/>
      <c r="F1943" s="995"/>
    </row>
    <row r="1944" spans="1:6">
      <c r="A1944" s="983"/>
      <c r="B1944" s="941"/>
      <c r="C1944" s="983"/>
      <c r="D1944" s="941"/>
      <c r="E1944" s="972"/>
      <c r="F1944" s="995"/>
    </row>
    <row r="1945" spans="1:6">
      <c r="A1945" s="983"/>
      <c r="B1945" s="941"/>
      <c r="C1945" s="983"/>
      <c r="D1945" s="941"/>
      <c r="E1945" s="972"/>
      <c r="F1945" s="995"/>
    </row>
    <row r="1946" spans="1:6">
      <c r="A1946" s="983"/>
      <c r="B1946" s="941"/>
      <c r="C1946" s="983"/>
      <c r="D1946" s="941"/>
      <c r="E1946" s="972"/>
      <c r="F1946" s="995"/>
    </row>
    <row r="1947" spans="1:6">
      <c r="A1947" s="983"/>
      <c r="B1947" s="941"/>
      <c r="C1947" s="983"/>
      <c r="D1947" s="941"/>
      <c r="E1947" s="972"/>
      <c r="F1947" s="995"/>
    </row>
    <row r="1948" spans="1:6">
      <c r="A1948" s="983"/>
      <c r="B1948" s="941"/>
      <c r="C1948" s="983"/>
      <c r="D1948" s="941"/>
      <c r="E1948" s="972"/>
      <c r="F1948" s="995"/>
    </row>
    <row r="1949" spans="1:6">
      <c r="A1949" s="983"/>
      <c r="B1949" s="941"/>
      <c r="C1949" s="983"/>
      <c r="D1949" s="941"/>
      <c r="E1949" s="972"/>
      <c r="F1949" s="995"/>
    </row>
    <row r="1950" spans="1:6">
      <c r="A1950" s="983"/>
      <c r="B1950" s="941"/>
      <c r="C1950" s="983"/>
      <c r="D1950" s="941"/>
      <c r="E1950" s="972"/>
      <c r="F1950" s="995"/>
    </row>
    <row r="1951" spans="1:6">
      <c r="A1951" s="983"/>
      <c r="B1951" s="941"/>
      <c r="C1951" s="983"/>
      <c r="D1951" s="941"/>
      <c r="E1951" s="972"/>
      <c r="F1951" s="995"/>
    </row>
    <row r="1952" spans="1:6">
      <c r="A1952" s="983"/>
      <c r="B1952" s="941"/>
      <c r="C1952" s="983"/>
      <c r="D1952" s="941"/>
      <c r="E1952" s="972"/>
      <c r="F1952" s="995"/>
    </row>
    <row r="1953" spans="1:6">
      <c r="A1953" s="983"/>
      <c r="B1953" s="941"/>
      <c r="C1953" s="983"/>
      <c r="D1953" s="941"/>
      <c r="E1953" s="972"/>
      <c r="F1953" s="995"/>
    </row>
    <row r="1954" spans="1:6">
      <c r="A1954" s="983"/>
      <c r="B1954" s="941"/>
      <c r="C1954" s="983"/>
      <c r="D1954" s="941"/>
      <c r="E1954" s="972"/>
      <c r="F1954" s="995"/>
    </row>
    <row r="1955" spans="1:6">
      <c r="A1955" s="983"/>
      <c r="B1955" s="941"/>
      <c r="C1955" s="983"/>
      <c r="D1955" s="941"/>
      <c r="E1955" s="972"/>
      <c r="F1955" s="995"/>
    </row>
    <row r="1956" spans="1:6">
      <c r="A1956" s="983"/>
      <c r="B1956" s="941"/>
      <c r="C1956" s="983"/>
      <c r="D1956" s="941"/>
      <c r="E1956" s="972"/>
      <c r="F1956" s="995"/>
    </row>
    <row r="1957" spans="1:6">
      <c r="A1957" s="983"/>
      <c r="B1957" s="941"/>
      <c r="C1957" s="983"/>
      <c r="D1957" s="941"/>
      <c r="E1957" s="972"/>
      <c r="F1957" s="995"/>
    </row>
    <row r="1958" spans="1:6">
      <c r="A1958" s="983"/>
      <c r="B1958" s="941"/>
      <c r="C1958" s="983"/>
      <c r="D1958" s="941"/>
      <c r="E1958" s="972"/>
      <c r="F1958" s="995"/>
    </row>
    <row r="1959" spans="1:6">
      <c r="A1959" s="983"/>
      <c r="B1959" s="941"/>
      <c r="C1959" s="983"/>
      <c r="D1959" s="941"/>
      <c r="E1959" s="972"/>
      <c r="F1959" s="995"/>
    </row>
    <row r="1960" spans="1:6">
      <c r="A1960" s="983"/>
      <c r="B1960" s="941"/>
      <c r="C1960" s="983"/>
      <c r="D1960" s="941"/>
      <c r="E1960" s="972"/>
      <c r="F1960" s="995"/>
    </row>
    <row r="1961" spans="1:6">
      <c r="A1961" s="983"/>
      <c r="B1961" s="941"/>
      <c r="C1961" s="983"/>
      <c r="D1961" s="941"/>
      <c r="E1961" s="972"/>
      <c r="F1961" s="995"/>
    </row>
    <row r="1962" spans="1:6">
      <c r="A1962" s="983"/>
      <c r="B1962" s="941"/>
      <c r="C1962" s="983"/>
      <c r="D1962" s="941"/>
      <c r="E1962" s="972"/>
      <c r="F1962" s="995"/>
    </row>
    <row r="1963" spans="1:6">
      <c r="A1963" s="983"/>
      <c r="B1963" s="941"/>
      <c r="C1963" s="983"/>
      <c r="D1963" s="941"/>
      <c r="E1963" s="972"/>
      <c r="F1963" s="995"/>
    </row>
    <row r="1964" spans="1:6">
      <c r="A1964" s="983"/>
      <c r="B1964" s="941"/>
      <c r="C1964" s="983"/>
      <c r="D1964" s="941"/>
      <c r="E1964" s="972"/>
      <c r="F1964" s="995"/>
    </row>
    <row r="1965" spans="1:6">
      <c r="A1965" s="983"/>
      <c r="B1965" s="941"/>
      <c r="C1965" s="983"/>
      <c r="D1965" s="941"/>
      <c r="E1965" s="972"/>
      <c r="F1965" s="995"/>
    </row>
    <row r="1966" spans="1:6">
      <c r="A1966" s="983"/>
      <c r="B1966" s="941"/>
      <c r="C1966" s="983"/>
      <c r="D1966" s="941"/>
      <c r="E1966" s="972"/>
      <c r="F1966" s="995"/>
    </row>
    <row r="1967" spans="1:6">
      <c r="A1967" s="983"/>
      <c r="B1967" s="941"/>
      <c r="C1967" s="983"/>
      <c r="D1967" s="941"/>
      <c r="E1967" s="972"/>
      <c r="F1967" s="995"/>
    </row>
    <row r="1968" spans="1:6">
      <c r="A1968" s="983"/>
      <c r="B1968" s="941"/>
      <c r="C1968" s="983"/>
      <c r="D1968" s="941"/>
      <c r="E1968" s="972"/>
      <c r="F1968" s="995"/>
    </row>
    <row r="1969" spans="1:6">
      <c r="A1969" s="983"/>
      <c r="B1969" s="941"/>
      <c r="C1969" s="983"/>
      <c r="D1969" s="941"/>
      <c r="E1969" s="972"/>
      <c r="F1969" s="995"/>
    </row>
    <row r="1970" spans="1:6">
      <c r="A1970" s="983"/>
      <c r="B1970" s="941"/>
      <c r="C1970" s="983"/>
      <c r="D1970" s="941"/>
      <c r="E1970" s="972"/>
      <c r="F1970" s="995"/>
    </row>
    <row r="1971" spans="1:6">
      <c r="A1971" s="983"/>
      <c r="B1971" s="941"/>
      <c r="C1971" s="983"/>
      <c r="D1971" s="941"/>
      <c r="E1971" s="972"/>
      <c r="F1971" s="995"/>
    </row>
    <row r="1972" spans="1:6">
      <c r="A1972" s="983"/>
      <c r="B1972" s="941"/>
      <c r="C1972" s="983"/>
      <c r="D1972" s="941"/>
      <c r="E1972" s="972"/>
      <c r="F1972" s="995"/>
    </row>
    <row r="1973" spans="1:6">
      <c r="A1973" s="983"/>
      <c r="B1973" s="941"/>
      <c r="C1973" s="983"/>
      <c r="D1973" s="941"/>
      <c r="E1973" s="972"/>
      <c r="F1973" s="995"/>
    </row>
    <row r="1974" spans="1:6">
      <c r="A1974" s="983"/>
      <c r="B1974" s="941"/>
      <c r="C1974" s="983"/>
      <c r="D1974" s="941"/>
      <c r="E1974" s="972"/>
      <c r="F1974" s="995"/>
    </row>
    <row r="1975" spans="1:6">
      <c r="A1975" s="983"/>
      <c r="B1975" s="941"/>
      <c r="C1975" s="983"/>
      <c r="D1975" s="941"/>
      <c r="E1975" s="972"/>
      <c r="F1975" s="995"/>
    </row>
    <row r="1976" spans="1:6">
      <c r="A1976" s="983"/>
      <c r="B1976" s="941"/>
      <c r="C1976" s="983"/>
      <c r="D1976" s="941"/>
      <c r="E1976" s="972"/>
      <c r="F1976" s="995"/>
    </row>
    <row r="1977" spans="1:6">
      <c r="A1977" s="983"/>
      <c r="B1977" s="941"/>
      <c r="C1977" s="983"/>
      <c r="D1977" s="941"/>
      <c r="E1977" s="972"/>
      <c r="F1977" s="995"/>
    </row>
    <row r="1978" spans="1:6">
      <c r="A1978" s="983"/>
      <c r="B1978" s="941"/>
      <c r="C1978" s="983"/>
      <c r="D1978" s="941"/>
      <c r="E1978" s="972"/>
      <c r="F1978" s="995"/>
    </row>
    <row r="1979" spans="1:6">
      <c r="A1979" s="983"/>
      <c r="B1979" s="941"/>
      <c r="C1979" s="983"/>
      <c r="D1979" s="941"/>
      <c r="E1979" s="972"/>
      <c r="F1979" s="995"/>
    </row>
    <row r="1980" spans="1:6">
      <c r="A1980" s="983"/>
      <c r="B1980" s="941"/>
      <c r="C1980" s="983"/>
      <c r="D1980" s="941"/>
      <c r="E1980" s="972"/>
      <c r="F1980" s="995"/>
    </row>
    <row r="1981" spans="1:6">
      <c r="A1981" s="983"/>
      <c r="B1981" s="941"/>
      <c r="C1981" s="983"/>
      <c r="D1981" s="941"/>
      <c r="E1981" s="972"/>
      <c r="F1981" s="995"/>
    </row>
    <row r="1982" spans="1:6">
      <c r="A1982" s="983"/>
      <c r="B1982" s="941"/>
      <c r="C1982" s="983"/>
      <c r="D1982" s="941"/>
      <c r="E1982" s="972"/>
      <c r="F1982" s="995"/>
    </row>
    <row r="1983" spans="1:6">
      <c r="A1983" s="983"/>
      <c r="B1983" s="941"/>
      <c r="C1983" s="983"/>
      <c r="D1983" s="941"/>
      <c r="E1983" s="972"/>
      <c r="F1983" s="995"/>
    </row>
    <row r="1984" spans="1:6">
      <c r="A1984" s="983"/>
      <c r="B1984" s="941"/>
      <c r="C1984" s="983"/>
      <c r="D1984" s="941"/>
      <c r="E1984" s="972"/>
      <c r="F1984" s="995"/>
    </row>
    <row r="1985" spans="1:6">
      <c r="A1985" s="983"/>
      <c r="B1985" s="941"/>
      <c r="C1985" s="983"/>
      <c r="D1985" s="941"/>
      <c r="E1985" s="972"/>
      <c r="F1985" s="995"/>
    </row>
    <row r="1986" spans="1:6">
      <c r="A1986" s="983"/>
      <c r="B1986" s="941"/>
      <c r="C1986" s="983"/>
      <c r="D1986" s="941"/>
      <c r="E1986" s="972"/>
      <c r="F1986" s="995"/>
    </row>
    <row r="1987" spans="1:6">
      <c r="A1987" s="983"/>
      <c r="B1987" s="941"/>
      <c r="C1987" s="983"/>
      <c r="D1987" s="941"/>
      <c r="E1987" s="972"/>
      <c r="F1987" s="995"/>
    </row>
    <row r="1988" spans="1:6">
      <c r="A1988" s="983"/>
      <c r="B1988" s="941"/>
      <c r="C1988" s="983"/>
      <c r="D1988" s="941"/>
      <c r="E1988" s="972"/>
      <c r="F1988" s="995"/>
    </row>
    <row r="1989" spans="1:6">
      <c r="A1989" s="983"/>
      <c r="B1989" s="941"/>
      <c r="C1989" s="983"/>
      <c r="D1989" s="941"/>
      <c r="E1989" s="972"/>
      <c r="F1989" s="995"/>
    </row>
    <row r="1990" spans="1:6">
      <c r="A1990" s="983"/>
      <c r="B1990" s="941"/>
      <c r="C1990" s="983"/>
      <c r="D1990" s="941"/>
      <c r="E1990" s="972"/>
      <c r="F1990" s="995"/>
    </row>
    <row r="1991" spans="1:6">
      <c r="A1991" s="983"/>
      <c r="B1991" s="941"/>
      <c r="C1991" s="983"/>
      <c r="D1991" s="941"/>
      <c r="E1991" s="972"/>
      <c r="F1991" s="995"/>
    </row>
    <row r="1992" spans="1:6">
      <c r="A1992" s="983"/>
      <c r="B1992" s="941"/>
      <c r="C1992" s="983"/>
      <c r="D1992" s="941"/>
      <c r="E1992" s="972"/>
      <c r="F1992" s="995"/>
    </row>
    <row r="1993" spans="1:6">
      <c r="A1993" s="983"/>
      <c r="B1993" s="941"/>
      <c r="C1993" s="983"/>
      <c r="D1993" s="941"/>
      <c r="E1993" s="972"/>
      <c r="F1993" s="995"/>
    </row>
    <row r="1994" spans="1:6">
      <c r="A1994" s="983"/>
      <c r="B1994" s="941"/>
      <c r="C1994" s="983"/>
      <c r="D1994" s="941"/>
      <c r="E1994" s="972"/>
      <c r="F1994" s="995"/>
    </row>
    <row r="1995" spans="1:6">
      <c r="A1995" s="983"/>
      <c r="B1995" s="941"/>
      <c r="C1995" s="983"/>
      <c r="D1995" s="941"/>
      <c r="E1995" s="972"/>
      <c r="F1995" s="995"/>
    </row>
    <row r="1996" spans="1:6">
      <c r="A1996" s="983"/>
      <c r="B1996" s="941"/>
      <c r="C1996" s="983"/>
      <c r="D1996" s="941"/>
      <c r="E1996" s="972"/>
      <c r="F1996" s="995"/>
    </row>
    <row r="1997" spans="1:6">
      <c r="A1997" s="983"/>
      <c r="B1997" s="941"/>
      <c r="C1997" s="983"/>
      <c r="D1997" s="941"/>
      <c r="E1997" s="972"/>
      <c r="F1997" s="995"/>
    </row>
    <row r="1998" spans="1:6">
      <c r="A1998" s="983"/>
      <c r="B1998" s="941"/>
      <c r="C1998" s="983"/>
      <c r="D1998" s="941"/>
      <c r="E1998" s="972"/>
      <c r="F1998" s="995"/>
    </row>
    <row r="1999" spans="1:6">
      <c r="A1999" s="983"/>
      <c r="B1999" s="941"/>
      <c r="C1999" s="983"/>
      <c r="D1999" s="941"/>
      <c r="E1999" s="972"/>
      <c r="F1999" s="995"/>
    </row>
    <row r="2000" spans="1:6">
      <c r="A2000" s="983"/>
      <c r="B2000" s="941"/>
      <c r="C2000" s="983"/>
      <c r="D2000" s="941"/>
      <c r="E2000" s="972"/>
      <c r="F2000" s="995"/>
    </row>
    <row r="2001" spans="1:6">
      <c r="A2001" s="983"/>
      <c r="B2001" s="941"/>
      <c r="C2001" s="983"/>
      <c r="D2001" s="941"/>
      <c r="E2001" s="972"/>
      <c r="F2001" s="995"/>
    </row>
    <row r="2002" spans="1:6">
      <c r="A2002" s="983"/>
      <c r="B2002" s="941"/>
      <c r="C2002" s="983"/>
      <c r="D2002" s="941"/>
      <c r="E2002" s="972"/>
      <c r="F2002" s="995"/>
    </row>
    <row r="2003" spans="1:6">
      <c r="A2003" s="983"/>
      <c r="B2003" s="941"/>
      <c r="C2003" s="983"/>
      <c r="D2003" s="941"/>
      <c r="E2003" s="972"/>
      <c r="F2003" s="995"/>
    </row>
    <row r="2004" spans="1:6">
      <c r="A2004" s="983"/>
      <c r="B2004" s="941"/>
      <c r="C2004" s="983"/>
      <c r="D2004" s="941"/>
      <c r="E2004" s="972"/>
      <c r="F2004" s="995"/>
    </row>
    <row r="2005" spans="1:6">
      <c r="A2005" s="983"/>
      <c r="B2005" s="941"/>
      <c r="C2005" s="983"/>
      <c r="D2005" s="941"/>
      <c r="E2005" s="972"/>
      <c r="F2005" s="995"/>
    </row>
    <row r="2006" spans="1:6">
      <c r="A2006" s="983"/>
      <c r="B2006" s="941"/>
      <c r="C2006" s="983"/>
      <c r="D2006" s="941"/>
      <c r="E2006" s="972"/>
      <c r="F2006" s="995"/>
    </row>
    <row r="2007" spans="1:6">
      <c r="A2007" s="983"/>
      <c r="B2007" s="941"/>
      <c r="C2007" s="983"/>
      <c r="D2007" s="941"/>
      <c r="E2007" s="972"/>
      <c r="F2007" s="995"/>
    </row>
    <row r="2008" spans="1:6">
      <c r="A2008" s="983"/>
      <c r="B2008" s="941"/>
      <c r="C2008" s="983"/>
      <c r="D2008" s="941"/>
      <c r="E2008" s="972"/>
      <c r="F2008" s="995"/>
    </row>
    <row r="2009" spans="1:6">
      <c r="A2009" s="983"/>
      <c r="B2009" s="941"/>
      <c r="C2009" s="983"/>
      <c r="D2009" s="941"/>
      <c r="E2009" s="972"/>
      <c r="F2009" s="995"/>
    </row>
    <row r="2010" spans="1:6">
      <c r="A2010" s="983"/>
      <c r="B2010" s="941"/>
      <c r="C2010" s="983"/>
      <c r="D2010" s="941"/>
      <c r="E2010" s="972"/>
      <c r="F2010" s="995"/>
    </row>
    <row r="2011" spans="1:6">
      <c r="A2011" s="983"/>
      <c r="B2011" s="941"/>
      <c r="C2011" s="983"/>
      <c r="D2011" s="941"/>
      <c r="E2011" s="972"/>
      <c r="F2011" s="995"/>
    </row>
    <row r="2012" spans="1:6">
      <c r="A2012" s="983"/>
      <c r="B2012" s="941"/>
      <c r="C2012" s="983"/>
      <c r="D2012" s="941"/>
      <c r="E2012" s="972"/>
      <c r="F2012" s="995"/>
    </row>
    <row r="2013" spans="1:6">
      <c r="A2013" s="983"/>
      <c r="B2013" s="941"/>
      <c r="C2013" s="983"/>
      <c r="D2013" s="941"/>
      <c r="E2013" s="972"/>
      <c r="F2013" s="995"/>
    </row>
    <row r="2014" spans="1:6">
      <c r="A2014" s="983"/>
      <c r="B2014" s="941"/>
      <c r="C2014" s="983"/>
      <c r="D2014" s="941"/>
      <c r="E2014" s="972"/>
      <c r="F2014" s="995"/>
    </row>
    <row r="2015" spans="1:6">
      <c r="A2015" s="983"/>
      <c r="B2015" s="941"/>
      <c r="C2015" s="983"/>
      <c r="D2015" s="941"/>
      <c r="E2015" s="972"/>
      <c r="F2015" s="995"/>
    </row>
    <row r="2016" spans="1:6">
      <c r="A2016" s="983"/>
      <c r="B2016" s="941"/>
      <c r="C2016" s="983"/>
      <c r="D2016" s="941"/>
      <c r="E2016" s="972"/>
      <c r="F2016" s="995"/>
    </row>
    <row r="2017" spans="1:6">
      <c r="A2017" s="983"/>
      <c r="B2017" s="941"/>
      <c r="C2017" s="983"/>
      <c r="D2017" s="941"/>
      <c r="E2017" s="972"/>
      <c r="F2017" s="995"/>
    </row>
    <row r="2018" spans="1:6">
      <c r="A2018" s="983"/>
      <c r="B2018" s="941"/>
      <c r="C2018" s="983"/>
      <c r="D2018" s="941"/>
      <c r="E2018" s="972"/>
      <c r="F2018" s="995"/>
    </row>
    <row r="2019" spans="1:6">
      <c r="A2019" s="983"/>
      <c r="B2019" s="941"/>
      <c r="C2019" s="983"/>
      <c r="D2019" s="941"/>
      <c r="E2019" s="972"/>
      <c r="F2019" s="995"/>
    </row>
    <row r="2020" spans="1:6">
      <c r="A2020" s="983"/>
      <c r="B2020" s="941"/>
      <c r="C2020" s="983"/>
      <c r="D2020" s="941"/>
      <c r="E2020" s="972"/>
      <c r="F2020" s="995"/>
    </row>
    <row r="2021" spans="1:6">
      <c r="A2021" s="983"/>
      <c r="B2021" s="941"/>
      <c r="C2021" s="983"/>
      <c r="D2021" s="941"/>
      <c r="E2021" s="972"/>
      <c r="F2021" s="995"/>
    </row>
    <row r="2022" spans="1:6">
      <c r="A2022" s="983"/>
      <c r="B2022" s="941"/>
      <c r="C2022" s="983"/>
      <c r="D2022" s="941"/>
      <c r="E2022" s="972"/>
      <c r="F2022" s="995"/>
    </row>
    <row r="2023" spans="1:6">
      <c r="A2023" s="983"/>
      <c r="B2023" s="941"/>
      <c r="C2023" s="983"/>
      <c r="D2023" s="941"/>
      <c r="E2023" s="972"/>
      <c r="F2023" s="995"/>
    </row>
    <row r="2024" spans="1:6">
      <c r="A2024" s="983"/>
      <c r="B2024" s="941"/>
      <c r="C2024" s="983"/>
      <c r="D2024" s="941"/>
      <c r="E2024" s="972"/>
      <c r="F2024" s="995"/>
    </row>
    <row r="2025" spans="1:6">
      <c r="A2025" s="983"/>
      <c r="B2025" s="941"/>
      <c r="C2025" s="983"/>
      <c r="D2025" s="941"/>
      <c r="E2025" s="972"/>
      <c r="F2025" s="995"/>
    </row>
    <row r="2026" spans="1:6">
      <c r="A2026" s="983"/>
      <c r="B2026" s="941"/>
      <c r="C2026" s="983"/>
      <c r="D2026" s="941"/>
      <c r="E2026" s="972"/>
      <c r="F2026" s="995"/>
    </row>
    <row r="2027" spans="1:6">
      <c r="A2027" s="983"/>
      <c r="B2027" s="941"/>
      <c r="C2027" s="983"/>
      <c r="D2027" s="941"/>
      <c r="E2027" s="972"/>
      <c r="F2027" s="995"/>
    </row>
    <row r="2028" spans="1:6">
      <c r="A2028" s="983"/>
      <c r="B2028" s="941"/>
      <c r="C2028" s="983"/>
      <c r="D2028" s="941"/>
      <c r="E2028" s="972"/>
      <c r="F2028" s="995"/>
    </row>
    <row r="2029" spans="1:6">
      <c r="A2029" s="983"/>
      <c r="B2029" s="941"/>
      <c r="C2029" s="983"/>
      <c r="D2029" s="941"/>
      <c r="E2029" s="972"/>
      <c r="F2029" s="995"/>
    </row>
    <row r="2030" spans="1:6">
      <c r="A2030" s="983"/>
      <c r="B2030" s="941"/>
      <c r="C2030" s="983"/>
      <c r="D2030" s="941"/>
      <c r="E2030" s="972"/>
      <c r="F2030" s="995"/>
    </row>
    <row r="2031" spans="1:6">
      <c r="A2031" s="983"/>
      <c r="B2031" s="941"/>
      <c r="C2031" s="983"/>
      <c r="D2031" s="941"/>
      <c r="E2031" s="972"/>
      <c r="F2031" s="995"/>
    </row>
    <row r="2032" spans="1:6">
      <c r="A2032" s="983"/>
      <c r="B2032" s="941"/>
      <c r="C2032" s="983"/>
      <c r="D2032" s="941"/>
      <c r="E2032" s="972"/>
      <c r="F2032" s="995"/>
    </row>
    <row r="2033" spans="1:6">
      <c r="A2033" s="983"/>
      <c r="B2033" s="941"/>
      <c r="C2033" s="983"/>
      <c r="D2033" s="941"/>
      <c r="E2033" s="972"/>
      <c r="F2033" s="995"/>
    </row>
    <row r="2034" spans="1:6">
      <c r="A2034" s="983"/>
      <c r="B2034" s="941"/>
      <c r="C2034" s="983"/>
      <c r="D2034" s="941"/>
      <c r="E2034" s="972"/>
      <c r="F2034" s="995"/>
    </row>
    <row r="2035" spans="1:6">
      <c r="A2035" s="983"/>
      <c r="B2035" s="941"/>
      <c r="C2035" s="983"/>
      <c r="D2035" s="941"/>
      <c r="E2035" s="972"/>
      <c r="F2035" s="995"/>
    </row>
    <row r="2036" spans="1:6">
      <c r="A2036" s="983"/>
      <c r="B2036" s="941"/>
      <c r="C2036" s="983"/>
      <c r="D2036" s="941"/>
      <c r="E2036" s="972"/>
      <c r="F2036" s="995"/>
    </row>
    <row r="2037" spans="1:6">
      <c r="A2037" s="983"/>
      <c r="B2037" s="941"/>
      <c r="C2037" s="983"/>
      <c r="D2037" s="941"/>
      <c r="E2037" s="972"/>
      <c r="F2037" s="995"/>
    </row>
    <row r="2038" spans="1:6">
      <c r="A2038" s="983"/>
      <c r="B2038" s="941"/>
      <c r="C2038" s="983"/>
      <c r="D2038" s="941"/>
      <c r="E2038" s="972"/>
      <c r="F2038" s="995"/>
    </row>
    <row r="2039" spans="1:6">
      <c r="A2039" s="983"/>
      <c r="B2039" s="941"/>
      <c r="C2039" s="983"/>
      <c r="D2039" s="941"/>
      <c r="E2039" s="972"/>
      <c r="F2039" s="995"/>
    </row>
    <row r="2040" spans="1:6">
      <c r="A2040" s="983"/>
      <c r="B2040" s="941"/>
      <c r="C2040" s="983"/>
      <c r="D2040" s="941"/>
      <c r="E2040" s="972"/>
      <c r="F2040" s="995"/>
    </row>
    <row r="2041" spans="1:6">
      <c r="A2041" s="983"/>
      <c r="B2041" s="941"/>
      <c r="C2041" s="983"/>
      <c r="D2041" s="941"/>
      <c r="E2041" s="972"/>
      <c r="F2041" s="995"/>
    </row>
    <row r="2042" spans="1:6">
      <c r="A2042" s="983"/>
      <c r="B2042" s="941"/>
      <c r="C2042" s="983"/>
      <c r="D2042" s="941"/>
      <c r="E2042" s="972"/>
      <c r="F2042" s="995"/>
    </row>
    <row r="2043" spans="1:6">
      <c r="A2043" s="983"/>
      <c r="B2043" s="941"/>
      <c r="C2043" s="983"/>
      <c r="D2043" s="941"/>
      <c r="E2043" s="972"/>
      <c r="F2043" s="995"/>
    </row>
    <row r="2044" spans="1:6">
      <c r="A2044" s="983"/>
      <c r="B2044" s="941"/>
      <c r="C2044" s="983"/>
      <c r="D2044" s="941"/>
      <c r="E2044" s="972"/>
      <c r="F2044" s="995"/>
    </row>
    <row r="2045" spans="1:6">
      <c r="A2045" s="983"/>
      <c r="B2045" s="941"/>
      <c r="C2045" s="983"/>
      <c r="D2045" s="941"/>
      <c r="E2045" s="972"/>
      <c r="F2045" s="995"/>
    </row>
    <row r="2046" spans="1:6">
      <c r="A2046" s="983"/>
      <c r="B2046" s="941"/>
      <c r="C2046" s="983"/>
      <c r="D2046" s="941"/>
      <c r="E2046" s="972"/>
      <c r="F2046" s="995"/>
    </row>
    <row r="2047" spans="1:6">
      <c r="A2047" s="983"/>
      <c r="B2047" s="941"/>
      <c r="C2047" s="983"/>
      <c r="D2047" s="941"/>
      <c r="E2047" s="972"/>
      <c r="F2047" s="995"/>
    </row>
    <row r="2048" spans="1:6">
      <c r="A2048" s="983"/>
      <c r="B2048" s="941"/>
      <c r="C2048" s="983"/>
      <c r="D2048" s="941"/>
      <c r="E2048" s="972"/>
      <c r="F2048" s="995"/>
    </row>
    <row r="2049" spans="1:6">
      <c r="A2049" s="983"/>
      <c r="B2049" s="941"/>
      <c r="C2049" s="983"/>
      <c r="D2049" s="941"/>
      <c r="E2049" s="972"/>
      <c r="F2049" s="995"/>
    </row>
    <row r="2050" spans="1:6">
      <c r="A2050" s="983"/>
      <c r="B2050" s="941"/>
      <c r="C2050" s="983"/>
      <c r="D2050" s="941"/>
      <c r="E2050" s="972"/>
      <c r="F2050" s="995"/>
    </row>
    <row r="2051" spans="1:6">
      <c r="A2051" s="983"/>
      <c r="B2051" s="941"/>
      <c r="C2051" s="983"/>
      <c r="D2051" s="941"/>
      <c r="E2051" s="972"/>
      <c r="F2051" s="995"/>
    </row>
    <row r="2052" spans="1:6">
      <c r="A2052" s="983"/>
      <c r="B2052" s="941"/>
      <c r="C2052" s="983"/>
      <c r="D2052" s="941"/>
      <c r="E2052" s="972"/>
      <c r="F2052" s="995"/>
    </row>
    <row r="2053" spans="1:6">
      <c r="A2053" s="983"/>
      <c r="B2053" s="941"/>
      <c r="C2053" s="983"/>
      <c r="D2053" s="941"/>
      <c r="E2053" s="972"/>
      <c r="F2053" s="995"/>
    </row>
    <row r="2054" spans="1:6">
      <c r="A2054" s="983"/>
      <c r="B2054" s="941"/>
      <c r="C2054" s="983"/>
      <c r="D2054" s="941"/>
      <c r="E2054" s="972"/>
      <c r="F2054" s="995"/>
    </row>
    <row r="2055" spans="1:6">
      <c r="A2055" s="983"/>
      <c r="B2055" s="941"/>
      <c r="C2055" s="983"/>
      <c r="D2055" s="941"/>
      <c r="E2055" s="972"/>
      <c r="F2055" s="995"/>
    </row>
    <row r="2056" spans="1:6">
      <c r="A2056" s="983"/>
      <c r="B2056" s="941"/>
      <c r="C2056" s="983"/>
      <c r="D2056" s="941"/>
      <c r="E2056" s="972"/>
      <c r="F2056" s="995"/>
    </row>
    <row r="2057" spans="1:6">
      <c r="A2057" s="983"/>
      <c r="B2057" s="941"/>
      <c r="C2057" s="983"/>
      <c r="D2057" s="941"/>
      <c r="E2057" s="972"/>
      <c r="F2057" s="995"/>
    </row>
    <row r="2058" spans="1:6">
      <c r="A2058" s="983"/>
      <c r="B2058" s="941"/>
      <c r="C2058" s="983"/>
      <c r="D2058" s="941"/>
      <c r="E2058" s="972"/>
      <c r="F2058" s="995"/>
    </row>
    <row r="2059" spans="1:6">
      <c r="A2059" s="983"/>
      <c r="B2059" s="941"/>
      <c r="C2059" s="983"/>
      <c r="D2059" s="941"/>
      <c r="E2059" s="972"/>
      <c r="F2059" s="995"/>
    </row>
    <row r="2060" spans="1:6">
      <c r="A2060" s="983"/>
      <c r="B2060" s="941"/>
      <c r="C2060" s="983"/>
      <c r="D2060" s="941"/>
      <c r="E2060" s="972"/>
      <c r="F2060" s="995"/>
    </row>
    <row r="2061" spans="1:6">
      <c r="A2061" s="983"/>
      <c r="B2061" s="941"/>
      <c r="C2061" s="983"/>
      <c r="D2061" s="941"/>
      <c r="E2061" s="972"/>
      <c r="F2061" s="995"/>
    </row>
    <row r="2062" spans="1:6">
      <c r="A2062" s="983"/>
      <c r="B2062" s="941"/>
      <c r="C2062" s="983"/>
      <c r="D2062" s="941"/>
      <c r="E2062" s="972"/>
      <c r="F2062" s="995"/>
    </row>
    <row r="2063" spans="1:6">
      <c r="A2063" s="983"/>
      <c r="B2063" s="941"/>
      <c r="C2063" s="983"/>
      <c r="D2063" s="941"/>
      <c r="E2063" s="972"/>
      <c r="F2063" s="995"/>
    </row>
    <row r="2064" spans="1:6">
      <c r="A2064" s="983"/>
      <c r="B2064" s="941"/>
      <c r="C2064" s="983"/>
      <c r="D2064" s="941"/>
      <c r="E2064" s="972"/>
      <c r="F2064" s="995"/>
    </row>
    <row r="2065" spans="1:6">
      <c r="A2065" s="983"/>
      <c r="B2065" s="941"/>
      <c r="C2065" s="983"/>
      <c r="D2065" s="941"/>
      <c r="E2065" s="972"/>
      <c r="F2065" s="995"/>
    </row>
    <row r="2066" spans="1:6">
      <c r="A2066" s="983"/>
      <c r="B2066" s="941"/>
      <c r="C2066" s="983"/>
      <c r="D2066" s="941"/>
      <c r="E2066" s="972"/>
      <c r="F2066" s="995"/>
    </row>
    <row r="2067" spans="1:6">
      <c r="A2067" s="983"/>
      <c r="B2067" s="941"/>
      <c r="C2067" s="983"/>
      <c r="D2067" s="941"/>
      <c r="E2067" s="972"/>
      <c r="F2067" s="995"/>
    </row>
    <row r="2068" spans="1:6">
      <c r="A2068" s="983"/>
      <c r="B2068" s="941"/>
      <c r="C2068" s="983"/>
      <c r="D2068" s="941"/>
      <c r="E2068" s="972"/>
      <c r="F2068" s="995"/>
    </row>
    <row r="2069" spans="1:6">
      <c r="A2069" s="983"/>
      <c r="B2069" s="941"/>
      <c r="C2069" s="983"/>
      <c r="D2069" s="941"/>
      <c r="E2069" s="972"/>
      <c r="F2069" s="995"/>
    </row>
    <row r="2070" spans="1:6">
      <c r="A2070" s="983"/>
      <c r="B2070" s="941"/>
      <c r="C2070" s="983"/>
      <c r="D2070" s="941"/>
      <c r="E2070" s="972"/>
      <c r="F2070" s="995"/>
    </row>
    <row r="2071" spans="1:6">
      <c r="A2071" s="983"/>
      <c r="B2071" s="941"/>
      <c r="C2071" s="983"/>
      <c r="D2071" s="941"/>
      <c r="E2071" s="972"/>
      <c r="F2071" s="995"/>
    </row>
    <row r="2072" spans="1:6">
      <c r="A2072" s="983"/>
      <c r="B2072" s="941"/>
      <c r="C2072" s="983"/>
      <c r="D2072" s="941"/>
      <c r="E2072" s="972"/>
      <c r="F2072" s="995"/>
    </row>
    <row r="2073" spans="1:6">
      <c r="A2073" s="983"/>
      <c r="B2073" s="941"/>
      <c r="C2073" s="983"/>
      <c r="D2073" s="941"/>
      <c r="E2073" s="972"/>
      <c r="F2073" s="995"/>
    </row>
    <row r="2074" spans="1:6">
      <c r="A2074" s="983"/>
      <c r="B2074" s="941"/>
      <c r="C2074" s="983"/>
      <c r="D2074" s="941"/>
      <c r="E2074" s="972"/>
      <c r="F2074" s="995"/>
    </row>
    <row r="2075" spans="1:6">
      <c r="A2075" s="983"/>
      <c r="B2075" s="941"/>
      <c r="C2075" s="983"/>
      <c r="D2075" s="941"/>
      <c r="E2075" s="972"/>
      <c r="F2075" s="995"/>
    </row>
    <row r="2076" spans="1:6">
      <c r="A2076" s="983"/>
      <c r="B2076" s="941"/>
      <c r="C2076" s="983"/>
      <c r="D2076" s="941"/>
      <c r="E2076" s="972"/>
      <c r="F2076" s="995"/>
    </row>
    <row r="2077" spans="1:6">
      <c r="A2077" s="983"/>
      <c r="B2077" s="941"/>
      <c r="C2077" s="983"/>
      <c r="D2077" s="941"/>
      <c r="E2077" s="972"/>
      <c r="F2077" s="995"/>
    </row>
    <row r="2078" spans="1:6">
      <c r="A2078" s="983"/>
      <c r="B2078" s="941"/>
      <c r="C2078" s="983"/>
      <c r="D2078" s="941"/>
      <c r="E2078" s="972"/>
      <c r="F2078" s="995"/>
    </row>
    <row r="2079" spans="1:6">
      <c r="A2079" s="983"/>
      <c r="B2079" s="941"/>
      <c r="C2079" s="983"/>
      <c r="D2079" s="941"/>
      <c r="E2079" s="972"/>
      <c r="F2079" s="995"/>
    </row>
    <row r="2080" spans="1:6">
      <c r="A2080" s="983"/>
      <c r="B2080" s="941"/>
      <c r="C2080" s="983"/>
      <c r="D2080" s="941"/>
      <c r="E2080" s="972"/>
      <c r="F2080" s="995"/>
    </row>
    <row r="2081" spans="1:6">
      <c r="A2081" s="983"/>
      <c r="B2081" s="941"/>
      <c r="C2081" s="983"/>
      <c r="D2081" s="941"/>
      <c r="E2081" s="972"/>
      <c r="F2081" s="995"/>
    </row>
    <row r="2082" spans="1:6">
      <c r="A2082" s="983"/>
      <c r="B2082" s="941"/>
      <c r="C2082" s="983"/>
      <c r="D2082" s="941"/>
      <c r="E2082" s="972"/>
      <c r="F2082" s="995"/>
    </row>
    <row r="2083" spans="1:6">
      <c r="A2083" s="983"/>
      <c r="B2083" s="941"/>
      <c r="C2083" s="983"/>
      <c r="D2083" s="941"/>
      <c r="E2083" s="972"/>
      <c r="F2083" s="995"/>
    </row>
    <row r="2084" spans="1:6">
      <c r="A2084" s="983"/>
      <c r="B2084" s="941"/>
      <c r="C2084" s="983"/>
      <c r="D2084" s="941"/>
      <c r="E2084" s="972"/>
      <c r="F2084" s="995"/>
    </row>
    <row r="2085" spans="1:6">
      <c r="A2085" s="983"/>
      <c r="B2085" s="941"/>
      <c r="C2085" s="983"/>
      <c r="D2085" s="941"/>
      <c r="E2085" s="972"/>
      <c r="F2085" s="995"/>
    </row>
    <row r="2086" spans="1:6">
      <c r="A2086" s="983"/>
      <c r="B2086" s="941"/>
      <c r="C2086" s="983"/>
      <c r="D2086" s="941"/>
      <c r="E2086" s="972"/>
      <c r="F2086" s="995"/>
    </row>
    <row r="2087" spans="1:6">
      <c r="A2087" s="983"/>
      <c r="B2087" s="941"/>
      <c r="C2087" s="983"/>
      <c r="D2087" s="941"/>
      <c r="E2087" s="972"/>
      <c r="F2087" s="995"/>
    </row>
    <row r="2088" spans="1:6">
      <c r="A2088" s="983"/>
      <c r="B2088" s="941"/>
      <c r="C2088" s="983"/>
      <c r="D2088" s="941"/>
      <c r="E2088" s="972"/>
      <c r="F2088" s="995"/>
    </row>
    <row r="2089" spans="1:6">
      <c r="A2089" s="983"/>
      <c r="B2089" s="941"/>
      <c r="C2089" s="983"/>
      <c r="D2089" s="941"/>
      <c r="E2089" s="972"/>
      <c r="F2089" s="995"/>
    </row>
    <row r="2090" spans="1:6">
      <c r="A2090" s="983"/>
      <c r="B2090" s="941"/>
      <c r="C2090" s="983"/>
      <c r="D2090" s="941"/>
      <c r="E2090" s="972"/>
      <c r="F2090" s="995"/>
    </row>
    <row r="2091" spans="1:6">
      <c r="A2091" s="983"/>
      <c r="B2091" s="941"/>
      <c r="C2091" s="983"/>
      <c r="D2091" s="941"/>
      <c r="E2091" s="972"/>
      <c r="F2091" s="995"/>
    </row>
    <row r="2092" spans="1:6">
      <c r="A2092" s="983"/>
      <c r="B2092" s="941"/>
      <c r="C2092" s="983"/>
      <c r="D2092" s="941"/>
      <c r="E2092" s="972"/>
      <c r="F2092" s="995"/>
    </row>
    <row r="2093" spans="1:6">
      <c r="A2093" s="983"/>
      <c r="B2093" s="941"/>
      <c r="C2093" s="983"/>
      <c r="D2093" s="941"/>
      <c r="E2093" s="972"/>
      <c r="F2093" s="995"/>
    </row>
    <row r="2094" spans="1:6">
      <c r="A2094" s="983"/>
      <c r="B2094" s="941"/>
      <c r="C2094" s="983"/>
      <c r="D2094" s="941"/>
      <c r="E2094" s="972"/>
      <c r="F2094" s="995"/>
    </row>
    <row r="2095" spans="1:6">
      <c r="A2095" s="983"/>
      <c r="B2095" s="941"/>
      <c r="C2095" s="983"/>
      <c r="D2095" s="941"/>
      <c r="E2095" s="972"/>
      <c r="F2095" s="995"/>
    </row>
    <row r="2096" spans="1:6">
      <c r="A2096" s="983"/>
      <c r="B2096" s="941"/>
      <c r="C2096" s="983"/>
      <c r="D2096" s="941"/>
      <c r="E2096" s="972"/>
      <c r="F2096" s="995"/>
    </row>
    <row r="2097" spans="1:6">
      <c r="A2097" s="983"/>
      <c r="B2097" s="941"/>
      <c r="C2097" s="983"/>
      <c r="D2097" s="941"/>
      <c r="E2097" s="972"/>
      <c r="F2097" s="995"/>
    </row>
    <row r="2098" spans="1:6">
      <c r="A2098" s="983"/>
      <c r="B2098" s="941"/>
      <c r="C2098" s="983"/>
      <c r="D2098" s="941"/>
      <c r="E2098" s="972"/>
      <c r="F2098" s="995"/>
    </row>
    <row r="2099" spans="1:6">
      <c r="A2099" s="983"/>
      <c r="B2099" s="941"/>
      <c r="C2099" s="983"/>
      <c r="D2099" s="941"/>
      <c r="E2099" s="972"/>
      <c r="F2099" s="995"/>
    </row>
    <row r="2100" spans="1:6">
      <c r="A2100" s="983"/>
      <c r="B2100" s="941"/>
      <c r="C2100" s="983"/>
      <c r="D2100" s="941"/>
      <c r="E2100" s="972"/>
      <c r="F2100" s="995"/>
    </row>
    <row r="2101" spans="1:6">
      <c r="A2101" s="983"/>
      <c r="B2101" s="941"/>
      <c r="C2101" s="983"/>
      <c r="D2101" s="941"/>
      <c r="E2101" s="972"/>
      <c r="F2101" s="995"/>
    </row>
    <row r="2102" spans="1:6">
      <c r="A2102" s="983"/>
      <c r="B2102" s="941"/>
      <c r="C2102" s="983"/>
      <c r="D2102" s="941"/>
      <c r="E2102" s="972"/>
      <c r="F2102" s="995"/>
    </row>
    <row r="2103" spans="1:6">
      <c r="A2103" s="983"/>
      <c r="B2103" s="941"/>
      <c r="C2103" s="983"/>
      <c r="D2103" s="941"/>
      <c r="E2103" s="972"/>
      <c r="F2103" s="995"/>
    </row>
    <row r="2104" spans="1:6">
      <c r="A2104" s="983"/>
      <c r="B2104" s="941"/>
      <c r="C2104" s="983"/>
      <c r="D2104" s="941"/>
      <c r="E2104" s="972"/>
      <c r="F2104" s="995"/>
    </row>
    <row r="2105" spans="1:6">
      <c r="A2105" s="983"/>
      <c r="B2105" s="941"/>
      <c r="C2105" s="983"/>
      <c r="D2105" s="941"/>
      <c r="E2105" s="972"/>
      <c r="F2105" s="995"/>
    </row>
    <row r="2106" spans="1:6">
      <c r="A2106" s="983"/>
      <c r="B2106" s="941"/>
      <c r="C2106" s="983"/>
      <c r="D2106" s="941"/>
      <c r="E2106" s="972"/>
      <c r="F2106" s="995"/>
    </row>
    <row r="2107" spans="1:6">
      <c r="A2107" s="983"/>
      <c r="B2107" s="941"/>
      <c r="C2107" s="983"/>
      <c r="D2107" s="941"/>
      <c r="E2107" s="972"/>
      <c r="F2107" s="995"/>
    </row>
    <row r="2108" spans="1:6">
      <c r="A2108" s="983"/>
      <c r="B2108" s="941"/>
      <c r="C2108" s="983"/>
      <c r="D2108" s="941"/>
      <c r="E2108" s="972"/>
      <c r="F2108" s="995"/>
    </row>
    <row r="2109" spans="1:6">
      <c r="A2109" s="983"/>
      <c r="B2109" s="941"/>
      <c r="C2109" s="983"/>
      <c r="D2109" s="941"/>
      <c r="E2109" s="972"/>
      <c r="F2109" s="995"/>
    </row>
    <row r="2110" spans="1:6">
      <c r="A2110" s="983"/>
      <c r="B2110" s="941"/>
      <c r="C2110" s="983"/>
      <c r="D2110" s="941"/>
      <c r="E2110" s="972"/>
      <c r="F2110" s="995"/>
    </row>
    <row r="2111" spans="1:6">
      <c r="A2111" s="983"/>
      <c r="B2111" s="941"/>
      <c r="C2111" s="983"/>
      <c r="D2111" s="941"/>
      <c r="E2111" s="972"/>
      <c r="F2111" s="995"/>
    </row>
    <row r="2112" spans="1:6">
      <c r="A2112" s="983"/>
      <c r="B2112" s="941"/>
      <c r="C2112" s="983"/>
      <c r="D2112" s="941"/>
      <c r="E2112" s="972"/>
      <c r="F2112" s="995"/>
    </row>
    <row r="2113" spans="1:6">
      <c r="A2113" s="983"/>
      <c r="B2113" s="941"/>
      <c r="C2113" s="983"/>
      <c r="D2113" s="941"/>
      <c r="E2113" s="972"/>
      <c r="F2113" s="995"/>
    </row>
    <row r="2114" spans="1:6">
      <c r="A2114" s="983"/>
      <c r="B2114" s="941"/>
      <c r="C2114" s="983"/>
      <c r="D2114" s="941"/>
      <c r="E2114" s="972"/>
      <c r="F2114" s="995"/>
    </row>
    <row r="2115" spans="1:6">
      <c r="A2115" s="983"/>
      <c r="B2115" s="941"/>
      <c r="C2115" s="983"/>
      <c r="D2115" s="941"/>
      <c r="E2115" s="972"/>
      <c r="F2115" s="995"/>
    </row>
    <row r="2116" spans="1:6">
      <c r="A2116" s="983"/>
      <c r="B2116" s="941"/>
      <c r="C2116" s="983"/>
      <c r="D2116" s="941"/>
      <c r="E2116" s="972"/>
      <c r="F2116" s="995"/>
    </row>
    <row r="2117" spans="1:6">
      <c r="A2117" s="983"/>
      <c r="B2117" s="941"/>
      <c r="C2117" s="983"/>
      <c r="D2117" s="941"/>
      <c r="E2117" s="972"/>
      <c r="F2117" s="995"/>
    </row>
    <row r="2118" spans="1:6">
      <c r="A2118" s="983"/>
      <c r="B2118" s="941"/>
      <c r="C2118" s="983"/>
      <c r="D2118" s="941"/>
      <c r="E2118" s="972"/>
      <c r="F2118" s="995"/>
    </row>
    <row r="2119" spans="1:6">
      <c r="A2119" s="983"/>
      <c r="B2119" s="941"/>
      <c r="C2119" s="983"/>
      <c r="D2119" s="941"/>
      <c r="E2119" s="972"/>
      <c r="F2119" s="995"/>
    </row>
    <row r="2120" spans="1:6">
      <c r="A2120" s="983"/>
      <c r="B2120" s="941"/>
      <c r="C2120" s="983"/>
      <c r="D2120" s="941"/>
      <c r="E2120" s="972"/>
      <c r="F2120" s="995"/>
    </row>
    <row r="2121" spans="1:6">
      <c r="A2121" s="983"/>
      <c r="B2121" s="941"/>
      <c r="C2121" s="983"/>
      <c r="D2121" s="941"/>
      <c r="E2121" s="972"/>
      <c r="F2121" s="995"/>
    </row>
    <row r="2122" spans="1:6">
      <c r="A2122" s="983"/>
      <c r="B2122" s="941"/>
      <c r="C2122" s="983"/>
      <c r="D2122" s="941"/>
      <c r="E2122" s="972"/>
      <c r="F2122" s="995"/>
    </row>
    <row r="2123" spans="1:6">
      <c r="A2123" s="983"/>
      <c r="B2123" s="941"/>
      <c r="C2123" s="983"/>
      <c r="D2123" s="941"/>
      <c r="E2123" s="972"/>
      <c r="F2123" s="995"/>
    </row>
    <row r="2124" spans="1:6">
      <c r="A2124" s="983"/>
      <c r="B2124" s="941"/>
      <c r="C2124" s="983"/>
      <c r="D2124" s="941"/>
      <c r="E2124" s="972"/>
      <c r="F2124" s="995"/>
    </row>
    <row r="2125" spans="1:6">
      <c r="A2125" s="983"/>
      <c r="B2125" s="941"/>
      <c r="C2125" s="983"/>
      <c r="D2125" s="941"/>
      <c r="E2125" s="972"/>
      <c r="F2125" s="995"/>
    </row>
    <row r="2126" spans="1:6">
      <c r="A2126" s="983"/>
      <c r="B2126" s="941"/>
      <c r="C2126" s="983"/>
      <c r="D2126" s="941"/>
      <c r="E2126" s="972"/>
      <c r="F2126" s="995"/>
    </row>
    <row r="2127" spans="1:6">
      <c r="A2127" s="983"/>
      <c r="B2127" s="941"/>
      <c r="C2127" s="983"/>
      <c r="D2127" s="941"/>
      <c r="E2127" s="972"/>
      <c r="F2127" s="995"/>
    </row>
    <row r="2128" spans="1:6">
      <c r="A2128" s="983"/>
      <c r="B2128" s="941"/>
      <c r="C2128" s="983"/>
      <c r="D2128" s="941"/>
      <c r="E2128" s="972"/>
      <c r="F2128" s="995"/>
    </row>
    <row r="2129" spans="1:6">
      <c r="A2129" s="983"/>
      <c r="B2129" s="941"/>
      <c r="C2129" s="983"/>
      <c r="D2129" s="941"/>
      <c r="E2129" s="972"/>
      <c r="F2129" s="995"/>
    </row>
    <row r="2130" spans="1:6">
      <c r="A2130" s="983"/>
      <c r="B2130" s="941"/>
      <c r="C2130" s="983"/>
      <c r="D2130" s="941"/>
      <c r="E2130" s="972"/>
      <c r="F2130" s="995"/>
    </row>
    <row r="2131" spans="1:6">
      <c r="A2131" s="983"/>
      <c r="B2131" s="941"/>
      <c r="C2131" s="983"/>
      <c r="D2131" s="941"/>
      <c r="E2131" s="972"/>
      <c r="F2131" s="995"/>
    </row>
    <row r="2132" spans="1:6">
      <c r="A2132" s="983"/>
      <c r="B2132" s="941"/>
      <c r="C2132" s="983"/>
      <c r="D2132" s="941"/>
      <c r="E2132" s="972"/>
      <c r="F2132" s="995"/>
    </row>
    <row r="2133" spans="1:6">
      <c r="A2133" s="983"/>
      <c r="B2133" s="941"/>
      <c r="C2133" s="983"/>
      <c r="D2133" s="941"/>
      <c r="E2133" s="972"/>
      <c r="F2133" s="995"/>
    </row>
    <row r="2134" spans="1:6">
      <c r="A2134" s="983"/>
      <c r="B2134" s="941"/>
      <c r="C2134" s="983"/>
      <c r="D2134" s="941"/>
      <c r="E2134" s="972"/>
      <c r="F2134" s="995"/>
    </row>
    <row r="2135" spans="1:6">
      <c r="A2135" s="983"/>
      <c r="B2135" s="941"/>
      <c r="C2135" s="983"/>
      <c r="D2135" s="941"/>
      <c r="E2135" s="972"/>
      <c r="F2135" s="995"/>
    </row>
    <row r="2136" spans="1:6">
      <c r="A2136" s="983"/>
      <c r="B2136" s="941"/>
      <c r="C2136" s="983"/>
      <c r="D2136" s="941"/>
      <c r="E2136" s="972"/>
      <c r="F2136" s="995"/>
    </row>
    <row r="2137" spans="1:6">
      <c r="A2137" s="983"/>
      <c r="B2137" s="941"/>
      <c r="C2137" s="983"/>
      <c r="D2137" s="941"/>
      <c r="E2137" s="972"/>
      <c r="F2137" s="995"/>
    </row>
    <row r="2138" spans="1:6">
      <c r="A2138" s="983"/>
      <c r="B2138" s="941"/>
      <c r="C2138" s="983"/>
      <c r="D2138" s="941"/>
      <c r="E2138" s="972"/>
      <c r="F2138" s="995"/>
    </row>
    <row r="2139" spans="1:6">
      <c r="A2139" s="983"/>
      <c r="B2139" s="941"/>
      <c r="C2139" s="983"/>
      <c r="D2139" s="941"/>
      <c r="E2139" s="972"/>
      <c r="F2139" s="995"/>
    </row>
    <row r="2140" spans="1:6">
      <c r="A2140" s="983"/>
      <c r="B2140" s="941"/>
      <c r="C2140" s="983"/>
      <c r="D2140" s="941"/>
      <c r="E2140" s="972"/>
      <c r="F2140" s="995"/>
    </row>
    <row r="2141" spans="1:6">
      <c r="A2141" s="983"/>
      <c r="B2141" s="941"/>
      <c r="C2141" s="983"/>
      <c r="D2141" s="941"/>
      <c r="E2141" s="972"/>
      <c r="F2141" s="995"/>
    </row>
    <row r="2142" spans="1:6">
      <c r="A2142" s="983"/>
      <c r="B2142" s="941"/>
      <c r="C2142" s="983"/>
      <c r="D2142" s="941"/>
      <c r="E2142" s="972"/>
      <c r="F2142" s="995"/>
    </row>
    <row r="2143" spans="1:6">
      <c r="A2143" s="983"/>
      <c r="B2143" s="941"/>
      <c r="C2143" s="983"/>
      <c r="D2143" s="941"/>
      <c r="E2143" s="972"/>
      <c r="F2143" s="995"/>
    </row>
    <row r="2144" spans="1:6">
      <c r="A2144" s="983"/>
      <c r="B2144" s="941"/>
      <c r="C2144" s="983"/>
      <c r="D2144" s="941"/>
      <c r="E2144" s="972"/>
      <c r="F2144" s="995"/>
    </row>
    <row r="2145" spans="1:6">
      <c r="A2145" s="983"/>
      <c r="B2145" s="941"/>
      <c r="C2145" s="983"/>
      <c r="D2145" s="941"/>
      <c r="E2145" s="972"/>
      <c r="F2145" s="995"/>
    </row>
    <row r="2146" spans="1:6">
      <c r="A2146" s="983"/>
      <c r="B2146" s="941"/>
      <c r="C2146" s="983"/>
      <c r="D2146" s="941"/>
      <c r="E2146" s="972"/>
      <c r="F2146" s="995"/>
    </row>
    <row r="2147" spans="1:6">
      <c r="A2147" s="983"/>
      <c r="B2147" s="941"/>
      <c r="C2147" s="983"/>
      <c r="D2147" s="941"/>
      <c r="E2147" s="972"/>
      <c r="F2147" s="995"/>
    </row>
    <row r="2148" spans="1:6">
      <c r="A2148" s="983"/>
      <c r="B2148" s="941"/>
      <c r="C2148" s="983"/>
      <c r="D2148" s="941"/>
      <c r="E2148" s="972"/>
      <c r="F2148" s="995"/>
    </row>
    <row r="2149" spans="1:6">
      <c r="A2149" s="983"/>
      <c r="B2149" s="941"/>
      <c r="C2149" s="983"/>
      <c r="D2149" s="941"/>
      <c r="E2149" s="972"/>
      <c r="F2149" s="995"/>
    </row>
    <row r="2150" spans="1:6">
      <c r="A2150" s="983"/>
      <c r="B2150" s="941"/>
      <c r="C2150" s="983"/>
      <c r="D2150" s="941"/>
      <c r="E2150" s="972"/>
      <c r="F2150" s="995"/>
    </row>
    <row r="2151" spans="1:6">
      <c r="A2151" s="983"/>
      <c r="B2151" s="941"/>
      <c r="C2151" s="983"/>
      <c r="D2151" s="941"/>
      <c r="E2151" s="972"/>
      <c r="F2151" s="995"/>
    </row>
    <row r="2152" spans="1:6">
      <c r="A2152" s="983"/>
      <c r="B2152" s="941"/>
      <c r="C2152" s="983"/>
      <c r="D2152" s="941"/>
      <c r="E2152" s="972"/>
      <c r="F2152" s="995"/>
    </row>
    <row r="2153" spans="1:6">
      <c r="A2153" s="983"/>
      <c r="B2153" s="941"/>
      <c r="C2153" s="983"/>
      <c r="D2153" s="941"/>
      <c r="E2153" s="972"/>
      <c r="F2153" s="995"/>
    </row>
    <row r="2154" spans="1:6">
      <c r="A2154" s="983"/>
      <c r="B2154" s="941"/>
      <c r="C2154" s="983"/>
      <c r="D2154" s="941"/>
      <c r="E2154" s="972"/>
      <c r="F2154" s="995"/>
    </row>
    <row r="2155" spans="1:6">
      <c r="A2155" s="983"/>
      <c r="B2155" s="941"/>
      <c r="C2155" s="983"/>
      <c r="D2155" s="941"/>
      <c r="E2155" s="972"/>
      <c r="F2155" s="995"/>
    </row>
    <row r="2156" spans="1:6">
      <c r="A2156" s="983"/>
      <c r="B2156" s="941"/>
      <c r="C2156" s="983"/>
      <c r="D2156" s="941"/>
      <c r="E2156" s="972"/>
      <c r="F2156" s="995"/>
    </row>
    <row r="2157" spans="1:6">
      <c r="A2157" s="983"/>
      <c r="B2157" s="941"/>
      <c r="C2157" s="983"/>
      <c r="D2157" s="941"/>
      <c r="E2157" s="972"/>
      <c r="F2157" s="995"/>
    </row>
    <row r="2158" spans="1:6">
      <c r="A2158" s="983"/>
      <c r="B2158" s="941"/>
      <c r="C2158" s="983"/>
      <c r="D2158" s="941"/>
      <c r="E2158" s="972"/>
      <c r="F2158" s="995"/>
    </row>
    <row r="2159" spans="1:6">
      <c r="A2159" s="983"/>
      <c r="B2159" s="941"/>
      <c r="C2159" s="983"/>
      <c r="D2159" s="941"/>
      <c r="E2159" s="972"/>
      <c r="F2159" s="995"/>
    </row>
    <row r="2160" spans="1:6">
      <c r="A2160" s="983"/>
      <c r="B2160" s="941"/>
      <c r="C2160" s="983"/>
      <c r="D2160" s="941"/>
      <c r="E2160" s="972"/>
      <c r="F2160" s="995"/>
    </row>
    <row r="2161" spans="1:6">
      <c r="A2161" s="983"/>
      <c r="B2161" s="941"/>
      <c r="C2161" s="983"/>
      <c r="D2161" s="941"/>
      <c r="E2161" s="972"/>
      <c r="F2161" s="995"/>
    </row>
    <row r="2162" spans="1:6">
      <c r="A2162" s="983"/>
      <c r="B2162" s="941"/>
      <c r="C2162" s="983"/>
      <c r="D2162" s="941"/>
      <c r="E2162" s="972"/>
      <c r="F2162" s="995"/>
    </row>
    <row r="2163" spans="1:6">
      <c r="A2163" s="983"/>
      <c r="B2163" s="941"/>
      <c r="C2163" s="983"/>
      <c r="D2163" s="941"/>
      <c r="E2163" s="972"/>
      <c r="F2163" s="995"/>
    </row>
    <row r="2164" spans="1:6">
      <c r="A2164" s="983"/>
      <c r="B2164" s="941"/>
      <c r="C2164" s="983"/>
      <c r="D2164" s="941"/>
      <c r="E2164" s="972"/>
      <c r="F2164" s="995"/>
    </row>
    <row r="2165" spans="1:6">
      <c r="A2165" s="983"/>
      <c r="B2165" s="941"/>
      <c r="C2165" s="983"/>
      <c r="D2165" s="941"/>
      <c r="E2165" s="972"/>
      <c r="F2165" s="995"/>
    </row>
    <row r="2166" spans="1:6">
      <c r="A2166" s="983"/>
      <c r="B2166" s="941"/>
      <c r="C2166" s="983"/>
      <c r="D2166" s="941"/>
      <c r="E2166" s="972"/>
      <c r="F2166" s="995"/>
    </row>
    <row r="2167" spans="1:6">
      <c r="A2167" s="983"/>
      <c r="B2167" s="941"/>
      <c r="C2167" s="983"/>
      <c r="D2167" s="941"/>
      <c r="E2167" s="972"/>
      <c r="F2167" s="995"/>
    </row>
    <row r="2168" spans="1:6">
      <c r="A2168" s="983"/>
      <c r="B2168" s="941"/>
      <c r="C2168" s="983"/>
      <c r="D2168" s="941"/>
      <c r="E2168" s="972"/>
      <c r="F2168" s="995"/>
    </row>
    <row r="2169" spans="1:6">
      <c r="A2169" s="983"/>
      <c r="B2169" s="941"/>
      <c r="C2169" s="983"/>
      <c r="D2169" s="941"/>
      <c r="E2169" s="972"/>
      <c r="F2169" s="995"/>
    </row>
    <row r="2170" spans="1:6">
      <c r="A2170" s="983"/>
      <c r="B2170" s="941"/>
      <c r="C2170" s="983"/>
      <c r="D2170" s="941"/>
      <c r="E2170" s="972"/>
      <c r="F2170" s="995"/>
    </row>
    <row r="2171" spans="1:6">
      <c r="A2171" s="983"/>
      <c r="B2171" s="941"/>
      <c r="C2171" s="983"/>
      <c r="D2171" s="941"/>
      <c r="E2171" s="972"/>
      <c r="F2171" s="995"/>
    </row>
    <row r="2172" spans="1:6">
      <c r="A2172" s="983"/>
      <c r="B2172" s="941"/>
      <c r="C2172" s="983"/>
      <c r="D2172" s="941"/>
      <c r="E2172" s="972"/>
      <c r="F2172" s="995"/>
    </row>
    <row r="2173" spans="1:6">
      <c r="A2173" s="983"/>
      <c r="B2173" s="941"/>
      <c r="C2173" s="983"/>
      <c r="D2173" s="941"/>
      <c r="E2173" s="972"/>
      <c r="F2173" s="995"/>
    </row>
    <row r="2174" spans="1:6">
      <c r="A2174" s="983"/>
      <c r="B2174" s="941"/>
      <c r="C2174" s="983"/>
      <c r="D2174" s="941"/>
      <c r="E2174" s="972"/>
      <c r="F2174" s="995"/>
    </row>
    <row r="2175" spans="1:6">
      <c r="A2175" s="983"/>
      <c r="B2175" s="941"/>
      <c r="C2175" s="983"/>
      <c r="D2175" s="941"/>
      <c r="E2175" s="972"/>
      <c r="F2175" s="995"/>
    </row>
    <row r="2176" spans="1:6">
      <c r="A2176" s="983"/>
      <c r="B2176" s="941"/>
      <c r="C2176" s="983"/>
      <c r="D2176" s="941"/>
      <c r="E2176" s="972"/>
      <c r="F2176" s="995"/>
    </row>
    <row r="2177" spans="1:6">
      <c r="A2177" s="983"/>
      <c r="B2177" s="941"/>
      <c r="C2177" s="983"/>
      <c r="D2177" s="941"/>
      <c r="E2177" s="972"/>
      <c r="F2177" s="995"/>
    </row>
    <row r="2178" spans="1:6">
      <c r="A2178" s="983"/>
      <c r="B2178" s="941"/>
      <c r="C2178" s="983"/>
      <c r="D2178" s="941"/>
      <c r="E2178" s="972"/>
      <c r="F2178" s="995"/>
    </row>
    <row r="2179" spans="1:6">
      <c r="A2179" s="983"/>
      <c r="B2179" s="941"/>
      <c r="C2179" s="983"/>
      <c r="D2179" s="941"/>
      <c r="E2179" s="972"/>
      <c r="F2179" s="995"/>
    </row>
    <row r="2180" spans="1:6">
      <c r="A2180" s="983"/>
      <c r="B2180" s="941"/>
      <c r="C2180" s="983"/>
      <c r="D2180" s="941"/>
      <c r="E2180" s="972"/>
      <c r="F2180" s="995"/>
    </row>
    <row r="2181" spans="1:6">
      <c r="A2181" s="983"/>
      <c r="B2181" s="941"/>
      <c r="C2181" s="983"/>
      <c r="D2181" s="941"/>
      <c r="E2181" s="972"/>
      <c r="F2181" s="995"/>
    </row>
    <row r="2182" spans="1:6">
      <c r="A2182" s="983"/>
      <c r="B2182" s="941"/>
      <c r="C2182" s="983"/>
      <c r="D2182" s="941"/>
      <c r="E2182" s="972"/>
      <c r="F2182" s="995"/>
    </row>
    <row r="2183" spans="1:6">
      <c r="A2183" s="983"/>
      <c r="B2183" s="941"/>
      <c r="C2183" s="983"/>
      <c r="D2183" s="941"/>
      <c r="E2183" s="972"/>
      <c r="F2183" s="995"/>
    </row>
    <row r="2184" spans="1:6">
      <c r="A2184" s="983"/>
      <c r="B2184" s="941"/>
      <c r="C2184" s="983"/>
      <c r="D2184" s="941"/>
      <c r="E2184" s="972"/>
      <c r="F2184" s="995"/>
    </row>
    <row r="2185" spans="1:6">
      <c r="A2185" s="983"/>
      <c r="B2185" s="941"/>
      <c r="C2185" s="983"/>
      <c r="D2185" s="941"/>
      <c r="E2185" s="972"/>
      <c r="F2185" s="995"/>
    </row>
    <row r="2186" spans="1:6">
      <c r="A2186" s="983"/>
      <c r="B2186" s="941"/>
      <c r="C2186" s="983"/>
      <c r="D2186" s="941"/>
      <c r="E2186" s="972"/>
      <c r="F2186" s="995"/>
    </row>
    <row r="2187" spans="1:6">
      <c r="A2187" s="983"/>
      <c r="B2187" s="941"/>
      <c r="C2187" s="983"/>
      <c r="D2187" s="941"/>
      <c r="E2187" s="972"/>
      <c r="F2187" s="995"/>
    </row>
    <row r="2188" spans="1:6">
      <c r="A2188" s="983"/>
      <c r="B2188" s="941"/>
      <c r="C2188" s="983"/>
      <c r="D2188" s="941"/>
      <c r="E2188" s="972"/>
      <c r="F2188" s="995"/>
    </row>
    <row r="2189" spans="1:6">
      <c r="A2189" s="983"/>
      <c r="B2189" s="941"/>
      <c r="C2189" s="983"/>
      <c r="D2189" s="941"/>
      <c r="E2189" s="972"/>
      <c r="F2189" s="995"/>
    </row>
    <row r="2190" spans="1:6">
      <c r="A2190" s="983"/>
      <c r="B2190" s="941"/>
      <c r="C2190" s="983"/>
      <c r="D2190" s="941"/>
      <c r="E2190" s="972"/>
      <c r="F2190" s="995"/>
    </row>
    <row r="2191" spans="1:6">
      <c r="A2191" s="983"/>
      <c r="B2191" s="941"/>
      <c r="C2191" s="983"/>
      <c r="D2191" s="941"/>
      <c r="E2191" s="972"/>
      <c r="F2191" s="995"/>
    </row>
    <row r="2192" spans="1:6">
      <c r="A2192" s="983"/>
      <c r="B2192" s="941"/>
      <c r="C2192" s="983"/>
      <c r="D2192" s="941"/>
      <c r="E2192" s="972"/>
      <c r="F2192" s="995"/>
    </row>
    <row r="2193" spans="1:6">
      <c r="A2193" s="983"/>
      <c r="B2193" s="941"/>
      <c r="C2193" s="983"/>
      <c r="D2193" s="941"/>
      <c r="E2193" s="972"/>
      <c r="F2193" s="995"/>
    </row>
    <row r="2194" spans="1:6">
      <c r="A2194" s="983"/>
      <c r="B2194" s="941"/>
      <c r="C2194" s="983"/>
      <c r="D2194" s="941"/>
      <c r="E2194" s="972"/>
      <c r="F2194" s="995"/>
    </row>
    <row r="2195" spans="1:6">
      <c r="A2195" s="983"/>
      <c r="B2195" s="941"/>
      <c r="C2195" s="983"/>
      <c r="D2195" s="941"/>
      <c r="E2195" s="972"/>
      <c r="F2195" s="995"/>
    </row>
    <row r="2196" spans="1:6">
      <c r="A2196" s="983"/>
      <c r="B2196" s="941"/>
      <c r="C2196" s="983"/>
      <c r="D2196" s="941"/>
      <c r="E2196" s="972"/>
      <c r="F2196" s="995"/>
    </row>
    <row r="2197" spans="1:6">
      <c r="A2197" s="983"/>
      <c r="B2197" s="941"/>
      <c r="C2197" s="983"/>
      <c r="D2197" s="941"/>
      <c r="E2197" s="972"/>
      <c r="F2197" s="995"/>
    </row>
    <row r="2198" spans="1:6">
      <c r="A2198" s="983"/>
      <c r="B2198" s="941"/>
      <c r="C2198" s="983"/>
      <c r="D2198" s="941"/>
      <c r="E2198" s="972"/>
      <c r="F2198" s="995"/>
    </row>
    <row r="2199" spans="1:6">
      <c r="A2199" s="983"/>
      <c r="B2199" s="941"/>
      <c r="C2199" s="983"/>
      <c r="D2199" s="941"/>
      <c r="E2199" s="972"/>
      <c r="F2199" s="995"/>
    </row>
    <row r="2200" spans="1:6">
      <c r="A2200" s="983"/>
      <c r="B2200" s="941"/>
      <c r="C2200" s="983"/>
      <c r="D2200" s="941"/>
      <c r="E2200" s="972"/>
      <c r="F2200" s="995"/>
    </row>
    <row r="2201" spans="1:6">
      <c r="A2201" s="983"/>
      <c r="B2201" s="941"/>
      <c r="C2201" s="983"/>
      <c r="D2201" s="941"/>
      <c r="E2201" s="972"/>
      <c r="F2201" s="995"/>
    </row>
    <row r="2202" spans="1:6">
      <c r="A2202" s="983"/>
      <c r="B2202" s="941"/>
      <c r="C2202" s="983"/>
      <c r="D2202" s="941"/>
      <c r="E2202" s="972"/>
      <c r="F2202" s="995"/>
    </row>
    <row r="2203" spans="1:6">
      <c r="A2203" s="983"/>
      <c r="B2203" s="941"/>
      <c r="C2203" s="983"/>
      <c r="D2203" s="941"/>
      <c r="E2203" s="972"/>
      <c r="F2203" s="995"/>
    </row>
    <row r="2204" spans="1:6">
      <c r="A2204" s="983"/>
      <c r="B2204" s="941"/>
      <c r="C2204" s="983"/>
      <c r="D2204" s="941"/>
      <c r="E2204" s="972"/>
      <c r="F2204" s="995"/>
    </row>
    <row r="2205" spans="1:6">
      <c r="A2205" s="983"/>
      <c r="B2205" s="941"/>
      <c r="C2205" s="983"/>
      <c r="D2205" s="941"/>
      <c r="E2205" s="972"/>
      <c r="F2205" s="995"/>
    </row>
    <row r="2206" spans="1:6">
      <c r="A2206" s="983"/>
      <c r="B2206" s="941"/>
      <c r="C2206" s="983"/>
      <c r="D2206" s="941"/>
      <c r="E2206" s="972"/>
      <c r="F2206" s="995"/>
    </row>
    <row r="2207" spans="1:6">
      <c r="A2207" s="983"/>
      <c r="B2207" s="941"/>
      <c r="C2207" s="983"/>
      <c r="D2207" s="941"/>
      <c r="E2207" s="972"/>
      <c r="F2207" s="995"/>
    </row>
    <row r="2208" spans="1:6">
      <c r="A2208" s="983"/>
      <c r="B2208" s="941"/>
      <c r="C2208" s="983"/>
      <c r="D2208" s="941"/>
      <c r="E2208" s="972"/>
      <c r="F2208" s="995"/>
    </row>
    <row r="2209" spans="1:6">
      <c r="A2209" s="983"/>
      <c r="B2209" s="941"/>
      <c r="C2209" s="983"/>
      <c r="D2209" s="941"/>
      <c r="E2209" s="972"/>
      <c r="F2209" s="995"/>
    </row>
    <row r="2210" spans="1:6">
      <c r="A2210" s="983"/>
      <c r="B2210" s="941"/>
      <c r="C2210" s="983"/>
      <c r="D2210" s="941"/>
      <c r="E2210" s="972"/>
      <c r="F2210" s="995"/>
    </row>
    <row r="2211" spans="1:6">
      <c r="A2211" s="983"/>
      <c r="B2211" s="941"/>
      <c r="C2211" s="983"/>
      <c r="D2211" s="941"/>
      <c r="E2211" s="972"/>
      <c r="F2211" s="995"/>
    </row>
    <row r="2212" spans="1:6">
      <c r="A2212" s="983"/>
      <c r="B2212" s="941"/>
      <c r="C2212" s="983"/>
      <c r="D2212" s="941"/>
      <c r="E2212" s="972"/>
      <c r="F2212" s="995"/>
    </row>
    <row r="2213" spans="1:6">
      <c r="A2213" s="983"/>
      <c r="B2213" s="941"/>
      <c r="C2213" s="983"/>
      <c r="D2213" s="941"/>
      <c r="E2213" s="972"/>
      <c r="F2213" s="995"/>
    </row>
    <row r="2214" spans="1:6">
      <c r="A2214" s="983"/>
      <c r="B2214" s="941"/>
      <c r="C2214" s="983"/>
      <c r="D2214" s="941"/>
      <c r="E2214" s="972"/>
      <c r="F2214" s="995"/>
    </row>
    <row r="2215" spans="1:6">
      <c r="A2215" s="983"/>
      <c r="B2215" s="941"/>
      <c r="C2215" s="983"/>
      <c r="D2215" s="941"/>
      <c r="E2215" s="972"/>
      <c r="F2215" s="995"/>
    </row>
    <row r="2216" spans="1:6">
      <c r="A2216" s="983"/>
      <c r="B2216" s="941"/>
      <c r="C2216" s="983"/>
      <c r="D2216" s="941"/>
      <c r="E2216" s="972"/>
      <c r="F2216" s="995"/>
    </row>
    <row r="2217" spans="1:6">
      <c r="A2217" s="983"/>
      <c r="B2217" s="941"/>
      <c r="C2217" s="983"/>
      <c r="D2217" s="941"/>
      <c r="E2217" s="972"/>
      <c r="F2217" s="995"/>
    </row>
    <row r="2218" spans="1:6">
      <c r="A2218" s="983"/>
      <c r="B2218" s="941"/>
      <c r="C2218" s="983"/>
      <c r="D2218" s="941"/>
      <c r="E2218" s="972"/>
      <c r="F2218" s="995"/>
    </row>
    <row r="2219" spans="1:6">
      <c r="A2219" s="983"/>
      <c r="B2219" s="941"/>
      <c r="C2219" s="983"/>
      <c r="D2219" s="941"/>
      <c r="E2219" s="972"/>
      <c r="F2219" s="995"/>
    </row>
    <row r="2220" spans="1:6">
      <c r="A2220" s="983"/>
      <c r="B2220" s="941"/>
      <c r="C2220" s="983"/>
      <c r="D2220" s="941"/>
      <c r="E2220" s="972"/>
      <c r="F2220" s="995"/>
    </row>
    <row r="2221" spans="1:6">
      <c r="A2221" s="983"/>
      <c r="B2221" s="941"/>
      <c r="C2221" s="983"/>
      <c r="D2221" s="941"/>
      <c r="E2221" s="972"/>
      <c r="F2221" s="995"/>
    </row>
    <row r="2222" spans="1:6">
      <c r="A2222" s="983"/>
      <c r="B2222" s="941"/>
      <c r="C2222" s="983"/>
      <c r="D2222" s="941"/>
      <c r="E2222" s="972"/>
      <c r="F2222" s="995"/>
    </row>
    <row r="2223" spans="1:6">
      <c r="A2223" s="983"/>
      <c r="B2223" s="941"/>
      <c r="C2223" s="983"/>
      <c r="D2223" s="941"/>
      <c r="E2223" s="972"/>
      <c r="F2223" s="995"/>
    </row>
    <row r="2224" spans="1:6">
      <c r="A2224" s="983"/>
      <c r="B2224" s="941"/>
      <c r="C2224" s="983"/>
      <c r="D2224" s="941"/>
      <c r="E2224" s="972"/>
      <c r="F2224" s="995"/>
    </row>
    <row r="2225" spans="1:6">
      <c r="A2225" s="983"/>
      <c r="B2225" s="941"/>
      <c r="C2225" s="983"/>
      <c r="D2225" s="941"/>
      <c r="E2225" s="972"/>
      <c r="F2225" s="995"/>
    </row>
    <row r="2226" spans="1:6">
      <c r="A2226" s="983"/>
      <c r="B2226" s="941"/>
      <c r="C2226" s="983"/>
      <c r="D2226" s="941"/>
      <c r="E2226" s="972"/>
      <c r="F2226" s="995"/>
    </row>
    <row r="2227" spans="1:6">
      <c r="A2227" s="983"/>
      <c r="B2227" s="941"/>
      <c r="C2227" s="983"/>
      <c r="D2227" s="941"/>
      <c r="E2227" s="972"/>
      <c r="F2227" s="995"/>
    </row>
    <row r="2228" spans="1:6">
      <c r="A2228" s="983"/>
      <c r="B2228" s="941"/>
      <c r="C2228" s="983"/>
      <c r="D2228" s="941"/>
      <c r="E2228" s="972"/>
      <c r="F2228" s="995"/>
    </row>
    <row r="2229" spans="1:6">
      <c r="A2229" s="983"/>
      <c r="B2229" s="941"/>
      <c r="C2229" s="983"/>
      <c r="D2229" s="941"/>
      <c r="E2229" s="972"/>
      <c r="F2229" s="995"/>
    </row>
    <row r="2230" spans="1:6">
      <c r="A2230" s="983"/>
      <c r="B2230" s="941"/>
      <c r="C2230" s="983"/>
      <c r="D2230" s="941"/>
      <c r="E2230" s="972"/>
      <c r="F2230" s="995"/>
    </row>
    <row r="2231" spans="1:6">
      <c r="A2231" s="983"/>
      <c r="B2231" s="941"/>
      <c r="C2231" s="983"/>
      <c r="D2231" s="941"/>
      <c r="E2231" s="972"/>
      <c r="F2231" s="995"/>
    </row>
    <row r="2232" spans="1:6">
      <c r="A2232" s="983"/>
      <c r="B2232" s="941"/>
      <c r="C2232" s="983"/>
      <c r="D2232" s="941"/>
      <c r="E2232" s="972"/>
      <c r="F2232" s="995"/>
    </row>
    <row r="2233" spans="1:6">
      <c r="A2233" s="983"/>
      <c r="B2233" s="941"/>
      <c r="C2233" s="983"/>
      <c r="D2233" s="941"/>
      <c r="E2233" s="972"/>
      <c r="F2233" s="995"/>
    </row>
    <row r="2234" spans="1:6">
      <c r="A2234" s="983"/>
      <c r="B2234" s="941"/>
      <c r="C2234" s="983"/>
      <c r="D2234" s="941"/>
      <c r="E2234" s="972"/>
      <c r="F2234" s="995"/>
    </row>
    <row r="2235" spans="1:6">
      <c r="A2235" s="983"/>
      <c r="B2235" s="941"/>
      <c r="C2235" s="983"/>
      <c r="D2235" s="941"/>
      <c r="E2235" s="972"/>
      <c r="F2235" s="995"/>
    </row>
    <row r="2236" spans="1:6">
      <c r="A2236" s="983"/>
      <c r="B2236" s="941"/>
      <c r="C2236" s="983"/>
      <c r="D2236" s="941"/>
      <c r="E2236" s="972"/>
      <c r="F2236" s="995"/>
    </row>
    <row r="2237" spans="1:6">
      <c r="A2237" s="983"/>
      <c r="B2237" s="941"/>
      <c r="C2237" s="983"/>
      <c r="D2237" s="941"/>
      <c r="E2237" s="972"/>
      <c r="F2237" s="995"/>
    </row>
    <row r="2238" spans="1:6">
      <c r="A2238" s="983"/>
      <c r="B2238" s="941"/>
      <c r="C2238" s="983"/>
      <c r="D2238" s="941"/>
      <c r="E2238" s="972"/>
      <c r="F2238" s="995"/>
    </row>
    <row r="2239" spans="1:6">
      <c r="A2239" s="983"/>
      <c r="B2239" s="941"/>
      <c r="C2239" s="983"/>
      <c r="D2239" s="941"/>
      <c r="E2239" s="972"/>
      <c r="F2239" s="995"/>
    </row>
    <row r="2240" spans="1:6">
      <c r="A2240" s="983"/>
      <c r="B2240" s="941"/>
      <c r="C2240" s="983"/>
      <c r="D2240" s="941"/>
      <c r="E2240" s="972"/>
      <c r="F2240" s="995"/>
    </row>
    <row r="2241" spans="1:6">
      <c r="A2241" s="983"/>
      <c r="B2241" s="941"/>
      <c r="C2241" s="983"/>
      <c r="D2241" s="941"/>
      <c r="E2241" s="972"/>
      <c r="F2241" s="995"/>
    </row>
    <row r="2242" spans="1:6">
      <c r="A2242" s="983"/>
      <c r="B2242" s="941"/>
      <c r="C2242" s="983"/>
      <c r="D2242" s="941"/>
      <c r="E2242" s="972"/>
      <c r="F2242" s="995"/>
    </row>
    <row r="2243" spans="1:6">
      <c r="A2243" s="983"/>
      <c r="B2243" s="941"/>
      <c r="C2243" s="983"/>
      <c r="D2243" s="941"/>
      <c r="E2243" s="972"/>
      <c r="F2243" s="995"/>
    </row>
    <row r="2244" spans="1:6">
      <c r="A2244" s="983"/>
      <c r="B2244" s="941"/>
      <c r="C2244" s="983"/>
      <c r="D2244" s="941"/>
      <c r="E2244" s="972"/>
      <c r="F2244" s="995"/>
    </row>
    <row r="2245" spans="1:6">
      <c r="A2245" s="983"/>
      <c r="B2245" s="941"/>
      <c r="C2245" s="983"/>
      <c r="D2245" s="941"/>
      <c r="E2245" s="972"/>
      <c r="F2245" s="995"/>
    </row>
    <row r="2246" spans="1:6">
      <c r="A2246" s="983"/>
      <c r="B2246" s="941"/>
      <c r="C2246" s="983"/>
      <c r="D2246" s="941"/>
      <c r="E2246" s="972"/>
      <c r="F2246" s="995"/>
    </row>
    <row r="2247" spans="1:6">
      <c r="A2247" s="983"/>
      <c r="B2247" s="941"/>
      <c r="C2247" s="983"/>
      <c r="D2247" s="941"/>
      <c r="E2247" s="972"/>
      <c r="F2247" s="995"/>
    </row>
    <row r="2248" spans="1:6">
      <c r="A2248" s="983"/>
      <c r="B2248" s="941"/>
      <c r="C2248" s="983"/>
      <c r="D2248" s="941"/>
      <c r="E2248" s="972"/>
      <c r="F2248" s="995"/>
    </row>
    <row r="2249" spans="1:6">
      <c r="A2249" s="983"/>
      <c r="B2249" s="941"/>
      <c r="C2249" s="983"/>
      <c r="D2249" s="941"/>
      <c r="E2249" s="972"/>
      <c r="F2249" s="995"/>
    </row>
    <row r="2250" spans="1:6">
      <c r="A2250" s="983"/>
      <c r="B2250" s="941"/>
      <c r="C2250" s="983"/>
      <c r="D2250" s="941"/>
      <c r="E2250" s="972"/>
      <c r="F2250" s="995"/>
    </row>
    <row r="2251" spans="1:6">
      <c r="A2251" s="983"/>
      <c r="B2251" s="941"/>
      <c r="C2251" s="983"/>
      <c r="D2251" s="941"/>
      <c r="E2251" s="972"/>
      <c r="F2251" s="995"/>
    </row>
    <row r="2252" spans="1:6">
      <c r="A2252" s="983"/>
      <c r="B2252" s="941"/>
      <c r="C2252" s="983"/>
      <c r="D2252" s="941"/>
      <c r="E2252" s="972"/>
      <c r="F2252" s="995"/>
    </row>
    <row r="2253" spans="1:6">
      <c r="A2253" s="983"/>
      <c r="B2253" s="941"/>
      <c r="C2253" s="983"/>
      <c r="D2253" s="941"/>
      <c r="E2253" s="972"/>
      <c r="F2253" s="995"/>
    </row>
    <row r="2254" spans="1:6">
      <c r="A2254" s="983"/>
      <c r="B2254" s="941"/>
      <c r="C2254" s="983"/>
      <c r="D2254" s="941"/>
      <c r="E2254" s="972"/>
      <c r="F2254" s="995"/>
    </row>
    <row r="2255" spans="1:6">
      <c r="A2255" s="983"/>
      <c r="B2255" s="941"/>
      <c r="C2255" s="983"/>
      <c r="D2255" s="941"/>
      <c r="E2255" s="972"/>
      <c r="F2255" s="995"/>
    </row>
    <row r="2256" spans="1:6">
      <c r="A2256" s="983"/>
      <c r="B2256" s="941"/>
      <c r="C2256" s="983"/>
      <c r="D2256" s="941"/>
      <c r="E2256" s="972"/>
      <c r="F2256" s="995"/>
    </row>
    <row r="2257" spans="1:6">
      <c r="A2257" s="983"/>
      <c r="B2257" s="941"/>
      <c r="C2257" s="983"/>
      <c r="D2257" s="941"/>
      <c r="E2257" s="972"/>
      <c r="F2257" s="995"/>
    </row>
    <row r="2258" spans="1:6">
      <c r="A2258" s="983"/>
      <c r="B2258" s="941"/>
      <c r="C2258" s="983"/>
      <c r="D2258" s="941"/>
      <c r="E2258" s="972"/>
      <c r="F2258" s="995"/>
    </row>
    <row r="2259" spans="1:6">
      <c r="A2259" s="983"/>
      <c r="B2259" s="941"/>
      <c r="C2259" s="983"/>
      <c r="D2259" s="941"/>
      <c r="E2259" s="972"/>
      <c r="F2259" s="995"/>
    </row>
    <row r="2260" spans="1:6">
      <c r="A2260" s="983"/>
      <c r="B2260" s="941"/>
      <c r="C2260" s="983"/>
      <c r="D2260" s="941"/>
      <c r="E2260" s="972"/>
      <c r="F2260" s="995"/>
    </row>
    <row r="2261" spans="1:6">
      <c r="A2261" s="983"/>
      <c r="B2261" s="941"/>
      <c r="C2261" s="983"/>
      <c r="D2261" s="941"/>
      <c r="E2261" s="972"/>
      <c r="F2261" s="995"/>
    </row>
    <row r="2262" spans="1:6">
      <c r="A2262" s="983"/>
      <c r="B2262" s="941"/>
      <c r="C2262" s="983"/>
      <c r="D2262" s="941"/>
      <c r="E2262" s="972"/>
      <c r="F2262" s="995"/>
    </row>
    <row r="2263" spans="1:6">
      <c r="A2263" s="983"/>
      <c r="B2263" s="941"/>
      <c r="C2263" s="983"/>
      <c r="D2263" s="941"/>
      <c r="E2263" s="972"/>
      <c r="F2263" s="995"/>
    </row>
    <row r="2264" spans="1:6">
      <c r="A2264" s="983"/>
      <c r="B2264" s="941"/>
      <c r="C2264" s="983"/>
      <c r="D2264" s="941"/>
      <c r="E2264" s="972"/>
      <c r="F2264" s="995"/>
    </row>
    <row r="2265" spans="1:6">
      <c r="A2265" s="983"/>
      <c r="B2265" s="941"/>
      <c r="C2265" s="983"/>
      <c r="D2265" s="941"/>
      <c r="E2265" s="972"/>
      <c r="F2265" s="995"/>
    </row>
    <row r="2266" spans="1:6">
      <c r="A2266" s="983"/>
      <c r="B2266" s="941"/>
      <c r="C2266" s="983"/>
      <c r="D2266" s="941"/>
      <c r="E2266" s="972"/>
      <c r="F2266" s="995"/>
    </row>
    <row r="2267" spans="1:6">
      <c r="A2267" s="983"/>
      <c r="B2267" s="941"/>
      <c r="C2267" s="983"/>
      <c r="D2267" s="941"/>
      <c r="E2267" s="972"/>
      <c r="F2267" s="995"/>
    </row>
    <row r="2268" spans="1:6">
      <c r="A2268" s="983"/>
      <c r="B2268" s="941"/>
      <c r="C2268" s="983"/>
      <c r="D2268" s="941"/>
      <c r="E2268" s="972"/>
      <c r="F2268" s="995"/>
    </row>
    <row r="2269" spans="1:6">
      <c r="A2269" s="983"/>
      <c r="B2269" s="941"/>
      <c r="C2269" s="983"/>
      <c r="D2269" s="941"/>
      <c r="E2269" s="972"/>
      <c r="F2269" s="995"/>
    </row>
    <row r="2270" spans="1:6">
      <c r="A2270" s="983"/>
      <c r="B2270" s="941"/>
      <c r="C2270" s="983"/>
      <c r="D2270" s="941"/>
      <c r="E2270" s="972"/>
      <c r="F2270" s="995"/>
    </row>
    <row r="2271" spans="1:6">
      <c r="A2271" s="983"/>
      <c r="B2271" s="941"/>
      <c r="C2271" s="983"/>
      <c r="D2271" s="941"/>
      <c r="E2271" s="972"/>
      <c r="F2271" s="995"/>
    </row>
    <row r="2272" spans="1:6">
      <c r="A2272" s="983"/>
      <c r="B2272" s="941"/>
      <c r="C2272" s="983"/>
      <c r="D2272" s="941"/>
      <c r="E2272" s="972"/>
      <c r="F2272" s="995"/>
    </row>
    <row r="2273" spans="1:6">
      <c r="A2273" s="983"/>
      <c r="B2273" s="941"/>
      <c r="C2273" s="983"/>
      <c r="D2273" s="941"/>
      <c r="E2273" s="972"/>
      <c r="F2273" s="995"/>
    </row>
    <row r="2274" spans="1:6">
      <c r="A2274" s="983"/>
      <c r="B2274" s="941"/>
      <c r="C2274" s="983"/>
      <c r="D2274" s="941"/>
      <c r="E2274" s="972"/>
      <c r="F2274" s="995"/>
    </row>
    <row r="2275" spans="1:6">
      <c r="A2275" s="983"/>
      <c r="B2275" s="941"/>
      <c r="C2275" s="983"/>
      <c r="D2275" s="941"/>
      <c r="E2275" s="972"/>
      <c r="F2275" s="995"/>
    </row>
    <row r="2276" spans="1:6">
      <c r="A2276" s="983"/>
      <c r="B2276" s="941"/>
      <c r="C2276" s="983"/>
      <c r="D2276" s="941"/>
      <c r="E2276" s="972"/>
      <c r="F2276" s="995"/>
    </row>
    <row r="2277" spans="1:6">
      <c r="A2277" s="983"/>
      <c r="B2277" s="941"/>
      <c r="C2277" s="983"/>
      <c r="D2277" s="941"/>
      <c r="E2277" s="972"/>
      <c r="F2277" s="995"/>
    </row>
    <row r="2278" spans="1:6">
      <c r="A2278" s="983"/>
      <c r="B2278" s="941"/>
      <c r="C2278" s="983"/>
      <c r="D2278" s="941"/>
      <c r="E2278" s="972"/>
      <c r="F2278" s="995"/>
    </row>
    <row r="2279" spans="1:6">
      <c r="A2279" s="983"/>
      <c r="B2279" s="941"/>
      <c r="C2279" s="983"/>
      <c r="D2279" s="941"/>
      <c r="E2279" s="972"/>
      <c r="F2279" s="995"/>
    </row>
    <row r="2280" spans="1:6">
      <c r="A2280" s="983"/>
      <c r="B2280" s="941"/>
      <c r="C2280" s="983"/>
      <c r="D2280" s="941"/>
      <c r="E2280" s="972"/>
      <c r="F2280" s="995"/>
    </row>
    <row r="2281" spans="1:6">
      <c r="A2281" s="983"/>
      <c r="B2281" s="941"/>
      <c r="C2281" s="983"/>
      <c r="D2281" s="941"/>
      <c r="E2281" s="972"/>
      <c r="F2281" s="995"/>
    </row>
    <row r="2282" spans="1:6">
      <c r="A2282" s="983"/>
      <c r="B2282" s="941"/>
      <c r="C2282" s="983"/>
      <c r="D2282" s="941"/>
      <c r="E2282" s="972"/>
      <c r="F2282" s="995"/>
    </row>
    <row r="2283" spans="1:6">
      <c r="A2283" s="983"/>
      <c r="B2283" s="941"/>
      <c r="C2283" s="983"/>
      <c r="D2283" s="941"/>
      <c r="E2283" s="972"/>
      <c r="F2283" s="995"/>
    </row>
    <row r="2284" spans="1:6">
      <c r="A2284" s="983"/>
      <c r="B2284" s="941"/>
      <c r="C2284" s="983"/>
      <c r="D2284" s="941"/>
      <c r="E2284" s="972"/>
      <c r="F2284" s="995"/>
    </row>
    <row r="2285" spans="1:6">
      <c r="A2285" s="983"/>
      <c r="B2285" s="941"/>
      <c r="C2285" s="983"/>
      <c r="D2285" s="941"/>
      <c r="E2285" s="972"/>
      <c r="F2285" s="995"/>
    </row>
    <row r="2286" spans="1:6">
      <c r="A2286" s="983"/>
      <c r="B2286" s="941"/>
      <c r="C2286" s="983"/>
      <c r="D2286" s="941"/>
      <c r="E2286" s="972"/>
      <c r="F2286" s="995"/>
    </row>
    <row r="2287" spans="1:6">
      <c r="A2287" s="983"/>
      <c r="B2287" s="941"/>
      <c r="C2287" s="983"/>
      <c r="D2287" s="941"/>
      <c r="E2287" s="972"/>
      <c r="F2287" s="995"/>
    </row>
    <row r="2288" spans="1:6">
      <c r="A2288" s="983"/>
      <c r="B2288" s="941"/>
      <c r="C2288" s="983"/>
      <c r="D2288" s="941"/>
      <c r="E2288" s="972"/>
      <c r="F2288" s="995"/>
    </row>
    <row r="2289" spans="1:6">
      <c r="A2289" s="983"/>
      <c r="B2289" s="941"/>
      <c r="C2289" s="983"/>
      <c r="D2289" s="941"/>
      <c r="E2289" s="972"/>
      <c r="F2289" s="995"/>
    </row>
    <row r="2290" spans="1:6">
      <c r="A2290" s="983"/>
      <c r="B2290" s="941"/>
      <c r="C2290" s="983"/>
      <c r="D2290" s="941"/>
      <c r="E2290" s="972"/>
      <c r="F2290" s="995"/>
    </row>
    <row r="2291" spans="1:6">
      <c r="A2291" s="983"/>
      <c r="B2291" s="941"/>
      <c r="C2291" s="983"/>
      <c r="D2291" s="941"/>
      <c r="E2291" s="972"/>
      <c r="F2291" s="995"/>
    </row>
    <row r="2292" spans="1:6">
      <c r="A2292" s="983"/>
      <c r="B2292" s="941"/>
      <c r="C2292" s="983"/>
      <c r="D2292" s="941"/>
      <c r="E2292" s="972"/>
      <c r="F2292" s="995"/>
    </row>
    <row r="2293" spans="1:6">
      <c r="A2293" s="983"/>
      <c r="B2293" s="941"/>
      <c r="C2293" s="983"/>
      <c r="D2293" s="941"/>
      <c r="E2293" s="972"/>
      <c r="F2293" s="995"/>
    </row>
    <row r="2294" spans="1:6">
      <c r="A2294" s="983"/>
      <c r="B2294" s="941"/>
      <c r="C2294" s="983"/>
      <c r="D2294" s="941"/>
      <c r="E2294" s="972"/>
      <c r="F2294" s="995"/>
    </row>
    <row r="2295" spans="1:6">
      <c r="A2295" s="983"/>
      <c r="B2295" s="941"/>
      <c r="C2295" s="983"/>
      <c r="D2295" s="941"/>
      <c r="E2295" s="972"/>
      <c r="F2295" s="995"/>
    </row>
    <row r="2296" spans="1:6">
      <c r="A2296" s="983"/>
      <c r="B2296" s="941"/>
      <c r="C2296" s="983"/>
      <c r="D2296" s="941"/>
      <c r="E2296" s="972"/>
      <c r="F2296" s="995"/>
    </row>
    <row r="2297" spans="1:6">
      <c r="A2297" s="983"/>
      <c r="B2297" s="941"/>
      <c r="C2297" s="983"/>
      <c r="D2297" s="941"/>
      <c r="E2297" s="972"/>
      <c r="F2297" s="995"/>
    </row>
    <row r="2298" spans="1:6">
      <c r="A2298" s="983"/>
      <c r="B2298" s="941"/>
      <c r="C2298" s="983"/>
      <c r="D2298" s="941"/>
      <c r="E2298" s="972"/>
      <c r="F2298" s="995"/>
    </row>
    <row r="2299" spans="1:6">
      <c r="A2299" s="983"/>
      <c r="B2299" s="941"/>
      <c r="C2299" s="983"/>
      <c r="D2299" s="941"/>
      <c r="E2299" s="972"/>
      <c r="F2299" s="995"/>
    </row>
    <row r="2300" spans="1:6">
      <c r="A2300" s="983"/>
      <c r="B2300" s="941"/>
      <c r="C2300" s="983"/>
      <c r="D2300" s="941"/>
      <c r="E2300" s="972"/>
      <c r="F2300" s="995"/>
    </row>
    <row r="2301" spans="1:6">
      <c r="A2301" s="983"/>
      <c r="B2301" s="941"/>
      <c r="C2301" s="983"/>
      <c r="D2301" s="941"/>
      <c r="E2301" s="972"/>
      <c r="F2301" s="995"/>
    </row>
    <row r="2302" spans="1:6">
      <c r="A2302" s="983"/>
      <c r="B2302" s="941"/>
      <c r="C2302" s="983"/>
      <c r="D2302" s="941"/>
      <c r="E2302" s="972"/>
      <c r="F2302" s="995"/>
    </row>
    <row r="2303" spans="1:6">
      <c r="A2303" s="983"/>
      <c r="B2303" s="941"/>
      <c r="C2303" s="983"/>
      <c r="D2303" s="941"/>
      <c r="E2303" s="972"/>
      <c r="F2303" s="995"/>
    </row>
    <row r="2304" spans="1:6">
      <c r="A2304" s="983"/>
      <c r="B2304" s="941"/>
      <c r="C2304" s="983"/>
      <c r="D2304" s="941"/>
      <c r="E2304" s="972"/>
      <c r="F2304" s="995"/>
    </row>
    <row r="2305" spans="1:6">
      <c r="A2305" s="983"/>
      <c r="B2305" s="941"/>
      <c r="C2305" s="983"/>
      <c r="D2305" s="941"/>
      <c r="E2305" s="972"/>
      <c r="F2305" s="995"/>
    </row>
    <row r="2306" spans="1:6">
      <c r="A2306" s="983"/>
      <c r="B2306" s="941"/>
      <c r="C2306" s="983"/>
      <c r="D2306" s="941"/>
      <c r="E2306" s="972"/>
      <c r="F2306" s="995"/>
    </row>
    <row r="2307" spans="1:6">
      <c r="A2307" s="983"/>
      <c r="B2307" s="941"/>
      <c r="C2307" s="983"/>
      <c r="D2307" s="941"/>
      <c r="E2307" s="972"/>
      <c r="F2307" s="995"/>
    </row>
    <row r="2308" spans="1:6">
      <c r="A2308" s="983"/>
      <c r="B2308" s="941"/>
      <c r="C2308" s="983"/>
      <c r="D2308" s="941"/>
      <c r="E2308" s="972"/>
      <c r="F2308" s="995"/>
    </row>
    <row r="2309" spans="1:6">
      <c r="A2309" s="983"/>
      <c r="B2309" s="941"/>
      <c r="C2309" s="983"/>
      <c r="D2309" s="941"/>
      <c r="E2309" s="972"/>
      <c r="F2309" s="995"/>
    </row>
    <row r="2310" spans="1:6">
      <c r="A2310" s="983"/>
      <c r="B2310" s="941"/>
      <c r="C2310" s="983"/>
      <c r="D2310" s="941"/>
      <c r="E2310" s="972"/>
      <c r="F2310" s="995"/>
    </row>
    <row r="2311" spans="1:6">
      <c r="A2311" s="983"/>
      <c r="B2311" s="941"/>
      <c r="C2311" s="983"/>
      <c r="D2311" s="941"/>
      <c r="E2311" s="972"/>
      <c r="F2311" s="995"/>
    </row>
    <row r="2312" spans="1:6">
      <c r="A2312" s="983"/>
      <c r="B2312" s="941"/>
      <c r="C2312" s="983"/>
      <c r="D2312" s="941"/>
      <c r="E2312" s="972"/>
      <c r="F2312" s="995"/>
    </row>
    <row r="2313" spans="1:6">
      <c r="A2313" s="983"/>
      <c r="B2313" s="941"/>
      <c r="C2313" s="983"/>
      <c r="D2313" s="941"/>
      <c r="E2313" s="972"/>
      <c r="F2313" s="995"/>
    </row>
    <row r="2314" spans="1:6">
      <c r="A2314" s="983"/>
      <c r="B2314" s="941"/>
      <c r="C2314" s="983"/>
      <c r="D2314" s="941"/>
      <c r="E2314" s="972"/>
      <c r="F2314" s="995"/>
    </row>
    <row r="2315" spans="1:6">
      <c r="A2315" s="983"/>
      <c r="B2315" s="941"/>
      <c r="C2315" s="983"/>
      <c r="D2315" s="941"/>
      <c r="E2315" s="972"/>
      <c r="F2315" s="995"/>
    </row>
    <row r="2316" spans="1:6">
      <c r="A2316" s="983"/>
      <c r="B2316" s="941"/>
      <c r="C2316" s="983"/>
      <c r="D2316" s="941"/>
      <c r="E2316" s="972"/>
      <c r="F2316" s="995"/>
    </row>
    <row r="2317" spans="1:6">
      <c r="A2317" s="983"/>
      <c r="B2317" s="941"/>
      <c r="C2317" s="983"/>
      <c r="D2317" s="941"/>
      <c r="E2317" s="972"/>
      <c r="F2317" s="995"/>
    </row>
    <row r="2318" spans="1:6">
      <c r="A2318" s="983"/>
      <c r="B2318" s="941"/>
      <c r="C2318" s="983"/>
      <c r="D2318" s="941"/>
      <c r="E2318" s="972"/>
      <c r="F2318" s="995"/>
    </row>
    <row r="2319" spans="1:6">
      <c r="A2319" s="983"/>
      <c r="B2319" s="941"/>
      <c r="C2319" s="983"/>
      <c r="D2319" s="941"/>
      <c r="E2319" s="972"/>
      <c r="F2319" s="995"/>
    </row>
    <row r="2320" spans="1:6">
      <c r="A2320" s="983"/>
      <c r="B2320" s="941"/>
      <c r="C2320" s="983"/>
      <c r="D2320" s="941"/>
      <c r="E2320" s="972"/>
      <c r="F2320" s="995"/>
    </row>
    <row r="2321" spans="1:6">
      <c r="A2321" s="983"/>
      <c r="B2321" s="941"/>
      <c r="C2321" s="983"/>
      <c r="D2321" s="941"/>
      <c r="E2321" s="972"/>
      <c r="F2321" s="995"/>
    </row>
    <row r="2322" spans="1:6">
      <c r="A2322" s="983"/>
      <c r="B2322" s="941"/>
      <c r="C2322" s="983"/>
      <c r="D2322" s="941"/>
      <c r="E2322" s="972"/>
      <c r="F2322" s="995"/>
    </row>
    <row r="2323" spans="1:6">
      <c r="A2323" s="983"/>
      <c r="B2323" s="941"/>
      <c r="C2323" s="983"/>
      <c r="D2323" s="941"/>
      <c r="E2323" s="972"/>
      <c r="F2323" s="995"/>
    </row>
    <row r="2324" spans="1:6">
      <c r="A2324" s="983"/>
      <c r="B2324" s="941"/>
      <c r="C2324" s="983"/>
      <c r="D2324" s="941"/>
      <c r="E2324" s="972"/>
      <c r="F2324" s="995"/>
    </row>
    <row r="2325" spans="1:6">
      <c r="A2325" s="983"/>
      <c r="B2325" s="941"/>
      <c r="C2325" s="983"/>
      <c r="D2325" s="941"/>
      <c r="E2325" s="972"/>
      <c r="F2325" s="995"/>
    </row>
    <row r="2326" spans="1:6">
      <c r="A2326" s="983"/>
      <c r="B2326" s="941"/>
      <c r="C2326" s="983"/>
      <c r="D2326" s="941"/>
      <c r="E2326" s="972"/>
      <c r="F2326" s="995"/>
    </row>
    <row r="2327" spans="1:6">
      <c r="A2327" s="983"/>
      <c r="B2327" s="941"/>
      <c r="C2327" s="983"/>
      <c r="D2327" s="941"/>
      <c r="E2327" s="972"/>
      <c r="F2327" s="995"/>
    </row>
    <row r="2328" spans="1:6">
      <c r="A2328" s="983"/>
      <c r="B2328" s="941"/>
      <c r="C2328" s="983"/>
      <c r="D2328" s="941"/>
      <c r="E2328" s="972"/>
      <c r="F2328" s="995"/>
    </row>
    <row r="2329" spans="1:6">
      <c r="A2329" s="983"/>
      <c r="B2329" s="941"/>
      <c r="C2329" s="983"/>
      <c r="D2329" s="941"/>
      <c r="E2329" s="972"/>
      <c r="F2329" s="995"/>
    </row>
    <row r="2330" spans="1:6">
      <c r="A2330" s="983"/>
      <c r="B2330" s="941"/>
      <c r="C2330" s="983"/>
      <c r="D2330" s="941"/>
      <c r="E2330" s="972"/>
      <c r="F2330" s="995"/>
    </row>
    <row r="2331" spans="1:6">
      <c r="A2331" s="983"/>
      <c r="B2331" s="941"/>
      <c r="C2331" s="983"/>
      <c r="D2331" s="941"/>
      <c r="E2331" s="972"/>
      <c r="F2331" s="995"/>
    </row>
    <row r="2332" spans="1:6">
      <c r="A2332" s="983"/>
      <c r="B2332" s="941"/>
      <c r="C2332" s="983"/>
      <c r="D2332" s="941"/>
      <c r="E2332" s="972"/>
      <c r="F2332" s="995"/>
    </row>
    <row r="2333" spans="1:6">
      <c r="A2333" s="983"/>
      <c r="B2333" s="941"/>
      <c r="C2333" s="983"/>
      <c r="D2333" s="941"/>
      <c r="E2333" s="972"/>
      <c r="F2333" s="995"/>
    </row>
    <row r="2334" spans="1:6">
      <c r="A2334" s="983"/>
      <c r="B2334" s="941"/>
      <c r="C2334" s="983"/>
      <c r="D2334" s="941"/>
      <c r="E2334" s="972"/>
      <c r="F2334" s="995"/>
    </row>
    <row r="2335" spans="1:6">
      <c r="A2335" s="983"/>
      <c r="B2335" s="941"/>
      <c r="C2335" s="983"/>
      <c r="D2335" s="941"/>
      <c r="E2335" s="972"/>
      <c r="F2335" s="995"/>
    </row>
    <row r="2336" spans="1:6">
      <c r="A2336" s="983"/>
      <c r="B2336" s="941"/>
      <c r="C2336" s="983"/>
      <c r="D2336" s="941"/>
      <c r="E2336" s="972"/>
      <c r="F2336" s="995"/>
    </row>
    <row r="2337" spans="1:6">
      <c r="A2337" s="983"/>
      <c r="B2337" s="941"/>
      <c r="C2337" s="983"/>
      <c r="D2337" s="941"/>
      <c r="E2337" s="972"/>
      <c r="F2337" s="995"/>
    </row>
    <row r="2338" spans="1:6">
      <c r="A2338" s="983"/>
      <c r="B2338" s="941"/>
      <c r="C2338" s="983"/>
      <c r="D2338" s="941"/>
      <c r="E2338" s="972"/>
      <c r="F2338" s="995"/>
    </row>
    <row r="2339" spans="1:6">
      <c r="A2339" s="983"/>
      <c r="B2339" s="941"/>
      <c r="C2339" s="983"/>
      <c r="D2339" s="941"/>
      <c r="E2339" s="972"/>
      <c r="F2339" s="995"/>
    </row>
    <row r="2340" spans="1:6">
      <c r="A2340" s="983"/>
      <c r="B2340" s="941"/>
      <c r="C2340" s="983"/>
      <c r="D2340" s="941"/>
      <c r="E2340" s="972"/>
      <c r="F2340" s="995"/>
    </row>
    <row r="2341" spans="1:6">
      <c r="A2341" s="983"/>
      <c r="B2341" s="941"/>
      <c r="C2341" s="983"/>
      <c r="D2341" s="941"/>
      <c r="E2341" s="972"/>
      <c r="F2341" s="995"/>
    </row>
    <row r="2342" spans="1:6">
      <c r="A2342" s="983"/>
      <c r="B2342" s="941"/>
      <c r="C2342" s="983"/>
      <c r="D2342" s="941"/>
      <c r="E2342" s="972"/>
      <c r="F2342" s="995"/>
    </row>
    <row r="2343" spans="1:6">
      <c r="A2343" s="983"/>
      <c r="B2343" s="941"/>
      <c r="C2343" s="983"/>
      <c r="D2343" s="941"/>
      <c r="E2343" s="972"/>
      <c r="F2343" s="995"/>
    </row>
    <row r="2344" spans="1:6">
      <c r="A2344" s="983"/>
      <c r="B2344" s="941"/>
      <c r="C2344" s="983"/>
      <c r="D2344" s="941"/>
      <c r="E2344" s="972"/>
      <c r="F2344" s="995"/>
    </row>
    <row r="2345" spans="1:6">
      <c r="A2345" s="983"/>
      <c r="B2345" s="941"/>
      <c r="C2345" s="983"/>
      <c r="D2345" s="941"/>
      <c r="E2345" s="972"/>
      <c r="F2345" s="995"/>
    </row>
    <row r="2346" spans="1:6">
      <c r="A2346" s="983"/>
      <c r="B2346" s="941"/>
      <c r="C2346" s="983"/>
      <c r="D2346" s="941"/>
      <c r="E2346" s="972"/>
      <c r="F2346" s="995"/>
    </row>
    <row r="2347" spans="1:6">
      <c r="A2347" s="983"/>
      <c r="B2347" s="941"/>
      <c r="C2347" s="983"/>
      <c r="D2347" s="941"/>
      <c r="E2347" s="972"/>
      <c r="F2347" s="995"/>
    </row>
    <row r="2348" spans="1:6">
      <c r="A2348" s="983"/>
      <c r="B2348" s="941"/>
      <c r="C2348" s="983"/>
      <c r="D2348" s="941"/>
      <c r="E2348" s="972"/>
      <c r="F2348" s="995"/>
    </row>
    <row r="2349" spans="1:6">
      <c r="A2349" s="983"/>
      <c r="B2349" s="941"/>
      <c r="C2349" s="983"/>
      <c r="D2349" s="941"/>
      <c r="E2349" s="972"/>
      <c r="F2349" s="995"/>
    </row>
    <row r="2350" spans="1:6">
      <c r="A2350" s="983"/>
      <c r="B2350" s="941"/>
      <c r="C2350" s="983"/>
      <c r="D2350" s="941"/>
      <c r="E2350" s="972"/>
      <c r="F2350" s="995"/>
    </row>
    <row r="2351" spans="1:6">
      <c r="A2351" s="983"/>
      <c r="B2351" s="941"/>
      <c r="C2351" s="983"/>
      <c r="D2351" s="941"/>
      <c r="E2351" s="972"/>
      <c r="F2351" s="995"/>
    </row>
    <row r="2352" spans="1:6">
      <c r="A2352" s="983"/>
      <c r="B2352" s="941"/>
      <c r="C2352" s="983"/>
      <c r="D2352" s="941"/>
      <c r="E2352" s="972"/>
      <c r="F2352" s="995"/>
    </row>
    <row r="2353" spans="1:6">
      <c r="A2353" s="983"/>
      <c r="B2353" s="941"/>
      <c r="C2353" s="983"/>
      <c r="D2353" s="941"/>
      <c r="E2353" s="972"/>
      <c r="F2353" s="995"/>
    </row>
    <row r="2354" spans="1:6">
      <c r="A2354" s="983"/>
      <c r="B2354" s="941"/>
      <c r="C2354" s="983"/>
      <c r="D2354" s="941"/>
      <c r="E2354" s="972"/>
      <c r="F2354" s="995"/>
    </row>
    <row r="2355" spans="1:6">
      <c r="A2355" s="983"/>
      <c r="B2355" s="941"/>
      <c r="C2355" s="983"/>
      <c r="D2355" s="941"/>
      <c r="E2355" s="972"/>
      <c r="F2355" s="995"/>
    </row>
    <row r="2356" spans="1:6">
      <c r="A2356" s="983"/>
      <c r="B2356" s="941"/>
      <c r="C2356" s="983"/>
      <c r="D2356" s="941"/>
      <c r="E2356" s="972"/>
      <c r="F2356" s="995"/>
    </row>
    <row r="2357" spans="1:6">
      <c r="A2357" s="983"/>
      <c r="B2357" s="941"/>
      <c r="C2357" s="983"/>
      <c r="D2357" s="941"/>
      <c r="E2357" s="972"/>
      <c r="F2357" s="995"/>
    </row>
    <row r="2358" spans="1:6">
      <c r="A2358" s="983"/>
      <c r="B2358" s="941"/>
      <c r="C2358" s="983"/>
      <c r="D2358" s="941"/>
      <c r="E2358" s="972"/>
      <c r="F2358" s="995"/>
    </row>
    <row r="2359" spans="1:6">
      <c r="A2359" s="983"/>
      <c r="B2359" s="941"/>
      <c r="C2359" s="983"/>
      <c r="D2359" s="941"/>
      <c r="E2359" s="972"/>
      <c r="F2359" s="995"/>
    </row>
    <row r="2360" spans="1:6">
      <c r="A2360" s="983"/>
      <c r="B2360" s="941"/>
      <c r="C2360" s="983"/>
      <c r="D2360" s="941"/>
      <c r="E2360" s="972"/>
      <c r="F2360" s="995"/>
    </row>
    <row r="2361" spans="1:6">
      <c r="A2361" s="983"/>
      <c r="B2361" s="941"/>
      <c r="C2361" s="983"/>
      <c r="D2361" s="941"/>
      <c r="E2361" s="972"/>
      <c r="F2361" s="995"/>
    </row>
    <row r="2362" spans="1:6">
      <c r="A2362" s="983"/>
      <c r="B2362" s="941"/>
      <c r="C2362" s="983"/>
      <c r="D2362" s="941"/>
      <c r="E2362" s="972"/>
      <c r="F2362" s="995"/>
    </row>
    <row r="2363" spans="1:6">
      <c r="A2363" s="983"/>
      <c r="B2363" s="941"/>
      <c r="C2363" s="983"/>
      <c r="D2363" s="941"/>
      <c r="E2363" s="972"/>
      <c r="F2363" s="995"/>
    </row>
    <row r="2364" spans="1:6">
      <c r="A2364" s="983"/>
      <c r="B2364" s="941"/>
      <c r="C2364" s="983"/>
      <c r="D2364" s="941"/>
      <c r="E2364" s="972"/>
      <c r="F2364" s="995"/>
    </row>
    <row r="2365" spans="1:6">
      <c r="A2365" s="983"/>
      <c r="B2365" s="941"/>
      <c r="C2365" s="983"/>
      <c r="D2365" s="941"/>
      <c r="E2365" s="972"/>
      <c r="F2365" s="995"/>
    </row>
    <row r="2366" spans="1:6">
      <c r="A2366" s="983"/>
      <c r="B2366" s="941"/>
      <c r="C2366" s="983"/>
      <c r="D2366" s="941"/>
      <c r="E2366" s="972"/>
      <c r="F2366" s="995"/>
    </row>
    <row r="2367" spans="1:6">
      <c r="A2367" s="983"/>
      <c r="B2367" s="941"/>
      <c r="C2367" s="983"/>
      <c r="D2367" s="941"/>
      <c r="E2367" s="972"/>
      <c r="F2367" s="995"/>
    </row>
    <row r="2368" spans="1:6">
      <c r="A2368" s="983"/>
      <c r="B2368" s="941"/>
      <c r="C2368" s="983"/>
      <c r="D2368" s="941"/>
      <c r="E2368" s="972"/>
      <c r="F2368" s="995"/>
    </row>
    <row r="2369" spans="1:6">
      <c r="A2369" s="983"/>
      <c r="B2369" s="941"/>
      <c r="C2369" s="983"/>
      <c r="D2369" s="941"/>
      <c r="E2369" s="972"/>
      <c r="F2369" s="995"/>
    </row>
    <row r="2370" spans="1:6">
      <c r="A2370" s="983"/>
      <c r="B2370" s="941"/>
      <c r="C2370" s="983"/>
      <c r="D2370" s="941"/>
      <c r="E2370" s="972"/>
      <c r="F2370" s="995"/>
    </row>
    <row r="2371" spans="1:6">
      <c r="A2371" s="983"/>
      <c r="B2371" s="941"/>
      <c r="C2371" s="983"/>
      <c r="D2371" s="941"/>
      <c r="E2371" s="972"/>
      <c r="F2371" s="995"/>
    </row>
    <row r="2372" spans="1:6">
      <c r="A2372" s="983"/>
      <c r="B2372" s="941"/>
      <c r="C2372" s="983"/>
      <c r="D2372" s="941"/>
      <c r="E2372" s="972"/>
      <c r="F2372" s="995"/>
    </row>
    <row r="2373" spans="1:6">
      <c r="A2373" s="983"/>
      <c r="B2373" s="941"/>
      <c r="C2373" s="983"/>
      <c r="D2373" s="941"/>
      <c r="E2373" s="972"/>
      <c r="F2373" s="995"/>
    </row>
    <row r="2374" spans="1:6">
      <c r="A2374" s="983"/>
      <c r="B2374" s="941"/>
      <c r="C2374" s="983"/>
      <c r="D2374" s="941"/>
      <c r="E2374" s="972"/>
      <c r="F2374" s="995"/>
    </row>
    <row r="2375" spans="1:6">
      <c r="A2375" s="983"/>
      <c r="B2375" s="941"/>
      <c r="C2375" s="983"/>
      <c r="D2375" s="941"/>
      <c r="E2375" s="972"/>
      <c r="F2375" s="995"/>
    </row>
    <row r="2376" spans="1:6">
      <c r="A2376" s="983"/>
      <c r="B2376" s="941"/>
      <c r="C2376" s="983"/>
      <c r="D2376" s="941"/>
      <c r="E2376" s="972"/>
      <c r="F2376" s="995"/>
    </row>
    <row r="2377" spans="1:6">
      <c r="A2377" s="983"/>
      <c r="B2377" s="941"/>
      <c r="C2377" s="983"/>
      <c r="D2377" s="941"/>
      <c r="E2377" s="972"/>
      <c r="F2377" s="995"/>
    </row>
    <row r="2378" spans="1:6">
      <c r="A2378" s="983"/>
      <c r="B2378" s="941"/>
      <c r="C2378" s="983"/>
      <c r="D2378" s="941"/>
      <c r="E2378" s="972"/>
      <c r="F2378" s="995"/>
    </row>
    <row r="2379" spans="1:6">
      <c r="A2379" s="983"/>
      <c r="B2379" s="941"/>
      <c r="C2379" s="983"/>
      <c r="D2379" s="941"/>
      <c r="E2379" s="972"/>
      <c r="F2379" s="995"/>
    </row>
    <row r="2380" spans="1:6">
      <c r="A2380" s="983"/>
      <c r="B2380" s="941"/>
      <c r="C2380" s="983"/>
      <c r="D2380" s="941"/>
      <c r="E2380" s="972"/>
      <c r="F2380" s="995"/>
    </row>
    <row r="2381" spans="1:6">
      <c r="A2381" s="983"/>
      <c r="B2381" s="941"/>
      <c r="C2381" s="983"/>
      <c r="D2381" s="941"/>
      <c r="E2381" s="972"/>
      <c r="F2381" s="995"/>
    </row>
    <row r="2382" spans="1:6">
      <c r="A2382" s="983"/>
      <c r="B2382" s="941"/>
      <c r="C2382" s="983"/>
      <c r="D2382" s="941"/>
      <c r="E2382" s="972"/>
      <c r="F2382" s="995"/>
    </row>
    <row r="2383" spans="1:6">
      <c r="A2383" s="983"/>
      <c r="B2383" s="941"/>
      <c r="C2383" s="983"/>
      <c r="D2383" s="941"/>
      <c r="E2383" s="972"/>
      <c r="F2383" s="995"/>
    </row>
    <row r="2384" spans="1:6">
      <c r="A2384" s="983"/>
      <c r="B2384" s="941"/>
      <c r="C2384" s="983"/>
      <c r="D2384" s="941"/>
      <c r="E2384" s="972"/>
      <c r="F2384" s="995"/>
    </row>
    <row r="2385" spans="1:6">
      <c r="A2385" s="983"/>
      <c r="B2385" s="941"/>
      <c r="C2385" s="983"/>
      <c r="D2385" s="941"/>
      <c r="E2385" s="972"/>
      <c r="F2385" s="995"/>
    </row>
    <row r="2386" spans="1:6">
      <c r="A2386" s="983"/>
      <c r="B2386" s="941"/>
      <c r="C2386" s="983"/>
      <c r="D2386" s="941"/>
      <c r="E2386" s="972"/>
      <c r="F2386" s="995"/>
    </row>
    <row r="2387" spans="1:6">
      <c r="A2387" s="983"/>
      <c r="B2387" s="941"/>
      <c r="C2387" s="983"/>
      <c r="D2387" s="941"/>
      <c r="E2387" s="972"/>
      <c r="F2387" s="995"/>
    </row>
    <row r="2388" spans="1:6">
      <c r="A2388" s="983"/>
      <c r="B2388" s="941"/>
      <c r="C2388" s="983"/>
      <c r="D2388" s="941"/>
      <c r="E2388" s="972"/>
      <c r="F2388" s="995"/>
    </row>
    <row r="2389" spans="1:6">
      <c r="A2389" s="983"/>
      <c r="B2389" s="941"/>
      <c r="C2389" s="983"/>
      <c r="D2389" s="941"/>
      <c r="E2389" s="972"/>
      <c r="F2389" s="995"/>
    </row>
    <row r="2390" spans="1:6">
      <c r="A2390" s="983"/>
      <c r="B2390" s="941"/>
      <c r="C2390" s="983"/>
      <c r="D2390" s="941"/>
      <c r="E2390" s="972"/>
      <c r="F2390" s="995"/>
    </row>
    <row r="2391" spans="1:6">
      <c r="A2391" s="983"/>
      <c r="B2391" s="941"/>
      <c r="C2391" s="983"/>
      <c r="D2391" s="941"/>
      <c r="E2391" s="972"/>
      <c r="F2391" s="995"/>
    </row>
    <row r="2392" spans="1:6">
      <c r="A2392" s="983"/>
      <c r="B2392" s="941"/>
      <c r="C2392" s="983"/>
      <c r="D2392" s="941"/>
      <c r="E2392" s="972"/>
      <c r="F2392" s="995"/>
    </row>
    <row r="2393" spans="1:6">
      <c r="A2393" s="983"/>
      <c r="B2393" s="941"/>
      <c r="C2393" s="983"/>
      <c r="D2393" s="941"/>
      <c r="E2393" s="972"/>
      <c r="F2393" s="995"/>
    </row>
    <row r="2394" spans="1:6">
      <c r="A2394" s="983"/>
      <c r="B2394" s="941"/>
      <c r="C2394" s="983"/>
      <c r="D2394" s="941"/>
      <c r="E2394" s="972"/>
      <c r="F2394" s="995"/>
    </row>
    <row r="2395" spans="1:6">
      <c r="A2395" s="983"/>
      <c r="B2395" s="941"/>
      <c r="C2395" s="983"/>
      <c r="D2395" s="941"/>
      <c r="E2395" s="972"/>
      <c r="F2395" s="995"/>
    </row>
    <row r="2396" spans="1:6">
      <c r="A2396" s="983"/>
      <c r="B2396" s="941"/>
      <c r="C2396" s="983"/>
      <c r="D2396" s="941"/>
      <c r="E2396" s="972"/>
      <c r="F2396" s="995"/>
    </row>
    <row r="2397" spans="1:6">
      <c r="A2397" s="983"/>
      <c r="B2397" s="941"/>
      <c r="C2397" s="983"/>
      <c r="D2397" s="941"/>
      <c r="E2397" s="972"/>
      <c r="F2397" s="995"/>
    </row>
    <row r="2398" spans="1:6">
      <c r="A2398" s="983"/>
      <c r="B2398" s="941"/>
      <c r="C2398" s="983"/>
      <c r="D2398" s="941"/>
      <c r="E2398" s="972"/>
      <c r="F2398" s="995"/>
    </row>
    <row r="2399" spans="1:6">
      <c r="A2399" s="983"/>
      <c r="B2399" s="941"/>
      <c r="C2399" s="983"/>
      <c r="D2399" s="941"/>
      <c r="E2399" s="972"/>
      <c r="F2399" s="995"/>
    </row>
    <row r="2400" spans="1:6">
      <c r="A2400" s="983"/>
      <c r="B2400" s="941"/>
      <c r="C2400" s="983"/>
      <c r="D2400" s="941"/>
      <c r="E2400" s="972"/>
      <c r="F2400" s="995"/>
    </row>
    <row r="2401" spans="1:6">
      <c r="A2401" s="983"/>
      <c r="B2401" s="941"/>
      <c r="C2401" s="983"/>
      <c r="D2401" s="941"/>
      <c r="E2401" s="972"/>
      <c r="F2401" s="995"/>
    </row>
    <row r="2402" spans="1:6">
      <c r="A2402" s="983"/>
      <c r="B2402" s="941"/>
      <c r="C2402" s="983"/>
      <c r="D2402" s="941"/>
      <c r="E2402" s="972"/>
      <c r="F2402" s="995"/>
    </row>
    <row r="2403" spans="1:6">
      <c r="A2403" s="983"/>
      <c r="B2403" s="941"/>
      <c r="C2403" s="983"/>
      <c r="D2403" s="941"/>
      <c r="E2403" s="972"/>
      <c r="F2403" s="995"/>
    </row>
    <row r="2404" spans="1:6">
      <c r="A2404" s="983"/>
      <c r="B2404" s="941"/>
      <c r="C2404" s="983"/>
      <c r="D2404" s="941"/>
      <c r="E2404" s="972"/>
      <c r="F2404" s="995"/>
    </row>
    <row r="2405" spans="1:6">
      <c r="A2405" s="983"/>
      <c r="B2405" s="941"/>
      <c r="C2405" s="983"/>
      <c r="D2405" s="941"/>
      <c r="E2405" s="972"/>
      <c r="F2405" s="995"/>
    </row>
    <row r="2406" spans="1:6">
      <c r="A2406" s="983"/>
      <c r="B2406" s="941"/>
      <c r="C2406" s="983"/>
      <c r="D2406" s="941"/>
      <c r="E2406" s="972"/>
      <c r="F2406" s="995"/>
    </row>
    <row r="2407" spans="1:6">
      <c r="A2407" s="983"/>
      <c r="B2407" s="941"/>
      <c r="C2407" s="983"/>
      <c r="D2407" s="941"/>
      <c r="E2407" s="972"/>
      <c r="F2407" s="995"/>
    </row>
    <row r="2408" spans="1:6">
      <c r="A2408" s="983"/>
      <c r="B2408" s="941"/>
      <c r="C2408" s="983"/>
      <c r="D2408" s="941"/>
      <c r="E2408" s="972"/>
      <c r="F2408" s="995"/>
    </row>
    <row r="2409" spans="1:6">
      <c r="A2409" s="983"/>
      <c r="B2409" s="941"/>
      <c r="C2409" s="983"/>
      <c r="D2409" s="941"/>
      <c r="E2409" s="972"/>
      <c r="F2409" s="995"/>
    </row>
    <row r="2410" spans="1:6">
      <c r="A2410" s="983"/>
      <c r="B2410" s="941"/>
      <c r="C2410" s="983"/>
      <c r="D2410" s="941"/>
      <c r="E2410" s="972"/>
      <c r="F2410" s="995"/>
    </row>
    <row r="2411" spans="1:6">
      <c r="A2411" s="983"/>
      <c r="B2411" s="941"/>
      <c r="C2411" s="983"/>
      <c r="D2411" s="941"/>
      <c r="E2411" s="972"/>
      <c r="F2411" s="995"/>
    </row>
    <row r="2412" spans="1:6">
      <c r="A2412" s="983"/>
      <c r="B2412" s="941"/>
      <c r="C2412" s="983"/>
      <c r="D2412" s="941"/>
      <c r="E2412" s="972"/>
      <c r="F2412" s="995"/>
    </row>
    <row r="2413" spans="1:6">
      <c r="A2413" s="983"/>
      <c r="B2413" s="941"/>
      <c r="C2413" s="983"/>
      <c r="D2413" s="941"/>
      <c r="E2413" s="972"/>
      <c r="F2413" s="995"/>
    </row>
    <row r="2414" spans="1:6">
      <c r="A2414" s="983"/>
      <c r="B2414" s="941"/>
      <c r="C2414" s="983"/>
      <c r="D2414" s="941"/>
      <c r="E2414" s="972"/>
      <c r="F2414" s="995"/>
    </row>
    <row r="2415" spans="1:6">
      <c r="A2415" s="983"/>
      <c r="B2415" s="941"/>
      <c r="C2415" s="983"/>
      <c r="D2415" s="941"/>
      <c r="E2415" s="972"/>
      <c r="F2415" s="995"/>
    </row>
    <row r="2416" spans="1:6">
      <c r="A2416" s="983"/>
      <c r="B2416" s="941"/>
      <c r="C2416" s="983"/>
      <c r="D2416" s="941"/>
      <c r="E2416" s="972"/>
      <c r="F2416" s="995"/>
    </row>
    <row r="2417" spans="1:6">
      <c r="A2417" s="983"/>
      <c r="B2417" s="941"/>
      <c r="C2417" s="983"/>
      <c r="D2417" s="941"/>
      <c r="E2417" s="972"/>
      <c r="F2417" s="995"/>
    </row>
    <row r="2418" spans="1:6">
      <c r="A2418" s="983"/>
      <c r="B2418" s="941"/>
      <c r="C2418" s="983"/>
      <c r="D2418" s="941"/>
      <c r="E2418" s="972"/>
      <c r="F2418" s="995"/>
    </row>
    <row r="2419" spans="1:6">
      <c r="A2419" s="983"/>
      <c r="B2419" s="941"/>
      <c r="C2419" s="983"/>
      <c r="D2419" s="941"/>
      <c r="E2419" s="972"/>
      <c r="F2419" s="995"/>
    </row>
    <row r="2420" spans="1:6">
      <c r="A2420" s="983"/>
      <c r="B2420" s="941"/>
      <c r="C2420" s="983"/>
      <c r="D2420" s="941"/>
      <c r="E2420" s="972"/>
      <c r="F2420" s="995"/>
    </row>
    <row r="2421" spans="1:6">
      <c r="A2421" s="983"/>
      <c r="B2421" s="941"/>
      <c r="C2421" s="983"/>
      <c r="D2421" s="941"/>
      <c r="E2421" s="972"/>
      <c r="F2421" s="995"/>
    </row>
    <row r="2422" spans="1:6">
      <c r="A2422" s="983"/>
      <c r="B2422" s="941"/>
      <c r="C2422" s="983"/>
      <c r="D2422" s="941"/>
      <c r="E2422" s="972"/>
      <c r="F2422" s="995"/>
    </row>
    <row r="2423" spans="1:6">
      <c r="A2423" s="983"/>
      <c r="B2423" s="941"/>
      <c r="C2423" s="983"/>
      <c r="D2423" s="941"/>
      <c r="E2423" s="972"/>
      <c r="F2423" s="995"/>
    </row>
    <row r="2424" spans="1:6">
      <c r="A2424" s="983"/>
      <c r="B2424" s="941"/>
      <c r="C2424" s="983"/>
      <c r="D2424" s="941"/>
      <c r="E2424" s="972"/>
      <c r="F2424" s="995"/>
    </row>
    <row r="2425" spans="1:6">
      <c r="A2425" s="983"/>
      <c r="B2425" s="941"/>
      <c r="C2425" s="983"/>
      <c r="D2425" s="941"/>
      <c r="E2425" s="972"/>
      <c r="F2425" s="995"/>
    </row>
    <row r="2426" spans="1:6">
      <c r="A2426" s="983"/>
      <c r="B2426" s="941"/>
      <c r="C2426" s="983"/>
      <c r="D2426" s="941"/>
      <c r="E2426" s="972"/>
      <c r="F2426" s="995"/>
    </row>
    <row r="2427" spans="1:6">
      <c r="A2427" s="983"/>
      <c r="B2427" s="941"/>
      <c r="C2427" s="983"/>
      <c r="D2427" s="941"/>
      <c r="E2427" s="972"/>
      <c r="F2427" s="995"/>
    </row>
    <row r="2428" spans="1:6">
      <c r="A2428" s="983"/>
      <c r="B2428" s="941"/>
      <c r="C2428" s="983"/>
      <c r="D2428" s="941"/>
      <c r="E2428" s="972"/>
      <c r="F2428" s="995"/>
    </row>
    <row r="2429" spans="1:6">
      <c r="A2429" s="983"/>
      <c r="B2429" s="941"/>
      <c r="C2429" s="983"/>
      <c r="D2429" s="941"/>
      <c r="E2429" s="972"/>
      <c r="F2429" s="995"/>
    </row>
    <row r="2430" spans="1:6">
      <c r="A2430" s="983"/>
      <c r="B2430" s="941"/>
      <c r="C2430" s="983"/>
      <c r="D2430" s="941"/>
      <c r="E2430" s="972"/>
      <c r="F2430" s="995"/>
    </row>
    <row r="2431" spans="1:6">
      <c r="A2431" s="983"/>
      <c r="B2431" s="941"/>
      <c r="C2431" s="983"/>
      <c r="D2431" s="941"/>
      <c r="E2431" s="972"/>
      <c r="F2431" s="995"/>
    </row>
    <row r="2432" spans="1:6">
      <c r="A2432" s="983"/>
      <c r="B2432" s="941"/>
      <c r="C2432" s="983"/>
      <c r="D2432" s="941"/>
      <c r="E2432" s="972"/>
      <c r="F2432" s="995"/>
    </row>
    <row r="2433" spans="1:6">
      <c r="A2433" s="983"/>
      <c r="B2433" s="941"/>
      <c r="C2433" s="983"/>
      <c r="D2433" s="941"/>
      <c r="E2433" s="972"/>
      <c r="F2433" s="995"/>
    </row>
    <row r="2434" spans="1:6">
      <c r="A2434" s="983"/>
      <c r="B2434" s="941"/>
      <c r="C2434" s="983"/>
      <c r="D2434" s="941"/>
      <c r="E2434" s="972"/>
      <c r="F2434" s="995"/>
    </row>
    <row r="2435" spans="1:6">
      <c r="A2435" s="983"/>
      <c r="B2435" s="941"/>
      <c r="C2435" s="983"/>
      <c r="D2435" s="941"/>
      <c r="E2435" s="972"/>
      <c r="F2435" s="995"/>
    </row>
    <row r="2436" spans="1:6">
      <c r="A2436" s="983"/>
      <c r="B2436" s="941"/>
      <c r="C2436" s="983"/>
      <c r="D2436" s="941"/>
      <c r="E2436" s="972"/>
      <c r="F2436" s="995"/>
    </row>
    <row r="2437" spans="1:6">
      <c r="A2437" s="983"/>
      <c r="B2437" s="941"/>
      <c r="C2437" s="983"/>
      <c r="D2437" s="941"/>
      <c r="E2437" s="972"/>
      <c r="F2437" s="995"/>
    </row>
    <row r="2438" spans="1:6">
      <c r="A2438" s="983"/>
      <c r="B2438" s="941"/>
      <c r="C2438" s="983"/>
      <c r="D2438" s="941"/>
      <c r="E2438" s="972"/>
      <c r="F2438" s="995"/>
    </row>
    <row r="2439" spans="1:6">
      <c r="A2439" s="983"/>
      <c r="B2439" s="941"/>
      <c r="C2439" s="983"/>
      <c r="D2439" s="941"/>
      <c r="E2439" s="972"/>
      <c r="F2439" s="995"/>
    </row>
    <row r="2440" spans="1:6">
      <c r="A2440" s="983"/>
      <c r="B2440" s="941"/>
      <c r="C2440" s="983"/>
      <c r="D2440" s="941"/>
      <c r="E2440" s="972"/>
      <c r="F2440" s="995"/>
    </row>
    <row r="2441" spans="1:6">
      <c r="A2441" s="983"/>
      <c r="B2441" s="941"/>
      <c r="C2441" s="983"/>
      <c r="D2441" s="941"/>
      <c r="E2441" s="972"/>
      <c r="F2441" s="995"/>
    </row>
    <row r="2442" spans="1:6">
      <c r="A2442" s="983"/>
      <c r="B2442" s="941"/>
      <c r="C2442" s="983"/>
      <c r="D2442" s="941"/>
      <c r="E2442" s="972"/>
      <c r="F2442" s="995"/>
    </row>
    <row r="2443" spans="1:6">
      <c r="A2443" s="983"/>
      <c r="B2443" s="941"/>
      <c r="C2443" s="983"/>
      <c r="D2443" s="941"/>
      <c r="E2443" s="972"/>
      <c r="F2443" s="995"/>
    </row>
    <row r="2444" spans="1:6">
      <c r="A2444" s="983"/>
      <c r="B2444" s="941"/>
      <c r="C2444" s="983"/>
      <c r="D2444" s="941"/>
      <c r="E2444" s="972"/>
      <c r="F2444" s="995"/>
    </row>
    <row r="2445" spans="1:6">
      <c r="A2445" s="983"/>
      <c r="B2445" s="941"/>
      <c r="C2445" s="983"/>
      <c r="D2445" s="941"/>
      <c r="E2445" s="972"/>
      <c r="F2445" s="995"/>
    </row>
    <row r="2446" spans="1:6">
      <c r="A2446" s="983"/>
      <c r="B2446" s="941"/>
      <c r="C2446" s="983"/>
      <c r="D2446" s="941"/>
      <c r="E2446" s="972"/>
      <c r="F2446" s="995"/>
    </row>
    <row r="2447" spans="1:6">
      <c r="A2447" s="983"/>
      <c r="B2447" s="941"/>
      <c r="C2447" s="983"/>
      <c r="D2447" s="941"/>
      <c r="E2447" s="972"/>
      <c r="F2447" s="995"/>
    </row>
    <row r="2448" spans="1:6">
      <c r="A2448" s="983"/>
      <c r="B2448" s="941"/>
      <c r="C2448" s="983"/>
      <c r="D2448" s="941"/>
      <c r="E2448" s="972"/>
      <c r="F2448" s="995"/>
    </row>
    <row r="2449" spans="1:6">
      <c r="A2449" s="983"/>
      <c r="B2449" s="941"/>
      <c r="C2449" s="983"/>
      <c r="D2449" s="941"/>
      <c r="E2449" s="972"/>
      <c r="F2449" s="995"/>
    </row>
    <row r="2450" spans="1:6">
      <c r="A2450" s="983"/>
      <c r="B2450" s="941"/>
      <c r="C2450" s="983"/>
      <c r="D2450" s="941"/>
      <c r="E2450" s="972"/>
      <c r="F2450" s="995"/>
    </row>
    <row r="2451" spans="1:6">
      <c r="A2451" s="983"/>
      <c r="B2451" s="941"/>
      <c r="C2451" s="983"/>
      <c r="D2451" s="941"/>
      <c r="E2451" s="972"/>
      <c r="F2451" s="995"/>
    </row>
    <row r="2452" spans="1:6">
      <c r="A2452" s="983"/>
      <c r="B2452" s="941"/>
      <c r="C2452" s="983"/>
      <c r="D2452" s="941"/>
      <c r="E2452" s="972"/>
      <c r="F2452" s="995"/>
    </row>
    <row r="2453" spans="1:6">
      <c r="A2453" s="983"/>
      <c r="B2453" s="941"/>
      <c r="C2453" s="983"/>
      <c r="D2453" s="941"/>
      <c r="E2453" s="972"/>
      <c r="F2453" s="995"/>
    </row>
    <row r="2454" spans="1:6">
      <c r="A2454" s="983"/>
      <c r="B2454" s="941"/>
      <c r="C2454" s="983"/>
      <c r="D2454" s="941"/>
      <c r="E2454" s="972"/>
      <c r="F2454" s="995"/>
    </row>
    <row r="2455" spans="1:6">
      <c r="A2455" s="983"/>
      <c r="B2455" s="941"/>
      <c r="C2455" s="983"/>
      <c r="D2455" s="941"/>
      <c r="E2455" s="972"/>
      <c r="F2455" s="995"/>
    </row>
    <row r="2456" spans="1:6">
      <c r="A2456" s="983"/>
      <c r="B2456" s="941"/>
      <c r="C2456" s="983"/>
      <c r="D2456" s="941"/>
      <c r="E2456" s="972"/>
      <c r="F2456" s="995"/>
    </row>
    <row r="2457" spans="1:6">
      <c r="A2457" s="983"/>
      <c r="B2457" s="941"/>
      <c r="C2457" s="983"/>
      <c r="D2457" s="941"/>
      <c r="E2457" s="972"/>
      <c r="F2457" s="995"/>
    </row>
    <row r="2458" spans="1:6">
      <c r="A2458" s="983"/>
      <c r="B2458" s="941"/>
      <c r="C2458" s="983"/>
      <c r="D2458" s="941"/>
      <c r="E2458" s="972"/>
      <c r="F2458" s="995"/>
    </row>
    <row r="2459" spans="1:6">
      <c r="A2459" s="983"/>
      <c r="B2459" s="941"/>
      <c r="C2459" s="983"/>
      <c r="D2459" s="941"/>
      <c r="E2459" s="972"/>
      <c r="F2459" s="995"/>
    </row>
    <row r="2460" spans="1:6">
      <c r="A2460" s="983"/>
      <c r="B2460" s="941"/>
      <c r="C2460" s="983"/>
      <c r="D2460" s="941"/>
      <c r="E2460" s="972"/>
      <c r="F2460" s="995"/>
    </row>
    <row r="2461" spans="1:6">
      <c r="A2461" s="983"/>
      <c r="B2461" s="941"/>
      <c r="C2461" s="983"/>
      <c r="D2461" s="941"/>
      <c r="E2461" s="972"/>
      <c r="F2461" s="995"/>
    </row>
    <row r="2462" spans="1:6">
      <c r="A2462" s="983"/>
      <c r="B2462" s="941"/>
      <c r="C2462" s="983"/>
      <c r="D2462" s="941"/>
      <c r="E2462" s="972"/>
      <c r="F2462" s="995"/>
    </row>
    <row r="2463" spans="1:6">
      <c r="A2463" s="983"/>
      <c r="B2463" s="941"/>
      <c r="C2463" s="983"/>
      <c r="D2463" s="941"/>
      <c r="E2463" s="972"/>
      <c r="F2463" s="995"/>
    </row>
    <row r="2464" spans="1:6">
      <c r="A2464" s="983"/>
      <c r="B2464" s="941"/>
      <c r="C2464" s="983"/>
      <c r="D2464" s="941"/>
      <c r="E2464" s="972"/>
      <c r="F2464" s="995"/>
    </row>
    <row r="2465" spans="1:6">
      <c r="A2465" s="983"/>
      <c r="B2465" s="941"/>
      <c r="C2465" s="983"/>
      <c r="D2465" s="941"/>
      <c r="E2465" s="972"/>
      <c r="F2465" s="995"/>
    </row>
    <row r="2466" spans="1:6">
      <c r="A2466" s="983"/>
      <c r="B2466" s="941"/>
      <c r="C2466" s="983"/>
      <c r="D2466" s="941"/>
      <c r="E2466" s="972"/>
      <c r="F2466" s="995"/>
    </row>
    <row r="2467" spans="1:6">
      <c r="A2467" s="983"/>
      <c r="B2467" s="941"/>
      <c r="C2467" s="983"/>
      <c r="D2467" s="941"/>
      <c r="E2467" s="972"/>
      <c r="F2467" s="995"/>
    </row>
    <row r="2468" spans="1:6">
      <c r="A2468" s="983"/>
      <c r="B2468" s="941"/>
      <c r="C2468" s="983"/>
      <c r="D2468" s="941"/>
      <c r="E2468" s="972"/>
      <c r="F2468" s="995"/>
    </row>
    <row r="2469" spans="1:6">
      <c r="A2469" s="983"/>
      <c r="B2469" s="941"/>
      <c r="C2469" s="983"/>
      <c r="D2469" s="941"/>
      <c r="E2469" s="972"/>
      <c r="F2469" s="995"/>
    </row>
    <row r="2470" spans="1:6">
      <c r="A2470" s="983"/>
      <c r="B2470" s="941"/>
      <c r="C2470" s="983"/>
      <c r="D2470" s="941"/>
      <c r="E2470" s="972"/>
      <c r="F2470" s="995"/>
    </row>
    <row r="2471" spans="1:6">
      <c r="A2471" s="983"/>
      <c r="B2471" s="941"/>
      <c r="C2471" s="983"/>
      <c r="D2471" s="941"/>
      <c r="E2471" s="972"/>
      <c r="F2471" s="995"/>
    </row>
    <row r="2472" spans="1:6">
      <c r="A2472" s="983"/>
      <c r="B2472" s="941"/>
      <c r="C2472" s="983"/>
      <c r="D2472" s="941"/>
      <c r="E2472" s="972"/>
      <c r="F2472" s="995"/>
    </row>
    <row r="2473" spans="1:6">
      <c r="A2473" s="983"/>
      <c r="B2473" s="941"/>
      <c r="C2473" s="983"/>
      <c r="D2473" s="941"/>
      <c r="E2473" s="972"/>
      <c r="F2473" s="995"/>
    </row>
    <row r="2474" spans="1:6">
      <c r="A2474" s="983"/>
      <c r="B2474" s="941"/>
      <c r="C2474" s="983"/>
      <c r="D2474" s="941"/>
      <c r="E2474" s="972"/>
      <c r="F2474" s="995"/>
    </row>
    <row r="2475" spans="1:6">
      <c r="A2475" s="983"/>
      <c r="B2475" s="941"/>
      <c r="C2475" s="983"/>
      <c r="D2475" s="941"/>
      <c r="E2475" s="972"/>
      <c r="F2475" s="995"/>
    </row>
    <row r="2476" spans="1:6">
      <c r="A2476" s="983"/>
      <c r="B2476" s="941"/>
      <c r="C2476" s="983"/>
      <c r="D2476" s="941"/>
      <c r="E2476" s="972"/>
      <c r="F2476" s="995"/>
    </row>
    <row r="2477" spans="1:6">
      <c r="A2477" s="983"/>
      <c r="B2477" s="941"/>
      <c r="C2477" s="983"/>
      <c r="D2477" s="941"/>
      <c r="E2477" s="972"/>
      <c r="F2477" s="995"/>
    </row>
    <row r="2478" spans="1:6">
      <c r="A2478" s="983"/>
      <c r="B2478" s="941"/>
      <c r="C2478" s="983"/>
      <c r="D2478" s="941"/>
      <c r="E2478" s="972"/>
      <c r="F2478" s="995"/>
    </row>
    <row r="2479" spans="1:6">
      <c r="A2479" s="983"/>
      <c r="B2479" s="941"/>
      <c r="C2479" s="983"/>
      <c r="D2479" s="941"/>
      <c r="E2479" s="972"/>
      <c r="F2479" s="995"/>
    </row>
    <row r="2480" spans="1:6">
      <c r="A2480" s="983"/>
      <c r="B2480" s="941"/>
      <c r="C2480" s="983"/>
      <c r="D2480" s="941"/>
      <c r="E2480" s="972"/>
      <c r="F2480" s="995"/>
    </row>
    <row r="2481" spans="1:6">
      <c r="A2481" s="983"/>
      <c r="B2481" s="941"/>
      <c r="C2481" s="983"/>
      <c r="D2481" s="941"/>
      <c r="E2481" s="972"/>
      <c r="F2481" s="995"/>
    </row>
    <row r="2482" spans="1:6">
      <c r="A2482" s="983"/>
      <c r="B2482" s="941"/>
      <c r="C2482" s="983"/>
      <c r="D2482" s="941"/>
      <c r="E2482" s="972"/>
      <c r="F2482" s="995"/>
    </row>
    <row r="2483" spans="1:6">
      <c r="A2483" s="983"/>
      <c r="B2483" s="941"/>
      <c r="C2483" s="983"/>
      <c r="D2483" s="941"/>
      <c r="E2483" s="972"/>
      <c r="F2483" s="995"/>
    </row>
    <row r="2484" spans="1:6">
      <c r="A2484" s="983"/>
      <c r="B2484" s="941"/>
      <c r="C2484" s="983"/>
      <c r="D2484" s="941"/>
      <c r="E2484" s="972"/>
      <c r="F2484" s="995"/>
    </row>
    <row r="2485" spans="1:6">
      <c r="A2485" s="983"/>
      <c r="B2485" s="941"/>
      <c r="C2485" s="983"/>
      <c r="D2485" s="941"/>
      <c r="E2485" s="972"/>
      <c r="F2485" s="995"/>
    </row>
    <row r="2486" spans="1:6">
      <c r="A2486" s="983"/>
      <c r="B2486" s="941"/>
      <c r="C2486" s="983"/>
      <c r="D2486" s="941"/>
      <c r="E2486" s="972"/>
      <c r="F2486" s="995"/>
    </row>
    <row r="2487" spans="1:6">
      <c r="A2487" s="983"/>
      <c r="B2487" s="941"/>
      <c r="C2487" s="983"/>
      <c r="D2487" s="941"/>
      <c r="E2487" s="972"/>
      <c r="F2487" s="995"/>
    </row>
    <row r="2488" spans="1:6">
      <c r="A2488" s="983"/>
      <c r="B2488" s="941"/>
      <c r="C2488" s="983"/>
      <c r="D2488" s="941"/>
      <c r="E2488" s="972"/>
      <c r="F2488" s="995"/>
    </row>
    <row r="2489" spans="1:6">
      <c r="A2489" s="983"/>
      <c r="B2489" s="941"/>
      <c r="C2489" s="983"/>
      <c r="D2489" s="941"/>
      <c r="E2489" s="972"/>
      <c r="F2489" s="995"/>
    </row>
    <row r="2490" spans="1:6">
      <c r="A2490" s="983"/>
      <c r="B2490" s="941"/>
      <c r="C2490" s="983"/>
      <c r="D2490" s="941"/>
      <c r="E2490" s="972"/>
      <c r="F2490" s="995"/>
    </row>
    <row r="2491" spans="1:6">
      <c r="A2491" s="983"/>
      <c r="B2491" s="941"/>
      <c r="C2491" s="983"/>
      <c r="D2491" s="941"/>
      <c r="E2491" s="972"/>
      <c r="F2491" s="995"/>
    </row>
    <row r="2492" spans="1:6">
      <c r="A2492" s="983"/>
      <c r="B2492" s="941"/>
      <c r="C2492" s="983"/>
      <c r="D2492" s="941"/>
      <c r="E2492" s="972"/>
      <c r="F2492" s="995"/>
    </row>
    <row r="2493" spans="1:6">
      <c r="A2493" s="983"/>
      <c r="B2493" s="941"/>
      <c r="C2493" s="983"/>
      <c r="D2493" s="941"/>
      <c r="E2493" s="972"/>
      <c r="F2493" s="995"/>
    </row>
    <row r="2494" spans="1:6">
      <c r="A2494" s="983"/>
      <c r="B2494" s="941"/>
      <c r="C2494" s="983"/>
      <c r="D2494" s="941"/>
      <c r="E2494" s="972"/>
      <c r="F2494" s="995"/>
    </row>
    <row r="2495" spans="1:6">
      <c r="A2495" s="983"/>
      <c r="B2495" s="941"/>
      <c r="C2495" s="983"/>
      <c r="D2495" s="941"/>
      <c r="E2495" s="972"/>
      <c r="F2495" s="995"/>
    </row>
    <row r="2496" spans="1:6">
      <c r="A2496" s="983"/>
      <c r="B2496" s="941"/>
      <c r="C2496" s="983"/>
      <c r="D2496" s="941"/>
      <c r="E2496" s="972"/>
      <c r="F2496" s="995"/>
    </row>
    <row r="2497" spans="1:6">
      <c r="A2497" s="983"/>
      <c r="B2497" s="941"/>
      <c r="C2497" s="983"/>
      <c r="D2497" s="941"/>
      <c r="E2497" s="972"/>
      <c r="F2497" s="995"/>
    </row>
    <row r="2498" spans="1:6">
      <c r="A2498" s="983"/>
      <c r="B2498" s="941"/>
      <c r="C2498" s="983"/>
      <c r="D2498" s="941"/>
      <c r="E2498" s="972"/>
      <c r="F2498" s="995"/>
    </row>
    <row r="2499" spans="1:6">
      <c r="A2499" s="983"/>
      <c r="B2499" s="941"/>
      <c r="C2499" s="983"/>
      <c r="D2499" s="941"/>
      <c r="E2499" s="972"/>
      <c r="F2499" s="995"/>
    </row>
    <row r="2500" spans="1:6">
      <c r="A2500" s="983"/>
      <c r="B2500" s="941"/>
      <c r="C2500" s="983"/>
      <c r="D2500" s="941"/>
      <c r="E2500" s="972"/>
      <c r="F2500" s="995"/>
    </row>
    <row r="2501" spans="1:6">
      <c r="A2501" s="983"/>
      <c r="B2501" s="941"/>
      <c r="C2501" s="983"/>
      <c r="D2501" s="941"/>
      <c r="E2501" s="972"/>
      <c r="F2501" s="995"/>
    </row>
    <row r="2502" spans="1:6">
      <c r="A2502" s="983"/>
      <c r="B2502" s="941"/>
      <c r="C2502" s="983"/>
      <c r="D2502" s="941"/>
      <c r="E2502" s="972"/>
      <c r="F2502" s="995"/>
    </row>
    <row r="2503" spans="1:6">
      <c r="A2503" s="983"/>
      <c r="B2503" s="941"/>
      <c r="C2503" s="983"/>
      <c r="D2503" s="941"/>
      <c r="E2503" s="972"/>
      <c r="F2503" s="995"/>
    </row>
    <row r="2504" spans="1:6">
      <c r="A2504" s="983"/>
      <c r="B2504" s="941"/>
      <c r="C2504" s="983"/>
      <c r="D2504" s="941"/>
      <c r="E2504" s="972"/>
      <c r="F2504" s="995"/>
    </row>
    <row r="2505" spans="1:6">
      <c r="A2505" s="983"/>
      <c r="B2505" s="941"/>
      <c r="C2505" s="983"/>
      <c r="D2505" s="941"/>
      <c r="E2505" s="972"/>
      <c r="F2505" s="995"/>
    </row>
    <row r="2506" spans="1:6">
      <c r="A2506" s="983"/>
      <c r="B2506" s="941"/>
      <c r="C2506" s="983"/>
      <c r="D2506" s="941"/>
      <c r="E2506" s="972"/>
      <c r="F2506" s="995"/>
    </row>
    <row r="2507" spans="1:6">
      <c r="A2507" s="983"/>
      <c r="B2507" s="941"/>
      <c r="C2507" s="983"/>
      <c r="D2507" s="941"/>
      <c r="E2507" s="972"/>
      <c r="F2507" s="995"/>
    </row>
    <row r="2508" spans="1:6">
      <c r="A2508" s="983"/>
      <c r="B2508" s="941"/>
      <c r="C2508" s="983"/>
      <c r="D2508" s="941"/>
      <c r="E2508" s="972"/>
      <c r="F2508" s="995"/>
    </row>
    <row r="2509" spans="1:6">
      <c r="A2509" s="983"/>
      <c r="B2509" s="941"/>
      <c r="C2509" s="983"/>
      <c r="D2509" s="941"/>
      <c r="E2509" s="972"/>
      <c r="F2509" s="995"/>
    </row>
    <row r="2510" spans="1:6">
      <c r="A2510" s="983"/>
      <c r="B2510" s="941"/>
      <c r="C2510" s="983"/>
      <c r="D2510" s="941"/>
      <c r="E2510" s="972"/>
      <c r="F2510" s="995"/>
    </row>
    <row r="2511" spans="1:6">
      <c r="A2511" s="983"/>
      <c r="B2511" s="941"/>
      <c r="C2511" s="983"/>
      <c r="D2511" s="941"/>
      <c r="E2511" s="972"/>
      <c r="F2511" s="995"/>
    </row>
    <row r="2512" spans="1:6">
      <c r="A2512" s="983"/>
      <c r="B2512" s="941"/>
      <c r="C2512" s="983"/>
      <c r="D2512" s="941"/>
      <c r="E2512" s="972"/>
      <c r="F2512" s="995"/>
    </row>
    <row r="2513" spans="1:6">
      <c r="A2513" s="983"/>
      <c r="B2513" s="941"/>
      <c r="C2513" s="983"/>
      <c r="D2513" s="941"/>
      <c r="E2513" s="972"/>
      <c r="F2513" s="995"/>
    </row>
    <row r="2514" spans="1:6">
      <c r="A2514" s="983"/>
      <c r="B2514" s="941"/>
      <c r="C2514" s="983"/>
      <c r="D2514" s="941"/>
      <c r="E2514" s="972"/>
      <c r="F2514" s="995"/>
    </row>
    <row r="2515" spans="1:6">
      <c r="A2515" s="983"/>
      <c r="B2515" s="941"/>
      <c r="C2515" s="983"/>
      <c r="D2515" s="941"/>
      <c r="E2515" s="972"/>
      <c r="F2515" s="995"/>
    </row>
    <row r="2516" spans="1:6">
      <c r="A2516" s="983"/>
      <c r="B2516" s="941"/>
      <c r="C2516" s="983"/>
      <c r="D2516" s="941"/>
      <c r="E2516" s="972"/>
      <c r="F2516" s="995"/>
    </row>
    <row r="2517" spans="1:6">
      <c r="A2517" s="983"/>
      <c r="B2517" s="941"/>
      <c r="C2517" s="983"/>
      <c r="D2517" s="941"/>
      <c r="E2517" s="972"/>
      <c r="F2517" s="995"/>
    </row>
    <row r="2518" spans="1:6">
      <c r="A2518" s="983"/>
      <c r="B2518" s="941"/>
      <c r="C2518" s="983"/>
      <c r="D2518" s="941"/>
      <c r="E2518" s="972"/>
      <c r="F2518" s="995"/>
    </row>
    <row r="2519" spans="1:6">
      <c r="A2519" s="983"/>
      <c r="B2519" s="941"/>
      <c r="C2519" s="983"/>
      <c r="D2519" s="941"/>
      <c r="E2519" s="972"/>
      <c r="F2519" s="995"/>
    </row>
    <row r="2520" spans="1:6">
      <c r="A2520" s="983"/>
      <c r="B2520" s="941"/>
      <c r="C2520" s="983"/>
      <c r="D2520" s="941"/>
      <c r="E2520" s="972"/>
      <c r="F2520" s="995"/>
    </row>
    <row r="2521" spans="1:6">
      <c r="A2521" s="983"/>
      <c r="B2521" s="941"/>
      <c r="C2521" s="983"/>
      <c r="D2521" s="941"/>
      <c r="E2521" s="972"/>
      <c r="F2521" s="995"/>
    </row>
    <row r="2522" spans="1:6">
      <c r="A2522" s="983"/>
      <c r="B2522" s="941"/>
      <c r="C2522" s="983"/>
      <c r="D2522" s="941"/>
      <c r="E2522" s="972"/>
      <c r="F2522" s="995"/>
    </row>
    <row r="2523" spans="1:6">
      <c r="A2523" s="983"/>
      <c r="B2523" s="941"/>
      <c r="C2523" s="983"/>
      <c r="D2523" s="941"/>
      <c r="E2523" s="972"/>
      <c r="F2523" s="995"/>
    </row>
    <row r="2524" spans="1:6">
      <c r="A2524" s="983"/>
      <c r="B2524" s="941"/>
      <c r="C2524" s="983"/>
      <c r="D2524" s="941"/>
      <c r="E2524" s="972"/>
      <c r="F2524" s="995"/>
    </row>
    <row r="2525" spans="1:6">
      <c r="A2525" s="983"/>
      <c r="B2525" s="941"/>
      <c r="C2525" s="983"/>
      <c r="D2525" s="941"/>
      <c r="E2525" s="972"/>
      <c r="F2525" s="995"/>
    </row>
    <row r="2526" spans="1:6">
      <c r="A2526" s="983"/>
      <c r="B2526" s="941"/>
      <c r="C2526" s="983"/>
      <c r="D2526" s="941"/>
      <c r="E2526" s="972"/>
      <c r="F2526" s="995"/>
    </row>
    <row r="2527" spans="1:6">
      <c r="A2527" s="983"/>
      <c r="B2527" s="941"/>
      <c r="C2527" s="983"/>
      <c r="D2527" s="941"/>
      <c r="E2527" s="972"/>
      <c r="F2527" s="995"/>
    </row>
    <row r="2528" spans="1:6">
      <c r="A2528" s="983"/>
      <c r="B2528" s="941"/>
      <c r="C2528" s="983"/>
      <c r="D2528" s="941"/>
      <c r="E2528" s="972"/>
      <c r="F2528" s="995"/>
    </row>
    <row r="2529" spans="1:6">
      <c r="A2529" s="983"/>
      <c r="B2529" s="941"/>
      <c r="C2529" s="983"/>
      <c r="D2529" s="941"/>
      <c r="E2529" s="972"/>
      <c r="F2529" s="995"/>
    </row>
    <row r="2530" spans="1:6">
      <c r="A2530" s="983"/>
      <c r="B2530" s="941"/>
      <c r="C2530" s="983"/>
      <c r="D2530" s="941"/>
      <c r="E2530" s="972"/>
      <c r="F2530" s="995"/>
    </row>
    <row r="2531" spans="1:6">
      <c r="A2531" s="983"/>
      <c r="B2531" s="941"/>
      <c r="C2531" s="983"/>
      <c r="D2531" s="941"/>
      <c r="E2531" s="972"/>
      <c r="F2531" s="995"/>
    </row>
    <row r="2532" spans="1:6">
      <c r="A2532" s="983"/>
      <c r="B2532" s="941"/>
      <c r="C2532" s="983"/>
      <c r="D2532" s="941"/>
      <c r="E2532" s="972"/>
      <c r="F2532" s="995"/>
    </row>
    <row r="2533" spans="1:6">
      <c r="A2533" s="983"/>
      <c r="B2533" s="941"/>
      <c r="C2533" s="983"/>
      <c r="D2533" s="941"/>
      <c r="E2533" s="972"/>
      <c r="F2533" s="995"/>
    </row>
    <row r="2534" spans="1:6">
      <c r="A2534" s="983"/>
      <c r="B2534" s="941"/>
      <c r="C2534" s="983"/>
      <c r="D2534" s="941"/>
      <c r="E2534" s="972"/>
      <c r="F2534" s="995"/>
    </row>
    <row r="2535" spans="1:6">
      <c r="A2535" s="983"/>
      <c r="B2535" s="941"/>
      <c r="C2535" s="983"/>
      <c r="D2535" s="941"/>
      <c r="E2535" s="972"/>
      <c r="F2535" s="995"/>
    </row>
    <row r="2536" spans="1:6">
      <c r="A2536" s="983"/>
      <c r="B2536" s="941"/>
      <c r="C2536" s="983"/>
      <c r="D2536" s="941"/>
      <c r="E2536" s="972"/>
      <c r="F2536" s="995"/>
    </row>
    <row r="2537" spans="1:6">
      <c r="A2537" s="983"/>
      <c r="B2537" s="941"/>
      <c r="C2537" s="983"/>
      <c r="D2537" s="941"/>
      <c r="E2537" s="972"/>
      <c r="F2537" s="995"/>
    </row>
    <row r="2538" spans="1:6">
      <c r="A2538" s="983"/>
      <c r="B2538" s="941"/>
      <c r="C2538" s="983"/>
      <c r="D2538" s="941"/>
      <c r="E2538" s="972"/>
      <c r="F2538" s="995"/>
    </row>
    <row r="2539" spans="1:6">
      <c r="A2539" s="983"/>
      <c r="B2539" s="941"/>
      <c r="C2539" s="983"/>
      <c r="D2539" s="941"/>
      <c r="E2539" s="972"/>
      <c r="F2539" s="995"/>
    </row>
    <row r="2540" spans="1:6">
      <c r="A2540" s="983"/>
      <c r="B2540" s="941"/>
      <c r="C2540" s="983"/>
      <c r="D2540" s="941"/>
      <c r="E2540" s="972"/>
      <c r="F2540" s="995"/>
    </row>
    <row r="2541" spans="1:6">
      <c r="A2541" s="983"/>
      <c r="B2541" s="941"/>
      <c r="C2541" s="983"/>
      <c r="D2541" s="941"/>
      <c r="E2541" s="972"/>
      <c r="F2541" s="995"/>
    </row>
    <row r="2542" spans="1:6">
      <c r="A2542" s="983"/>
      <c r="B2542" s="941"/>
      <c r="C2542" s="983"/>
      <c r="D2542" s="941"/>
      <c r="E2542" s="972"/>
      <c r="F2542" s="995"/>
    </row>
    <row r="2543" spans="1:6">
      <c r="A2543" s="983"/>
      <c r="B2543" s="941"/>
      <c r="C2543" s="983"/>
      <c r="D2543" s="941"/>
      <c r="E2543" s="972"/>
      <c r="F2543" s="995"/>
    </row>
    <row r="2544" spans="1:6">
      <c r="A2544" s="983"/>
      <c r="B2544" s="941"/>
      <c r="C2544" s="983"/>
      <c r="D2544" s="941"/>
      <c r="E2544" s="972"/>
      <c r="F2544" s="995"/>
    </row>
    <row r="2545" spans="1:6">
      <c r="A2545" s="983"/>
      <c r="B2545" s="941"/>
      <c r="C2545" s="983"/>
      <c r="D2545" s="941"/>
      <c r="E2545" s="972"/>
      <c r="F2545" s="995"/>
    </row>
    <row r="2546" spans="1:6">
      <c r="A2546" s="983"/>
      <c r="B2546" s="941"/>
      <c r="C2546" s="983"/>
      <c r="D2546" s="941"/>
      <c r="E2546" s="972"/>
      <c r="F2546" s="995"/>
    </row>
    <row r="2547" spans="1:6">
      <c r="A2547" s="983"/>
      <c r="B2547" s="941"/>
      <c r="C2547" s="983"/>
      <c r="D2547" s="941"/>
      <c r="E2547" s="972"/>
      <c r="F2547" s="995"/>
    </row>
    <row r="2548" spans="1:6">
      <c r="A2548" s="983"/>
      <c r="B2548" s="941"/>
      <c r="C2548" s="983"/>
      <c r="D2548" s="941"/>
      <c r="E2548" s="972"/>
      <c r="F2548" s="995"/>
    </row>
    <row r="2549" spans="1:6">
      <c r="A2549" s="983"/>
      <c r="B2549" s="941"/>
      <c r="C2549" s="983"/>
      <c r="D2549" s="941"/>
      <c r="E2549" s="972"/>
      <c r="F2549" s="995"/>
    </row>
    <row r="2550" spans="1:6">
      <c r="A2550" s="983"/>
      <c r="B2550" s="941"/>
      <c r="C2550" s="983"/>
      <c r="D2550" s="941"/>
      <c r="E2550" s="972"/>
      <c r="F2550" s="995"/>
    </row>
    <row r="2551" spans="1:6">
      <c r="A2551" s="983"/>
      <c r="B2551" s="941"/>
      <c r="C2551" s="983"/>
      <c r="D2551" s="941"/>
      <c r="E2551" s="972"/>
      <c r="F2551" s="995"/>
    </row>
    <row r="2552" spans="1:6">
      <c r="A2552" s="983"/>
      <c r="B2552" s="941"/>
      <c r="C2552" s="983"/>
      <c r="D2552" s="941"/>
      <c r="E2552" s="972"/>
      <c r="F2552" s="995"/>
    </row>
    <row r="2553" spans="1:6">
      <c r="A2553" s="983"/>
      <c r="B2553" s="941"/>
      <c r="C2553" s="983"/>
      <c r="D2553" s="941"/>
      <c r="E2553" s="972"/>
      <c r="F2553" s="995"/>
    </row>
    <row r="2554" spans="1:6">
      <c r="A2554" s="983"/>
      <c r="B2554" s="941"/>
      <c r="C2554" s="983"/>
      <c r="D2554" s="941"/>
      <c r="E2554" s="972"/>
      <c r="F2554" s="995"/>
    </row>
    <row r="2555" spans="1:6">
      <c r="A2555" s="983"/>
      <c r="B2555" s="941"/>
      <c r="C2555" s="983"/>
      <c r="D2555" s="941"/>
      <c r="E2555" s="972"/>
      <c r="F2555" s="995"/>
    </row>
    <row r="2556" spans="1:6">
      <c r="A2556" s="983"/>
      <c r="B2556" s="941"/>
      <c r="C2556" s="983"/>
      <c r="D2556" s="941"/>
      <c r="E2556" s="972"/>
      <c r="F2556" s="995"/>
    </row>
    <row r="2557" spans="1:6">
      <c r="A2557" s="983"/>
      <c r="B2557" s="941"/>
      <c r="C2557" s="983"/>
      <c r="D2557" s="941"/>
      <c r="E2557" s="972"/>
      <c r="F2557" s="995"/>
    </row>
    <row r="2558" spans="1:6">
      <c r="A2558" s="983"/>
      <c r="B2558" s="941"/>
      <c r="C2558" s="983"/>
      <c r="D2558" s="941"/>
      <c r="E2558" s="972"/>
      <c r="F2558" s="995"/>
    </row>
    <row r="2559" spans="1:6">
      <c r="A2559" s="983"/>
      <c r="B2559" s="941"/>
      <c r="C2559" s="983"/>
      <c r="D2559" s="941"/>
      <c r="E2559" s="972"/>
      <c r="F2559" s="995"/>
    </row>
    <row r="2560" spans="1:6">
      <c r="A2560" s="983"/>
      <c r="B2560" s="941"/>
      <c r="C2560" s="983"/>
      <c r="D2560" s="941"/>
      <c r="E2560" s="972"/>
      <c r="F2560" s="995"/>
    </row>
    <row r="2561" spans="1:6">
      <c r="A2561" s="983"/>
      <c r="B2561" s="941"/>
      <c r="C2561" s="983"/>
      <c r="D2561" s="941"/>
      <c r="E2561" s="972"/>
      <c r="F2561" s="995"/>
    </row>
    <row r="2562" spans="1:6">
      <c r="A2562" s="983"/>
      <c r="B2562" s="941"/>
      <c r="C2562" s="983"/>
      <c r="D2562" s="941"/>
      <c r="E2562" s="972"/>
      <c r="F2562" s="995"/>
    </row>
    <row r="2563" spans="1:6">
      <c r="A2563" s="983"/>
      <c r="B2563" s="941"/>
      <c r="C2563" s="983"/>
      <c r="D2563" s="941"/>
      <c r="E2563" s="972"/>
      <c r="F2563" s="995"/>
    </row>
    <row r="2564" spans="1:6">
      <c r="A2564" s="983"/>
      <c r="B2564" s="941"/>
      <c r="C2564" s="983"/>
      <c r="D2564" s="941"/>
      <c r="E2564" s="972"/>
      <c r="F2564" s="995"/>
    </row>
    <row r="2565" spans="1:6">
      <c r="A2565" s="983"/>
      <c r="B2565" s="941"/>
      <c r="C2565" s="983"/>
      <c r="D2565" s="941"/>
      <c r="E2565" s="972"/>
      <c r="F2565" s="995"/>
    </row>
    <row r="2566" spans="1:6">
      <c r="A2566" s="983"/>
      <c r="B2566" s="941"/>
      <c r="C2566" s="983"/>
      <c r="D2566" s="941"/>
      <c r="E2566" s="972"/>
      <c r="F2566" s="995"/>
    </row>
    <row r="2567" spans="1:6">
      <c r="A2567" s="983"/>
      <c r="B2567" s="941"/>
      <c r="C2567" s="983"/>
      <c r="D2567" s="941"/>
      <c r="E2567" s="972"/>
      <c r="F2567" s="995"/>
    </row>
    <row r="2568" spans="1:6">
      <c r="A2568" s="983"/>
      <c r="B2568" s="941"/>
      <c r="C2568" s="983"/>
      <c r="D2568" s="941"/>
      <c r="E2568" s="972"/>
      <c r="F2568" s="995"/>
    </row>
    <row r="2569" spans="1:6">
      <c r="A2569" s="983"/>
      <c r="B2569" s="941"/>
      <c r="C2569" s="983"/>
      <c r="D2569" s="941"/>
      <c r="E2569" s="972"/>
      <c r="F2569" s="995"/>
    </row>
    <row r="2570" spans="1:6">
      <c r="A2570" s="983"/>
      <c r="B2570" s="941"/>
      <c r="C2570" s="983"/>
      <c r="D2570" s="941"/>
      <c r="E2570" s="972"/>
      <c r="F2570" s="995"/>
    </row>
    <row r="2571" spans="1:6">
      <c r="A2571" s="983"/>
      <c r="B2571" s="941"/>
      <c r="C2571" s="983"/>
      <c r="D2571" s="941"/>
      <c r="E2571" s="972"/>
      <c r="F2571" s="995"/>
    </row>
    <row r="2572" spans="1:6">
      <c r="A2572" s="983"/>
      <c r="B2572" s="941"/>
      <c r="C2572" s="983"/>
      <c r="D2572" s="941"/>
      <c r="E2572" s="972"/>
      <c r="F2572" s="995"/>
    </row>
    <row r="2573" spans="1:6">
      <c r="A2573" s="983"/>
      <c r="B2573" s="941"/>
      <c r="C2573" s="983"/>
      <c r="D2573" s="941"/>
      <c r="E2573" s="972"/>
      <c r="F2573" s="995"/>
    </row>
    <row r="2574" spans="1:6">
      <c r="A2574" s="983"/>
      <c r="B2574" s="941"/>
      <c r="C2574" s="983"/>
      <c r="D2574" s="941"/>
      <c r="E2574" s="972"/>
      <c r="F2574" s="995"/>
    </row>
    <row r="2575" spans="1:6">
      <c r="A2575" s="983"/>
      <c r="B2575" s="941"/>
      <c r="C2575" s="983"/>
      <c r="D2575" s="941"/>
      <c r="E2575" s="972"/>
      <c r="F2575" s="995"/>
    </row>
    <row r="2576" spans="1:6">
      <c r="A2576" s="983"/>
      <c r="B2576" s="941"/>
      <c r="C2576" s="983"/>
      <c r="D2576" s="941"/>
      <c r="E2576" s="972"/>
      <c r="F2576" s="995"/>
    </row>
    <row r="2577" spans="1:6">
      <c r="A2577" s="983"/>
      <c r="B2577" s="941"/>
      <c r="C2577" s="983"/>
      <c r="D2577" s="941"/>
      <c r="E2577" s="972"/>
      <c r="F2577" s="995"/>
    </row>
    <row r="2578" spans="1:6">
      <c r="A2578" s="983"/>
      <c r="B2578" s="941"/>
      <c r="C2578" s="983"/>
      <c r="D2578" s="941"/>
      <c r="E2578" s="972"/>
      <c r="F2578" s="995"/>
    </row>
    <row r="2579" spans="1:6">
      <c r="A2579" s="983"/>
      <c r="B2579" s="941"/>
      <c r="C2579" s="983"/>
      <c r="D2579" s="941"/>
      <c r="E2579" s="972"/>
      <c r="F2579" s="995"/>
    </row>
    <row r="2580" spans="1:6">
      <c r="A2580" s="983"/>
      <c r="B2580" s="941"/>
      <c r="C2580" s="983"/>
      <c r="D2580" s="941"/>
      <c r="E2580" s="972"/>
      <c r="F2580" s="995"/>
    </row>
    <row r="2581" spans="1:6">
      <c r="A2581" s="983"/>
      <c r="B2581" s="941"/>
      <c r="C2581" s="983"/>
      <c r="D2581" s="941"/>
      <c r="E2581" s="972"/>
      <c r="F2581" s="995"/>
    </row>
    <row r="2582" spans="1:6">
      <c r="A2582" s="983"/>
      <c r="B2582" s="941"/>
      <c r="C2582" s="983"/>
      <c r="D2582" s="941"/>
      <c r="E2582" s="972"/>
      <c r="F2582" s="995"/>
    </row>
    <row r="2583" spans="1:6">
      <c r="A2583" s="983"/>
      <c r="B2583" s="941"/>
      <c r="C2583" s="983"/>
      <c r="D2583" s="941"/>
      <c r="E2583" s="972"/>
      <c r="F2583" s="995"/>
    </row>
    <row r="2584" spans="1:6">
      <c r="A2584" s="983"/>
      <c r="B2584" s="941"/>
      <c r="C2584" s="983"/>
      <c r="D2584" s="941"/>
      <c r="E2584" s="972"/>
      <c r="F2584" s="995"/>
    </row>
    <row r="2585" spans="1:6">
      <c r="A2585" s="983"/>
      <c r="B2585" s="941"/>
      <c r="C2585" s="983"/>
      <c r="D2585" s="941"/>
      <c r="E2585" s="972"/>
      <c r="F2585" s="995"/>
    </row>
    <row r="2586" spans="1:6">
      <c r="A2586" s="983"/>
      <c r="B2586" s="941"/>
      <c r="C2586" s="983"/>
      <c r="D2586" s="941"/>
      <c r="E2586" s="972"/>
      <c r="F2586" s="995"/>
    </row>
    <row r="2587" spans="1:6">
      <c r="A2587" s="983"/>
      <c r="B2587" s="941"/>
      <c r="C2587" s="983"/>
      <c r="D2587" s="941"/>
      <c r="E2587" s="972"/>
      <c r="F2587" s="995"/>
    </row>
    <row r="2588" spans="1:6">
      <c r="A2588" s="983"/>
      <c r="B2588" s="941"/>
      <c r="C2588" s="983"/>
      <c r="D2588" s="941"/>
      <c r="E2588" s="972"/>
      <c r="F2588" s="995"/>
    </row>
    <row r="2589" spans="1:6">
      <c r="A2589" s="983"/>
      <c r="B2589" s="941"/>
      <c r="C2589" s="983"/>
      <c r="D2589" s="941"/>
      <c r="E2589" s="972"/>
      <c r="F2589" s="995"/>
    </row>
    <row r="2590" spans="1:6">
      <c r="A2590" s="983"/>
      <c r="B2590" s="941"/>
      <c r="C2590" s="983"/>
      <c r="D2590" s="941"/>
      <c r="E2590" s="972"/>
      <c r="F2590" s="995"/>
    </row>
    <row r="2591" spans="1:6">
      <c r="A2591" s="983"/>
      <c r="B2591" s="941"/>
      <c r="C2591" s="983"/>
      <c r="D2591" s="941"/>
      <c r="E2591" s="972"/>
      <c r="F2591" s="995"/>
    </row>
    <row r="2592" spans="1:6">
      <c r="A2592" s="983"/>
      <c r="B2592" s="941"/>
      <c r="C2592" s="983"/>
      <c r="D2592" s="941"/>
      <c r="E2592" s="972"/>
      <c r="F2592" s="995"/>
    </row>
    <row r="2593" spans="1:6">
      <c r="A2593" s="983"/>
      <c r="B2593" s="941"/>
      <c r="C2593" s="983"/>
      <c r="D2593" s="941"/>
      <c r="E2593" s="972"/>
      <c r="F2593" s="995"/>
    </row>
    <row r="2594" spans="1:6">
      <c r="A2594" s="983"/>
      <c r="B2594" s="941"/>
      <c r="C2594" s="983"/>
      <c r="D2594" s="941"/>
      <c r="E2594" s="972"/>
      <c r="F2594" s="995"/>
    </row>
    <row r="2595" spans="1:6">
      <c r="A2595" s="983"/>
      <c r="B2595" s="941"/>
      <c r="C2595" s="983"/>
      <c r="D2595" s="941"/>
      <c r="E2595" s="972"/>
      <c r="F2595" s="995"/>
    </row>
    <row r="2596" spans="1:6">
      <c r="A2596" s="983"/>
      <c r="B2596" s="941"/>
      <c r="C2596" s="983"/>
      <c r="D2596" s="941"/>
      <c r="E2596" s="972"/>
      <c r="F2596" s="995"/>
    </row>
    <row r="2597" spans="1:6">
      <c r="A2597" s="983"/>
      <c r="B2597" s="941"/>
      <c r="C2597" s="983"/>
      <c r="D2597" s="941"/>
      <c r="E2597" s="972"/>
      <c r="F2597" s="995"/>
    </row>
    <row r="2598" spans="1:6">
      <c r="A2598" s="983"/>
      <c r="B2598" s="941"/>
      <c r="C2598" s="983"/>
      <c r="D2598" s="941"/>
      <c r="E2598" s="972"/>
      <c r="F2598" s="995"/>
    </row>
    <row r="2599" spans="1:6">
      <c r="A2599" s="983"/>
      <c r="B2599" s="941"/>
      <c r="C2599" s="983"/>
      <c r="D2599" s="941"/>
      <c r="E2599" s="972"/>
      <c r="F2599" s="995"/>
    </row>
    <row r="2600" spans="1:6">
      <c r="A2600" s="983"/>
      <c r="B2600" s="941"/>
      <c r="C2600" s="983"/>
      <c r="D2600" s="941"/>
      <c r="E2600" s="972"/>
      <c r="F2600" s="995"/>
    </row>
    <row r="2601" spans="1:6">
      <c r="A2601" s="983"/>
      <c r="B2601" s="941"/>
      <c r="C2601" s="983"/>
      <c r="D2601" s="941"/>
      <c r="E2601" s="972"/>
      <c r="F2601" s="995"/>
    </row>
    <row r="2602" spans="1:6">
      <c r="A2602" s="983"/>
      <c r="B2602" s="941"/>
      <c r="C2602" s="983"/>
      <c r="D2602" s="941"/>
      <c r="E2602" s="972"/>
      <c r="F2602" s="995"/>
    </row>
    <row r="2603" spans="1:6">
      <c r="A2603" s="983"/>
      <c r="B2603" s="941"/>
      <c r="C2603" s="983"/>
      <c r="D2603" s="941"/>
      <c r="E2603" s="972"/>
      <c r="F2603" s="995"/>
    </row>
    <row r="2604" spans="1:6">
      <c r="A2604" s="983"/>
      <c r="B2604" s="941"/>
      <c r="C2604" s="983"/>
      <c r="D2604" s="941"/>
      <c r="E2604" s="972"/>
      <c r="F2604" s="995"/>
    </row>
    <row r="2605" spans="1:6">
      <c r="A2605" s="983"/>
      <c r="B2605" s="941"/>
      <c r="C2605" s="983"/>
      <c r="D2605" s="941"/>
      <c r="E2605" s="972"/>
      <c r="F2605" s="995"/>
    </row>
    <row r="2606" spans="1:6">
      <c r="A2606" s="983"/>
      <c r="B2606" s="941"/>
      <c r="C2606" s="983"/>
      <c r="D2606" s="941"/>
      <c r="E2606" s="972"/>
      <c r="F2606" s="995"/>
    </row>
    <row r="2607" spans="1:6">
      <c r="A2607" s="983"/>
      <c r="B2607" s="941"/>
      <c r="C2607" s="983"/>
      <c r="D2607" s="941"/>
      <c r="E2607" s="972"/>
      <c r="F2607" s="995"/>
    </row>
    <row r="2608" spans="1:6">
      <c r="A2608" s="983"/>
      <c r="B2608" s="941"/>
      <c r="C2608" s="983"/>
      <c r="D2608" s="941"/>
      <c r="E2608" s="972"/>
      <c r="F2608" s="995"/>
    </row>
    <row r="2609" spans="1:6">
      <c r="A2609" s="983"/>
      <c r="B2609" s="941"/>
      <c r="C2609" s="983"/>
      <c r="D2609" s="941"/>
      <c r="E2609" s="972"/>
      <c r="F2609" s="995"/>
    </row>
    <row r="2610" spans="1:6">
      <c r="A2610" s="983"/>
      <c r="B2610" s="941"/>
      <c r="C2610" s="983"/>
      <c r="D2610" s="941"/>
      <c r="E2610" s="972"/>
      <c r="F2610" s="995"/>
    </row>
    <row r="2611" spans="1:6">
      <c r="A2611" s="983"/>
      <c r="B2611" s="941"/>
      <c r="C2611" s="983"/>
      <c r="D2611" s="941"/>
      <c r="E2611" s="972"/>
      <c r="F2611" s="995"/>
    </row>
    <row r="2612" spans="1:6">
      <c r="A2612" s="983"/>
      <c r="B2612" s="941"/>
      <c r="C2612" s="983"/>
      <c r="D2612" s="941"/>
      <c r="E2612" s="972"/>
      <c r="F2612" s="995"/>
    </row>
    <row r="2613" spans="1:6">
      <c r="A2613" s="983"/>
      <c r="B2613" s="941"/>
      <c r="C2613" s="983"/>
      <c r="D2613" s="941"/>
      <c r="E2613" s="972"/>
      <c r="F2613" s="995"/>
    </row>
    <row r="2614" spans="1:6">
      <c r="A2614" s="983"/>
      <c r="B2614" s="941"/>
      <c r="C2614" s="983"/>
      <c r="D2614" s="941"/>
      <c r="E2614" s="972"/>
      <c r="F2614" s="995"/>
    </row>
    <row r="2615" spans="1:6">
      <c r="A2615" s="983"/>
      <c r="B2615" s="941"/>
      <c r="C2615" s="983"/>
      <c r="D2615" s="941"/>
      <c r="E2615" s="972"/>
      <c r="F2615" s="995"/>
    </row>
    <row r="2616" spans="1:6">
      <c r="A2616" s="983"/>
      <c r="B2616" s="941"/>
      <c r="C2616" s="983"/>
      <c r="D2616" s="941"/>
      <c r="E2616" s="972"/>
      <c r="F2616" s="995"/>
    </row>
    <row r="2617" spans="1:6">
      <c r="A2617" s="983"/>
      <c r="B2617" s="941"/>
      <c r="C2617" s="983"/>
      <c r="D2617" s="941"/>
      <c r="E2617" s="972"/>
      <c r="F2617" s="995"/>
    </row>
    <row r="2618" spans="1:6">
      <c r="A2618" s="983"/>
      <c r="B2618" s="941"/>
      <c r="C2618" s="983"/>
      <c r="D2618" s="941"/>
      <c r="E2618" s="972"/>
      <c r="F2618" s="995"/>
    </row>
    <row r="2619" spans="1:6">
      <c r="A2619" s="983"/>
      <c r="B2619" s="941"/>
      <c r="C2619" s="983"/>
      <c r="D2619" s="941"/>
      <c r="E2619" s="972"/>
      <c r="F2619" s="995"/>
    </row>
    <row r="2620" spans="1:6">
      <c r="A2620" s="983"/>
      <c r="B2620" s="941"/>
      <c r="C2620" s="983"/>
      <c r="D2620" s="941"/>
      <c r="E2620" s="972"/>
      <c r="F2620" s="995"/>
    </row>
    <row r="2621" spans="1:6">
      <c r="A2621" s="983"/>
      <c r="B2621" s="941"/>
      <c r="C2621" s="983"/>
      <c r="D2621" s="941"/>
      <c r="E2621" s="972"/>
      <c r="F2621" s="995"/>
    </row>
    <row r="2622" spans="1:6">
      <c r="A2622" s="983"/>
      <c r="B2622" s="941"/>
      <c r="C2622" s="983"/>
      <c r="D2622" s="941"/>
      <c r="E2622" s="972"/>
      <c r="F2622" s="995"/>
    </row>
    <row r="2623" spans="1:6">
      <c r="A2623" s="983"/>
      <c r="B2623" s="941"/>
      <c r="C2623" s="983"/>
      <c r="D2623" s="941"/>
      <c r="E2623" s="972"/>
      <c r="F2623" s="995"/>
    </row>
    <row r="2624" spans="1:6">
      <c r="A2624" s="983"/>
      <c r="B2624" s="941"/>
      <c r="C2624" s="983"/>
      <c r="D2624" s="941"/>
      <c r="E2624" s="972"/>
      <c r="F2624" s="995"/>
    </row>
    <row r="2625" spans="1:6">
      <c r="A2625" s="983"/>
      <c r="B2625" s="941"/>
      <c r="C2625" s="983"/>
      <c r="D2625" s="941"/>
      <c r="E2625" s="972"/>
      <c r="F2625" s="995"/>
    </row>
    <row r="2626" spans="1:6">
      <c r="A2626" s="983"/>
      <c r="B2626" s="941"/>
      <c r="C2626" s="983"/>
      <c r="D2626" s="941"/>
      <c r="E2626" s="972"/>
      <c r="F2626" s="995"/>
    </row>
    <row r="2627" spans="1:6">
      <c r="A2627" s="983"/>
      <c r="B2627" s="941"/>
      <c r="C2627" s="983"/>
      <c r="D2627" s="941"/>
      <c r="E2627" s="972"/>
      <c r="F2627" s="995"/>
    </row>
    <row r="2628" spans="1:6">
      <c r="A2628" s="983"/>
      <c r="B2628" s="941"/>
      <c r="C2628" s="983"/>
      <c r="D2628" s="941"/>
      <c r="E2628" s="972"/>
      <c r="F2628" s="995"/>
    </row>
    <row r="2629" spans="1:6">
      <c r="A2629" s="983"/>
      <c r="B2629" s="941"/>
      <c r="C2629" s="983"/>
      <c r="D2629" s="941"/>
      <c r="E2629" s="972"/>
      <c r="F2629" s="995"/>
    </row>
    <row r="2630" spans="1:6">
      <c r="A2630" s="983"/>
      <c r="B2630" s="941"/>
      <c r="C2630" s="983"/>
      <c r="D2630" s="941"/>
      <c r="E2630" s="972"/>
      <c r="F2630" s="995"/>
    </row>
    <row r="2631" spans="1:6">
      <c r="A2631" s="983"/>
      <c r="B2631" s="941"/>
      <c r="C2631" s="983"/>
      <c r="D2631" s="941"/>
      <c r="E2631" s="972"/>
      <c r="F2631" s="995"/>
    </row>
    <row r="2632" spans="1:6">
      <c r="A2632" s="983"/>
      <c r="B2632" s="941"/>
      <c r="C2632" s="983"/>
      <c r="D2632" s="941"/>
      <c r="E2632" s="972"/>
      <c r="F2632" s="995"/>
    </row>
    <row r="2633" spans="1:6">
      <c r="A2633" s="983"/>
      <c r="B2633" s="941"/>
      <c r="C2633" s="983"/>
      <c r="D2633" s="941"/>
      <c r="E2633" s="972"/>
      <c r="F2633" s="995"/>
    </row>
    <row r="2634" spans="1:6">
      <c r="A2634" s="983"/>
      <c r="B2634" s="941"/>
      <c r="C2634" s="983"/>
      <c r="D2634" s="941"/>
      <c r="E2634" s="972"/>
      <c r="F2634" s="995"/>
    </row>
    <row r="2635" spans="1:6">
      <c r="A2635" s="983"/>
      <c r="B2635" s="941"/>
      <c r="C2635" s="983"/>
      <c r="D2635" s="941"/>
      <c r="E2635" s="972"/>
      <c r="F2635" s="995"/>
    </row>
    <row r="2636" spans="1:6">
      <c r="A2636" s="983"/>
      <c r="B2636" s="941"/>
      <c r="C2636" s="983"/>
      <c r="D2636" s="941"/>
      <c r="E2636" s="972"/>
      <c r="F2636" s="995"/>
    </row>
    <row r="2637" spans="1:6">
      <c r="A2637" s="983"/>
      <c r="B2637" s="941"/>
      <c r="C2637" s="983"/>
      <c r="D2637" s="941"/>
      <c r="E2637" s="972"/>
      <c r="F2637" s="995"/>
    </row>
    <row r="2638" spans="1:6">
      <c r="A2638" s="983"/>
      <c r="B2638" s="941"/>
      <c r="C2638" s="983"/>
      <c r="D2638" s="941"/>
      <c r="E2638" s="972"/>
      <c r="F2638" s="995"/>
    </row>
    <row r="2639" spans="1:6">
      <c r="A2639" s="983"/>
      <c r="B2639" s="941"/>
      <c r="C2639" s="983"/>
      <c r="D2639" s="941"/>
      <c r="E2639" s="972"/>
      <c r="F2639" s="995"/>
    </row>
    <row r="2640" spans="1:6">
      <c r="A2640" s="983"/>
      <c r="B2640" s="941"/>
      <c r="C2640" s="983"/>
      <c r="D2640" s="941"/>
      <c r="E2640" s="972"/>
      <c r="F2640" s="995"/>
    </row>
    <row r="2641" spans="1:6">
      <c r="A2641" s="983"/>
      <c r="B2641" s="941"/>
      <c r="C2641" s="983"/>
      <c r="D2641" s="941"/>
      <c r="E2641" s="972"/>
      <c r="F2641" s="995"/>
    </row>
    <row r="2642" spans="1:6">
      <c r="A2642" s="983"/>
      <c r="B2642" s="941"/>
      <c r="C2642" s="983"/>
      <c r="D2642" s="941"/>
      <c r="E2642" s="972"/>
      <c r="F2642" s="995"/>
    </row>
    <row r="2643" spans="1:6">
      <c r="A2643" s="983"/>
      <c r="B2643" s="941"/>
      <c r="C2643" s="983"/>
      <c r="D2643" s="941"/>
      <c r="E2643" s="972"/>
      <c r="F2643" s="995"/>
    </row>
    <row r="2644" spans="1:6">
      <c r="A2644" s="983"/>
      <c r="B2644" s="941"/>
      <c r="C2644" s="983"/>
      <c r="D2644" s="941"/>
      <c r="E2644" s="972"/>
      <c r="F2644" s="995"/>
    </row>
    <row r="2645" spans="1:6">
      <c r="A2645" s="983"/>
      <c r="B2645" s="941"/>
      <c r="C2645" s="983"/>
      <c r="D2645" s="941"/>
      <c r="E2645" s="972"/>
      <c r="F2645" s="995"/>
    </row>
    <row r="2646" spans="1:6">
      <c r="A2646" s="983"/>
      <c r="B2646" s="941"/>
      <c r="C2646" s="983"/>
      <c r="D2646" s="941"/>
      <c r="E2646" s="972"/>
      <c r="F2646" s="995"/>
    </row>
    <row r="2647" spans="1:6">
      <c r="A2647" s="983"/>
      <c r="B2647" s="941"/>
      <c r="C2647" s="983"/>
      <c r="D2647" s="941"/>
      <c r="E2647" s="972"/>
      <c r="F2647" s="995"/>
    </row>
    <row r="2648" spans="1:6">
      <c r="A2648" s="983"/>
      <c r="B2648" s="941"/>
      <c r="C2648" s="983"/>
      <c r="D2648" s="941"/>
      <c r="E2648" s="972"/>
      <c r="F2648" s="995"/>
    </row>
    <row r="2649" spans="1:6">
      <c r="A2649" s="983"/>
      <c r="B2649" s="941"/>
      <c r="C2649" s="983"/>
      <c r="D2649" s="941"/>
      <c r="E2649" s="972"/>
      <c r="F2649" s="995"/>
    </row>
    <row r="2650" spans="1:6">
      <c r="A2650" s="983"/>
      <c r="B2650" s="941"/>
      <c r="C2650" s="983"/>
      <c r="D2650" s="941"/>
      <c r="E2650" s="972"/>
      <c r="F2650" s="995"/>
    </row>
    <row r="2651" spans="1:6">
      <c r="A2651" s="983"/>
      <c r="B2651" s="941"/>
      <c r="C2651" s="983"/>
      <c r="D2651" s="941"/>
      <c r="E2651" s="972"/>
      <c r="F2651" s="995"/>
    </row>
    <row r="2652" spans="1:6">
      <c r="A2652" s="983"/>
      <c r="B2652" s="941"/>
      <c r="C2652" s="983"/>
      <c r="D2652" s="941"/>
      <c r="E2652" s="972"/>
      <c r="F2652" s="995"/>
    </row>
    <row r="2653" spans="1:6">
      <c r="A2653" s="983"/>
      <c r="B2653" s="941"/>
      <c r="C2653" s="983"/>
      <c r="D2653" s="941"/>
      <c r="E2653" s="972"/>
      <c r="F2653" s="995"/>
    </row>
    <row r="2654" spans="1:6">
      <c r="A2654" s="983"/>
      <c r="B2654" s="941"/>
      <c r="C2654" s="983"/>
      <c r="D2654" s="941"/>
      <c r="E2654" s="972"/>
      <c r="F2654" s="995"/>
    </row>
    <row r="2655" spans="1:6">
      <c r="A2655" s="983"/>
      <c r="B2655" s="941"/>
      <c r="C2655" s="983"/>
      <c r="D2655" s="941"/>
      <c r="E2655" s="972"/>
      <c r="F2655" s="995"/>
    </row>
    <row r="2656" spans="1:6">
      <c r="A2656" s="983"/>
      <c r="B2656" s="941"/>
      <c r="C2656" s="983"/>
      <c r="D2656" s="941"/>
      <c r="E2656" s="972"/>
      <c r="F2656" s="995"/>
    </row>
    <row r="2657" spans="1:6">
      <c r="A2657" s="983"/>
      <c r="B2657" s="941"/>
      <c r="C2657" s="983"/>
      <c r="D2657" s="941"/>
      <c r="E2657" s="972"/>
      <c r="F2657" s="995"/>
    </row>
    <row r="2658" spans="1:6">
      <c r="A2658" s="983"/>
      <c r="B2658" s="941"/>
      <c r="C2658" s="983"/>
      <c r="D2658" s="941"/>
      <c r="E2658" s="972"/>
      <c r="F2658" s="995"/>
    </row>
    <row r="2659" spans="1:6">
      <c r="A2659" s="983"/>
      <c r="B2659" s="941"/>
      <c r="C2659" s="983"/>
      <c r="D2659" s="941"/>
      <c r="E2659" s="972"/>
      <c r="F2659" s="995"/>
    </row>
    <row r="2660" spans="1:6">
      <c r="A2660" s="983"/>
      <c r="B2660" s="941"/>
      <c r="C2660" s="983"/>
      <c r="D2660" s="941"/>
      <c r="E2660" s="972"/>
      <c r="F2660" s="995"/>
    </row>
    <row r="2661" spans="1:6">
      <c r="A2661" s="983"/>
      <c r="B2661" s="941"/>
      <c r="C2661" s="983"/>
      <c r="D2661" s="941"/>
      <c r="E2661" s="972"/>
      <c r="F2661" s="995"/>
    </row>
    <row r="2662" spans="1:6">
      <c r="A2662" s="983"/>
      <c r="B2662" s="941"/>
      <c r="C2662" s="983"/>
      <c r="D2662" s="941"/>
      <c r="E2662" s="972"/>
      <c r="F2662" s="995"/>
    </row>
    <row r="2663" spans="1:6">
      <c r="A2663" s="983"/>
      <c r="B2663" s="941"/>
      <c r="C2663" s="983"/>
      <c r="D2663" s="941"/>
      <c r="E2663" s="972"/>
      <c r="F2663" s="995"/>
    </row>
    <row r="2664" spans="1:6">
      <c r="A2664" s="983"/>
      <c r="B2664" s="941"/>
      <c r="C2664" s="983"/>
      <c r="D2664" s="941"/>
      <c r="E2664" s="972"/>
      <c r="F2664" s="995"/>
    </row>
    <row r="2665" spans="1:6">
      <c r="A2665" s="983"/>
      <c r="B2665" s="941"/>
      <c r="C2665" s="983"/>
      <c r="D2665" s="941"/>
      <c r="E2665" s="972"/>
      <c r="F2665" s="995"/>
    </row>
    <row r="2666" spans="1:6">
      <c r="A2666" s="983"/>
      <c r="B2666" s="941"/>
      <c r="C2666" s="983"/>
      <c r="D2666" s="941"/>
      <c r="E2666" s="972"/>
      <c r="F2666" s="995"/>
    </row>
    <row r="2667" spans="1:6">
      <c r="A2667" s="983"/>
      <c r="B2667" s="941"/>
      <c r="C2667" s="983"/>
      <c r="D2667" s="941"/>
      <c r="E2667" s="972"/>
      <c r="F2667" s="995"/>
    </row>
    <row r="2668" spans="1:6">
      <c r="A2668" s="983"/>
      <c r="B2668" s="941"/>
      <c r="C2668" s="983"/>
      <c r="D2668" s="941"/>
      <c r="E2668" s="972"/>
      <c r="F2668" s="995"/>
    </row>
    <row r="2669" spans="1:6">
      <c r="A2669" s="983"/>
      <c r="B2669" s="941"/>
      <c r="C2669" s="983"/>
      <c r="D2669" s="941"/>
      <c r="E2669" s="972"/>
      <c r="F2669" s="995"/>
    </row>
    <row r="2670" spans="1:6">
      <c r="A2670" s="983"/>
      <c r="B2670" s="941"/>
      <c r="C2670" s="983"/>
      <c r="D2670" s="941"/>
      <c r="E2670" s="972"/>
      <c r="F2670" s="995"/>
    </row>
    <row r="2671" spans="1:6">
      <c r="A2671" s="983"/>
      <c r="B2671" s="941"/>
      <c r="C2671" s="983"/>
      <c r="D2671" s="941"/>
      <c r="E2671" s="972"/>
      <c r="F2671" s="995"/>
    </row>
    <row r="2672" spans="1:6">
      <c r="A2672" s="983"/>
      <c r="B2672" s="941"/>
      <c r="C2672" s="983"/>
      <c r="D2672" s="941"/>
      <c r="E2672" s="972"/>
      <c r="F2672" s="995"/>
    </row>
    <row r="2673" spans="1:6">
      <c r="A2673" s="983"/>
      <c r="B2673" s="941"/>
      <c r="C2673" s="983"/>
      <c r="D2673" s="941"/>
      <c r="E2673" s="972"/>
      <c r="F2673" s="995"/>
    </row>
    <row r="2674" spans="1:6">
      <c r="A2674" s="983"/>
      <c r="B2674" s="941"/>
      <c r="C2674" s="983"/>
      <c r="D2674" s="941"/>
      <c r="E2674" s="972"/>
      <c r="F2674" s="995"/>
    </row>
    <row r="2675" spans="1:6">
      <c r="A2675" s="983"/>
      <c r="B2675" s="941"/>
      <c r="C2675" s="983"/>
      <c r="D2675" s="941"/>
      <c r="E2675" s="972"/>
      <c r="F2675" s="995"/>
    </row>
    <row r="2676" spans="1:6">
      <c r="A2676" s="983"/>
      <c r="B2676" s="941"/>
      <c r="C2676" s="983"/>
      <c r="D2676" s="941"/>
      <c r="E2676" s="972"/>
      <c r="F2676" s="995"/>
    </row>
    <row r="2677" spans="1:6">
      <c r="A2677" s="983"/>
      <c r="B2677" s="941"/>
      <c r="C2677" s="983"/>
      <c r="D2677" s="941"/>
      <c r="E2677" s="972"/>
      <c r="F2677" s="995"/>
    </row>
    <row r="2678" spans="1:6">
      <c r="A2678" s="983"/>
      <c r="B2678" s="941"/>
      <c r="C2678" s="983"/>
      <c r="D2678" s="941"/>
      <c r="E2678" s="972"/>
      <c r="F2678" s="995"/>
    </row>
    <row r="2679" spans="1:6">
      <c r="A2679" s="983"/>
      <c r="B2679" s="941"/>
      <c r="C2679" s="983"/>
      <c r="D2679" s="941"/>
      <c r="E2679" s="972"/>
      <c r="F2679" s="995"/>
    </row>
    <row r="2680" spans="1:6">
      <c r="A2680" s="983"/>
      <c r="B2680" s="941"/>
      <c r="C2680" s="983"/>
      <c r="D2680" s="941"/>
      <c r="E2680" s="972"/>
      <c r="F2680" s="995"/>
    </row>
    <row r="2681" spans="1:6">
      <c r="A2681" s="983"/>
      <c r="B2681" s="941"/>
      <c r="C2681" s="983"/>
      <c r="D2681" s="941"/>
      <c r="E2681" s="972"/>
      <c r="F2681" s="995"/>
    </row>
    <row r="2682" spans="1:6">
      <c r="A2682" s="983"/>
      <c r="B2682" s="941"/>
      <c r="C2682" s="983"/>
      <c r="D2682" s="941"/>
      <c r="E2682" s="972"/>
      <c r="F2682" s="995"/>
    </row>
    <row r="2683" spans="1:6">
      <c r="A2683" s="983"/>
      <c r="B2683" s="941"/>
      <c r="C2683" s="983"/>
      <c r="D2683" s="941"/>
      <c r="E2683" s="972"/>
      <c r="F2683" s="995"/>
    </row>
    <row r="2684" spans="1:6">
      <c r="A2684" s="983"/>
      <c r="B2684" s="941"/>
      <c r="C2684" s="983"/>
      <c r="D2684" s="941"/>
      <c r="E2684" s="972"/>
      <c r="F2684" s="995"/>
    </row>
    <row r="2685" spans="1:6">
      <c r="A2685" s="983"/>
      <c r="B2685" s="941"/>
      <c r="C2685" s="983"/>
      <c r="D2685" s="941"/>
      <c r="E2685" s="972"/>
      <c r="F2685" s="995"/>
    </row>
    <row r="2686" spans="1:6">
      <c r="A2686" s="983"/>
      <c r="B2686" s="941"/>
      <c r="C2686" s="983"/>
      <c r="D2686" s="941"/>
      <c r="E2686" s="972"/>
      <c r="F2686" s="995"/>
    </row>
    <row r="2687" spans="1:6">
      <c r="A2687" s="983"/>
      <c r="B2687" s="941"/>
      <c r="C2687" s="983"/>
      <c r="D2687" s="941"/>
      <c r="E2687" s="972"/>
      <c r="F2687" s="995"/>
    </row>
    <row r="2688" spans="1:6">
      <c r="A2688" s="983"/>
      <c r="B2688" s="941"/>
      <c r="C2688" s="983"/>
      <c r="D2688" s="941"/>
      <c r="E2688" s="972"/>
      <c r="F2688" s="995"/>
    </row>
    <row r="2689" spans="1:6">
      <c r="A2689" s="983"/>
      <c r="B2689" s="941"/>
      <c r="C2689" s="983"/>
      <c r="D2689" s="941"/>
      <c r="E2689" s="972"/>
      <c r="F2689" s="995"/>
    </row>
    <row r="2690" spans="1:6">
      <c r="A2690" s="983"/>
      <c r="B2690" s="941"/>
      <c r="C2690" s="983"/>
      <c r="D2690" s="941"/>
      <c r="E2690" s="972"/>
      <c r="F2690" s="995"/>
    </row>
    <row r="2691" spans="1:6">
      <c r="A2691" s="983"/>
      <c r="B2691" s="941"/>
      <c r="C2691" s="983"/>
      <c r="D2691" s="941"/>
      <c r="E2691" s="972"/>
      <c r="F2691" s="995"/>
    </row>
    <row r="2692" spans="1:6">
      <c r="A2692" s="983"/>
      <c r="B2692" s="941"/>
      <c r="C2692" s="983"/>
      <c r="D2692" s="941"/>
      <c r="E2692" s="972"/>
      <c r="F2692" s="995"/>
    </row>
    <row r="2693" spans="1:6">
      <c r="A2693" s="983"/>
      <c r="B2693" s="941"/>
      <c r="C2693" s="983"/>
      <c r="D2693" s="941"/>
      <c r="E2693" s="972"/>
      <c r="F2693" s="995"/>
    </row>
    <row r="2694" spans="1:6">
      <c r="A2694" s="983"/>
      <c r="B2694" s="941"/>
      <c r="C2694" s="983"/>
      <c r="D2694" s="941"/>
      <c r="E2694" s="972"/>
      <c r="F2694" s="995"/>
    </row>
    <row r="2695" spans="1:6">
      <c r="A2695" s="983"/>
      <c r="B2695" s="941"/>
      <c r="C2695" s="983"/>
      <c r="D2695" s="941"/>
      <c r="E2695" s="972"/>
      <c r="F2695" s="995"/>
    </row>
    <row r="2696" spans="1:6">
      <c r="A2696" s="983"/>
      <c r="B2696" s="941"/>
      <c r="C2696" s="983"/>
      <c r="D2696" s="941"/>
      <c r="E2696" s="972"/>
      <c r="F2696" s="995"/>
    </row>
    <row r="2697" spans="1:6">
      <c r="A2697" s="983"/>
      <c r="B2697" s="941"/>
      <c r="C2697" s="983"/>
      <c r="D2697" s="941"/>
      <c r="E2697" s="972"/>
      <c r="F2697" s="995"/>
    </row>
    <row r="2698" spans="1:6">
      <c r="A2698" s="983"/>
      <c r="B2698" s="941"/>
      <c r="C2698" s="983"/>
      <c r="D2698" s="941"/>
      <c r="E2698" s="972"/>
      <c r="F2698" s="995"/>
    </row>
    <row r="2699" spans="1:6">
      <c r="A2699" s="983"/>
      <c r="B2699" s="941"/>
      <c r="C2699" s="983"/>
      <c r="D2699" s="941"/>
      <c r="E2699" s="972"/>
      <c r="F2699" s="995"/>
    </row>
    <row r="2700" spans="1:6">
      <c r="A2700" s="983"/>
      <c r="B2700" s="941"/>
      <c r="C2700" s="983"/>
      <c r="D2700" s="941"/>
      <c r="E2700" s="972"/>
      <c r="F2700" s="995"/>
    </row>
    <row r="2701" spans="1:6">
      <c r="A2701" s="983"/>
      <c r="B2701" s="941"/>
      <c r="C2701" s="983"/>
      <c r="D2701" s="941"/>
      <c r="E2701" s="972"/>
      <c r="F2701" s="995"/>
    </row>
    <row r="2702" spans="1:6">
      <c r="A2702" s="983"/>
      <c r="B2702" s="941"/>
      <c r="C2702" s="983"/>
      <c r="D2702" s="941"/>
      <c r="E2702" s="972"/>
      <c r="F2702" s="995"/>
    </row>
    <row r="2703" spans="1:6">
      <c r="A2703" s="983"/>
      <c r="B2703" s="941"/>
      <c r="C2703" s="983"/>
      <c r="D2703" s="941"/>
      <c r="E2703" s="972"/>
      <c r="F2703" s="995"/>
    </row>
    <row r="2704" spans="1:6">
      <c r="A2704" s="983"/>
      <c r="B2704" s="941"/>
      <c r="C2704" s="983"/>
      <c r="D2704" s="941"/>
      <c r="E2704" s="972"/>
      <c r="F2704" s="995"/>
    </row>
    <row r="2705" spans="1:6">
      <c r="A2705" s="983"/>
      <c r="B2705" s="941"/>
      <c r="C2705" s="983"/>
      <c r="D2705" s="941"/>
      <c r="E2705" s="972"/>
      <c r="F2705" s="995"/>
    </row>
    <row r="2706" spans="1:6">
      <c r="A2706" s="983"/>
      <c r="B2706" s="941"/>
      <c r="C2706" s="983"/>
      <c r="D2706" s="941"/>
      <c r="E2706" s="972"/>
      <c r="F2706" s="995"/>
    </row>
    <row r="2707" spans="1:6">
      <c r="A2707" s="983"/>
      <c r="B2707" s="941"/>
      <c r="C2707" s="983"/>
      <c r="D2707" s="941"/>
      <c r="E2707" s="972"/>
      <c r="F2707" s="995"/>
    </row>
    <row r="2708" spans="1:6">
      <c r="A2708" s="983"/>
      <c r="B2708" s="941"/>
      <c r="C2708" s="983"/>
      <c r="D2708" s="941"/>
      <c r="E2708" s="972"/>
      <c r="F2708" s="995"/>
    </row>
    <row r="2709" spans="1:6">
      <c r="A2709" s="983"/>
      <c r="B2709" s="941"/>
      <c r="C2709" s="983"/>
      <c r="D2709" s="941"/>
      <c r="E2709" s="972"/>
      <c r="F2709" s="995"/>
    </row>
    <row r="2710" spans="1:6">
      <c r="A2710" s="983"/>
      <c r="B2710" s="941"/>
      <c r="C2710" s="983"/>
      <c r="D2710" s="941"/>
      <c r="E2710" s="972"/>
      <c r="F2710" s="995"/>
    </row>
    <row r="2711" spans="1:6">
      <c r="A2711" s="983"/>
      <c r="B2711" s="941"/>
      <c r="C2711" s="983"/>
      <c r="D2711" s="941"/>
      <c r="E2711" s="972"/>
      <c r="F2711" s="995"/>
    </row>
    <row r="2712" spans="1:6">
      <c r="A2712" s="983"/>
      <c r="B2712" s="941"/>
      <c r="C2712" s="983"/>
      <c r="D2712" s="941"/>
      <c r="E2712" s="972"/>
      <c r="F2712" s="995"/>
    </row>
    <row r="2713" spans="1:6">
      <c r="A2713" s="983"/>
      <c r="B2713" s="941"/>
      <c r="C2713" s="983"/>
      <c r="D2713" s="941"/>
      <c r="E2713" s="972"/>
      <c r="F2713" s="995"/>
    </row>
    <row r="2714" spans="1:6">
      <c r="A2714" s="983"/>
      <c r="B2714" s="941"/>
      <c r="C2714" s="983"/>
      <c r="D2714" s="941"/>
      <c r="E2714" s="972"/>
      <c r="F2714" s="995"/>
    </row>
    <row r="2715" spans="1:6">
      <c r="A2715" s="983"/>
      <c r="B2715" s="941"/>
      <c r="C2715" s="983"/>
      <c r="D2715" s="941"/>
      <c r="E2715" s="972"/>
      <c r="F2715" s="995"/>
    </row>
    <row r="2716" spans="1:6">
      <c r="A2716" s="983"/>
      <c r="B2716" s="941"/>
      <c r="C2716" s="983"/>
      <c r="D2716" s="941"/>
      <c r="E2716" s="972"/>
      <c r="F2716" s="995"/>
    </row>
    <row r="2717" spans="1:6">
      <c r="A2717" s="983"/>
      <c r="B2717" s="941"/>
      <c r="C2717" s="983"/>
      <c r="D2717" s="941"/>
      <c r="E2717" s="972"/>
      <c r="F2717" s="995"/>
    </row>
    <row r="2718" spans="1:6">
      <c r="A2718" s="983"/>
      <c r="B2718" s="941"/>
      <c r="C2718" s="983"/>
      <c r="D2718" s="941"/>
      <c r="E2718" s="972"/>
      <c r="F2718" s="995"/>
    </row>
    <row r="2719" spans="1:6">
      <c r="A2719" s="983"/>
      <c r="B2719" s="941"/>
      <c r="C2719" s="983"/>
      <c r="D2719" s="941"/>
      <c r="E2719" s="972"/>
      <c r="F2719" s="995"/>
    </row>
    <row r="2720" spans="1:6">
      <c r="A2720" s="983"/>
      <c r="B2720" s="941"/>
      <c r="C2720" s="983"/>
      <c r="D2720" s="941"/>
      <c r="E2720" s="972"/>
      <c r="F2720" s="995"/>
    </row>
    <row r="2721" spans="1:6">
      <c r="A2721" s="983"/>
      <c r="B2721" s="941"/>
      <c r="C2721" s="983"/>
      <c r="D2721" s="941"/>
      <c r="E2721" s="972"/>
      <c r="F2721" s="995"/>
    </row>
    <row r="2722" spans="1:6">
      <c r="A2722" s="983"/>
      <c r="B2722" s="941"/>
      <c r="C2722" s="983"/>
      <c r="D2722" s="941"/>
      <c r="E2722" s="972"/>
      <c r="F2722" s="995"/>
    </row>
    <row r="2723" spans="1:6">
      <c r="A2723" s="983"/>
      <c r="B2723" s="941"/>
      <c r="C2723" s="983"/>
      <c r="D2723" s="941"/>
      <c r="E2723" s="972"/>
      <c r="F2723" s="995"/>
    </row>
    <row r="2724" spans="1:6">
      <c r="A2724" s="983"/>
      <c r="B2724" s="941"/>
      <c r="C2724" s="983"/>
      <c r="D2724" s="941"/>
      <c r="E2724" s="972"/>
      <c r="F2724" s="995"/>
    </row>
    <row r="2725" spans="1:6">
      <c r="A2725" s="983"/>
      <c r="B2725" s="941"/>
      <c r="C2725" s="983"/>
      <c r="D2725" s="941"/>
      <c r="E2725" s="972"/>
      <c r="F2725" s="995"/>
    </row>
    <row r="2726" spans="1:6">
      <c r="A2726" s="983"/>
      <c r="B2726" s="941"/>
      <c r="C2726" s="983"/>
      <c r="D2726" s="941"/>
      <c r="E2726" s="972"/>
      <c r="F2726" s="995"/>
    </row>
    <row r="2727" spans="1:6">
      <c r="A2727" s="983"/>
      <c r="B2727" s="941"/>
      <c r="C2727" s="983"/>
      <c r="D2727" s="941"/>
      <c r="E2727" s="972"/>
      <c r="F2727" s="995"/>
    </row>
    <row r="2728" spans="1:6">
      <c r="A2728" s="983"/>
      <c r="B2728" s="941"/>
      <c r="C2728" s="983"/>
      <c r="D2728" s="941"/>
      <c r="E2728" s="972"/>
      <c r="F2728" s="995"/>
    </row>
    <row r="2729" spans="1:6">
      <c r="A2729" s="983"/>
      <c r="B2729" s="941"/>
      <c r="C2729" s="983"/>
      <c r="D2729" s="941"/>
      <c r="E2729" s="972"/>
      <c r="F2729" s="995"/>
    </row>
    <row r="2730" spans="1:6">
      <c r="A2730" s="983"/>
      <c r="B2730" s="941"/>
      <c r="C2730" s="983"/>
      <c r="D2730" s="941"/>
      <c r="E2730" s="972"/>
      <c r="F2730" s="995"/>
    </row>
    <row r="2731" spans="1:6">
      <c r="A2731" s="983"/>
      <c r="B2731" s="941"/>
      <c r="C2731" s="983"/>
      <c r="D2731" s="941"/>
      <c r="E2731" s="972"/>
      <c r="F2731" s="995"/>
    </row>
    <row r="2732" spans="1:6">
      <c r="A2732" s="983"/>
      <c r="B2732" s="941"/>
      <c r="C2732" s="983"/>
      <c r="D2732" s="941"/>
      <c r="E2732" s="972"/>
      <c r="F2732" s="995"/>
    </row>
    <row r="2733" spans="1:6">
      <c r="A2733" s="983"/>
      <c r="B2733" s="941"/>
      <c r="C2733" s="983"/>
      <c r="D2733" s="941"/>
      <c r="E2733" s="972"/>
      <c r="F2733" s="995"/>
    </row>
    <row r="2734" spans="1:6">
      <c r="A2734" s="983"/>
      <c r="B2734" s="941"/>
      <c r="C2734" s="983"/>
      <c r="D2734" s="941"/>
      <c r="E2734" s="972"/>
      <c r="F2734" s="995"/>
    </row>
    <row r="2735" spans="1:6">
      <c r="A2735" s="983"/>
      <c r="B2735" s="941"/>
      <c r="C2735" s="983"/>
      <c r="D2735" s="941"/>
      <c r="E2735" s="972"/>
      <c r="F2735" s="995"/>
    </row>
    <row r="2736" spans="1:6">
      <c r="A2736" s="983"/>
      <c r="B2736" s="941"/>
      <c r="C2736" s="983"/>
      <c r="D2736" s="941"/>
      <c r="E2736" s="972"/>
      <c r="F2736" s="995"/>
    </row>
    <row r="2737" spans="1:6">
      <c r="A2737" s="983"/>
      <c r="B2737" s="941"/>
      <c r="C2737" s="983"/>
      <c r="D2737" s="941"/>
      <c r="E2737" s="972"/>
      <c r="F2737" s="995"/>
    </row>
    <row r="2738" spans="1:6">
      <c r="A2738" s="983"/>
      <c r="B2738" s="941"/>
      <c r="C2738" s="983"/>
      <c r="D2738" s="941"/>
      <c r="E2738" s="972"/>
      <c r="F2738" s="995"/>
    </row>
    <row r="2739" spans="1:6">
      <c r="A2739" s="983"/>
      <c r="B2739" s="941"/>
      <c r="C2739" s="983"/>
      <c r="D2739" s="941"/>
      <c r="E2739" s="972"/>
      <c r="F2739" s="995"/>
    </row>
    <row r="2740" spans="1:6">
      <c r="A2740" s="983"/>
      <c r="B2740" s="941"/>
      <c r="C2740" s="983"/>
      <c r="D2740" s="941"/>
      <c r="E2740" s="972"/>
      <c r="F2740" s="995"/>
    </row>
    <row r="2741" spans="1:6">
      <c r="A2741" s="983"/>
      <c r="B2741" s="941"/>
      <c r="C2741" s="983"/>
      <c r="D2741" s="941"/>
      <c r="E2741" s="972"/>
      <c r="F2741" s="995"/>
    </row>
    <row r="2742" spans="1:6">
      <c r="A2742" s="983"/>
      <c r="B2742" s="941"/>
      <c r="C2742" s="983"/>
      <c r="D2742" s="941"/>
      <c r="E2742" s="972"/>
      <c r="F2742" s="995"/>
    </row>
    <row r="2743" spans="1:6">
      <c r="A2743" s="983"/>
      <c r="B2743" s="941"/>
      <c r="C2743" s="983"/>
      <c r="D2743" s="941"/>
      <c r="E2743" s="972"/>
      <c r="F2743" s="995"/>
    </row>
    <row r="2744" spans="1:6">
      <c r="A2744" s="983"/>
      <c r="B2744" s="941"/>
      <c r="C2744" s="983"/>
      <c r="D2744" s="941"/>
      <c r="E2744" s="972"/>
      <c r="F2744" s="995"/>
    </row>
    <row r="2745" spans="1:6">
      <c r="A2745" s="983"/>
      <c r="B2745" s="941"/>
      <c r="C2745" s="983"/>
      <c r="D2745" s="941"/>
      <c r="E2745" s="972"/>
      <c r="F2745" s="995"/>
    </row>
    <row r="2746" spans="1:6">
      <c r="A2746" s="983"/>
      <c r="B2746" s="941"/>
      <c r="C2746" s="983"/>
      <c r="D2746" s="941"/>
      <c r="E2746" s="972"/>
      <c r="F2746" s="995"/>
    </row>
    <row r="2747" spans="1:6">
      <c r="A2747" s="983"/>
      <c r="B2747" s="941"/>
      <c r="C2747" s="983"/>
      <c r="D2747" s="941"/>
      <c r="E2747" s="972"/>
      <c r="F2747" s="995"/>
    </row>
    <row r="2748" spans="1:6">
      <c r="A2748" s="983"/>
      <c r="B2748" s="941"/>
      <c r="C2748" s="983"/>
      <c r="D2748" s="941"/>
      <c r="E2748" s="972"/>
      <c r="F2748" s="995"/>
    </row>
    <row r="2749" spans="1:6">
      <c r="A2749" s="983"/>
      <c r="B2749" s="941"/>
      <c r="C2749" s="983"/>
      <c r="D2749" s="941"/>
      <c r="E2749" s="972"/>
      <c r="F2749" s="995"/>
    </row>
    <row r="2750" spans="1:6">
      <c r="A2750" s="983"/>
      <c r="B2750" s="941"/>
      <c r="C2750" s="983"/>
      <c r="D2750" s="941"/>
      <c r="E2750" s="972"/>
      <c r="F2750" s="995"/>
    </row>
    <row r="2751" spans="1:6">
      <c r="A2751" s="983"/>
      <c r="B2751" s="941"/>
      <c r="C2751" s="983"/>
      <c r="D2751" s="941"/>
      <c r="E2751" s="972"/>
      <c r="F2751" s="995"/>
    </row>
    <row r="2752" spans="1:6">
      <c r="A2752" s="983"/>
      <c r="B2752" s="941"/>
      <c r="C2752" s="983"/>
      <c r="D2752" s="941"/>
      <c r="E2752" s="972"/>
      <c r="F2752" s="995"/>
    </row>
    <row r="2753" spans="1:6">
      <c r="A2753" s="983"/>
      <c r="B2753" s="941"/>
      <c r="C2753" s="983"/>
      <c r="D2753" s="941"/>
      <c r="E2753" s="972"/>
      <c r="F2753" s="995"/>
    </row>
    <row r="2754" spans="1:6">
      <c r="A2754" s="983"/>
      <c r="B2754" s="941"/>
      <c r="C2754" s="983"/>
      <c r="D2754" s="941"/>
      <c r="E2754" s="972"/>
      <c r="F2754" s="995"/>
    </row>
    <row r="2755" spans="1:6">
      <c r="A2755" s="983"/>
      <c r="B2755" s="941"/>
      <c r="C2755" s="983"/>
      <c r="D2755" s="941"/>
      <c r="E2755" s="972"/>
      <c r="F2755" s="995"/>
    </row>
    <row r="2756" spans="1:6">
      <c r="A2756" s="983"/>
      <c r="B2756" s="941"/>
      <c r="C2756" s="983"/>
      <c r="D2756" s="941"/>
      <c r="E2756" s="972"/>
      <c r="F2756" s="995"/>
    </row>
    <row r="2757" spans="1:6">
      <c r="A2757" s="983"/>
      <c r="B2757" s="941"/>
      <c r="C2757" s="983"/>
      <c r="D2757" s="941"/>
      <c r="E2757" s="972"/>
      <c r="F2757" s="995"/>
    </row>
    <row r="2758" spans="1:6">
      <c r="A2758" s="983"/>
      <c r="B2758" s="941"/>
      <c r="C2758" s="983"/>
      <c r="D2758" s="941"/>
      <c r="E2758" s="972"/>
      <c r="F2758" s="995"/>
    </row>
    <row r="2759" spans="1:6">
      <c r="A2759" s="983"/>
      <c r="B2759" s="941"/>
      <c r="C2759" s="983"/>
      <c r="D2759" s="941"/>
      <c r="E2759" s="972"/>
      <c r="F2759" s="995"/>
    </row>
    <row r="2760" spans="1:6">
      <c r="A2760" s="983"/>
      <c r="B2760" s="941"/>
      <c r="C2760" s="983"/>
      <c r="D2760" s="941"/>
      <c r="E2760" s="972"/>
      <c r="F2760" s="995"/>
    </row>
    <row r="2761" spans="1:6">
      <c r="A2761" s="983"/>
      <c r="B2761" s="941"/>
      <c r="C2761" s="983"/>
      <c r="D2761" s="941"/>
      <c r="E2761" s="972"/>
      <c r="F2761" s="995"/>
    </row>
    <row r="2762" spans="1:6">
      <c r="A2762" s="983"/>
      <c r="B2762" s="941"/>
      <c r="C2762" s="983"/>
      <c r="D2762" s="941"/>
      <c r="E2762" s="972"/>
      <c r="F2762" s="995"/>
    </row>
    <row r="2763" spans="1:6">
      <c r="A2763" s="983"/>
      <c r="B2763" s="941"/>
      <c r="C2763" s="983"/>
      <c r="D2763" s="941"/>
      <c r="E2763" s="972"/>
      <c r="F2763" s="995"/>
    </row>
    <row r="2764" spans="1:6">
      <c r="A2764" s="983"/>
      <c r="B2764" s="941"/>
      <c r="C2764" s="983"/>
      <c r="D2764" s="941"/>
      <c r="E2764" s="972"/>
      <c r="F2764" s="995"/>
    </row>
    <row r="2765" spans="1:6">
      <c r="A2765" s="983"/>
      <c r="B2765" s="941"/>
      <c r="C2765" s="983"/>
      <c r="D2765" s="941"/>
      <c r="E2765" s="972"/>
      <c r="F2765" s="995"/>
    </row>
    <row r="2766" spans="1:6">
      <c r="A2766" s="983"/>
      <c r="B2766" s="941"/>
      <c r="C2766" s="983"/>
      <c r="D2766" s="941"/>
      <c r="E2766" s="972"/>
      <c r="F2766" s="995"/>
    </row>
    <row r="2767" spans="1:6">
      <c r="A2767" s="983"/>
      <c r="B2767" s="941"/>
      <c r="C2767" s="983"/>
      <c r="D2767" s="941"/>
      <c r="E2767" s="972"/>
      <c r="F2767" s="995"/>
    </row>
    <row r="2768" spans="1:6">
      <c r="A2768" s="983"/>
      <c r="B2768" s="941"/>
      <c r="C2768" s="983"/>
      <c r="D2768" s="941"/>
      <c r="E2768" s="972"/>
      <c r="F2768" s="995"/>
    </row>
    <row r="2769" spans="1:6">
      <c r="A2769" s="983"/>
      <c r="B2769" s="941"/>
      <c r="C2769" s="983"/>
      <c r="D2769" s="941"/>
      <c r="E2769" s="972"/>
      <c r="F2769" s="995"/>
    </row>
    <row r="2770" spans="1:6">
      <c r="A2770" s="983"/>
      <c r="B2770" s="941"/>
      <c r="C2770" s="983"/>
      <c r="D2770" s="941"/>
      <c r="E2770" s="972"/>
      <c r="F2770" s="995"/>
    </row>
    <row r="2771" spans="1:6">
      <c r="A2771" s="983"/>
      <c r="B2771" s="941"/>
      <c r="C2771" s="983"/>
      <c r="D2771" s="941"/>
      <c r="E2771" s="972"/>
      <c r="F2771" s="995"/>
    </row>
    <row r="2772" spans="1:6">
      <c r="A2772" s="983"/>
      <c r="B2772" s="941"/>
      <c r="C2772" s="983"/>
      <c r="D2772" s="941"/>
      <c r="E2772" s="972"/>
      <c r="F2772" s="995"/>
    </row>
    <row r="2773" spans="1:6">
      <c r="A2773" s="983"/>
      <c r="B2773" s="941"/>
      <c r="C2773" s="983"/>
      <c r="D2773" s="941"/>
      <c r="E2773" s="972"/>
      <c r="F2773" s="995"/>
    </row>
    <row r="2774" spans="1:6">
      <c r="A2774" s="983"/>
      <c r="B2774" s="941"/>
      <c r="C2774" s="983"/>
      <c r="D2774" s="941"/>
      <c r="E2774" s="972"/>
      <c r="F2774" s="995"/>
    </row>
    <row r="2775" spans="1:6">
      <c r="A2775" s="983"/>
      <c r="B2775" s="941"/>
      <c r="C2775" s="983"/>
      <c r="D2775" s="941"/>
      <c r="E2775" s="972"/>
      <c r="F2775" s="995"/>
    </row>
    <row r="2776" spans="1:6">
      <c r="A2776" s="983"/>
      <c r="B2776" s="941"/>
      <c r="C2776" s="983"/>
      <c r="D2776" s="941"/>
      <c r="E2776" s="972"/>
      <c r="F2776" s="995"/>
    </row>
    <row r="2777" spans="1:6">
      <c r="A2777" s="983"/>
      <c r="B2777" s="941"/>
      <c r="C2777" s="983"/>
      <c r="D2777" s="941"/>
      <c r="E2777" s="972"/>
      <c r="F2777" s="995"/>
    </row>
    <row r="2778" spans="1:6">
      <c r="A2778" s="983"/>
      <c r="B2778" s="941"/>
      <c r="C2778" s="983"/>
      <c r="D2778" s="941"/>
      <c r="E2778" s="972"/>
      <c r="F2778" s="995"/>
    </row>
    <row r="2779" spans="1:6">
      <c r="A2779" s="983"/>
      <c r="B2779" s="941"/>
      <c r="C2779" s="983"/>
      <c r="D2779" s="941"/>
      <c r="E2779" s="972"/>
      <c r="F2779" s="995"/>
    </row>
    <row r="2780" spans="1:6">
      <c r="A2780" s="983"/>
      <c r="B2780" s="941"/>
      <c r="C2780" s="983"/>
      <c r="D2780" s="941"/>
      <c r="E2780" s="972"/>
      <c r="F2780" s="995"/>
    </row>
    <row r="2781" spans="1:6">
      <c r="A2781" s="983"/>
      <c r="B2781" s="941"/>
      <c r="C2781" s="983"/>
      <c r="D2781" s="941"/>
      <c r="E2781" s="972"/>
      <c r="F2781" s="995"/>
    </row>
    <row r="2782" spans="1:6">
      <c r="A2782" s="983"/>
      <c r="B2782" s="941"/>
      <c r="C2782" s="983"/>
      <c r="D2782" s="941"/>
      <c r="E2782" s="972"/>
      <c r="F2782" s="995"/>
    </row>
    <row r="2783" spans="1:6">
      <c r="A2783" s="983"/>
      <c r="B2783" s="941"/>
      <c r="C2783" s="983"/>
      <c r="D2783" s="941"/>
      <c r="E2783" s="972"/>
      <c r="F2783" s="995"/>
    </row>
    <row r="2784" spans="1:6">
      <c r="A2784" s="983"/>
      <c r="B2784" s="941"/>
      <c r="C2784" s="983"/>
      <c r="D2784" s="941"/>
      <c r="E2784" s="972"/>
      <c r="F2784" s="995"/>
    </row>
    <row r="2785" spans="1:6">
      <c r="A2785" s="983"/>
      <c r="B2785" s="941"/>
      <c r="C2785" s="983"/>
      <c r="D2785" s="941"/>
      <c r="E2785" s="972"/>
      <c r="F2785" s="995"/>
    </row>
    <row r="2786" spans="1:6">
      <c r="A2786" s="983"/>
      <c r="B2786" s="941"/>
      <c r="C2786" s="983"/>
      <c r="D2786" s="941"/>
      <c r="E2786" s="972"/>
      <c r="F2786" s="995"/>
    </row>
    <row r="2787" spans="1:6">
      <c r="A2787" s="983"/>
      <c r="B2787" s="941"/>
      <c r="C2787" s="983"/>
      <c r="D2787" s="941"/>
      <c r="E2787" s="972"/>
      <c r="F2787" s="995"/>
    </row>
    <row r="2788" spans="1:6">
      <c r="A2788" s="983"/>
      <c r="B2788" s="941"/>
      <c r="C2788" s="983"/>
      <c r="D2788" s="941"/>
      <c r="E2788" s="972"/>
      <c r="F2788" s="995"/>
    </row>
    <row r="2789" spans="1:6">
      <c r="A2789" s="983"/>
      <c r="B2789" s="941"/>
      <c r="C2789" s="983"/>
      <c r="D2789" s="941"/>
      <c r="E2789" s="972"/>
      <c r="F2789" s="995"/>
    </row>
    <row r="2790" spans="1:6">
      <c r="A2790" s="983"/>
      <c r="B2790" s="941"/>
      <c r="C2790" s="983"/>
      <c r="D2790" s="941"/>
      <c r="E2790" s="972"/>
      <c r="F2790" s="995"/>
    </row>
    <row r="2791" spans="1:6">
      <c r="A2791" s="983"/>
      <c r="B2791" s="941"/>
      <c r="C2791" s="983"/>
      <c r="D2791" s="941"/>
      <c r="E2791" s="972"/>
      <c r="F2791" s="995"/>
    </row>
    <row r="2792" spans="1:6">
      <c r="A2792" s="983"/>
      <c r="B2792" s="941"/>
      <c r="C2792" s="983"/>
      <c r="D2792" s="941"/>
      <c r="E2792" s="972"/>
      <c r="F2792" s="995"/>
    </row>
    <row r="2793" spans="1:6">
      <c r="A2793" s="983"/>
      <c r="B2793" s="941"/>
      <c r="C2793" s="983"/>
      <c r="D2793" s="941"/>
      <c r="E2793" s="972"/>
      <c r="F2793" s="995"/>
    </row>
    <row r="2794" spans="1:6">
      <c r="A2794" s="983"/>
      <c r="B2794" s="941"/>
      <c r="C2794" s="983"/>
      <c r="D2794" s="941"/>
      <c r="E2794" s="972"/>
      <c r="F2794" s="995"/>
    </row>
    <row r="2795" spans="1:6">
      <c r="A2795" s="983"/>
      <c r="B2795" s="941"/>
      <c r="C2795" s="983"/>
      <c r="D2795" s="941"/>
      <c r="E2795" s="972"/>
      <c r="F2795" s="995"/>
    </row>
    <row r="2796" spans="1:6">
      <c r="A2796" s="983"/>
      <c r="B2796" s="941"/>
      <c r="C2796" s="983"/>
      <c r="D2796" s="941"/>
      <c r="E2796" s="972"/>
      <c r="F2796" s="995"/>
    </row>
    <row r="2797" spans="1:6">
      <c r="A2797" s="983"/>
      <c r="B2797" s="941"/>
      <c r="C2797" s="983"/>
      <c r="D2797" s="941"/>
      <c r="E2797" s="972"/>
      <c r="F2797" s="995"/>
    </row>
    <row r="2798" spans="1:6">
      <c r="A2798" s="983"/>
      <c r="B2798" s="941"/>
      <c r="C2798" s="983"/>
      <c r="D2798" s="941"/>
      <c r="E2798" s="972"/>
      <c r="F2798" s="995"/>
    </row>
    <row r="2799" spans="1:6">
      <c r="A2799" s="983"/>
      <c r="B2799" s="941"/>
      <c r="C2799" s="983"/>
      <c r="D2799" s="941"/>
      <c r="E2799" s="972"/>
      <c r="F2799" s="995"/>
    </row>
    <row r="2800" spans="1:6">
      <c r="A2800" s="983"/>
      <c r="B2800" s="941"/>
      <c r="C2800" s="983"/>
      <c r="D2800" s="941"/>
      <c r="E2800" s="972"/>
      <c r="F2800" s="995"/>
    </row>
    <row r="2801" spans="1:6">
      <c r="A2801" s="983"/>
      <c r="B2801" s="941"/>
      <c r="C2801" s="983"/>
      <c r="D2801" s="941"/>
      <c r="E2801" s="972"/>
      <c r="F2801" s="995"/>
    </row>
    <row r="2802" spans="1:6">
      <c r="A2802" s="983"/>
      <c r="B2802" s="941"/>
      <c r="C2802" s="983"/>
      <c r="D2802" s="941"/>
      <c r="E2802" s="972"/>
      <c r="F2802" s="995"/>
    </row>
    <row r="2803" spans="1:6">
      <c r="A2803" s="983"/>
      <c r="B2803" s="941"/>
      <c r="C2803" s="983"/>
      <c r="D2803" s="941"/>
      <c r="E2803" s="972"/>
      <c r="F2803" s="995"/>
    </row>
    <row r="2804" spans="1:6">
      <c r="A2804" s="983"/>
      <c r="B2804" s="941"/>
      <c r="C2804" s="983"/>
      <c r="D2804" s="941"/>
      <c r="E2804" s="972"/>
      <c r="F2804" s="995"/>
    </row>
    <row r="2805" spans="1:6">
      <c r="A2805" s="983"/>
      <c r="B2805" s="941"/>
      <c r="C2805" s="983"/>
      <c r="D2805" s="941"/>
      <c r="E2805" s="972"/>
      <c r="F2805" s="995"/>
    </row>
    <row r="2806" spans="1:6">
      <c r="A2806" s="983"/>
      <c r="B2806" s="941"/>
      <c r="C2806" s="983"/>
      <c r="D2806" s="941"/>
      <c r="E2806" s="972"/>
      <c r="F2806" s="995"/>
    </row>
    <row r="2807" spans="1:6">
      <c r="A2807" s="983"/>
      <c r="B2807" s="941"/>
      <c r="C2807" s="983"/>
      <c r="D2807" s="941"/>
      <c r="E2807" s="972"/>
      <c r="F2807" s="995"/>
    </row>
    <row r="2808" spans="1:6">
      <c r="A2808" s="983"/>
      <c r="B2808" s="941"/>
      <c r="C2808" s="983"/>
      <c r="D2808" s="941"/>
      <c r="E2808" s="972"/>
      <c r="F2808" s="995"/>
    </row>
    <row r="2809" spans="1:6">
      <c r="A2809" s="983"/>
      <c r="B2809" s="941"/>
      <c r="C2809" s="983"/>
      <c r="D2809" s="941"/>
      <c r="E2809" s="972"/>
      <c r="F2809" s="995"/>
    </row>
    <row r="2810" spans="1:6">
      <c r="A2810" s="983"/>
      <c r="B2810" s="941"/>
      <c r="C2810" s="983"/>
      <c r="D2810" s="941"/>
      <c r="E2810" s="972"/>
      <c r="F2810" s="995"/>
    </row>
    <row r="2811" spans="1:6">
      <c r="A2811" s="983"/>
      <c r="B2811" s="941"/>
      <c r="C2811" s="983"/>
      <c r="D2811" s="941"/>
      <c r="E2811" s="972"/>
      <c r="F2811" s="995"/>
    </row>
    <row r="2812" spans="1:6">
      <c r="A2812" s="983"/>
      <c r="B2812" s="941"/>
      <c r="C2812" s="983"/>
      <c r="D2812" s="941"/>
      <c r="E2812" s="972"/>
      <c r="F2812" s="995"/>
    </row>
    <row r="2813" spans="1:6">
      <c r="A2813" s="983"/>
      <c r="B2813" s="941"/>
      <c r="C2813" s="983"/>
      <c r="D2813" s="941"/>
      <c r="E2813" s="972"/>
      <c r="F2813" s="995"/>
    </row>
    <row r="2814" spans="1:6">
      <c r="A2814" s="983"/>
      <c r="B2814" s="941"/>
      <c r="C2814" s="983"/>
      <c r="D2814" s="941"/>
      <c r="E2814" s="972"/>
      <c r="F2814" s="995"/>
    </row>
    <row r="2815" spans="1:6">
      <c r="A2815" s="983"/>
      <c r="B2815" s="941"/>
      <c r="C2815" s="983"/>
      <c r="D2815" s="941"/>
      <c r="E2815" s="972"/>
      <c r="F2815" s="995"/>
    </row>
    <row r="2816" spans="1:6">
      <c r="A2816" s="983"/>
      <c r="B2816" s="941"/>
      <c r="C2816" s="983"/>
      <c r="D2816" s="941"/>
      <c r="E2816" s="972"/>
      <c r="F2816" s="995"/>
    </row>
    <row r="2817" spans="1:6">
      <c r="A2817" s="983"/>
      <c r="B2817" s="941"/>
      <c r="C2817" s="983"/>
      <c r="D2817" s="941"/>
      <c r="E2817" s="972"/>
      <c r="F2817" s="995"/>
    </row>
    <row r="2818" spans="1:6">
      <c r="A2818" s="983"/>
      <c r="B2818" s="941"/>
      <c r="C2818" s="983"/>
      <c r="D2818" s="941"/>
      <c r="E2818" s="972"/>
      <c r="F2818" s="995"/>
    </row>
    <row r="2819" spans="1:6">
      <c r="A2819" s="983"/>
      <c r="B2819" s="941"/>
      <c r="C2819" s="983"/>
      <c r="D2819" s="941"/>
      <c r="E2819" s="972"/>
      <c r="F2819" s="995"/>
    </row>
    <row r="2820" spans="1:6">
      <c r="A2820" s="983"/>
      <c r="B2820" s="941"/>
      <c r="C2820" s="983"/>
      <c r="D2820" s="941"/>
      <c r="E2820" s="972"/>
      <c r="F2820" s="995"/>
    </row>
    <row r="2821" spans="1:6">
      <c r="A2821" s="983"/>
      <c r="B2821" s="941"/>
      <c r="C2821" s="983"/>
      <c r="D2821" s="941"/>
      <c r="E2821" s="972"/>
      <c r="F2821" s="995"/>
    </row>
    <row r="2822" spans="1:6">
      <c r="A2822" s="983"/>
      <c r="B2822" s="941"/>
      <c r="C2822" s="983"/>
      <c r="D2822" s="941"/>
      <c r="E2822" s="972"/>
      <c r="F2822" s="995"/>
    </row>
    <row r="2823" spans="1:6">
      <c r="A2823" s="983"/>
      <c r="B2823" s="941"/>
      <c r="C2823" s="983"/>
      <c r="D2823" s="941"/>
      <c r="E2823" s="972"/>
      <c r="F2823" s="995"/>
    </row>
    <row r="2824" spans="1:6">
      <c r="A2824" s="983"/>
      <c r="B2824" s="941"/>
      <c r="C2824" s="983"/>
      <c r="D2824" s="941"/>
      <c r="E2824" s="972"/>
      <c r="F2824" s="995"/>
    </row>
    <row r="2825" spans="1:6">
      <c r="A2825" s="983"/>
      <c r="B2825" s="941"/>
      <c r="C2825" s="983"/>
      <c r="D2825" s="941"/>
      <c r="E2825" s="972"/>
      <c r="F2825" s="995"/>
    </row>
    <row r="2826" spans="1:6">
      <c r="A2826" s="983"/>
      <c r="B2826" s="941"/>
      <c r="C2826" s="983"/>
      <c r="D2826" s="941"/>
      <c r="E2826" s="972"/>
      <c r="F2826" s="995"/>
    </row>
    <row r="2827" spans="1:6">
      <c r="A2827" s="983"/>
      <c r="B2827" s="941"/>
      <c r="C2827" s="983"/>
      <c r="D2827" s="941"/>
      <c r="E2827" s="972"/>
      <c r="F2827" s="995"/>
    </row>
    <row r="2828" spans="1:6">
      <c r="A2828" s="983"/>
      <c r="B2828" s="941"/>
      <c r="C2828" s="983"/>
      <c r="D2828" s="941"/>
      <c r="E2828" s="972"/>
      <c r="F2828" s="995"/>
    </row>
    <row r="2829" spans="1:6">
      <c r="A2829" s="983"/>
      <c r="B2829" s="941"/>
      <c r="C2829" s="983"/>
      <c r="D2829" s="941"/>
      <c r="E2829" s="972"/>
      <c r="F2829" s="995"/>
    </row>
    <row r="2830" spans="1:6">
      <c r="A2830" s="983"/>
      <c r="B2830" s="941"/>
      <c r="C2830" s="983"/>
      <c r="D2830" s="941"/>
      <c r="E2830" s="972"/>
      <c r="F2830" s="995"/>
    </row>
    <row r="2831" spans="1:6">
      <c r="A2831" s="983"/>
      <c r="B2831" s="941"/>
      <c r="C2831" s="983"/>
      <c r="D2831" s="941"/>
      <c r="E2831" s="972"/>
      <c r="F2831" s="995"/>
    </row>
    <row r="2832" spans="1:6">
      <c r="A2832" s="983"/>
      <c r="B2832" s="941"/>
      <c r="C2832" s="983"/>
      <c r="D2832" s="941"/>
      <c r="E2832" s="972"/>
      <c r="F2832" s="995"/>
    </row>
    <row r="2833" spans="1:6">
      <c r="A2833" s="983"/>
      <c r="B2833" s="941"/>
      <c r="C2833" s="983"/>
      <c r="D2833" s="941"/>
      <c r="E2833" s="972"/>
      <c r="F2833" s="995"/>
    </row>
    <row r="2834" spans="1:6">
      <c r="A2834" s="983"/>
      <c r="B2834" s="941"/>
      <c r="C2834" s="983"/>
      <c r="D2834" s="941"/>
      <c r="E2834" s="972"/>
      <c r="F2834" s="995"/>
    </row>
    <row r="2835" spans="1:6">
      <c r="A2835" s="983"/>
      <c r="B2835" s="941"/>
      <c r="C2835" s="983"/>
      <c r="D2835" s="941"/>
      <c r="E2835" s="972"/>
      <c r="F2835" s="995"/>
    </row>
    <row r="2836" spans="1:6">
      <c r="A2836" s="983"/>
      <c r="B2836" s="941"/>
      <c r="C2836" s="983"/>
      <c r="D2836" s="941"/>
      <c r="E2836" s="972"/>
      <c r="F2836" s="995"/>
    </row>
    <row r="2837" spans="1:6">
      <c r="A2837" s="983"/>
      <c r="B2837" s="941"/>
      <c r="C2837" s="983"/>
      <c r="D2837" s="941"/>
      <c r="E2837" s="972"/>
      <c r="F2837" s="995"/>
    </row>
    <row r="2838" spans="1:6">
      <c r="A2838" s="983"/>
      <c r="B2838" s="941"/>
      <c r="C2838" s="983"/>
      <c r="D2838" s="941"/>
      <c r="E2838" s="972"/>
      <c r="F2838" s="995"/>
    </row>
    <row r="2839" spans="1:6">
      <c r="A2839" s="983"/>
      <c r="B2839" s="941"/>
      <c r="C2839" s="983"/>
      <c r="D2839" s="941"/>
      <c r="E2839" s="972"/>
      <c r="F2839" s="995"/>
    </row>
    <row r="2840" spans="1:6">
      <c r="A2840" s="983"/>
      <c r="B2840" s="941"/>
      <c r="C2840" s="983"/>
      <c r="D2840" s="941"/>
      <c r="E2840" s="972"/>
      <c r="F2840" s="995"/>
    </row>
    <row r="2841" spans="1:6">
      <c r="A2841" s="983"/>
      <c r="B2841" s="941"/>
      <c r="C2841" s="983"/>
      <c r="D2841" s="941"/>
      <c r="E2841" s="972"/>
      <c r="F2841" s="995"/>
    </row>
    <row r="2842" spans="1:6">
      <c r="A2842" s="983"/>
      <c r="B2842" s="941"/>
      <c r="C2842" s="983"/>
      <c r="D2842" s="941"/>
      <c r="E2842" s="972"/>
      <c r="F2842" s="995"/>
    </row>
    <row r="2843" spans="1:6">
      <c r="A2843" s="983"/>
      <c r="B2843" s="941"/>
      <c r="C2843" s="983"/>
      <c r="D2843" s="941"/>
      <c r="E2843" s="972"/>
      <c r="F2843" s="995"/>
    </row>
    <row r="2844" spans="1:6">
      <c r="A2844" s="983"/>
      <c r="B2844" s="941"/>
      <c r="C2844" s="983"/>
      <c r="D2844" s="941"/>
      <c r="E2844" s="972"/>
      <c r="F2844" s="995"/>
    </row>
    <row r="2845" spans="1:6">
      <c r="A2845" s="983"/>
      <c r="B2845" s="941"/>
      <c r="C2845" s="983"/>
      <c r="D2845" s="941"/>
      <c r="E2845" s="972"/>
      <c r="F2845" s="995"/>
    </row>
    <row r="2846" spans="1:6">
      <c r="A2846" s="983"/>
      <c r="B2846" s="941"/>
      <c r="C2846" s="983"/>
      <c r="D2846" s="941"/>
      <c r="E2846" s="972"/>
      <c r="F2846" s="995"/>
    </row>
    <row r="2847" spans="1:6">
      <c r="A2847" s="983"/>
      <c r="B2847" s="941"/>
      <c r="C2847" s="983"/>
      <c r="D2847" s="941"/>
      <c r="E2847" s="972"/>
      <c r="F2847" s="995"/>
    </row>
    <row r="2848" spans="1:6">
      <c r="A2848" s="983"/>
      <c r="B2848" s="941"/>
      <c r="C2848" s="983"/>
      <c r="D2848" s="941"/>
      <c r="E2848" s="972"/>
      <c r="F2848" s="995"/>
    </row>
    <row r="2849" spans="1:6">
      <c r="A2849" s="983"/>
      <c r="B2849" s="941"/>
      <c r="C2849" s="983"/>
      <c r="D2849" s="941"/>
      <c r="E2849" s="972"/>
      <c r="F2849" s="995"/>
    </row>
    <row r="2850" spans="1:6">
      <c r="A2850" s="983"/>
      <c r="B2850" s="941"/>
      <c r="C2850" s="983"/>
      <c r="D2850" s="941"/>
      <c r="E2850" s="972"/>
      <c r="F2850" s="995"/>
    </row>
    <row r="2851" spans="1:6">
      <c r="A2851" s="983"/>
      <c r="B2851" s="941"/>
      <c r="C2851" s="983"/>
      <c r="D2851" s="941"/>
      <c r="E2851" s="972"/>
      <c r="F2851" s="995"/>
    </row>
    <row r="2852" spans="1:6">
      <c r="A2852" s="983"/>
      <c r="B2852" s="941"/>
      <c r="C2852" s="983"/>
      <c r="D2852" s="941"/>
      <c r="E2852" s="972"/>
      <c r="F2852" s="995"/>
    </row>
    <row r="2853" spans="1:6">
      <c r="A2853" s="983"/>
      <c r="B2853" s="941"/>
      <c r="C2853" s="983"/>
      <c r="D2853" s="941"/>
      <c r="E2853" s="972"/>
      <c r="F2853" s="995"/>
    </row>
    <row r="2854" spans="1:6">
      <c r="A2854" s="983"/>
      <c r="B2854" s="941"/>
      <c r="C2854" s="983"/>
      <c r="D2854" s="941"/>
      <c r="E2854" s="972"/>
      <c r="F2854" s="995"/>
    </row>
    <row r="2855" spans="1:6">
      <c r="A2855" s="983"/>
      <c r="B2855" s="941"/>
      <c r="C2855" s="983"/>
      <c r="D2855" s="941"/>
      <c r="E2855" s="972"/>
      <c r="F2855" s="995"/>
    </row>
    <row r="2856" spans="1:6">
      <c r="A2856" s="983"/>
      <c r="B2856" s="941"/>
      <c r="C2856" s="983"/>
      <c r="D2856" s="941"/>
      <c r="E2856" s="972"/>
      <c r="F2856" s="995"/>
    </row>
    <row r="2857" spans="1:6">
      <c r="A2857" s="983"/>
      <c r="B2857" s="941"/>
      <c r="C2857" s="983"/>
      <c r="D2857" s="941"/>
      <c r="E2857" s="972"/>
      <c r="F2857" s="995"/>
    </row>
    <row r="2858" spans="1:6">
      <c r="A2858" s="983"/>
      <c r="B2858" s="941"/>
      <c r="C2858" s="983"/>
      <c r="D2858" s="941"/>
      <c r="E2858" s="972"/>
      <c r="F2858" s="995"/>
    </row>
    <row r="2859" spans="1:6">
      <c r="A2859" s="983"/>
      <c r="B2859" s="941"/>
      <c r="C2859" s="983"/>
      <c r="D2859" s="941"/>
      <c r="E2859" s="972"/>
      <c r="F2859" s="995"/>
    </row>
    <row r="2860" spans="1:6">
      <c r="A2860" s="983"/>
      <c r="B2860" s="941"/>
      <c r="C2860" s="983"/>
      <c r="D2860" s="941"/>
      <c r="E2860" s="972"/>
      <c r="F2860" s="995"/>
    </row>
    <row r="2861" spans="1:6">
      <c r="A2861" s="983"/>
      <c r="B2861" s="941"/>
      <c r="C2861" s="983"/>
      <c r="D2861" s="941"/>
      <c r="E2861" s="972"/>
      <c r="F2861" s="995"/>
    </row>
    <row r="2862" spans="1:6">
      <c r="A2862" s="983"/>
      <c r="B2862" s="941"/>
      <c r="C2862" s="983"/>
      <c r="D2862" s="941"/>
      <c r="E2862" s="972"/>
      <c r="F2862" s="995"/>
    </row>
    <row r="2863" spans="1:6">
      <c r="A2863" s="983"/>
      <c r="B2863" s="941"/>
      <c r="C2863" s="983"/>
      <c r="D2863" s="941"/>
      <c r="E2863" s="972"/>
      <c r="F2863" s="995"/>
    </row>
    <row r="2864" spans="1:6">
      <c r="A2864" s="983"/>
      <c r="B2864" s="941"/>
      <c r="C2864" s="983"/>
      <c r="D2864" s="941"/>
      <c r="E2864" s="972"/>
      <c r="F2864" s="995"/>
    </row>
    <row r="2865" spans="1:6">
      <c r="A2865" s="983"/>
      <c r="B2865" s="941"/>
      <c r="C2865" s="983"/>
      <c r="D2865" s="941"/>
      <c r="E2865" s="972"/>
      <c r="F2865" s="995"/>
    </row>
    <row r="2866" spans="1:6">
      <c r="A2866" s="983"/>
      <c r="B2866" s="941"/>
      <c r="C2866" s="983"/>
      <c r="D2866" s="941"/>
      <c r="E2866" s="972"/>
      <c r="F2866" s="995"/>
    </row>
    <row r="2867" spans="1:6">
      <c r="A2867" s="983"/>
      <c r="B2867" s="941"/>
      <c r="C2867" s="983"/>
      <c r="D2867" s="941"/>
      <c r="E2867" s="972"/>
      <c r="F2867" s="995"/>
    </row>
    <row r="2868" spans="1:6">
      <c r="A2868" s="983"/>
      <c r="B2868" s="941"/>
      <c r="C2868" s="983"/>
      <c r="D2868" s="941"/>
      <c r="E2868" s="972"/>
      <c r="F2868" s="995"/>
    </row>
    <row r="2869" spans="1:6">
      <c r="A2869" s="983"/>
      <c r="B2869" s="941"/>
      <c r="C2869" s="983"/>
      <c r="D2869" s="941"/>
      <c r="E2869" s="972"/>
      <c r="F2869" s="995"/>
    </row>
    <row r="2870" spans="1:6">
      <c r="A2870" s="983"/>
      <c r="B2870" s="941"/>
      <c r="C2870" s="983"/>
      <c r="D2870" s="941"/>
      <c r="E2870" s="972"/>
      <c r="F2870" s="995"/>
    </row>
    <row r="2871" spans="1:6">
      <c r="A2871" s="983"/>
      <c r="B2871" s="941"/>
      <c r="C2871" s="983"/>
      <c r="D2871" s="941"/>
      <c r="E2871" s="972"/>
      <c r="F2871" s="995"/>
    </row>
    <row r="2872" spans="1:6">
      <c r="A2872" s="983"/>
      <c r="B2872" s="941"/>
      <c r="C2872" s="983"/>
      <c r="D2872" s="941"/>
      <c r="E2872" s="972"/>
      <c r="F2872" s="995"/>
    </row>
    <row r="2873" spans="1:6">
      <c r="A2873" s="983"/>
      <c r="B2873" s="941"/>
      <c r="C2873" s="983"/>
      <c r="D2873" s="941"/>
      <c r="E2873" s="972"/>
      <c r="F2873" s="995"/>
    </row>
    <row r="2874" spans="1:6">
      <c r="A2874" s="983"/>
      <c r="B2874" s="941"/>
      <c r="C2874" s="983"/>
      <c r="D2874" s="941"/>
      <c r="E2874" s="972"/>
      <c r="F2874" s="995"/>
    </row>
    <row r="2875" spans="1:6">
      <c r="A2875" s="983"/>
      <c r="B2875" s="941"/>
      <c r="C2875" s="983"/>
      <c r="D2875" s="941"/>
      <c r="E2875" s="972"/>
      <c r="F2875" s="995"/>
    </row>
    <row r="2876" spans="1:6">
      <c r="A2876" s="983"/>
      <c r="B2876" s="941"/>
      <c r="C2876" s="983"/>
      <c r="D2876" s="941"/>
      <c r="E2876" s="972"/>
      <c r="F2876" s="995"/>
    </row>
    <row r="2877" spans="1:6">
      <c r="A2877" s="983"/>
      <c r="B2877" s="941"/>
      <c r="C2877" s="983"/>
      <c r="D2877" s="941"/>
      <c r="E2877" s="972"/>
      <c r="F2877" s="995"/>
    </row>
    <row r="2878" spans="1:6">
      <c r="A2878" s="983"/>
      <c r="B2878" s="941"/>
      <c r="C2878" s="983"/>
      <c r="D2878" s="941"/>
      <c r="E2878" s="972"/>
      <c r="F2878" s="995"/>
    </row>
    <row r="2879" spans="1:6">
      <c r="A2879" s="983"/>
      <c r="B2879" s="941"/>
      <c r="C2879" s="983"/>
      <c r="D2879" s="941"/>
      <c r="E2879" s="972"/>
      <c r="F2879" s="995"/>
    </row>
    <row r="2880" spans="1:6">
      <c r="A2880" s="983"/>
      <c r="B2880" s="941"/>
      <c r="C2880" s="983"/>
      <c r="D2880" s="941"/>
      <c r="E2880" s="972"/>
      <c r="F2880" s="995"/>
    </row>
    <row r="2881" spans="1:6">
      <c r="A2881" s="983"/>
      <c r="B2881" s="941"/>
      <c r="C2881" s="983"/>
      <c r="D2881" s="941"/>
      <c r="E2881" s="972"/>
      <c r="F2881" s="995"/>
    </row>
    <row r="2882" spans="1:6">
      <c r="A2882" s="983"/>
      <c r="B2882" s="941"/>
      <c r="C2882" s="983"/>
      <c r="D2882" s="941"/>
      <c r="E2882" s="972"/>
      <c r="F2882" s="995"/>
    </row>
    <row r="2883" spans="1:6">
      <c r="A2883" s="983"/>
      <c r="B2883" s="941"/>
      <c r="C2883" s="983"/>
      <c r="D2883" s="941"/>
      <c r="E2883" s="972"/>
      <c r="F2883" s="995"/>
    </row>
    <row r="2884" spans="1:6">
      <c r="A2884" s="983"/>
      <c r="B2884" s="941"/>
      <c r="C2884" s="983"/>
      <c r="D2884" s="941"/>
      <c r="E2884" s="972"/>
      <c r="F2884" s="995"/>
    </row>
    <row r="2885" spans="1:6">
      <c r="A2885" s="983"/>
      <c r="B2885" s="941"/>
      <c r="C2885" s="983"/>
      <c r="D2885" s="941"/>
      <c r="E2885" s="972"/>
      <c r="F2885" s="995"/>
    </row>
    <row r="2886" spans="1:6">
      <c r="A2886" s="983"/>
      <c r="B2886" s="941"/>
      <c r="C2886" s="983"/>
      <c r="D2886" s="941"/>
      <c r="E2886" s="972"/>
      <c r="F2886" s="995"/>
    </row>
    <row r="2887" spans="1:6">
      <c r="A2887" s="983"/>
      <c r="B2887" s="941"/>
      <c r="C2887" s="983"/>
      <c r="D2887" s="941"/>
      <c r="E2887" s="972"/>
      <c r="F2887" s="995"/>
    </row>
    <row r="2888" spans="1:6">
      <c r="A2888" s="983"/>
      <c r="B2888" s="941"/>
      <c r="C2888" s="983"/>
      <c r="D2888" s="941"/>
      <c r="E2888" s="972"/>
      <c r="F2888" s="995"/>
    </row>
    <row r="2889" spans="1:6">
      <c r="A2889" s="983"/>
      <c r="B2889" s="941"/>
      <c r="C2889" s="983"/>
      <c r="D2889" s="941"/>
      <c r="E2889" s="972"/>
      <c r="F2889" s="995"/>
    </row>
    <row r="2890" spans="1:6">
      <c r="A2890" s="983"/>
      <c r="B2890" s="941"/>
      <c r="C2890" s="983"/>
      <c r="D2890" s="941"/>
      <c r="E2890" s="972"/>
      <c r="F2890" s="995"/>
    </row>
    <row r="2891" spans="1:6">
      <c r="A2891" s="983"/>
      <c r="B2891" s="941"/>
      <c r="C2891" s="983"/>
      <c r="D2891" s="941"/>
      <c r="E2891" s="972"/>
      <c r="F2891" s="995"/>
    </row>
    <row r="2892" spans="1:6">
      <c r="A2892" s="983"/>
      <c r="B2892" s="941"/>
      <c r="C2892" s="983"/>
      <c r="D2892" s="941"/>
      <c r="E2892" s="972"/>
      <c r="F2892" s="995"/>
    </row>
    <row r="2893" spans="1:6">
      <c r="A2893" s="983"/>
      <c r="B2893" s="941"/>
      <c r="C2893" s="983"/>
      <c r="D2893" s="941"/>
      <c r="E2893" s="972"/>
      <c r="F2893" s="995"/>
    </row>
    <row r="2894" spans="1:6">
      <c r="A2894" s="983"/>
      <c r="B2894" s="941"/>
      <c r="C2894" s="983"/>
      <c r="D2894" s="941"/>
      <c r="E2894" s="972"/>
      <c r="F2894" s="995"/>
    </row>
    <row r="2895" spans="1:6">
      <c r="A2895" s="983"/>
      <c r="B2895" s="941"/>
      <c r="C2895" s="983"/>
      <c r="D2895" s="941"/>
      <c r="E2895" s="972"/>
      <c r="F2895" s="995"/>
    </row>
    <row r="2896" spans="1:6">
      <c r="A2896" s="983"/>
      <c r="B2896" s="941"/>
      <c r="C2896" s="983"/>
      <c r="D2896" s="941"/>
      <c r="E2896" s="972"/>
      <c r="F2896" s="995"/>
    </row>
    <row r="2897" spans="1:6">
      <c r="A2897" s="983"/>
      <c r="B2897" s="941"/>
      <c r="C2897" s="983"/>
      <c r="D2897" s="941"/>
      <c r="E2897" s="972"/>
      <c r="F2897" s="995"/>
    </row>
    <row r="2898" spans="1:6">
      <c r="A2898" s="983"/>
      <c r="B2898" s="941"/>
      <c r="C2898" s="983"/>
      <c r="D2898" s="941"/>
      <c r="E2898" s="972"/>
      <c r="F2898" s="995"/>
    </row>
    <row r="2899" spans="1:6">
      <c r="A2899" s="983"/>
      <c r="B2899" s="941"/>
      <c r="C2899" s="983"/>
      <c r="D2899" s="941"/>
      <c r="E2899" s="972"/>
      <c r="F2899" s="995"/>
    </row>
    <row r="2900" spans="1:6">
      <c r="A2900" s="983"/>
      <c r="B2900" s="941"/>
      <c r="C2900" s="983"/>
      <c r="D2900" s="941"/>
      <c r="E2900" s="972"/>
      <c r="F2900" s="995"/>
    </row>
    <row r="2901" spans="1:6">
      <c r="A2901" s="983"/>
      <c r="B2901" s="941"/>
      <c r="C2901" s="983"/>
      <c r="D2901" s="941"/>
      <c r="E2901" s="972"/>
      <c r="F2901" s="995"/>
    </row>
    <row r="2902" spans="1:6">
      <c r="A2902" s="983"/>
      <c r="B2902" s="941"/>
      <c r="C2902" s="983"/>
      <c r="D2902" s="941"/>
      <c r="E2902" s="972"/>
      <c r="F2902" s="995"/>
    </row>
    <row r="2903" spans="1:6">
      <c r="A2903" s="983"/>
      <c r="B2903" s="941"/>
      <c r="C2903" s="983"/>
      <c r="D2903" s="941"/>
      <c r="E2903" s="972"/>
      <c r="F2903" s="995"/>
    </row>
    <row r="2904" spans="1:6">
      <c r="A2904" s="983"/>
      <c r="B2904" s="941"/>
      <c r="C2904" s="983"/>
      <c r="D2904" s="941"/>
      <c r="E2904" s="972"/>
      <c r="F2904" s="995"/>
    </row>
    <row r="2905" spans="1:6">
      <c r="A2905" s="983"/>
      <c r="B2905" s="941"/>
      <c r="C2905" s="983"/>
      <c r="D2905" s="941"/>
      <c r="E2905" s="972"/>
      <c r="F2905" s="995"/>
    </row>
    <row r="2906" spans="1:6">
      <c r="A2906" s="983"/>
      <c r="B2906" s="941"/>
      <c r="C2906" s="983"/>
      <c r="D2906" s="941"/>
      <c r="E2906" s="972"/>
      <c r="F2906" s="995"/>
    </row>
    <row r="2907" spans="1:6">
      <c r="A2907" s="983"/>
      <c r="B2907" s="941"/>
      <c r="C2907" s="983"/>
      <c r="D2907" s="941"/>
      <c r="E2907" s="972"/>
      <c r="F2907" s="995"/>
    </row>
    <row r="2908" spans="1:6">
      <c r="A2908" s="983"/>
      <c r="B2908" s="941"/>
      <c r="C2908" s="983"/>
      <c r="D2908" s="941"/>
      <c r="E2908" s="972"/>
      <c r="F2908" s="995"/>
    </row>
    <row r="2909" spans="1:6">
      <c r="A2909" s="983"/>
      <c r="B2909" s="941"/>
      <c r="C2909" s="983"/>
      <c r="D2909" s="941"/>
      <c r="E2909" s="972"/>
      <c r="F2909" s="995"/>
    </row>
    <row r="2910" spans="1:6">
      <c r="A2910" s="983"/>
      <c r="B2910" s="941"/>
      <c r="C2910" s="983"/>
      <c r="D2910" s="941"/>
      <c r="E2910" s="972"/>
      <c r="F2910" s="995"/>
    </row>
    <row r="2911" spans="1:6">
      <c r="A2911" s="983"/>
      <c r="B2911" s="941"/>
      <c r="C2911" s="983"/>
      <c r="D2911" s="941"/>
      <c r="E2911" s="972"/>
      <c r="F2911" s="995"/>
    </row>
    <row r="2912" spans="1:6">
      <c r="A2912" s="983"/>
      <c r="B2912" s="941"/>
      <c r="C2912" s="983"/>
      <c r="D2912" s="941"/>
      <c r="E2912" s="972"/>
      <c r="F2912" s="995"/>
    </row>
    <row r="2913" spans="1:6">
      <c r="A2913" s="983"/>
      <c r="B2913" s="941"/>
      <c r="C2913" s="983"/>
      <c r="D2913" s="941"/>
      <c r="E2913" s="972"/>
      <c r="F2913" s="995"/>
    </row>
    <row r="2914" spans="1:6">
      <c r="A2914" s="983"/>
      <c r="B2914" s="941"/>
      <c r="C2914" s="983"/>
      <c r="D2914" s="941"/>
      <c r="E2914" s="972"/>
      <c r="F2914" s="995"/>
    </row>
    <row r="2915" spans="1:6">
      <c r="A2915" s="983"/>
      <c r="B2915" s="941"/>
      <c r="C2915" s="983"/>
      <c r="D2915" s="941"/>
      <c r="E2915" s="972"/>
      <c r="F2915" s="995"/>
    </row>
    <row r="2916" spans="1:6">
      <c r="A2916" s="983"/>
      <c r="B2916" s="941"/>
      <c r="C2916" s="983"/>
      <c r="D2916" s="941"/>
      <c r="E2916" s="972"/>
      <c r="F2916" s="995"/>
    </row>
    <row r="2917" spans="1:6">
      <c r="A2917" s="983"/>
      <c r="B2917" s="941"/>
      <c r="C2917" s="983"/>
      <c r="D2917" s="941"/>
      <c r="E2917" s="972"/>
      <c r="F2917" s="995"/>
    </row>
    <row r="2918" spans="1:6">
      <c r="A2918" s="983"/>
      <c r="B2918" s="941"/>
      <c r="C2918" s="983"/>
      <c r="D2918" s="941"/>
      <c r="E2918" s="972"/>
      <c r="F2918" s="995"/>
    </row>
    <row r="2919" spans="1:6">
      <c r="A2919" s="983"/>
      <c r="B2919" s="941"/>
      <c r="C2919" s="983"/>
      <c r="D2919" s="941"/>
      <c r="E2919" s="972"/>
      <c r="F2919" s="995"/>
    </row>
    <row r="2920" spans="1:6">
      <c r="A2920" s="983"/>
      <c r="B2920" s="941"/>
      <c r="C2920" s="983"/>
      <c r="D2920" s="941"/>
      <c r="E2920" s="972"/>
      <c r="F2920" s="995"/>
    </row>
    <row r="2921" spans="1:6">
      <c r="A2921" s="983"/>
      <c r="B2921" s="941"/>
      <c r="C2921" s="983"/>
      <c r="D2921" s="941"/>
      <c r="E2921" s="972"/>
      <c r="F2921" s="995"/>
    </row>
    <row r="2922" spans="1:6">
      <c r="A2922" s="983"/>
      <c r="B2922" s="941"/>
      <c r="C2922" s="983"/>
      <c r="D2922" s="941"/>
      <c r="E2922" s="972"/>
      <c r="F2922" s="995"/>
    </row>
    <row r="2923" spans="1:6">
      <c r="A2923" s="983"/>
      <c r="B2923" s="941"/>
      <c r="C2923" s="983"/>
      <c r="D2923" s="941"/>
      <c r="E2923" s="972"/>
      <c r="F2923" s="995"/>
    </row>
    <row r="2924" spans="1:6">
      <c r="A2924" s="983"/>
      <c r="B2924" s="941"/>
      <c r="C2924" s="983"/>
      <c r="D2924" s="941"/>
      <c r="E2924" s="972"/>
      <c r="F2924" s="995"/>
    </row>
    <row r="2925" spans="1:6">
      <c r="A2925" s="983"/>
      <c r="B2925" s="941"/>
      <c r="C2925" s="983"/>
      <c r="D2925" s="941"/>
      <c r="E2925" s="972"/>
      <c r="F2925" s="995"/>
    </row>
    <row r="2926" spans="1:6">
      <c r="A2926" s="983"/>
      <c r="B2926" s="941"/>
      <c r="C2926" s="983"/>
      <c r="D2926" s="941"/>
      <c r="E2926" s="972"/>
      <c r="F2926" s="995"/>
    </row>
    <row r="2927" spans="1:6">
      <c r="A2927" s="983"/>
      <c r="B2927" s="941"/>
      <c r="C2927" s="983"/>
      <c r="D2927" s="941"/>
      <c r="E2927" s="972"/>
      <c r="F2927" s="995"/>
    </row>
    <row r="2928" spans="1:6">
      <c r="A2928" s="983"/>
      <c r="B2928" s="941"/>
      <c r="C2928" s="983"/>
      <c r="D2928" s="941"/>
      <c r="E2928" s="972"/>
      <c r="F2928" s="995"/>
    </row>
    <row r="2929" spans="1:6">
      <c r="A2929" s="983"/>
      <c r="B2929" s="941"/>
      <c r="C2929" s="983"/>
      <c r="D2929" s="941"/>
      <c r="E2929" s="972"/>
      <c r="F2929" s="995"/>
    </row>
    <row r="2930" spans="1:6">
      <c r="A2930" s="983"/>
      <c r="B2930" s="941"/>
      <c r="C2930" s="983"/>
      <c r="D2930" s="941"/>
      <c r="E2930" s="972"/>
      <c r="F2930" s="995"/>
    </row>
    <row r="2931" spans="1:6">
      <c r="A2931" s="983"/>
      <c r="B2931" s="941"/>
      <c r="C2931" s="983"/>
      <c r="D2931" s="941"/>
      <c r="E2931" s="972"/>
      <c r="F2931" s="995"/>
    </row>
    <row r="2932" spans="1:6">
      <c r="A2932" s="983"/>
      <c r="B2932" s="941"/>
      <c r="C2932" s="983"/>
      <c r="D2932" s="941"/>
      <c r="E2932" s="972"/>
      <c r="F2932" s="995"/>
    </row>
    <row r="2933" spans="1:6">
      <c r="A2933" s="983"/>
      <c r="B2933" s="941"/>
      <c r="C2933" s="983"/>
      <c r="D2933" s="941"/>
      <c r="E2933" s="972"/>
      <c r="F2933" s="995"/>
    </row>
    <row r="2934" spans="1:6">
      <c r="A2934" s="983"/>
      <c r="B2934" s="941"/>
      <c r="C2934" s="983"/>
      <c r="D2934" s="941"/>
      <c r="E2934" s="972"/>
      <c r="F2934" s="995"/>
    </row>
    <row r="2935" spans="1:6">
      <c r="A2935" s="983"/>
      <c r="B2935" s="941"/>
      <c r="C2935" s="983"/>
      <c r="D2935" s="941"/>
      <c r="E2935" s="972"/>
      <c r="F2935" s="995"/>
    </row>
    <row r="2936" spans="1:6">
      <c r="A2936" s="983"/>
      <c r="B2936" s="941"/>
      <c r="C2936" s="983"/>
      <c r="D2936" s="941"/>
      <c r="E2936" s="972"/>
      <c r="F2936" s="995"/>
    </row>
    <row r="2937" spans="1:6">
      <c r="A2937" s="983"/>
      <c r="B2937" s="941"/>
      <c r="C2937" s="983"/>
      <c r="D2937" s="941"/>
      <c r="E2937" s="972"/>
      <c r="F2937" s="995"/>
    </row>
    <row r="2938" spans="1:6">
      <c r="A2938" s="983"/>
      <c r="B2938" s="941"/>
      <c r="C2938" s="983"/>
      <c r="D2938" s="941"/>
      <c r="E2938" s="972"/>
      <c r="F2938" s="995"/>
    </row>
    <row r="2939" spans="1:6">
      <c r="A2939" s="983"/>
      <c r="B2939" s="941"/>
      <c r="C2939" s="983"/>
      <c r="D2939" s="941"/>
      <c r="E2939" s="972"/>
      <c r="F2939" s="995"/>
    </row>
    <row r="2940" spans="1:6">
      <c r="A2940" s="983"/>
      <c r="B2940" s="941"/>
      <c r="C2940" s="983"/>
      <c r="D2940" s="941"/>
      <c r="E2940" s="972"/>
      <c r="F2940" s="995"/>
    </row>
    <row r="2941" spans="1:6">
      <c r="A2941" s="983"/>
      <c r="B2941" s="941"/>
      <c r="C2941" s="983"/>
      <c r="D2941" s="941"/>
      <c r="E2941" s="972"/>
      <c r="F2941" s="995"/>
    </row>
    <row r="2942" spans="1:6">
      <c r="A2942" s="983"/>
      <c r="B2942" s="941"/>
      <c r="C2942" s="983"/>
      <c r="D2942" s="941"/>
      <c r="E2942" s="972"/>
      <c r="F2942" s="995"/>
    </row>
    <row r="2943" spans="1:6">
      <c r="A2943" s="983"/>
      <c r="B2943" s="941"/>
      <c r="C2943" s="983"/>
      <c r="D2943" s="941"/>
      <c r="E2943" s="972"/>
      <c r="F2943" s="995"/>
    </row>
    <row r="2944" spans="1:6">
      <c r="A2944" s="983"/>
      <c r="B2944" s="941"/>
      <c r="C2944" s="983"/>
      <c r="D2944" s="941"/>
      <c r="E2944" s="972"/>
      <c r="F2944" s="995"/>
    </row>
    <row r="2945" spans="1:6">
      <c r="A2945" s="983"/>
      <c r="B2945" s="941"/>
      <c r="C2945" s="983"/>
      <c r="D2945" s="941"/>
      <c r="E2945" s="972"/>
      <c r="F2945" s="995"/>
    </row>
    <row r="2946" spans="1:6">
      <c r="A2946" s="983"/>
      <c r="B2946" s="941"/>
      <c r="C2946" s="983"/>
      <c r="D2946" s="941"/>
      <c r="E2946" s="972"/>
      <c r="F2946" s="995"/>
    </row>
    <row r="2947" spans="1:6">
      <c r="A2947" s="983"/>
      <c r="B2947" s="941"/>
      <c r="C2947" s="983"/>
      <c r="D2947" s="941"/>
      <c r="E2947" s="972"/>
      <c r="F2947" s="995"/>
    </row>
    <row r="2948" spans="1:6">
      <c r="A2948" s="983"/>
      <c r="B2948" s="941"/>
      <c r="C2948" s="983"/>
      <c r="D2948" s="941"/>
      <c r="E2948" s="972"/>
      <c r="F2948" s="995"/>
    </row>
    <row r="2949" spans="1:6">
      <c r="A2949" s="983"/>
      <c r="B2949" s="941"/>
      <c r="C2949" s="983"/>
      <c r="D2949" s="941"/>
      <c r="E2949" s="972"/>
      <c r="F2949" s="995"/>
    </row>
    <row r="2950" spans="1:6">
      <c r="A2950" s="983"/>
      <c r="B2950" s="941"/>
      <c r="C2950" s="983"/>
      <c r="D2950" s="941"/>
      <c r="E2950" s="972"/>
      <c r="F2950" s="995"/>
    </row>
    <row r="2951" spans="1:6">
      <c r="A2951" s="983"/>
      <c r="B2951" s="941"/>
      <c r="C2951" s="983"/>
      <c r="D2951" s="941"/>
      <c r="E2951" s="972"/>
      <c r="F2951" s="995"/>
    </row>
    <row r="2952" spans="1:6">
      <c r="A2952" s="983"/>
      <c r="B2952" s="941"/>
      <c r="C2952" s="983"/>
      <c r="D2952" s="941"/>
      <c r="E2952" s="972"/>
      <c r="F2952" s="995"/>
    </row>
    <row r="2953" spans="1:6">
      <c r="A2953" s="983"/>
      <c r="B2953" s="941"/>
      <c r="C2953" s="983"/>
      <c r="D2953" s="941"/>
      <c r="E2953" s="972"/>
      <c r="F2953" s="995"/>
    </row>
    <row r="2954" spans="1:6">
      <c r="A2954" s="983"/>
      <c r="B2954" s="941"/>
      <c r="C2954" s="983"/>
      <c r="D2954" s="941"/>
      <c r="E2954" s="972"/>
      <c r="F2954" s="995"/>
    </row>
    <row r="2955" spans="1:6">
      <c r="A2955" s="983"/>
      <c r="B2955" s="941"/>
      <c r="C2955" s="983"/>
      <c r="D2955" s="941"/>
      <c r="E2955" s="972"/>
      <c r="F2955" s="995"/>
    </row>
    <row r="2956" spans="1:6">
      <c r="A2956" s="983"/>
      <c r="B2956" s="941"/>
      <c r="C2956" s="983"/>
      <c r="D2956" s="941"/>
      <c r="E2956" s="972"/>
      <c r="F2956" s="995"/>
    </row>
    <row r="2957" spans="1:6">
      <c r="A2957" s="983"/>
      <c r="B2957" s="941"/>
      <c r="C2957" s="983"/>
      <c r="D2957" s="941"/>
      <c r="E2957" s="972"/>
      <c r="F2957" s="995"/>
    </row>
    <row r="2958" spans="1:6">
      <c r="A2958" s="983"/>
      <c r="B2958" s="941"/>
      <c r="C2958" s="983"/>
      <c r="D2958" s="941"/>
      <c r="E2958" s="972"/>
      <c r="F2958" s="995"/>
    </row>
    <row r="2959" spans="1:6">
      <c r="A2959" s="983"/>
      <c r="B2959" s="941"/>
      <c r="C2959" s="983"/>
      <c r="D2959" s="941"/>
      <c r="E2959" s="972"/>
      <c r="F2959" s="995"/>
    </row>
    <row r="2960" spans="1:6">
      <c r="A2960" s="983"/>
      <c r="B2960" s="941"/>
      <c r="C2960" s="983"/>
      <c r="D2960" s="941"/>
      <c r="E2960" s="972"/>
      <c r="F2960" s="995"/>
    </row>
    <row r="2961" spans="1:6">
      <c r="A2961" s="983"/>
      <c r="B2961" s="941"/>
      <c r="C2961" s="983"/>
      <c r="D2961" s="941"/>
      <c r="E2961" s="972"/>
      <c r="F2961" s="995"/>
    </row>
    <row r="2962" spans="1:6">
      <c r="A2962" s="983"/>
      <c r="B2962" s="941"/>
      <c r="C2962" s="983"/>
      <c r="D2962" s="941"/>
      <c r="E2962" s="972"/>
      <c r="F2962" s="995"/>
    </row>
    <row r="2963" spans="1:6">
      <c r="A2963" s="983"/>
      <c r="B2963" s="941"/>
      <c r="C2963" s="983"/>
      <c r="D2963" s="941"/>
      <c r="E2963" s="972"/>
      <c r="F2963" s="995"/>
    </row>
    <row r="2964" spans="1:6">
      <c r="A2964" s="983"/>
      <c r="B2964" s="941"/>
      <c r="C2964" s="983"/>
      <c r="D2964" s="941"/>
      <c r="E2964" s="972"/>
      <c r="F2964" s="995"/>
    </row>
    <row r="2965" spans="1:6">
      <c r="A2965" s="983"/>
      <c r="B2965" s="941"/>
      <c r="C2965" s="983"/>
      <c r="D2965" s="941"/>
      <c r="E2965" s="972"/>
      <c r="F2965" s="995"/>
    </row>
    <row r="2966" spans="1:6">
      <c r="A2966" s="983"/>
      <c r="B2966" s="941"/>
      <c r="C2966" s="983"/>
      <c r="D2966" s="941"/>
      <c r="E2966" s="972"/>
      <c r="F2966" s="995"/>
    </row>
    <row r="2967" spans="1:6">
      <c r="A2967" s="983"/>
      <c r="B2967" s="941"/>
      <c r="C2967" s="983"/>
      <c r="D2967" s="941"/>
      <c r="E2967" s="972"/>
      <c r="F2967" s="995"/>
    </row>
    <row r="2968" spans="1:6">
      <c r="A2968" s="983"/>
      <c r="B2968" s="941"/>
      <c r="C2968" s="983"/>
      <c r="D2968" s="941"/>
      <c r="E2968" s="972"/>
      <c r="F2968" s="995"/>
    </row>
    <row r="2969" spans="1:6">
      <c r="A2969" s="983"/>
      <c r="B2969" s="941"/>
      <c r="C2969" s="983"/>
      <c r="D2969" s="941"/>
      <c r="E2969" s="972"/>
      <c r="F2969" s="995"/>
    </row>
    <row r="2970" spans="1:6">
      <c r="A2970" s="983"/>
      <c r="B2970" s="941"/>
      <c r="C2970" s="983"/>
      <c r="D2970" s="941"/>
      <c r="E2970" s="972"/>
      <c r="F2970" s="995"/>
    </row>
    <row r="2971" spans="1:6">
      <c r="A2971" s="983"/>
      <c r="B2971" s="941"/>
      <c r="C2971" s="983"/>
      <c r="D2971" s="941"/>
      <c r="E2971" s="972"/>
      <c r="F2971" s="995"/>
    </row>
    <row r="2972" spans="1:6">
      <c r="A2972" s="983"/>
      <c r="B2972" s="941"/>
      <c r="C2972" s="983"/>
      <c r="D2972" s="941"/>
      <c r="E2972" s="972"/>
      <c r="F2972" s="995"/>
    </row>
    <row r="2973" spans="1:6">
      <c r="A2973" s="983"/>
      <c r="B2973" s="941"/>
      <c r="C2973" s="983"/>
      <c r="D2973" s="941"/>
      <c r="E2973" s="972"/>
      <c r="F2973" s="995"/>
    </row>
    <row r="2974" spans="1:6">
      <c r="A2974" s="983"/>
      <c r="B2974" s="941"/>
      <c r="C2974" s="983"/>
      <c r="D2974" s="941"/>
      <c r="E2974" s="972"/>
      <c r="F2974" s="995"/>
    </row>
    <row r="2975" spans="1:6">
      <c r="A2975" s="983"/>
      <c r="B2975" s="941"/>
      <c r="C2975" s="983"/>
      <c r="D2975" s="941"/>
      <c r="E2975" s="972"/>
      <c r="F2975" s="995"/>
    </row>
    <row r="2976" spans="1:6">
      <c r="A2976" s="983"/>
      <c r="B2976" s="941"/>
      <c r="C2976" s="983"/>
      <c r="D2976" s="941"/>
      <c r="E2976" s="972"/>
      <c r="F2976" s="995"/>
    </row>
    <row r="2977" spans="1:6">
      <c r="A2977" s="983"/>
      <c r="B2977" s="941"/>
      <c r="C2977" s="983"/>
      <c r="D2977" s="941"/>
      <c r="E2977" s="972"/>
      <c r="F2977" s="995"/>
    </row>
    <row r="2978" spans="1:6">
      <c r="A2978" s="983"/>
      <c r="B2978" s="941"/>
      <c r="C2978" s="983"/>
      <c r="D2978" s="941"/>
      <c r="E2978" s="972"/>
      <c r="F2978" s="995"/>
    </row>
    <row r="2979" spans="1:6">
      <c r="A2979" s="983"/>
      <c r="B2979" s="941"/>
      <c r="C2979" s="983"/>
      <c r="D2979" s="941"/>
      <c r="E2979" s="972"/>
      <c r="F2979" s="995"/>
    </row>
    <row r="2980" spans="1:6">
      <c r="A2980" s="983"/>
      <c r="B2980" s="941"/>
      <c r="C2980" s="983"/>
      <c r="D2980" s="941"/>
      <c r="E2980" s="972"/>
      <c r="F2980" s="995"/>
    </row>
    <row r="2981" spans="1:6">
      <c r="A2981" s="983"/>
      <c r="B2981" s="941"/>
      <c r="C2981" s="983"/>
      <c r="D2981" s="941"/>
      <c r="E2981" s="972"/>
      <c r="F2981" s="995"/>
    </row>
    <row r="2982" spans="1:6">
      <c r="A2982" s="983"/>
      <c r="B2982" s="941"/>
      <c r="C2982" s="983"/>
      <c r="D2982" s="941"/>
      <c r="E2982" s="972"/>
      <c r="F2982" s="995"/>
    </row>
    <row r="2983" spans="1:6">
      <c r="A2983" s="983"/>
      <c r="B2983" s="941"/>
      <c r="C2983" s="983"/>
      <c r="D2983" s="941"/>
      <c r="E2983" s="972"/>
      <c r="F2983" s="995"/>
    </row>
    <row r="2984" spans="1:6">
      <c r="A2984" s="983"/>
      <c r="B2984" s="941"/>
      <c r="C2984" s="983"/>
      <c r="D2984" s="941"/>
      <c r="E2984" s="972"/>
      <c r="F2984" s="995"/>
    </row>
    <row r="2985" spans="1:6">
      <c r="A2985" s="983"/>
      <c r="B2985" s="941"/>
      <c r="C2985" s="983"/>
      <c r="D2985" s="941"/>
      <c r="E2985" s="972"/>
      <c r="F2985" s="995"/>
    </row>
    <row r="2986" spans="1:6">
      <c r="A2986" s="983"/>
      <c r="B2986" s="941"/>
      <c r="C2986" s="983"/>
      <c r="D2986" s="941"/>
      <c r="E2986" s="972"/>
      <c r="F2986" s="995"/>
    </row>
    <row r="2987" spans="1:6">
      <c r="A2987" s="983"/>
      <c r="B2987" s="941"/>
      <c r="C2987" s="983"/>
      <c r="D2987" s="941"/>
      <c r="E2987" s="972"/>
      <c r="F2987" s="995"/>
    </row>
    <row r="2988" spans="1:6">
      <c r="A2988" s="983"/>
      <c r="B2988" s="941"/>
      <c r="C2988" s="983"/>
      <c r="D2988" s="941"/>
      <c r="E2988" s="972"/>
      <c r="F2988" s="995"/>
    </row>
    <row r="2989" spans="1:6">
      <c r="A2989" s="983"/>
      <c r="B2989" s="941"/>
      <c r="C2989" s="983"/>
      <c r="D2989" s="941"/>
      <c r="E2989" s="972"/>
      <c r="F2989" s="995"/>
    </row>
    <row r="2990" spans="1:6">
      <c r="A2990" s="983"/>
      <c r="B2990" s="941"/>
      <c r="C2990" s="983"/>
      <c r="D2990" s="941"/>
      <c r="E2990" s="972"/>
      <c r="F2990" s="995"/>
    </row>
    <row r="2991" spans="1:6">
      <c r="A2991" s="983"/>
      <c r="B2991" s="941"/>
      <c r="C2991" s="983"/>
      <c r="D2991" s="941"/>
      <c r="E2991" s="972"/>
      <c r="F2991" s="995"/>
    </row>
    <row r="2992" spans="1:6">
      <c r="A2992" s="983"/>
      <c r="B2992" s="941"/>
      <c r="C2992" s="983"/>
      <c r="D2992" s="941"/>
      <c r="E2992" s="972"/>
      <c r="F2992" s="995"/>
    </row>
    <row r="2993" spans="1:6">
      <c r="A2993" s="983"/>
      <c r="B2993" s="941"/>
      <c r="C2993" s="983"/>
      <c r="D2993" s="941"/>
      <c r="E2993" s="972"/>
      <c r="F2993" s="995"/>
    </row>
    <row r="2994" spans="1:6">
      <c r="A2994" s="983"/>
      <c r="B2994" s="941"/>
      <c r="C2994" s="983"/>
      <c r="D2994" s="941"/>
      <c r="E2994" s="972"/>
      <c r="F2994" s="995"/>
    </row>
    <row r="2995" spans="1:6">
      <c r="A2995" s="983"/>
      <c r="B2995" s="941"/>
      <c r="C2995" s="983"/>
      <c r="D2995" s="941"/>
      <c r="E2995" s="972"/>
      <c r="F2995" s="995"/>
    </row>
    <row r="2996" spans="1:6">
      <c r="A2996" s="983"/>
      <c r="B2996" s="941"/>
      <c r="C2996" s="983"/>
      <c r="D2996" s="941"/>
      <c r="E2996" s="972"/>
      <c r="F2996" s="995"/>
    </row>
    <row r="2997" spans="1:6">
      <c r="A2997" s="983"/>
      <c r="B2997" s="941"/>
      <c r="C2997" s="983"/>
      <c r="D2997" s="941"/>
      <c r="E2997" s="972"/>
      <c r="F2997" s="995"/>
    </row>
    <row r="2998" spans="1:6">
      <c r="A2998" s="983"/>
      <c r="B2998" s="941"/>
      <c r="C2998" s="983"/>
      <c r="D2998" s="941"/>
      <c r="E2998" s="972"/>
      <c r="F2998" s="995"/>
    </row>
    <row r="2999" spans="1:6">
      <c r="A2999" s="983"/>
      <c r="B2999" s="941"/>
      <c r="C2999" s="983"/>
      <c r="D2999" s="941"/>
      <c r="E2999" s="972"/>
      <c r="F2999" s="995"/>
    </row>
    <row r="3000" spans="1:6">
      <c r="A3000" s="983"/>
      <c r="B3000" s="941"/>
      <c r="C3000" s="983"/>
      <c r="D3000" s="941"/>
      <c r="E3000" s="972"/>
      <c r="F3000" s="995"/>
    </row>
    <row r="3001" spans="1:6">
      <c r="A3001" s="983"/>
      <c r="B3001" s="941"/>
      <c r="C3001" s="983"/>
      <c r="D3001" s="941"/>
      <c r="E3001" s="972"/>
      <c r="F3001" s="995"/>
    </row>
    <row r="3002" spans="1:6">
      <c r="A3002" s="983"/>
      <c r="B3002" s="941"/>
      <c r="C3002" s="983"/>
      <c r="D3002" s="941"/>
      <c r="E3002" s="972"/>
      <c r="F3002" s="995"/>
    </row>
    <row r="3003" spans="1:6">
      <c r="A3003" s="983"/>
      <c r="B3003" s="941"/>
      <c r="C3003" s="983"/>
      <c r="D3003" s="941"/>
      <c r="E3003" s="972"/>
      <c r="F3003" s="995"/>
    </row>
    <row r="3004" spans="1:6">
      <c r="A3004" s="983"/>
      <c r="B3004" s="941"/>
      <c r="C3004" s="983"/>
      <c r="D3004" s="941"/>
      <c r="E3004" s="972"/>
      <c r="F3004" s="995"/>
    </row>
    <row r="3005" spans="1:6">
      <c r="A3005" s="983"/>
      <c r="B3005" s="941"/>
      <c r="C3005" s="983"/>
      <c r="D3005" s="941"/>
      <c r="E3005" s="972"/>
      <c r="F3005" s="995"/>
    </row>
    <row r="3006" spans="1:6">
      <c r="A3006" s="983"/>
      <c r="B3006" s="941"/>
      <c r="C3006" s="983"/>
      <c r="D3006" s="941"/>
      <c r="E3006" s="972"/>
      <c r="F3006" s="995"/>
    </row>
    <row r="3007" spans="1:6">
      <c r="A3007" s="983"/>
      <c r="B3007" s="941"/>
      <c r="C3007" s="983"/>
      <c r="D3007" s="941"/>
      <c r="E3007" s="972"/>
      <c r="F3007" s="995"/>
    </row>
    <row r="3008" spans="1:6">
      <c r="A3008" s="983"/>
      <c r="B3008" s="941"/>
      <c r="C3008" s="983"/>
      <c r="D3008" s="941"/>
      <c r="E3008" s="972"/>
      <c r="F3008" s="995"/>
    </row>
    <row r="3009" spans="1:6">
      <c r="A3009" s="983"/>
      <c r="B3009" s="941"/>
      <c r="C3009" s="983"/>
      <c r="D3009" s="941"/>
      <c r="E3009" s="972"/>
      <c r="F3009" s="995"/>
    </row>
    <row r="3010" spans="1:6">
      <c r="A3010" s="983"/>
      <c r="B3010" s="941"/>
      <c r="C3010" s="983"/>
      <c r="D3010" s="941"/>
      <c r="E3010" s="972"/>
      <c r="F3010" s="995"/>
    </row>
    <row r="3011" spans="1:6">
      <c r="A3011" s="983"/>
      <c r="B3011" s="941"/>
      <c r="C3011" s="983"/>
      <c r="D3011" s="941"/>
      <c r="E3011" s="972"/>
      <c r="F3011" s="995"/>
    </row>
    <row r="3012" spans="1:6">
      <c r="A3012" s="983"/>
      <c r="B3012" s="941"/>
      <c r="C3012" s="983"/>
      <c r="D3012" s="941"/>
      <c r="E3012" s="972"/>
      <c r="F3012" s="995"/>
    </row>
    <row r="3013" spans="1:6">
      <c r="A3013" s="983"/>
      <c r="B3013" s="941"/>
      <c r="C3013" s="983"/>
      <c r="D3013" s="941"/>
      <c r="E3013" s="972"/>
      <c r="F3013" s="995"/>
    </row>
    <row r="3014" spans="1:6">
      <c r="A3014" s="983"/>
      <c r="B3014" s="941"/>
      <c r="C3014" s="983"/>
      <c r="D3014" s="941"/>
      <c r="E3014" s="972"/>
      <c r="F3014" s="995"/>
    </row>
    <row r="3015" spans="1:6">
      <c r="A3015" s="983"/>
      <c r="B3015" s="941"/>
      <c r="C3015" s="983"/>
      <c r="D3015" s="941"/>
      <c r="E3015" s="972"/>
      <c r="F3015" s="995"/>
    </row>
    <row r="3016" spans="1:6">
      <c r="A3016" s="983"/>
      <c r="B3016" s="941"/>
      <c r="C3016" s="983"/>
      <c r="D3016" s="941"/>
      <c r="E3016" s="972"/>
      <c r="F3016" s="995"/>
    </row>
    <row r="3017" spans="1:6">
      <c r="A3017" s="983"/>
      <c r="B3017" s="941"/>
      <c r="C3017" s="983"/>
      <c r="D3017" s="941"/>
      <c r="E3017" s="972"/>
      <c r="F3017" s="995"/>
    </row>
    <row r="3018" spans="1:6">
      <c r="A3018" s="983"/>
      <c r="B3018" s="941"/>
      <c r="C3018" s="983"/>
      <c r="D3018" s="941"/>
      <c r="E3018" s="972"/>
      <c r="F3018" s="995"/>
    </row>
    <row r="3019" spans="1:6">
      <c r="A3019" s="983"/>
      <c r="B3019" s="941"/>
      <c r="C3019" s="983"/>
      <c r="D3019" s="941"/>
      <c r="E3019" s="972"/>
      <c r="F3019" s="995"/>
    </row>
    <row r="3020" spans="1:6">
      <c r="A3020" s="983"/>
      <c r="B3020" s="941"/>
      <c r="C3020" s="983"/>
      <c r="D3020" s="941"/>
      <c r="E3020" s="972"/>
      <c r="F3020" s="995"/>
    </row>
    <row r="3021" spans="1:6">
      <c r="A3021" s="983"/>
      <c r="B3021" s="941"/>
      <c r="C3021" s="983"/>
      <c r="D3021" s="941"/>
      <c r="E3021" s="972"/>
      <c r="F3021" s="995"/>
    </row>
    <row r="3022" spans="1:6">
      <c r="A3022" s="983"/>
      <c r="B3022" s="941"/>
      <c r="C3022" s="983"/>
      <c r="D3022" s="941"/>
      <c r="E3022" s="972"/>
      <c r="F3022" s="995"/>
    </row>
    <row r="3023" spans="1:6">
      <c r="A3023" s="983"/>
      <c r="B3023" s="941"/>
      <c r="C3023" s="983"/>
      <c r="D3023" s="941"/>
      <c r="E3023" s="972"/>
      <c r="F3023" s="995"/>
    </row>
    <row r="3024" spans="1:6">
      <c r="A3024" s="983"/>
      <c r="B3024" s="941"/>
      <c r="C3024" s="983"/>
      <c r="D3024" s="941"/>
      <c r="E3024" s="972"/>
      <c r="F3024" s="995"/>
    </row>
    <row r="3025" spans="1:6">
      <c r="A3025" s="983"/>
      <c r="B3025" s="941"/>
      <c r="C3025" s="983"/>
      <c r="D3025" s="941"/>
      <c r="E3025" s="972"/>
      <c r="F3025" s="995"/>
    </row>
    <row r="3026" spans="1:6">
      <c r="A3026" s="983"/>
      <c r="B3026" s="941"/>
      <c r="C3026" s="983"/>
      <c r="D3026" s="941"/>
      <c r="E3026" s="972"/>
      <c r="F3026" s="995"/>
    </row>
    <row r="3027" spans="1:6">
      <c r="A3027" s="983"/>
      <c r="B3027" s="941"/>
      <c r="C3027" s="983"/>
      <c r="D3027" s="941"/>
      <c r="E3027" s="972"/>
      <c r="F3027" s="995"/>
    </row>
    <row r="3028" spans="1:6">
      <c r="A3028" s="983"/>
      <c r="B3028" s="941"/>
      <c r="C3028" s="983"/>
      <c r="D3028" s="941"/>
      <c r="E3028" s="972"/>
      <c r="F3028" s="995"/>
    </row>
    <row r="3029" spans="1:6">
      <c r="A3029" s="983"/>
      <c r="B3029" s="941"/>
      <c r="C3029" s="983"/>
      <c r="D3029" s="941"/>
      <c r="E3029" s="972"/>
      <c r="F3029" s="995"/>
    </row>
    <row r="3030" spans="1:6">
      <c r="A3030" s="983"/>
      <c r="B3030" s="941"/>
      <c r="C3030" s="983"/>
      <c r="D3030" s="941"/>
      <c r="E3030" s="972"/>
      <c r="F3030" s="995"/>
    </row>
    <row r="3031" spans="1:6">
      <c r="A3031" s="983"/>
      <c r="B3031" s="941"/>
      <c r="C3031" s="983"/>
      <c r="D3031" s="941"/>
      <c r="E3031" s="972"/>
      <c r="F3031" s="995"/>
    </row>
    <row r="3032" spans="1:6">
      <c r="A3032" s="983"/>
      <c r="B3032" s="941"/>
      <c r="C3032" s="983"/>
      <c r="D3032" s="941"/>
      <c r="E3032" s="972"/>
      <c r="F3032" s="995"/>
    </row>
    <row r="3033" spans="1:6">
      <c r="A3033" s="983"/>
      <c r="B3033" s="941"/>
      <c r="C3033" s="983"/>
      <c r="D3033" s="941"/>
      <c r="E3033" s="972"/>
      <c r="F3033" s="995"/>
    </row>
    <row r="3034" spans="1:6">
      <c r="A3034" s="983"/>
      <c r="B3034" s="941"/>
      <c r="C3034" s="983"/>
      <c r="D3034" s="941"/>
      <c r="E3034" s="972"/>
      <c r="F3034" s="995"/>
    </row>
    <row r="3035" spans="1:6">
      <c r="A3035" s="983"/>
      <c r="B3035" s="941"/>
      <c r="C3035" s="983"/>
      <c r="D3035" s="941"/>
      <c r="E3035" s="972"/>
      <c r="F3035" s="995"/>
    </row>
    <row r="3036" spans="1:6">
      <c r="A3036" s="983"/>
      <c r="B3036" s="941"/>
      <c r="C3036" s="983"/>
      <c r="D3036" s="941"/>
      <c r="E3036" s="972"/>
      <c r="F3036" s="995"/>
    </row>
    <row r="3037" spans="1:6">
      <c r="A3037" s="983"/>
      <c r="B3037" s="941"/>
      <c r="C3037" s="983"/>
      <c r="D3037" s="941"/>
      <c r="E3037" s="972"/>
      <c r="F3037" s="995"/>
    </row>
    <row r="3038" spans="1:6">
      <c r="A3038" s="983"/>
      <c r="B3038" s="941"/>
      <c r="C3038" s="983"/>
      <c r="D3038" s="941"/>
      <c r="E3038" s="972"/>
      <c r="F3038" s="995"/>
    </row>
    <row r="3039" spans="1:6">
      <c r="A3039" s="983"/>
      <c r="B3039" s="941"/>
      <c r="C3039" s="983"/>
      <c r="D3039" s="941"/>
      <c r="E3039" s="972"/>
      <c r="F3039" s="995"/>
    </row>
    <row r="3040" spans="1:6">
      <c r="A3040" s="983"/>
      <c r="B3040" s="941"/>
      <c r="C3040" s="983"/>
      <c r="D3040" s="941"/>
      <c r="E3040" s="972"/>
      <c r="F3040" s="995"/>
    </row>
    <row r="3041" spans="1:6">
      <c r="A3041" s="983"/>
      <c r="B3041" s="941"/>
      <c r="C3041" s="983"/>
      <c r="D3041" s="941"/>
      <c r="E3041" s="972"/>
      <c r="F3041" s="995"/>
    </row>
    <row r="3042" spans="1:6">
      <c r="A3042" s="983"/>
      <c r="B3042" s="941"/>
      <c r="C3042" s="983"/>
      <c r="D3042" s="941"/>
      <c r="E3042" s="972"/>
      <c r="F3042" s="995"/>
    </row>
    <row r="3043" spans="1:6">
      <c r="A3043" s="983"/>
      <c r="B3043" s="941"/>
      <c r="C3043" s="983"/>
      <c r="D3043" s="941"/>
      <c r="E3043" s="972"/>
      <c r="F3043" s="995"/>
    </row>
    <row r="3044" spans="1:6">
      <c r="A3044" s="983"/>
      <c r="B3044" s="941"/>
      <c r="C3044" s="983"/>
      <c r="D3044" s="941"/>
      <c r="E3044" s="972"/>
      <c r="F3044" s="995"/>
    </row>
    <row r="3045" spans="1:6">
      <c r="A3045" s="983"/>
      <c r="B3045" s="941"/>
      <c r="C3045" s="983"/>
      <c r="D3045" s="941"/>
      <c r="E3045" s="972"/>
      <c r="F3045" s="995"/>
    </row>
    <row r="3046" spans="1:6">
      <c r="A3046" s="983"/>
      <c r="B3046" s="941"/>
      <c r="C3046" s="983"/>
      <c r="D3046" s="941"/>
      <c r="E3046" s="972"/>
      <c r="F3046" s="995"/>
    </row>
    <row r="3047" spans="1:6">
      <c r="A3047" s="983"/>
      <c r="B3047" s="941"/>
      <c r="C3047" s="983"/>
      <c r="D3047" s="941"/>
      <c r="E3047" s="972"/>
      <c r="F3047" s="995"/>
    </row>
    <row r="3048" spans="1:6">
      <c r="A3048" s="983"/>
      <c r="B3048" s="941"/>
      <c r="C3048" s="983"/>
      <c r="D3048" s="941"/>
      <c r="E3048" s="972"/>
      <c r="F3048" s="995"/>
    </row>
    <row r="3049" spans="1:6">
      <c r="A3049" s="983"/>
      <c r="B3049" s="941"/>
      <c r="C3049" s="983"/>
      <c r="D3049" s="941"/>
      <c r="E3049" s="972"/>
      <c r="F3049" s="995"/>
    </row>
    <row r="3050" spans="1:6">
      <c r="A3050" s="983"/>
      <c r="B3050" s="941"/>
      <c r="C3050" s="983"/>
      <c r="D3050" s="941"/>
      <c r="E3050" s="972"/>
      <c r="F3050" s="995"/>
    </row>
    <row r="3051" spans="1:6">
      <c r="A3051" s="983"/>
      <c r="B3051" s="941"/>
      <c r="C3051" s="983"/>
      <c r="D3051" s="941"/>
      <c r="E3051" s="972"/>
      <c r="F3051" s="995"/>
    </row>
    <row r="3052" spans="1:6">
      <c r="A3052" s="983"/>
      <c r="B3052" s="941"/>
      <c r="C3052" s="983"/>
      <c r="D3052" s="941"/>
      <c r="E3052" s="972"/>
      <c r="F3052" s="995"/>
    </row>
    <row r="3053" spans="1:6">
      <c r="A3053" s="983"/>
      <c r="B3053" s="941"/>
      <c r="C3053" s="983"/>
      <c r="D3053" s="941"/>
      <c r="E3053" s="972"/>
      <c r="F3053" s="995"/>
    </row>
    <row r="3054" spans="1:6">
      <c r="A3054" s="983"/>
      <c r="B3054" s="941"/>
      <c r="C3054" s="983"/>
      <c r="D3054" s="941"/>
      <c r="E3054" s="972"/>
      <c r="F3054" s="995"/>
    </row>
    <row r="3055" spans="1:6">
      <c r="A3055" s="983"/>
      <c r="B3055" s="941"/>
      <c r="C3055" s="983"/>
      <c r="D3055" s="941"/>
      <c r="E3055" s="972"/>
      <c r="F3055" s="995"/>
    </row>
    <row r="3056" spans="1:6">
      <c r="A3056" s="983"/>
      <c r="B3056" s="941"/>
      <c r="C3056" s="983"/>
      <c r="D3056" s="941"/>
      <c r="E3056" s="972"/>
      <c r="F3056" s="995"/>
    </row>
    <row r="3057" spans="1:6">
      <c r="A3057" s="983"/>
      <c r="B3057" s="941"/>
      <c r="C3057" s="983"/>
      <c r="D3057" s="941"/>
      <c r="E3057" s="972"/>
      <c r="F3057" s="995"/>
    </row>
    <row r="3058" spans="1:6">
      <c r="A3058" s="983"/>
      <c r="B3058" s="941"/>
      <c r="C3058" s="983"/>
      <c r="D3058" s="941"/>
      <c r="E3058" s="972"/>
      <c r="F3058" s="995"/>
    </row>
    <row r="3059" spans="1:6">
      <c r="A3059" s="983"/>
      <c r="B3059" s="941"/>
      <c r="C3059" s="983"/>
      <c r="D3059" s="941"/>
      <c r="E3059" s="972"/>
      <c r="F3059" s="995"/>
    </row>
    <row r="3060" spans="1:6">
      <c r="A3060" s="983"/>
      <c r="B3060" s="941"/>
      <c r="C3060" s="983"/>
      <c r="D3060" s="941"/>
      <c r="E3060" s="972"/>
      <c r="F3060" s="995"/>
    </row>
    <row r="3061" spans="1:6">
      <c r="A3061" s="983"/>
      <c r="B3061" s="941"/>
      <c r="C3061" s="983"/>
      <c r="D3061" s="941"/>
      <c r="E3061" s="972"/>
      <c r="F3061" s="995"/>
    </row>
    <row r="3062" spans="1:6">
      <c r="A3062" s="983"/>
      <c r="B3062" s="941"/>
      <c r="C3062" s="983"/>
      <c r="D3062" s="941"/>
      <c r="E3062" s="972"/>
      <c r="F3062" s="995"/>
    </row>
    <row r="3063" spans="1:6">
      <c r="A3063" s="983"/>
      <c r="B3063" s="941"/>
      <c r="C3063" s="983"/>
      <c r="D3063" s="941"/>
      <c r="E3063" s="972"/>
      <c r="F3063" s="995"/>
    </row>
    <row r="3064" spans="1:6">
      <c r="A3064" s="983"/>
      <c r="B3064" s="941"/>
      <c r="C3064" s="983"/>
      <c r="D3064" s="941"/>
      <c r="E3064" s="972"/>
      <c r="F3064" s="995"/>
    </row>
    <row r="3065" spans="1:6">
      <c r="A3065" s="983"/>
      <c r="B3065" s="941"/>
      <c r="C3065" s="983"/>
      <c r="D3065" s="941"/>
      <c r="E3065" s="972"/>
      <c r="F3065" s="995"/>
    </row>
    <row r="3066" spans="1:6">
      <c r="A3066" s="983"/>
      <c r="B3066" s="941"/>
      <c r="C3066" s="983"/>
      <c r="D3066" s="941"/>
      <c r="E3066" s="972"/>
      <c r="F3066" s="995"/>
    </row>
    <row r="3067" spans="1:6">
      <c r="A3067" s="983"/>
      <c r="B3067" s="941"/>
      <c r="C3067" s="983"/>
      <c r="D3067" s="941"/>
      <c r="E3067" s="972"/>
      <c r="F3067" s="995"/>
    </row>
    <row r="3068" spans="1:6">
      <c r="A3068" s="983"/>
      <c r="B3068" s="941"/>
      <c r="C3068" s="983"/>
      <c r="D3068" s="941"/>
      <c r="E3068" s="972"/>
      <c r="F3068" s="995"/>
    </row>
    <row r="3069" spans="1:6">
      <c r="A3069" s="983"/>
      <c r="B3069" s="941"/>
      <c r="C3069" s="983"/>
      <c r="D3069" s="941"/>
      <c r="E3069" s="972"/>
      <c r="F3069" s="995"/>
    </row>
    <row r="3070" spans="1:6">
      <c r="A3070" s="983"/>
      <c r="B3070" s="941"/>
      <c r="C3070" s="983"/>
      <c r="D3070" s="941"/>
      <c r="E3070" s="972"/>
      <c r="F3070" s="995"/>
    </row>
    <row r="3071" spans="1:6">
      <c r="A3071" s="983"/>
      <c r="B3071" s="941"/>
      <c r="C3071" s="983"/>
      <c r="D3071" s="941"/>
      <c r="E3071" s="972"/>
      <c r="F3071" s="995"/>
    </row>
    <row r="3072" spans="1:6">
      <c r="A3072" s="983"/>
      <c r="B3072" s="941"/>
      <c r="C3072" s="983"/>
      <c r="D3072" s="941"/>
      <c r="E3072" s="972"/>
      <c r="F3072" s="995"/>
    </row>
    <row r="3073" spans="1:6">
      <c r="A3073" s="983"/>
      <c r="B3073" s="941"/>
      <c r="C3073" s="983"/>
      <c r="D3073" s="941"/>
      <c r="E3073" s="972"/>
      <c r="F3073" s="995"/>
    </row>
    <row r="3074" spans="1:6">
      <c r="A3074" s="983"/>
      <c r="B3074" s="941"/>
      <c r="C3074" s="983"/>
      <c r="D3074" s="941"/>
      <c r="E3074" s="972"/>
      <c r="F3074" s="995"/>
    </row>
    <row r="3075" spans="1:6">
      <c r="A3075" s="983"/>
      <c r="B3075" s="941"/>
      <c r="C3075" s="983"/>
      <c r="D3075" s="941"/>
      <c r="E3075" s="972"/>
      <c r="F3075" s="995"/>
    </row>
    <row r="3076" spans="1:6">
      <c r="A3076" s="983"/>
      <c r="B3076" s="941"/>
      <c r="C3076" s="983"/>
      <c r="D3076" s="941"/>
      <c r="E3076" s="972"/>
      <c r="F3076" s="995"/>
    </row>
    <row r="3077" spans="1:6">
      <c r="A3077" s="983"/>
      <c r="B3077" s="941"/>
      <c r="C3077" s="983"/>
      <c r="D3077" s="941"/>
      <c r="E3077" s="972"/>
      <c r="F3077" s="995"/>
    </row>
    <row r="3078" spans="1:6">
      <c r="A3078" s="983"/>
      <c r="B3078" s="941"/>
      <c r="C3078" s="983"/>
      <c r="D3078" s="941"/>
      <c r="E3078" s="972"/>
      <c r="F3078" s="995"/>
    </row>
    <row r="3079" spans="1:6">
      <c r="A3079" s="983"/>
      <c r="B3079" s="941"/>
      <c r="C3079" s="983"/>
      <c r="D3079" s="941"/>
      <c r="E3079" s="972"/>
      <c r="F3079" s="995"/>
    </row>
    <row r="3080" spans="1:6">
      <c r="A3080" s="983"/>
      <c r="B3080" s="941"/>
      <c r="C3080" s="983"/>
      <c r="D3080" s="941"/>
      <c r="E3080" s="972"/>
      <c r="F3080" s="995"/>
    </row>
    <row r="3081" spans="1:6">
      <c r="A3081" s="983"/>
      <c r="B3081" s="941"/>
      <c r="C3081" s="983"/>
      <c r="D3081" s="941"/>
      <c r="E3081" s="972"/>
      <c r="F3081" s="995"/>
    </row>
    <row r="3082" spans="1:6">
      <c r="A3082" s="983"/>
      <c r="B3082" s="941"/>
      <c r="C3082" s="983"/>
      <c r="D3082" s="941"/>
      <c r="E3082" s="972"/>
      <c r="F3082" s="995"/>
    </row>
    <row r="3083" spans="1:6">
      <c r="A3083" s="983"/>
      <c r="B3083" s="941"/>
      <c r="C3083" s="983"/>
      <c r="D3083" s="941"/>
      <c r="E3083" s="972"/>
      <c r="F3083" s="995"/>
    </row>
    <row r="3084" spans="1:6">
      <c r="A3084" s="983"/>
      <c r="B3084" s="941"/>
      <c r="C3084" s="983"/>
      <c r="D3084" s="941"/>
      <c r="E3084" s="972"/>
      <c r="F3084" s="995"/>
    </row>
    <row r="3085" spans="1:6">
      <c r="A3085" s="983"/>
      <c r="B3085" s="941"/>
      <c r="C3085" s="983"/>
      <c r="D3085" s="941"/>
      <c r="E3085" s="972"/>
      <c r="F3085" s="995"/>
    </row>
    <row r="3086" spans="1:6">
      <c r="A3086" s="983"/>
      <c r="B3086" s="941"/>
      <c r="C3086" s="983"/>
      <c r="D3086" s="941"/>
      <c r="E3086" s="972"/>
      <c r="F3086" s="995"/>
    </row>
    <row r="3087" spans="1:6">
      <c r="A3087" s="983"/>
      <c r="B3087" s="941"/>
      <c r="C3087" s="983"/>
      <c r="D3087" s="941"/>
      <c r="E3087" s="972"/>
      <c r="F3087" s="995"/>
    </row>
    <row r="3088" spans="1:6">
      <c r="A3088" s="983"/>
      <c r="B3088" s="941"/>
      <c r="C3088" s="983"/>
      <c r="D3088" s="941"/>
      <c r="E3088" s="972"/>
      <c r="F3088" s="995"/>
    </row>
    <row r="3089" spans="1:6">
      <c r="A3089" s="983"/>
      <c r="B3089" s="941"/>
      <c r="C3089" s="983"/>
      <c r="D3089" s="941"/>
      <c r="E3089" s="972"/>
      <c r="F3089" s="995"/>
    </row>
    <row r="3090" spans="1:6">
      <c r="A3090" s="983"/>
      <c r="B3090" s="941"/>
      <c r="C3090" s="983"/>
      <c r="D3090" s="941"/>
      <c r="E3090" s="972"/>
      <c r="F3090" s="995"/>
    </row>
    <row r="3091" spans="1:6">
      <c r="A3091" s="983"/>
      <c r="B3091" s="941"/>
      <c r="C3091" s="983"/>
      <c r="D3091" s="941"/>
      <c r="E3091" s="972"/>
      <c r="F3091" s="995"/>
    </row>
    <row r="3092" spans="1:6">
      <c r="A3092" s="983"/>
      <c r="B3092" s="941"/>
      <c r="C3092" s="983"/>
      <c r="D3092" s="941"/>
      <c r="E3092" s="972"/>
      <c r="F3092" s="995"/>
    </row>
    <row r="3093" spans="1:6">
      <c r="A3093" s="983"/>
      <c r="B3093" s="941"/>
      <c r="C3093" s="983"/>
      <c r="D3093" s="941"/>
      <c r="E3093" s="972"/>
      <c r="F3093" s="995"/>
    </row>
    <row r="3094" spans="1:6">
      <c r="A3094" s="983"/>
      <c r="B3094" s="941"/>
      <c r="C3094" s="983"/>
      <c r="D3094" s="941"/>
      <c r="E3094" s="972"/>
      <c r="F3094" s="995"/>
    </row>
    <row r="3095" spans="1:6">
      <c r="A3095" s="983"/>
      <c r="B3095" s="941"/>
      <c r="C3095" s="983"/>
      <c r="D3095" s="941"/>
      <c r="E3095" s="972"/>
      <c r="F3095" s="995"/>
    </row>
    <row r="3096" spans="1:6">
      <c r="A3096" s="983"/>
      <c r="B3096" s="941"/>
      <c r="C3096" s="983"/>
      <c r="D3096" s="941"/>
      <c r="E3096" s="972"/>
      <c r="F3096" s="995"/>
    </row>
    <row r="3097" spans="1:6">
      <c r="A3097" s="983"/>
      <c r="B3097" s="941"/>
      <c r="C3097" s="983"/>
      <c r="D3097" s="941"/>
      <c r="E3097" s="972"/>
      <c r="F3097" s="995"/>
    </row>
    <row r="3098" spans="1:6">
      <c r="A3098" s="983"/>
      <c r="B3098" s="941"/>
      <c r="C3098" s="983"/>
      <c r="D3098" s="941"/>
      <c r="E3098" s="972"/>
      <c r="F3098" s="995"/>
    </row>
    <row r="3099" spans="1:6">
      <c r="A3099" s="983"/>
      <c r="B3099" s="941"/>
      <c r="C3099" s="983"/>
      <c r="D3099" s="941"/>
      <c r="E3099" s="972"/>
      <c r="F3099" s="995"/>
    </row>
    <row r="3100" spans="1:6">
      <c r="A3100" s="983"/>
      <c r="B3100" s="941"/>
      <c r="C3100" s="983"/>
      <c r="D3100" s="941"/>
      <c r="E3100" s="972"/>
      <c r="F3100" s="995"/>
    </row>
    <row r="3101" spans="1:6">
      <c r="A3101" s="983"/>
      <c r="B3101" s="941"/>
      <c r="C3101" s="983"/>
      <c r="D3101" s="941"/>
      <c r="E3101" s="972"/>
      <c r="F3101" s="995"/>
    </row>
    <row r="3102" spans="1:6">
      <c r="A3102" s="983"/>
      <c r="B3102" s="941"/>
      <c r="C3102" s="983"/>
      <c r="D3102" s="941"/>
      <c r="E3102" s="972"/>
      <c r="F3102" s="995"/>
    </row>
    <row r="3103" spans="1:6">
      <c r="A3103" s="983"/>
      <c r="B3103" s="941"/>
      <c r="C3103" s="983"/>
      <c r="D3103" s="941"/>
      <c r="E3103" s="972"/>
      <c r="F3103" s="995"/>
    </row>
    <row r="3104" spans="1:6">
      <c r="A3104" s="983"/>
      <c r="B3104" s="941"/>
      <c r="C3104" s="983"/>
      <c r="D3104" s="941"/>
      <c r="E3104" s="972"/>
      <c r="F3104" s="995"/>
    </row>
    <row r="3105" spans="1:6">
      <c r="A3105" s="983"/>
      <c r="B3105" s="941"/>
      <c r="C3105" s="983"/>
      <c r="D3105" s="941"/>
      <c r="E3105" s="972"/>
      <c r="F3105" s="995"/>
    </row>
    <row r="3106" spans="1:6">
      <c r="A3106" s="983"/>
      <c r="B3106" s="941"/>
      <c r="C3106" s="983"/>
      <c r="D3106" s="941"/>
      <c r="E3106" s="972"/>
      <c r="F3106" s="995"/>
    </row>
    <row r="3107" spans="1:6">
      <c r="A3107" s="983"/>
      <c r="B3107" s="941"/>
      <c r="C3107" s="983"/>
      <c r="D3107" s="941"/>
      <c r="E3107" s="972"/>
      <c r="F3107" s="995"/>
    </row>
    <row r="3108" spans="1:6">
      <c r="A3108" s="983"/>
      <c r="B3108" s="941"/>
      <c r="C3108" s="983"/>
      <c r="D3108" s="941"/>
      <c r="E3108" s="972"/>
      <c r="F3108" s="995"/>
    </row>
    <row r="3109" spans="1:6">
      <c r="A3109" s="983"/>
      <c r="B3109" s="941"/>
      <c r="C3109" s="983"/>
      <c r="D3109" s="941"/>
      <c r="E3109" s="972"/>
      <c r="F3109" s="995"/>
    </row>
    <row r="3110" spans="1:6">
      <c r="A3110" s="983"/>
      <c r="B3110" s="941"/>
      <c r="C3110" s="983"/>
      <c r="D3110" s="941"/>
      <c r="E3110" s="972"/>
      <c r="F3110" s="995"/>
    </row>
    <row r="3111" spans="1:6">
      <c r="A3111" s="983"/>
      <c r="B3111" s="941"/>
      <c r="C3111" s="983"/>
      <c r="D3111" s="941"/>
      <c r="E3111" s="972"/>
      <c r="F3111" s="995"/>
    </row>
    <row r="3112" spans="1:6">
      <c r="A3112" s="983"/>
      <c r="B3112" s="941"/>
      <c r="C3112" s="983"/>
      <c r="D3112" s="941"/>
      <c r="E3112" s="972"/>
      <c r="F3112" s="995"/>
    </row>
    <row r="3113" spans="1:6">
      <c r="A3113" s="983"/>
      <c r="B3113" s="941"/>
      <c r="C3113" s="983"/>
      <c r="D3113" s="941"/>
      <c r="E3113" s="972"/>
      <c r="F3113" s="995"/>
    </row>
    <row r="3114" spans="1:6">
      <c r="A3114" s="983"/>
      <c r="B3114" s="941"/>
      <c r="C3114" s="983"/>
      <c r="D3114" s="941"/>
      <c r="E3114" s="972"/>
      <c r="F3114" s="995"/>
    </row>
    <row r="3115" spans="1:6">
      <c r="A3115" s="983"/>
      <c r="B3115" s="941"/>
      <c r="C3115" s="983"/>
      <c r="D3115" s="941"/>
      <c r="E3115" s="972"/>
      <c r="F3115" s="995"/>
    </row>
    <row r="3116" spans="1:6">
      <c r="A3116" s="983"/>
      <c r="B3116" s="941"/>
      <c r="C3116" s="983"/>
      <c r="D3116" s="941"/>
      <c r="E3116" s="972"/>
      <c r="F3116" s="995"/>
    </row>
    <row r="3117" spans="1:6">
      <c r="A3117" s="983"/>
      <c r="B3117" s="941"/>
      <c r="C3117" s="983"/>
      <c r="D3117" s="941"/>
      <c r="E3117" s="972"/>
      <c r="F3117" s="995"/>
    </row>
    <row r="3118" spans="1:6">
      <c r="A3118" s="983"/>
      <c r="B3118" s="941"/>
      <c r="C3118" s="983"/>
      <c r="D3118" s="941"/>
      <c r="E3118" s="972"/>
      <c r="F3118" s="995"/>
    </row>
    <row r="3119" spans="1:6">
      <c r="A3119" s="983"/>
      <c r="B3119" s="941"/>
      <c r="C3119" s="983"/>
      <c r="D3119" s="941"/>
      <c r="E3119" s="972"/>
      <c r="F3119" s="995"/>
    </row>
    <row r="3120" spans="1:6">
      <c r="A3120" s="983"/>
      <c r="B3120" s="941"/>
      <c r="C3120" s="983"/>
      <c r="D3120" s="941"/>
      <c r="E3120" s="972"/>
      <c r="F3120" s="995"/>
    </row>
    <row r="3121" spans="1:6">
      <c r="A3121" s="983"/>
      <c r="B3121" s="941"/>
      <c r="C3121" s="983"/>
      <c r="D3121" s="941"/>
      <c r="E3121" s="972"/>
      <c r="F3121" s="995"/>
    </row>
    <row r="3122" spans="1:6">
      <c r="A3122" s="983"/>
      <c r="B3122" s="941"/>
      <c r="C3122" s="983"/>
      <c r="D3122" s="941"/>
      <c r="E3122" s="972"/>
      <c r="F3122" s="995"/>
    </row>
    <row r="3123" spans="1:6">
      <c r="A3123" s="983"/>
      <c r="B3123" s="941"/>
      <c r="C3123" s="983"/>
      <c r="D3123" s="941"/>
      <c r="E3123" s="972"/>
      <c r="F3123" s="995"/>
    </row>
    <row r="3124" spans="1:6">
      <c r="A3124" s="983"/>
      <c r="B3124" s="941"/>
      <c r="C3124" s="983"/>
      <c r="D3124" s="941"/>
      <c r="E3124" s="972"/>
      <c r="F3124" s="995"/>
    </row>
    <row r="3125" spans="1:6">
      <c r="A3125" s="983"/>
      <c r="B3125" s="941"/>
      <c r="C3125" s="983"/>
      <c r="D3125" s="941"/>
      <c r="E3125" s="972"/>
      <c r="F3125" s="995"/>
    </row>
    <row r="3126" spans="1:6">
      <c r="A3126" s="983"/>
      <c r="B3126" s="941"/>
      <c r="C3126" s="983"/>
      <c r="D3126" s="941"/>
      <c r="E3126" s="972"/>
      <c r="F3126" s="995"/>
    </row>
    <row r="3127" spans="1:6">
      <c r="A3127" s="983"/>
      <c r="B3127" s="941"/>
      <c r="C3127" s="983"/>
      <c r="D3127" s="941"/>
      <c r="E3127" s="972"/>
      <c r="F3127" s="995"/>
    </row>
    <row r="3128" spans="1:6">
      <c r="A3128" s="983"/>
      <c r="B3128" s="941"/>
      <c r="C3128" s="983"/>
      <c r="D3128" s="941"/>
      <c r="E3128" s="972"/>
      <c r="F3128" s="995"/>
    </row>
    <row r="3129" spans="1:6">
      <c r="A3129" s="983"/>
      <c r="B3129" s="941"/>
      <c r="C3129" s="983"/>
      <c r="D3129" s="941"/>
      <c r="E3129" s="972"/>
      <c r="F3129" s="995"/>
    </row>
    <row r="3130" spans="1:6">
      <c r="A3130" s="983"/>
      <c r="B3130" s="941"/>
      <c r="C3130" s="983"/>
      <c r="D3130" s="941"/>
      <c r="E3130" s="972"/>
      <c r="F3130" s="995"/>
    </row>
    <row r="3131" spans="1:6">
      <c r="A3131" s="983"/>
      <c r="B3131" s="941"/>
      <c r="C3131" s="983"/>
      <c r="D3131" s="941"/>
      <c r="E3131" s="972"/>
      <c r="F3131" s="995"/>
    </row>
    <row r="3132" spans="1:6">
      <c r="A3132" s="983"/>
      <c r="B3132" s="941"/>
      <c r="C3132" s="983"/>
      <c r="D3132" s="941"/>
      <c r="E3132" s="972"/>
      <c r="F3132" s="995"/>
    </row>
    <row r="3133" spans="1:6">
      <c r="A3133" s="983"/>
      <c r="B3133" s="941"/>
      <c r="C3133" s="983"/>
      <c r="D3133" s="941"/>
      <c r="E3133" s="972"/>
      <c r="F3133" s="995"/>
    </row>
    <row r="3134" spans="1:6">
      <c r="A3134" s="983"/>
      <c r="B3134" s="941"/>
      <c r="C3134" s="983"/>
      <c r="D3134" s="941"/>
      <c r="E3134" s="972"/>
      <c r="F3134" s="995"/>
    </row>
    <row r="3135" spans="1:6">
      <c r="A3135" s="983"/>
      <c r="B3135" s="941"/>
      <c r="C3135" s="983"/>
      <c r="D3135" s="941"/>
      <c r="E3135" s="972"/>
      <c r="F3135" s="995"/>
    </row>
    <row r="3136" spans="1:6">
      <c r="A3136" s="983"/>
      <c r="B3136" s="941"/>
      <c r="C3136" s="983"/>
      <c r="D3136" s="941"/>
      <c r="E3136" s="972"/>
      <c r="F3136" s="995"/>
    </row>
    <row r="3137" spans="1:6">
      <c r="A3137" s="983"/>
      <c r="B3137" s="941"/>
      <c r="C3137" s="983"/>
      <c r="D3137" s="941"/>
      <c r="E3137" s="972"/>
      <c r="F3137" s="995"/>
    </row>
    <row r="3138" spans="1:6">
      <c r="A3138" s="983"/>
      <c r="B3138" s="941"/>
      <c r="C3138" s="983"/>
      <c r="D3138" s="941"/>
      <c r="E3138" s="972"/>
      <c r="F3138" s="995"/>
    </row>
    <row r="3139" spans="1:6">
      <c r="A3139" s="983"/>
      <c r="B3139" s="941"/>
      <c r="C3139" s="983"/>
      <c r="D3139" s="941"/>
      <c r="E3139" s="972"/>
      <c r="F3139" s="995"/>
    </row>
    <row r="3140" spans="1:6">
      <c r="A3140" s="983"/>
      <c r="B3140" s="941"/>
      <c r="C3140" s="983"/>
      <c r="D3140" s="941"/>
      <c r="E3140" s="972"/>
      <c r="F3140" s="995"/>
    </row>
    <row r="3141" spans="1:6">
      <c r="A3141" s="983"/>
      <c r="B3141" s="941"/>
      <c r="C3141" s="983"/>
      <c r="D3141" s="941"/>
      <c r="E3141" s="972"/>
      <c r="F3141" s="995"/>
    </row>
    <row r="3142" spans="1:6">
      <c r="A3142" s="983"/>
      <c r="B3142" s="941"/>
      <c r="C3142" s="983"/>
      <c r="D3142" s="941"/>
      <c r="E3142" s="972"/>
      <c r="F3142" s="995"/>
    </row>
    <row r="3143" spans="1:6">
      <c r="A3143" s="983"/>
      <c r="B3143" s="941"/>
      <c r="C3143" s="983"/>
      <c r="D3143" s="941"/>
      <c r="E3143" s="972"/>
      <c r="F3143" s="995"/>
    </row>
    <row r="3144" spans="1:6">
      <c r="A3144" s="983"/>
      <c r="B3144" s="941"/>
      <c r="C3144" s="983"/>
      <c r="D3144" s="941"/>
      <c r="E3144" s="972"/>
      <c r="F3144" s="995"/>
    </row>
    <row r="3145" spans="1:6">
      <c r="A3145" s="983"/>
      <c r="B3145" s="941"/>
      <c r="C3145" s="983"/>
      <c r="D3145" s="941"/>
      <c r="E3145" s="972"/>
      <c r="F3145" s="995"/>
    </row>
    <row r="3146" spans="1:6">
      <c r="A3146" s="983"/>
      <c r="B3146" s="941"/>
      <c r="C3146" s="983"/>
      <c r="D3146" s="941"/>
      <c r="E3146" s="972"/>
      <c r="F3146" s="995"/>
    </row>
    <row r="3147" spans="1:6">
      <c r="A3147" s="983"/>
      <c r="B3147" s="941"/>
      <c r="C3147" s="983"/>
      <c r="D3147" s="941"/>
      <c r="E3147" s="972"/>
      <c r="F3147" s="995"/>
    </row>
    <row r="3148" spans="1:6">
      <c r="A3148" s="983"/>
      <c r="B3148" s="941"/>
      <c r="C3148" s="983"/>
      <c r="D3148" s="941"/>
      <c r="E3148" s="972"/>
      <c r="F3148" s="995"/>
    </row>
    <row r="3149" spans="1:6">
      <c r="A3149" s="983"/>
      <c r="B3149" s="941"/>
      <c r="C3149" s="983"/>
      <c r="D3149" s="941"/>
      <c r="E3149" s="972"/>
      <c r="F3149" s="995"/>
    </row>
    <row r="3150" spans="1:6">
      <c r="A3150" s="983"/>
      <c r="B3150" s="941"/>
      <c r="C3150" s="983"/>
      <c r="D3150" s="941"/>
      <c r="E3150" s="972"/>
      <c r="F3150" s="995"/>
    </row>
    <row r="3151" spans="1:6">
      <c r="A3151" s="983"/>
      <c r="B3151" s="941"/>
      <c r="C3151" s="983"/>
      <c r="D3151" s="941"/>
      <c r="E3151" s="972"/>
      <c r="F3151" s="995"/>
    </row>
    <row r="3152" spans="1:6">
      <c r="A3152" s="983"/>
      <c r="B3152" s="941"/>
      <c r="C3152" s="983"/>
      <c r="D3152" s="941"/>
      <c r="E3152" s="972"/>
      <c r="F3152" s="995"/>
    </row>
    <row r="3153" spans="1:6">
      <c r="A3153" s="983"/>
      <c r="B3153" s="941"/>
      <c r="C3153" s="983"/>
      <c r="D3153" s="941"/>
      <c r="E3153" s="972"/>
      <c r="F3153" s="995"/>
    </row>
    <row r="3154" spans="1:6">
      <c r="A3154" s="983"/>
      <c r="B3154" s="941"/>
      <c r="C3154" s="983"/>
      <c r="D3154" s="941"/>
      <c r="E3154" s="972"/>
      <c r="F3154" s="995"/>
    </row>
    <row r="3155" spans="1:6">
      <c r="A3155" s="983"/>
      <c r="B3155" s="941"/>
      <c r="C3155" s="983"/>
      <c r="D3155" s="941"/>
      <c r="E3155" s="972"/>
      <c r="F3155" s="995"/>
    </row>
    <row r="3156" spans="1:6">
      <c r="A3156" s="983"/>
      <c r="B3156" s="941"/>
      <c r="C3156" s="983"/>
      <c r="D3156" s="941"/>
      <c r="E3156" s="972"/>
      <c r="F3156" s="995"/>
    </row>
    <row r="3157" spans="1:6">
      <c r="A3157" s="983"/>
      <c r="B3157" s="941"/>
      <c r="C3157" s="983"/>
      <c r="D3157" s="941"/>
      <c r="E3157" s="972"/>
      <c r="F3157" s="995"/>
    </row>
    <row r="3158" spans="1:6">
      <c r="A3158" s="983"/>
      <c r="B3158" s="941"/>
      <c r="C3158" s="983"/>
      <c r="D3158" s="941"/>
      <c r="E3158" s="972"/>
      <c r="F3158" s="995"/>
    </row>
    <row r="3159" spans="1:6">
      <c r="A3159" s="983"/>
      <c r="B3159" s="941"/>
      <c r="C3159" s="983"/>
      <c r="D3159" s="941"/>
      <c r="E3159" s="972"/>
      <c r="F3159" s="995"/>
    </row>
    <row r="3160" spans="1:6">
      <c r="A3160" s="983"/>
      <c r="B3160" s="941"/>
      <c r="C3160" s="983"/>
      <c r="D3160" s="941"/>
      <c r="E3160" s="972"/>
      <c r="F3160" s="995"/>
    </row>
    <row r="3161" spans="1:6">
      <c r="A3161" s="983"/>
      <c r="B3161" s="941"/>
      <c r="C3161" s="983"/>
      <c r="D3161" s="941"/>
      <c r="E3161" s="972"/>
      <c r="F3161" s="995"/>
    </row>
    <row r="3162" spans="1:6">
      <c r="A3162" s="983"/>
      <c r="B3162" s="941"/>
      <c r="C3162" s="983"/>
      <c r="D3162" s="941"/>
      <c r="E3162" s="972"/>
      <c r="F3162" s="995"/>
    </row>
    <row r="3163" spans="1:6">
      <c r="A3163" s="983"/>
      <c r="B3163" s="941"/>
      <c r="C3163" s="983"/>
      <c r="D3163" s="941"/>
      <c r="E3163" s="972"/>
      <c r="F3163" s="995"/>
    </row>
    <row r="3164" spans="1:6">
      <c r="A3164" s="983"/>
      <c r="B3164" s="941"/>
      <c r="C3164" s="983"/>
      <c r="D3164" s="941"/>
      <c r="E3164" s="972"/>
      <c r="F3164" s="995"/>
    </row>
    <row r="3165" spans="1:6">
      <c r="A3165" s="983"/>
      <c r="B3165" s="941"/>
      <c r="C3165" s="983"/>
      <c r="D3165" s="941"/>
      <c r="E3165" s="972"/>
      <c r="F3165" s="995"/>
    </row>
    <row r="3166" spans="1:6">
      <c r="A3166" s="983"/>
      <c r="B3166" s="941"/>
      <c r="C3166" s="983"/>
      <c r="D3166" s="941"/>
      <c r="E3166" s="972"/>
      <c r="F3166" s="995"/>
    </row>
    <row r="3167" spans="1:6">
      <c r="A3167" s="983"/>
      <c r="B3167" s="941"/>
      <c r="C3167" s="983"/>
      <c r="D3167" s="941"/>
      <c r="E3167" s="972"/>
      <c r="F3167" s="995"/>
    </row>
    <row r="3168" spans="1:6">
      <c r="A3168" s="983"/>
      <c r="B3168" s="941"/>
      <c r="C3168" s="983"/>
      <c r="D3168" s="941"/>
      <c r="E3168" s="972"/>
      <c r="F3168" s="995"/>
    </row>
    <row r="3169" spans="1:6">
      <c r="A3169" s="983"/>
      <c r="B3169" s="941"/>
      <c r="C3169" s="983"/>
      <c r="D3169" s="941"/>
      <c r="E3169" s="972"/>
      <c r="F3169" s="995"/>
    </row>
    <row r="3170" spans="1:6">
      <c r="A3170" s="983"/>
      <c r="B3170" s="941"/>
      <c r="C3170" s="983"/>
      <c r="D3170" s="941"/>
      <c r="E3170" s="972"/>
      <c r="F3170" s="995"/>
    </row>
    <row r="3171" spans="1:6">
      <c r="A3171" s="983"/>
      <c r="B3171" s="941"/>
      <c r="C3171" s="983"/>
      <c r="D3171" s="941"/>
      <c r="E3171" s="972"/>
      <c r="F3171" s="995"/>
    </row>
    <row r="3172" spans="1:6">
      <c r="A3172" s="983"/>
      <c r="B3172" s="941"/>
      <c r="C3172" s="983"/>
      <c r="D3172" s="941"/>
      <c r="E3172" s="972"/>
      <c r="F3172" s="995"/>
    </row>
    <row r="3173" spans="1:6">
      <c r="A3173" s="983"/>
      <c r="B3173" s="941"/>
      <c r="C3173" s="983"/>
      <c r="D3173" s="941"/>
      <c r="E3173" s="972"/>
      <c r="F3173" s="995"/>
    </row>
    <row r="3174" spans="1:6">
      <c r="A3174" s="983"/>
      <c r="B3174" s="941"/>
      <c r="C3174" s="983"/>
      <c r="D3174" s="941"/>
      <c r="E3174" s="972"/>
      <c r="F3174" s="995"/>
    </row>
    <row r="3175" spans="1:6">
      <c r="A3175" s="983"/>
      <c r="B3175" s="941"/>
      <c r="C3175" s="983"/>
      <c r="D3175" s="941"/>
      <c r="E3175" s="972"/>
      <c r="F3175" s="995"/>
    </row>
    <row r="3176" spans="1:6">
      <c r="A3176" s="983"/>
      <c r="B3176" s="941"/>
      <c r="C3176" s="983"/>
      <c r="D3176" s="941"/>
      <c r="E3176" s="972"/>
      <c r="F3176" s="995"/>
    </row>
    <row r="3177" spans="1:6">
      <c r="A3177" s="983"/>
      <c r="B3177" s="941"/>
      <c r="C3177" s="983"/>
      <c r="D3177" s="941"/>
      <c r="E3177" s="972"/>
      <c r="F3177" s="995"/>
    </row>
    <row r="3178" spans="1:6">
      <c r="A3178" s="983"/>
      <c r="B3178" s="941"/>
      <c r="C3178" s="983"/>
      <c r="D3178" s="941"/>
      <c r="E3178" s="972"/>
      <c r="F3178" s="995"/>
    </row>
    <row r="3179" spans="1:6">
      <c r="A3179" s="983"/>
      <c r="B3179" s="941"/>
      <c r="C3179" s="983"/>
      <c r="D3179" s="941"/>
      <c r="E3179" s="972"/>
      <c r="F3179" s="995"/>
    </row>
    <row r="3180" spans="1:6">
      <c r="A3180" s="983"/>
      <c r="B3180" s="941"/>
      <c r="C3180" s="983"/>
      <c r="D3180" s="941"/>
      <c r="E3180" s="972"/>
      <c r="F3180" s="995"/>
    </row>
    <row r="3181" spans="1:6">
      <c r="A3181" s="983"/>
      <c r="B3181" s="941"/>
      <c r="C3181" s="983"/>
      <c r="D3181" s="941"/>
      <c r="E3181" s="972"/>
      <c r="F3181" s="995"/>
    </row>
    <row r="3182" spans="1:6">
      <c r="A3182" s="983"/>
      <c r="B3182" s="941"/>
      <c r="C3182" s="983"/>
      <c r="D3182" s="941"/>
      <c r="E3182" s="972"/>
      <c r="F3182" s="995"/>
    </row>
    <row r="3183" spans="1:6">
      <c r="A3183" s="983"/>
      <c r="B3183" s="941"/>
      <c r="C3183" s="983"/>
      <c r="D3183" s="941"/>
      <c r="E3183" s="972"/>
      <c r="F3183" s="995"/>
    </row>
    <row r="3184" spans="1:6">
      <c r="A3184" s="983"/>
      <c r="B3184" s="941"/>
      <c r="C3184" s="983"/>
      <c r="D3184" s="941"/>
      <c r="E3184" s="972"/>
      <c r="F3184" s="995"/>
    </row>
    <row r="3185" spans="1:6">
      <c r="A3185" s="983"/>
      <c r="B3185" s="941"/>
      <c r="C3185" s="983"/>
      <c r="D3185" s="941"/>
      <c r="E3185" s="972"/>
      <c r="F3185" s="995"/>
    </row>
    <row r="3186" spans="1:6">
      <c r="A3186" s="983"/>
      <c r="B3186" s="941"/>
      <c r="C3186" s="983"/>
      <c r="D3186" s="941"/>
      <c r="E3186" s="972"/>
      <c r="F3186" s="995"/>
    </row>
    <row r="3187" spans="1:6">
      <c r="A3187" s="983"/>
      <c r="B3187" s="941"/>
      <c r="C3187" s="983"/>
      <c r="D3187" s="941"/>
      <c r="E3187" s="972"/>
      <c r="F3187" s="995"/>
    </row>
    <row r="3188" spans="1:6">
      <c r="A3188" s="983"/>
      <c r="B3188" s="941"/>
      <c r="C3188" s="983"/>
      <c r="D3188" s="941"/>
      <c r="E3188" s="972"/>
      <c r="F3188" s="995"/>
    </row>
    <row r="3189" spans="1:6">
      <c r="A3189" s="983"/>
      <c r="B3189" s="941"/>
      <c r="C3189" s="983"/>
      <c r="D3189" s="941"/>
      <c r="E3189" s="972"/>
      <c r="F3189" s="995"/>
    </row>
    <row r="3190" spans="1:6">
      <c r="A3190" s="983"/>
      <c r="B3190" s="941"/>
      <c r="C3190" s="983"/>
      <c r="D3190" s="941"/>
      <c r="E3190" s="972"/>
      <c r="F3190" s="995"/>
    </row>
    <row r="3191" spans="1:6">
      <c r="A3191" s="983"/>
      <c r="B3191" s="941"/>
      <c r="C3191" s="983"/>
      <c r="D3191" s="941"/>
      <c r="E3191" s="972"/>
      <c r="F3191" s="995"/>
    </row>
    <row r="3192" spans="1:6">
      <c r="A3192" s="983"/>
      <c r="B3192" s="941"/>
      <c r="C3192" s="983"/>
      <c r="D3192" s="941"/>
      <c r="E3192" s="972"/>
      <c r="F3192" s="995"/>
    </row>
    <row r="3193" spans="1:6">
      <c r="A3193" s="983"/>
      <c r="B3193" s="941"/>
      <c r="C3193" s="983"/>
      <c r="D3193" s="941"/>
      <c r="E3193" s="972"/>
      <c r="F3193" s="995"/>
    </row>
    <row r="3194" spans="1:6">
      <c r="A3194" s="983"/>
      <c r="B3194" s="941"/>
      <c r="C3194" s="983"/>
      <c r="D3194" s="941"/>
      <c r="E3194" s="972"/>
      <c r="F3194" s="995"/>
    </row>
    <row r="3195" spans="1:6">
      <c r="A3195" s="983"/>
      <c r="B3195" s="941"/>
      <c r="C3195" s="983"/>
      <c r="D3195" s="941"/>
      <c r="E3195" s="972"/>
      <c r="F3195" s="995"/>
    </row>
    <row r="3196" spans="1:6">
      <c r="A3196" s="983"/>
      <c r="B3196" s="941"/>
      <c r="C3196" s="983"/>
      <c r="D3196" s="941"/>
      <c r="E3196" s="972"/>
      <c r="F3196" s="995"/>
    </row>
    <row r="3197" spans="1:6">
      <c r="A3197" s="983"/>
      <c r="B3197" s="941"/>
      <c r="C3197" s="983"/>
      <c r="D3197" s="941"/>
      <c r="E3197" s="972"/>
      <c r="F3197" s="995"/>
    </row>
    <row r="3198" spans="1:6">
      <c r="A3198" s="983"/>
      <c r="B3198" s="941"/>
      <c r="C3198" s="983"/>
      <c r="D3198" s="941"/>
      <c r="E3198" s="972"/>
      <c r="F3198" s="995"/>
    </row>
    <row r="3199" spans="1:6">
      <c r="A3199" s="983"/>
      <c r="B3199" s="941"/>
      <c r="C3199" s="983"/>
      <c r="D3199" s="941"/>
      <c r="E3199" s="972"/>
      <c r="F3199" s="995"/>
    </row>
    <row r="3200" spans="1:6">
      <c r="A3200" s="983"/>
      <c r="B3200" s="941"/>
      <c r="C3200" s="983"/>
      <c r="D3200" s="941"/>
      <c r="E3200" s="972"/>
      <c r="F3200" s="995"/>
    </row>
    <row r="3201" spans="1:6">
      <c r="A3201" s="983"/>
      <c r="B3201" s="941"/>
      <c r="C3201" s="983"/>
      <c r="D3201" s="941"/>
      <c r="E3201" s="972"/>
      <c r="F3201" s="995"/>
    </row>
    <row r="3202" spans="1:6">
      <c r="A3202" s="983"/>
      <c r="B3202" s="941"/>
      <c r="C3202" s="983"/>
      <c r="D3202" s="941"/>
      <c r="E3202" s="972"/>
      <c r="F3202" s="995"/>
    </row>
    <row r="3203" spans="1:6">
      <c r="A3203" s="983"/>
      <c r="B3203" s="941"/>
      <c r="C3203" s="983"/>
      <c r="D3203" s="941"/>
      <c r="E3203" s="972"/>
      <c r="F3203" s="995"/>
    </row>
    <row r="3204" spans="1:6">
      <c r="A3204" s="983"/>
      <c r="B3204" s="941"/>
      <c r="C3204" s="983"/>
      <c r="D3204" s="941"/>
      <c r="E3204" s="972"/>
      <c r="F3204" s="995"/>
    </row>
    <row r="3205" spans="1:6">
      <c r="A3205" s="983"/>
      <c r="B3205" s="941"/>
      <c r="C3205" s="983"/>
      <c r="D3205" s="941"/>
      <c r="E3205" s="972"/>
      <c r="F3205" s="995"/>
    </row>
    <row r="3206" spans="1:6">
      <c r="A3206" s="983"/>
      <c r="B3206" s="941"/>
      <c r="C3206" s="983"/>
      <c r="D3206" s="941"/>
      <c r="E3206" s="972"/>
      <c r="F3206" s="995"/>
    </row>
    <row r="3207" spans="1:6">
      <c r="A3207" s="983"/>
      <c r="B3207" s="941"/>
      <c r="C3207" s="983"/>
      <c r="D3207" s="941"/>
      <c r="E3207" s="972"/>
      <c r="F3207" s="995"/>
    </row>
    <row r="3208" spans="1:6">
      <c r="A3208" s="983"/>
      <c r="B3208" s="941"/>
      <c r="C3208" s="983"/>
      <c r="D3208" s="941"/>
      <c r="E3208" s="972"/>
      <c r="F3208" s="995"/>
    </row>
    <row r="3209" spans="1:6">
      <c r="A3209" s="983"/>
      <c r="B3209" s="941"/>
      <c r="C3209" s="983"/>
      <c r="D3209" s="941"/>
      <c r="E3209" s="972"/>
      <c r="F3209" s="995"/>
    </row>
    <row r="3210" spans="1:6">
      <c r="A3210" s="983"/>
      <c r="B3210" s="941"/>
      <c r="C3210" s="983"/>
      <c r="D3210" s="941"/>
      <c r="E3210" s="972"/>
      <c r="F3210" s="995"/>
    </row>
    <row r="3211" spans="1:6">
      <c r="A3211" s="983"/>
      <c r="B3211" s="941"/>
      <c r="C3211" s="983"/>
      <c r="D3211" s="941"/>
      <c r="E3211" s="972"/>
      <c r="F3211" s="995"/>
    </row>
    <row r="3212" spans="1:6">
      <c r="A3212" s="983"/>
      <c r="B3212" s="941"/>
      <c r="C3212" s="983"/>
      <c r="D3212" s="941"/>
      <c r="E3212" s="972"/>
      <c r="F3212" s="995"/>
    </row>
    <row r="3213" spans="1:6">
      <c r="A3213" s="983"/>
      <c r="B3213" s="941"/>
      <c r="C3213" s="983"/>
      <c r="D3213" s="941"/>
      <c r="E3213" s="972"/>
      <c r="F3213" s="995"/>
    </row>
    <row r="3214" spans="1:6">
      <c r="A3214" s="983"/>
      <c r="B3214" s="941"/>
      <c r="C3214" s="983"/>
      <c r="D3214" s="941"/>
      <c r="E3214" s="972"/>
      <c r="F3214" s="995"/>
    </row>
    <row r="3215" spans="1:6">
      <c r="A3215" s="983"/>
      <c r="B3215" s="941"/>
      <c r="C3215" s="983"/>
      <c r="D3215" s="941"/>
      <c r="E3215" s="972"/>
      <c r="F3215" s="995"/>
    </row>
    <row r="3216" spans="1:6">
      <c r="A3216" s="983"/>
      <c r="B3216" s="941"/>
      <c r="C3216" s="983"/>
      <c r="D3216" s="941"/>
      <c r="E3216" s="972"/>
      <c r="F3216" s="995"/>
    </row>
    <row r="3217" spans="1:6">
      <c r="A3217" s="983"/>
      <c r="B3217" s="941"/>
      <c r="C3217" s="983"/>
      <c r="D3217" s="941"/>
      <c r="E3217" s="972"/>
      <c r="F3217" s="995"/>
    </row>
    <row r="3218" spans="1:6">
      <c r="A3218" s="983"/>
      <c r="B3218" s="941"/>
      <c r="C3218" s="983"/>
      <c r="D3218" s="941"/>
      <c r="E3218" s="972"/>
      <c r="F3218" s="995"/>
    </row>
    <row r="3219" spans="1:6">
      <c r="A3219" s="983"/>
      <c r="B3219" s="941"/>
      <c r="C3219" s="983"/>
      <c r="D3219" s="941"/>
      <c r="E3219" s="972"/>
      <c r="F3219" s="995"/>
    </row>
    <row r="3220" spans="1:6">
      <c r="A3220" s="983"/>
      <c r="B3220" s="941"/>
      <c r="C3220" s="983"/>
      <c r="D3220" s="941"/>
      <c r="E3220" s="972"/>
      <c r="F3220" s="995"/>
    </row>
    <row r="3221" spans="1:6">
      <c r="A3221" s="983"/>
      <c r="B3221" s="941"/>
      <c r="C3221" s="983"/>
      <c r="D3221" s="941"/>
      <c r="E3221" s="972"/>
      <c r="F3221" s="995"/>
    </row>
    <row r="3222" spans="1:6">
      <c r="A3222" s="983"/>
      <c r="B3222" s="941"/>
      <c r="C3222" s="983"/>
      <c r="D3222" s="941"/>
      <c r="E3222" s="972"/>
      <c r="F3222" s="995"/>
    </row>
    <row r="3223" spans="1:6">
      <c r="A3223" s="983"/>
      <c r="B3223" s="941"/>
      <c r="C3223" s="983"/>
      <c r="D3223" s="941"/>
      <c r="E3223" s="972"/>
      <c r="F3223" s="995"/>
    </row>
    <row r="3224" spans="1:6">
      <c r="A3224" s="983"/>
      <c r="B3224" s="941"/>
      <c r="C3224" s="983"/>
      <c r="D3224" s="941"/>
      <c r="E3224" s="972"/>
      <c r="F3224" s="995"/>
    </row>
    <row r="3225" spans="1:6">
      <c r="A3225" s="983"/>
      <c r="B3225" s="941"/>
      <c r="C3225" s="983"/>
      <c r="D3225" s="941"/>
      <c r="E3225" s="972"/>
      <c r="F3225" s="995"/>
    </row>
    <row r="3226" spans="1:6">
      <c r="A3226" s="983"/>
      <c r="B3226" s="941"/>
      <c r="C3226" s="983"/>
      <c r="D3226" s="941"/>
      <c r="E3226" s="972"/>
      <c r="F3226" s="995"/>
    </row>
    <row r="3227" spans="1:6">
      <c r="A3227" s="983"/>
      <c r="B3227" s="941"/>
      <c r="C3227" s="983"/>
      <c r="D3227" s="941"/>
      <c r="E3227" s="972"/>
      <c r="F3227" s="995"/>
    </row>
    <row r="3228" spans="1:6">
      <c r="A3228" s="983"/>
      <c r="B3228" s="941"/>
      <c r="C3228" s="983"/>
      <c r="D3228" s="941"/>
      <c r="E3228" s="972"/>
      <c r="F3228" s="995"/>
    </row>
    <row r="3229" spans="1:6">
      <c r="A3229" s="983"/>
      <c r="B3229" s="941"/>
      <c r="C3229" s="983"/>
      <c r="D3229" s="941"/>
      <c r="E3229" s="972"/>
      <c r="F3229" s="995"/>
    </row>
    <row r="3230" spans="1:6">
      <c r="A3230" s="983"/>
      <c r="B3230" s="941"/>
      <c r="C3230" s="983"/>
      <c r="D3230" s="941"/>
      <c r="E3230" s="972"/>
      <c r="F3230" s="995"/>
    </row>
    <row r="3231" spans="1:6">
      <c r="A3231" s="983"/>
      <c r="B3231" s="941"/>
      <c r="C3231" s="983"/>
      <c r="D3231" s="941"/>
      <c r="E3231" s="972"/>
      <c r="F3231" s="995"/>
    </row>
    <row r="3232" spans="1:6">
      <c r="A3232" s="983"/>
      <c r="B3232" s="941"/>
      <c r="C3232" s="983"/>
      <c r="D3232" s="941"/>
      <c r="E3232" s="972"/>
      <c r="F3232" s="995"/>
    </row>
    <row r="3233" spans="1:6">
      <c r="A3233" s="983"/>
      <c r="B3233" s="941"/>
      <c r="C3233" s="983"/>
      <c r="D3233" s="941"/>
      <c r="E3233" s="972"/>
      <c r="F3233" s="995"/>
    </row>
    <row r="3234" spans="1:6">
      <c r="A3234" s="983"/>
      <c r="B3234" s="941"/>
      <c r="C3234" s="983"/>
      <c r="D3234" s="941"/>
      <c r="E3234" s="972"/>
      <c r="F3234" s="995"/>
    </row>
    <row r="3235" spans="1:6">
      <c r="A3235" s="983"/>
      <c r="B3235" s="941"/>
      <c r="C3235" s="983"/>
      <c r="D3235" s="941"/>
      <c r="E3235" s="972"/>
      <c r="F3235" s="995"/>
    </row>
    <row r="3236" spans="1:6">
      <c r="A3236" s="983"/>
      <c r="B3236" s="941"/>
      <c r="C3236" s="983"/>
      <c r="D3236" s="941"/>
      <c r="E3236" s="972"/>
      <c r="F3236" s="995"/>
    </row>
    <row r="3237" spans="1:6">
      <c r="A3237" s="983"/>
      <c r="B3237" s="941"/>
      <c r="C3237" s="983"/>
      <c r="D3237" s="941"/>
      <c r="E3237" s="972"/>
      <c r="F3237" s="995"/>
    </row>
    <row r="3238" spans="1:6">
      <c r="A3238" s="983"/>
      <c r="B3238" s="941"/>
      <c r="C3238" s="983"/>
      <c r="D3238" s="941"/>
      <c r="E3238" s="972"/>
      <c r="F3238" s="995"/>
    </row>
    <row r="3239" spans="1:6">
      <c r="A3239" s="983"/>
      <c r="B3239" s="941"/>
      <c r="C3239" s="983"/>
      <c r="D3239" s="941"/>
      <c r="E3239" s="972"/>
      <c r="F3239" s="995"/>
    </row>
    <row r="3240" spans="1:6">
      <c r="A3240" s="983"/>
      <c r="B3240" s="941"/>
      <c r="C3240" s="983"/>
      <c r="D3240" s="941"/>
      <c r="E3240" s="972"/>
      <c r="F3240" s="995"/>
    </row>
    <row r="3241" spans="1:6">
      <c r="A3241" s="983"/>
      <c r="B3241" s="941"/>
      <c r="C3241" s="983"/>
      <c r="D3241" s="941"/>
      <c r="E3241" s="972"/>
      <c r="F3241" s="995"/>
    </row>
    <row r="3242" spans="1:6">
      <c r="A3242" s="983"/>
      <c r="B3242" s="941"/>
      <c r="C3242" s="983"/>
      <c r="D3242" s="941"/>
      <c r="E3242" s="972"/>
      <c r="F3242" s="995"/>
    </row>
    <row r="3243" spans="1:6">
      <c r="A3243" s="983"/>
      <c r="B3243" s="941"/>
      <c r="C3243" s="983"/>
      <c r="D3243" s="941"/>
      <c r="E3243" s="972"/>
      <c r="F3243" s="995"/>
    </row>
    <row r="3244" spans="1:6">
      <c r="A3244" s="983"/>
      <c r="B3244" s="941"/>
      <c r="C3244" s="983"/>
      <c r="D3244" s="941"/>
      <c r="E3244" s="972"/>
      <c r="F3244" s="995"/>
    </row>
    <row r="3245" spans="1:6">
      <c r="A3245" s="983"/>
      <c r="B3245" s="941"/>
      <c r="C3245" s="983"/>
      <c r="D3245" s="941"/>
      <c r="E3245" s="972"/>
      <c r="F3245" s="995"/>
    </row>
    <row r="3246" spans="1:6">
      <c r="A3246" s="983"/>
      <c r="B3246" s="941"/>
      <c r="C3246" s="983"/>
      <c r="D3246" s="941"/>
      <c r="E3246" s="972"/>
      <c r="F3246" s="995"/>
    </row>
    <row r="3247" spans="1:6">
      <c r="A3247" s="983"/>
      <c r="B3247" s="941"/>
      <c r="C3247" s="983"/>
      <c r="D3247" s="941"/>
      <c r="E3247" s="972"/>
      <c r="F3247" s="995"/>
    </row>
    <row r="3248" spans="1:6">
      <c r="A3248" s="983"/>
      <c r="B3248" s="941"/>
      <c r="C3248" s="983"/>
      <c r="D3248" s="941"/>
      <c r="E3248" s="972"/>
      <c r="F3248" s="995"/>
    </row>
    <row r="3249" spans="1:6">
      <c r="A3249" s="983"/>
      <c r="B3249" s="941"/>
      <c r="C3249" s="983"/>
      <c r="D3249" s="941"/>
      <c r="E3249" s="972"/>
      <c r="F3249" s="995"/>
    </row>
    <row r="3250" spans="1:6">
      <c r="A3250" s="983"/>
      <c r="B3250" s="941"/>
      <c r="C3250" s="983"/>
      <c r="D3250" s="941"/>
      <c r="E3250" s="972"/>
      <c r="F3250" s="995"/>
    </row>
    <row r="3251" spans="1:6">
      <c r="A3251" s="983"/>
      <c r="B3251" s="941"/>
      <c r="C3251" s="983"/>
      <c r="D3251" s="941"/>
      <c r="E3251" s="972"/>
      <c r="F3251" s="995"/>
    </row>
    <row r="3252" spans="1:6">
      <c r="A3252" s="983"/>
      <c r="B3252" s="941"/>
      <c r="C3252" s="983"/>
      <c r="D3252" s="941"/>
      <c r="E3252" s="972"/>
      <c r="F3252" s="995"/>
    </row>
    <row r="3253" spans="1:6">
      <c r="A3253" s="983"/>
      <c r="B3253" s="941"/>
      <c r="C3253" s="983"/>
      <c r="D3253" s="941"/>
      <c r="E3253" s="972"/>
      <c r="F3253" s="995"/>
    </row>
    <row r="3254" spans="1:6">
      <c r="A3254" s="983"/>
      <c r="B3254" s="941"/>
      <c r="C3254" s="983"/>
      <c r="D3254" s="941"/>
      <c r="E3254" s="972"/>
      <c r="F3254" s="995"/>
    </row>
    <row r="3255" spans="1:6">
      <c r="A3255" s="983"/>
      <c r="B3255" s="941"/>
      <c r="C3255" s="983"/>
      <c r="D3255" s="941"/>
      <c r="E3255" s="972"/>
      <c r="F3255" s="995"/>
    </row>
    <row r="3256" spans="1:6">
      <c r="A3256" s="983"/>
      <c r="B3256" s="941"/>
      <c r="C3256" s="983"/>
      <c r="D3256" s="941"/>
      <c r="E3256" s="972"/>
      <c r="F3256" s="995"/>
    </row>
    <row r="3257" spans="1:6">
      <c r="A3257" s="983"/>
      <c r="B3257" s="941"/>
      <c r="C3257" s="983"/>
      <c r="D3257" s="941"/>
      <c r="E3257" s="972"/>
      <c r="F3257" s="995"/>
    </row>
    <row r="3258" spans="1:6">
      <c r="A3258" s="983"/>
      <c r="B3258" s="941"/>
      <c r="C3258" s="983"/>
      <c r="D3258" s="941"/>
      <c r="E3258" s="972"/>
      <c r="F3258" s="995"/>
    </row>
    <row r="3259" spans="1:6">
      <c r="A3259" s="983"/>
      <c r="B3259" s="941"/>
      <c r="C3259" s="983"/>
      <c r="D3259" s="941"/>
      <c r="E3259" s="972"/>
      <c r="F3259" s="995"/>
    </row>
    <row r="3260" spans="1:6">
      <c r="A3260" s="983"/>
      <c r="B3260" s="941"/>
      <c r="C3260" s="983"/>
      <c r="D3260" s="941"/>
      <c r="E3260" s="972"/>
      <c r="F3260" s="995"/>
    </row>
    <row r="3261" spans="1:6">
      <c r="A3261" s="983"/>
      <c r="B3261" s="941"/>
      <c r="C3261" s="983"/>
      <c r="D3261" s="941"/>
      <c r="E3261" s="972"/>
      <c r="F3261" s="995"/>
    </row>
    <row r="3262" spans="1:6">
      <c r="A3262" s="983"/>
      <c r="B3262" s="941"/>
      <c r="C3262" s="983"/>
      <c r="D3262" s="941"/>
      <c r="E3262" s="972"/>
      <c r="F3262" s="995"/>
    </row>
    <row r="3263" spans="1:6">
      <c r="A3263" s="983"/>
      <c r="B3263" s="941"/>
      <c r="C3263" s="983"/>
      <c r="D3263" s="941"/>
      <c r="E3263" s="972"/>
      <c r="F3263" s="995"/>
    </row>
    <row r="3264" spans="1:6">
      <c r="A3264" s="983"/>
      <c r="B3264" s="941"/>
      <c r="C3264" s="983"/>
      <c r="D3264" s="941"/>
      <c r="E3264" s="972"/>
      <c r="F3264" s="995"/>
    </row>
    <row r="3265" spans="1:6">
      <c r="A3265" s="983"/>
      <c r="B3265" s="941"/>
      <c r="C3265" s="983"/>
      <c r="D3265" s="941"/>
      <c r="E3265" s="972"/>
      <c r="F3265" s="995"/>
    </row>
    <row r="3266" spans="1:6">
      <c r="A3266" s="983"/>
      <c r="B3266" s="941"/>
      <c r="C3266" s="983"/>
      <c r="D3266" s="941"/>
      <c r="E3266" s="972"/>
      <c r="F3266" s="995"/>
    </row>
    <row r="3267" spans="1:6">
      <c r="A3267" s="983"/>
      <c r="B3267" s="941"/>
      <c r="C3267" s="983"/>
      <c r="D3267" s="941"/>
      <c r="E3267" s="972"/>
      <c r="F3267" s="995"/>
    </row>
    <row r="3268" spans="1:6">
      <c r="A3268" s="983"/>
      <c r="B3268" s="941"/>
      <c r="C3268" s="983"/>
      <c r="D3268" s="941"/>
      <c r="E3268" s="972"/>
      <c r="F3268" s="995"/>
    </row>
    <row r="3269" spans="1:6">
      <c r="A3269" s="983"/>
      <c r="B3269" s="941"/>
      <c r="C3269" s="983"/>
      <c r="D3269" s="941"/>
      <c r="E3269" s="972"/>
      <c r="F3269" s="995"/>
    </row>
    <row r="3270" spans="1:6">
      <c r="A3270" s="983"/>
      <c r="B3270" s="941"/>
      <c r="C3270" s="983"/>
      <c r="D3270" s="941"/>
      <c r="E3270" s="972"/>
      <c r="F3270" s="995"/>
    </row>
    <row r="3271" spans="1:6">
      <c r="A3271" s="983"/>
      <c r="B3271" s="941"/>
      <c r="C3271" s="983"/>
      <c r="D3271" s="941"/>
      <c r="E3271" s="972"/>
      <c r="F3271" s="995"/>
    </row>
    <row r="3272" spans="1:6">
      <c r="A3272" s="983"/>
      <c r="B3272" s="941"/>
      <c r="C3272" s="983"/>
      <c r="D3272" s="941"/>
      <c r="E3272" s="972"/>
      <c r="F3272" s="995"/>
    </row>
    <row r="3273" spans="1:6">
      <c r="A3273" s="983"/>
      <c r="B3273" s="941"/>
      <c r="C3273" s="983"/>
      <c r="D3273" s="941"/>
      <c r="E3273" s="972"/>
      <c r="F3273" s="995"/>
    </row>
    <row r="3274" spans="1:6">
      <c r="A3274" s="983"/>
      <c r="B3274" s="941"/>
      <c r="C3274" s="983"/>
      <c r="D3274" s="941"/>
      <c r="E3274" s="972"/>
      <c r="F3274" s="995"/>
    </row>
    <row r="3275" spans="1:6">
      <c r="A3275" s="983"/>
      <c r="B3275" s="941"/>
      <c r="C3275" s="983"/>
      <c r="D3275" s="941"/>
      <c r="E3275" s="972"/>
      <c r="F3275" s="995"/>
    </row>
    <row r="3276" spans="1:6">
      <c r="A3276" s="983"/>
      <c r="B3276" s="941"/>
      <c r="C3276" s="983"/>
      <c r="D3276" s="941"/>
      <c r="E3276" s="972"/>
      <c r="F3276" s="995"/>
    </row>
    <row r="3277" spans="1:6">
      <c r="A3277" s="983"/>
      <c r="B3277" s="941"/>
      <c r="C3277" s="983"/>
      <c r="D3277" s="941"/>
      <c r="E3277" s="972"/>
      <c r="F3277" s="995"/>
    </row>
    <row r="3278" spans="1:6">
      <c r="A3278" s="983"/>
      <c r="B3278" s="941"/>
      <c r="C3278" s="983"/>
      <c r="D3278" s="941"/>
      <c r="E3278" s="972"/>
      <c r="F3278" s="995"/>
    </row>
    <row r="3279" spans="1:6">
      <c r="A3279" s="983"/>
      <c r="B3279" s="941"/>
      <c r="C3279" s="983"/>
      <c r="D3279" s="941"/>
      <c r="E3279" s="972"/>
      <c r="F3279" s="995"/>
    </row>
    <row r="3280" spans="1:6">
      <c r="A3280" s="983"/>
      <c r="B3280" s="941"/>
      <c r="C3280" s="983"/>
      <c r="D3280" s="941"/>
      <c r="E3280" s="972"/>
      <c r="F3280" s="995"/>
    </row>
    <row r="3281" spans="1:6">
      <c r="A3281" s="983"/>
      <c r="B3281" s="941"/>
      <c r="C3281" s="983"/>
      <c r="D3281" s="941"/>
      <c r="E3281" s="972"/>
      <c r="F3281" s="995"/>
    </row>
    <row r="3282" spans="1:6">
      <c r="A3282" s="983"/>
      <c r="B3282" s="941"/>
      <c r="C3282" s="983"/>
      <c r="D3282" s="941"/>
      <c r="E3282" s="972"/>
      <c r="F3282" s="995"/>
    </row>
    <row r="3283" spans="1:6">
      <c r="A3283" s="983"/>
      <c r="B3283" s="941"/>
      <c r="C3283" s="983"/>
      <c r="D3283" s="941"/>
      <c r="E3283" s="972"/>
      <c r="F3283" s="995"/>
    </row>
    <row r="3284" spans="1:6">
      <c r="A3284" s="983"/>
      <c r="B3284" s="941"/>
      <c r="C3284" s="983"/>
      <c r="D3284" s="941"/>
      <c r="E3284" s="972"/>
      <c r="F3284" s="995"/>
    </row>
    <row r="3285" spans="1:6">
      <c r="A3285" s="983"/>
      <c r="B3285" s="941"/>
      <c r="C3285" s="983"/>
      <c r="D3285" s="941"/>
      <c r="E3285" s="972"/>
      <c r="F3285" s="995"/>
    </row>
    <row r="3286" spans="1:6">
      <c r="A3286" s="983"/>
      <c r="B3286" s="941"/>
      <c r="C3286" s="983"/>
      <c r="D3286" s="941"/>
      <c r="E3286" s="972"/>
      <c r="F3286" s="995"/>
    </row>
    <row r="3287" spans="1:6">
      <c r="A3287" s="983"/>
      <c r="B3287" s="941"/>
      <c r="C3287" s="983"/>
      <c r="D3287" s="941"/>
      <c r="E3287" s="972"/>
      <c r="F3287" s="995"/>
    </row>
    <row r="3288" spans="1:6">
      <c r="A3288" s="983"/>
      <c r="B3288" s="941"/>
      <c r="C3288" s="983"/>
      <c r="D3288" s="941"/>
      <c r="E3288" s="972"/>
      <c r="F3288" s="995"/>
    </row>
    <row r="3289" spans="1:6">
      <c r="A3289" s="983"/>
      <c r="B3289" s="941"/>
      <c r="C3289" s="983"/>
      <c r="D3289" s="941"/>
      <c r="E3289" s="972"/>
      <c r="F3289" s="995"/>
    </row>
    <row r="3290" spans="1:6">
      <c r="A3290" s="983"/>
      <c r="B3290" s="941"/>
      <c r="C3290" s="983"/>
      <c r="D3290" s="941"/>
      <c r="E3290" s="972"/>
      <c r="F3290" s="995"/>
    </row>
    <row r="3291" spans="1:6">
      <c r="A3291" s="983"/>
      <c r="B3291" s="941"/>
      <c r="C3291" s="983"/>
      <c r="D3291" s="941"/>
      <c r="E3291" s="972"/>
      <c r="F3291" s="995"/>
    </row>
    <row r="3292" spans="1:6">
      <c r="A3292" s="983"/>
      <c r="B3292" s="941"/>
      <c r="C3292" s="983"/>
      <c r="D3292" s="941"/>
      <c r="E3292" s="972"/>
      <c r="F3292" s="995"/>
    </row>
    <row r="3293" spans="1:6">
      <c r="A3293" s="983"/>
      <c r="B3293" s="941"/>
      <c r="C3293" s="983"/>
      <c r="D3293" s="941"/>
      <c r="E3293" s="972"/>
      <c r="F3293" s="995"/>
    </row>
    <row r="3294" spans="1:6">
      <c r="A3294" s="983"/>
      <c r="B3294" s="941"/>
      <c r="C3294" s="983"/>
      <c r="D3294" s="941"/>
      <c r="E3294" s="972"/>
      <c r="F3294" s="995"/>
    </row>
    <row r="3295" spans="1:6">
      <c r="A3295" s="983"/>
      <c r="B3295" s="941"/>
      <c r="C3295" s="983"/>
      <c r="D3295" s="941"/>
      <c r="E3295" s="972"/>
      <c r="F3295" s="995"/>
    </row>
    <row r="3296" spans="1:6">
      <c r="A3296" s="983"/>
      <c r="B3296" s="941"/>
      <c r="C3296" s="983"/>
      <c r="D3296" s="941"/>
      <c r="E3296" s="972"/>
      <c r="F3296" s="995"/>
    </row>
    <row r="3297" spans="1:6">
      <c r="A3297" s="983"/>
      <c r="B3297" s="941"/>
      <c r="C3297" s="983"/>
      <c r="D3297" s="941"/>
      <c r="E3297" s="972"/>
      <c r="F3297" s="995"/>
    </row>
    <row r="3298" spans="1:6">
      <c r="A3298" s="983"/>
      <c r="B3298" s="941"/>
      <c r="C3298" s="983"/>
      <c r="D3298" s="941"/>
      <c r="E3298" s="972"/>
      <c r="F3298" s="995"/>
    </row>
    <row r="3299" spans="1:6">
      <c r="A3299" s="983"/>
      <c r="B3299" s="941"/>
      <c r="C3299" s="983"/>
      <c r="D3299" s="941"/>
      <c r="E3299" s="972"/>
      <c r="F3299" s="995"/>
    </row>
    <row r="3300" spans="1:6">
      <c r="A3300" s="983"/>
      <c r="B3300" s="941"/>
      <c r="C3300" s="983"/>
      <c r="D3300" s="941"/>
      <c r="E3300" s="972"/>
      <c r="F3300" s="995"/>
    </row>
    <row r="3301" spans="1:6">
      <c r="A3301" s="983"/>
      <c r="B3301" s="941"/>
      <c r="C3301" s="983"/>
      <c r="D3301" s="941"/>
      <c r="E3301" s="972"/>
      <c r="F3301" s="995"/>
    </row>
    <row r="3302" spans="1:6">
      <c r="A3302" s="983"/>
      <c r="B3302" s="941"/>
      <c r="C3302" s="983"/>
      <c r="D3302" s="941"/>
      <c r="E3302" s="972"/>
      <c r="F3302" s="995"/>
    </row>
    <row r="3303" spans="1:6">
      <c r="A3303" s="983"/>
      <c r="B3303" s="941"/>
      <c r="C3303" s="983"/>
      <c r="D3303" s="941"/>
      <c r="E3303" s="972"/>
      <c r="F3303" s="995"/>
    </row>
    <row r="3304" spans="1:6">
      <c r="A3304" s="983"/>
      <c r="B3304" s="941"/>
      <c r="C3304" s="983"/>
      <c r="D3304" s="941"/>
      <c r="E3304" s="972"/>
      <c r="F3304" s="995"/>
    </row>
    <row r="3305" spans="1:6">
      <c r="A3305" s="983"/>
      <c r="B3305" s="941"/>
      <c r="C3305" s="983"/>
      <c r="D3305" s="941"/>
      <c r="E3305" s="972"/>
      <c r="F3305" s="995"/>
    </row>
    <row r="3306" spans="1:6">
      <c r="A3306" s="983"/>
      <c r="B3306" s="941"/>
      <c r="C3306" s="983"/>
      <c r="D3306" s="941"/>
      <c r="E3306" s="972"/>
      <c r="F3306" s="995"/>
    </row>
    <row r="3307" spans="1:6">
      <c r="A3307" s="983"/>
      <c r="B3307" s="941"/>
      <c r="C3307" s="983"/>
      <c r="D3307" s="941"/>
      <c r="E3307" s="972"/>
      <c r="F3307" s="995"/>
    </row>
    <row r="3308" spans="1:6">
      <c r="A3308" s="983"/>
      <c r="B3308" s="941"/>
      <c r="C3308" s="983"/>
      <c r="D3308" s="941"/>
      <c r="E3308" s="972"/>
      <c r="F3308" s="995"/>
    </row>
    <row r="3309" spans="1:6">
      <c r="A3309" s="983"/>
      <c r="B3309" s="941"/>
      <c r="C3309" s="983"/>
      <c r="D3309" s="941"/>
      <c r="E3309" s="972"/>
      <c r="F3309" s="995"/>
    </row>
    <row r="3310" spans="1:6">
      <c r="A3310" s="983"/>
      <c r="B3310" s="941"/>
      <c r="C3310" s="983"/>
      <c r="D3310" s="941"/>
      <c r="E3310" s="972"/>
      <c r="F3310" s="995"/>
    </row>
    <row r="3311" spans="1:6">
      <c r="A3311" s="983"/>
      <c r="B3311" s="941"/>
      <c r="C3311" s="983"/>
      <c r="D3311" s="941"/>
      <c r="E3311" s="972"/>
      <c r="F3311" s="995"/>
    </row>
    <row r="3312" spans="1:6">
      <c r="A3312" s="983"/>
      <c r="B3312" s="941"/>
      <c r="C3312" s="983"/>
      <c r="D3312" s="941"/>
      <c r="E3312" s="972"/>
      <c r="F3312" s="995"/>
    </row>
    <row r="3313" spans="1:6">
      <c r="A3313" s="983"/>
      <c r="B3313" s="941"/>
      <c r="C3313" s="983"/>
      <c r="D3313" s="941"/>
      <c r="E3313" s="972"/>
      <c r="F3313" s="995"/>
    </row>
    <row r="3314" spans="1:6">
      <c r="A3314" s="983"/>
      <c r="B3314" s="941"/>
      <c r="C3314" s="983"/>
      <c r="D3314" s="941"/>
      <c r="E3314" s="972"/>
      <c r="F3314" s="995"/>
    </row>
    <row r="3315" spans="1:6">
      <c r="A3315" s="983"/>
      <c r="B3315" s="941"/>
      <c r="C3315" s="983"/>
      <c r="D3315" s="941"/>
      <c r="E3315" s="972"/>
      <c r="F3315" s="995"/>
    </row>
    <row r="3316" spans="1:6">
      <c r="A3316" s="983"/>
      <c r="B3316" s="941"/>
      <c r="C3316" s="983"/>
      <c r="D3316" s="941"/>
      <c r="E3316" s="972"/>
      <c r="F3316" s="995"/>
    </row>
    <row r="3317" spans="1:6">
      <c r="A3317" s="983"/>
      <c r="B3317" s="941"/>
      <c r="C3317" s="983"/>
      <c r="D3317" s="941"/>
      <c r="E3317" s="972"/>
      <c r="F3317" s="995"/>
    </row>
    <row r="3318" spans="1:6">
      <c r="A3318" s="983"/>
      <c r="B3318" s="941"/>
      <c r="C3318" s="983"/>
      <c r="D3318" s="941"/>
      <c r="E3318" s="972"/>
      <c r="F3318" s="995"/>
    </row>
    <row r="3319" spans="1:6">
      <c r="A3319" s="983"/>
      <c r="B3319" s="941"/>
      <c r="C3319" s="983"/>
      <c r="D3319" s="941"/>
      <c r="E3319" s="972"/>
      <c r="F3319" s="995"/>
    </row>
    <row r="3320" spans="1:6">
      <c r="A3320" s="983"/>
      <c r="B3320" s="941"/>
      <c r="C3320" s="983"/>
      <c r="D3320" s="941"/>
      <c r="E3320" s="972"/>
      <c r="F3320" s="995"/>
    </row>
    <row r="3321" spans="1:6">
      <c r="A3321" s="983"/>
      <c r="B3321" s="941"/>
      <c r="C3321" s="983"/>
      <c r="D3321" s="941"/>
      <c r="E3321" s="972"/>
      <c r="F3321" s="995"/>
    </row>
    <row r="3322" spans="1:6">
      <c r="A3322" s="983"/>
      <c r="B3322" s="941"/>
      <c r="C3322" s="983"/>
      <c r="D3322" s="941"/>
      <c r="E3322" s="972"/>
      <c r="F3322" s="995"/>
    </row>
    <row r="3323" spans="1:6">
      <c r="A3323" s="983"/>
      <c r="B3323" s="941"/>
      <c r="C3323" s="983"/>
      <c r="D3323" s="941"/>
      <c r="E3323" s="972"/>
      <c r="F3323" s="995"/>
    </row>
    <row r="3324" spans="1:6">
      <c r="A3324" s="983"/>
      <c r="B3324" s="941"/>
      <c r="C3324" s="983"/>
      <c r="D3324" s="941"/>
      <c r="E3324" s="972"/>
      <c r="F3324" s="995"/>
    </row>
    <row r="3325" spans="1:6">
      <c r="A3325" s="983"/>
      <c r="B3325" s="941"/>
      <c r="C3325" s="983"/>
      <c r="D3325" s="941"/>
      <c r="E3325" s="972"/>
      <c r="F3325" s="995"/>
    </row>
    <row r="3326" spans="1:6">
      <c r="A3326" s="983"/>
      <c r="B3326" s="941"/>
      <c r="C3326" s="983"/>
      <c r="D3326" s="941"/>
      <c r="E3326" s="972"/>
      <c r="F3326" s="995"/>
    </row>
    <row r="3327" spans="1:6">
      <c r="A3327" s="983"/>
      <c r="B3327" s="941"/>
      <c r="C3327" s="983"/>
      <c r="D3327" s="941"/>
      <c r="E3327" s="972"/>
      <c r="F3327" s="995"/>
    </row>
    <row r="3328" spans="1:6">
      <c r="A3328" s="983"/>
      <c r="B3328" s="941"/>
      <c r="C3328" s="983"/>
      <c r="D3328" s="941"/>
      <c r="E3328" s="972"/>
      <c r="F3328" s="995"/>
    </row>
    <row r="3329" spans="1:6">
      <c r="A3329" s="983"/>
      <c r="B3329" s="941"/>
      <c r="C3329" s="983"/>
      <c r="D3329" s="941"/>
      <c r="E3329" s="972"/>
      <c r="F3329" s="995"/>
    </row>
    <row r="3330" spans="1:6">
      <c r="A3330" s="983"/>
      <c r="B3330" s="941"/>
      <c r="C3330" s="983"/>
      <c r="D3330" s="941"/>
      <c r="E3330" s="972"/>
      <c r="F3330" s="995"/>
    </row>
    <row r="3331" spans="1:6">
      <c r="A3331" s="983"/>
      <c r="B3331" s="941"/>
      <c r="C3331" s="983"/>
      <c r="D3331" s="941"/>
      <c r="E3331" s="972"/>
      <c r="F3331" s="995"/>
    </row>
    <row r="3332" spans="1:6">
      <c r="A3332" s="983"/>
      <c r="B3332" s="941"/>
      <c r="C3332" s="983"/>
      <c r="D3332" s="941"/>
      <c r="E3332" s="972"/>
      <c r="F3332" s="995"/>
    </row>
    <row r="3333" spans="1:6">
      <c r="A3333" s="983"/>
      <c r="B3333" s="941"/>
      <c r="C3333" s="983"/>
      <c r="D3333" s="941"/>
      <c r="E3333" s="972"/>
      <c r="F3333" s="995"/>
    </row>
    <row r="3334" spans="1:6">
      <c r="A3334" s="983"/>
      <c r="B3334" s="941"/>
      <c r="C3334" s="983"/>
      <c r="D3334" s="941"/>
      <c r="E3334" s="972"/>
      <c r="F3334" s="995"/>
    </row>
    <row r="3335" spans="1:6">
      <c r="A3335" s="983"/>
      <c r="B3335" s="941"/>
      <c r="C3335" s="983"/>
      <c r="D3335" s="941"/>
      <c r="E3335" s="972"/>
      <c r="F3335" s="995"/>
    </row>
    <row r="3336" spans="1:6">
      <c r="A3336" s="983"/>
      <c r="B3336" s="941"/>
      <c r="C3336" s="983"/>
      <c r="D3336" s="941"/>
      <c r="E3336" s="972"/>
      <c r="F3336" s="995"/>
    </row>
    <row r="3337" spans="1:6">
      <c r="A3337" s="983"/>
      <c r="B3337" s="941"/>
      <c r="C3337" s="983"/>
      <c r="D3337" s="941"/>
      <c r="E3337" s="972"/>
      <c r="F3337" s="995"/>
    </row>
    <row r="3338" spans="1:6">
      <c r="A3338" s="983"/>
      <c r="B3338" s="941"/>
      <c r="C3338" s="983"/>
      <c r="D3338" s="941"/>
      <c r="E3338" s="972"/>
      <c r="F3338" s="995"/>
    </row>
    <row r="3339" spans="1:6">
      <c r="A3339" s="983"/>
      <c r="B3339" s="941"/>
      <c r="C3339" s="983"/>
      <c r="D3339" s="941"/>
      <c r="E3339" s="972"/>
      <c r="F3339" s="995"/>
    </row>
    <row r="3340" spans="1:6">
      <c r="A3340" s="983"/>
      <c r="B3340" s="941"/>
      <c r="C3340" s="983"/>
      <c r="D3340" s="941"/>
      <c r="E3340" s="972"/>
      <c r="F3340" s="995"/>
    </row>
    <row r="3341" spans="1:6">
      <c r="A3341" s="983"/>
      <c r="B3341" s="941"/>
      <c r="C3341" s="983"/>
      <c r="D3341" s="941"/>
      <c r="E3341" s="972"/>
      <c r="F3341" s="995"/>
    </row>
    <row r="3342" spans="1:6">
      <c r="A3342" s="983"/>
      <c r="B3342" s="941"/>
      <c r="C3342" s="983"/>
      <c r="D3342" s="941"/>
      <c r="E3342" s="972"/>
      <c r="F3342" s="995"/>
    </row>
    <row r="3343" spans="1:6">
      <c r="A3343" s="983"/>
      <c r="B3343" s="941"/>
      <c r="C3343" s="983"/>
      <c r="D3343" s="941"/>
      <c r="E3343" s="972"/>
      <c r="F3343" s="995"/>
    </row>
    <row r="3344" spans="1:6">
      <c r="A3344" s="983"/>
      <c r="B3344" s="941"/>
      <c r="C3344" s="983"/>
      <c r="D3344" s="941"/>
      <c r="E3344" s="972"/>
      <c r="F3344" s="995"/>
    </row>
    <row r="3345" spans="1:6">
      <c r="A3345" s="983"/>
      <c r="B3345" s="941"/>
      <c r="C3345" s="983"/>
      <c r="D3345" s="941"/>
      <c r="E3345" s="972"/>
      <c r="F3345" s="995"/>
    </row>
    <row r="3346" spans="1:6">
      <c r="A3346" s="983"/>
      <c r="B3346" s="941"/>
      <c r="C3346" s="983"/>
      <c r="D3346" s="941"/>
      <c r="E3346" s="972"/>
      <c r="F3346" s="995"/>
    </row>
    <row r="3347" spans="1:6">
      <c r="A3347" s="983"/>
      <c r="B3347" s="941"/>
      <c r="C3347" s="983"/>
      <c r="D3347" s="941"/>
      <c r="E3347" s="972"/>
      <c r="F3347" s="995"/>
    </row>
    <row r="3348" spans="1:6">
      <c r="A3348" s="983"/>
      <c r="B3348" s="941"/>
      <c r="C3348" s="983"/>
      <c r="D3348" s="941"/>
      <c r="E3348" s="972"/>
      <c r="F3348" s="995"/>
    </row>
    <row r="3349" spans="1:6">
      <c r="A3349" s="983"/>
      <c r="B3349" s="941"/>
      <c r="C3349" s="983"/>
      <c r="D3349" s="941"/>
      <c r="E3349" s="972"/>
      <c r="F3349" s="995"/>
    </row>
    <row r="3350" spans="1:6">
      <c r="A3350" s="983"/>
      <c r="B3350" s="941"/>
      <c r="C3350" s="983"/>
      <c r="D3350" s="941"/>
      <c r="E3350" s="972"/>
      <c r="F3350" s="995"/>
    </row>
    <row r="3351" spans="1:6">
      <c r="A3351" s="983"/>
      <c r="B3351" s="941"/>
      <c r="C3351" s="983"/>
      <c r="D3351" s="941"/>
      <c r="E3351" s="972"/>
      <c r="F3351" s="995"/>
    </row>
    <row r="3352" spans="1:6">
      <c r="A3352" s="983"/>
      <c r="B3352" s="941"/>
      <c r="C3352" s="983"/>
      <c r="D3352" s="941"/>
      <c r="E3352" s="972"/>
      <c r="F3352" s="995"/>
    </row>
    <row r="3353" spans="1:6">
      <c r="A3353" s="983"/>
      <c r="B3353" s="941"/>
      <c r="C3353" s="983"/>
      <c r="D3353" s="941"/>
      <c r="E3353" s="972"/>
      <c r="F3353" s="995"/>
    </row>
    <row r="3354" spans="1:6">
      <c r="A3354" s="983"/>
      <c r="B3354" s="941"/>
      <c r="C3354" s="983"/>
      <c r="D3354" s="941"/>
      <c r="E3354" s="972"/>
      <c r="F3354" s="995"/>
    </row>
    <row r="3355" spans="1:6">
      <c r="A3355" s="983"/>
      <c r="B3355" s="941"/>
      <c r="C3355" s="983"/>
      <c r="D3355" s="941"/>
      <c r="E3355" s="972"/>
      <c r="F3355" s="995"/>
    </row>
    <row r="3356" spans="1:6">
      <c r="A3356" s="983"/>
      <c r="B3356" s="941"/>
      <c r="C3356" s="983"/>
      <c r="D3356" s="941"/>
      <c r="E3356" s="972"/>
      <c r="F3356" s="995"/>
    </row>
    <row r="3357" spans="1:6">
      <c r="A3357" s="983"/>
      <c r="B3357" s="941"/>
      <c r="C3357" s="983"/>
      <c r="D3357" s="941"/>
      <c r="E3357" s="972"/>
      <c r="F3357" s="995"/>
    </row>
    <row r="3358" spans="1:6">
      <c r="A3358" s="983"/>
      <c r="B3358" s="941"/>
      <c r="C3358" s="983"/>
      <c r="D3358" s="941"/>
      <c r="E3358" s="972"/>
      <c r="F3358" s="995"/>
    </row>
    <row r="3359" spans="1:6">
      <c r="A3359" s="983"/>
      <c r="B3359" s="941"/>
      <c r="C3359" s="983"/>
      <c r="D3359" s="941"/>
      <c r="E3359" s="972"/>
      <c r="F3359" s="995"/>
    </row>
    <row r="3360" spans="1:6">
      <c r="A3360" s="983"/>
      <c r="B3360" s="941"/>
      <c r="C3360" s="983"/>
      <c r="D3360" s="941"/>
      <c r="E3360" s="972"/>
      <c r="F3360" s="995"/>
    </row>
    <row r="3361" spans="1:6">
      <c r="A3361" s="983"/>
      <c r="B3361" s="941"/>
      <c r="C3361" s="983"/>
      <c r="D3361" s="941"/>
      <c r="E3361" s="972"/>
      <c r="F3361" s="995"/>
    </row>
    <row r="3362" spans="1:6">
      <c r="A3362" s="983"/>
      <c r="B3362" s="941"/>
      <c r="C3362" s="983"/>
      <c r="D3362" s="941"/>
      <c r="E3362" s="972"/>
      <c r="F3362" s="995"/>
    </row>
    <row r="3363" spans="1:6">
      <c r="A3363" s="983"/>
      <c r="B3363" s="941"/>
      <c r="C3363" s="983"/>
      <c r="D3363" s="941"/>
      <c r="E3363" s="972"/>
      <c r="F3363" s="995"/>
    </row>
    <row r="3364" spans="1:6">
      <c r="A3364" s="983"/>
      <c r="B3364" s="941"/>
      <c r="C3364" s="983"/>
      <c r="D3364" s="941"/>
      <c r="E3364" s="972"/>
      <c r="F3364" s="995"/>
    </row>
    <row r="3365" spans="1:6">
      <c r="A3365" s="983"/>
      <c r="B3365" s="941"/>
      <c r="C3365" s="983"/>
      <c r="D3365" s="941"/>
      <c r="E3365" s="972"/>
      <c r="F3365" s="995"/>
    </row>
    <row r="3366" spans="1:6">
      <c r="A3366" s="983"/>
      <c r="B3366" s="941"/>
      <c r="C3366" s="983"/>
      <c r="D3366" s="941"/>
      <c r="E3366" s="972"/>
      <c r="F3366" s="995"/>
    </row>
    <row r="3367" spans="1:6">
      <c r="A3367" s="983"/>
      <c r="B3367" s="941"/>
      <c r="C3367" s="983"/>
      <c r="D3367" s="941"/>
      <c r="E3367" s="972"/>
      <c r="F3367" s="995"/>
    </row>
    <row r="3368" spans="1:6">
      <c r="A3368" s="983"/>
      <c r="B3368" s="941"/>
      <c r="C3368" s="983"/>
      <c r="D3368" s="941"/>
      <c r="E3368" s="972"/>
      <c r="F3368" s="995"/>
    </row>
    <row r="3369" spans="1:6">
      <c r="A3369" s="983"/>
      <c r="B3369" s="941"/>
      <c r="C3369" s="983"/>
      <c r="D3369" s="941"/>
      <c r="E3369" s="972"/>
      <c r="F3369" s="995"/>
    </row>
    <row r="3370" spans="1:6">
      <c r="A3370" s="983"/>
      <c r="B3370" s="941"/>
      <c r="C3370" s="983"/>
      <c r="D3370" s="941"/>
      <c r="E3370" s="972"/>
      <c r="F3370" s="995"/>
    </row>
    <row r="3371" spans="1:6">
      <c r="A3371" s="983"/>
      <c r="B3371" s="941"/>
      <c r="C3371" s="983"/>
      <c r="D3371" s="941"/>
      <c r="E3371" s="972"/>
      <c r="F3371" s="995"/>
    </row>
    <row r="3372" spans="1:6">
      <c r="A3372" s="983"/>
      <c r="B3372" s="941"/>
      <c r="C3372" s="983"/>
      <c r="D3372" s="941"/>
      <c r="E3372" s="972"/>
      <c r="F3372" s="995"/>
    </row>
    <row r="3373" spans="1:6">
      <c r="A3373" s="983"/>
      <c r="B3373" s="941"/>
      <c r="C3373" s="983"/>
      <c r="D3373" s="941"/>
      <c r="E3373" s="972"/>
      <c r="F3373" s="995"/>
    </row>
    <row r="3374" spans="1:6">
      <c r="A3374" s="983"/>
      <c r="B3374" s="941"/>
      <c r="C3374" s="983"/>
      <c r="D3374" s="941"/>
      <c r="E3374" s="972"/>
      <c r="F3374" s="995"/>
    </row>
    <row r="3375" spans="1:6">
      <c r="A3375" s="983"/>
      <c r="B3375" s="941"/>
      <c r="C3375" s="983"/>
      <c r="D3375" s="941"/>
      <c r="E3375" s="972"/>
      <c r="F3375" s="995"/>
    </row>
    <row r="3376" spans="1:6">
      <c r="A3376" s="983"/>
      <c r="B3376" s="941"/>
      <c r="C3376" s="983"/>
      <c r="D3376" s="941"/>
      <c r="E3376" s="972"/>
      <c r="F3376" s="995"/>
    </row>
    <row r="3377" spans="1:6">
      <c r="A3377" s="983"/>
      <c r="B3377" s="941"/>
      <c r="C3377" s="983"/>
      <c r="D3377" s="941"/>
      <c r="E3377" s="972"/>
      <c r="F3377" s="995"/>
    </row>
    <row r="3378" spans="1:6">
      <c r="A3378" s="983"/>
      <c r="B3378" s="941"/>
      <c r="C3378" s="983"/>
      <c r="D3378" s="941"/>
      <c r="E3378" s="972"/>
      <c r="F3378" s="995"/>
    </row>
    <row r="3379" spans="1:6">
      <c r="A3379" s="983"/>
      <c r="B3379" s="941"/>
      <c r="C3379" s="983"/>
      <c r="D3379" s="941"/>
      <c r="E3379" s="972"/>
      <c r="F3379" s="995"/>
    </row>
    <row r="3380" spans="1:6">
      <c r="A3380" s="983"/>
      <c r="B3380" s="941"/>
      <c r="C3380" s="983"/>
      <c r="D3380" s="941"/>
      <c r="E3380" s="972"/>
      <c r="F3380" s="995"/>
    </row>
    <row r="3381" spans="1:6">
      <c r="A3381" s="983"/>
      <c r="B3381" s="941"/>
      <c r="C3381" s="983"/>
      <c r="D3381" s="941"/>
      <c r="E3381" s="972"/>
      <c r="F3381" s="995"/>
    </row>
    <row r="3382" spans="1:6">
      <c r="A3382" s="983"/>
      <c r="B3382" s="941"/>
      <c r="C3382" s="983"/>
      <c r="D3382" s="941"/>
      <c r="E3382" s="972"/>
      <c r="F3382" s="995"/>
    </row>
    <row r="3383" spans="1:6">
      <c r="A3383" s="983"/>
      <c r="B3383" s="941"/>
      <c r="C3383" s="983"/>
      <c r="D3383" s="941"/>
      <c r="E3383" s="972"/>
      <c r="F3383" s="995"/>
    </row>
    <row r="3384" spans="1:6">
      <c r="A3384" s="983"/>
      <c r="B3384" s="941"/>
      <c r="C3384" s="983"/>
      <c r="D3384" s="941"/>
      <c r="E3384" s="972"/>
      <c r="F3384" s="995"/>
    </row>
    <row r="3385" spans="1:6">
      <c r="A3385" s="983"/>
      <c r="B3385" s="941"/>
      <c r="C3385" s="983"/>
      <c r="D3385" s="941"/>
      <c r="E3385" s="972"/>
      <c r="F3385" s="995"/>
    </row>
    <row r="3386" spans="1:6">
      <c r="A3386" s="983"/>
      <c r="B3386" s="941"/>
      <c r="C3386" s="983"/>
      <c r="D3386" s="941"/>
      <c r="E3386" s="972"/>
      <c r="F3386" s="995"/>
    </row>
    <row r="3387" spans="1:6">
      <c r="A3387" s="983"/>
      <c r="B3387" s="941"/>
      <c r="C3387" s="983"/>
      <c r="D3387" s="941"/>
      <c r="E3387" s="972"/>
      <c r="F3387" s="995"/>
    </row>
    <row r="3388" spans="1:6">
      <c r="A3388" s="983"/>
      <c r="B3388" s="941"/>
      <c r="C3388" s="983"/>
      <c r="D3388" s="941"/>
      <c r="E3388" s="972"/>
      <c r="F3388" s="995"/>
    </row>
    <row r="3389" spans="1:6">
      <c r="A3389" s="983"/>
      <c r="B3389" s="941"/>
      <c r="C3389" s="983"/>
      <c r="D3389" s="941"/>
      <c r="E3389" s="972"/>
      <c r="F3389" s="995"/>
    </row>
    <row r="3390" spans="1:6">
      <c r="A3390" s="983"/>
      <c r="B3390" s="941"/>
      <c r="C3390" s="983"/>
      <c r="D3390" s="941"/>
      <c r="E3390" s="972"/>
      <c r="F3390" s="995"/>
    </row>
    <row r="3391" spans="1:6">
      <c r="A3391" s="983"/>
      <c r="B3391" s="941"/>
      <c r="C3391" s="983"/>
      <c r="D3391" s="941"/>
      <c r="E3391" s="972"/>
      <c r="F3391" s="995"/>
    </row>
    <row r="3392" spans="1:6">
      <c r="A3392" s="983"/>
      <c r="B3392" s="941"/>
      <c r="C3392" s="983"/>
      <c r="D3392" s="941"/>
      <c r="E3392" s="972"/>
      <c r="F3392" s="995"/>
    </row>
    <row r="3393" spans="1:6">
      <c r="A3393" s="983"/>
      <c r="B3393" s="941"/>
      <c r="C3393" s="983"/>
      <c r="D3393" s="941"/>
      <c r="E3393" s="972"/>
      <c r="F3393" s="995"/>
    </row>
    <row r="3394" spans="1:6">
      <c r="A3394" s="983"/>
      <c r="B3394" s="941"/>
      <c r="C3394" s="983"/>
      <c r="D3394" s="941"/>
      <c r="E3394" s="972"/>
      <c r="F3394" s="995"/>
    </row>
    <row r="3395" spans="1:6">
      <c r="A3395" s="983"/>
      <c r="B3395" s="941"/>
      <c r="C3395" s="983"/>
      <c r="D3395" s="941"/>
      <c r="E3395" s="972"/>
      <c r="F3395" s="995"/>
    </row>
    <row r="3396" spans="1:6">
      <c r="A3396" s="983"/>
      <c r="B3396" s="941"/>
      <c r="C3396" s="983"/>
      <c r="D3396" s="941"/>
      <c r="E3396" s="972"/>
      <c r="F3396" s="995"/>
    </row>
    <row r="3397" spans="1:6">
      <c r="A3397" s="983"/>
      <c r="B3397" s="941"/>
      <c r="C3397" s="983"/>
      <c r="D3397" s="941"/>
      <c r="E3397" s="972"/>
      <c r="F3397" s="995"/>
    </row>
    <row r="3398" spans="1:6">
      <c r="A3398" s="983"/>
      <c r="B3398" s="941"/>
      <c r="C3398" s="983"/>
      <c r="D3398" s="941"/>
      <c r="E3398" s="972"/>
      <c r="F3398" s="995"/>
    </row>
    <row r="3399" spans="1:6">
      <c r="A3399" s="983"/>
      <c r="B3399" s="941"/>
      <c r="C3399" s="983"/>
      <c r="D3399" s="941"/>
      <c r="E3399" s="972"/>
      <c r="F3399" s="995"/>
    </row>
    <row r="3400" spans="1:6">
      <c r="A3400" s="983"/>
      <c r="B3400" s="941"/>
      <c r="C3400" s="983"/>
      <c r="D3400" s="941"/>
      <c r="E3400" s="972"/>
      <c r="F3400" s="995"/>
    </row>
    <row r="3401" spans="1:6">
      <c r="A3401" s="983"/>
      <c r="B3401" s="941"/>
      <c r="C3401" s="983"/>
      <c r="D3401" s="941"/>
      <c r="E3401" s="972"/>
      <c r="F3401" s="995"/>
    </row>
    <row r="3402" spans="1:6">
      <c r="A3402" s="983"/>
      <c r="B3402" s="941"/>
      <c r="C3402" s="983"/>
      <c r="D3402" s="941"/>
      <c r="E3402" s="972"/>
      <c r="F3402" s="995"/>
    </row>
    <row r="3403" spans="1:6">
      <c r="A3403" s="983"/>
      <c r="B3403" s="941"/>
      <c r="C3403" s="983"/>
      <c r="D3403" s="941"/>
      <c r="E3403" s="972"/>
      <c r="F3403" s="995"/>
    </row>
    <row r="3404" spans="1:6">
      <c r="A3404" s="983"/>
      <c r="B3404" s="941"/>
      <c r="C3404" s="983"/>
      <c r="D3404" s="941"/>
      <c r="E3404" s="972"/>
      <c r="F3404" s="995"/>
    </row>
    <row r="3405" spans="1:6">
      <c r="A3405" s="983"/>
      <c r="B3405" s="941"/>
      <c r="C3405" s="983"/>
      <c r="D3405" s="941"/>
      <c r="E3405" s="972"/>
      <c r="F3405" s="995"/>
    </row>
    <row r="3406" spans="1:6">
      <c r="A3406" s="983"/>
      <c r="B3406" s="941"/>
      <c r="C3406" s="983"/>
      <c r="D3406" s="941"/>
      <c r="E3406" s="972"/>
      <c r="F3406" s="995"/>
    </row>
    <row r="3407" spans="1:6">
      <c r="A3407" s="983"/>
      <c r="B3407" s="941"/>
      <c r="C3407" s="983"/>
      <c r="D3407" s="941"/>
      <c r="E3407" s="972"/>
      <c r="F3407" s="995"/>
    </row>
    <row r="3408" spans="1:6">
      <c r="A3408" s="983"/>
      <c r="B3408" s="941"/>
      <c r="C3408" s="983"/>
      <c r="D3408" s="941"/>
      <c r="E3408" s="972"/>
      <c r="F3408" s="995"/>
    </row>
    <row r="3409" spans="1:6">
      <c r="A3409" s="983"/>
      <c r="B3409" s="941"/>
      <c r="C3409" s="983"/>
      <c r="D3409" s="941"/>
      <c r="E3409" s="972"/>
      <c r="F3409" s="995"/>
    </row>
    <row r="3410" spans="1:6">
      <c r="A3410" s="983"/>
      <c r="B3410" s="941"/>
      <c r="C3410" s="983"/>
      <c r="D3410" s="941"/>
      <c r="E3410" s="972"/>
      <c r="F3410" s="995"/>
    </row>
    <row r="3411" spans="1:6">
      <c r="A3411" s="983"/>
      <c r="B3411" s="941"/>
      <c r="C3411" s="983"/>
      <c r="D3411" s="941"/>
      <c r="E3411" s="972"/>
      <c r="F3411" s="995"/>
    </row>
    <row r="3412" spans="1:6">
      <c r="A3412" s="983"/>
      <c r="B3412" s="941"/>
      <c r="C3412" s="983"/>
      <c r="D3412" s="941"/>
      <c r="E3412" s="972"/>
      <c r="F3412" s="995"/>
    </row>
    <row r="3413" spans="1:6">
      <c r="A3413" s="983"/>
      <c r="B3413" s="941"/>
      <c r="C3413" s="983"/>
      <c r="D3413" s="941"/>
      <c r="E3413" s="972"/>
      <c r="F3413" s="995"/>
    </row>
    <row r="3414" spans="1:6">
      <c r="A3414" s="983"/>
      <c r="B3414" s="941"/>
      <c r="C3414" s="983"/>
      <c r="D3414" s="941"/>
      <c r="E3414" s="972"/>
      <c r="F3414" s="995"/>
    </row>
    <row r="3415" spans="1:6">
      <c r="A3415" s="983"/>
      <c r="B3415" s="941"/>
      <c r="C3415" s="983"/>
      <c r="D3415" s="941"/>
      <c r="E3415" s="972"/>
      <c r="F3415" s="995"/>
    </row>
    <row r="3416" spans="1:6">
      <c r="A3416" s="983"/>
      <c r="B3416" s="941"/>
      <c r="C3416" s="983"/>
      <c r="D3416" s="941"/>
      <c r="E3416" s="972"/>
      <c r="F3416" s="995"/>
    </row>
    <row r="3417" spans="1:6">
      <c r="A3417" s="983"/>
      <c r="B3417" s="941"/>
      <c r="C3417" s="983"/>
      <c r="D3417" s="941"/>
      <c r="E3417" s="972"/>
      <c r="F3417" s="995"/>
    </row>
    <row r="3418" spans="1:6">
      <c r="A3418" s="983"/>
      <c r="B3418" s="941"/>
      <c r="C3418" s="983"/>
      <c r="D3418" s="941"/>
      <c r="E3418" s="972"/>
      <c r="F3418" s="995"/>
    </row>
    <row r="3419" spans="1:6">
      <c r="A3419" s="983"/>
      <c r="B3419" s="941"/>
      <c r="C3419" s="983"/>
      <c r="D3419" s="941"/>
      <c r="E3419" s="972"/>
      <c r="F3419" s="995"/>
    </row>
    <row r="3420" spans="1:6">
      <c r="A3420" s="983"/>
      <c r="B3420" s="941"/>
      <c r="C3420" s="983"/>
      <c r="D3420" s="941"/>
      <c r="E3420" s="972"/>
      <c r="F3420" s="995"/>
    </row>
    <row r="3421" spans="1:6">
      <c r="A3421" s="983"/>
      <c r="B3421" s="941"/>
      <c r="C3421" s="983"/>
      <c r="D3421" s="941"/>
      <c r="E3421" s="972"/>
      <c r="F3421" s="995"/>
    </row>
    <row r="3422" spans="1:6">
      <c r="A3422" s="983"/>
      <c r="B3422" s="941"/>
      <c r="C3422" s="983"/>
      <c r="D3422" s="941"/>
      <c r="E3422" s="972"/>
      <c r="F3422" s="995"/>
    </row>
    <row r="3423" spans="1:6">
      <c r="A3423" s="983"/>
      <c r="B3423" s="941"/>
      <c r="C3423" s="983"/>
      <c r="D3423" s="941"/>
      <c r="E3423" s="972"/>
      <c r="F3423" s="995"/>
    </row>
    <row r="3424" spans="1:6">
      <c r="A3424" s="983"/>
      <c r="B3424" s="941"/>
      <c r="C3424" s="983"/>
      <c r="D3424" s="941"/>
      <c r="E3424" s="972"/>
      <c r="F3424" s="995"/>
    </row>
    <row r="3425" spans="1:6">
      <c r="A3425" s="983"/>
      <c r="B3425" s="941"/>
      <c r="C3425" s="983"/>
      <c r="D3425" s="941"/>
      <c r="E3425" s="972"/>
      <c r="F3425" s="995"/>
    </row>
    <row r="3426" spans="1:6">
      <c r="A3426" s="983"/>
      <c r="B3426" s="941"/>
      <c r="C3426" s="983"/>
      <c r="D3426" s="941"/>
      <c r="E3426" s="972"/>
      <c r="F3426" s="995"/>
    </row>
    <row r="3427" spans="1:6">
      <c r="A3427" s="983"/>
      <c r="B3427" s="941"/>
      <c r="C3427" s="983"/>
      <c r="D3427" s="941"/>
      <c r="E3427" s="972"/>
      <c r="F3427" s="995"/>
    </row>
    <row r="3428" spans="1:6">
      <c r="A3428" s="983"/>
      <c r="B3428" s="941"/>
      <c r="C3428" s="983"/>
      <c r="D3428" s="941"/>
      <c r="E3428" s="972"/>
      <c r="F3428" s="995"/>
    </row>
    <row r="3429" spans="1:6">
      <c r="A3429" s="983"/>
      <c r="B3429" s="941"/>
      <c r="C3429" s="983"/>
      <c r="D3429" s="941"/>
      <c r="E3429" s="972"/>
      <c r="F3429" s="995"/>
    </row>
    <row r="3430" spans="1:6">
      <c r="A3430" s="983"/>
      <c r="B3430" s="941"/>
      <c r="C3430" s="983"/>
      <c r="D3430" s="941"/>
      <c r="E3430" s="972"/>
      <c r="F3430" s="995"/>
    </row>
    <row r="3431" spans="1:6">
      <c r="A3431" s="983"/>
      <c r="B3431" s="941"/>
      <c r="C3431" s="983"/>
      <c r="D3431" s="941"/>
      <c r="E3431" s="972"/>
      <c r="F3431" s="995"/>
    </row>
    <row r="3432" spans="1:6">
      <c r="A3432" s="983"/>
      <c r="B3432" s="941"/>
      <c r="C3432" s="983"/>
      <c r="D3432" s="941"/>
      <c r="E3432" s="972"/>
      <c r="F3432" s="995"/>
    </row>
    <row r="3433" spans="1:6">
      <c r="A3433" s="983"/>
      <c r="B3433" s="941"/>
      <c r="C3433" s="983"/>
      <c r="D3433" s="941"/>
      <c r="E3433" s="972"/>
      <c r="F3433" s="995"/>
    </row>
    <row r="3434" spans="1:6">
      <c r="A3434" s="983"/>
      <c r="B3434" s="941"/>
      <c r="C3434" s="983"/>
      <c r="D3434" s="941"/>
      <c r="E3434" s="972"/>
      <c r="F3434" s="995"/>
    </row>
    <row r="3435" spans="1:6">
      <c r="A3435" s="983"/>
      <c r="B3435" s="941"/>
      <c r="C3435" s="983"/>
      <c r="D3435" s="941"/>
      <c r="E3435" s="972"/>
      <c r="F3435" s="995"/>
    </row>
    <row r="3436" spans="1:6">
      <c r="A3436" s="983"/>
      <c r="B3436" s="941"/>
      <c r="C3436" s="983"/>
      <c r="D3436" s="941"/>
      <c r="E3436" s="972"/>
      <c r="F3436" s="995"/>
    </row>
    <row r="3437" spans="1:6">
      <c r="A3437" s="983"/>
      <c r="B3437" s="941"/>
      <c r="C3437" s="983"/>
      <c r="D3437" s="941"/>
      <c r="E3437" s="972"/>
      <c r="F3437" s="995"/>
    </row>
    <row r="3438" spans="1:6">
      <c r="A3438" s="983"/>
      <c r="B3438" s="941"/>
      <c r="C3438" s="983"/>
      <c r="D3438" s="941"/>
      <c r="E3438" s="972"/>
      <c r="F3438" s="995"/>
    </row>
    <row r="3439" spans="1:6">
      <c r="A3439" s="983"/>
      <c r="B3439" s="941"/>
      <c r="C3439" s="983"/>
      <c r="D3439" s="941"/>
      <c r="E3439" s="972"/>
      <c r="F3439" s="995"/>
    </row>
    <row r="3440" spans="1:6">
      <c r="A3440" s="983"/>
      <c r="B3440" s="941"/>
      <c r="C3440" s="983"/>
      <c r="D3440" s="941"/>
      <c r="E3440" s="972"/>
      <c r="F3440" s="995"/>
    </row>
    <row r="3441" spans="1:6">
      <c r="A3441" s="983"/>
      <c r="B3441" s="941"/>
      <c r="C3441" s="983"/>
      <c r="D3441" s="941"/>
      <c r="E3441" s="972"/>
      <c r="F3441" s="995"/>
    </row>
    <row r="3442" spans="1:6">
      <c r="A3442" s="983"/>
      <c r="B3442" s="941"/>
      <c r="C3442" s="983"/>
      <c r="D3442" s="941"/>
      <c r="E3442" s="972"/>
      <c r="F3442" s="995"/>
    </row>
    <row r="3443" spans="1:6">
      <c r="A3443" s="983"/>
      <c r="B3443" s="941"/>
      <c r="C3443" s="983"/>
      <c r="D3443" s="941"/>
      <c r="E3443" s="972"/>
      <c r="F3443" s="995"/>
    </row>
    <row r="3444" spans="1:6">
      <c r="A3444" s="983"/>
      <c r="B3444" s="941"/>
      <c r="C3444" s="983"/>
      <c r="D3444" s="941"/>
      <c r="E3444" s="972"/>
      <c r="F3444" s="995"/>
    </row>
    <row r="3445" spans="1:6">
      <c r="A3445" s="983"/>
      <c r="B3445" s="941"/>
      <c r="C3445" s="983"/>
      <c r="D3445" s="941"/>
      <c r="E3445" s="972"/>
      <c r="F3445" s="995"/>
    </row>
    <row r="3446" spans="1:6">
      <c r="A3446" s="983"/>
      <c r="B3446" s="941"/>
      <c r="C3446" s="983"/>
      <c r="D3446" s="941"/>
      <c r="E3446" s="972"/>
      <c r="F3446" s="995"/>
    </row>
    <row r="3447" spans="1:6">
      <c r="A3447" s="983"/>
      <c r="B3447" s="941"/>
      <c r="C3447" s="983"/>
      <c r="D3447" s="941"/>
      <c r="E3447" s="972"/>
      <c r="F3447" s="995"/>
    </row>
    <row r="3448" spans="1:6">
      <c r="A3448" s="983"/>
      <c r="B3448" s="941"/>
      <c r="C3448" s="983"/>
      <c r="D3448" s="941"/>
      <c r="E3448" s="972"/>
      <c r="F3448" s="995"/>
    </row>
    <row r="3449" spans="1:6">
      <c r="A3449" s="983"/>
      <c r="B3449" s="941"/>
      <c r="C3449" s="983"/>
      <c r="D3449" s="941"/>
      <c r="E3449" s="972"/>
      <c r="F3449" s="995"/>
    </row>
    <row r="3450" spans="1:6">
      <c r="A3450" s="983"/>
      <c r="B3450" s="941"/>
      <c r="C3450" s="983"/>
      <c r="D3450" s="941"/>
      <c r="E3450" s="972"/>
      <c r="F3450" s="995"/>
    </row>
    <row r="3451" spans="1:6">
      <c r="A3451" s="983"/>
      <c r="B3451" s="941"/>
      <c r="C3451" s="983"/>
      <c r="D3451" s="941"/>
      <c r="E3451" s="972"/>
      <c r="F3451" s="995"/>
    </row>
    <row r="3452" spans="1:6">
      <c r="A3452" s="983"/>
      <c r="B3452" s="941"/>
      <c r="C3452" s="983"/>
      <c r="D3452" s="941"/>
      <c r="E3452" s="972"/>
      <c r="F3452" s="995"/>
    </row>
    <row r="3453" spans="1:6">
      <c r="A3453" s="983"/>
      <c r="B3453" s="941"/>
      <c r="C3453" s="983"/>
      <c r="D3453" s="941"/>
      <c r="E3453" s="972"/>
      <c r="F3453" s="995"/>
    </row>
    <row r="3454" spans="1:6">
      <c r="A3454" s="983"/>
      <c r="B3454" s="941"/>
      <c r="C3454" s="983"/>
      <c r="D3454" s="941"/>
      <c r="E3454" s="972"/>
      <c r="F3454" s="995"/>
    </row>
    <row r="3455" spans="1:6">
      <c r="A3455" s="983"/>
      <c r="B3455" s="941"/>
      <c r="C3455" s="983"/>
      <c r="D3455" s="941"/>
      <c r="E3455" s="972"/>
      <c r="F3455" s="995"/>
    </row>
    <row r="3456" spans="1:6">
      <c r="A3456" s="983"/>
      <c r="B3456" s="941"/>
      <c r="C3456" s="983"/>
      <c r="D3456" s="941"/>
      <c r="E3456" s="972"/>
      <c r="F3456" s="995"/>
    </row>
    <row r="3457" spans="1:6">
      <c r="A3457" s="983"/>
      <c r="B3457" s="941"/>
      <c r="C3457" s="983"/>
      <c r="D3457" s="941"/>
      <c r="E3457" s="972"/>
      <c r="F3457" s="995"/>
    </row>
    <row r="3458" spans="1:6">
      <c r="A3458" s="983"/>
      <c r="B3458" s="941"/>
      <c r="C3458" s="983"/>
      <c r="D3458" s="941"/>
      <c r="E3458" s="972"/>
      <c r="F3458" s="995"/>
    </row>
    <row r="3459" spans="1:6">
      <c r="A3459" s="983"/>
      <c r="B3459" s="941"/>
      <c r="C3459" s="983"/>
      <c r="D3459" s="941"/>
      <c r="E3459" s="972"/>
      <c r="F3459" s="995"/>
    </row>
    <row r="3460" spans="1:6">
      <c r="A3460" s="983"/>
      <c r="B3460" s="941"/>
      <c r="C3460" s="983"/>
      <c r="D3460" s="941"/>
      <c r="E3460" s="972"/>
      <c r="F3460" s="995"/>
    </row>
    <row r="3461" spans="1:6">
      <c r="A3461" s="983"/>
      <c r="B3461" s="941"/>
      <c r="C3461" s="983"/>
      <c r="D3461" s="941"/>
      <c r="E3461" s="972"/>
      <c r="F3461" s="995"/>
    </row>
    <row r="3462" spans="1:6">
      <c r="A3462" s="983"/>
      <c r="B3462" s="941"/>
      <c r="C3462" s="983"/>
      <c r="D3462" s="941"/>
      <c r="E3462" s="972"/>
      <c r="F3462" s="995"/>
    </row>
    <row r="3463" spans="1:6">
      <c r="A3463" s="983"/>
      <c r="B3463" s="941"/>
      <c r="C3463" s="983"/>
      <c r="D3463" s="941"/>
      <c r="E3463" s="972"/>
      <c r="F3463" s="995"/>
    </row>
    <row r="3464" spans="1:6">
      <c r="A3464" s="983"/>
      <c r="B3464" s="941"/>
      <c r="C3464" s="983"/>
      <c r="D3464" s="941"/>
      <c r="E3464" s="972"/>
      <c r="F3464" s="995"/>
    </row>
    <row r="3465" spans="1:6">
      <c r="A3465" s="983"/>
      <c r="B3465" s="941"/>
      <c r="C3465" s="983"/>
      <c r="D3465" s="941"/>
      <c r="E3465" s="972"/>
      <c r="F3465" s="995"/>
    </row>
    <row r="3466" spans="1:6">
      <c r="A3466" s="983"/>
      <c r="B3466" s="941"/>
      <c r="C3466" s="983"/>
      <c r="D3466" s="941"/>
      <c r="E3466" s="972"/>
      <c r="F3466" s="995"/>
    </row>
    <row r="3467" spans="1:6">
      <c r="A3467" s="983"/>
      <c r="B3467" s="941"/>
      <c r="C3467" s="983"/>
      <c r="D3467" s="941"/>
      <c r="E3467" s="972"/>
      <c r="F3467" s="995"/>
    </row>
    <row r="3468" spans="1:6">
      <c r="A3468" s="983"/>
      <c r="B3468" s="941"/>
      <c r="C3468" s="983"/>
      <c r="D3468" s="941"/>
      <c r="E3468" s="972"/>
      <c r="F3468" s="995"/>
    </row>
    <row r="3469" spans="1:6">
      <c r="A3469" s="983"/>
      <c r="B3469" s="941"/>
      <c r="C3469" s="983"/>
      <c r="D3469" s="941"/>
      <c r="E3469" s="972"/>
      <c r="F3469" s="995"/>
    </row>
    <row r="3470" spans="1:6">
      <c r="A3470" s="983"/>
      <c r="B3470" s="941"/>
      <c r="C3470" s="983"/>
      <c r="D3470" s="941"/>
      <c r="E3470" s="972"/>
      <c r="F3470" s="995"/>
    </row>
    <row r="3471" spans="1:6">
      <c r="A3471" s="983"/>
      <c r="B3471" s="941"/>
      <c r="C3471" s="983"/>
      <c r="D3471" s="941"/>
      <c r="E3471" s="972"/>
      <c r="F3471" s="995"/>
    </row>
    <row r="3472" spans="1:6">
      <c r="A3472" s="983"/>
      <c r="B3472" s="941"/>
      <c r="C3472" s="983"/>
      <c r="D3472" s="941"/>
      <c r="E3472" s="972"/>
      <c r="F3472" s="995"/>
    </row>
    <row r="3473" spans="1:6">
      <c r="A3473" s="983"/>
      <c r="B3473" s="941"/>
      <c r="C3473" s="983"/>
      <c r="D3473" s="941"/>
      <c r="E3473" s="972"/>
      <c r="F3473" s="995"/>
    </row>
    <row r="3474" spans="1:6">
      <c r="A3474" s="983"/>
      <c r="B3474" s="941"/>
      <c r="C3474" s="983"/>
      <c r="D3474" s="941"/>
      <c r="E3474" s="972"/>
      <c r="F3474" s="995"/>
    </row>
    <row r="3475" spans="1:6">
      <c r="A3475" s="983"/>
      <c r="B3475" s="941"/>
      <c r="C3475" s="983"/>
      <c r="D3475" s="941"/>
      <c r="E3475" s="972"/>
      <c r="F3475" s="995"/>
    </row>
    <row r="3476" spans="1:6">
      <c r="A3476" s="983"/>
      <c r="B3476" s="941"/>
      <c r="C3476" s="983"/>
      <c r="D3476" s="941"/>
      <c r="E3476" s="972"/>
      <c r="F3476" s="995"/>
    </row>
    <row r="3477" spans="1:6">
      <c r="A3477" s="983"/>
      <c r="B3477" s="941"/>
      <c r="C3477" s="983"/>
      <c r="D3477" s="941"/>
      <c r="E3477" s="972"/>
      <c r="F3477" s="995"/>
    </row>
    <row r="3478" spans="1:6">
      <c r="A3478" s="983"/>
      <c r="B3478" s="941"/>
      <c r="C3478" s="983"/>
      <c r="D3478" s="941"/>
      <c r="E3478" s="972"/>
      <c r="F3478" s="995"/>
    </row>
    <row r="3479" spans="1:6">
      <c r="A3479" s="983"/>
      <c r="B3479" s="941"/>
      <c r="C3479" s="983"/>
      <c r="D3479" s="941"/>
      <c r="E3479" s="972"/>
      <c r="F3479" s="995"/>
    </row>
    <row r="3480" spans="1:6">
      <c r="A3480" s="983"/>
      <c r="B3480" s="941"/>
      <c r="C3480" s="983"/>
      <c r="D3480" s="941"/>
      <c r="E3480" s="972"/>
      <c r="F3480" s="995"/>
    </row>
    <row r="3481" spans="1:6">
      <c r="A3481" s="983"/>
      <c r="B3481" s="941"/>
      <c r="C3481" s="983"/>
      <c r="D3481" s="941"/>
      <c r="E3481" s="972"/>
      <c r="F3481" s="995"/>
    </row>
    <row r="3482" spans="1:6">
      <c r="A3482" s="983"/>
      <c r="B3482" s="941"/>
      <c r="C3482" s="983"/>
      <c r="D3482" s="941"/>
      <c r="E3482" s="972"/>
      <c r="F3482" s="995"/>
    </row>
    <row r="3483" spans="1:6">
      <c r="A3483" s="983"/>
      <c r="B3483" s="941"/>
      <c r="C3483" s="983"/>
      <c r="D3483" s="941"/>
      <c r="E3483" s="972"/>
      <c r="F3483" s="995"/>
    </row>
    <row r="3484" spans="1:6">
      <c r="A3484" s="983"/>
      <c r="B3484" s="941"/>
      <c r="C3484" s="983"/>
      <c r="D3484" s="941"/>
      <c r="E3484" s="972"/>
      <c r="F3484" s="995"/>
    </row>
    <row r="3485" spans="1:6">
      <c r="A3485" s="983"/>
      <c r="B3485" s="941"/>
      <c r="C3485" s="983"/>
      <c r="D3485" s="941"/>
      <c r="E3485" s="972"/>
      <c r="F3485" s="995"/>
    </row>
    <row r="3486" spans="1:6">
      <c r="A3486" s="983"/>
      <c r="B3486" s="941"/>
      <c r="C3486" s="983"/>
      <c r="D3486" s="941"/>
      <c r="E3486" s="972"/>
      <c r="F3486" s="995"/>
    </row>
    <row r="3487" spans="1:6">
      <c r="A3487" s="983"/>
      <c r="B3487" s="941"/>
      <c r="C3487" s="983"/>
      <c r="D3487" s="941"/>
      <c r="E3487" s="972"/>
      <c r="F3487" s="995"/>
    </row>
    <row r="3488" spans="1:6">
      <c r="A3488" s="983"/>
      <c r="B3488" s="941"/>
      <c r="C3488" s="983"/>
      <c r="D3488" s="941"/>
      <c r="E3488" s="972"/>
      <c r="F3488" s="995"/>
    </row>
    <row r="3489" spans="1:6">
      <c r="A3489" s="983"/>
      <c r="B3489" s="941"/>
      <c r="C3489" s="983"/>
      <c r="D3489" s="941"/>
      <c r="E3489" s="972"/>
      <c r="F3489" s="995"/>
    </row>
    <row r="3490" spans="1:6">
      <c r="A3490" s="983"/>
      <c r="B3490" s="941"/>
      <c r="C3490" s="983"/>
      <c r="D3490" s="941"/>
      <c r="E3490" s="972"/>
      <c r="F3490" s="995"/>
    </row>
    <row r="3491" spans="1:6">
      <c r="A3491" s="983"/>
      <c r="B3491" s="941"/>
      <c r="C3491" s="983"/>
      <c r="D3491" s="941"/>
      <c r="E3491" s="972"/>
      <c r="F3491" s="995"/>
    </row>
    <row r="3492" spans="1:6">
      <c r="A3492" s="983"/>
      <c r="B3492" s="941"/>
      <c r="C3492" s="983"/>
      <c r="D3492" s="941"/>
      <c r="E3492" s="972"/>
      <c r="F3492" s="995"/>
    </row>
    <row r="3493" spans="1:6">
      <c r="A3493" s="983"/>
      <c r="B3493" s="941"/>
      <c r="C3493" s="983"/>
      <c r="D3493" s="941"/>
      <c r="E3493" s="972"/>
      <c r="F3493" s="995"/>
    </row>
    <row r="3494" spans="1:6">
      <c r="A3494" s="983"/>
      <c r="B3494" s="941"/>
      <c r="C3494" s="983"/>
      <c r="D3494" s="941"/>
      <c r="E3494" s="972"/>
      <c r="F3494" s="995"/>
    </row>
    <row r="3495" spans="1:6">
      <c r="A3495" s="983"/>
      <c r="B3495" s="941"/>
      <c r="C3495" s="983"/>
      <c r="D3495" s="941"/>
      <c r="E3495" s="972"/>
      <c r="F3495" s="995"/>
    </row>
    <row r="3496" spans="1:6">
      <c r="A3496" s="983"/>
      <c r="B3496" s="941"/>
      <c r="C3496" s="983"/>
      <c r="D3496" s="941"/>
      <c r="E3496" s="972"/>
      <c r="F3496" s="995"/>
    </row>
    <row r="3497" spans="1:6">
      <c r="A3497" s="983"/>
      <c r="B3497" s="941"/>
      <c r="C3497" s="983"/>
      <c r="D3497" s="941"/>
      <c r="E3497" s="972"/>
      <c r="F3497" s="995"/>
    </row>
    <row r="3498" spans="1:6">
      <c r="A3498" s="983"/>
      <c r="B3498" s="941"/>
      <c r="C3498" s="983"/>
      <c r="D3498" s="941"/>
      <c r="E3498" s="972"/>
      <c r="F3498" s="995"/>
    </row>
    <row r="3499" spans="1:6">
      <c r="A3499" s="983"/>
      <c r="B3499" s="941"/>
      <c r="C3499" s="983"/>
      <c r="D3499" s="941"/>
      <c r="E3499" s="972"/>
      <c r="F3499" s="995"/>
    </row>
    <row r="3500" spans="1:6">
      <c r="A3500" s="983"/>
      <c r="B3500" s="941"/>
      <c r="C3500" s="983"/>
      <c r="D3500" s="941"/>
      <c r="E3500" s="972"/>
      <c r="F3500" s="995"/>
    </row>
    <row r="3501" spans="1:6">
      <c r="A3501" s="983"/>
      <c r="B3501" s="941"/>
      <c r="C3501" s="983"/>
      <c r="D3501" s="941"/>
      <c r="E3501" s="972"/>
      <c r="F3501" s="995"/>
    </row>
    <row r="3502" spans="1:6">
      <c r="A3502" s="983"/>
      <c r="B3502" s="941"/>
      <c r="C3502" s="983"/>
      <c r="D3502" s="941"/>
      <c r="E3502" s="972"/>
      <c r="F3502" s="995"/>
    </row>
    <row r="3503" spans="1:6">
      <c r="A3503" s="983"/>
      <c r="B3503" s="941"/>
      <c r="C3503" s="983"/>
      <c r="D3503" s="941"/>
      <c r="E3503" s="972"/>
      <c r="F3503" s="995"/>
    </row>
    <row r="3504" spans="1:6">
      <c r="A3504" s="983"/>
      <c r="B3504" s="941"/>
      <c r="C3504" s="983"/>
      <c r="D3504" s="941"/>
      <c r="E3504" s="972"/>
      <c r="F3504" s="995"/>
    </row>
    <row r="3505" spans="1:6">
      <c r="A3505" s="983"/>
      <c r="B3505" s="941"/>
      <c r="C3505" s="983"/>
      <c r="D3505" s="941"/>
      <c r="E3505" s="972"/>
      <c r="F3505" s="995"/>
    </row>
    <row r="3506" spans="1:6">
      <c r="A3506" s="983"/>
      <c r="B3506" s="941"/>
      <c r="C3506" s="983"/>
      <c r="D3506" s="941"/>
      <c r="E3506" s="972"/>
      <c r="F3506" s="995"/>
    </row>
    <row r="3507" spans="1:6">
      <c r="A3507" s="983"/>
      <c r="B3507" s="941"/>
      <c r="C3507" s="983"/>
      <c r="D3507" s="941"/>
      <c r="E3507" s="972"/>
      <c r="F3507" s="995"/>
    </row>
    <row r="3508" spans="1:6">
      <c r="A3508" s="983"/>
      <c r="B3508" s="941"/>
      <c r="C3508" s="983"/>
      <c r="D3508" s="941"/>
      <c r="E3508" s="972"/>
      <c r="F3508" s="995"/>
    </row>
    <row r="3509" spans="1:6">
      <c r="A3509" s="983"/>
      <c r="B3509" s="941"/>
      <c r="C3509" s="983"/>
      <c r="D3509" s="941"/>
      <c r="E3509" s="972"/>
      <c r="F3509" s="995"/>
    </row>
    <row r="3510" spans="1:6">
      <c r="A3510" s="983"/>
      <c r="B3510" s="941"/>
      <c r="C3510" s="983"/>
      <c r="D3510" s="941"/>
      <c r="E3510" s="972"/>
      <c r="F3510" s="995"/>
    </row>
    <row r="3511" spans="1:6">
      <c r="A3511" s="983"/>
      <c r="B3511" s="941"/>
      <c r="C3511" s="983"/>
      <c r="D3511" s="941"/>
      <c r="E3511" s="972"/>
      <c r="F3511" s="995"/>
    </row>
    <row r="3512" spans="1:6">
      <c r="A3512" s="983"/>
      <c r="B3512" s="941"/>
      <c r="C3512" s="983"/>
      <c r="D3512" s="941"/>
      <c r="E3512" s="972"/>
      <c r="F3512" s="995"/>
    </row>
    <row r="3513" spans="1:6">
      <c r="A3513" s="983"/>
      <c r="B3513" s="941"/>
      <c r="C3513" s="983"/>
      <c r="D3513" s="941"/>
      <c r="E3513" s="972"/>
      <c r="F3513" s="995"/>
    </row>
    <row r="3514" spans="1:6">
      <c r="A3514" s="983"/>
      <c r="B3514" s="941"/>
      <c r="C3514" s="983"/>
      <c r="D3514" s="941"/>
      <c r="E3514" s="972"/>
      <c r="F3514" s="995"/>
    </row>
    <row r="3515" spans="1:6">
      <c r="A3515" s="983"/>
      <c r="B3515" s="941"/>
      <c r="C3515" s="983"/>
      <c r="D3515" s="941"/>
      <c r="E3515" s="972"/>
      <c r="F3515" s="995"/>
    </row>
    <row r="3516" spans="1:6">
      <c r="A3516" s="983"/>
      <c r="B3516" s="941"/>
      <c r="C3516" s="983"/>
      <c r="D3516" s="941"/>
      <c r="E3516" s="972"/>
      <c r="F3516" s="995"/>
    </row>
    <row r="3517" spans="1:6">
      <c r="A3517" s="983"/>
      <c r="B3517" s="941"/>
      <c r="C3517" s="983"/>
      <c r="D3517" s="941"/>
      <c r="E3517" s="972"/>
      <c r="F3517" s="995"/>
    </row>
    <row r="3518" spans="1:6">
      <c r="A3518" s="983"/>
      <c r="B3518" s="941"/>
      <c r="C3518" s="983"/>
      <c r="D3518" s="941"/>
      <c r="E3518" s="972"/>
      <c r="F3518" s="995"/>
    </row>
    <row r="3519" spans="1:6">
      <c r="A3519" s="983"/>
      <c r="B3519" s="941"/>
      <c r="C3519" s="983"/>
      <c r="D3519" s="941"/>
      <c r="E3519" s="972"/>
      <c r="F3519" s="995"/>
    </row>
    <row r="3520" spans="1:6">
      <c r="A3520" s="983"/>
      <c r="B3520" s="941"/>
      <c r="C3520" s="983"/>
      <c r="D3520" s="941"/>
      <c r="E3520" s="972"/>
      <c r="F3520" s="995"/>
    </row>
    <row r="3521" spans="1:6">
      <c r="A3521" s="983"/>
      <c r="B3521" s="941"/>
      <c r="C3521" s="983"/>
      <c r="D3521" s="941"/>
      <c r="E3521" s="972"/>
      <c r="F3521" s="995"/>
    </row>
    <row r="3522" spans="1:6">
      <c r="A3522" s="983"/>
      <c r="B3522" s="941"/>
      <c r="C3522" s="983"/>
      <c r="D3522" s="941"/>
      <c r="E3522" s="972"/>
      <c r="F3522" s="995"/>
    </row>
    <row r="3523" spans="1:6">
      <c r="A3523" s="983"/>
      <c r="B3523" s="941"/>
      <c r="C3523" s="983"/>
      <c r="D3523" s="941"/>
      <c r="E3523" s="972"/>
      <c r="F3523" s="995"/>
    </row>
    <row r="3524" spans="1:6">
      <c r="A3524" s="983"/>
      <c r="B3524" s="941"/>
      <c r="C3524" s="983"/>
      <c r="D3524" s="941"/>
      <c r="E3524" s="972"/>
      <c r="F3524" s="995"/>
    </row>
    <row r="3525" spans="1:6">
      <c r="A3525" s="983"/>
      <c r="B3525" s="941"/>
      <c r="C3525" s="983"/>
      <c r="D3525" s="941"/>
      <c r="E3525" s="972"/>
      <c r="F3525" s="995"/>
    </row>
    <row r="3526" spans="1:6">
      <c r="A3526" s="983"/>
      <c r="B3526" s="941"/>
      <c r="C3526" s="983"/>
      <c r="D3526" s="941"/>
      <c r="E3526" s="972"/>
      <c r="F3526" s="995"/>
    </row>
    <row r="3527" spans="1:6">
      <c r="A3527" s="983"/>
      <c r="B3527" s="941"/>
      <c r="C3527" s="983"/>
      <c r="D3527" s="941"/>
      <c r="E3527" s="972"/>
      <c r="F3527" s="995"/>
    </row>
    <row r="3528" spans="1:6">
      <c r="A3528" s="983"/>
      <c r="B3528" s="941"/>
      <c r="C3528" s="983"/>
      <c r="D3528" s="941"/>
      <c r="E3528" s="972"/>
      <c r="F3528" s="995"/>
    </row>
    <row r="3529" spans="1:6">
      <c r="A3529" s="983"/>
      <c r="B3529" s="941"/>
      <c r="C3529" s="983"/>
      <c r="D3529" s="941"/>
      <c r="E3529" s="972"/>
      <c r="F3529" s="995"/>
    </row>
    <row r="3530" spans="1:6">
      <c r="A3530" s="983"/>
      <c r="B3530" s="941"/>
      <c r="C3530" s="983"/>
      <c r="D3530" s="941"/>
      <c r="E3530" s="972"/>
      <c r="F3530" s="995"/>
    </row>
    <row r="3531" spans="1:6">
      <c r="A3531" s="983"/>
      <c r="B3531" s="941"/>
      <c r="C3531" s="983"/>
      <c r="D3531" s="941"/>
      <c r="E3531" s="972"/>
      <c r="F3531" s="995"/>
    </row>
    <row r="3532" spans="1:6">
      <c r="A3532" s="983"/>
      <c r="B3532" s="941"/>
      <c r="C3532" s="983"/>
      <c r="D3532" s="941"/>
      <c r="E3532" s="972"/>
      <c r="F3532" s="995"/>
    </row>
    <row r="3533" spans="1:6">
      <c r="A3533" s="983"/>
      <c r="B3533" s="941"/>
      <c r="C3533" s="983"/>
      <c r="D3533" s="941"/>
      <c r="E3533" s="972"/>
      <c r="F3533" s="995"/>
    </row>
    <row r="3534" spans="1:6">
      <c r="A3534" s="983"/>
      <c r="B3534" s="941"/>
      <c r="C3534" s="983"/>
      <c r="D3534" s="941"/>
      <c r="E3534" s="972"/>
      <c r="F3534" s="995"/>
    </row>
    <row r="3535" spans="1:6">
      <c r="A3535" s="983"/>
      <c r="B3535" s="941"/>
      <c r="C3535" s="983"/>
      <c r="D3535" s="941"/>
      <c r="E3535" s="972"/>
      <c r="F3535" s="995"/>
    </row>
    <row r="3536" spans="1:6">
      <c r="A3536" s="983"/>
      <c r="B3536" s="941"/>
      <c r="C3536" s="983"/>
      <c r="D3536" s="941"/>
      <c r="E3536" s="972"/>
      <c r="F3536" s="995"/>
    </row>
    <row r="3537" spans="1:6">
      <c r="A3537" s="983"/>
      <c r="B3537" s="941"/>
      <c r="C3537" s="983"/>
      <c r="D3537" s="941"/>
      <c r="E3537" s="972"/>
      <c r="F3537" s="995"/>
    </row>
    <row r="3538" spans="1:6">
      <c r="A3538" s="983"/>
      <c r="B3538" s="941"/>
      <c r="C3538" s="983"/>
      <c r="D3538" s="941"/>
      <c r="E3538" s="972"/>
      <c r="F3538" s="995"/>
    </row>
    <row r="3539" spans="1:6">
      <c r="A3539" s="983"/>
      <c r="B3539" s="941"/>
      <c r="C3539" s="983"/>
      <c r="D3539" s="941"/>
      <c r="E3539" s="972"/>
      <c r="F3539" s="995"/>
    </row>
    <row r="3540" spans="1:6">
      <c r="A3540" s="983"/>
      <c r="B3540" s="941"/>
      <c r="C3540" s="983"/>
      <c r="D3540" s="941"/>
      <c r="E3540" s="972"/>
      <c r="F3540" s="995"/>
    </row>
    <row r="3541" spans="1:6">
      <c r="A3541" s="983"/>
      <c r="B3541" s="941"/>
      <c r="C3541" s="983"/>
      <c r="D3541" s="941"/>
      <c r="E3541" s="972"/>
      <c r="F3541" s="995"/>
    </row>
    <row r="3542" spans="1:6">
      <c r="A3542" s="983"/>
      <c r="B3542" s="941"/>
      <c r="C3542" s="983"/>
      <c r="D3542" s="941"/>
      <c r="E3542" s="972"/>
      <c r="F3542" s="995"/>
    </row>
    <row r="3543" spans="1:6">
      <c r="A3543" s="983"/>
      <c r="B3543" s="941"/>
      <c r="C3543" s="983"/>
      <c r="D3543" s="941"/>
      <c r="E3543" s="972"/>
      <c r="F3543" s="995"/>
    </row>
    <row r="3544" spans="1:6">
      <c r="A3544" s="983"/>
      <c r="B3544" s="941"/>
      <c r="C3544" s="983"/>
      <c r="D3544" s="941"/>
      <c r="E3544" s="972"/>
      <c r="F3544" s="995"/>
    </row>
    <row r="3545" spans="1:6">
      <c r="A3545" s="983"/>
      <c r="B3545" s="941"/>
      <c r="C3545" s="983"/>
      <c r="D3545" s="941"/>
      <c r="E3545" s="972"/>
      <c r="F3545" s="995"/>
    </row>
    <row r="3546" spans="1:6">
      <c r="A3546" s="983"/>
      <c r="B3546" s="941"/>
      <c r="C3546" s="983"/>
      <c r="D3546" s="941"/>
      <c r="E3546" s="972"/>
      <c r="F3546" s="995"/>
    </row>
    <row r="3547" spans="1:6">
      <c r="A3547" s="983"/>
      <c r="B3547" s="941"/>
      <c r="C3547" s="983"/>
      <c r="D3547" s="941"/>
      <c r="E3547" s="972"/>
      <c r="F3547" s="995"/>
    </row>
    <row r="3548" spans="1:6">
      <c r="A3548" s="983"/>
      <c r="B3548" s="941"/>
      <c r="C3548" s="983"/>
      <c r="D3548" s="941"/>
      <c r="E3548" s="972"/>
      <c r="F3548" s="995"/>
    </row>
    <row r="3549" spans="1:6">
      <c r="A3549" s="983"/>
      <c r="B3549" s="941"/>
      <c r="C3549" s="983"/>
      <c r="D3549" s="941"/>
      <c r="E3549" s="972"/>
      <c r="F3549" s="995"/>
    </row>
    <row r="3550" spans="1:6">
      <c r="A3550" s="983"/>
      <c r="B3550" s="941"/>
      <c r="C3550" s="983"/>
      <c r="D3550" s="941"/>
      <c r="E3550" s="972"/>
      <c r="F3550" s="995"/>
    </row>
    <row r="3551" spans="1:6">
      <c r="A3551" s="983"/>
      <c r="B3551" s="941"/>
      <c r="C3551" s="983"/>
      <c r="D3551" s="941"/>
      <c r="E3551" s="972"/>
      <c r="F3551" s="995"/>
    </row>
    <row r="3552" spans="1:6">
      <c r="A3552" s="983"/>
      <c r="B3552" s="941"/>
      <c r="C3552" s="983"/>
      <c r="D3552" s="941"/>
      <c r="E3552" s="972"/>
      <c r="F3552" s="995"/>
    </row>
    <row r="3553" spans="1:6">
      <c r="A3553" s="983"/>
      <c r="B3553" s="941"/>
      <c r="C3553" s="983"/>
      <c r="D3553" s="941"/>
      <c r="E3553" s="972"/>
      <c r="F3553" s="995"/>
    </row>
    <row r="3554" spans="1:6">
      <c r="A3554" s="983"/>
      <c r="B3554" s="941"/>
      <c r="C3554" s="983"/>
      <c r="D3554" s="941"/>
      <c r="E3554" s="972"/>
      <c r="F3554" s="995"/>
    </row>
    <row r="3555" spans="1:6">
      <c r="A3555" s="983"/>
      <c r="B3555" s="941"/>
      <c r="C3555" s="983"/>
      <c r="D3555" s="941"/>
      <c r="E3555" s="972"/>
      <c r="F3555" s="995"/>
    </row>
    <row r="3556" spans="1:6">
      <c r="A3556" s="983"/>
      <c r="B3556" s="941"/>
      <c r="C3556" s="983"/>
      <c r="D3556" s="941"/>
      <c r="E3556" s="972"/>
      <c r="F3556" s="995"/>
    </row>
    <row r="3557" spans="1:6">
      <c r="A3557" s="983"/>
      <c r="B3557" s="941"/>
      <c r="C3557" s="983"/>
      <c r="D3557" s="941"/>
      <c r="E3557" s="972"/>
      <c r="F3557" s="995"/>
    </row>
    <row r="3558" spans="1:6">
      <c r="A3558" s="983"/>
      <c r="B3558" s="941"/>
      <c r="C3558" s="983"/>
      <c r="D3558" s="941"/>
      <c r="E3558" s="972"/>
      <c r="F3558" s="995"/>
    </row>
    <row r="3559" spans="1:6">
      <c r="A3559" s="983"/>
      <c r="B3559" s="941"/>
      <c r="C3559" s="983"/>
      <c r="D3559" s="941"/>
      <c r="E3559" s="972"/>
      <c r="F3559" s="995"/>
    </row>
    <row r="3560" spans="1:6">
      <c r="A3560" s="983"/>
      <c r="B3560" s="941"/>
      <c r="C3560" s="983"/>
      <c r="D3560" s="941"/>
      <c r="E3560" s="972"/>
      <c r="F3560" s="995"/>
    </row>
    <row r="3561" spans="1:6">
      <c r="A3561" s="983"/>
      <c r="B3561" s="941"/>
      <c r="C3561" s="983"/>
      <c r="D3561" s="941"/>
      <c r="E3561" s="972"/>
      <c r="F3561" s="995"/>
    </row>
    <row r="3562" spans="1:6">
      <c r="A3562" s="983"/>
      <c r="B3562" s="941"/>
      <c r="C3562" s="983"/>
      <c r="D3562" s="941"/>
      <c r="E3562" s="972"/>
      <c r="F3562" s="995"/>
    </row>
    <row r="3563" spans="1:6">
      <c r="A3563" s="983"/>
      <c r="B3563" s="941"/>
      <c r="C3563" s="983"/>
      <c r="D3563" s="941"/>
      <c r="E3563" s="972"/>
      <c r="F3563" s="995"/>
    </row>
    <row r="3564" spans="1:6">
      <c r="A3564" s="983"/>
      <c r="B3564" s="941"/>
      <c r="C3564" s="983"/>
      <c r="D3564" s="941"/>
      <c r="E3564" s="972"/>
      <c r="F3564" s="995"/>
    </row>
    <row r="3565" spans="1:6">
      <c r="A3565" s="983"/>
      <c r="B3565" s="941"/>
      <c r="C3565" s="983"/>
      <c r="D3565" s="941"/>
      <c r="E3565" s="972"/>
      <c r="F3565" s="995"/>
    </row>
    <row r="3566" spans="1:6">
      <c r="A3566" s="983"/>
      <c r="B3566" s="941"/>
      <c r="C3566" s="983"/>
      <c r="D3566" s="941"/>
      <c r="E3566" s="972"/>
      <c r="F3566" s="995"/>
    </row>
    <row r="3567" spans="1:6">
      <c r="A3567" s="983"/>
      <c r="B3567" s="941"/>
      <c r="C3567" s="983"/>
      <c r="D3567" s="941"/>
      <c r="E3567" s="972"/>
      <c r="F3567" s="995"/>
    </row>
    <row r="3568" spans="1:6">
      <c r="A3568" s="983"/>
      <c r="B3568" s="941"/>
      <c r="C3568" s="983"/>
      <c r="D3568" s="941"/>
      <c r="E3568" s="972"/>
      <c r="F3568" s="995"/>
    </row>
    <row r="3569" spans="1:6">
      <c r="A3569" s="983"/>
      <c r="B3569" s="941"/>
      <c r="C3569" s="983"/>
      <c r="D3569" s="941"/>
      <c r="E3569" s="972"/>
      <c r="F3569" s="995"/>
    </row>
    <row r="3570" spans="1:6">
      <c r="A3570" s="983"/>
      <c r="B3570" s="941"/>
      <c r="C3570" s="983"/>
      <c r="D3570" s="941"/>
      <c r="E3570" s="972"/>
      <c r="F3570" s="995"/>
    </row>
    <row r="3571" spans="1:6">
      <c r="A3571" s="983"/>
      <c r="B3571" s="941"/>
      <c r="C3571" s="983"/>
      <c r="D3571" s="941"/>
      <c r="E3571" s="972"/>
      <c r="F3571" s="995"/>
    </row>
    <row r="3572" spans="1:6">
      <c r="A3572" s="983"/>
      <c r="B3572" s="941"/>
      <c r="C3572" s="983"/>
      <c r="D3572" s="941"/>
      <c r="E3572" s="972"/>
      <c r="F3572" s="995"/>
    </row>
    <row r="3573" spans="1:6">
      <c r="A3573" s="983"/>
      <c r="B3573" s="941"/>
      <c r="C3573" s="983"/>
      <c r="D3573" s="941"/>
      <c r="E3573" s="972"/>
      <c r="F3573" s="995"/>
    </row>
    <row r="3574" spans="1:6">
      <c r="A3574" s="983"/>
      <c r="B3574" s="941"/>
      <c r="C3574" s="983"/>
      <c r="D3574" s="941"/>
      <c r="E3574" s="972"/>
      <c r="F3574" s="995"/>
    </row>
    <row r="3575" spans="1:6">
      <c r="A3575" s="983"/>
      <c r="B3575" s="941"/>
      <c r="C3575" s="983"/>
      <c r="D3575" s="941"/>
      <c r="E3575" s="972"/>
      <c r="F3575" s="995"/>
    </row>
    <row r="3576" spans="1:6">
      <c r="A3576" s="983"/>
      <c r="B3576" s="941"/>
      <c r="C3576" s="983"/>
      <c r="D3576" s="941"/>
      <c r="E3576" s="972"/>
      <c r="F3576" s="995"/>
    </row>
    <row r="3577" spans="1:6">
      <c r="A3577" s="983"/>
      <c r="B3577" s="941"/>
      <c r="C3577" s="983"/>
      <c r="D3577" s="941"/>
      <c r="E3577" s="972"/>
      <c r="F3577" s="995"/>
    </row>
    <row r="3578" spans="1:6">
      <c r="A3578" s="983"/>
      <c r="B3578" s="941"/>
      <c r="C3578" s="983"/>
      <c r="D3578" s="941"/>
      <c r="E3578" s="972"/>
      <c r="F3578" s="995"/>
    </row>
    <row r="3579" spans="1:6">
      <c r="A3579" s="983"/>
      <c r="B3579" s="941"/>
      <c r="C3579" s="983"/>
      <c r="D3579" s="941"/>
      <c r="E3579" s="972"/>
      <c r="F3579" s="995"/>
    </row>
    <row r="3580" spans="1:6">
      <c r="A3580" s="983"/>
      <c r="B3580" s="941"/>
      <c r="C3580" s="983"/>
      <c r="D3580" s="941"/>
      <c r="E3580" s="972"/>
      <c r="F3580" s="995"/>
    </row>
    <row r="3581" spans="1:6">
      <c r="A3581" s="983"/>
      <c r="B3581" s="941"/>
      <c r="C3581" s="983"/>
      <c r="D3581" s="941"/>
      <c r="E3581" s="972"/>
      <c r="F3581" s="995"/>
    </row>
    <row r="3582" spans="1:6">
      <c r="A3582" s="983"/>
      <c r="B3582" s="941"/>
      <c r="C3582" s="983"/>
      <c r="D3582" s="941"/>
      <c r="E3582" s="972"/>
      <c r="F3582" s="995"/>
    </row>
    <row r="3583" spans="1:6">
      <c r="A3583" s="983"/>
      <c r="B3583" s="941"/>
      <c r="C3583" s="983"/>
      <c r="D3583" s="941"/>
      <c r="E3583" s="972"/>
      <c r="F3583" s="995"/>
    </row>
    <row r="3584" spans="1:6">
      <c r="A3584" s="983"/>
      <c r="B3584" s="941"/>
      <c r="C3584" s="983"/>
      <c r="D3584" s="941"/>
      <c r="E3584" s="972"/>
      <c r="F3584" s="995"/>
    </row>
    <row r="3585" spans="1:6">
      <c r="A3585" s="983"/>
      <c r="B3585" s="941"/>
      <c r="C3585" s="983"/>
      <c r="D3585" s="941"/>
      <c r="E3585" s="972"/>
      <c r="F3585" s="995"/>
    </row>
    <row r="3586" spans="1:6">
      <c r="A3586" s="983"/>
      <c r="B3586" s="941"/>
      <c r="C3586" s="983"/>
      <c r="D3586" s="941"/>
      <c r="E3586" s="972"/>
      <c r="F3586" s="995"/>
    </row>
    <row r="3587" spans="1:6">
      <c r="A3587" s="983"/>
      <c r="B3587" s="941"/>
      <c r="C3587" s="983"/>
      <c r="D3587" s="941"/>
      <c r="E3587" s="972"/>
      <c r="F3587" s="995"/>
    </row>
    <row r="3588" spans="1:6">
      <c r="A3588" s="983"/>
      <c r="B3588" s="941"/>
      <c r="C3588" s="983"/>
      <c r="D3588" s="941"/>
      <c r="E3588" s="972"/>
      <c r="F3588" s="995"/>
    </row>
    <row r="3589" spans="1:6">
      <c r="A3589" s="983"/>
      <c r="B3589" s="941"/>
      <c r="C3589" s="983"/>
      <c r="D3589" s="941"/>
      <c r="E3589" s="972"/>
      <c r="F3589" s="995"/>
    </row>
    <row r="3590" spans="1:6">
      <c r="A3590" s="983"/>
      <c r="B3590" s="941"/>
      <c r="C3590" s="983"/>
      <c r="D3590" s="941"/>
      <c r="E3590" s="972"/>
      <c r="F3590" s="995"/>
    </row>
    <row r="3591" spans="1:6">
      <c r="A3591" s="983"/>
      <c r="B3591" s="941"/>
      <c r="C3591" s="983"/>
      <c r="D3591" s="941"/>
      <c r="E3591" s="972"/>
      <c r="F3591" s="995"/>
    </row>
    <row r="3592" spans="1:6">
      <c r="A3592" s="983"/>
      <c r="B3592" s="941"/>
      <c r="C3592" s="983"/>
      <c r="D3592" s="941"/>
      <c r="E3592" s="972"/>
      <c r="F3592" s="995"/>
    </row>
    <row r="3593" spans="1:6">
      <c r="A3593" s="983"/>
      <c r="B3593" s="941"/>
      <c r="C3593" s="983"/>
      <c r="D3593" s="941"/>
      <c r="E3593" s="972"/>
      <c r="F3593" s="995"/>
    </row>
    <row r="3594" spans="1:6">
      <c r="A3594" s="983"/>
      <c r="B3594" s="941"/>
      <c r="C3594" s="983"/>
      <c r="D3594" s="941"/>
      <c r="E3594" s="972"/>
      <c r="F3594" s="995"/>
    </row>
    <row r="3595" spans="1:6">
      <c r="A3595" s="983"/>
      <c r="B3595" s="941"/>
      <c r="C3595" s="983"/>
      <c r="D3595" s="941"/>
      <c r="E3595" s="972"/>
      <c r="F3595" s="995"/>
    </row>
    <row r="3596" spans="1:6">
      <c r="A3596" s="983"/>
      <c r="B3596" s="941"/>
      <c r="C3596" s="983"/>
      <c r="D3596" s="941"/>
      <c r="E3596" s="972"/>
      <c r="F3596" s="995"/>
    </row>
    <row r="3597" spans="1:6">
      <c r="A3597" s="983"/>
      <c r="B3597" s="941"/>
      <c r="C3597" s="983"/>
      <c r="D3597" s="941"/>
      <c r="E3597" s="972"/>
      <c r="F3597" s="995"/>
    </row>
    <row r="3598" spans="1:6">
      <c r="A3598" s="983"/>
      <c r="B3598" s="941"/>
      <c r="C3598" s="983"/>
      <c r="D3598" s="941"/>
      <c r="E3598" s="972"/>
      <c r="F3598" s="995"/>
    </row>
    <row r="3599" spans="1:6">
      <c r="A3599" s="983"/>
      <c r="B3599" s="941"/>
      <c r="C3599" s="983"/>
      <c r="D3599" s="941"/>
      <c r="E3599" s="972"/>
      <c r="F3599" s="995"/>
    </row>
    <row r="3600" spans="1:6">
      <c r="A3600" s="983"/>
      <c r="B3600" s="941"/>
      <c r="C3600" s="983"/>
      <c r="D3600" s="941"/>
      <c r="E3600" s="972"/>
      <c r="F3600" s="995"/>
    </row>
    <row r="3601" spans="1:6">
      <c r="A3601" s="983"/>
      <c r="B3601" s="941"/>
      <c r="C3601" s="983"/>
      <c r="D3601" s="941"/>
      <c r="E3601" s="972"/>
      <c r="F3601" s="995"/>
    </row>
    <row r="3602" spans="1:6">
      <c r="A3602" s="983"/>
      <c r="B3602" s="941"/>
      <c r="C3602" s="983"/>
      <c r="D3602" s="941"/>
      <c r="E3602" s="972"/>
      <c r="F3602" s="995"/>
    </row>
    <row r="3603" spans="1:6">
      <c r="A3603" s="983"/>
      <c r="B3603" s="941"/>
      <c r="C3603" s="983"/>
      <c r="D3603" s="941"/>
      <c r="E3603" s="972"/>
      <c r="F3603" s="995"/>
    </row>
    <row r="3604" spans="1:6">
      <c r="A3604" s="983"/>
      <c r="B3604" s="941"/>
      <c r="C3604" s="983"/>
      <c r="D3604" s="941"/>
      <c r="E3604" s="972"/>
      <c r="F3604" s="995"/>
    </row>
    <row r="3605" spans="1:6">
      <c r="A3605" s="983"/>
      <c r="B3605" s="941"/>
      <c r="C3605" s="983"/>
      <c r="D3605" s="941"/>
      <c r="E3605" s="972"/>
      <c r="F3605" s="995"/>
    </row>
    <row r="3606" spans="1:6">
      <c r="A3606" s="983"/>
      <c r="B3606" s="941"/>
      <c r="C3606" s="983"/>
      <c r="D3606" s="941"/>
      <c r="E3606" s="972"/>
      <c r="F3606" s="995"/>
    </row>
    <row r="3607" spans="1:6">
      <c r="A3607" s="983"/>
      <c r="B3607" s="941"/>
      <c r="C3607" s="983"/>
      <c r="D3607" s="941"/>
      <c r="E3607" s="972"/>
      <c r="F3607" s="995"/>
    </row>
    <row r="3608" spans="1:6">
      <c r="A3608" s="983"/>
      <c r="B3608" s="941"/>
      <c r="C3608" s="983"/>
      <c r="D3608" s="941"/>
      <c r="E3608" s="972"/>
      <c r="F3608" s="995"/>
    </row>
    <row r="3609" spans="1:6">
      <c r="A3609" s="983"/>
      <c r="B3609" s="941"/>
      <c r="C3609" s="983"/>
      <c r="D3609" s="941"/>
      <c r="E3609" s="972"/>
      <c r="F3609" s="995"/>
    </row>
    <row r="3610" spans="1:6">
      <c r="A3610" s="983"/>
      <c r="B3610" s="941"/>
      <c r="C3610" s="983"/>
      <c r="D3610" s="941"/>
      <c r="E3610" s="972"/>
      <c r="F3610" s="995"/>
    </row>
    <row r="3611" spans="1:6">
      <c r="A3611" s="983"/>
      <c r="B3611" s="941"/>
      <c r="C3611" s="983"/>
      <c r="D3611" s="941"/>
      <c r="E3611" s="972"/>
      <c r="F3611" s="995"/>
    </row>
    <row r="3612" spans="1:6">
      <c r="A3612" s="983"/>
      <c r="B3612" s="941"/>
      <c r="C3612" s="983"/>
      <c r="D3612" s="941"/>
      <c r="E3612" s="972"/>
      <c r="F3612" s="995"/>
    </row>
    <row r="3613" spans="1:6">
      <c r="A3613" s="983"/>
      <c r="B3613" s="941"/>
      <c r="C3613" s="983"/>
      <c r="D3613" s="941"/>
      <c r="E3613" s="972"/>
      <c r="F3613" s="995"/>
    </row>
    <row r="3614" spans="1:6">
      <c r="A3614" s="983"/>
      <c r="B3614" s="941"/>
      <c r="C3614" s="983"/>
      <c r="D3614" s="941"/>
      <c r="E3614" s="972"/>
      <c r="F3614" s="995"/>
    </row>
    <row r="3615" spans="1:6">
      <c r="A3615" s="983"/>
      <c r="B3615" s="941"/>
      <c r="C3615" s="983"/>
      <c r="D3615" s="941"/>
      <c r="E3615" s="972"/>
      <c r="F3615" s="995"/>
    </row>
    <row r="3616" spans="1:6">
      <c r="A3616" s="983"/>
      <c r="B3616" s="941"/>
      <c r="C3616" s="983"/>
      <c r="D3616" s="941"/>
      <c r="E3616" s="972"/>
      <c r="F3616" s="995"/>
    </row>
    <row r="3617" spans="1:6">
      <c r="A3617" s="983"/>
      <c r="B3617" s="941"/>
      <c r="C3617" s="983"/>
      <c r="D3617" s="941"/>
      <c r="E3617" s="972"/>
      <c r="F3617" s="995"/>
    </row>
    <row r="3618" spans="1:6">
      <c r="A3618" s="983"/>
      <c r="B3618" s="941"/>
      <c r="C3618" s="983"/>
      <c r="D3618" s="941"/>
      <c r="E3618" s="972"/>
      <c r="F3618" s="995"/>
    </row>
    <row r="3619" spans="1:6">
      <c r="A3619" s="983"/>
      <c r="B3619" s="941"/>
      <c r="C3619" s="983"/>
      <c r="D3619" s="941"/>
      <c r="E3619" s="972"/>
      <c r="F3619" s="995"/>
    </row>
    <row r="3620" spans="1:6">
      <c r="A3620" s="983"/>
      <c r="B3620" s="941"/>
      <c r="C3620" s="983"/>
      <c r="D3620" s="941"/>
      <c r="E3620" s="972"/>
      <c r="F3620" s="995"/>
    </row>
    <row r="3621" spans="1:6">
      <c r="A3621" s="983"/>
      <c r="B3621" s="941"/>
      <c r="C3621" s="983"/>
      <c r="D3621" s="941"/>
      <c r="E3621" s="972"/>
      <c r="F3621" s="995"/>
    </row>
    <row r="3622" spans="1:6">
      <c r="A3622" s="983"/>
      <c r="B3622" s="941"/>
      <c r="C3622" s="983"/>
      <c r="D3622" s="941"/>
      <c r="E3622" s="972"/>
      <c r="F3622" s="995"/>
    </row>
    <row r="3623" spans="1:6">
      <c r="A3623" s="983"/>
      <c r="B3623" s="941"/>
      <c r="C3623" s="983"/>
      <c r="D3623" s="941"/>
      <c r="E3623" s="972"/>
      <c r="F3623" s="995"/>
    </row>
    <row r="3624" spans="1:6">
      <c r="A3624" s="983"/>
      <c r="B3624" s="941"/>
      <c r="C3624" s="983"/>
      <c r="D3624" s="941"/>
      <c r="E3624" s="972"/>
      <c r="F3624" s="995"/>
    </row>
    <row r="3625" spans="1:6">
      <c r="A3625" s="983"/>
      <c r="B3625" s="941"/>
      <c r="C3625" s="983"/>
      <c r="D3625" s="941"/>
      <c r="E3625" s="972"/>
      <c r="F3625" s="995"/>
    </row>
    <row r="3626" spans="1:6">
      <c r="A3626" s="983"/>
      <c r="B3626" s="941"/>
      <c r="C3626" s="983"/>
      <c r="D3626" s="941"/>
      <c r="E3626" s="972"/>
      <c r="F3626" s="995"/>
    </row>
    <row r="3627" spans="1:6">
      <c r="A3627" s="983"/>
      <c r="B3627" s="941"/>
      <c r="C3627" s="983"/>
      <c r="D3627" s="941"/>
      <c r="E3627" s="972"/>
      <c r="F3627" s="995"/>
    </row>
    <row r="3628" spans="1:6">
      <c r="A3628" s="983"/>
      <c r="B3628" s="941"/>
      <c r="C3628" s="983"/>
      <c r="D3628" s="941"/>
      <c r="E3628" s="972"/>
      <c r="F3628" s="995"/>
    </row>
    <row r="3629" spans="1:6">
      <c r="A3629" s="983"/>
      <c r="B3629" s="941"/>
      <c r="C3629" s="983"/>
      <c r="D3629" s="941"/>
      <c r="E3629" s="972"/>
      <c r="F3629" s="995"/>
    </row>
    <row r="3630" spans="1:6">
      <c r="A3630" s="983"/>
      <c r="B3630" s="941"/>
      <c r="C3630" s="983"/>
      <c r="D3630" s="941"/>
      <c r="E3630" s="972"/>
      <c r="F3630" s="995"/>
    </row>
    <row r="3631" spans="1:6">
      <c r="A3631" s="983"/>
      <c r="B3631" s="941"/>
      <c r="C3631" s="983"/>
      <c r="D3631" s="941"/>
      <c r="E3631" s="972"/>
      <c r="F3631" s="995"/>
    </row>
    <row r="3632" spans="1:6">
      <c r="A3632" s="983"/>
      <c r="B3632" s="941"/>
      <c r="C3632" s="983"/>
      <c r="D3632" s="941"/>
      <c r="E3632" s="972"/>
      <c r="F3632" s="995"/>
    </row>
    <row r="3633" spans="1:6">
      <c r="A3633" s="983"/>
      <c r="B3633" s="941"/>
      <c r="C3633" s="983"/>
      <c r="D3633" s="941"/>
      <c r="E3633" s="972"/>
      <c r="F3633" s="995"/>
    </row>
    <row r="3634" spans="1:6">
      <c r="A3634" s="983"/>
      <c r="B3634" s="941"/>
      <c r="C3634" s="983"/>
      <c r="D3634" s="941"/>
      <c r="E3634" s="972"/>
      <c r="F3634" s="995"/>
    </row>
    <row r="3635" spans="1:6">
      <c r="A3635" s="983"/>
      <c r="B3635" s="941"/>
      <c r="C3635" s="983"/>
      <c r="D3635" s="941"/>
      <c r="E3635" s="972"/>
      <c r="F3635" s="995"/>
    </row>
    <row r="3636" spans="1:6">
      <c r="A3636" s="983"/>
      <c r="B3636" s="941"/>
      <c r="C3636" s="983"/>
      <c r="D3636" s="941"/>
      <c r="E3636" s="972"/>
      <c r="F3636" s="995"/>
    </row>
    <row r="3637" spans="1:6">
      <c r="A3637" s="983"/>
      <c r="B3637" s="941"/>
      <c r="C3637" s="983"/>
      <c r="D3637" s="941"/>
      <c r="E3637" s="972"/>
      <c r="F3637" s="995"/>
    </row>
    <row r="3638" spans="1:6">
      <c r="A3638" s="983"/>
      <c r="B3638" s="941"/>
      <c r="C3638" s="983"/>
      <c r="D3638" s="941"/>
      <c r="E3638" s="972"/>
      <c r="F3638" s="995"/>
    </row>
    <row r="3639" spans="1:6">
      <c r="A3639" s="983"/>
      <c r="B3639" s="941"/>
      <c r="C3639" s="983"/>
      <c r="D3639" s="941"/>
      <c r="E3639" s="972"/>
      <c r="F3639" s="995"/>
    </row>
    <row r="3640" spans="1:6">
      <c r="A3640" s="983"/>
      <c r="B3640" s="941"/>
      <c r="C3640" s="983"/>
      <c r="D3640" s="941"/>
      <c r="E3640" s="972"/>
      <c r="F3640" s="995"/>
    </row>
    <row r="3641" spans="1:6">
      <c r="A3641" s="983"/>
      <c r="B3641" s="941"/>
      <c r="C3641" s="983"/>
      <c r="D3641" s="941"/>
      <c r="E3641" s="972"/>
      <c r="F3641" s="995"/>
    </row>
    <row r="3642" spans="1:6">
      <c r="A3642" s="983"/>
      <c r="B3642" s="941"/>
      <c r="C3642" s="983"/>
      <c r="D3642" s="941"/>
      <c r="E3642" s="972"/>
      <c r="F3642" s="995"/>
    </row>
    <row r="3643" spans="1:6">
      <c r="A3643" s="983"/>
      <c r="B3643" s="941"/>
      <c r="C3643" s="983"/>
      <c r="D3643" s="941"/>
      <c r="E3643" s="972"/>
      <c r="F3643" s="995"/>
    </row>
    <row r="3644" spans="1:6">
      <c r="A3644" s="983"/>
      <c r="B3644" s="941"/>
      <c r="C3644" s="983"/>
      <c r="D3644" s="941"/>
      <c r="E3644" s="972"/>
      <c r="F3644" s="995"/>
    </row>
    <row r="3645" spans="1:6">
      <c r="A3645" s="983"/>
      <c r="B3645" s="941"/>
      <c r="C3645" s="983"/>
      <c r="D3645" s="941"/>
      <c r="E3645" s="972"/>
      <c r="F3645" s="995"/>
    </row>
    <row r="3646" spans="1:6">
      <c r="A3646" s="983"/>
      <c r="B3646" s="941"/>
      <c r="C3646" s="983"/>
      <c r="D3646" s="941"/>
      <c r="E3646" s="972"/>
      <c r="F3646" s="995"/>
    </row>
    <row r="3647" spans="1:6">
      <c r="A3647" s="983"/>
      <c r="B3647" s="941"/>
      <c r="C3647" s="983"/>
      <c r="D3647" s="941"/>
      <c r="E3647" s="972"/>
      <c r="F3647" s="995"/>
    </row>
    <row r="3648" spans="1:6">
      <c r="A3648" s="983"/>
      <c r="B3648" s="941"/>
      <c r="C3648" s="983"/>
      <c r="D3648" s="941"/>
      <c r="E3648" s="972"/>
      <c r="F3648" s="995"/>
    </row>
    <row r="3649" spans="1:6">
      <c r="A3649" s="983"/>
      <c r="B3649" s="941"/>
      <c r="C3649" s="983"/>
      <c r="D3649" s="941"/>
      <c r="E3649" s="972"/>
      <c r="F3649" s="995"/>
    </row>
    <row r="3650" spans="1:6">
      <c r="A3650" s="983"/>
      <c r="B3650" s="941"/>
      <c r="C3650" s="983"/>
      <c r="D3650" s="941"/>
      <c r="E3650" s="972"/>
      <c r="F3650" s="995"/>
    </row>
    <row r="3651" spans="1:6">
      <c r="A3651" s="983"/>
      <c r="B3651" s="941"/>
      <c r="C3651" s="983"/>
      <c r="D3651" s="941"/>
      <c r="E3651" s="972"/>
      <c r="F3651" s="995"/>
    </row>
    <row r="3652" spans="1:6">
      <c r="A3652" s="983"/>
      <c r="B3652" s="941"/>
      <c r="C3652" s="983"/>
      <c r="D3652" s="941"/>
      <c r="E3652" s="972"/>
      <c r="F3652" s="995"/>
    </row>
    <row r="3653" spans="1:6">
      <c r="A3653" s="983"/>
      <c r="B3653" s="941"/>
      <c r="C3653" s="983"/>
      <c r="D3653" s="941"/>
      <c r="E3653" s="972"/>
      <c r="F3653" s="995"/>
    </row>
    <row r="3654" spans="1:6">
      <c r="A3654" s="983"/>
      <c r="B3654" s="941"/>
      <c r="C3654" s="983"/>
      <c r="D3654" s="941"/>
      <c r="E3654" s="972"/>
      <c r="F3654" s="995"/>
    </row>
    <row r="3655" spans="1:6">
      <c r="A3655" s="983"/>
      <c r="B3655" s="941"/>
      <c r="C3655" s="983"/>
      <c r="D3655" s="941"/>
      <c r="E3655" s="972"/>
      <c r="F3655" s="995"/>
    </row>
    <row r="3656" spans="1:6">
      <c r="A3656" s="983"/>
      <c r="B3656" s="941"/>
      <c r="C3656" s="983"/>
      <c r="D3656" s="941"/>
      <c r="E3656" s="972"/>
      <c r="F3656" s="995"/>
    </row>
    <row r="3657" spans="1:6">
      <c r="A3657" s="983"/>
      <c r="B3657" s="941"/>
      <c r="C3657" s="983"/>
      <c r="D3657" s="941"/>
      <c r="E3657" s="972"/>
      <c r="F3657" s="995"/>
    </row>
    <row r="3658" spans="1:6">
      <c r="A3658" s="983"/>
      <c r="B3658" s="941"/>
      <c r="C3658" s="983"/>
      <c r="D3658" s="941"/>
      <c r="E3658" s="972"/>
      <c r="F3658" s="995"/>
    </row>
    <row r="3659" spans="1:6">
      <c r="A3659" s="983"/>
      <c r="B3659" s="941"/>
      <c r="C3659" s="983"/>
      <c r="D3659" s="941"/>
      <c r="E3659" s="972"/>
      <c r="F3659" s="995"/>
    </row>
    <row r="3660" spans="1:6">
      <c r="A3660" s="983"/>
      <c r="B3660" s="941"/>
      <c r="C3660" s="983"/>
      <c r="D3660" s="941"/>
      <c r="E3660" s="972"/>
      <c r="F3660" s="995"/>
    </row>
    <row r="3661" spans="1:6">
      <c r="A3661" s="983"/>
      <c r="B3661" s="941"/>
      <c r="C3661" s="983"/>
      <c r="D3661" s="941"/>
      <c r="E3661" s="972"/>
      <c r="F3661" s="995"/>
    </row>
    <row r="3662" spans="1:6">
      <c r="A3662" s="983"/>
      <c r="B3662" s="941"/>
      <c r="C3662" s="983"/>
      <c r="D3662" s="941"/>
      <c r="E3662" s="972"/>
      <c r="F3662" s="995"/>
    </row>
    <row r="3663" spans="1:6">
      <c r="A3663" s="983"/>
      <c r="B3663" s="941"/>
      <c r="C3663" s="983"/>
      <c r="D3663" s="941"/>
      <c r="E3663" s="972"/>
      <c r="F3663" s="995"/>
    </row>
    <row r="3664" spans="1:6">
      <c r="A3664" s="983"/>
      <c r="B3664" s="941"/>
      <c r="C3664" s="983"/>
      <c r="D3664" s="941"/>
      <c r="E3664" s="972"/>
      <c r="F3664" s="995"/>
    </row>
    <row r="3665" spans="1:6">
      <c r="A3665" s="983"/>
      <c r="B3665" s="941"/>
      <c r="C3665" s="983"/>
      <c r="D3665" s="941"/>
      <c r="E3665" s="972"/>
      <c r="F3665" s="995"/>
    </row>
    <row r="3666" spans="1:6">
      <c r="A3666" s="983"/>
      <c r="B3666" s="941"/>
      <c r="C3666" s="983"/>
      <c r="D3666" s="941"/>
      <c r="E3666" s="972"/>
      <c r="F3666" s="995"/>
    </row>
    <row r="3667" spans="1:6">
      <c r="A3667" s="983"/>
      <c r="B3667" s="941"/>
      <c r="C3667" s="983"/>
      <c r="D3667" s="941"/>
      <c r="E3667" s="972"/>
      <c r="F3667" s="995"/>
    </row>
    <row r="3668" spans="1:6">
      <c r="A3668" s="983"/>
      <c r="B3668" s="941"/>
      <c r="C3668" s="983"/>
      <c r="D3668" s="941"/>
      <c r="E3668" s="972"/>
      <c r="F3668" s="995"/>
    </row>
    <row r="3669" spans="1:6">
      <c r="A3669" s="983"/>
      <c r="B3669" s="941"/>
      <c r="C3669" s="983"/>
      <c r="D3669" s="941"/>
      <c r="E3669" s="972"/>
      <c r="F3669" s="995"/>
    </row>
    <row r="3670" spans="1:6">
      <c r="A3670" s="983"/>
      <c r="B3670" s="941"/>
      <c r="C3670" s="983"/>
      <c r="D3670" s="941"/>
      <c r="E3670" s="972"/>
      <c r="F3670" s="995"/>
    </row>
    <row r="3671" spans="1:6">
      <c r="A3671" s="983"/>
      <c r="B3671" s="941"/>
      <c r="C3671" s="983"/>
      <c r="D3671" s="941"/>
      <c r="E3671" s="972"/>
      <c r="F3671" s="995"/>
    </row>
    <row r="3672" spans="1:6">
      <c r="A3672" s="983"/>
      <c r="B3672" s="941"/>
      <c r="C3672" s="983"/>
      <c r="D3672" s="941"/>
      <c r="E3672" s="972"/>
      <c r="F3672" s="995"/>
    </row>
    <row r="3673" spans="1:6">
      <c r="A3673" s="983"/>
      <c r="B3673" s="941"/>
      <c r="C3673" s="983"/>
      <c r="D3673" s="941"/>
      <c r="E3673" s="972"/>
      <c r="F3673" s="995"/>
    </row>
    <row r="3674" spans="1:6">
      <c r="A3674" s="983"/>
      <c r="B3674" s="941"/>
      <c r="C3674" s="983"/>
      <c r="D3674" s="941"/>
      <c r="E3674" s="972"/>
      <c r="F3674" s="995"/>
    </row>
    <row r="3675" spans="1:6">
      <c r="A3675" s="983"/>
      <c r="B3675" s="941"/>
      <c r="C3675" s="983"/>
      <c r="D3675" s="941"/>
      <c r="E3675" s="972"/>
      <c r="F3675" s="995"/>
    </row>
    <row r="3676" spans="1:6">
      <c r="A3676" s="983"/>
      <c r="B3676" s="941"/>
      <c r="C3676" s="983"/>
      <c r="D3676" s="941"/>
      <c r="E3676" s="972"/>
      <c r="F3676" s="995"/>
    </row>
    <row r="3677" spans="1:6">
      <c r="A3677" s="983"/>
      <c r="B3677" s="941"/>
      <c r="C3677" s="983"/>
      <c r="D3677" s="941"/>
      <c r="E3677" s="972"/>
      <c r="F3677" s="995"/>
    </row>
    <row r="3678" spans="1:6">
      <c r="A3678" s="983"/>
      <c r="B3678" s="941"/>
      <c r="C3678" s="983"/>
      <c r="D3678" s="941"/>
      <c r="E3678" s="972"/>
      <c r="F3678" s="995"/>
    </row>
    <row r="3679" spans="1:6">
      <c r="A3679" s="983"/>
      <c r="B3679" s="941"/>
      <c r="C3679" s="983"/>
      <c r="D3679" s="941"/>
      <c r="E3679" s="972"/>
      <c r="F3679" s="995"/>
    </row>
    <row r="3680" spans="1:6">
      <c r="A3680" s="983"/>
      <c r="B3680" s="941"/>
      <c r="C3680" s="983"/>
      <c r="D3680" s="941"/>
      <c r="E3680" s="972"/>
      <c r="F3680" s="995"/>
    </row>
    <row r="3681" spans="1:6">
      <c r="A3681" s="983"/>
      <c r="B3681" s="941"/>
      <c r="C3681" s="983"/>
      <c r="D3681" s="941"/>
      <c r="E3681" s="972"/>
      <c r="F3681" s="995"/>
    </row>
    <row r="3682" spans="1:6">
      <c r="A3682" s="983"/>
      <c r="B3682" s="941"/>
      <c r="C3682" s="983"/>
      <c r="D3682" s="941"/>
      <c r="E3682" s="972"/>
      <c r="F3682" s="995"/>
    </row>
    <row r="3683" spans="1:6">
      <c r="A3683" s="983"/>
      <c r="B3683" s="941"/>
      <c r="C3683" s="983"/>
      <c r="D3683" s="941"/>
      <c r="E3683" s="972"/>
      <c r="F3683" s="995"/>
    </row>
    <row r="3684" spans="1:6">
      <c r="A3684" s="983"/>
      <c r="B3684" s="941"/>
      <c r="C3684" s="983"/>
      <c r="D3684" s="941"/>
      <c r="E3684" s="972"/>
      <c r="F3684" s="995"/>
    </row>
    <row r="3685" spans="1:6">
      <c r="A3685" s="983"/>
      <c r="B3685" s="941"/>
      <c r="C3685" s="983"/>
      <c r="D3685" s="941"/>
      <c r="E3685" s="972"/>
      <c r="F3685" s="995"/>
    </row>
    <row r="3686" spans="1:6">
      <c r="A3686" s="983"/>
      <c r="B3686" s="941"/>
      <c r="C3686" s="983"/>
      <c r="D3686" s="941"/>
      <c r="E3686" s="972"/>
      <c r="F3686" s="995"/>
    </row>
    <row r="3687" spans="1:6">
      <c r="A3687" s="983"/>
      <c r="B3687" s="941"/>
      <c r="C3687" s="983"/>
      <c r="D3687" s="941"/>
      <c r="E3687" s="972"/>
      <c r="F3687" s="995"/>
    </row>
    <row r="3688" spans="1:6">
      <c r="A3688" s="983"/>
      <c r="B3688" s="941"/>
      <c r="C3688" s="983"/>
      <c r="D3688" s="941"/>
      <c r="E3688" s="972"/>
      <c r="F3688" s="995"/>
    </row>
    <row r="3689" spans="1:6">
      <c r="A3689" s="983"/>
      <c r="B3689" s="941"/>
      <c r="C3689" s="983"/>
      <c r="D3689" s="941"/>
      <c r="E3689" s="972"/>
      <c r="F3689" s="995"/>
    </row>
    <row r="3690" spans="1:6">
      <c r="A3690" s="983"/>
      <c r="B3690" s="941"/>
      <c r="C3690" s="983"/>
      <c r="D3690" s="941"/>
      <c r="E3690" s="972"/>
      <c r="F3690" s="995"/>
    </row>
    <row r="3691" spans="1:6">
      <c r="A3691" s="983"/>
      <c r="B3691" s="941"/>
      <c r="C3691" s="983"/>
      <c r="D3691" s="941"/>
      <c r="E3691" s="972"/>
      <c r="F3691" s="995"/>
    </row>
    <row r="3692" spans="1:6">
      <c r="A3692" s="983"/>
      <c r="B3692" s="941"/>
      <c r="C3692" s="983"/>
      <c r="D3692" s="941"/>
      <c r="E3692" s="972"/>
      <c r="F3692" s="995"/>
    </row>
    <row r="3693" spans="1:6">
      <c r="A3693" s="983"/>
      <c r="B3693" s="941"/>
      <c r="C3693" s="983"/>
      <c r="D3693" s="941"/>
      <c r="E3693" s="972"/>
      <c r="F3693" s="995"/>
    </row>
    <row r="3694" spans="1:6">
      <c r="A3694" s="983"/>
      <c r="B3694" s="941"/>
      <c r="C3694" s="983"/>
      <c r="D3694" s="941"/>
      <c r="E3694" s="972"/>
      <c r="F3694" s="995"/>
    </row>
    <row r="3695" spans="1:6">
      <c r="A3695" s="983"/>
      <c r="B3695" s="941"/>
      <c r="C3695" s="983"/>
      <c r="D3695" s="941"/>
      <c r="E3695" s="972"/>
      <c r="F3695" s="995"/>
    </row>
    <row r="3696" spans="1:6">
      <c r="A3696" s="983"/>
      <c r="B3696" s="941"/>
      <c r="C3696" s="983"/>
      <c r="D3696" s="941"/>
      <c r="E3696" s="972"/>
      <c r="F3696" s="995"/>
    </row>
    <row r="3697" spans="1:6">
      <c r="A3697" s="983"/>
      <c r="B3697" s="941"/>
      <c r="C3697" s="983"/>
      <c r="D3697" s="941"/>
      <c r="E3697" s="972"/>
      <c r="F3697" s="995"/>
    </row>
    <row r="3698" spans="1:6">
      <c r="A3698" s="983"/>
      <c r="B3698" s="941"/>
      <c r="C3698" s="983"/>
      <c r="D3698" s="941"/>
      <c r="E3698" s="972"/>
      <c r="F3698" s="995"/>
    </row>
    <row r="3699" spans="1:6">
      <c r="A3699" s="983"/>
      <c r="B3699" s="941"/>
      <c r="C3699" s="983"/>
      <c r="D3699" s="941"/>
      <c r="E3699" s="972"/>
      <c r="F3699" s="995"/>
    </row>
    <row r="3700" spans="1:6">
      <c r="A3700" s="983"/>
      <c r="B3700" s="941"/>
      <c r="C3700" s="983"/>
      <c r="D3700" s="941"/>
      <c r="E3700" s="972"/>
      <c r="F3700" s="995"/>
    </row>
    <row r="3701" spans="1:6">
      <c r="A3701" s="983"/>
      <c r="B3701" s="941"/>
      <c r="C3701" s="983"/>
      <c r="D3701" s="941"/>
      <c r="E3701" s="972"/>
      <c r="F3701" s="995"/>
    </row>
    <row r="3702" spans="1:6">
      <c r="A3702" s="983"/>
      <c r="B3702" s="941"/>
      <c r="C3702" s="983"/>
      <c r="D3702" s="941"/>
      <c r="E3702" s="972"/>
      <c r="F3702" s="995"/>
    </row>
    <row r="3703" spans="1:6">
      <c r="A3703" s="983"/>
      <c r="B3703" s="941"/>
      <c r="C3703" s="983"/>
      <c r="D3703" s="941"/>
      <c r="E3703" s="972"/>
      <c r="F3703" s="995"/>
    </row>
    <row r="3704" spans="1:6">
      <c r="A3704" s="983"/>
      <c r="B3704" s="941"/>
      <c r="C3704" s="983"/>
      <c r="D3704" s="941"/>
      <c r="E3704" s="972"/>
      <c r="F3704" s="995"/>
    </row>
    <row r="3705" spans="1:6">
      <c r="A3705" s="983"/>
      <c r="B3705" s="941"/>
      <c r="C3705" s="983"/>
      <c r="D3705" s="941"/>
      <c r="E3705" s="972"/>
      <c r="F3705" s="995"/>
    </row>
    <row r="3706" spans="1:6">
      <c r="A3706" s="983"/>
      <c r="B3706" s="941"/>
      <c r="C3706" s="983"/>
      <c r="D3706" s="941"/>
      <c r="E3706" s="972"/>
      <c r="F3706" s="995"/>
    </row>
    <row r="3707" spans="1:6">
      <c r="A3707" s="983"/>
      <c r="B3707" s="941"/>
      <c r="C3707" s="983"/>
      <c r="D3707" s="941"/>
      <c r="E3707" s="972"/>
      <c r="F3707" s="995"/>
    </row>
    <row r="3708" spans="1:6">
      <c r="A3708" s="983"/>
      <c r="B3708" s="941"/>
      <c r="C3708" s="983"/>
      <c r="D3708" s="941"/>
      <c r="E3708" s="972"/>
      <c r="F3708" s="995"/>
    </row>
    <row r="3709" spans="1:6">
      <c r="A3709" s="983"/>
      <c r="B3709" s="941"/>
      <c r="C3709" s="983"/>
      <c r="D3709" s="941"/>
      <c r="E3709" s="972"/>
      <c r="F3709" s="995"/>
    </row>
    <row r="3710" spans="1:6">
      <c r="A3710" s="983"/>
      <c r="B3710" s="941"/>
      <c r="C3710" s="983"/>
      <c r="D3710" s="941"/>
      <c r="E3710" s="972"/>
      <c r="F3710" s="995"/>
    </row>
    <row r="3711" spans="1:6">
      <c r="A3711" s="983"/>
      <c r="B3711" s="941"/>
      <c r="C3711" s="983"/>
      <c r="D3711" s="941"/>
      <c r="E3711" s="972"/>
      <c r="F3711" s="995"/>
    </row>
    <row r="3712" spans="1:6">
      <c r="A3712" s="983"/>
      <c r="B3712" s="941"/>
      <c r="C3712" s="983"/>
      <c r="D3712" s="941"/>
      <c r="E3712" s="972"/>
      <c r="F3712" s="995"/>
    </row>
    <row r="3713" spans="1:6">
      <c r="A3713" s="983"/>
      <c r="B3713" s="941"/>
      <c r="C3713" s="983"/>
      <c r="D3713" s="941"/>
      <c r="E3713" s="972"/>
      <c r="F3713" s="995"/>
    </row>
    <row r="3714" spans="1:6">
      <c r="A3714" s="983"/>
      <c r="B3714" s="941"/>
      <c r="C3714" s="983"/>
      <c r="D3714" s="941"/>
      <c r="E3714" s="972"/>
      <c r="F3714" s="995"/>
    </row>
    <row r="3715" spans="1:6">
      <c r="A3715" s="983"/>
      <c r="B3715" s="941"/>
      <c r="C3715" s="983"/>
      <c r="D3715" s="941"/>
      <c r="E3715" s="972"/>
      <c r="F3715" s="995"/>
    </row>
    <row r="3716" spans="1:6">
      <c r="A3716" s="983"/>
      <c r="B3716" s="941"/>
      <c r="C3716" s="983"/>
      <c r="D3716" s="941"/>
      <c r="E3716" s="972"/>
      <c r="F3716" s="995"/>
    </row>
    <row r="3717" spans="1:6">
      <c r="A3717" s="983"/>
      <c r="B3717" s="941"/>
      <c r="C3717" s="983"/>
      <c r="D3717" s="941"/>
      <c r="E3717" s="972"/>
      <c r="F3717" s="995"/>
    </row>
    <row r="3718" spans="1:6">
      <c r="A3718" s="983"/>
      <c r="B3718" s="941"/>
      <c r="C3718" s="983"/>
      <c r="D3718" s="941"/>
      <c r="E3718" s="972"/>
      <c r="F3718" s="995"/>
    </row>
    <row r="3719" spans="1:6">
      <c r="A3719" s="983"/>
      <c r="B3719" s="941"/>
      <c r="C3719" s="983"/>
      <c r="D3719" s="941"/>
      <c r="E3719" s="972"/>
      <c r="F3719" s="995"/>
    </row>
    <row r="3720" spans="1:6">
      <c r="A3720" s="983"/>
      <c r="B3720" s="941"/>
      <c r="C3720" s="983"/>
      <c r="D3720" s="941"/>
      <c r="E3720" s="972"/>
      <c r="F3720" s="995"/>
    </row>
    <row r="3721" spans="1:6">
      <c r="A3721" s="983"/>
      <c r="B3721" s="941"/>
      <c r="C3721" s="983"/>
      <c r="D3721" s="941"/>
      <c r="E3721" s="972"/>
      <c r="F3721" s="995"/>
    </row>
    <row r="3722" spans="1:6">
      <c r="A3722" s="983"/>
      <c r="B3722" s="941"/>
      <c r="C3722" s="983"/>
      <c r="D3722" s="941"/>
      <c r="E3722" s="972"/>
      <c r="F3722" s="995"/>
    </row>
    <row r="3723" spans="1:6">
      <c r="A3723" s="983"/>
      <c r="B3723" s="941"/>
      <c r="C3723" s="983"/>
      <c r="D3723" s="941"/>
      <c r="E3723" s="972"/>
      <c r="F3723" s="995"/>
    </row>
    <row r="3724" spans="1:6">
      <c r="A3724" s="983"/>
      <c r="B3724" s="941"/>
      <c r="C3724" s="983"/>
      <c r="D3724" s="941"/>
      <c r="E3724" s="972"/>
      <c r="F3724" s="995"/>
    </row>
    <row r="3725" spans="1:6">
      <c r="A3725" s="983"/>
      <c r="B3725" s="941"/>
      <c r="C3725" s="983"/>
      <c r="D3725" s="941"/>
      <c r="E3725" s="972"/>
      <c r="F3725" s="995"/>
    </row>
    <row r="3726" spans="1:6">
      <c r="A3726" s="983"/>
      <c r="B3726" s="941"/>
      <c r="C3726" s="983"/>
      <c r="D3726" s="941"/>
      <c r="E3726" s="972"/>
      <c r="F3726" s="995"/>
    </row>
    <row r="3727" spans="1:6">
      <c r="A3727" s="983"/>
      <c r="B3727" s="941"/>
      <c r="C3727" s="983"/>
      <c r="D3727" s="941"/>
      <c r="E3727" s="972"/>
      <c r="F3727" s="995"/>
    </row>
    <row r="3728" spans="1:6">
      <c r="A3728" s="983"/>
      <c r="B3728" s="941"/>
      <c r="C3728" s="983"/>
      <c r="D3728" s="941"/>
      <c r="E3728" s="972"/>
      <c r="F3728" s="995"/>
    </row>
    <row r="3729" spans="1:6">
      <c r="A3729" s="983"/>
      <c r="B3729" s="941"/>
      <c r="C3729" s="983"/>
      <c r="D3729" s="941"/>
      <c r="E3729" s="972"/>
      <c r="F3729" s="995"/>
    </row>
    <row r="3730" spans="1:6">
      <c r="A3730" s="983"/>
      <c r="B3730" s="941"/>
      <c r="C3730" s="983"/>
      <c r="D3730" s="941"/>
      <c r="E3730" s="972"/>
      <c r="F3730" s="995"/>
    </row>
    <row r="3731" spans="1:6">
      <c r="A3731" s="983"/>
      <c r="B3731" s="941"/>
      <c r="C3731" s="983"/>
      <c r="D3731" s="941"/>
      <c r="E3731" s="972"/>
      <c r="F3731" s="995"/>
    </row>
    <row r="3732" spans="1:6">
      <c r="A3732" s="983"/>
      <c r="B3732" s="941"/>
      <c r="C3732" s="983"/>
      <c r="D3732" s="941"/>
      <c r="E3732" s="972"/>
      <c r="F3732" s="995"/>
    </row>
    <row r="3733" spans="1:6">
      <c r="A3733" s="983"/>
      <c r="B3733" s="941"/>
      <c r="C3733" s="983"/>
      <c r="D3733" s="941"/>
      <c r="E3733" s="972"/>
      <c r="F3733" s="995"/>
    </row>
    <row r="3734" spans="1:6">
      <c r="A3734" s="983"/>
      <c r="B3734" s="941"/>
      <c r="C3734" s="983"/>
      <c r="D3734" s="941"/>
      <c r="E3734" s="972"/>
      <c r="F3734" s="995"/>
    </row>
    <row r="3735" spans="1:6">
      <c r="A3735" s="983"/>
      <c r="B3735" s="941"/>
      <c r="C3735" s="983"/>
      <c r="D3735" s="941"/>
      <c r="E3735" s="972"/>
      <c r="F3735" s="995"/>
    </row>
    <row r="3736" spans="1:6">
      <c r="A3736" s="983"/>
      <c r="B3736" s="941"/>
      <c r="C3736" s="983"/>
      <c r="D3736" s="941"/>
      <c r="E3736" s="972"/>
      <c r="F3736" s="995"/>
    </row>
    <row r="3737" spans="1:6">
      <c r="A3737" s="983"/>
      <c r="B3737" s="941"/>
      <c r="C3737" s="983"/>
      <c r="D3737" s="941"/>
      <c r="E3737" s="972"/>
      <c r="F3737" s="995"/>
    </row>
    <row r="3738" spans="1:6">
      <c r="A3738" s="983"/>
      <c r="B3738" s="941"/>
      <c r="C3738" s="983"/>
      <c r="D3738" s="941"/>
      <c r="E3738" s="972"/>
      <c r="F3738" s="995"/>
    </row>
    <row r="3739" spans="1:6">
      <c r="A3739" s="983"/>
      <c r="B3739" s="941"/>
      <c r="C3739" s="983"/>
      <c r="D3739" s="941"/>
      <c r="E3739" s="972"/>
      <c r="F3739" s="995"/>
    </row>
    <row r="3740" spans="1:6">
      <c r="A3740" s="983"/>
      <c r="B3740" s="941"/>
      <c r="C3740" s="983"/>
      <c r="D3740" s="941"/>
      <c r="E3740" s="972"/>
      <c r="F3740" s="995"/>
    </row>
    <row r="3741" spans="1:6">
      <c r="A3741" s="983"/>
      <c r="B3741" s="941"/>
      <c r="C3741" s="983"/>
      <c r="D3741" s="941"/>
      <c r="E3741" s="972"/>
      <c r="F3741" s="995"/>
    </row>
    <row r="3742" spans="1:6">
      <c r="A3742" s="983"/>
      <c r="B3742" s="941"/>
      <c r="C3742" s="983"/>
      <c r="D3742" s="941"/>
      <c r="E3742" s="972"/>
      <c r="F3742" s="995"/>
    </row>
    <row r="3743" spans="1:6">
      <c r="A3743" s="983"/>
      <c r="B3743" s="941"/>
      <c r="C3743" s="983"/>
      <c r="D3743" s="941"/>
      <c r="E3743" s="972"/>
      <c r="F3743" s="995"/>
    </row>
    <row r="3744" spans="1:6">
      <c r="A3744" s="983"/>
      <c r="B3744" s="941"/>
      <c r="C3744" s="983"/>
      <c r="D3744" s="941"/>
      <c r="E3744" s="972"/>
      <c r="F3744" s="995"/>
    </row>
    <row r="3745" spans="1:6">
      <c r="A3745" s="983"/>
      <c r="B3745" s="941"/>
      <c r="C3745" s="983"/>
      <c r="D3745" s="941"/>
      <c r="E3745" s="972"/>
      <c r="F3745" s="995"/>
    </row>
    <row r="3746" spans="1:6">
      <c r="A3746" s="983"/>
      <c r="B3746" s="941"/>
      <c r="C3746" s="983"/>
      <c r="D3746" s="941"/>
      <c r="E3746" s="972"/>
      <c r="F3746" s="995"/>
    </row>
    <row r="3747" spans="1:6">
      <c r="A3747" s="983"/>
      <c r="B3747" s="941"/>
      <c r="C3747" s="983"/>
      <c r="D3747" s="941"/>
      <c r="E3747" s="972"/>
      <c r="F3747" s="995"/>
    </row>
    <row r="3748" spans="1:6">
      <c r="A3748" s="983"/>
      <c r="B3748" s="941"/>
      <c r="C3748" s="983"/>
      <c r="D3748" s="941"/>
      <c r="E3748" s="972"/>
      <c r="F3748" s="995"/>
    </row>
    <row r="3749" spans="1:6">
      <c r="A3749" s="983"/>
      <c r="B3749" s="941"/>
      <c r="C3749" s="983"/>
      <c r="D3749" s="941"/>
      <c r="E3749" s="972"/>
      <c r="F3749" s="995"/>
    </row>
    <row r="3750" spans="1:6">
      <c r="A3750" s="983"/>
      <c r="B3750" s="941"/>
      <c r="C3750" s="983"/>
      <c r="D3750" s="941"/>
      <c r="E3750" s="972"/>
      <c r="F3750" s="995"/>
    </row>
    <row r="3751" spans="1:6">
      <c r="A3751" s="983"/>
      <c r="B3751" s="941"/>
      <c r="C3751" s="983"/>
      <c r="D3751" s="941"/>
      <c r="E3751" s="972"/>
      <c r="F3751" s="995"/>
    </row>
    <row r="3752" spans="1:6">
      <c r="A3752" s="983"/>
      <c r="B3752" s="941"/>
      <c r="C3752" s="983"/>
      <c r="D3752" s="941"/>
      <c r="E3752" s="972"/>
      <c r="F3752" s="995"/>
    </row>
    <row r="3753" spans="1:6">
      <c r="A3753" s="983"/>
      <c r="B3753" s="941"/>
      <c r="C3753" s="983"/>
      <c r="D3753" s="941"/>
      <c r="E3753" s="972"/>
      <c r="F3753" s="995"/>
    </row>
    <row r="3754" spans="1:6">
      <c r="A3754" s="983"/>
      <c r="B3754" s="941"/>
      <c r="C3754" s="983"/>
      <c r="D3754" s="941"/>
      <c r="E3754" s="972"/>
      <c r="F3754" s="995"/>
    </row>
    <row r="3755" spans="1:6">
      <c r="A3755" s="983"/>
      <c r="B3755" s="941"/>
      <c r="C3755" s="983"/>
      <c r="D3755" s="941"/>
      <c r="E3755" s="972"/>
      <c r="F3755" s="995"/>
    </row>
    <row r="3756" spans="1:6">
      <c r="A3756" s="983"/>
      <c r="B3756" s="941"/>
      <c r="C3756" s="983"/>
      <c r="D3756" s="941"/>
      <c r="E3756" s="972"/>
      <c r="F3756" s="995"/>
    </row>
    <row r="3757" spans="1:6">
      <c r="A3757" s="983"/>
      <c r="B3757" s="941"/>
      <c r="C3757" s="983"/>
      <c r="D3757" s="941"/>
      <c r="E3757" s="972"/>
      <c r="F3757" s="995"/>
    </row>
    <row r="3758" spans="1:6">
      <c r="A3758" s="983"/>
      <c r="B3758" s="941"/>
      <c r="C3758" s="983"/>
      <c r="D3758" s="941"/>
      <c r="E3758" s="972"/>
      <c r="F3758" s="995"/>
    </row>
    <row r="3759" spans="1:6">
      <c r="A3759" s="983"/>
      <c r="B3759" s="941"/>
      <c r="C3759" s="983"/>
      <c r="D3759" s="941"/>
      <c r="E3759" s="972"/>
      <c r="F3759" s="995"/>
    </row>
    <row r="3760" spans="1:6">
      <c r="A3760" s="983"/>
      <c r="B3760" s="941"/>
      <c r="C3760" s="983"/>
      <c r="D3760" s="941"/>
      <c r="E3760" s="972"/>
      <c r="F3760" s="995"/>
    </row>
    <row r="3761" spans="1:6">
      <c r="A3761" s="983"/>
      <c r="B3761" s="941"/>
      <c r="C3761" s="983"/>
      <c r="D3761" s="941"/>
      <c r="E3761" s="972"/>
      <c r="F3761" s="995"/>
    </row>
    <row r="3762" spans="1:6">
      <c r="A3762" s="983"/>
      <c r="B3762" s="941"/>
      <c r="C3762" s="983"/>
      <c r="D3762" s="941"/>
      <c r="E3762" s="972"/>
      <c r="F3762" s="995"/>
    </row>
    <row r="3763" spans="1:6">
      <c r="A3763" s="983"/>
      <c r="B3763" s="941"/>
      <c r="C3763" s="983"/>
      <c r="D3763" s="941"/>
      <c r="E3763" s="972"/>
      <c r="F3763" s="995"/>
    </row>
    <row r="3764" spans="1:6">
      <c r="A3764" s="983"/>
      <c r="B3764" s="941"/>
      <c r="C3764" s="983"/>
      <c r="D3764" s="941"/>
      <c r="E3764" s="972"/>
      <c r="F3764" s="995"/>
    </row>
    <row r="3765" spans="1:6">
      <c r="A3765" s="983"/>
      <c r="B3765" s="941"/>
      <c r="C3765" s="983"/>
      <c r="D3765" s="941"/>
      <c r="E3765" s="972"/>
      <c r="F3765" s="995"/>
    </row>
    <row r="3766" spans="1:6">
      <c r="A3766" s="983"/>
      <c r="B3766" s="941"/>
      <c r="C3766" s="983"/>
      <c r="D3766" s="941"/>
      <c r="E3766" s="972"/>
      <c r="F3766" s="995"/>
    </row>
    <row r="3767" spans="1:6">
      <c r="A3767" s="983"/>
      <c r="B3767" s="941"/>
      <c r="C3767" s="983"/>
      <c r="D3767" s="941"/>
      <c r="E3767" s="972"/>
      <c r="F3767" s="995"/>
    </row>
    <row r="3768" spans="1:6">
      <c r="A3768" s="983"/>
      <c r="B3768" s="941"/>
      <c r="C3768" s="983"/>
      <c r="D3768" s="941"/>
      <c r="E3768" s="972"/>
      <c r="F3768" s="995"/>
    </row>
    <row r="3769" spans="1:6">
      <c r="A3769" s="983"/>
      <c r="B3769" s="941"/>
      <c r="C3769" s="983"/>
      <c r="D3769" s="941"/>
      <c r="E3769" s="972"/>
      <c r="F3769" s="995"/>
    </row>
    <row r="3770" spans="1:6">
      <c r="A3770" s="983"/>
      <c r="B3770" s="941"/>
      <c r="C3770" s="983"/>
      <c r="D3770" s="941"/>
      <c r="E3770" s="972"/>
      <c r="F3770" s="995"/>
    </row>
    <row r="3771" spans="1:6">
      <c r="A3771" s="983"/>
      <c r="B3771" s="941"/>
      <c r="C3771" s="983"/>
      <c r="D3771" s="941"/>
      <c r="E3771" s="972"/>
      <c r="F3771" s="995"/>
    </row>
    <row r="3772" spans="1:6">
      <c r="A3772" s="983"/>
      <c r="B3772" s="941"/>
      <c r="C3772" s="983"/>
      <c r="D3772" s="941"/>
      <c r="E3772" s="972"/>
      <c r="F3772" s="995"/>
    </row>
    <row r="3773" spans="1:6">
      <c r="A3773" s="983"/>
      <c r="B3773" s="941"/>
      <c r="C3773" s="983"/>
      <c r="D3773" s="941"/>
      <c r="E3773" s="972"/>
      <c r="F3773" s="995"/>
    </row>
    <row r="3774" spans="1:6">
      <c r="A3774" s="983"/>
      <c r="B3774" s="941"/>
      <c r="C3774" s="983"/>
      <c r="D3774" s="941"/>
      <c r="E3774" s="972"/>
      <c r="F3774" s="995"/>
    </row>
    <row r="3775" spans="1:6">
      <c r="A3775" s="983"/>
      <c r="B3775" s="941"/>
      <c r="C3775" s="983"/>
      <c r="D3775" s="941"/>
      <c r="E3775" s="972"/>
      <c r="F3775" s="995"/>
    </row>
    <row r="3776" spans="1:6">
      <c r="A3776" s="983"/>
      <c r="B3776" s="941"/>
      <c r="C3776" s="983"/>
      <c r="D3776" s="941"/>
      <c r="E3776" s="972"/>
      <c r="F3776" s="995"/>
    </row>
    <row r="3777" spans="1:6">
      <c r="A3777" s="983"/>
      <c r="B3777" s="941"/>
      <c r="C3777" s="983"/>
      <c r="D3777" s="941"/>
      <c r="E3777" s="972"/>
      <c r="F3777" s="995"/>
    </row>
    <row r="3778" spans="1:6">
      <c r="A3778" s="983"/>
      <c r="B3778" s="941"/>
      <c r="C3778" s="983"/>
      <c r="D3778" s="941"/>
      <c r="E3778" s="972"/>
      <c r="F3778" s="995"/>
    </row>
    <row r="3779" spans="1:6">
      <c r="A3779" s="983"/>
      <c r="B3779" s="941"/>
      <c r="C3779" s="983"/>
      <c r="D3779" s="941"/>
      <c r="E3779" s="972"/>
      <c r="F3779" s="995"/>
    </row>
    <row r="3780" spans="1:6">
      <c r="A3780" s="983"/>
      <c r="B3780" s="941"/>
      <c r="C3780" s="983"/>
      <c r="D3780" s="941"/>
      <c r="E3780" s="972"/>
      <c r="F3780" s="995"/>
    </row>
    <row r="3781" spans="1:6">
      <c r="A3781" s="983"/>
      <c r="B3781" s="941"/>
      <c r="C3781" s="983"/>
      <c r="D3781" s="941"/>
      <c r="E3781" s="972"/>
      <c r="F3781" s="995"/>
    </row>
    <row r="3782" spans="1:6">
      <c r="A3782" s="983"/>
      <c r="B3782" s="941"/>
      <c r="C3782" s="983"/>
      <c r="D3782" s="941"/>
      <c r="E3782" s="972"/>
      <c r="F3782" s="995"/>
    </row>
    <row r="3783" spans="1:6">
      <c r="A3783" s="983"/>
      <c r="B3783" s="941"/>
      <c r="C3783" s="983"/>
      <c r="D3783" s="941"/>
      <c r="E3783" s="972"/>
      <c r="F3783" s="995"/>
    </row>
    <row r="3784" spans="1:6">
      <c r="A3784" s="983"/>
      <c r="B3784" s="941"/>
      <c r="C3784" s="983"/>
      <c r="D3784" s="941"/>
      <c r="E3784" s="972"/>
      <c r="F3784" s="995"/>
    </row>
    <row r="3785" spans="1:6">
      <c r="A3785" s="983"/>
      <c r="B3785" s="941"/>
      <c r="C3785" s="983"/>
      <c r="D3785" s="941"/>
      <c r="E3785" s="972"/>
      <c r="F3785" s="995"/>
    </row>
    <row r="3786" spans="1:6">
      <c r="A3786" s="983"/>
      <c r="B3786" s="941"/>
      <c r="C3786" s="983"/>
      <c r="D3786" s="941"/>
      <c r="E3786" s="972"/>
      <c r="F3786" s="995"/>
    </row>
    <row r="3787" spans="1:6">
      <c r="A3787" s="983"/>
      <c r="B3787" s="941"/>
      <c r="C3787" s="983"/>
      <c r="D3787" s="941"/>
      <c r="E3787" s="972"/>
      <c r="F3787" s="995"/>
    </row>
    <row r="3788" spans="1:6">
      <c r="A3788" s="983"/>
      <c r="B3788" s="941"/>
      <c r="C3788" s="983"/>
      <c r="D3788" s="941"/>
      <c r="E3788" s="972"/>
      <c r="F3788" s="995"/>
    </row>
    <row r="3789" spans="1:6">
      <c r="A3789" s="983"/>
      <c r="B3789" s="941"/>
      <c r="C3789" s="983"/>
      <c r="D3789" s="941"/>
      <c r="E3789" s="972"/>
      <c r="F3789" s="995"/>
    </row>
    <row r="3790" spans="1:6">
      <c r="A3790" s="983"/>
      <c r="B3790" s="941"/>
      <c r="C3790" s="983"/>
      <c r="D3790" s="941"/>
      <c r="E3790" s="972"/>
      <c r="F3790" s="995"/>
    </row>
    <row r="3791" spans="1:6">
      <c r="A3791" s="983"/>
      <c r="B3791" s="941"/>
      <c r="C3791" s="983"/>
      <c r="D3791" s="941"/>
      <c r="E3791" s="972"/>
      <c r="F3791" s="995"/>
    </row>
    <row r="3792" spans="1:6">
      <c r="A3792" s="983"/>
      <c r="B3792" s="941"/>
      <c r="C3792" s="983"/>
      <c r="D3792" s="941"/>
      <c r="E3792" s="972"/>
      <c r="F3792" s="995"/>
    </row>
    <row r="3793" spans="1:6">
      <c r="A3793" s="983"/>
      <c r="B3793" s="941"/>
      <c r="C3793" s="983"/>
      <c r="D3793" s="941"/>
      <c r="E3793" s="972"/>
      <c r="F3793" s="995"/>
    </row>
    <row r="3794" spans="1:6">
      <c r="A3794" s="983"/>
      <c r="B3794" s="941"/>
      <c r="C3794" s="983"/>
      <c r="D3794" s="941"/>
      <c r="E3794" s="972"/>
      <c r="F3794" s="995"/>
    </row>
    <row r="3795" spans="1:6">
      <c r="A3795" s="983"/>
      <c r="B3795" s="941"/>
      <c r="C3795" s="983"/>
      <c r="D3795" s="941"/>
      <c r="E3795" s="972"/>
      <c r="F3795" s="995"/>
    </row>
    <row r="3796" spans="1:6">
      <c r="A3796" s="983"/>
      <c r="B3796" s="941"/>
      <c r="C3796" s="983"/>
      <c r="D3796" s="941"/>
      <c r="E3796" s="972"/>
      <c r="F3796" s="995"/>
    </row>
    <row r="3797" spans="1:6">
      <c r="A3797" s="983"/>
      <c r="B3797" s="941"/>
      <c r="C3797" s="983"/>
      <c r="D3797" s="941"/>
      <c r="E3797" s="972"/>
      <c r="F3797" s="995"/>
    </row>
    <row r="3798" spans="1:6">
      <c r="A3798" s="983"/>
      <c r="B3798" s="941"/>
      <c r="C3798" s="983"/>
      <c r="D3798" s="941"/>
      <c r="E3798" s="972"/>
      <c r="F3798" s="995"/>
    </row>
    <row r="3799" spans="1:6">
      <c r="A3799" s="983"/>
      <c r="B3799" s="941"/>
      <c r="C3799" s="983"/>
      <c r="D3799" s="941"/>
      <c r="E3799" s="972"/>
      <c r="F3799" s="995"/>
    </row>
    <row r="3800" spans="1:6">
      <c r="A3800" s="983"/>
      <c r="B3800" s="941"/>
      <c r="C3800" s="983"/>
      <c r="D3800" s="941"/>
      <c r="E3800" s="972"/>
      <c r="F3800" s="995"/>
    </row>
    <row r="3801" spans="1:6">
      <c r="A3801" s="983"/>
      <c r="B3801" s="941"/>
      <c r="C3801" s="983"/>
      <c r="D3801" s="941"/>
      <c r="E3801" s="972"/>
      <c r="F3801" s="995"/>
    </row>
    <row r="3802" spans="1:6">
      <c r="A3802" s="983"/>
      <c r="B3802" s="941"/>
      <c r="C3802" s="983"/>
      <c r="D3802" s="941"/>
      <c r="E3802" s="972"/>
      <c r="F3802" s="995"/>
    </row>
    <row r="3803" spans="1:6">
      <c r="A3803" s="983"/>
      <c r="B3803" s="941"/>
      <c r="C3803" s="983"/>
      <c r="D3803" s="941"/>
      <c r="E3803" s="972"/>
      <c r="F3803" s="995"/>
    </row>
    <row r="3804" spans="1:6">
      <c r="A3804" s="983"/>
      <c r="B3804" s="941"/>
      <c r="C3804" s="983"/>
      <c r="D3804" s="941"/>
      <c r="E3804" s="972"/>
      <c r="F3804" s="995"/>
    </row>
    <row r="3805" spans="1:6">
      <c r="A3805" s="983"/>
      <c r="B3805" s="941"/>
      <c r="C3805" s="983"/>
      <c r="D3805" s="941"/>
      <c r="E3805" s="972"/>
      <c r="F3805" s="995"/>
    </row>
    <row r="3806" spans="1:6">
      <c r="A3806" s="983"/>
      <c r="B3806" s="941"/>
      <c r="C3806" s="983"/>
      <c r="D3806" s="941"/>
      <c r="E3806" s="972"/>
      <c r="F3806" s="995"/>
    </row>
    <row r="3807" spans="1:6">
      <c r="A3807" s="983"/>
      <c r="B3807" s="941"/>
      <c r="C3807" s="983"/>
      <c r="D3807" s="941"/>
      <c r="E3807" s="972"/>
      <c r="F3807" s="995"/>
    </row>
    <row r="3808" spans="1:6">
      <c r="A3808" s="983"/>
      <c r="B3808" s="941"/>
      <c r="C3808" s="983"/>
      <c r="D3808" s="941"/>
      <c r="E3808" s="972"/>
      <c r="F3808" s="995"/>
    </row>
    <row r="3809" spans="1:6">
      <c r="A3809" s="983"/>
      <c r="B3809" s="941"/>
      <c r="C3809" s="983"/>
      <c r="D3809" s="941"/>
      <c r="E3809" s="972"/>
      <c r="F3809" s="995"/>
    </row>
    <row r="3810" spans="1:6">
      <c r="A3810" s="983"/>
      <c r="B3810" s="941"/>
      <c r="C3810" s="983"/>
      <c r="D3810" s="941"/>
      <c r="E3810" s="972"/>
      <c r="F3810" s="995"/>
    </row>
    <row r="3811" spans="1:6">
      <c r="A3811" s="983"/>
      <c r="B3811" s="941"/>
      <c r="C3811" s="983"/>
      <c r="D3811" s="941"/>
      <c r="E3811" s="972"/>
      <c r="F3811" s="995"/>
    </row>
    <row r="3812" spans="1:6">
      <c r="A3812" s="983"/>
      <c r="B3812" s="941"/>
      <c r="C3812" s="983"/>
      <c r="D3812" s="941"/>
      <c r="E3812" s="972"/>
      <c r="F3812" s="995"/>
    </row>
    <row r="3813" spans="1:6">
      <c r="A3813" s="983"/>
      <c r="B3813" s="941"/>
      <c r="C3813" s="983"/>
      <c r="D3813" s="941"/>
      <c r="E3813" s="972"/>
      <c r="F3813" s="995"/>
    </row>
    <row r="3814" spans="1:6">
      <c r="A3814" s="983"/>
      <c r="B3814" s="941"/>
      <c r="C3814" s="983"/>
      <c r="D3814" s="941"/>
      <c r="E3814" s="972"/>
      <c r="F3814" s="995"/>
    </row>
    <row r="3815" spans="1:6">
      <c r="A3815" s="983"/>
      <c r="B3815" s="941"/>
      <c r="C3815" s="983"/>
      <c r="D3815" s="941"/>
      <c r="E3815" s="972"/>
      <c r="F3815" s="995"/>
    </row>
    <row r="3816" spans="1:6">
      <c r="A3816" s="983"/>
      <c r="B3816" s="941"/>
      <c r="C3816" s="983"/>
      <c r="D3816" s="941"/>
      <c r="E3816" s="972"/>
      <c r="F3816" s="995"/>
    </row>
    <row r="3817" spans="1:6">
      <c r="A3817" s="983"/>
      <c r="B3817" s="941"/>
      <c r="C3817" s="983"/>
      <c r="D3817" s="941"/>
      <c r="E3817" s="972"/>
      <c r="F3817" s="995"/>
    </row>
    <row r="3818" spans="1:6">
      <c r="A3818" s="983"/>
      <c r="B3818" s="941"/>
      <c r="C3818" s="983"/>
      <c r="D3818" s="941"/>
      <c r="E3818" s="972"/>
      <c r="F3818" s="995"/>
    </row>
    <row r="3819" spans="1:6">
      <c r="A3819" s="983"/>
      <c r="B3819" s="941"/>
      <c r="C3819" s="983"/>
      <c r="D3819" s="941"/>
      <c r="E3819" s="972"/>
      <c r="F3819" s="995"/>
    </row>
    <row r="3820" spans="1:6">
      <c r="A3820" s="983"/>
      <c r="B3820" s="941"/>
      <c r="C3820" s="983"/>
      <c r="D3820" s="941"/>
      <c r="E3820" s="972"/>
      <c r="F3820" s="995"/>
    </row>
    <row r="3821" spans="1:6">
      <c r="A3821" s="983"/>
      <c r="B3821" s="941"/>
      <c r="C3821" s="983"/>
      <c r="D3821" s="941"/>
      <c r="E3821" s="972"/>
      <c r="F3821" s="995"/>
    </row>
    <row r="3822" spans="1:6">
      <c r="A3822" s="983"/>
      <c r="B3822" s="941"/>
      <c r="C3822" s="983"/>
      <c r="D3822" s="941"/>
      <c r="E3822" s="972"/>
      <c r="F3822" s="995"/>
    </row>
    <row r="3823" spans="1:6">
      <c r="A3823" s="983"/>
      <c r="B3823" s="941"/>
      <c r="C3823" s="983"/>
      <c r="D3823" s="941"/>
      <c r="E3823" s="972"/>
      <c r="F3823" s="995"/>
    </row>
    <row r="3824" spans="1:6">
      <c r="A3824" s="983"/>
      <c r="B3824" s="941"/>
      <c r="C3824" s="983"/>
      <c r="D3824" s="941"/>
      <c r="E3824" s="972"/>
      <c r="F3824" s="995"/>
    </row>
    <row r="3825" spans="1:6">
      <c r="A3825" s="983"/>
      <c r="B3825" s="941"/>
      <c r="C3825" s="983"/>
      <c r="D3825" s="941"/>
      <c r="E3825" s="972"/>
      <c r="F3825" s="995"/>
    </row>
    <row r="3826" spans="1:6">
      <c r="A3826" s="983"/>
      <c r="B3826" s="941"/>
      <c r="C3826" s="983"/>
      <c r="D3826" s="941"/>
      <c r="E3826" s="972"/>
      <c r="F3826" s="995"/>
    </row>
    <row r="3827" spans="1:6">
      <c r="A3827" s="983"/>
      <c r="B3827" s="941"/>
      <c r="C3827" s="983"/>
      <c r="D3827" s="941"/>
      <c r="E3827" s="972"/>
      <c r="F3827" s="995"/>
    </row>
    <row r="3828" spans="1:6">
      <c r="A3828" s="983"/>
      <c r="B3828" s="941"/>
      <c r="C3828" s="983"/>
      <c r="D3828" s="941"/>
      <c r="E3828" s="972"/>
      <c r="F3828" s="995"/>
    </row>
    <row r="3829" spans="1:6">
      <c r="A3829" s="983"/>
      <c r="B3829" s="941"/>
      <c r="C3829" s="983"/>
      <c r="D3829" s="941"/>
      <c r="E3829" s="972"/>
      <c r="F3829" s="995"/>
    </row>
    <row r="3830" spans="1:6">
      <c r="A3830" s="983"/>
      <c r="B3830" s="941"/>
      <c r="C3830" s="983"/>
      <c r="D3830" s="941"/>
      <c r="E3830" s="972"/>
      <c r="F3830" s="995"/>
    </row>
    <row r="3831" spans="1:6">
      <c r="A3831" s="983"/>
      <c r="B3831" s="941"/>
      <c r="C3831" s="983"/>
      <c r="D3831" s="941"/>
      <c r="E3831" s="972"/>
      <c r="F3831" s="995"/>
    </row>
    <row r="3832" spans="1:6">
      <c r="A3832" s="983"/>
      <c r="B3832" s="941"/>
      <c r="C3832" s="983"/>
      <c r="D3832" s="941"/>
      <c r="E3832" s="972"/>
      <c r="F3832" s="995"/>
    </row>
    <row r="3833" spans="1:6">
      <c r="A3833" s="983"/>
      <c r="B3833" s="941"/>
      <c r="C3833" s="983"/>
      <c r="D3833" s="941"/>
      <c r="E3833" s="972"/>
      <c r="F3833" s="995"/>
    </row>
    <row r="3834" spans="1:6">
      <c r="A3834" s="983"/>
      <c r="B3834" s="941"/>
      <c r="C3834" s="983"/>
      <c r="D3834" s="941"/>
      <c r="E3834" s="972"/>
      <c r="F3834" s="995"/>
    </row>
    <row r="3835" spans="1:6">
      <c r="A3835" s="983"/>
      <c r="B3835" s="941"/>
      <c r="C3835" s="983"/>
      <c r="D3835" s="941"/>
      <c r="E3835" s="972"/>
      <c r="F3835" s="995"/>
    </row>
    <row r="3836" spans="1:6">
      <c r="A3836" s="983"/>
      <c r="B3836" s="941"/>
      <c r="C3836" s="983"/>
      <c r="D3836" s="941"/>
      <c r="E3836" s="972"/>
      <c r="F3836" s="995"/>
    </row>
    <row r="3837" spans="1:6">
      <c r="A3837" s="983"/>
      <c r="B3837" s="941"/>
      <c r="C3837" s="983"/>
      <c r="D3837" s="941"/>
      <c r="E3837" s="972"/>
      <c r="F3837" s="995"/>
    </row>
    <row r="3838" spans="1:6">
      <c r="A3838" s="983"/>
      <c r="B3838" s="941"/>
      <c r="C3838" s="983"/>
      <c r="D3838" s="941"/>
      <c r="E3838" s="972"/>
      <c r="F3838" s="995"/>
    </row>
    <row r="3839" spans="1:6">
      <c r="A3839" s="983"/>
      <c r="B3839" s="941"/>
      <c r="C3839" s="983"/>
      <c r="D3839" s="941"/>
      <c r="E3839" s="972"/>
      <c r="F3839" s="995"/>
    </row>
    <row r="3840" spans="1:6">
      <c r="A3840" s="983"/>
      <c r="B3840" s="941"/>
      <c r="C3840" s="983"/>
      <c r="D3840" s="941"/>
      <c r="E3840" s="972"/>
      <c r="F3840" s="995"/>
    </row>
    <row r="3841" spans="1:6">
      <c r="A3841" s="983"/>
      <c r="B3841" s="941"/>
      <c r="C3841" s="983"/>
      <c r="D3841" s="941"/>
      <c r="E3841" s="972"/>
      <c r="F3841" s="995"/>
    </row>
    <row r="3842" spans="1:6">
      <c r="A3842" s="983"/>
      <c r="B3842" s="941"/>
      <c r="C3842" s="983"/>
      <c r="D3842" s="941"/>
      <c r="E3842" s="972"/>
      <c r="F3842" s="995"/>
    </row>
    <row r="3843" spans="1:6">
      <c r="A3843" s="983"/>
      <c r="B3843" s="941"/>
      <c r="C3843" s="983"/>
      <c r="D3843" s="941"/>
      <c r="E3843" s="972"/>
      <c r="F3843" s="995"/>
    </row>
    <row r="3844" spans="1:6">
      <c r="A3844" s="983"/>
      <c r="B3844" s="941"/>
      <c r="C3844" s="983"/>
      <c r="D3844" s="941"/>
      <c r="E3844" s="972"/>
      <c r="F3844" s="995"/>
    </row>
    <row r="3845" spans="1:6">
      <c r="A3845" s="983"/>
      <c r="B3845" s="941"/>
      <c r="C3845" s="983"/>
      <c r="D3845" s="941"/>
      <c r="E3845" s="972"/>
      <c r="F3845" s="995"/>
    </row>
    <row r="3846" spans="1:6">
      <c r="A3846" s="983"/>
      <c r="B3846" s="941"/>
      <c r="C3846" s="983"/>
      <c r="D3846" s="941"/>
      <c r="E3846" s="972"/>
      <c r="F3846" s="995"/>
    </row>
    <row r="3847" spans="1:6">
      <c r="A3847" s="983"/>
      <c r="B3847" s="941"/>
      <c r="C3847" s="983"/>
      <c r="D3847" s="941"/>
      <c r="E3847" s="972"/>
      <c r="F3847" s="995"/>
    </row>
    <row r="3848" spans="1:6">
      <c r="A3848" s="983"/>
      <c r="B3848" s="941"/>
      <c r="C3848" s="983"/>
      <c r="D3848" s="941"/>
      <c r="E3848" s="972"/>
      <c r="F3848" s="995"/>
    </row>
    <row r="3849" spans="1:6">
      <c r="A3849" s="983"/>
      <c r="B3849" s="941"/>
      <c r="C3849" s="983"/>
      <c r="D3849" s="941"/>
      <c r="E3849" s="972"/>
      <c r="F3849" s="995"/>
    </row>
    <row r="3850" spans="1:6">
      <c r="A3850" s="983"/>
      <c r="B3850" s="941"/>
      <c r="C3850" s="983"/>
      <c r="D3850" s="941"/>
      <c r="E3850" s="972"/>
      <c r="F3850" s="995"/>
    </row>
    <row r="3851" spans="1:6">
      <c r="A3851" s="983"/>
      <c r="B3851" s="941"/>
      <c r="C3851" s="983"/>
      <c r="D3851" s="941"/>
      <c r="E3851" s="972"/>
      <c r="F3851" s="995"/>
    </row>
    <row r="3852" spans="1:6">
      <c r="A3852" s="983"/>
      <c r="B3852" s="941"/>
      <c r="C3852" s="983"/>
      <c r="D3852" s="941"/>
      <c r="E3852" s="972"/>
      <c r="F3852" s="995"/>
    </row>
    <row r="3853" spans="1:6">
      <c r="A3853" s="983"/>
      <c r="B3853" s="941"/>
      <c r="C3853" s="983"/>
      <c r="D3853" s="941"/>
      <c r="E3853" s="972"/>
      <c r="F3853" s="995"/>
    </row>
    <row r="3854" spans="1:6">
      <c r="A3854" s="983"/>
      <c r="B3854" s="941"/>
      <c r="C3854" s="983"/>
      <c r="D3854" s="941"/>
      <c r="E3854" s="972"/>
      <c r="F3854" s="995"/>
    </row>
    <row r="3855" spans="1:6">
      <c r="A3855" s="983"/>
      <c r="B3855" s="941"/>
      <c r="C3855" s="983"/>
      <c r="D3855" s="941"/>
      <c r="E3855" s="972"/>
      <c r="F3855" s="995"/>
    </row>
    <row r="3856" spans="1:6">
      <c r="A3856" s="983"/>
      <c r="B3856" s="941"/>
      <c r="C3856" s="983"/>
      <c r="D3856" s="941"/>
      <c r="E3856" s="972"/>
      <c r="F3856" s="995"/>
    </row>
    <row r="3857" spans="1:6">
      <c r="A3857" s="983"/>
      <c r="B3857" s="941"/>
      <c r="C3857" s="983"/>
      <c r="D3857" s="941"/>
      <c r="E3857" s="972"/>
      <c r="F3857" s="995"/>
    </row>
    <row r="3858" spans="1:6">
      <c r="A3858" s="983"/>
      <c r="B3858" s="941"/>
      <c r="C3858" s="983"/>
      <c r="D3858" s="941"/>
      <c r="E3858" s="972"/>
      <c r="F3858" s="995"/>
    </row>
    <row r="3859" spans="1:6">
      <c r="A3859" s="983"/>
      <c r="B3859" s="941"/>
      <c r="C3859" s="983"/>
      <c r="D3859" s="941"/>
      <c r="E3859" s="972"/>
      <c r="F3859" s="995"/>
    </row>
    <row r="3860" spans="1:6">
      <c r="A3860" s="983"/>
      <c r="B3860" s="941"/>
      <c r="C3860" s="983"/>
      <c r="D3860" s="941"/>
      <c r="E3860" s="972"/>
      <c r="F3860" s="995"/>
    </row>
    <row r="3861" spans="1:6">
      <c r="A3861" s="983"/>
      <c r="B3861" s="941"/>
      <c r="C3861" s="983"/>
      <c r="D3861" s="941"/>
      <c r="E3861" s="972"/>
      <c r="F3861" s="995"/>
    </row>
    <row r="3862" spans="1:6">
      <c r="A3862" s="983"/>
      <c r="B3862" s="941"/>
      <c r="C3862" s="983"/>
      <c r="D3862" s="941"/>
      <c r="E3862" s="972"/>
      <c r="F3862" s="995"/>
    </row>
    <row r="3863" spans="1:6">
      <c r="A3863" s="983"/>
      <c r="B3863" s="941"/>
      <c r="C3863" s="983"/>
      <c r="D3863" s="941"/>
      <c r="E3863" s="972"/>
      <c r="F3863" s="995"/>
    </row>
    <row r="3864" spans="1:6">
      <c r="A3864" s="983"/>
      <c r="B3864" s="941"/>
      <c r="C3864" s="983"/>
      <c r="D3864" s="941"/>
      <c r="E3864" s="972"/>
      <c r="F3864" s="995"/>
    </row>
    <row r="3865" spans="1:6">
      <c r="A3865" s="983"/>
      <c r="B3865" s="941"/>
      <c r="C3865" s="983"/>
      <c r="D3865" s="941"/>
      <c r="E3865" s="972"/>
      <c r="F3865" s="995"/>
    </row>
    <row r="3866" spans="1:6">
      <c r="A3866" s="983"/>
      <c r="B3866" s="941"/>
      <c r="C3866" s="983"/>
      <c r="D3866" s="941"/>
      <c r="E3866" s="972"/>
      <c r="F3866" s="995"/>
    </row>
    <row r="3867" spans="1:6">
      <c r="A3867" s="983"/>
      <c r="B3867" s="941"/>
      <c r="C3867" s="983"/>
      <c r="D3867" s="941"/>
      <c r="E3867" s="972"/>
      <c r="F3867" s="995"/>
    </row>
    <row r="3868" spans="1:6">
      <c r="A3868" s="983"/>
      <c r="B3868" s="941"/>
      <c r="C3868" s="983"/>
      <c r="D3868" s="941"/>
      <c r="E3868" s="972"/>
      <c r="F3868" s="995"/>
    </row>
    <row r="3869" spans="1:6">
      <c r="A3869" s="983"/>
      <c r="B3869" s="941"/>
      <c r="C3869" s="983"/>
      <c r="D3869" s="941"/>
      <c r="E3869" s="972"/>
      <c r="F3869" s="995"/>
    </row>
    <row r="3870" spans="1:6">
      <c r="A3870" s="983"/>
      <c r="B3870" s="941"/>
      <c r="C3870" s="983"/>
      <c r="D3870" s="941"/>
      <c r="E3870" s="972"/>
      <c r="F3870" s="995"/>
    </row>
    <row r="3871" spans="1:6">
      <c r="A3871" s="983"/>
      <c r="B3871" s="941"/>
      <c r="C3871" s="983"/>
      <c r="D3871" s="941"/>
      <c r="E3871" s="972"/>
      <c r="F3871" s="995"/>
    </row>
    <row r="3872" spans="1:6">
      <c r="A3872" s="983"/>
      <c r="B3872" s="941"/>
      <c r="C3872" s="983"/>
      <c r="D3872" s="941"/>
      <c r="E3872" s="972"/>
      <c r="F3872" s="995"/>
    </row>
    <row r="3873" spans="1:6">
      <c r="A3873" s="983"/>
      <c r="B3873" s="941"/>
      <c r="C3873" s="983"/>
      <c r="D3873" s="941"/>
      <c r="E3873" s="972"/>
      <c r="F3873" s="995"/>
    </row>
    <row r="3874" spans="1:6">
      <c r="A3874" s="983"/>
      <c r="B3874" s="941"/>
      <c r="C3874" s="983"/>
      <c r="D3874" s="941"/>
      <c r="E3874" s="972"/>
      <c r="F3874" s="995"/>
    </row>
    <row r="3875" spans="1:6">
      <c r="A3875" s="983"/>
      <c r="B3875" s="941"/>
      <c r="C3875" s="983"/>
      <c r="D3875" s="941"/>
      <c r="E3875" s="972"/>
      <c r="F3875" s="995"/>
    </row>
    <row r="3876" spans="1:6">
      <c r="A3876" s="983"/>
      <c r="B3876" s="941"/>
      <c r="C3876" s="983"/>
      <c r="D3876" s="941"/>
      <c r="E3876" s="972"/>
      <c r="F3876" s="995"/>
    </row>
    <row r="3877" spans="1:6">
      <c r="A3877" s="983"/>
      <c r="B3877" s="941"/>
      <c r="C3877" s="983"/>
      <c r="D3877" s="941"/>
      <c r="E3877" s="972"/>
      <c r="F3877" s="995"/>
    </row>
    <row r="3878" spans="1:6">
      <c r="A3878" s="983"/>
      <c r="B3878" s="941"/>
      <c r="C3878" s="983"/>
      <c r="D3878" s="941"/>
      <c r="E3878" s="972"/>
      <c r="F3878" s="995"/>
    </row>
    <row r="3879" spans="1:6">
      <c r="A3879" s="983"/>
      <c r="B3879" s="941"/>
      <c r="C3879" s="983"/>
      <c r="D3879" s="941"/>
      <c r="E3879" s="972"/>
      <c r="F3879" s="995"/>
    </row>
    <row r="3880" spans="1:6">
      <c r="A3880" s="983"/>
      <c r="B3880" s="941"/>
      <c r="C3880" s="983"/>
      <c r="D3880" s="941"/>
      <c r="E3880" s="972"/>
      <c r="F3880" s="995"/>
    </row>
    <row r="3881" spans="1:6">
      <c r="A3881" s="983"/>
      <c r="B3881" s="941"/>
      <c r="C3881" s="983"/>
      <c r="D3881" s="941"/>
      <c r="E3881" s="972"/>
      <c r="F3881" s="995"/>
    </row>
    <row r="3882" spans="1:6">
      <c r="A3882" s="983"/>
      <c r="B3882" s="941"/>
      <c r="C3882" s="983"/>
      <c r="D3882" s="941"/>
      <c r="E3882" s="972"/>
      <c r="F3882" s="995"/>
    </row>
    <row r="3883" spans="1:6">
      <c r="A3883" s="983"/>
      <c r="B3883" s="941"/>
      <c r="C3883" s="983"/>
      <c r="D3883" s="941"/>
      <c r="E3883" s="972"/>
      <c r="F3883" s="995"/>
    </row>
    <row r="3884" spans="1:6">
      <c r="A3884" s="983"/>
      <c r="B3884" s="941"/>
      <c r="C3884" s="983"/>
      <c r="D3884" s="941"/>
      <c r="E3884" s="972"/>
      <c r="F3884" s="995"/>
    </row>
    <row r="3885" spans="1:6">
      <c r="A3885" s="983"/>
      <c r="B3885" s="941"/>
      <c r="C3885" s="983"/>
      <c r="D3885" s="941"/>
      <c r="E3885" s="972"/>
      <c r="F3885" s="995"/>
    </row>
    <row r="3886" spans="1:6">
      <c r="A3886" s="983"/>
      <c r="B3886" s="941"/>
      <c r="C3886" s="983"/>
      <c r="D3886" s="941"/>
      <c r="E3886" s="972"/>
      <c r="F3886" s="995"/>
    </row>
    <row r="3887" spans="1:6">
      <c r="A3887" s="983"/>
      <c r="B3887" s="941"/>
      <c r="C3887" s="983"/>
      <c r="D3887" s="941"/>
      <c r="E3887" s="972"/>
      <c r="F3887" s="995"/>
    </row>
    <row r="3888" spans="1:6">
      <c r="A3888" s="983"/>
      <c r="B3888" s="941"/>
      <c r="C3888" s="983"/>
      <c r="D3888" s="941"/>
      <c r="E3888" s="972"/>
      <c r="F3888" s="995"/>
    </row>
    <row r="3889" spans="1:6">
      <c r="A3889" s="983"/>
      <c r="B3889" s="941"/>
      <c r="C3889" s="983"/>
      <c r="D3889" s="941"/>
      <c r="E3889" s="972"/>
      <c r="F3889" s="995"/>
    </row>
    <row r="3890" spans="1:6">
      <c r="A3890" s="983"/>
      <c r="B3890" s="941"/>
      <c r="C3890" s="983"/>
      <c r="D3890" s="941"/>
      <c r="E3890" s="972"/>
      <c r="F3890" s="995"/>
    </row>
    <row r="3891" spans="1:6">
      <c r="A3891" s="983"/>
      <c r="B3891" s="941"/>
      <c r="C3891" s="983"/>
      <c r="D3891" s="941"/>
      <c r="E3891" s="972"/>
      <c r="F3891" s="995"/>
    </row>
    <row r="3892" spans="1:6">
      <c r="A3892" s="983"/>
      <c r="B3892" s="941"/>
      <c r="C3892" s="983"/>
      <c r="D3892" s="941"/>
      <c r="E3892" s="972"/>
      <c r="F3892" s="995"/>
    </row>
    <row r="3893" spans="1:6">
      <c r="A3893" s="983"/>
      <c r="B3893" s="941"/>
      <c r="C3893" s="983"/>
      <c r="D3893" s="941"/>
      <c r="E3893" s="972"/>
      <c r="F3893" s="995"/>
    </row>
    <row r="3894" spans="1:6">
      <c r="A3894" s="983"/>
      <c r="B3894" s="941"/>
      <c r="C3894" s="983"/>
      <c r="D3894" s="941"/>
      <c r="E3894" s="972"/>
      <c r="F3894" s="995"/>
    </row>
    <row r="3895" spans="1:6">
      <c r="A3895" s="983"/>
      <c r="B3895" s="941"/>
      <c r="C3895" s="983"/>
      <c r="D3895" s="941"/>
      <c r="E3895" s="972"/>
      <c r="F3895" s="995"/>
    </row>
    <row r="3896" spans="1:6">
      <c r="A3896" s="983"/>
      <c r="B3896" s="941"/>
      <c r="C3896" s="983"/>
      <c r="D3896" s="941"/>
      <c r="E3896" s="972"/>
      <c r="F3896" s="995"/>
    </row>
    <row r="3897" spans="1:6">
      <c r="A3897" s="983"/>
      <c r="B3897" s="941"/>
      <c r="C3897" s="983"/>
      <c r="D3897" s="941"/>
      <c r="E3897" s="972"/>
      <c r="F3897" s="995"/>
    </row>
    <row r="3898" spans="1:6">
      <c r="A3898" s="983"/>
      <c r="B3898" s="941"/>
      <c r="C3898" s="983"/>
      <c r="D3898" s="941"/>
      <c r="E3898" s="972"/>
      <c r="F3898" s="995"/>
    </row>
    <row r="3899" spans="1:6">
      <c r="A3899" s="983"/>
      <c r="B3899" s="941"/>
      <c r="C3899" s="983"/>
      <c r="D3899" s="941"/>
      <c r="E3899" s="972"/>
      <c r="F3899" s="995"/>
    </row>
    <row r="3900" spans="1:6">
      <c r="A3900" s="983"/>
      <c r="B3900" s="941"/>
      <c r="C3900" s="983"/>
      <c r="D3900" s="941"/>
      <c r="E3900" s="972"/>
      <c r="F3900" s="995"/>
    </row>
    <row r="3901" spans="1:6">
      <c r="A3901" s="983"/>
      <c r="B3901" s="941"/>
      <c r="C3901" s="983"/>
      <c r="D3901" s="941"/>
      <c r="E3901" s="972"/>
      <c r="F3901" s="995"/>
    </row>
    <row r="3902" spans="1:6">
      <c r="A3902" s="983"/>
      <c r="B3902" s="941"/>
      <c r="C3902" s="983"/>
      <c r="D3902" s="941"/>
      <c r="E3902" s="972"/>
      <c r="F3902" s="995"/>
    </row>
    <row r="3903" spans="1:6">
      <c r="A3903" s="983"/>
      <c r="B3903" s="941"/>
      <c r="C3903" s="983"/>
      <c r="D3903" s="941"/>
      <c r="E3903" s="972"/>
      <c r="F3903" s="995"/>
    </row>
    <row r="3904" spans="1:6">
      <c r="A3904" s="983"/>
      <c r="B3904" s="941"/>
      <c r="C3904" s="983"/>
      <c r="D3904" s="941"/>
      <c r="E3904" s="972"/>
      <c r="F3904" s="995"/>
    </row>
    <row r="3905" spans="1:6">
      <c r="A3905" s="983"/>
      <c r="B3905" s="941"/>
      <c r="C3905" s="983"/>
      <c r="D3905" s="941"/>
      <c r="E3905" s="972"/>
      <c r="F3905" s="995"/>
    </row>
    <row r="3906" spans="1:6">
      <c r="A3906" s="983"/>
      <c r="B3906" s="941"/>
      <c r="C3906" s="983"/>
      <c r="D3906" s="941"/>
      <c r="E3906" s="972"/>
      <c r="F3906" s="995"/>
    </row>
    <row r="3907" spans="1:6">
      <c r="A3907" s="983"/>
      <c r="B3907" s="941"/>
      <c r="C3907" s="983"/>
      <c r="D3907" s="941"/>
      <c r="E3907" s="972"/>
      <c r="F3907" s="995"/>
    </row>
    <row r="3908" spans="1:6">
      <c r="A3908" s="983"/>
      <c r="B3908" s="941"/>
      <c r="C3908" s="983"/>
      <c r="D3908" s="941"/>
      <c r="E3908" s="972"/>
      <c r="F3908" s="995"/>
    </row>
    <row r="3909" spans="1:6">
      <c r="A3909" s="983"/>
      <c r="B3909" s="941"/>
      <c r="C3909" s="983"/>
      <c r="D3909" s="941"/>
      <c r="E3909" s="972"/>
      <c r="F3909" s="995"/>
    </row>
    <row r="3910" spans="1:6">
      <c r="A3910" s="983"/>
      <c r="B3910" s="941"/>
      <c r="C3910" s="983"/>
      <c r="D3910" s="941"/>
      <c r="E3910" s="972"/>
      <c r="F3910" s="995"/>
    </row>
    <row r="3911" spans="1:6">
      <c r="A3911" s="983"/>
      <c r="B3911" s="941"/>
      <c r="C3911" s="983"/>
      <c r="D3911" s="941"/>
      <c r="E3911" s="972"/>
      <c r="F3911" s="995"/>
    </row>
    <row r="3912" spans="1:6">
      <c r="A3912" s="983"/>
      <c r="B3912" s="941"/>
      <c r="C3912" s="983"/>
      <c r="D3912" s="941"/>
      <c r="E3912" s="972"/>
      <c r="F3912" s="995"/>
    </row>
    <row r="3913" spans="1:6">
      <c r="A3913" s="983"/>
      <c r="B3913" s="941"/>
      <c r="C3913" s="983"/>
      <c r="D3913" s="941"/>
      <c r="E3913" s="972"/>
      <c r="F3913" s="995"/>
    </row>
    <row r="3914" spans="1:6">
      <c r="A3914" s="983"/>
      <c r="B3914" s="941"/>
      <c r="C3914" s="983"/>
      <c r="D3914" s="941"/>
      <c r="E3914" s="972"/>
      <c r="F3914" s="995"/>
    </row>
    <row r="3915" spans="1:6">
      <c r="A3915" s="983"/>
      <c r="B3915" s="941"/>
      <c r="C3915" s="983"/>
      <c r="D3915" s="941"/>
      <c r="E3915" s="972"/>
      <c r="F3915" s="995"/>
    </row>
    <row r="3916" spans="1:6">
      <c r="A3916" s="983"/>
      <c r="B3916" s="941"/>
      <c r="C3916" s="983"/>
      <c r="D3916" s="941"/>
      <c r="E3916" s="972"/>
      <c r="F3916" s="995"/>
    </row>
    <row r="3917" spans="1:6">
      <c r="A3917" s="983"/>
      <c r="B3917" s="941"/>
      <c r="C3917" s="983"/>
      <c r="D3917" s="941"/>
      <c r="E3917" s="972"/>
      <c r="F3917" s="995"/>
    </row>
    <row r="3918" spans="1:6">
      <c r="A3918" s="983"/>
      <c r="B3918" s="941"/>
      <c r="C3918" s="983"/>
      <c r="D3918" s="941"/>
      <c r="E3918" s="972"/>
      <c r="F3918" s="995"/>
    </row>
    <row r="3919" spans="1:6">
      <c r="A3919" s="983"/>
      <c r="B3919" s="941"/>
      <c r="C3919" s="983"/>
      <c r="D3919" s="941"/>
      <c r="E3919" s="972"/>
      <c r="F3919" s="995"/>
    </row>
    <row r="3920" spans="1:6">
      <c r="A3920" s="983"/>
      <c r="B3920" s="941"/>
      <c r="C3920" s="983"/>
      <c r="D3920" s="941"/>
      <c r="E3920" s="972"/>
      <c r="F3920" s="995"/>
    </row>
    <row r="3921" spans="1:6">
      <c r="A3921" s="983"/>
      <c r="B3921" s="941"/>
      <c r="C3921" s="983"/>
      <c r="D3921" s="941"/>
      <c r="E3921" s="972"/>
      <c r="F3921" s="995"/>
    </row>
    <row r="3922" spans="1:6">
      <c r="A3922" s="983"/>
      <c r="B3922" s="941"/>
      <c r="C3922" s="983"/>
      <c r="D3922" s="941"/>
      <c r="E3922" s="972"/>
      <c r="F3922" s="995"/>
    </row>
    <row r="3923" spans="1:6">
      <c r="A3923" s="983"/>
      <c r="B3923" s="941"/>
      <c r="C3923" s="983"/>
      <c r="D3923" s="941"/>
      <c r="E3923" s="972"/>
      <c r="F3923" s="995"/>
    </row>
    <row r="3924" spans="1:6">
      <c r="A3924" s="983"/>
      <c r="B3924" s="941"/>
      <c r="C3924" s="983"/>
      <c r="D3924" s="941"/>
      <c r="E3924" s="972"/>
      <c r="F3924" s="995"/>
    </row>
    <row r="3925" spans="1:6">
      <c r="A3925" s="983"/>
      <c r="B3925" s="941"/>
      <c r="C3925" s="983"/>
      <c r="D3925" s="941"/>
      <c r="E3925" s="972"/>
      <c r="F3925" s="995"/>
    </row>
    <row r="3926" spans="1:6">
      <c r="A3926" s="983"/>
      <c r="B3926" s="941"/>
      <c r="C3926" s="983"/>
      <c r="D3926" s="941"/>
      <c r="E3926" s="972"/>
      <c r="F3926" s="995"/>
    </row>
    <row r="3927" spans="1:6">
      <c r="A3927" s="983"/>
      <c r="B3927" s="941"/>
      <c r="C3927" s="983"/>
      <c r="D3927" s="941"/>
      <c r="E3927" s="972"/>
      <c r="F3927" s="995"/>
    </row>
    <row r="3928" spans="1:6">
      <c r="A3928" s="983"/>
      <c r="B3928" s="941"/>
      <c r="C3928" s="983"/>
      <c r="D3928" s="941"/>
      <c r="E3928" s="972"/>
      <c r="F3928" s="995"/>
    </row>
    <row r="3929" spans="1:6">
      <c r="A3929" s="983"/>
      <c r="B3929" s="941"/>
      <c r="C3929" s="983"/>
      <c r="D3929" s="941"/>
      <c r="E3929" s="972"/>
      <c r="F3929" s="995"/>
    </row>
    <row r="3930" spans="1:6">
      <c r="A3930" s="983"/>
      <c r="B3930" s="941"/>
      <c r="C3930" s="983"/>
      <c r="D3930" s="941"/>
      <c r="E3930" s="972"/>
      <c r="F3930" s="995"/>
    </row>
    <row r="3931" spans="1:6">
      <c r="A3931" s="983"/>
      <c r="B3931" s="941"/>
      <c r="C3931" s="983"/>
      <c r="D3931" s="941"/>
      <c r="E3931" s="972"/>
      <c r="F3931" s="995"/>
    </row>
    <row r="3932" spans="1:6">
      <c r="A3932" s="983"/>
      <c r="B3932" s="941"/>
      <c r="C3932" s="983"/>
      <c r="D3932" s="941"/>
      <c r="E3932" s="972"/>
      <c r="F3932" s="995"/>
    </row>
    <row r="3933" spans="1:6">
      <c r="A3933" s="983"/>
      <c r="B3933" s="941"/>
      <c r="C3933" s="983"/>
      <c r="D3933" s="941"/>
      <c r="E3933" s="972"/>
      <c r="F3933" s="995"/>
    </row>
    <row r="3934" spans="1:6">
      <c r="A3934" s="983"/>
      <c r="B3934" s="941"/>
      <c r="C3934" s="983"/>
      <c r="D3934" s="941"/>
      <c r="E3934" s="972"/>
      <c r="F3934" s="995"/>
    </row>
    <row r="3935" spans="1:6">
      <c r="A3935" s="983"/>
      <c r="B3935" s="941"/>
      <c r="C3935" s="983"/>
      <c r="D3935" s="941"/>
      <c r="E3935" s="972"/>
      <c r="F3935" s="995"/>
    </row>
    <row r="3936" spans="1:6">
      <c r="A3936" s="983"/>
      <c r="B3936" s="941"/>
      <c r="C3936" s="983"/>
      <c r="D3936" s="941"/>
      <c r="E3936" s="972"/>
      <c r="F3936" s="995"/>
    </row>
    <row r="3937" spans="1:6">
      <c r="A3937" s="983"/>
      <c r="B3937" s="941"/>
      <c r="C3937" s="983"/>
      <c r="D3937" s="941"/>
      <c r="E3937" s="972"/>
      <c r="F3937" s="995"/>
    </row>
    <row r="3938" spans="1:6">
      <c r="A3938" s="983"/>
      <c r="B3938" s="941"/>
      <c r="C3938" s="983"/>
      <c r="D3938" s="941"/>
      <c r="E3938" s="972"/>
      <c r="F3938" s="995"/>
    </row>
    <row r="3939" spans="1:6">
      <c r="A3939" s="983"/>
      <c r="B3939" s="941"/>
      <c r="C3939" s="983"/>
      <c r="D3939" s="941"/>
      <c r="E3939" s="972"/>
      <c r="F3939" s="995"/>
    </row>
    <row r="3940" spans="1:6">
      <c r="A3940" s="983"/>
      <c r="B3940" s="941"/>
      <c r="C3940" s="983"/>
      <c r="D3940" s="941"/>
      <c r="E3940" s="972"/>
      <c r="F3940" s="995"/>
    </row>
    <row r="3941" spans="1:6">
      <c r="A3941" s="983"/>
      <c r="B3941" s="941"/>
      <c r="C3941" s="983"/>
      <c r="D3941" s="941"/>
      <c r="E3941" s="972"/>
      <c r="F3941" s="995"/>
    </row>
    <row r="3942" spans="1:6">
      <c r="A3942" s="983"/>
      <c r="B3942" s="941"/>
      <c r="C3942" s="983"/>
      <c r="D3942" s="941"/>
      <c r="E3942" s="972"/>
      <c r="F3942" s="995"/>
    </row>
    <row r="3943" spans="1:6">
      <c r="A3943" s="983"/>
      <c r="B3943" s="941"/>
      <c r="C3943" s="983"/>
      <c r="D3943" s="941"/>
      <c r="E3943" s="972"/>
      <c r="F3943" s="995"/>
    </row>
    <row r="3944" spans="1:6">
      <c r="A3944" s="983"/>
      <c r="B3944" s="941"/>
      <c r="C3944" s="983"/>
      <c r="D3944" s="941"/>
      <c r="E3944" s="972"/>
      <c r="F3944" s="995"/>
    </row>
    <row r="3945" spans="1:6">
      <c r="A3945" s="983"/>
      <c r="B3945" s="941"/>
      <c r="C3945" s="983"/>
      <c r="D3945" s="941"/>
      <c r="E3945" s="972"/>
      <c r="F3945" s="995"/>
    </row>
    <row r="3946" spans="1:6">
      <c r="A3946" s="983"/>
      <c r="B3946" s="941"/>
      <c r="C3946" s="983"/>
      <c r="D3946" s="941"/>
      <c r="E3946" s="972"/>
      <c r="F3946" s="995"/>
    </row>
    <row r="3947" spans="1:6">
      <c r="A3947" s="983"/>
      <c r="B3947" s="941"/>
      <c r="C3947" s="983"/>
      <c r="D3947" s="941"/>
      <c r="E3947" s="972"/>
      <c r="F3947" s="995"/>
    </row>
    <row r="3948" spans="1:6">
      <c r="A3948" s="983"/>
      <c r="B3948" s="941"/>
      <c r="C3948" s="983"/>
      <c r="D3948" s="941"/>
      <c r="E3948" s="972"/>
      <c r="F3948" s="995"/>
    </row>
    <row r="3949" spans="1:6">
      <c r="A3949" s="983"/>
      <c r="B3949" s="941"/>
      <c r="C3949" s="983"/>
      <c r="D3949" s="941"/>
      <c r="E3949" s="972"/>
      <c r="F3949" s="995"/>
    </row>
    <row r="3950" spans="1:6">
      <c r="A3950" s="983"/>
      <c r="B3950" s="941"/>
      <c r="C3950" s="983"/>
      <c r="D3950" s="941"/>
      <c r="E3950" s="972"/>
      <c r="F3950" s="995"/>
    </row>
    <row r="3951" spans="1:6">
      <c r="A3951" s="983"/>
      <c r="B3951" s="941"/>
      <c r="C3951" s="983"/>
      <c r="D3951" s="941"/>
      <c r="E3951" s="972"/>
      <c r="F3951" s="995"/>
    </row>
    <row r="3952" spans="1:6">
      <c r="A3952" s="983"/>
      <c r="B3952" s="941"/>
      <c r="C3952" s="983"/>
      <c r="D3952" s="941"/>
      <c r="E3952" s="972"/>
      <c r="F3952" s="995"/>
    </row>
    <row r="3953" spans="1:6">
      <c r="A3953" s="983"/>
      <c r="B3953" s="941"/>
      <c r="C3953" s="983"/>
      <c r="D3953" s="941"/>
      <c r="E3953" s="972"/>
      <c r="F3953" s="995"/>
    </row>
    <row r="3954" spans="1:6">
      <c r="A3954" s="983"/>
      <c r="B3954" s="941"/>
      <c r="C3954" s="983"/>
      <c r="D3954" s="941"/>
      <c r="E3954" s="972"/>
      <c r="F3954" s="995"/>
    </row>
    <row r="3955" spans="1:6">
      <c r="A3955" s="983"/>
      <c r="B3955" s="941"/>
      <c r="C3955" s="983"/>
      <c r="D3955" s="941"/>
      <c r="E3955" s="972"/>
      <c r="F3955" s="995"/>
    </row>
    <row r="3956" spans="1:6">
      <c r="A3956" s="983"/>
      <c r="B3956" s="941"/>
      <c r="C3956" s="983"/>
      <c r="D3956" s="941"/>
      <c r="E3956" s="972"/>
      <c r="F3956" s="995"/>
    </row>
    <row r="3957" spans="1:6">
      <c r="A3957" s="983"/>
      <c r="B3957" s="941"/>
      <c r="C3957" s="983"/>
      <c r="D3957" s="941"/>
      <c r="E3957" s="972"/>
      <c r="F3957" s="995"/>
    </row>
    <row r="3958" spans="1:6">
      <c r="A3958" s="983"/>
      <c r="B3958" s="941"/>
      <c r="C3958" s="983"/>
      <c r="D3958" s="941"/>
      <c r="E3958" s="972"/>
      <c r="F3958" s="995"/>
    </row>
    <row r="3959" spans="1:6">
      <c r="A3959" s="983"/>
      <c r="B3959" s="941"/>
      <c r="C3959" s="983"/>
      <c r="D3959" s="941"/>
      <c r="E3959" s="972"/>
      <c r="F3959" s="995"/>
    </row>
    <row r="3960" spans="1:6">
      <c r="A3960" s="983"/>
      <c r="B3960" s="941"/>
      <c r="C3960" s="983"/>
      <c r="D3960" s="941"/>
      <c r="E3960" s="972"/>
      <c r="F3960" s="995"/>
    </row>
    <row r="3961" spans="1:6">
      <c r="A3961" s="983"/>
      <c r="B3961" s="941"/>
      <c r="C3961" s="983"/>
      <c r="D3961" s="941"/>
      <c r="E3961" s="972"/>
      <c r="F3961" s="995"/>
    </row>
    <row r="3962" spans="1:6">
      <c r="A3962" s="983"/>
      <c r="B3962" s="941"/>
      <c r="C3962" s="983"/>
      <c r="D3962" s="941"/>
      <c r="E3962" s="972"/>
      <c r="F3962" s="995"/>
    </row>
    <row r="3963" spans="1:6">
      <c r="A3963" s="983"/>
      <c r="B3963" s="941"/>
      <c r="C3963" s="983"/>
      <c r="D3963" s="941"/>
      <c r="E3963" s="972"/>
      <c r="F3963" s="995"/>
    </row>
    <row r="3964" spans="1:6">
      <c r="A3964" s="983"/>
      <c r="B3964" s="941"/>
      <c r="C3964" s="983"/>
      <c r="D3964" s="941"/>
      <c r="E3964" s="972"/>
      <c r="F3964" s="995"/>
    </row>
    <row r="3965" spans="1:6">
      <c r="A3965" s="983"/>
      <c r="B3965" s="941"/>
      <c r="C3965" s="983"/>
      <c r="D3965" s="941"/>
      <c r="E3965" s="972"/>
      <c r="F3965" s="995"/>
    </row>
    <row r="3966" spans="1:6">
      <c r="A3966" s="983"/>
      <c r="B3966" s="941"/>
      <c r="C3966" s="983"/>
      <c r="D3966" s="941"/>
      <c r="E3966" s="972"/>
      <c r="F3966" s="995"/>
    </row>
    <row r="3967" spans="1:6">
      <c r="A3967" s="983"/>
      <c r="B3967" s="941"/>
      <c r="C3967" s="983"/>
      <c r="D3967" s="941"/>
      <c r="E3967" s="972"/>
      <c r="F3967" s="995"/>
    </row>
    <row r="3968" spans="1:6">
      <c r="A3968" s="983"/>
      <c r="B3968" s="941"/>
      <c r="C3968" s="983"/>
      <c r="D3968" s="941"/>
      <c r="E3968" s="972"/>
      <c r="F3968" s="995"/>
    </row>
    <row r="3969" spans="1:6">
      <c r="A3969" s="983"/>
      <c r="B3969" s="941"/>
      <c r="C3969" s="983"/>
      <c r="D3969" s="941"/>
      <c r="E3969" s="972"/>
      <c r="F3969" s="995"/>
    </row>
    <row r="3970" spans="1:6">
      <c r="A3970" s="983"/>
      <c r="B3970" s="941"/>
      <c r="C3970" s="983"/>
      <c r="D3970" s="941"/>
      <c r="E3970" s="972"/>
      <c r="F3970" s="995"/>
    </row>
    <row r="3971" spans="1:6">
      <c r="A3971" s="983"/>
      <c r="B3971" s="941"/>
      <c r="C3971" s="983"/>
      <c r="D3971" s="941"/>
      <c r="E3971" s="972"/>
      <c r="F3971" s="995"/>
    </row>
    <row r="3972" spans="1:6">
      <c r="A3972" s="983"/>
      <c r="B3972" s="941"/>
      <c r="C3972" s="983"/>
      <c r="D3972" s="941"/>
      <c r="E3972" s="972"/>
      <c r="F3972" s="995"/>
    </row>
    <row r="3973" spans="1:6">
      <c r="A3973" s="983"/>
      <c r="B3973" s="941"/>
      <c r="C3973" s="983"/>
      <c r="D3973" s="941"/>
      <c r="E3973" s="972"/>
      <c r="F3973" s="995"/>
    </row>
    <row r="3974" spans="1:6">
      <c r="A3974" s="983"/>
      <c r="B3974" s="941"/>
      <c r="C3974" s="983"/>
      <c r="D3974" s="941"/>
      <c r="E3974" s="972"/>
      <c r="F3974" s="995"/>
    </row>
    <row r="3975" spans="1:6">
      <c r="A3975" s="983"/>
      <c r="B3975" s="941"/>
      <c r="C3975" s="983"/>
      <c r="D3975" s="941"/>
      <c r="E3975" s="972"/>
      <c r="F3975" s="995"/>
    </row>
    <row r="3976" spans="1:6">
      <c r="A3976" s="983"/>
      <c r="B3976" s="941"/>
      <c r="C3976" s="983"/>
      <c r="D3976" s="941"/>
      <c r="E3976" s="972"/>
      <c r="F3976" s="995"/>
    </row>
    <row r="3977" spans="1:6">
      <c r="A3977" s="983"/>
      <c r="B3977" s="941"/>
      <c r="C3977" s="983"/>
      <c r="D3977" s="941"/>
      <c r="E3977" s="972"/>
      <c r="F3977" s="995"/>
    </row>
    <row r="3978" spans="1:6">
      <c r="A3978" s="983"/>
      <c r="B3978" s="941"/>
      <c r="C3978" s="983"/>
      <c r="D3978" s="941"/>
      <c r="E3978" s="972"/>
      <c r="F3978" s="995"/>
    </row>
    <row r="3979" spans="1:6">
      <c r="A3979" s="983"/>
      <c r="B3979" s="941"/>
      <c r="C3979" s="983"/>
      <c r="D3979" s="941"/>
      <c r="E3979" s="972"/>
      <c r="F3979" s="995"/>
    </row>
    <row r="3980" spans="1:6">
      <c r="A3980" s="983"/>
      <c r="B3980" s="941"/>
      <c r="C3980" s="983"/>
      <c r="D3980" s="941"/>
      <c r="E3980" s="972"/>
      <c r="F3980" s="995"/>
    </row>
    <row r="3981" spans="1:6">
      <c r="A3981" s="983"/>
      <c r="B3981" s="941"/>
      <c r="C3981" s="983"/>
      <c r="D3981" s="941"/>
      <c r="E3981" s="972"/>
      <c r="F3981" s="995"/>
    </row>
    <row r="3982" spans="1:6">
      <c r="A3982" s="983"/>
      <c r="B3982" s="941"/>
      <c r="C3982" s="983"/>
      <c r="D3982" s="941"/>
      <c r="E3982" s="972"/>
      <c r="F3982" s="995"/>
    </row>
    <row r="3983" spans="1:6">
      <c r="A3983" s="983"/>
      <c r="B3983" s="941"/>
      <c r="C3983" s="983"/>
      <c r="D3983" s="941"/>
      <c r="E3983" s="972"/>
      <c r="F3983" s="995"/>
    </row>
    <row r="3984" spans="1:6">
      <c r="A3984" s="983"/>
      <c r="B3984" s="941"/>
      <c r="C3984" s="983"/>
      <c r="D3984" s="941"/>
      <c r="E3984" s="972"/>
      <c r="F3984" s="995"/>
    </row>
    <row r="3985" spans="1:6">
      <c r="A3985" s="983"/>
      <c r="B3985" s="941"/>
      <c r="C3985" s="983"/>
      <c r="D3985" s="941"/>
      <c r="E3985" s="972"/>
      <c r="F3985" s="995"/>
    </row>
    <row r="3986" spans="1:6">
      <c r="A3986" s="983"/>
      <c r="B3986" s="941"/>
      <c r="C3986" s="983"/>
      <c r="D3986" s="941"/>
      <c r="E3986" s="972"/>
      <c r="F3986" s="995"/>
    </row>
    <row r="3987" spans="1:6">
      <c r="A3987" s="983"/>
      <c r="B3987" s="941"/>
      <c r="C3987" s="983"/>
      <c r="D3987" s="941"/>
      <c r="E3987" s="972"/>
      <c r="F3987" s="995"/>
    </row>
    <row r="3988" spans="1:6">
      <c r="A3988" s="983"/>
      <c r="B3988" s="941"/>
      <c r="C3988" s="983"/>
      <c r="D3988" s="941"/>
      <c r="E3988" s="972"/>
      <c r="F3988" s="995"/>
    </row>
    <row r="3989" spans="1:6">
      <c r="A3989" s="983"/>
      <c r="B3989" s="941"/>
      <c r="C3989" s="983"/>
      <c r="D3989" s="941"/>
      <c r="E3989" s="972"/>
      <c r="F3989" s="995"/>
    </row>
    <row r="3990" spans="1:6">
      <c r="A3990" s="983"/>
      <c r="B3990" s="941"/>
      <c r="C3990" s="983"/>
      <c r="D3990" s="941"/>
      <c r="E3990" s="972"/>
      <c r="F3990" s="995"/>
    </row>
    <row r="3991" spans="1:6">
      <c r="A3991" s="983"/>
      <c r="B3991" s="941"/>
      <c r="C3991" s="983"/>
      <c r="D3991" s="941"/>
      <c r="E3991" s="972"/>
      <c r="F3991" s="995"/>
    </row>
    <row r="3992" spans="1:6">
      <c r="A3992" s="983"/>
      <c r="B3992" s="941"/>
      <c r="C3992" s="983"/>
      <c r="D3992" s="941"/>
      <c r="E3992" s="972"/>
      <c r="F3992" s="995"/>
    </row>
    <row r="3993" spans="1:6">
      <c r="A3993" s="983"/>
      <c r="B3993" s="941"/>
      <c r="C3993" s="983"/>
      <c r="D3993" s="941"/>
      <c r="E3993" s="972"/>
      <c r="F3993" s="995"/>
    </row>
    <row r="3994" spans="1:6">
      <c r="A3994" s="983"/>
      <c r="B3994" s="941"/>
      <c r="C3994" s="983"/>
      <c r="D3994" s="941"/>
      <c r="E3994" s="972"/>
      <c r="F3994" s="995"/>
    </row>
    <row r="3995" spans="1:6">
      <c r="A3995" s="983"/>
      <c r="B3995" s="941"/>
      <c r="C3995" s="983"/>
      <c r="D3995" s="941"/>
      <c r="E3995" s="972"/>
      <c r="F3995" s="995"/>
    </row>
    <row r="3996" spans="1:6">
      <c r="A3996" s="983"/>
      <c r="B3996" s="941"/>
      <c r="C3996" s="983"/>
      <c r="D3996" s="941"/>
      <c r="E3996" s="972"/>
      <c r="F3996" s="995"/>
    </row>
    <row r="3997" spans="1:6">
      <c r="A3997" s="983"/>
      <c r="B3997" s="941"/>
      <c r="C3997" s="983"/>
      <c r="D3997" s="941"/>
      <c r="E3997" s="972"/>
      <c r="F3997" s="995"/>
    </row>
    <row r="3998" spans="1:6">
      <c r="A3998" s="983"/>
      <c r="B3998" s="941"/>
      <c r="C3998" s="983"/>
      <c r="D3998" s="941"/>
      <c r="E3998" s="972"/>
      <c r="F3998" s="995"/>
    </row>
    <row r="3999" spans="1:6">
      <c r="A3999" s="983"/>
      <c r="B3999" s="941"/>
      <c r="C3999" s="983"/>
      <c r="D3999" s="941"/>
      <c r="E3999" s="972"/>
      <c r="F3999" s="995"/>
    </row>
    <row r="4000" spans="1:6">
      <c r="A4000" s="983"/>
      <c r="B4000" s="941"/>
      <c r="C4000" s="983"/>
      <c r="D4000" s="941"/>
      <c r="E4000" s="972"/>
      <c r="F4000" s="995"/>
    </row>
    <row r="4001" spans="1:6">
      <c r="A4001" s="983"/>
      <c r="B4001" s="941"/>
      <c r="C4001" s="983"/>
      <c r="D4001" s="941"/>
      <c r="E4001" s="972"/>
      <c r="F4001" s="995"/>
    </row>
    <row r="4002" spans="1:6">
      <c r="A4002" s="983"/>
      <c r="B4002" s="941"/>
      <c r="C4002" s="983"/>
      <c r="D4002" s="941"/>
      <c r="E4002" s="972"/>
      <c r="F4002" s="995"/>
    </row>
    <row r="4003" spans="1:6">
      <c r="A4003" s="983"/>
      <c r="B4003" s="941"/>
      <c r="C4003" s="983"/>
      <c r="D4003" s="941"/>
      <c r="E4003" s="972"/>
      <c r="F4003" s="995"/>
    </row>
    <row r="4004" spans="1:6">
      <c r="A4004" s="983"/>
      <c r="B4004" s="941"/>
      <c r="C4004" s="983"/>
      <c r="D4004" s="941"/>
      <c r="E4004" s="972"/>
      <c r="F4004" s="995"/>
    </row>
    <row r="4005" spans="1:6">
      <c r="A4005" s="983"/>
      <c r="B4005" s="941"/>
      <c r="C4005" s="983"/>
      <c r="D4005" s="941"/>
      <c r="E4005" s="972"/>
      <c r="F4005" s="995"/>
    </row>
    <row r="4006" spans="1:6">
      <c r="A4006" s="983"/>
      <c r="B4006" s="941"/>
      <c r="C4006" s="983"/>
      <c r="D4006" s="941"/>
      <c r="E4006" s="972"/>
      <c r="F4006" s="995"/>
    </row>
    <row r="4007" spans="1:6">
      <c r="A4007" s="983"/>
      <c r="B4007" s="941"/>
      <c r="C4007" s="983"/>
      <c r="D4007" s="941"/>
      <c r="E4007" s="972"/>
      <c r="F4007" s="995"/>
    </row>
    <row r="4008" spans="1:6">
      <c r="A4008" s="983"/>
      <c r="B4008" s="941"/>
      <c r="C4008" s="983"/>
      <c r="D4008" s="941"/>
      <c r="E4008" s="972"/>
      <c r="F4008" s="995"/>
    </row>
    <row r="4009" spans="1:6">
      <c r="A4009" s="983"/>
      <c r="B4009" s="941"/>
      <c r="C4009" s="983"/>
      <c r="D4009" s="941"/>
      <c r="E4009" s="972"/>
      <c r="F4009" s="995"/>
    </row>
    <row r="4010" spans="1:6">
      <c r="A4010" s="983"/>
      <c r="B4010" s="941"/>
      <c r="C4010" s="983"/>
      <c r="D4010" s="941"/>
      <c r="E4010" s="972"/>
      <c r="F4010" s="995"/>
    </row>
    <row r="4011" spans="1:6">
      <c r="A4011" s="983"/>
      <c r="B4011" s="941"/>
      <c r="C4011" s="983"/>
      <c r="D4011" s="941"/>
      <c r="E4011" s="972"/>
      <c r="F4011" s="995"/>
    </row>
    <row r="4012" spans="1:6">
      <c r="A4012" s="983"/>
      <c r="B4012" s="941"/>
      <c r="C4012" s="983"/>
      <c r="D4012" s="941"/>
      <c r="E4012" s="972"/>
      <c r="F4012" s="995"/>
    </row>
    <row r="4013" spans="1:6">
      <c r="A4013" s="983"/>
      <c r="B4013" s="941"/>
      <c r="C4013" s="983"/>
      <c r="D4013" s="941"/>
      <c r="E4013" s="972"/>
      <c r="F4013" s="995"/>
    </row>
    <row r="4014" spans="1:6">
      <c r="A4014" s="983"/>
      <c r="B4014" s="941"/>
      <c r="C4014" s="983"/>
      <c r="D4014" s="941"/>
      <c r="E4014" s="972"/>
      <c r="F4014" s="995"/>
    </row>
    <row r="4015" spans="1:6">
      <c r="A4015" s="983"/>
      <c r="B4015" s="941"/>
      <c r="C4015" s="983"/>
      <c r="D4015" s="941"/>
      <c r="E4015" s="972"/>
      <c r="F4015" s="995"/>
    </row>
    <row r="4016" spans="1:6">
      <c r="A4016" s="983"/>
      <c r="B4016" s="941"/>
      <c r="C4016" s="983"/>
      <c r="D4016" s="941"/>
      <c r="E4016" s="972"/>
      <c r="F4016" s="995"/>
    </row>
    <row r="4017" spans="1:6">
      <c r="A4017" s="983"/>
      <c r="B4017" s="941"/>
      <c r="C4017" s="983"/>
      <c r="D4017" s="941"/>
      <c r="E4017" s="972"/>
      <c r="F4017" s="995"/>
    </row>
    <row r="4018" spans="1:6">
      <c r="A4018" s="983"/>
      <c r="B4018" s="941"/>
      <c r="C4018" s="983"/>
      <c r="D4018" s="941"/>
      <c r="E4018" s="972"/>
      <c r="F4018" s="995"/>
    </row>
    <row r="4019" spans="1:6">
      <c r="A4019" s="983"/>
      <c r="B4019" s="941"/>
      <c r="C4019" s="983"/>
      <c r="D4019" s="941"/>
      <c r="E4019" s="972"/>
      <c r="F4019" s="995"/>
    </row>
    <row r="4020" spans="1:6">
      <c r="A4020" s="983"/>
      <c r="B4020" s="941"/>
      <c r="C4020" s="983"/>
      <c r="D4020" s="941"/>
      <c r="E4020" s="972"/>
      <c r="F4020" s="995"/>
    </row>
    <row r="4021" spans="1:6">
      <c r="A4021" s="983"/>
      <c r="B4021" s="941"/>
      <c r="C4021" s="983"/>
      <c r="D4021" s="941"/>
      <c r="E4021" s="972"/>
      <c r="F4021" s="995"/>
    </row>
    <row r="4022" spans="1:6">
      <c r="A4022" s="983"/>
      <c r="B4022" s="941"/>
      <c r="C4022" s="983"/>
      <c r="D4022" s="941"/>
      <c r="E4022" s="972"/>
      <c r="F4022" s="995"/>
    </row>
    <row r="4023" spans="1:6">
      <c r="A4023" s="983"/>
      <c r="B4023" s="941"/>
      <c r="C4023" s="983"/>
      <c r="D4023" s="941"/>
      <c r="E4023" s="972"/>
      <c r="F4023" s="995"/>
    </row>
    <row r="4024" spans="1:6">
      <c r="A4024" s="983"/>
      <c r="B4024" s="941"/>
      <c r="C4024" s="983"/>
      <c r="D4024" s="941"/>
      <c r="E4024" s="972"/>
      <c r="F4024" s="995"/>
    </row>
    <row r="4025" spans="1:6">
      <c r="A4025" s="983"/>
      <c r="B4025" s="941"/>
      <c r="C4025" s="983"/>
      <c r="D4025" s="941"/>
      <c r="E4025" s="972"/>
      <c r="F4025" s="995"/>
    </row>
    <row r="4026" spans="1:6">
      <c r="A4026" s="983"/>
      <c r="B4026" s="941"/>
      <c r="C4026" s="983"/>
      <c r="D4026" s="941"/>
      <c r="E4026" s="972"/>
      <c r="F4026" s="995"/>
    </row>
    <row r="4027" spans="1:6">
      <c r="A4027" s="983"/>
      <c r="B4027" s="941"/>
      <c r="C4027" s="983"/>
      <c r="D4027" s="941"/>
      <c r="E4027" s="972"/>
      <c r="F4027" s="995"/>
    </row>
    <row r="4028" spans="1:6">
      <c r="A4028" s="983"/>
      <c r="B4028" s="941"/>
      <c r="C4028" s="983"/>
      <c r="D4028" s="941"/>
      <c r="E4028" s="972"/>
      <c r="F4028" s="995"/>
    </row>
    <row r="4029" spans="1:6">
      <c r="A4029" s="983"/>
      <c r="B4029" s="941"/>
      <c r="C4029" s="983"/>
      <c r="D4029" s="941"/>
      <c r="E4029" s="972"/>
      <c r="F4029" s="995"/>
    </row>
    <row r="4030" spans="1:6">
      <c r="A4030" s="983"/>
      <c r="B4030" s="941"/>
      <c r="C4030" s="983"/>
      <c r="D4030" s="941"/>
      <c r="E4030" s="972"/>
      <c r="F4030" s="995"/>
    </row>
    <row r="4031" spans="1:6">
      <c r="A4031" s="983"/>
      <c r="B4031" s="941"/>
      <c r="C4031" s="983"/>
      <c r="D4031" s="941"/>
      <c r="E4031" s="972"/>
      <c r="F4031" s="995"/>
    </row>
    <row r="4032" spans="1:6">
      <c r="A4032" s="983"/>
      <c r="B4032" s="941"/>
      <c r="C4032" s="983"/>
      <c r="D4032" s="941"/>
      <c r="E4032" s="972"/>
      <c r="F4032" s="995"/>
    </row>
    <row r="4033" spans="1:6">
      <c r="A4033" s="983"/>
      <c r="B4033" s="941"/>
      <c r="C4033" s="983"/>
      <c r="D4033" s="941"/>
      <c r="E4033" s="972"/>
      <c r="F4033" s="995"/>
    </row>
    <row r="4034" spans="1:6">
      <c r="A4034" s="983"/>
      <c r="B4034" s="941"/>
      <c r="C4034" s="983"/>
      <c r="D4034" s="941"/>
      <c r="E4034" s="972"/>
      <c r="F4034" s="995"/>
    </row>
    <row r="4035" spans="1:6">
      <c r="A4035" s="983"/>
      <c r="B4035" s="941"/>
      <c r="C4035" s="983"/>
      <c r="D4035" s="941"/>
      <c r="E4035" s="972"/>
      <c r="F4035" s="995"/>
    </row>
    <row r="4036" spans="1:6">
      <c r="A4036" s="983"/>
      <c r="B4036" s="941"/>
      <c r="C4036" s="983"/>
      <c r="D4036" s="941"/>
      <c r="E4036" s="972"/>
      <c r="F4036" s="995"/>
    </row>
    <row r="4037" spans="1:6">
      <c r="A4037" s="983"/>
      <c r="B4037" s="941"/>
      <c r="C4037" s="983"/>
      <c r="D4037" s="941"/>
      <c r="E4037" s="972"/>
      <c r="F4037" s="995"/>
    </row>
    <row r="4038" spans="1:6">
      <c r="A4038" s="983"/>
      <c r="B4038" s="941"/>
      <c r="C4038" s="983"/>
      <c r="D4038" s="941"/>
      <c r="E4038" s="972"/>
      <c r="F4038" s="995"/>
    </row>
    <row r="4039" spans="1:6">
      <c r="A4039" s="983"/>
      <c r="B4039" s="941"/>
      <c r="C4039" s="983"/>
      <c r="D4039" s="941"/>
      <c r="E4039" s="972"/>
      <c r="F4039" s="995"/>
    </row>
    <row r="4040" spans="1:6">
      <c r="A4040" s="983"/>
      <c r="B4040" s="941"/>
      <c r="C4040" s="983"/>
      <c r="D4040" s="941"/>
      <c r="E4040" s="972"/>
      <c r="F4040" s="995"/>
    </row>
    <row r="4041" spans="1:6">
      <c r="A4041" s="983"/>
      <c r="B4041" s="941"/>
      <c r="C4041" s="983"/>
      <c r="D4041" s="941"/>
      <c r="E4041" s="972"/>
      <c r="F4041" s="995"/>
    </row>
    <row r="4042" spans="1:6">
      <c r="A4042" s="983"/>
      <c r="B4042" s="941"/>
      <c r="C4042" s="983"/>
      <c r="D4042" s="941"/>
      <c r="E4042" s="972"/>
      <c r="F4042" s="995"/>
    </row>
    <row r="4043" spans="1:6">
      <c r="A4043" s="983"/>
      <c r="B4043" s="941"/>
      <c r="C4043" s="983"/>
      <c r="D4043" s="941"/>
      <c r="E4043" s="972"/>
      <c r="F4043" s="995"/>
    </row>
    <row r="4044" spans="1:6">
      <c r="A4044" s="983"/>
      <c r="B4044" s="941"/>
      <c r="C4044" s="983"/>
      <c r="D4044" s="941"/>
      <c r="E4044" s="972"/>
      <c r="F4044" s="995"/>
    </row>
    <row r="4045" spans="1:6">
      <c r="A4045" s="983"/>
      <c r="B4045" s="941"/>
      <c r="C4045" s="983"/>
      <c r="D4045" s="941"/>
      <c r="E4045" s="972"/>
      <c r="F4045" s="995"/>
    </row>
    <row r="4046" spans="1:6">
      <c r="A4046" s="983"/>
      <c r="B4046" s="941"/>
      <c r="C4046" s="983"/>
      <c r="D4046" s="941"/>
      <c r="E4046" s="972"/>
      <c r="F4046" s="995"/>
    </row>
    <row r="4047" spans="1:6">
      <c r="A4047" s="983"/>
      <c r="B4047" s="941"/>
      <c r="C4047" s="983"/>
      <c r="D4047" s="941"/>
      <c r="E4047" s="972"/>
      <c r="F4047" s="995"/>
    </row>
    <row r="4048" spans="1:6">
      <c r="A4048" s="983"/>
      <c r="B4048" s="941"/>
      <c r="C4048" s="983"/>
      <c r="D4048" s="941"/>
      <c r="E4048" s="972"/>
      <c r="F4048" s="995"/>
    </row>
    <row r="4049" spans="1:6">
      <c r="A4049" s="983"/>
      <c r="B4049" s="941"/>
      <c r="C4049" s="983"/>
      <c r="D4049" s="941"/>
      <c r="E4049" s="972"/>
      <c r="F4049" s="995"/>
    </row>
    <row r="4050" spans="1:6">
      <c r="A4050" s="983"/>
      <c r="B4050" s="941"/>
      <c r="C4050" s="983"/>
      <c r="D4050" s="941"/>
      <c r="E4050" s="972"/>
      <c r="F4050" s="995"/>
    </row>
    <row r="4051" spans="1:6">
      <c r="A4051" s="983"/>
      <c r="B4051" s="941"/>
      <c r="C4051" s="983"/>
      <c r="D4051" s="941"/>
      <c r="E4051" s="972"/>
      <c r="F4051" s="995"/>
    </row>
    <row r="4052" spans="1:6">
      <c r="A4052" s="983"/>
      <c r="B4052" s="941"/>
      <c r="C4052" s="983"/>
      <c r="D4052" s="941"/>
      <c r="E4052" s="972"/>
      <c r="F4052" s="995"/>
    </row>
    <row r="4053" spans="1:6">
      <c r="A4053" s="983"/>
      <c r="B4053" s="941"/>
      <c r="C4053" s="983"/>
      <c r="D4053" s="941"/>
      <c r="E4053" s="972"/>
      <c r="F4053" s="995"/>
    </row>
    <row r="4054" spans="1:6">
      <c r="A4054" s="983"/>
      <c r="B4054" s="941"/>
      <c r="C4054" s="983"/>
      <c r="D4054" s="941"/>
      <c r="E4054" s="972"/>
      <c r="F4054" s="995"/>
    </row>
    <row r="4055" spans="1:6">
      <c r="A4055" s="983"/>
      <c r="B4055" s="941"/>
      <c r="C4055" s="983"/>
      <c r="D4055" s="941"/>
      <c r="E4055" s="972"/>
      <c r="F4055" s="995"/>
    </row>
    <row r="4056" spans="1:6">
      <c r="A4056" s="983"/>
      <c r="B4056" s="941"/>
      <c r="C4056" s="983"/>
      <c r="D4056" s="941"/>
      <c r="E4056" s="972"/>
      <c r="F4056" s="995"/>
    </row>
    <row r="4057" spans="1:6">
      <c r="A4057" s="983"/>
      <c r="B4057" s="941"/>
      <c r="C4057" s="983"/>
      <c r="D4057" s="941"/>
      <c r="E4057" s="972"/>
      <c r="F4057" s="995"/>
    </row>
    <row r="4058" spans="1:6">
      <c r="A4058" s="983"/>
      <c r="B4058" s="941"/>
      <c r="C4058" s="983"/>
      <c r="D4058" s="941"/>
      <c r="E4058" s="972"/>
      <c r="F4058" s="995"/>
    </row>
    <row r="4059" spans="1:6">
      <c r="A4059" s="983"/>
      <c r="B4059" s="941"/>
      <c r="C4059" s="983"/>
      <c r="D4059" s="941"/>
      <c r="E4059" s="972"/>
      <c r="F4059" s="995"/>
    </row>
    <row r="4060" spans="1:6">
      <c r="A4060" s="983"/>
      <c r="B4060" s="941"/>
      <c r="C4060" s="983"/>
      <c r="D4060" s="941"/>
      <c r="E4060" s="972"/>
      <c r="F4060" s="995"/>
    </row>
    <row r="4061" spans="1:6">
      <c r="A4061" s="983"/>
      <c r="B4061" s="941"/>
      <c r="C4061" s="983"/>
      <c r="D4061" s="941"/>
      <c r="E4061" s="972"/>
      <c r="F4061" s="995"/>
    </row>
    <row r="4062" spans="1:6">
      <c r="A4062" s="983"/>
      <c r="B4062" s="941"/>
      <c r="C4062" s="983"/>
      <c r="D4062" s="941"/>
      <c r="E4062" s="972"/>
      <c r="F4062" s="995"/>
    </row>
    <row r="4063" spans="1:6">
      <c r="A4063" s="983"/>
      <c r="B4063" s="941"/>
      <c r="C4063" s="983"/>
      <c r="D4063" s="941"/>
      <c r="E4063" s="972"/>
      <c r="F4063" s="995"/>
    </row>
    <row r="4064" spans="1:6">
      <c r="A4064" s="983"/>
      <c r="B4064" s="941"/>
      <c r="C4064" s="983"/>
      <c r="D4064" s="941"/>
      <c r="E4064" s="972"/>
      <c r="F4064" s="995"/>
    </row>
    <row r="4065" spans="1:6">
      <c r="A4065" s="983"/>
      <c r="B4065" s="941"/>
      <c r="C4065" s="983"/>
      <c r="D4065" s="941"/>
      <c r="E4065" s="972"/>
      <c r="F4065" s="995"/>
    </row>
    <row r="4066" spans="1:6">
      <c r="A4066" s="983"/>
      <c r="B4066" s="941"/>
      <c r="C4066" s="983"/>
      <c r="D4066" s="941"/>
      <c r="E4066" s="972"/>
      <c r="F4066" s="995"/>
    </row>
    <row r="4067" spans="1:6">
      <c r="A4067" s="983"/>
      <c r="B4067" s="941"/>
      <c r="C4067" s="983"/>
      <c r="D4067" s="941"/>
      <c r="E4067" s="972"/>
      <c r="F4067" s="995"/>
    </row>
    <row r="4068" spans="1:6">
      <c r="A4068" s="983"/>
      <c r="B4068" s="941"/>
      <c r="C4068" s="983"/>
      <c r="D4068" s="941"/>
      <c r="E4068" s="972"/>
      <c r="F4068" s="995"/>
    </row>
    <row r="4069" spans="1:6">
      <c r="A4069" s="983"/>
      <c r="B4069" s="941"/>
      <c r="C4069" s="983"/>
      <c r="D4069" s="941"/>
      <c r="E4069" s="972"/>
      <c r="F4069" s="995"/>
    </row>
    <row r="4070" spans="1:6">
      <c r="A4070" s="983"/>
      <c r="B4070" s="941"/>
      <c r="C4070" s="983"/>
      <c r="D4070" s="941"/>
      <c r="E4070" s="972"/>
      <c r="F4070" s="995"/>
    </row>
    <row r="4071" spans="1:6">
      <c r="A4071" s="983"/>
      <c r="B4071" s="941"/>
      <c r="C4071" s="983"/>
      <c r="D4071" s="941"/>
      <c r="E4071" s="972"/>
      <c r="F4071" s="995"/>
    </row>
    <row r="4072" spans="1:6">
      <c r="A4072" s="983"/>
      <c r="B4072" s="941"/>
      <c r="C4072" s="983"/>
      <c r="D4072" s="941"/>
      <c r="E4072" s="972"/>
      <c r="F4072" s="995"/>
    </row>
    <row r="4073" spans="1:6">
      <c r="A4073" s="983"/>
      <c r="B4073" s="941"/>
      <c r="C4073" s="983"/>
      <c r="D4073" s="941"/>
      <c r="E4073" s="972"/>
      <c r="F4073" s="995"/>
    </row>
    <row r="4074" spans="1:6">
      <c r="A4074" s="983"/>
      <c r="B4074" s="941"/>
      <c r="C4074" s="983"/>
      <c r="D4074" s="941"/>
      <c r="E4074" s="972"/>
      <c r="F4074" s="995"/>
    </row>
    <row r="4075" spans="1:6">
      <c r="A4075" s="983"/>
      <c r="B4075" s="941"/>
      <c r="C4075" s="983"/>
      <c r="D4075" s="941"/>
      <c r="E4075" s="972"/>
      <c r="F4075" s="995"/>
    </row>
    <row r="4076" spans="1:6">
      <c r="A4076" s="983"/>
      <c r="B4076" s="941"/>
      <c r="C4076" s="983"/>
      <c r="D4076" s="941"/>
      <c r="E4076" s="972"/>
      <c r="F4076" s="995"/>
    </row>
    <row r="4077" spans="1:6">
      <c r="A4077" s="983"/>
      <c r="B4077" s="941"/>
      <c r="C4077" s="983"/>
      <c r="D4077" s="941"/>
      <c r="E4077" s="972"/>
      <c r="F4077" s="995"/>
    </row>
    <row r="4078" spans="1:6">
      <c r="A4078" s="983"/>
      <c r="B4078" s="941"/>
      <c r="C4078" s="983"/>
      <c r="D4078" s="941"/>
      <c r="E4078" s="972"/>
      <c r="F4078" s="995"/>
    </row>
    <row r="4079" spans="1:6">
      <c r="A4079" s="983"/>
      <c r="B4079" s="941"/>
      <c r="C4079" s="983"/>
      <c r="D4079" s="941"/>
      <c r="E4079" s="972"/>
      <c r="F4079" s="995"/>
    </row>
    <row r="4080" spans="1:6">
      <c r="A4080" s="983"/>
      <c r="B4080" s="941"/>
      <c r="C4080" s="983"/>
      <c r="D4080" s="941"/>
      <c r="E4080" s="972"/>
      <c r="F4080" s="995"/>
    </row>
    <row r="4081" spans="1:6">
      <c r="A4081" s="983"/>
      <c r="B4081" s="941"/>
      <c r="C4081" s="983"/>
      <c r="D4081" s="941"/>
      <c r="E4081" s="972"/>
      <c r="F4081" s="995"/>
    </row>
    <row r="4082" spans="1:6">
      <c r="A4082" s="983"/>
      <c r="B4082" s="941"/>
      <c r="C4082" s="983"/>
      <c r="D4082" s="941"/>
      <c r="E4082" s="972"/>
      <c r="F4082" s="995"/>
    </row>
    <row r="4083" spans="1:6">
      <c r="A4083" s="983"/>
      <c r="B4083" s="941"/>
      <c r="C4083" s="983"/>
      <c r="D4083" s="941"/>
      <c r="E4083" s="972"/>
      <c r="F4083" s="995"/>
    </row>
    <row r="4084" spans="1:6">
      <c r="A4084" s="983"/>
      <c r="B4084" s="941"/>
      <c r="C4084" s="983"/>
      <c r="D4084" s="941"/>
      <c r="E4084" s="972"/>
      <c r="F4084" s="995"/>
    </row>
    <row r="4085" spans="1:6">
      <c r="A4085" s="983"/>
      <c r="B4085" s="941"/>
      <c r="C4085" s="983"/>
      <c r="D4085" s="941"/>
      <c r="E4085" s="972"/>
      <c r="F4085" s="995"/>
    </row>
    <row r="4086" spans="1:6">
      <c r="A4086" s="983"/>
      <c r="B4086" s="941"/>
      <c r="C4086" s="983"/>
      <c r="D4086" s="941"/>
      <c r="E4086" s="972"/>
      <c r="F4086" s="995"/>
    </row>
    <row r="4087" spans="1:6">
      <c r="A4087" s="983"/>
      <c r="B4087" s="941"/>
      <c r="C4087" s="983"/>
      <c r="D4087" s="941"/>
      <c r="E4087" s="972"/>
      <c r="F4087" s="995"/>
    </row>
    <row r="4088" spans="1:6">
      <c r="A4088" s="983"/>
      <c r="B4088" s="941"/>
      <c r="C4088" s="983"/>
      <c r="D4088" s="941"/>
      <c r="E4088" s="972"/>
      <c r="F4088" s="995"/>
    </row>
    <row r="4089" spans="1:6">
      <c r="A4089" s="983"/>
      <c r="B4089" s="941"/>
      <c r="C4089" s="983"/>
      <c r="D4089" s="941"/>
      <c r="E4089" s="972"/>
      <c r="F4089" s="995"/>
    </row>
    <row r="4090" spans="1:6">
      <c r="A4090" s="983"/>
      <c r="B4090" s="941"/>
      <c r="C4090" s="983"/>
      <c r="D4090" s="941"/>
      <c r="E4090" s="972"/>
      <c r="F4090" s="995"/>
    </row>
    <row r="4091" spans="1:6">
      <c r="A4091" s="983"/>
      <c r="B4091" s="941"/>
      <c r="C4091" s="983"/>
      <c r="D4091" s="941"/>
      <c r="E4091" s="972"/>
      <c r="F4091" s="995"/>
    </row>
    <row r="4092" spans="1:6">
      <c r="A4092" s="983"/>
      <c r="B4092" s="941"/>
      <c r="C4092" s="983"/>
      <c r="D4092" s="941"/>
      <c r="E4092" s="972"/>
      <c r="F4092" s="995"/>
    </row>
    <row r="4093" spans="1:6">
      <c r="A4093" s="983"/>
      <c r="B4093" s="941"/>
      <c r="C4093" s="983"/>
      <c r="D4093" s="941"/>
      <c r="E4093" s="972"/>
      <c r="F4093" s="995"/>
    </row>
    <row r="4094" spans="1:6">
      <c r="A4094" s="983"/>
      <c r="B4094" s="941"/>
      <c r="C4094" s="983"/>
      <c r="D4094" s="941"/>
      <c r="E4094" s="972"/>
      <c r="F4094" s="995"/>
    </row>
    <row r="4095" spans="1:6">
      <c r="A4095" s="983"/>
      <c r="B4095" s="941"/>
      <c r="C4095" s="983"/>
      <c r="D4095" s="941"/>
      <c r="E4095" s="972"/>
      <c r="F4095" s="995"/>
    </row>
    <row r="4096" spans="1:6">
      <c r="A4096" s="983"/>
      <c r="B4096" s="941"/>
      <c r="C4096" s="983"/>
      <c r="D4096" s="941"/>
      <c r="E4096" s="972"/>
      <c r="F4096" s="995"/>
    </row>
    <row r="4097" spans="1:6">
      <c r="A4097" s="983"/>
      <c r="B4097" s="941"/>
      <c r="C4097" s="983"/>
      <c r="D4097" s="941"/>
      <c r="E4097" s="972"/>
      <c r="F4097" s="995"/>
    </row>
    <row r="4098" spans="1:6">
      <c r="A4098" s="983"/>
      <c r="B4098" s="941"/>
      <c r="C4098" s="983"/>
      <c r="D4098" s="941"/>
      <c r="E4098" s="972"/>
      <c r="F4098" s="995"/>
    </row>
    <row r="4099" spans="1:6">
      <c r="A4099" s="983"/>
      <c r="B4099" s="941"/>
      <c r="C4099" s="983"/>
      <c r="D4099" s="941"/>
      <c r="E4099" s="972"/>
      <c r="F4099" s="995"/>
    </row>
    <row r="4100" spans="1:6">
      <c r="A4100" s="983"/>
      <c r="B4100" s="941"/>
      <c r="C4100" s="983"/>
      <c r="D4100" s="941"/>
      <c r="E4100" s="972"/>
      <c r="F4100" s="995"/>
    </row>
    <row r="4101" spans="1:6">
      <c r="A4101" s="983"/>
      <c r="B4101" s="941"/>
      <c r="C4101" s="983"/>
      <c r="D4101" s="941"/>
      <c r="E4101" s="972"/>
      <c r="F4101" s="995"/>
    </row>
    <row r="4102" spans="1:6">
      <c r="A4102" s="983"/>
      <c r="B4102" s="941"/>
      <c r="C4102" s="983"/>
      <c r="D4102" s="941"/>
      <c r="E4102" s="972"/>
      <c r="F4102" s="995"/>
    </row>
    <row r="4103" spans="1:6">
      <c r="A4103" s="983"/>
      <c r="B4103" s="941"/>
      <c r="C4103" s="983"/>
      <c r="D4103" s="941"/>
      <c r="E4103" s="972"/>
      <c r="F4103" s="995"/>
    </row>
    <row r="4104" spans="1:6">
      <c r="A4104" s="983"/>
      <c r="B4104" s="941"/>
      <c r="C4104" s="983"/>
      <c r="D4104" s="941"/>
      <c r="E4104" s="972"/>
      <c r="F4104" s="995"/>
    </row>
    <row r="4105" spans="1:6">
      <c r="A4105" s="983"/>
      <c r="B4105" s="941"/>
      <c r="C4105" s="983"/>
      <c r="D4105" s="941"/>
      <c r="E4105" s="972"/>
      <c r="F4105" s="995"/>
    </row>
    <row r="4106" spans="1:6">
      <c r="A4106" s="983"/>
      <c r="B4106" s="941"/>
      <c r="C4106" s="983"/>
      <c r="D4106" s="941"/>
      <c r="E4106" s="972"/>
      <c r="F4106" s="995"/>
    </row>
    <row r="4107" spans="1:6">
      <c r="A4107" s="983"/>
      <c r="B4107" s="941"/>
      <c r="C4107" s="983"/>
      <c r="D4107" s="941"/>
      <c r="E4107" s="972"/>
      <c r="F4107" s="995"/>
    </row>
    <row r="4108" spans="1:6">
      <c r="A4108" s="983"/>
      <c r="B4108" s="941"/>
      <c r="C4108" s="983"/>
      <c r="D4108" s="941"/>
      <c r="E4108" s="972"/>
      <c r="F4108" s="995"/>
    </row>
    <row r="4109" spans="1:6">
      <c r="A4109" s="983"/>
      <c r="B4109" s="941"/>
      <c r="C4109" s="983"/>
      <c r="D4109" s="941"/>
      <c r="E4109" s="972"/>
      <c r="F4109" s="995"/>
    </row>
    <row r="4110" spans="1:6">
      <c r="A4110" s="983"/>
      <c r="B4110" s="941"/>
      <c r="C4110" s="983"/>
      <c r="D4110" s="941"/>
      <c r="E4110" s="972"/>
      <c r="F4110" s="995"/>
    </row>
    <row r="4111" spans="1:6">
      <c r="A4111" s="983"/>
      <c r="B4111" s="941"/>
      <c r="C4111" s="983"/>
      <c r="D4111" s="941"/>
      <c r="E4111" s="972"/>
      <c r="F4111" s="995"/>
    </row>
    <row r="4112" spans="1:6">
      <c r="A4112" s="983"/>
      <c r="B4112" s="941"/>
      <c r="C4112" s="983"/>
      <c r="D4112" s="941"/>
      <c r="E4112" s="972"/>
      <c r="F4112" s="995"/>
    </row>
    <row r="4113" spans="1:6">
      <c r="A4113" s="983"/>
      <c r="B4113" s="941"/>
      <c r="C4113" s="983"/>
      <c r="D4113" s="941"/>
      <c r="E4113" s="972"/>
      <c r="F4113" s="995"/>
    </row>
    <row r="4114" spans="1:6">
      <c r="A4114" s="983"/>
      <c r="B4114" s="941"/>
      <c r="C4114" s="983"/>
      <c r="D4114" s="941"/>
      <c r="E4114" s="972"/>
      <c r="F4114" s="995"/>
    </row>
    <row r="4115" spans="1:6">
      <c r="A4115" s="983"/>
      <c r="B4115" s="941"/>
      <c r="C4115" s="983"/>
      <c r="D4115" s="941"/>
      <c r="E4115" s="972"/>
      <c r="F4115" s="995"/>
    </row>
    <row r="4116" spans="1:6">
      <c r="A4116" s="983"/>
      <c r="B4116" s="941"/>
      <c r="C4116" s="983"/>
      <c r="D4116" s="941"/>
      <c r="E4116" s="972"/>
      <c r="F4116" s="995"/>
    </row>
    <row r="4117" spans="1:6">
      <c r="A4117" s="983"/>
      <c r="B4117" s="941"/>
      <c r="C4117" s="983"/>
      <c r="D4117" s="941"/>
      <c r="E4117" s="972"/>
      <c r="F4117" s="995"/>
    </row>
    <row r="4118" spans="1:6">
      <c r="A4118" s="983"/>
      <c r="B4118" s="941"/>
      <c r="C4118" s="983"/>
      <c r="D4118" s="941"/>
      <c r="E4118" s="972"/>
      <c r="F4118" s="995"/>
    </row>
    <row r="4119" spans="1:6">
      <c r="A4119" s="983"/>
      <c r="B4119" s="941"/>
      <c r="C4119" s="983"/>
      <c r="D4119" s="941"/>
      <c r="E4119" s="972"/>
      <c r="F4119" s="995"/>
    </row>
    <row r="4120" spans="1:6">
      <c r="A4120" s="983"/>
      <c r="B4120" s="941"/>
      <c r="C4120" s="983"/>
      <c r="D4120" s="941"/>
      <c r="E4120" s="972"/>
      <c r="F4120" s="995"/>
    </row>
    <row r="4121" spans="1:6">
      <c r="A4121" s="983"/>
      <c r="B4121" s="941"/>
      <c r="C4121" s="983"/>
      <c r="D4121" s="941"/>
      <c r="E4121" s="972"/>
      <c r="F4121" s="995"/>
    </row>
    <row r="4122" spans="1:6">
      <c r="A4122" s="983"/>
      <c r="B4122" s="941"/>
      <c r="C4122" s="983"/>
      <c r="D4122" s="941"/>
      <c r="E4122" s="972"/>
      <c r="F4122" s="995"/>
    </row>
    <row r="4123" spans="1:6">
      <c r="A4123" s="983"/>
      <c r="B4123" s="941"/>
      <c r="C4123" s="983"/>
      <c r="D4123" s="941"/>
      <c r="E4123" s="972"/>
      <c r="F4123" s="995"/>
    </row>
    <row r="4124" spans="1:6">
      <c r="A4124" s="983"/>
      <c r="B4124" s="941"/>
      <c r="C4124" s="983"/>
      <c r="D4124" s="941"/>
      <c r="E4124" s="972"/>
      <c r="F4124" s="995"/>
    </row>
    <row r="4125" spans="1:6">
      <c r="A4125" s="983"/>
      <c r="B4125" s="941"/>
      <c r="C4125" s="983"/>
      <c r="D4125" s="941"/>
      <c r="E4125" s="972"/>
      <c r="F4125" s="995"/>
    </row>
    <row r="4126" spans="1:6">
      <c r="A4126" s="983"/>
      <c r="B4126" s="941"/>
      <c r="C4126" s="983"/>
      <c r="D4126" s="941"/>
      <c r="E4126" s="972"/>
      <c r="F4126" s="995"/>
    </row>
    <row r="4127" spans="1:6">
      <c r="A4127" s="983"/>
      <c r="B4127" s="941"/>
      <c r="C4127" s="983"/>
      <c r="D4127" s="941"/>
      <c r="E4127" s="972"/>
      <c r="F4127" s="995"/>
    </row>
    <row r="4128" spans="1:6">
      <c r="A4128" s="983"/>
      <c r="B4128" s="941"/>
      <c r="C4128" s="983"/>
      <c r="D4128" s="941"/>
      <c r="E4128" s="972"/>
      <c r="F4128" s="995"/>
    </row>
    <row r="4129" spans="1:6">
      <c r="A4129" s="983"/>
      <c r="B4129" s="941"/>
      <c r="C4129" s="983"/>
      <c r="D4129" s="941"/>
      <c r="E4129" s="972"/>
      <c r="F4129" s="995"/>
    </row>
    <row r="4130" spans="1:6">
      <c r="A4130" s="983"/>
      <c r="B4130" s="941"/>
      <c r="C4130" s="983"/>
      <c r="D4130" s="941"/>
      <c r="E4130" s="972"/>
      <c r="F4130" s="995"/>
    </row>
    <row r="4131" spans="1:6">
      <c r="A4131" s="983"/>
      <c r="B4131" s="941"/>
      <c r="C4131" s="983"/>
      <c r="D4131" s="941"/>
      <c r="E4131" s="972"/>
      <c r="F4131" s="995"/>
    </row>
    <row r="4132" spans="1:6">
      <c r="A4132" s="983"/>
      <c r="B4132" s="941"/>
      <c r="C4132" s="983"/>
      <c r="D4132" s="941"/>
      <c r="E4132" s="972"/>
      <c r="F4132" s="995"/>
    </row>
    <row r="4133" spans="1:6">
      <c r="A4133" s="983"/>
      <c r="B4133" s="941"/>
      <c r="C4133" s="983"/>
      <c r="D4133" s="941"/>
      <c r="E4133" s="972"/>
      <c r="F4133" s="995"/>
    </row>
    <row r="4134" spans="1:6">
      <c r="A4134" s="983"/>
      <c r="B4134" s="941"/>
      <c r="C4134" s="983"/>
      <c r="D4134" s="941"/>
      <c r="E4134" s="972"/>
      <c r="F4134" s="995"/>
    </row>
    <row r="4135" spans="1:6">
      <c r="A4135" s="983"/>
      <c r="B4135" s="941"/>
      <c r="C4135" s="983"/>
      <c r="D4135" s="941"/>
      <c r="E4135" s="972"/>
      <c r="F4135" s="995"/>
    </row>
    <row r="4136" spans="1:6">
      <c r="A4136" s="983"/>
      <c r="B4136" s="941"/>
      <c r="C4136" s="983"/>
      <c r="D4136" s="941"/>
      <c r="E4136" s="972"/>
      <c r="F4136" s="995"/>
    </row>
    <row r="4137" spans="1:6">
      <c r="A4137" s="983"/>
      <c r="B4137" s="941"/>
      <c r="C4137" s="983"/>
      <c r="D4137" s="941"/>
      <c r="E4137" s="972"/>
      <c r="F4137" s="995"/>
    </row>
    <row r="4138" spans="1:6">
      <c r="A4138" s="983"/>
      <c r="B4138" s="941"/>
      <c r="C4138" s="983"/>
      <c r="D4138" s="941"/>
      <c r="E4138" s="972"/>
      <c r="F4138" s="995"/>
    </row>
    <row r="4139" spans="1:6">
      <c r="A4139" s="983"/>
      <c r="B4139" s="941"/>
      <c r="C4139" s="983"/>
      <c r="D4139" s="941"/>
      <c r="E4139" s="972"/>
      <c r="F4139" s="995"/>
    </row>
    <row r="4140" spans="1:6">
      <c r="A4140" s="983"/>
      <c r="B4140" s="941"/>
      <c r="C4140" s="983"/>
      <c r="D4140" s="941"/>
      <c r="E4140" s="972"/>
      <c r="F4140" s="995"/>
    </row>
    <row r="4141" spans="1:6">
      <c r="A4141" s="983"/>
      <c r="B4141" s="941"/>
      <c r="C4141" s="983"/>
      <c r="D4141" s="941"/>
      <c r="E4141" s="972"/>
      <c r="F4141" s="995"/>
    </row>
    <row r="4142" spans="1:6">
      <c r="A4142" s="983"/>
      <c r="B4142" s="941"/>
      <c r="C4142" s="983"/>
      <c r="D4142" s="941"/>
      <c r="E4142" s="972"/>
      <c r="F4142" s="995"/>
    </row>
    <row r="4143" spans="1:6">
      <c r="A4143" s="983"/>
      <c r="B4143" s="941"/>
      <c r="C4143" s="983"/>
      <c r="D4143" s="941"/>
      <c r="E4143" s="972"/>
      <c r="F4143" s="995"/>
    </row>
    <row r="4144" spans="1:6">
      <c r="A4144" s="983"/>
      <c r="B4144" s="941"/>
      <c r="C4144" s="983"/>
      <c r="D4144" s="941"/>
      <c r="E4144" s="972"/>
      <c r="F4144" s="995"/>
    </row>
    <row r="4145" spans="1:6">
      <c r="A4145" s="983"/>
      <c r="B4145" s="941"/>
      <c r="C4145" s="983"/>
      <c r="D4145" s="941"/>
      <c r="E4145" s="972"/>
      <c r="F4145" s="995"/>
    </row>
    <row r="4146" spans="1:6">
      <c r="A4146" s="983"/>
      <c r="B4146" s="941"/>
      <c r="C4146" s="983"/>
      <c r="D4146" s="941"/>
      <c r="E4146" s="972"/>
      <c r="F4146" s="995"/>
    </row>
    <row r="4147" spans="1:6">
      <c r="A4147" s="983"/>
      <c r="B4147" s="941"/>
      <c r="C4147" s="983"/>
      <c r="D4147" s="941"/>
      <c r="E4147" s="972"/>
      <c r="F4147" s="995"/>
    </row>
    <row r="4148" spans="1:6">
      <c r="A4148" s="983"/>
      <c r="B4148" s="941"/>
      <c r="C4148" s="983"/>
      <c r="D4148" s="941"/>
      <c r="E4148" s="972"/>
      <c r="F4148" s="995"/>
    </row>
    <row r="4149" spans="1:6">
      <c r="A4149" s="983"/>
      <c r="B4149" s="941"/>
      <c r="C4149" s="983"/>
      <c r="D4149" s="941"/>
      <c r="E4149" s="972"/>
      <c r="F4149" s="995"/>
    </row>
    <row r="4150" spans="1:6">
      <c r="A4150" s="983"/>
      <c r="B4150" s="941"/>
      <c r="C4150" s="983"/>
      <c r="D4150" s="941"/>
      <c r="E4150" s="972"/>
      <c r="F4150" s="995"/>
    </row>
    <row r="4151" spans="1:6">
      <c r="A4151" s="983"/>
      <c r="B4151" s="941"/>
      <c r="C4151" s="983"/>
      <c r="D4151" s="941"/>
      <c r="E4151" s="972"/>
      <c r="F4151" s="995"/>
    </row>
    <row r="4152" spans="1:6">
      <c r="A4152" s="983"/>
      <c r="B4152" s="941"/>
      <c r="C4152" s="983"/>
      <c r="D4152" s="941"/>
      <c r="E4152" s="972"/>
      <c r="F4152" s="995"/>
    </row>
    <row r="4153" spans="1:6">
      <c r="A4153" s="983"/>
      <c r="B4153" s="941"/>
      <c r="C4153" s="983"/>
      <c r="D4153" s="941"/>
      <c r="E4153" s="972"/>
      <c r="F4153" s="995"/>
    </row>
    <row r="4154" spans="1:6">
      <c r="A4154" s="983"/>
      <c r="B4154" s="941"/>
      <c r="C4154" s="983"/>
      <c r="D4154" s="941"/>
      <c r="E4154" s="972"/>
      <c r="F4154" s="995"/>
    </row>
    <row r="4155" spans="1:6">
      <c r="A4155" s="983"/>
      <c r="B4155" s="941"/>
      <c r="C4155" s="983"/>
      <c r="D4155" s="941"/>
      <c r="E4155" s="972"/>
      <c r="F4155" s="995"/>
    </row>
    <row r="4156" spans="1:6">
      <c r="A4156" s="983"/>
      <c r="B4156" s="941"/>
      <c r="C4156" s="983"/>
      <c r="D4156" s="941"/>
      <c r="E4156" s="972"/>
      <c r="F4156" s="995"/>
    </row>
    <row r="4157" spans="1:6">
      <c r="A4157" s="983"/>
      <c r="B4157" s="941"/>
      <c r="C4157" s="983"/>
      <c r="D4157" s="941"/>
      <c r="E4157" s="972"/>
      <c r="F4157" s="995"/>
    </row>
    <row r="4158" spans="1:6">
      <c r="A4158" s="983"/>
      <c r="B4158" s="941"/>
      <c r="C4158" s="983"/>
      <c r="D4158" s="941"/>
      <c r="E4158" s="972"/>
      <c r="F4158" s="995"/>
    </row>
    <row r="4159" spans="1:6">
      <c r="A4159" s="983"/>
      <c r="B4159" s="941"/>
      <c r="C4159" s="983"/>
      <c r="D4159" s="941"/>
      <c r="E4159" s="972"/>
      <c r="F4159" s="995"/>
    </row>
    <row r="4160" spans="1:6">
      <c r="A4160" s="983"/>
      <c r="B4160" s="941"/>
      <c r="C4160" s="983"/>
      <c r="D4160" s="941"/>
      <c r="E4160" s="972"/>
      <c r="F4160" s="995"/>
    </row>
    <row r="4161" spans="1:6">
      <c r="A4161" s="983"/>
      <c r="B4161" s="941"/>
      <c r="C4161" s="983"/>
      <c r="D4161" s="941"/>
      <c r="E4161" s="972"/>
      <c r="F4161" s="995"/>
    </row>
    <row r="4162" spans="1:6">
      <c r="A4162" s="983"/>
      <c r="B4162" s="941"/>
      <c r="C4162" s="983"/>
      <c r="D4162" s="941"/>
      <c r="E4162" s="972"/>
      <c r="F4162" s="995"/>
    </row>
    <row r="4163" spans="1:6">
      <c r="A4163" s="983"/>
      <c r="B4163" s="941"/>
      <c r="C4163" s="983"/>
      <c r="D4163" s="941"/>
      <c r="E4163" s="972"/>
      <c r="F4163" s="995"/>
    </row>
    <row r="4164" spans="1:6">
      <c r="A4164" s="983"/>
      <c r="B4164" s="941"/>
      <c r="C4164" s="983"/>
      <c r="D4164" s="941"/>
      <c r="E4164" s="972"/>
      <c r="F4164" s="995"/>
    </row>
    <row r="4165" spans="1:6">
      <c r="A4165" s="983"/>
      <c r="B4165" s="941"/>
      <c r="C4165" s="983"/>
      <c r="D4165" s="941"/>
      <c r="E4165" s="972"/>
      <c r="F4165" s="995"/>
    </row>
    <row r="4166" spans="1:6">
      <c r="A4166" s="983"/>
      <c r="B4166" s="941"/>
      <c r="C4166" s="983"/>
      <c r="D4166" s="941"/>
      <c r="E4166" s="972"/>
      <c r="F4166" s="995"/>
    </row>
    <row r="4167" spans="1:6">
      <c r="A4167" s="983"/>
      <c r="B4167" s="941"/>
      <c r="C4167" s="983"/>
      <c r="D4167" s="941"/>
      <c r="E4167" s="972"/>
      <c r="F4167" s="995"/>
    </row>
    <row r="4168" spans="1:6">
      <c r="A4168" s="983"/>
      <c r="B4168" s="941"/>
      <c r="C4168" s="983"/>
      <c r="D4168" s="941"/>
      <c r="E4168" s="972"/>
      <c r="F4168" s="995"/>
    </row>
    <row r="4169" spans="1:6">
      <c r="A4169" s="983"/>
      <c r="B4169" s="941"/>
      <c r="C4169" s="983"/>
      <c r="D4169" s="941"/>
      <c r="E4169" s="972"/>
      <c r="F4169" s="995"/>
    </row>
    <row r="4170" spans="1:6">
      <c r="A4170" s="983"/>
      <c r="B4170" s="941"/>
      <c r="C4170" s="983"/>
      <c r="D4170" s="941"/>
      <c r="E4170" s="972"/>
      <c r="F4170" s="995"/>
    </row>
    <row r="4171" spans="1:6">
      <c r="A4171" s="983"/>
      <c r="B4171" s="941"/>
      <c r="C4171" s="983"/>
      <c r="D4171" s="941"/>
      <c r="E4171" s="972"/>
      <c r="F4171" s="995"/>
    </row>
    <row r="4172" spans="1:6">
      <c r="A4172" s="983"/>
      <c r="B4172" s="941"/>
      <c r="C4172" s="983"/>
      <c r="D4172" s="941"/>
      <c r="E4172" s="972"/>
      <c r="F4172" s="995"/>
    </row>
    <row r="4173" spans="1:6">
      <c r="A4173" s="983"/>
      <c r="B4173" s="941"/>
      <c r="C4173" s="983"/>
      <c r="D4173" s="941"/>
      <c r="E4173" s="972"/>
      <c r="F4173" s="995"/>
    </row>
    <row r="4174" spans="1:6">
      <c r="A4174" s="983"/>
      <c r="B4174" s="941"/>
      <c r="C4174" s="983"/>
      <c r="D4174" s="941"/>
      <c r="E4174" s="972"/>
      <c r="F4174" s="995"/>
    </row>
    <row r="4175" spans="1:6">
      <c r="A4175" s="983"/>
      <c r="B4175" s="941"/>
      <c r="C4175" s="983"/>
      <c r="D4175" s="941"/>
      <c r="E4175" s="972"/>
      <c r="F4175" s="995"/>
    </row>
    <row r="4176" spans="1:6">
      <c r="A4176" s="983"/>
      <c r="B4176" s="941"/>
      <c r="C4176" s="983"/>
      <c r="D4176" s="941"/>
      <c r="E4176" s="972"/>
      <c r="F4176" s="995"/>
    </row>
    <row r="4177" spans="1:6">
      <c r="A4177" s="983"/>
      <c r="B4177" s="941"/>
      <c r="C4177" s="983"/>
      <c r="D4177" s="941"/>
      <c r="E4177" s="972"/>
      <c r="F4177" s="995"/>
    </row>
    <row r="4178" spans="1:6">
      <c r="A4178" s="983"/>
      <c r="B4178" s="941"/>
      <c r="C4178" s="983"/>
      <c r="D4178" s="941"/>
      <c r="E4178" s="972"/>
      <c r="F4178" s="995"/>
    </row>
    <row r="4179" spans="1:6">
      <c r="A4179" s="983"/>
      <c r="B4179" s="941"/>
      <c r="C4179" s="983"/>
      <c r="D4179" s="941"/>
      <c r="E4179" s="972"/>
      <c r="F4179" s="995"/>
    </row>
    <row r="4180" spans="1:6">
      <c r="A4180" s="983"/>
      <c r="B4180" s="941"/>
      <c r="C4180" s="983"/>
      <c r="D4180" s="941"/>
      <c r="E4180" s="972"/>
      <c r="F4180" s="995"/>
    </row>
    <row r="4181" spans="1:6">
      <c r="A4181" s="983"/>
      <c r="B4181" s="941"/>
      <c r="C4181" s="983"/>
      <c r="D4181" s="941"/>
      <c r="E4181" s="972"/>
      <c r="F4181" s="995"/>
    </row>
    <row r="4182" spans="1:6">
      <c r="A4182" s="983"/>
      <c r="B4182" s="941"/>
      <c r="C4182" s="983"/>
      <c r="D4182" s="941"/>
      <c r="E4182" s="972"/>
      <c r="F4182" s="995"/>
    </row>
    <row r="4183" spans="1:6">
      <c r="A4183" s="983"/>
      <c r="B4183" s="941"/>
      <c r="C4183" s="983"/>
      <c r="D4183" s="941"/>
      <c r="E4183" s="972"/>
      <c r="F4183" s="995"/>
    </row>
    <row r="4184" spans="1:6">
      <c r="A4184" s="983"/>
      <c r="B4184" s="941"/>
      <c r="C4184" s="983"/>
      <c r="D4184" s="941"/>
      <c r="E4184" s="972"/>
      <c r="F4184" s="995"/>
    </row>
    <row r="4185" spans="1:6">
      <c r="A4185" s="983"/>
      <c r="B4185" s="941"/>
      <c r="C4185" s="983"/>
      <c r="D4185" s="941"/>
      <c r="E4185" s="972"/>
      <c r="F4185" s="995"/>
    </row>
    <row r="4186" spans="1:6">
      <c r="A4186" s="983"/>
      <c r="B4186" s="941"/>
      <c r="C4186" s="983"/>
      <c r="D4186" s="941"/>
      <c r="E4186" s="972"/>
      <c r="F4186" s="995"/>
    </row>
    <row r="4187" spans="1:6">
      <c r="A4187" s="983"/>
      <c r="B4187" s="941"/>
      <c r="C4187" s="983"/>
      <c r="D4187" s="941"/>
      <c r="E4187" s="972"/>
      <c r="F4187" s="995"/>
    </row>
    <row r="4188" spans="1:6">
      <c r="A4188" s="983"/>
      <c r="B4188" s="941"/>
      <c r="C4188" s="983"/>
      <c r="D4188" s="941"/>
      <c r="E4188" s="972"/>
      <c r="F4188" s="995"/>
    </row>
    <row r="4189" spans="1:6">
      <c r="A4189" s="983"/>
      <c r="B4189" s="941"/>
      <c r="C4189" s="983"/>
      <c r="D4189" s="941"/>
      <c r="E4189" s="972"/>
      <c r="F4189" s="995"/>
    </row>
    <row r="4190" spans="1:6">
      <c r="A4190" s="983"/>
      <c r="B4190" s="941"/>
      <c r="C4190" s="983"/>
      <c r="D4190" s="941"/>
      <c r="E4190" s="972"/>
      <c r="F4190" s="995"/>
    </row>
    <row r="4191" spans="1:6">
      <c r="A4191" s="983"/>
      <c r="B4191" s="941"/>
      <c r="C4191" s="983"/>
      <c r="D4191" s="941"/>
      <c r="E4191" s="972"/>
      <c r="F4191" s="995"/>
    </row>
    <row r="4192" spans="1:6">
      <c r="A4192" s="983"/>
      <c r="B4192" s="941"/>
      <c r="C4192" s="983"/>
      <c r="D4192" s="941"/>
      <c r="E4192" s="972"/>
      <c r="F4192" s="995"/>
    </row>
    <row r="4193" spans="1:6">
      <c r="A4193" s="983"/>
      <c r="B4193" s="941"/>
      <c r="C4193" s="983"/>
      <c r="D4193" s="941"/>
      <c r="E4193" s="972"/>
      <c r="F4193" s="995"/>
    </row>
    <row r="4194" spans="1:6">
      <c r="A4194" s="983"/>
      <c r="B4194" s="941"/>
      <c r="C4194" s="983"/>
      <c r="D4194" s="941"/>
      <c r="E4194" s="972"/>
      <c r="F4194" s="995"/>
    </row>
    <row r="4195" spans="1:6">
      <c r="A4195" s="983"/>
      <c r="B4195" s="941"/>
      <c r="C4195" s="983"/>
      <c r="D4195" s="941"/>
      <c r="E4195" s="972"/>
      <c r="F4195" s="995"/>
    </row>
    <row r="4196" spans="1:6">
      <c r="A4196" s="983"/>
      <c r="B4196" s="941"/>
      <c r="C4196" s="983"/>
      <c r="D4196" s="941"/>
      <c r="E4196" s="972"/>
      <c r="F4196" s="995"/>
    </row>
    <row r="4197" spans="1:6">
      <c r="A4197" s="983"/>
      <c r="B4197" s="941"/>
      <c r="C4197" s="983"/>
      <c r="D4197" s="941"/>
      <c r="E4197" s="972"/>
      <c r="F4197" s="995"/>
    </row>
    <row r="4198" spans="1:6">
      <c r="A4198" s="983"/>
      <c r="B4198" s="941"/>
      <c r="C4198" s="983"/>
      <c r="D4198" s="941"/>
      <c r="E4198" s="972"/>
      <c r="F4198" s="995"/>
    </row>
    <row r="4199" spans="1:6">
      <c r="A4199" s="983"/>
      <c r="B4199" s="941"/>
      <c r="C4199" s="983"/>
      <c r="D4199" s="941"/>
      <c r="E4199" s="972"/>
      <c r="F4199" s="995"/>
    </row>
    <row r="4200" spans="1:6">
      <c r="A4200" s="983"/>
      <c r="B4200" s="941"/>
      <c r="C4200" s="983"/>
      <c r="D4200" s="941"/>
      <c r="E4200" s="972"/>
      <c r="F4200" s="995"/>
    </row>
    <row r="4201" spans="1:6">
      <c r="A4201" s="983"/>
      <c r="B4201" s="941"/>
      <c r="C4201" s="983"/>
      <c r="D4201" s="941"/>
      <c r="E4201" s="972"/>
      <c r="F4201" s="995"/>
    </row>
    <row r="4202" spans="1:6">
      <c r="A4202" s="983"/>
      <c r="B4202" s="941"/>
      <c r="C4202" s="983"/>
      <c r="D4202" s="941"/>
      <c r="E4202" s="972"/>
      <c r="F4202" s="995"/>
    </row>
    <row r="4203" spans="1:6">
      <c r="A4203" s="983"/>
      <c r="B4203" s="941"/>
      <c r="C4203" s="983"/>
      <c r="D4203" s="941"/>
      <c r="E4203" s="972"/>
      <c r="F4203" s="995"/>
    </row>
    <row r="4204" spans="1:6">
      <c r="A4204" s="983"/>
      <c r="B4204" s="941"/>
      <c r="C4204" s="983"/>
      <c r="D4204" s="941"/>
      <c r="E4204" s="972"/>
      <c r="F4204" s="995"/>
    </row>
    <row r="4205" spans="1:6">
      <c r="A4205" s="983"/>
      <c r="B4205" s="941"/>
      <c r="C4205" s="983"/>
      <c r="D4205" s="941"/>
      <c r="E4205" s="972"/>
      <c r="F4205" s="995"/>
    </row>
    <row r="4206" spans="1:6">
      <c r="A4206" s="983"/>
      <c r="B4206" s="941"/>
      <c r="C4206" s="983"/>
      <c r="D4206" s="941"/>
      <c r="E4206" s="972"/>
      <c r="F4206" s="995"/>
    </row>
    <row r="4207" spans="1:6">
      <c r="A4207" s="983"/>
      <c r="B4207" s="941"/>
      <c r="C4207" s="983"/>
      <c r="D4207" s="941"/>
      <c r="E4207" s="972"/>
      <c r="F4207" s="995"/>
    </row>
    <row r="4208" spans="1:6">
      <c r="A4208" s="983"/>
      <c r="B4208" s="941"/>
      <c r="C4208" s="983"/>
      <c r="D4208" s="941"/>
      <c r="E4208" s="972"/>
      <c r="F4208" s="995"/>
    </row>
    <row r="4209" spans="1:6">
      <c r="A4209" s="983"/>
      <c r="B4209" s="941"/>
      <c r="C4209" s="983"/>
      <c r="D4209" s="941"/>
      <c r="E4209" s="972"/>
      <c r="F4209" s="995"/>
    </row>
    <row r="4210" spans="1:6">
      <c r="A4210" s="983"/>
      <c r="B4210" s="941"/>
      <c r="C4210" s="983"/>
      <c r="D4210" s="941"/>
      <c r="E4210" s="972"/>
      <c r="F4210" s="995"/>
    </row>
    <row r="4211" spans="1:6">
      <c r="A4211" s="983"/>
      <c r="B4211" s="941"/>
      <c r="C4211" s="983"/>
      <c r="D4211" s="941"/>
      <c r="E4211" s="972"/>
      <c r="F4211" s="995"/>
    </row>
    <row r="4212" spans="1:6">
      <c r="A4212" s="983"/>
      <c r="B4212" s="941"/>
      <c r="C4212" s="983"/>
      <c r="D4212" s="941"/>
      <c r="E4212" s="972"/>
      <c r="F4212" s="995"/>
    </row>
    <row r="4213" spans="1:6">
      <c r="A4213" s="983"/>
      <c r="B4213" s="941"/>
      <c r="C4213" s="983"/>
      <c r="D4213" s="941"/>
      <c r="E4213" s="972"/>
      <c r="F4213" s="995"/>
    </row>
    <row r="4214" spans="1:6">
      <c r="A4214" s="983"/>
      <c r="B4214" s="941"/>
      <c r="C4214" s="983"/>
      <c r="D4214" s="941"/>
      <c r="E4214" s="972"/>
      <c r="F4214" s="995"/>
    </row>
    <row r="4215" spans="1:6">
      <c r="A4215" s="983"/>
      <c r="B4215" s="941"/>
      <c r="C4215" s="983"/>
      <c r="D4215" s="941"/>
      <c r="E4215" s="972"/>
      <c r="F4215" s="995"/>
    </row>
    <row r="4216" spans="1:6">
      <c r="A4216" s="983"/>
      <c r="B4216" s="941"/>
      <c r="C4216" s="983"/>
      <c r="D4216" s="941"/>
      <c r="E4216" s="972"/>
      <c r="F4216" s="995"/>
    </row>
    <row r="4217" spans="1:6">
      <c r="A4217" s="983"/>
      <c r="B4217" s="941"/>
      <c r="C4217" s="983"/>
      <c r="D4217" s="941"/>
      <c r="E4217" s="972"/>
      <c r="F4217" s="995"/>
    </row>
    <row r="4218" spans="1:6">
      <c r="A4218" s="983"/>
      <c r="B4218" s="941"/>
      <c r="C4218" s="983"/>
      <c r="D4218" s="941"/>
      <c r="E4218" s="972"/>
      <c r="F4218" s="995"/>
    </row>
    <row r="4219" spans="1:6">
      <c r="A4219" s="983"/>
      <c r="B4219" s="941"/>
      <c r="C4219" s="983"/>
      <c r="D4219" s="941"/>
      <c r="E4219" s="972"/>
      <c r="F4219" s="995"/>
    </row>
    <row r="4220" spans="1:6">
      <c r="A4220" s="983"/>
      <c r="B4220" s="941"/>
      <c r="C4220" s="983"/>
      <c r="D4220" s="941"/>
      <c r="E4220" s="972"/>
      <c r="F4220" s="995"/>
    </row>
    <row r="4221" spans="1:6">
      <c r="A4221" s="983"/>
      <c r="B4221" s="941"/>
      <c r="C4221" s="983"/>
      <c r="D4221" s="941"/>
      <c r="E4221" s="972"/>
      <c r="F4221" s="995"/>
    </row>
    <row r="4222" spans="1:6">
      <c r="A4222" s="983"/>
      <c r="B4222" s="941"/>
      <c r="C4222" s="983"/>
      <c r="D4222" s="941"/>
      <c r="E4222" s="972"/>
      <c r="F4222" s="995"/>
    </row>
    <row r="4223" spans="1:6">
      <c r="A4223" s="983"/>
      <c r="B4223" s="941"/>
      <c r="C4223" s="983"/>
      <c r="D4223" s="941"/>
      <c r="E4223" s="972"/>
      <c r="F4223" s="995"/>
    </row>
    <row r="4224" spans="1:6">
      <c r="A4224" s="983"/>
      <c r="B4224" s="941"/>
      <c r="C4224" s="983"/>
      <c r="D4224" s="941"/>
      <c r="E4224" s="972"/>
      <c r="F4224" s="995"/>
    </row>
    <row r="4225" spans="1:6">
      <c r="A4225" s="983"/>
      <c r="B4225" s="941"/>
      <c r="C4225" s="983"/>
      <c r="D4225" s="941"/>
      <c r="E4225" s="972"/>
      <c r="F4225" s="995"/>
    </row>
    <row r="4226" spans="1:6">
      <c r="A4226" s="983"/>
      <c r="B4226" s="941"/>
      <c r="C4226" s="983"/>
      <c r="D4226" s="941"/>
      <c r="E4226" s="972"/>
      <c r="F4226" s="995"/>
    </row>
    <row r="4227" spans="1:6">
      <c r="A4227" s="983"/>
      <c r="B4227" s="941"/>
      <c r="C4227" s="983"/>
      <c r="D4227" s="941"/>
      <c r="E4227" s="972"/>
      <c r="F4227" s="995"/>
    </row>
    <row r="4228" spans="1:6">
      <c r="A4228" s="983"/>
      <c r="B4228" s="941"/>
      <c r="C4228" s="983"/>
      <c r="D4228" s="941"/>
      <c r="E4228" s="972"/>
      <c r="F4228" s="995"/>
    </row>
    <row r="4229" spans="1:6">
      <c r="A4229" s="983"/>
      <c r="B4229" s="941"/>
      <c r="C4229" s="983"/>
      <c r="D4229" s="941"/>
      <c r="E4229" s="972"/>
      <c r="F4229" s="995"/>
    </row>
    <row r="4230" spans="1:6">
      <c r="A4230" s="983"/>
      <c r="B4230" s="941"/>
      <c r="C4230" s="983"/>
      <c r="D4230" s="941"/>
      <c r="E4230" s="972"/>
      <c r="F4230" s="995"/>
    </row>
    <row r="4231" spans="1:6">
      <c r="A4231" s="983"/>
      <c r="B4231" s="941"/>
      <c r="C4231" s="983"/>
      <c r="D4231" s="941"/>
      <c r="E4231" s="972"/>
      <c r="F4231" s="995"/>
    </row>
    <row r="4232" spans="1:6">
      <c r="A4232" s="983"/>
      <c r="B4232" s="941"/>
      <c r="C4232" s="983"/>
      <c r="D4232" s="941"/>
      <c r="E4232" s="972"/>
      <c r="F4232" s="995"/>
    </row>
    <row r="4233" spans="1:6">
      <c r="A4233" s="983"/>
      <c r="B4233" s="941"/>
      <c r="C4233" s="983"/>
      <c r="D4233" s="941"/>
      <c r="E4233" s="972"/>
      <c r="F4233" s="995"/>
    </row>
    <row r="4234" spans="1:6">
      <c r="A4234" s="983"/>
      <c r="B4234" s="941"/>
      <c r="C4234" s="983"/>
      <c r="D4234" s="941"/>
      <c r="E4234" s="972"/>
      <c r="F4234" s="995"/>
    </row>
    <row r="4235" spans="1:6">
      <c r="A4235" s="983"/>
      <c r="B4235" s="941"/>
      <c r="C4235" s="983"/>
      <c r="D4235" s="941"/>
      <c r="E4235" s="972"/>
      <c r="F4235" s="995"/>
    </row>
    <row r="4236" spans="1:6">
      <c r="A4236" s="983"/>
      <c r="B4236" s="941"/>
      <c r="C4236" s="983"/>
      <c r="D4236" s="941"/>
      <c r="E4236" s="972"/>
      <c r="F4236" s="995"/>
    </row>
    <row r="4237" spans="1:6">
      <c r="A4237" s="983"/>
      <c r="B4237" s="941"/>
      <c r="C4237" s="983"/>
      <c r="D4237" s="941"/>
      <c r="E4237" s="972"/>
      <c r="F4237" s="995"/>
    </row>
    <row r="4238" spans="1:6">
      <c r="A4238" s="983"/>
      <c r="B4238" s="941"/>
      <c r="C4238" s="983"/>
      <c r="D4238" s="941"/>
      <c r="E4238" s="972"/>
      <c r="F4238" s="995"/>
    </row>
    <row r="4239" spans="1:6">
      <c r="A4239" s="983"/>
      <c r="B4239" s="941"/>
      <c r="C4239" s="983"/>
      <c r="D4239" s="941"/>
      <c r="E4239" s="972"/>
      <c r="F4239" s="995"/>
    </row>
    <row r="4240" spans="1:6">
      <c r="A4240" s="983"/>
      <c r="B4240" s="941"/>
      <c r="C4240" s="983"/>
      <c r="D4240" s="941"/>
      <c r="E4240" s="972"/>
      <c r="F4240" s="995"/>
    </row>
    <row r="4241" spans="1:6">
      <c r="A4241" s="983"/>
      <c r="B4241" s="941"/>
      <c r="C4241" s="983"/>
      <c r="D4241" s="941"/>
      <c r="E4241" s="972"/>
      <c r="F4241" s="995"/>
    </row>
    <row r="4242" spans="1:6">
      <c r="A4242" s="983"/>
      <c r="B4242" s="941"/>
      <c r="C4242" s="983"/>
      <c r="D4242" s="941"/>
      <c r="E4242" s="972"/>
      <c r="F4242" s="995"/>
    </row>
    <row r="4243" spans="1:6">
      <c r="A4243" s="983"/>
      <c r="B4243" s="941"/>
      <c r="C4243" s="983"/>
      <c r="D4243" s="941"/>
      <c r="E4243" s="972"/>
      <c r="F4243" s="995"/>
    </row>
    <row r="4244" spans="1:6">
      <c r="A4244" s="983"/>
      <c r="B4244" s="941"/>
      <c r="C4244" s="983"/>
      <c r="D4244" s="941"/>
      <c r="E4244" s="972"/>
      <c r="F4244" s="995"/>
    </row>
    <row r="4245" spans="1:6">
      <c r="A4245" s="983"/>
      <c r="B4245" s="941"/>
      <c r="C4245" s="983"/>
      <c r="D4245" s="941"/>
      <c r="E4245" s="972"/>
      <c r="F4245" s="995"/>
    </row>
    <row r="4246" spans="1:6">
      <c r="A4246" s="983"/>
      <c r="B4246" s="941"/>
      <c r="C4246" s="983"/>
      <c r="D4246" s="941"/>
      <c r="E4246" s="972"/>
      <c r="F4246" s="995"/>
    </row>
    <row r="4247" spans="1:6">
      <c r="A4247" s="983"/>
      <c r="B4247" s="941"/>
      <c r="C4247" s="983"/>
      <c r="D4247" s="941"/>
      <c r="E4247" s="972"/>
      <c r="F4247" s="995"/>
    </row>
    <row r="4248" spans="1:6">
      <c r="A4248" s="983"/>
      <c r="B4248" s="941"/>
      <c r="C4248" s="983"/>
      <c r="D4248" s="941"/>
      <c r="E4248" s="972"/>
      <c r="F4248" s="995"/>
    </row>
    <row r="4249" spans="1:6">
      <c r="A4249" s="983"/>
      <c r="B4249" s="941"/>
      <c r="C4249" s="983"/>
      <c r="D4249" s="941"/>
      <c r="E4249" s="972"/>
      <c r="F4249" s="995"/>
    </row>
    <row r="4250" spans="1:6">
      <c r="A4250" s="983"/>
      <c r="B4250" s="941"/>
      <c r="C4250" s="983"/>
      <c r="D4250" s="941"/>
      <c r="E4250" s="972"/>
      <c r="F4250" s="995"/>
    </row>
    <row r="4251" spans="1:6">
      <c r="A4251" s="983"/>
      <c r="B4251" s="941"/>
      <c r="C4251" s="983"/>
      <c r="D4251" s="941"/>
      <c r="E4251" s="972"/>
      <c r="F4251" s="995"/>
    </row>
    <row r="4252" spans="1:6">
      <c r="A4252" s="983"/>
      <c r="B4252" s="941"/>
      <c r="C4252" s="983"/>
      <c r="D4252" s="941"/>
      <c r="E4252" s="972"/>
      <c r="F4252" s="995"/>
    </row>
    <row r="4253" spans="1:6">
      <c r="A4253" s="983"/>
      <c r="B4253" s="941"/>
      <c r="C4253" s="983"/>
      <c r="D4253" s="941"/>
      <c r="E4253" s="972"/>
      <c r="F4253" s="995"/>
    </row>
    <row r="4254" spans="1:6">
      <c r="A4254" s="983"/>
      <c r="B4254" s="941"/>
      <c r="C4254" s="983"/>
      <c r="D4254" s="941"/>
      <c r="E4254" s="972"/>
      <c r="F4254" s="995"/>
    </row>
    <row r="4255" spans="1:6">
      <c r="A4255" s="983"/>
      <c r="B4255" s="941"/>
      <c r="C4255" s="983"/>
      <c r="D4255" s="941"/>
      <c r="E4255" s="972"/>
      <c r="F4255" s="995"/>
    </row>
    <row r="4256" spans="1:6">
      <c r="A4256" s="983"/>
      <c r="B4256" s="941"/>
      <c r="C4256" s="983"/>
      <c r="D4256" s="941"/>
      <c r="E4256" s="972"/>
      <c r="F4256" s="995"/>
    </row>
    <row r="4257" spans="1:6">
      <c r="A4257" s="983"/>
      <c r="B4257" s="941"/>
      <c r="C4257" s="983"/>
      <c r="D4257" s="941"/>
      <c r="E4257" s="972"/>
      <c r="F4257" s="995"/>
    </row>
    <row r="4258" spans="1:6">
      <c r="A4258" s="983"/>
      <c r="B4258" s="941"/>
      <c r="C4258" s="983"/>
      <c r="D4258" s="941"/>
      <c r="E4258" s="972"/>
      <c r="F4258" s="995"/>
    </row>
    <row r="4259" spans="1:6">
      <c r="A4259" s="983"/>
      <c r="B4259" s="941"/>
      <c r="C4259" s="983"/>
      <c r="D4259" s="941"/>
      <c r="E4259" s="972"/>
      <c r="F4259" s="995"/>
    </row>
    <row r="4260" spans="1:6">
      <c r="A4260" s="983"/>
      <c r="B4260" s="941"/>
      <c r="C4260" s="983"/>
      <c r="D4260" s="941"/>
      <c r="E4260" s="972"/>
      <c r="F4260" s="995"/>
    </row>
    <row r="4261" spans="1:6">
      <c r="A4261" s="983"/>
      <c r="B4261" s="941"/>
      <c r="C4261" s="983"/>
      <c r="D4261" s="941"/>
      <c r="E4261" s="972"/>
      <c r="F4261" s="995"/>
    </row>
    <row r="4262" spans="1:6">
      <c r="A4262" s="983"/>
      <c r="B4262" s="941"/>
      <c r="C4262" s="983"/>
      <c r="D4262" s="941"/>
      <c r="E4262" s="972"/>
      <c r="F4262" s="995"/>
    </row>
    <row r="4263" spans="1:6">
      <c r="A4263" s="983"/>
      <c r="B4263" s="941"/>
      <c r="C4263" s="983"/>
      <c r="D4263" s="941"/>
      <c r="E4263" s="972"/>
      <c r="F4263" s="995"/>
    </row>
    <row r="4264" spans="1:6">
      <c r="A4264" s="983"/>
      <c r="B4264" s="941"/>
      <c r="C4264" s="983"/>
      <c r="D4264" s="941"/>
      <c r="E4264" s="972"/>
      <c r="F4264" s="995"/>
    </row>
    <row r="4265" spans="1:6">
      <c r="A4265" s="983"/>
      <c r="B4265" s="941"/>
      <c r="C4265" s="983"/>
      <c r="D4265" s="941"/>
      <c r="E4265" s="972"/>
      <c r="F4265" s="995"/>
    </row>
    <row r="4266" spans="1:6">
      <c r="A4266" s="983"/>
      <c r="B4266" s="941"/>
      <c r="C4266" s="983"/>
      <c r="D4266" s="941"/>
      <c r="E4266" s="972"/>
      <c r="F4266" s="995"/>
    </row>
    <row r="4267" spans="1:6">
      <c r="A4267" s="983"/>
      <c r="B4267" s="941"/>
      <c r="C4267" s="983"/>
      <c r="D4267" s="941"/>
      <c r="E4267" s="972"/>
      <c r="F4267" s="995"/>
    </row>
    <row r="4268" spans="1:6">
      <c r="A4268" s="983"/>
      <c r="B4268" s="941"/>
      <c r="C4268" s="983"/>
      <c r="D4268" s="941"/>
      <c r="E4268" s="972"/>
      <c r="F4268" s="995"/>
    </row>
    <row r="4269" spans="1:6">
      <c r="A4269" s="983"/>
      <c r="B4269" s="941"/>
      <c r="C4269" s="983"/>
      <c r="D4269" s="941"/>
      <c r="E4269" s="972"/>
      <c r="F4269" s="995"/>
    </row>
    <row r="4270" spans="1:6">
      <c r="A4270" s="983"/>
      <c r="B4270" s="941"/>
      <c r="C4270" s="983"/>
      <c r="D4270" s="941"/>
      <c r="E4270" s="972"/>
      <c r="F4270" s="995"/>
    </row>
    <row r="4271" spans="1:6">
      <c r="A4271" s="983"/>
      <c r="B4271" s="941"/>
      <c r="C4271" s="983"/>
      <c r="D4271" s="941"/>
      <c r="E4271" s="972"/>
      <c r="F4271" s="995"/>
    </row>
    <row r="4272" spans="1:6">
      <c r="A4272" s="983"/>
      <c r="B4272" s="941"/>
      <c r="C4272" s="983"/>
      <c r="D4272" s="941"/>
      <c r="E4272" s="972"/>
      <c r="F4272" s="995"/>
    </row>
    <row r="4273" spans="1:6">
      <c r="A4273" s="983"/>
      <c r="B4273" s="941"/>
      <c r="C4273" s="983"/>
      <c r="D4273" s="941"/>
      <c r="E4273" s="972"/>
      <c r="F4273" s="995"/>
    </row>
    <row r="4274" spans="1:6">
      <c r="A4274" s="983"/>
      <c r="B4274" s="941"/>
      <c r="C4274" s="983"/>
      <c r="D4274" s="941"/>
      <c r="E4274" s="972"/>
      <c r="F4274" s="995"/>
    </row>
    <row r="4275" spans="1:6">
      <c r="A4275" s="983"/>
      <c r="B4275" s="941"/>
      <c r="C4275" s="983"/>
      <c r="D4275" s="941"/>
      <c r="E4275" s="972"/>
      <c r="F4275" s="995"/>
    </row>
    <row r="4276" spans="1:6">
      <c r="A4276" s="983"/>
      <c r="B4276" s="941"/>
      <c r="C4276" s="983"/>
      <c r="D4276" s="941"/>
      <c r="E4276" s="972"/>
      <c r="F4276" s="995"/>
    </row>
    <row r="4277" spans="1:6">
      <c r="A4277" s="983"/>
      <c r="B4277" s="941"/>
      <c r="C4277" s="983"/>
      <c r="D4277" s="941"/>
      <c r="E4277" s="972"/>
      <c r="F4277" s="995"/>
    </row>
    <row r="4278" spans="1:6">
      <c r="A4278" s="983"/>
      <c r="B4278" s="941"/>
      <c r="C4278" s="983"/>
      <c r="D4278" s="941"/>
      <c r="E4278" s="972"/>
      <c r="F4278" s="995"/>
    </row>
    <row r="4279" spans="1:6">
      <c r="A4279" s="983"/>
      <c r="B4279" s="941"/>
      <c r="C4279" s="983"/>
      <c r="D4279" s="941"/>
      <c r="E4279" s="972"/>
      <c r="F4279" s="995"/>
    </row>
    <row r="4280" spans="1:6">
      <c r="A4280" s="983"/>
      <c r="B4280" s="941"/>
      <c r="C4280" s="983"/>
      <c r="D4280" s="941"/>
      <c r="E4280" s="972"/>
      <c r="F4280" s="995"/>
    </row>
    <row r="4281" spans="1:6">
      <c r="A4281" s="983"/>
      <c r="B4281" s="941"/>
      <c r="C4281" s="983"/>
      <c r="D4281" s="941"/>
      <c r="E4281" s="972"/>
      <c r="F4281" s="995"/>
    </row>
    <row r="4282" spans="1:6">
      <c r="A4282" s="983"/>
      <c r="B4282" s="941"/>
      <c r="C4282" s="983"/>
      <c r="D4282" s="941"/>
      <c r="E4282" s="972"/>
      <c r="F4282" s="995"/>
    </row>
    <row r="4283" spans="1:6">
      <c r="A4283" s="983"/>
      <c r="B4283" s="941"/>
      <c r="C4283" s="983"/>
      <c r="D4283" s="941"/>
      <c r="E4283" s="972"/>
      <c r="F4283" s="995"/>
    </row>
    <row r="4284" spans="1:6">
      <c r="A4284" s="983"/>
      <c r="B4284" s="941"/>
      <c r="C4284" s="983"/>
      <c r="D4284" s="941"/>
      <c r="E4284" s="972"/>
      <c r="F4284" s="995"/>
    </row>
    <row r="4285" spans="1:6">
      <c r="A4285" s="983"/>
      <c r="B4285" s="941"/>
      <c r="C4285" s="983"/>
      <c r="D4285" s="941"/>
      <c r="E4285" s="972"/>
      <c r="F4285" s="995"/>
    </row>
    <row r="4286" spans="1:6">
      <c r="A4286" s="983"/>
      <c r="B4286" s="941"/>
      <c r="C4286" s="983"/>
      <c r="D4286" s="941"/>
      <c r="E4286" s="972"/>
      <c r="F4286" s="995"/>
    </row>
    <row r="4287" spans="1:6">
      <c r="A4287" s="983"/>
      <c r="B4287" s="941"/>
      <c r="C4287" s="983"/>
      <c r="D4287" s="941"/>
      <c r="E4287" s="972"/>
      <c r="F4287" s="995"/>
    </row>
    <row r="4288" spans="1:6">
      <c r="A4288" s="983"/>
      <c r="B4288" s="941"/>
      <c r="C4288" s="983"/>
      <c r="D4288" s="941"/>
      <c r="E4288" s="972"/>
      <c r="F4288" s="995"/>
    </row>
    <row r="4289" spans="1:6">
      <c r="A4289" s="983"/>
      <c r="B4289" s="941"/>
      <c r="C4289" s="983"/>
      <c r="D4289" s="941"/>
      <c r="E4289" s="972"/>
      <c r="F4289" s="995"/>
    </row>
    <row r="4290" spans="1:6">
      <c r="A4290" s="983"/>
      <c r="B4290" s="941"/>
      <c r="C4290" s="983"/>
      <c r="D4290" s="941"/>
      <c r="E4290" s="972"/>
      <c r="F4290" s="995"/>
    </row>
    <row r="4291" spans="1:6">
      <c r="A4291" s="983"/>
      <c r="B4291" s="941"/>
      <c r="C4291" s="983"/>
      <c r="D4291" s="941"/>
      <c r="E4291" s="972"/>
      <c r="F4291" s="995"/>
    </row>
    <row r="4292" spans="1:6">
      <c r="A4292" s="983"/>
      <c r="B4292" s="941"/>
      <c r="C4292" s="983"/>
      <c r="D4292" s="941"/>
      <c r="E4292" s="972"/>
      <c r="F4292" s="995"/>
    </row>
    <row r="4293" spans="1:6">
      <c r="A4293" s="983"/>
      <c r="B4293" s="941"/>
      <c r="C4293" s="983"/>
      <c r="D4293" s="941"/>
      <c r="E4293" s="972"/>
      <c r="F4293" s="995"/>
    </row>
    <row r="4294" spans="1:6">
      <c r="A4294" s="983"/>
      <c r="B4294" s="941"/>
      <c r="C4294" s="983"/>
      <c r="D4294" s="941"/>
      <c r="E4294" s="972"/>
      <c r="F4294" s="995"/>
    </row>
    <row r="4295" spans="1:6">
      <c r="A4295" s="983"/>
      <c r="B4295" s="941"/>
      <c r="C4295" s="983"/>
      <c r="D4295" s="941"/>
      <c r="E4295" s="972"/>
      <c r="F4295" s="995"/>
    </row>
    <row r="4296" spans="1:6">
      <c r="A4296" s="983"/>
      <c r="B4296" s="941"/>
      <c r="C4296" s="983"/>
      <c r="D4296" s="941"/>
      <c r="E4296" s="972"/>
      <c r="F4296" s="995"/>
    </row>
    <row r="4297" spans="1:6">
      <c r="A4297" s="983"/>
      <c r="B4297" s="941"/>
      <c r="C4297" s="983"/>
      <c r="D4297" s="941"/>
      <c r="E4297" s="972"/>
      <c r="F4297" s="995"/>
    </row>
    <row r="4298" spans="1:6">
      <c r="A4298" s="983"/>
      <c r="B4298" s="941"/>
      <c r="C4298" s="983"/>
      <c r="D4298" s="941"/>
      <c r="E4298" s="972"/>
      <c r="F4298" s="995"/>
    </row>
    <row r="4299" spans="1:6">
      <c r="A4299" s="983"/>
      <c r="B4299" s="941"/>
      <c r="C4299" s="983"/>
      <c r="D4299" s="941"/>
      <c r="E4299" s="972"/>
      <c r="F4299" s="995"/>
    </row>
    <row r="4300" spans="1:6">
      <c r="A4300" s="983"/>
      <c r="B4300" s="941"/>
      <c r="C4300" s="983"/>
      <c r="D4300" s="941"/>
      <c r="E4300" s="972"/>
      <c r="F4300" s="995"/>
    </row>
    <row r="4301" spans="1:6">
      <c r="A4301" s="983"/>
      <c r="B4301" s="941"/>
      <c r="C4301" s="983"/>
      <c r="D4301" s="941"/>
      <c r="E4301" s="972"/>
      <c r="F4301" s="995"/>
    </row>
    <row r="4302" spans="1:6">
      <c r="A4302" s="983"/>
      <c r="B4302" s="941"/>
      <c r="C4302" s="983"/>
      <c r="D4302" s="941"/>
      <c r="E4302" s="972"/>
      <c r="F4302" s="995"/>
    </row>
    <row r="4303" spans="1:6">
      <c r="A4303" s="983"/>
      <c r="B4303" s="941"/>
      <c r="C4303" s="983"/>
      <c r="D4303" s="941"/>
      <c r="E4303" s="972"/>
      <c r="F4303" s="995"/>
    </row>
    <row r="4304" spans="1:6">
      <c r="A4304" s="983"/>
      <c r="B4304" s="941"/>
      <c r="C4304" s="983"/>
      <c r="D4304" s="941"/>
      <c r="E4304" s="972"/>
      <c r="F4304" s="995"/>
    </row>
    <row r="4305" spans="1:6">
      <c r="A4305" s="983"/>
      <c r="B4305" s="941"/>
      <c r="C4305" s="983"/>
      <c r="D4305" s="941"/>
      <c r="E4305" s="972"/>
      <c r="F4305" s="995"/>
    </row>
    <row r="4306" spans="1:6">
      <c r="A4306" s="983"/>
      <c r="B4306" s="941"/>
      <c r="C4306" s="983"/>
      <c r="D4306" s="941"/>
      <c r="E4306" s="972"/>
      <c r="F4306" s="995"/>
    </row>
    <row r="4307" spans="1:6">
      <c r="A4307" s="983"/>
      <c r="B4307" s="941"/>
      <c r="C4307" s="983"/>
      <c r="D4307" s="941"/>
      <c r="E4307" s="972"/>
      <c r="F4307" s="995"/>
    </row>
    <row r="4308" spans="1:6">
      <c r="A4308" s="983"/>
      <c r="B4308" s="941"/>
      <c r="C4308" s="983"/>
      <c r="D4308" s="941"/>
      <c r="E4308" s="972"/>
      <c r="F4308" s="995"/>
    </row>
    <row r="4309" spans="1:6">
      <c r="A4309" s="983"/>
      <c r="B4309" s="941"/>
      <c r="C4309" s="983"/>
      <c r="D4309" s="941"/>
      <c r="E4309" s="972"/>
      <c r="F4309" s="995"/>
    </row>
    <row r="4310" spans="1:6">
      <c r="A4310" s="983"/>
      <c r="B4310" s="941"/>
      <c r="C4310" s="983"/>
      <c r="D4310" s="941"/>
      <c r="E4310" s="972"/>
      <c r="F4310" s="995"/>
    </row>
    <row r="4311" spans="1:6">
      <c r="A4311" s="983"/>
      <c r="B4311" s="941"/>
      <c r="C4311" s="983"/>
      <c r="D4311" s="941"/>
      <c r="E4311" s="972"/>
      <c r="F4311" s="995"/>
    </row>
    <row r="4312" spans="1:6">
      <c r="A4312" s="983"/>
      <c r="B4312" s="941"/>
      <c r="C4312" s="983"/>
      <c r="D4312" s="941"/>
      <c r="E4312" s="972"/>
      <c r="F4312" s="995"/>
    </row>
    <row r="4313" spans="1:6">
      <c r="A4313" s="983"/>
      <c r="B4313" s="941"/>
      <c r="C4313" s="983"/>
      <c r="D4313" s="941"/>
      <c r="E4313" s="972"/>
      <c r="F4313" s="995"/>
    </row>
    <row r="4314" spans="1:6">
      <c r="A4314" s="983"/>
      <c r="B4314" s="941"/>
      <c r="C4314" s="983"/>
      <c r="D4314" s="941"/>
      <c r="E4314" s="972"/>
      <c r="F4314" s="995"/>
    </row>
    <row r="4315" spans="1:6">
      <c r="A4315" s="983"/>
      <c r="B4315" s="941"/>
      <c r="C4315" s="983"/>
      <c r="D4315" s="941"/>
      <c r="E4315" s="972"/>
      <c r="F4315" s="995"/>
    </row>
    <row r="4316" spans="1:6">
      <c r="A4316" s="983"/>
      <c r="B4316" s="941"/>
      <c r="C4316" s="983"/>
      <c r="D4316" s="941"/>
      <c r="E4316" s="972"/>
      <c r="F4316" s="995"/>
    </row>
    <row r="4317" spans="1:6">
      <c r="A4317" s="983"/>
      <c r="B4317" s="941"/>
      <c r="C4317" s="983"/>
      <c r="D4317" s="941"/>
      <c r="E4317" s="972"/>
      <c r="F4317" s="995"/>
    </row>
    <row r="4318" spans="1:6">
      <c r="A4318" s="983"/>
      <c r="B4318" s="941"/>
      <c r="C4318" s="983"/>
      <c r="D4318" s="941"/>
      <c r="E4318" s="972"/>
      <c r="F4318" s="995"/>
    </row>
    <row r="4319" spans="1:6">
      <c r="A4319" s="983"/>
      <c r="B4319" s="941"/>
      <c r="C4319" s="983"/>
      <c r="D4319" s="941"/>
      <c r="E4319" s="972"/>
      <c r="F4319" s="995"/>
    </row>
    <row r="4320" spans="1:6">
      <c r="A4320" s="983"/>
      <c r="B4320" s="941"/>
      <c r="C4320" s="983"/>
      <c r="D4320" s="941"/>
      <c r="E4320" s="972"/>
      <c r="F4320" s="995"/>
    </row>
    <row r="4321" spans="1:6">
      <c r="A4321" s="983"/>
      <c r="B4321" s="941"/>
      <c r="C4321" s="983"/>
      <c r="D4321" s="941"/>
      <c r="E4321" s="972"/>
      <c r="F4321" s="995"/>
    </row>
    <row r="4322" spans="1:6">
      <c r="A4322" s="983"/>
      <c r="B4322" s="941"/>
      <c r="C4322" s="983"/>
      <c r="D4322" s="941"/>
      <c r="E4322" s="972"/>
      <c r="F4322" s="995"/>
    </row>
    <row r="4323" spans="1:6">
      <c r="A4323" s="983"/>
      <c r="B4323" s="941"/>
      <c r="C4323" s="983"/>
      <c r="D4323" s="941"/>
      <c r="E4323" s="972"/>
      <c r="F4323" s="995"/>
    </row>
    <row r="4324" spans="1:6">
      <c r="A4324" s="983"/>
      <c r="B4324" s="941"/>
      <c r="C4324" s="983"/>
      <c r="D4324" s="941"/>
      <c r="E4324" s="972"/>
      <c r="F4324" s="995"/>
    </row>
    <row r="4325" spans="1:6">
      <c r="A4325" s="983"/>
      <c r="B4325" s="941"/>
      <c r="C4325" s="983"/>
      <c r="D4325" s="941"/>
      <c r="E4325" s="972"/>
      <c r="F4325" s="995"/>
    </row>
    <row r="4326" spans="1:6">
      <c r="A4326" s="983"/>
      <c r="B4326" s="941"/>
      <c r="C4326" s="983"/>
      <c r="D4326" s="941"/>
      <c r="E4326" s="972"/>
      <c r="F4326" s="995"/>
    </row>
    <row r="4327" spans="1:6">
      <c r="A4327" s="983"/>
      <c r="B4327" s="941"/>
      <c r="C4327" s="983"/>
      <c r="D4327" s="941"/>
      <c r="E4327" s="972"/>
      <c r="F4327" s="995"/>
    </row>
    <row r="4328" spans="1:6">
      <c r="A4328" s="983"/>
      <c r="B4328" s="941"/>
      <c r="C4328" s="983"/>
      <c r="D4328" s="941"/>
      <c r="E4328" s="972"/>
      <c r="F4328" s="995"/>
    </row>
    <row r="4329" spans="1:6">
      <c r="A4329" s="983"/>
      <c r="B4329" s="941"/>
      <c r="C4329" s="983"/>
      <c r="D4329" s="941"/>
      <c r="E4329" s="972"/>
      <c r="F4329" s="995"/>
    </row>
    <row r="4330" spans="1:6">
      <c r="A4330" s="983"/>
      <c r="B4330" s="941"/>
      <c r="C4330" s="983"/>
      <c r="D4330" s="941"/>
      <c r="E4330" s="972"/>
      <c r="F4330" s="995"/>
    </row>
    <row r="4331" spans="1:6">
      <c r="A4331" s="983"/>
      <c r="B4331" s="941"/>
      <c r="C4331" s="983"/>
      <c r="D4331" s="941"/>
      <c r="E4331" s="972"/>
      <c r="F4331" s="995"/>
    </row>
    <row r="4332" spans="1:6">
      <c r="A4332" s="983"/>
      <c r="B4332" s="941"/>
      <c r="C4332" s="983"/>
      <c r="D4332" s="941"/>
      <c r="E4332" s="972"/>
      <c r="F4332" s="995"/>
    </row>
    <row r="4333" spans="1:6">
      <c r="A4333" s="983"/>
      <c r="B4333" s="941"/>
      <c r="C4333" s="983"/>
      <c r="D4333" s="941"/>
      <c r="E4333" s="972"/>
      <c r="F4333" s="995"/>
    </row>
    <row r="4334" spans="1:6">
      <c r="A4334" s="983"/>
      <c r="B4334" s="941"/>
      <c r="C4334" s="983"/>
      <c r="D4334" s="941"/>
      <c r="E4334" s="972"/>
      <c r="F4334" s="995"/>
    </row>
    <row r="4335" spans="1:6">
      <c r="A4335" s="983"/>
      <c r="B4335" s="941"/>
      <c r="C4335" s="983"/>
      <c r="D4335" s="941"/>
      <c r="E4335" s="972"/>
      <c r="F4335" s="995"/>
    </row>
    <row r="4336" spans="1:6">
      <c r="A4336" s="983"/>
      <c r="B4336" s="941"/>
      <c r="C4336" s="983"/>
      <c r="D4336" s="941"/>
      <c r="E4336" s="972"/>
      <c r="F4336" s="995"/>
    </row>
    <row r="4337" spans="1:6">
      <c r="A4337" s="983"/>
      <c r="B4337" s="941"/>
      <c r="C4337" s="983"/>
      <c r="D4337" s="941"/>
      <c r="E4337" s="972"/>
      <c r="F4337" s="995"/>
    </row>
    <row r="4338" spans="1:6">
      <c r="A4338" s="983"/>
      <c r="B4338" s="941"/>
      <c r="C4338" s="983"/>
      <c r="D4338" s="941"/>
      <c r="E4338" s="972"/>
      <c r="F4338" s="995"/>
    </row>
    <row r="4339" spans="1:6">
      <c r="A4339" s="983"/>
      <c r="B4339" s="941"/>
      <c r="C4339" s="983"/>
      <c r="D4339" s="941"/>
      <c r="E4339" s="972"/>
      <c r="F4339" s="995"/>
    </row>
    <row r="4340" spans="1:6">
      <c r="A4340" s="983"/>
      <c r="B4340" s="941"/>
      <c r="C4340" s="983"/>
      <c r="D4340" s="941"/>
      <c r="E4340" s="972"/>
      <c r="F4340" s="995"/>
    </row>
    <row r="4341" spans="1:6">
      <c r="A4341" s="983"/>
      <c r="B4341" s="941"/>
      <c r="C4341" s="983"/>
      <c r="D4341" s="941"/>
      <c r="E4341" s="972"/>
      <c r="F4341" s="995"/>
    </row>
    <row r="4342" spans="1:6">
      <c r="A4342" s="983"/>
      <c r="B4342" s="941"/>
      <c r="C4342" s="983"/>
      <c r="D4342" s="941"/>
      <c r="E4342" s="972"/>
      <c r="F4342" s="995"/>
    </row>
    <row r="4343" spans="1:6">
      <c r="A4343" s="983"/>
      <c r="B4343" s="941"/>
      <c r="C4343" s="983"/>
      <c r="D4343" s="941"/>
      <c r="E4343" s="972"/>
      <c r="F4343" s="995"/>
    </row>
    <row r="4344" spans="1:6">
      <c r="A4344" s="983"/>
      <c r="B4344" s="941"/>
      <c r="C4344" s="983"/>
      <c r="D4344" s="941"/>
      <c r="E4344" s="972"/>
      <c r="F4344" s="995"/>
    </row>
    <row r="4345" spans="1:6">
      <c r="A4345" s="983"/>
      <c r="B4345" s="941"/>
      <c r="C4345" s="983"/>
      <c r="D4345" s="941"/>
      <c r="E4345" s="972"/>
      <c r="F4345" s="995"/>
    </row>
    <row r="4346" spans="1:6">
      <c r="A4346" s="983"/>
      <c r="B4346" s="941"/>
      <c r="C4346" s="983"/>
      <c r="D4346" s="941"/>
      <c r="E4346" s="972"/>
      <c r="F4346" s="995"/>
    </row>
    <row r="4347" spans="1:6">
      <c r="A4347" s="983"/>
      <c r="B4347" s="941"/>
      <c r="C4347" s="983"/>
      <c r="D4347" s="941"/>
      <c r="E4347" s="972"/>
      <c r="F4347" s="995"/>
    </row>
    <row r="4348" spans="1:6">
      <c r="A4348" s="983"/>
      <c r="B4348" s="941"/>
      <c r="C4348" s="983"/>
      <c r="D4348" s="941"/>
      <c r="E4348" s="972"/>
      <c r="F4348" s="995"/>
    </row>
    <row r="4349" spans="1:6">
      <c r="A4349" s="983"/>
      <c r="B4349" s="941"/>
      <c r="C4349" s="983"/>
      <c r="D4349" s="941"/>
      <c r="E4349" s="972"/>
      <c r="F4349" s="995"/>
    </row>
    <row r="4350" spans="1:6">
      <c r="A4350" s="983"/>
      <c r="B4350" s="941"/>
      <c r="C4350" s="983"/>
      <c r="D4350" s="941"/>
      <c r="E4350" s="972"/>
      <c r="F4350" s="995"/>
    </row>
    <row r="4351" spans="1:6">
      <c r="A4351" s="983"/>
      <c r="B4351" s="941"/>
      <c r="C4351" s="983"/>
      <c r="D4351" s="941"/>
      <c r="E4351" s="972"/>
      <c r="F4351" s="995"/>
    </row>
    <row r="4352" spans="1:6">
      <c r="A4352" s="983"/>
      <c r="B4352" s="941"/>
      <c r="C4352" s="983"/>
      <c r="D4352" s="941"/>
      <c r="E4352" s="972"/>
      <c r="F4352" s="995"/>
    </row>
    <row r="4353" spans="1:6">
      <c r="A4353" s="983"/>
      <c r="B4353" s="941"/>
      <c r="C4353" s="983"/>
      <c r="D4353" s="941"/>
      <c r="E4353" s="972"/>
      <c r="F4353" s="995"/>
    </row>
    <row r="4354" spans="1:6">
      <c r="A4354" s="983"/>
      <c r="B4354" s="941"/>
      <c r="C4354" s="983"/>
      <c r="D4354" s="941"/>
      <c r="E4354" s="972"/>
      <c r="F4354" s="995"/>
    </row>
    <row r="4355" spans="1:6">
      <c r="A4355" s="983"/>
      <c r="B4355" s="941"/>
      <c r="C4355" s="983"/>
      <c r="D4355" s="941"/>
      <c r="E4355" s="972"/>
      <c r="F4355" s="995"/>
    </row>
    <row r="4356" spans="1:6">
      <c r="A4356" s="983"/>
      <c r="B4356" s="941"/>
      <c r="C4356" s="983"/>
      <c r="D4356" s="941"/>
      <c r="E4356" s="972"/>
      <c r="F4356" s="995"/>
    </row>
    <row r="4357" spans="1:6">
      <c r="A4357" s="983"/>
      <c r="B4357" s="941"/>
      <c r="C4357" s="983"/>
      <c r="D4357" s="941"/>
      <c r="E4357" s="972"/>
      <c r="F4357" s="995"/>
    </row>
    <row r="4358" spans="1:6">
      <c r="A4358" s="983"/>
      <c r="B4358" s="941"/>
      <c r="C4358" s="983"/>
      <c r="D4358" s="941"/>
      <c r="E4358" s="972"/>
      <c r="F4358" s="995"/>
    </row>
    <row r="4359" spans="1:6">
      <c r="A4359" s="983"/>
      <c r="B4359" s="941"/>
      <c r="C4359" s="983"/>
      <c r="D4359" s="941"/>
      <c r="E4359" s="972"/>
      <c r="F4359" s="995"/>
    </row>
    <row r="4360" spans="1:6">
      <c r="A4360" s="983"/>
      <c r="B4360" s="941"/>
      <c r="C4360" s="983"/>
      <c r="D4360" s="941"/>
      <c r="E4360" s="972"/>
      <c r="F4360" s="995"/>
    </row>
    <row r="4361" spans="1:6">
      <c r="A4361" s="983"/>
      <c r="B4361" s="941"/>
      <c r="C4361" s="983"/>
      <c r="D4361" s="941"/>
      <c r="E4361" s="972"/>
      <c r="F4361" s="995"/>
    </row>
    <row r="4362" spans="1:6">
      <c r="A4362" s="983"/>
      <c r="B4362" s="941"/>
      <c r="C4362" s="983"/>
      <c r="D4362" s="941"/>
      <c r="E4362" s="972"/>
      <c r="F4362" s="995"/>
    </row>
    <row r="4363" spans="1:6">
      <c r="A4363" s="983"/>
      <c r="B4363" s="941"/>
      <c r="C4363" s="983"/>
      <c r="D4363" s="941"/>
      <c r="E4363" s="972"/>
      <c r="F4363" s="995"/>
    </row>
    <row r="4364" spans="1:6">
      <c r="A4364" s="983"/>
      <c r="B4364" s="941"/>
      <c r="C4364" s="983"/>
      <c r="D4364" s="941"/>
      <c r="E4364" s="972"/>
      <c r="F4364" s="995"/>
    </row>
    <row r="4365" spans="1:6">
      <c r="A4365" s="983"/>
      <c r="B4365" s="941"/>
      <c r="C4365" s="983"/>
      <c r="D4365" s="941"/>
      <c r="E4365" s="972"/>
      <c r="F4365" s="995"/>
    </row>
    <row r="4366" spans="1:6">
      <c r="A4366" s="983"/>
      <c r="B4366" s="941"/>
      <c r="C4366" s="983"/>
      <c r="D4366" s="941"/>
      <c r="E4366" s="972"/>
      <c r="F4366" s="995"/>
    </row>
    <row r="4367" spans="1:6">
      <c r="A4367" s="983"/>
      <c r="B4367" s="941"/>
      <c r="C4367" s="983"/>
      <c r="D4367" s="941"/>
      <c r="E4367" s="972"/>
      <c r="F4367" s="995"/>
    </row>
    <row r="4368" spans="1:6">
      <c r="A4368" s="983"/>
      <c r="B4368" s="941"/>
      <c r="C4368" s="983"/>
      <c r="D4368" s="941"/>
      <c r="E4368" s="972"/>
      <c r="F4368" s="995"/>
    </row>
    <row r="4369" spans="1:6">
      <c r="A4369" s="983"/>
      <c r="B4369" s="941"/>
      <c r="C4369" s="983"/>
      <c r="D4369" s="941"/>
      <c r="E4369" s="972"/>
      <c r="F4369" s="995"/>
    </row>
    <row r="4370" spans="1:6">
      <c r="A4370" s="983"/>
      <c r="B4370" s="941"/>
      <c r="C4370" s="983"/>
      <c r="D4370" s="941"/>
      <c r="E4370" s="972"/>
      <c r="F4370" s="995"/>
    </row>
    <row r="4371" spans="1:6">
      <c r="A4371" s="983"/>
      <c r="B4371" s="941"/>
      <c r="C4371" s="983"/>
      <c r="D4371" s="941"/>
      <c r="E4371" s="972"/>
      <c r="F4371" s="995"/>
    </row>
    <row r="4372" spans="1:6">
      <c r="A4372" s="983"/>
      <c r="B4372" s="941"/>
      <c r="C4372" s="983"/>
      <c r="D4372" s="941"/>
      <c r="E4372" s="972"/>
      <c r="F4372" s="995"/>
    </row>
    <row r="4373" spans="1:6">
      <c r="A4373" s="983"/>
      <c r="B4373" s="941"/>
      <c r="C4373" s="983"/>
      <c r="D4373" s="934"/>
      <c r="E4373" s="966"/>
      <c r="F4373" s="956"/>
    </row>
    <row r="4374" spans="1:6">
      <c r="A4374" s="977"/>
      <c r="B4374" s="934"/>
      <c r="C4374" s="977"/>
      <c r="D4374" s="934"/>
      <c r="E4374" s="966"/>
      <c r="F4374" s="956"/>
    </row>
    <row r="4375" spans="1:6">
      <c r="A4375" s="931"/>
      <c r="B4375" s="931"/>
      <c r="C4375" s="931"/>
      <c r="D4375" s="931"/>
      <c r="E4375" s="931"/>
      <c r="F4375" s="931"/>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J4334"/>
  <sheetViews>
    <sheetView topLeftCell="A31" workbookViewId="0">
      <selection activeCell="F44" sqref="F44"/>
    </sheetView>
  </sheetViews>
  <sheetFormatPr defaultRowHeight="12.5"/>
  <cols>
    <col min="1" max="1" width="7.1796875" customWidth="1"/>
    <col min="2" max="2" width="40.1796875" customWidth="1"/>
    <col min="3" max="3" width="5.453125" customWidth="1"/>
    <col min="4" max="4" width="7.453125" customWidth="1"/>
    <col min="6" max="6" width="13.81640625" customWidth="1"/>
  </cols>
  <sheetData>
    <row r="1" spans="1:6">
      <c r="A1" s="1089"/>
      <c r="B1" s="1066"/>
      <c r="C1" s="1089"/>
      <c r="D1" s="1066"/>
      <c r="E1" s="1089"/>
      <c r="F1" s="1065"/>
    </row>
    <row r="2" spans="1:6" ht="14">
      <c r="B2" s="1155" t="s">
        <v>645</v>
      </c>
      <c r="C2" s="1156"/>
      <c r="D2" s="1157"/>
      <c r="E2" s="1112"/>
      <c r="F2" s="1065"/>
    </row>
    <row r="3" spans="1:6" ht="14">
      <c r="B3" s="1155" t="s">
        <v>578</v>
      </c>
      <c r="C3" s="1156"/>
      <c r="D3" s="1157"/>
      <c r="E3" s="1112"/>
      <c r="F3" s="1065"/>
    </row>
    <row r="4" spans="1:6" ht="18">
      <c r="A4" s="1158"/>
      <c r="B4" s="1159"/>
      <c r="C4" s="1159"/>
      <c r="D4" s="1157"/>
      <c r="E4" s="1113"/>
      <c r="F4" s="1536"/>
    </row>
    <row r="5" spans="1:6" ht="18">
      <c r="A5" s="1158"/>
      <c r="B5" s="1160" t="s">
        <v>38</v>
      </c>
      <c r="C5" s="1159"/>
      <c r="D5" s="1157"/>
      <c r="E5" s="1113"/>
      <c r="F5" s="1536"/>
    </row>
    <row r="6" spans="1:6" ht="18">
      <c r="B6" s="1161"/>
      <c r="C6" s="1162"/>
      <c r="D6" s="1163"/>
      <c r="E6" s="1113"/>
      <c r="F6" s="1065"/>
    </row>
    <row r="7" spans="1:6" ht="14">
      <c r="A7" s="1160"/>
      <c r="B7" s="1078" t="s">
        <v>579</v>
      </c>
      <c r="C7" s="1164"/>
      <c r="D7" s="1165"/>
      <c r="E7" s="1114"/>
      <c r="F7" s="1065"/>
    </row>
    <row r="8" spans="1:6" ht="15.5">
      <c r="A8" s="1166" t="s">
        <v>39</v>
      </c>
      <c r="B8" s="1078" t="s">
        <v>580</v>
      </c>
      <c r="C8" s="1164"/>
      <c r="D8" s="1165"/>
      <c r="E8" s="1114"/>
      <c r="F8" s="1065"/>
    </row>
    <row r="9" spans="1:6" ht="14">
      <c r="A9" s="1104"/>
      <c r="B9" s="1078"/>
      <c r="C9" s="1104"/>
      <c r="D9" s="1078"/>
      <c r="E9" s="1086"/>
      <c r="F9" s="1065"/>
    </row>
    <row r="10" spans="1:6" ht="14">
      <c r="A10" s="1154"/>
      <c r="B10" s="1167" t="s">
        <v>70</v>
      </c>
      <c r="C10" s="1154"/>
      <c r="D10" s="1167"/>
      <c r="E10" s="1086"/>
      <c r="F10" s="1065"/>
    </row>
    <row r="11" spans="1:6" ht="14">
      <c r="A11" s="1129"/>
      <c r="B11" s="1128"/>
      <c r="C11" s="1065"/>
      <c r="D11" s="1065"/>
      <c r="E11" s="1065"/>
      <c r="F11" s="1065"/>
    </row>
    <row r="12" spans="1:6" ht="14">
      <c r="A12" s="1065"/>
      <c r="B12" s="1105"/>
      <c r="C12" s="1065"/>
      <c r="D12" s="1065"/>
      <c r="E12" s="1065"/>
      <c r="F12" s="1065"/>
    </row>
    <row r="13" spans="1:6" ht="14">
      <c r="A13" s="1065"/>
      <c r="B13" s="1105"/>
      <c r="C13" s="1065"/>
      <c r="D13" s="1065"/>
      <c r="E13" s="1065"/>
      <c r="F13" s="1065"/>
    </row>
    <row r="14" spans="1:6" ht="14">
      <c r="A14" s="1130">
        <v>3</v>
      </c>
      <c r="B14" s="1131" t="s">
        <v>217</v>
      </c>
      <c r="C14" s="1065"/>
      <c r="D14" s="1065"/>
      <c r="E14" s="1065"/>
      <c r="F14" s="1065"/>
    </row>
    <row r="15" spans="1:6">
      <c r="A15" s="1126"/>
      <c r="B15" s="1066"/>
      <c r="C15" s="1089"/>
      <c r="D15" s="1066"/>
      <c r="E15" s="1077"/>
      <c r="F15" s="1094"/>
    </row>
    <row r="16" spans="1:6" ht="13">
      <c r="A16" s="1111"/>
      <c r="B16" s="1069" t="s">
        <v>29</v>
      </c>
      <c r="C16" s="1073"/>
      <c r="D16" s="1073"/>
      <c r="E16" s="1127"/>
      <c r="F16" s="1074"/>
    </row>
    <row r="17" spans="1:6">
      <c r="A17" s="1132"/>
      <c r="B17" s="1066"/>
      <c r="C17" s="1119"/>
      <c r="D17" s="1119"/>
      <c r="E17" s="1133"/>
      <c r="F17" s="1123"/>
    </row>
    <row r="18" spans="1:6">
      <c r="A18" s="1132">
        <v>1</v>
      </c>
      <c r="B18" s="1066" t="s">
        <v>4</v>
      </c>
      <c r="C18" s="1119"/>
      <c r="D18" s="1119"/>
      <c r="E18" s="1133"/>
      <c r="F18" s="1123">
        <f>F36</f>
        <v>0</v>
      </c>
    </row>
    <row r="19" spans="1:6">
      <c r="A19" s="1132"/>
      <c r="B19" s="1066"/>
      <c r="C19" s="1119"/>
      <c r="D19" s="1119"/>
      <c r="E19" s="1133"/>
      <c r="F19" s="1123"/>
    </row>
    <row r="20" spans="1:6">
      <c r="A20" s="1132">
        <v>2</v>
      </c>
      <c r="B20" s="1066" t="s">
        <v>9</v>
      </c>
      <c r="C20" s="1119"/>
      <c r="D20" s="1119"/>
      <c r="E20" s="1133"/>
      <c r="F20" s="1123">
        <f>F52</f>
        <v>0</v>
      </c>
    </row>
    <row r="21" spans="1:6">
      <c r="A21" s="1132"/>
      <c r="B21" s="1066"/>
      <c r="C21" s="1119"/>
      <c r="D21" s="1119"/>
      <c r="E21" s="1133"/>
      <c r="F21" s="1123"/>
    </row>
    <row r="22" spans="1:6">
      <c r="A22" s="1132">
        <v>4</v>
      </c>
      <c r="B22" s="1067" t="s">
        <v>6</v>
      </c>
      <c r="C22" s="1134"/>
      <c r="D22" s="1134"/>
      <c r="E22" s="1135"/>
      <c r="F22" s="1136">
        <f>F103</f>
        <v>0</v>
      </c>
    </row>
    <row r="23" spans="1:6">
      <c r="A23" s="1132"/>
      <c r="B23" s="1066"/>
      <c r="C23" s="1119"/>
      <c r="D23" s="1119"/>
      <c r="E23" s="1133"/>
      <c r="F23" s="1123"/>
    </row>
    <row r="24" spans="1:6" ht="13">
      <c r="A24" s="1132"/>
      <c r="B24" s="302"/>
      <c r="C24" s="305"/>
      <c r="D24" s="1574" t="s">
        <v>0</v>
      </c>
      <c r="E24" s="1578"/>
      <c r="F24" s="1577">
        <f>SUM(F17:F22)</f>
        <v>0</v>
      </c>
    </row>
    <row r="25" spans="1:6">
      <c r="A25" s="1065"/>
      <c r="B25" s="1065"/>
      <c r="C25" s="1065"/>
      <c r="D25" s="1065"/>
      <c r="E25" s="1065"/>
      <c r="F25" s="1065"/>
    </row>
    <row r="26" spans="1:6">
      <c r="A26" s="1065"/>
      <c r="B26" s="1065"/>
      <c r="C26" s="1065"/>
      <c r="D26" s="1065"/>
      <c r="E26" s="1065"/>
      <c r="F26" s="1065"/>
    </row>
    <row r="27" spans="1:6" ht="25.5" thickBot="1">
      <c r="A27" s="1137" t="s">
        <v>1</v>
      </c>
      <c r="B27" s="1070" t="s">
        <v>2</v>
      </c>
      <c r="C27" s="1092" t="s">
        <v>11</v>
      </c>
      <c r="D27" s="1138" t="s">
        <v>3</v>
      </c>
      <c r="E27" s="1084" t="s">
        <v>10</v>
      </c>
      <c r="F27" s="1139" t="s">
        <v>718</v>
      </c>
    </row>
    <row r="28" spans="1:6" ht="13" thickTop="1">
      <c r="A28" s="1132"/>
      <c r="B28" s="1066"/>
      <c r="C28" s="1119"/>
      <c r="D28" s="1119"/>
      <c r="E28" s="1133"/>
      <c r="F28" s="1123"/>
    </row>
    <row r="29" spans="1:6">
      <c r="A29" s="1132"/>
      <c r="B29" s="1066"/>
      <c r="C29" s="1119"/>
      <c r="D29" s="1119"/>
      <c r="E29" s="1133"/>
      <c r="F29" s="1123"/>
    </row>
    <row r="30" spans="1:6" ht="13">
      <c r="A30" s="1140">
        <v>1</v>
      </c>
      <c r="B30" s="1069" t="s">
        <v>4</v>
      </c>
      <c r="C30" s="1101"/>
      <c r="D30" s="1101"/>
      <c r="E30" s="1102"/>
      <c r="F30" s="1103"/>
    </row>
    <row r="31" spans="1:6" ht="13">
      <c r="A31" s="1140"/>
      <c r="B31" s="1069"/>
      <c r="C31" s="1101"/>
      <c r="D31" s="1101"/>
      <c r="E31" s="1102"/>
      <c r="F31" s="1103"/>
    </row>
    <row r="32" spans="1:6" ht="25">
      <c r="A32" s="1111" t="s">
        <v>85</v>
      </c>
      <c r="B32" s="1068" t="s">
        <v>87</v>
      </c>
      <c r="C32" s="1082" t="s">
        <v>12</v>
      </c>
      <c r="D32" s="1082">
        <v>0.27</v>
      </c>
      <c r="E32" s="1083"/>
      <c r="F32" s="1087">
        <f>D32*E32</f>
        <v>0</v>
      </c>
    </row>
    <row r="33" spans="1:10">
      <c r="A33" s="1115"/>
      <c r="B33" s="1080"/>
      <c r="C33" s="1082"/>
      <c r="D33" s="1082"/>
      <c r="E33" s="1083"/>
      <c r="F33" s="1087"/>
    </row>
    <row r="34" spans="1:10" ht="25">
      <c r="A34" s="1111" t="s">
        <v>218</v>
      </c>
      <c r="B34" s="1067" t="s">
        <v>219</v>
      </c>
      <c r="C34" s="1120" t="s">
        <v>16</v>
      </c>
      <c r="D34" s="1120">
        <v>20</v>
      </c>
      <c r="E34" s="1121"/>
      <c r="F34" s="1122">
        <f>D34*E34</f>
        <v>0</v>
      </c>
    </row>
    <row r="35" spans="1:10">
      <c r="A35" s="1115"/>
      <c r="B35" s="1080"/>
      <c r="C35" s="1082"/>
      <c r="D35" s="1082"/>
      <c r="E35" s="1083"/>
      <c r="F35" s="1087"/>
    </row>
    <row r="36" spans="1:10" ht="13">
      <c r="A36" s="1111"/>
      <c r="B36" s="296" t="s">
        <v>0</v>
      </c>
      <c r="C36" s="314"/>
      <c r="D36" s="314"/>
      <c r="E36" s="1550"/>
      <c r="F36" s="1577">
        <f>SUM(F31:F34)</f>
        <v>0</v>
      </c>
    </row>
    <row r="37" spans="1:10">
      <c r="A37" s="1132"/>
      <c r="B37" s="1066"/>
      <c r="C37" s="1119"/>
      <c r="D37" s="1119"/>
      <c r="E37" s="1133"/>
      <c r="F37" s="1123"/>
    </row>
    <row r="38" spans="1:10" ht="13">
      <c r="A38" s="1140">
        <v>2</v>
      </c>
      <c r="B38" s="1069" t="s">
        <v>9</v>
      </c>
      <c r="C38" s="1101"/>
      <c r="D38" s="1101"/>
      <c r="E38" s="1102"/>
      <c r="F38" s="1103"/>
    </row>
    <row r="39" spans="1:10">
      <c r="A39" s="1115"/>
      <c r="B39" s="1080"/>
      <c r="C39" s="1082"/>
      <c r="D39" s="1082"/>
      <c r="E39" s="1083"/>
      <c r="F39" s="1087"/>
    </row>
    <row r="40" spans="1:10" ht="50">
      <c r="A40" s="1605" t="s">
        <v>21</v>
      </c>
      <c r="B40" s="1080" t="s">
        <v>22</v>
      </c>
      <c r="C40" s="1082" t="s">
        <v>13</v>
      </c>
      <c r="D40" s="1097">
        <v>612</v>
      </c>
      <c r="E40" s="1083"/>
      <c r="F40" s="1087">
        <f>D40*E40</f>
        <v>0</v>
      </c>
    </row>
    <row r="41" spans="1:10">
      <c r="A41" s="1605"/>
      <c r="B41" s="1080"/>
      <c r="C41" s="1082"/>
      <c r="D41" s="1082"/>
      <c r="E41" s="1083"/>
      <c r="F41" s="1087"/>
    </row>
    <row r="42" spans="1:10" ht="25">
      <c r="A42" s="1605" t="s">
        <v>220</v>
      </c>
      <c r="B42" s="1080" t="s">
        <v>275</v>
      </c>
      <c r="C42" s="1082" t="s">
        <v>14</v>
      </c>
      <c r="D42" s="1097">
        <v>330</v>
      </c>
      <c r="E42" s="1083"/>
      <c r="F42" s="1087">
        <f t="shared" ref="F42" si="0">D42*E42</f>
        <v>0</v>
      </c>
    </row>
    <row r="43" spans="1:10">
      <c r="A43" s="1605"/>
      <c r="B43" s="1080"/>
      <c r="C43" s="1082"/>
      <c r="D43" s="1082"/>
      <c r="E43" s="1083"/>
      <c r="F43" s="1087"/>
      <c r="G43" s="1081"/>
      <c r="H43" s="1081"/>
      <c r="I43" s="1081"/>
      <c r="J43" s="1081"/>
    </row>
    <row r="44" spans="1:10">
      <c r="A44" s="1605" t="s">
        <v>152</v>
      </c>
      <c r="B44" s="1080" t="s">
        <v>221</v>
      </c>
      <c r="C44" s="1082" t="s">
        <v>13</v>
      </c>
      <c r="D44" s="1097">
        <v>428</v>
      </c>
      <c r="E44" s="1083"/>
      <c r="F44" s="1087">
        <f t="shared" ref="F44" si="1">D44*E44</f>
        <v>0</v>
      </c>
      <c r="G44" s="1081"/>
      <c r="H44" s="1081"/>
      <c r="I44" s="1081"/>
      <c r="J44" s="1081"/>
    </row>
    <row r="45" spans="1:10">
      <c r="A45" s="1605"/>
      <c r="B45" s="1080"/>
      <c r="C45" s="1082"/>
      <c r="D45" s="1082"/>
      <c r="E45" s="1083"/>
      <c r="F45" s="1087"/>
      <c r="G45" s="1081"/>
      <c r="H45" s="1081"/>
      <c r="I45" s="1081"/>
      <c r="J45" s="1081"/>
    </row>
    <row r="46" spans="1:10">
      <c r="A46" s="1605" t="s">
        <v>222</v>
      </c>
      <c r="B46" s="1080" t="s">
        <v>223</v>
      </c>
      <c r="C46" s="1082" t="s">
        <v>13</v>
      </c>
      <c r="D46" s="1097">
        <v>175</v>
      </c>
      <c r="E46" s="1083"/>
      <c r="F46" s="1087">
        <f t="shared" ref="F46" si="2">D46*E46</f>
        <v>0</v>
      </c>
      <c r="G46" s="1081"/>
      <c r="H46" s="1081"/>
      <c r="I46" s="1081"/>
      <c r="J46" s="1081"/>
    </row>
    <row r="47" spans="1:10">
      <c r="A47" s="1605"/>
      <c r="B47" s="1080"/>
      <c r="C47" s="1082"/>
      <c r="D47" s="1082"/>
      <c r="E47" s="1083"/>
      <c r="F47" s="1087"/>
      <c r="G47" s="1081"/>
      <c r="H47" s="1081"/>
      <c r="I47" s="1081"/>
      <c r="J47" s="1081"/>
    </row>
    <row r="48" spans="1:10" ht="25">
      <c r="A48" s="1075" t="s">
        <v>58</v>
      </c>
      <c r="B48" s="1359" t="s">
        <v>879</v>
      </c>
      <c r="C48" s="1073" t="s">
        <v>54</v>
      </c>
      <c r="D48" s="1097">
        <v>1102</v>
      </c>
      <c r="E48" s="1083"/>
      <c r="F48" s="1087">
        <f t="shared" ref="F48" si="3">D48*E48</f>
        <v>0</v>
      </c>
      <c r="G48" s="1081"/>
      <c r="H48" s="1081"/>
      <c r="I48" s="1093"/>
      <c r="J48" s="1093"/>
    </row>
    <row r="49" spans="1:10">
      <c r="A49" s="1310"/>
      <c r="B49" s="1080"/>
      <c r="C49" s="1141"/>
      <c r="D49" s="1082"/>
      <c r="E49" s="1083"/>
      <c r="F49" s="1087"/>
      <c r="G49" s="1081"/>
      <c r="H49" s="1081"/>
      <c r="I49" s="1093"/>
      <c r="J49" s="1093"/>
    </row>
    <row r="50" spans="1:10" ht="25">
      <c r="A50" s="1605" t="s">
        <v>31</v>
      </c>
      <c r="B50" s="1108" t="s">
        <v>32</v>
      </c>
      <c r="C50" s="1120" t="s">
        <v>13</v>
      </c>
      <c r="D50" s="1118">
        <v>612</v>
      </c>
      <c r="E50" s="1121"/>
      <c r="F50" s="1122">
        <f t="shared" ref="F50" si="4">D50*E50</f>
        <v>0</v>
      </c>
      <c r="G50" s="1081"/>
      <c r="H50" s="1081"/>
      <c r="I50" s="1081"/>
      <c r="J50" s="1081"/>
    </row>
    <row r="51" spans="1:10" ht="13">
      <c r="A51" s="1142"/>
      <c r="B51" s="1079"/>
      <c r="C51" s="1143"/>
      <c r="D51" s="1143"/>
      <c r="E51" s="1144"/>
      <c r="F51" s="1145"/>
      <c r="G51" s="1081"/>
      <c r="H51" s="1081"/>
      <c r="I51" s="1081"/>
      <c r="J51" s="1081"/>
    </row>
    <row r="52" spans="1:10" ht="13">
      <c r="A52" s="1111"/>
      <c r="B52" s="296" t="s">
        <v>0</v>
      </c>
      <c r="C52" s="314"/>
      <c r="D52" s="314"/>
      <c r="E52" s="1550"/>
      <c r="F52" s="1577">
        <f>SUM(F39:F50)</f>
        <v>0</v>
      </c>
      <c r="G52" s="1081"/>
      <c r="H52" s="1081"/>
      <c r="I52" s="1081"/>
      <c r="J52" s="1081"/>
    </row>
    <row r="53" spans="1:10" ht="13">
      <c r="A53" s="1111"/>
      <c r="B53" s="1068"/>
      <c r="C53" s="1073"/>
      <c r="D53" s="1073"/>
      <c r="E53" s="1127"/>
      <c r="F53" s="1074"/>
      <c r="G53" s="1100"/>
      <c r="H53" s="1100"/>
      <c r="I53" s="1100"/>
      <c r="J53" s="1100"/>
    </row>
    <row r="54" spans="1:10">
      <c r="A54" s="1132"/>
      <c r="B54" s="1066"/>
      <c r="C54" s="1119"/>
      <c r="D54" s="1119"/>
      <c r="E54" s="1133"/>
      <c r="F54" s="1123"/>
      <c r="G54" s="1065"/>
      <c r="H54" s="1065"/>
      <c r="I54" s="1065"/>
      <c r="J54" s="1065"/>
    </row>
    <row r="55" spans="1:10" ht="13">
      <c r="A55" s="1140"/>
      <c r="B55" s="1069"/>
      <c r="C55" s="1101"/>
      <c r="D55" s="1101"/>
      <c r="E55" s="1102"/>
      <c r="F55" s="1103"/>
      <c r="G55" s="1099"/>
      <c r="H55" s="1099"/>
      <c r="I55" s="1099"/>
      <c r="J55" s="1099"/>
    </row>
    <row r="56" spans="1:10" ht="13">
      <c r="A56" s="1140">
        <v>4</v>
      </c>
      <c r="B56" s="1069" t="s">
        <v>6</v>
      </c>
      <c r="C56" s="1101"/>
      <c r="D56" s="1101"/>
      <c r="E56" s="1102"/>
      <c r="F56" s="1103"/>
      <c r="G56" s="1099"/>
      <c r="H56" s="1099"/>
      <c r="I56" s="1099"/>
      <c r="J56" s="1099"/>
    </row>
    <row r="57" spans="1:10">
      <c r="A57" s="1111"/>
      <c r="B57" s="1068"/>
      <c r="C57" s="1082"/>
      <c r="D57" s="1082"/>
      <c r="E57" s="1083"/>
      <c r="F57" s="1087"/>
      <c r="G57" s="1081"/>
      <c r="H57" s="1081"/>
      <c r="I57" s="1081"/>
      <c r="J57" s="1081"/>
    </row>
    <row r="58" spans="1:10" ht="37.5">
      <c r="A58" s="1146" t="s">
        <v>49</v>
      </c>
      <c r="B58" s="1068" t="s">
        <v>50</v>
      </c>
      <c r="C58" s="1073" t="s">
        <v>15</v>
      </c>
      <c r="D58" s="1097">
        <v>113</v>
      </c>
      <c r="E58" s="1098"/>
      <c r="F58" s="1087">
        <f>D58*E58</f>
        <v>0</v>
      </c>
      <c r="G58" s="1110"/>
      <c r="H58" s="1110"/>
      <c r="I58" s="1110"/>
      <c r="J58" s="1110"/>
    </row>
    <row r="59" spans="1:10">
      <c r="A59" s="1605"/>
      <c r="B59" s="1080"/>
      <c r="C59" s="1082"/>
      <c r="D59" s="1082"/>
      <c r="E59" s="1083"/>
      <c r="F59" s="1087"/>
    </row>
    <row r="60" spans="1:10" ht="37.5">
      <c r="A60" s="1605" t="s">
        <v>224</v>
      </c>
      <c r="B60" s="1068" t="s">
        <v>77</v>
      </c>
      <c r="C60" s="1082" t="s">
        <v>15</v>
      </c>
      <c r="D60" s="1082">
        <v>118</v>
      </c>
      <c r="E60" s="1083"/>
      <c r="F60" s="1087">
        <f t="shared" ref="F60" si="5">D60*E60</f>
        <v>0</v>
      </c>
    </row>
    <row r="61" spans="1:10">
      <c r="A61" s="1605"/>
      <c r="B61" s="1068"/>
      <c r="C61" s="1082"/>
      <c r="D61" s="1082"/>
      <c r="E61" s="1083"/>
      <c r="F61" s="1087"/>
    </row>
    <row r="62" spans="1:10" ht="37.5">
      <c r="A62" s="1146" t="s">
        <v>225</v>
      </c>
      <c r="B62" s="1068" t="s">
        <v>226</v>
      </c>
      <c r="C62" s="1082" t="s">
        <v>15</v>
      </c>
      <c r="D62" s="1082">
        <v>62</v>
      </c>
      <c r="E62" s="1083"/>
      <c r="F62" s="1087">
        <f t="shared" ref="F62" si="6">D62*E62</f>
        <v>0</v>
      </c>
    </row>
    <row r="63" spans="1:10">
      <c r="A63" s="1146"/>
      <c r="B63" s="1068"/>
      <c r="C63" s="1082"/>
      <c r="D63" s="1082"/>
      <c r="E63" s="1083"/>
      <c r="F63" s="1087"/>
    </row>
    <row r="64" spans="1:10" ht="37.5">
      <c r="A64" s="1146" t="s">
        <v>646</v>
      </c>
      <c r="B64" s="1072" t="s">
        <v>647</v>
      </c>
      <c r="C64" s="1073" t="s">
        <v>15</v>
      </c>
      <c r="D64" s="1082">
        <v>41</v>
      </c>
      <c r="E64" s="1083"/>
      <c r="F64" s="1087">
        <f t="shared" ref="F64" si="7">D64*E64</f>
        <v>0</v>
      </c>
    </row>
    <row r="65" spans="1:10">
      <c r="A65" s="1146"/>
      <c r="B65" s="1068"/>
      <c r="C65" s="1073"/>
      <c r="D65" s="1082"/>
      <c r="E65" s="1083"/>
      <c r="F65" s="1087"/>
    </row>
    <row r="66" spans="1:10" ht="50">
      <c r="A66" s="1605" t="s">
        <v>227</v>
      </c>
      <c r="B66" s="1068" t="s">
        <v>98</v>
      </c>
      <c r="C66" s="1082" t="s">
        <v>15</v>
      </c>
      <c r="D66" s="1082">
        <v>38</v>
      </c>
      <c r="E66" s="1083"/>
      <c r="F66" s="1087">
        <f t="shared" ref="F66" si="8">D66*E66</f>
        <v>0</v>
      </c>
    </row>
    <row r="67" spans="1:10">
      <c r="A67" s="1605"/>
      <c r="B67" s="1068"/>
      <c r="C67" s="1082"/>
      <c r="D67" s="1082"/>
      <c r="E67" s="1083"/>
      <c r="F67" s="1087"/>
    </row>
    <row r="68" spans="1:10" ht="50">
      <c r="A68" s="1247" t="s">
        <v>228</v>
      </c>
      <c r="B68" s="1068" t="s">
        <v>229</v>
      </c>
      <c r="C68" s="1097" t="s">
        <v>15</v>
      </c>
      <c r="D68" s="1082">
        <v>47</v>
      </c>
      <c r="E68" s="1083"/>
      <c r="F68" s="1087">
        <f t="shared" ref="F68" si="9">D68*E68</f>
        <v>0</v>
      </c>
    </row>
    <row r="69" spans="1:10">
      <c r="A69" s="1146"/>
      <c r="B69" s="1068"/>
      <c r="C69" s="1082"/>
      <c r="D69" s="1082"/>
      <c r="E69" s="1083"/>
      <c r="F69" s="1087"/>
    </row>
    <row r="70" spans="1:10" ht="25">
      <c r="A70" s="1605" t="s">
        <v>51</v>
      </c>
      <c r="B70" s="1080" t="s">
        <v>52</v>
      </c>
      <c r="C70" s="1082" t="s">
        <v>15</v>
      </c>
      <c r="D70" s="1097">
        <v>231</v>
      </c>
      <c r="E70" s="1083"/>
      <c r="F70" s="1087">
        <f t="shared" ref="F70" si="10">D70*E70</f>
        <v>0</v>
      </c>
    </row>
    <row r="71" spans="1:10">
      <c r="A71" s="1605"/>
      <c r="B71" s="1080"/>
      <c r="C71" s="1082"/>
      <c r="D71" s="1082"/>
      <c r="E71" s="1083"/>
      <c r="F71" s="1087"/>
    </row>
    <row r="72" spans="1:10" ht="25">
      <c r="A72" s="1146" t="s">
        <v>230</v>
      </c>
      <c r="B72" s="1068" t="s">
        <v>231</v>
      </c>
      <c r="C72" s="1082" t="s">
        <v>15</v>
      </c>
      <c r="D72" s="1097">
        <v>109</v>
      </c>
      <c r="E72" s="1083"/>
      <c r="F72" s="1087">
        <f t="shared" ref="F72" si="11">D72*E72</f>
        <v>0</v>
      </c>
    </row>
    <row r="73" spans="1:10">
      <c r="A73" s="1146"/>
      <c r="B73" s="1068"/>
      <c r="C73" s="1082"/>
      <c r="D73" s="1168"/>
      <c r="E73" s="1083"/>
      <c r="F73" s="1087"/>
    </row>
    <row r="74" spans="1:10" ht="25">
      <c r="A74" s="1146" t="s">
        <v>648</v>
      </c>
      <c r="B74" s="1068" t="s">
        <v>649</v>
      </c>
      <c r="C74" s="1097" t="s">
        <v>15</v>
      </c>
      <c r="D74" s="1097">
        <v>41</v>
      </c>
      <c r="E74" s="1083"/>
      <c r="F74" s="1087">
        <f t="shared" ref="F74" si="12">D74*E74</f>
        <v>0</v>
      </c>
    </row>
    <row r="75" spans="1:10">
      <c r="A75" s="1146"/>
      <c r="B75" s="1068"/>
      <c r="C75" s="1082"/>
      <c r="D75" s="1082"/>
      <c r="E75" s="1083"/>
      <c r="F75" s="1087"/>
      <c r="G75" s="1081"/>
      <c r="H75" s="1081"/>
      <c r="I75" s="1081"/>
      <c r="J75" s="1081"/>
    </row>
    <row r="76" spans="1:10" ht="37.5">
      <c r="A76" s="1146" t="s">
        <v>53</v>
      </c>
      <c r="B76" s="1068" t="s">
        <v>234</v>
      </c>
      <c r="C76" s="1082" t="s">
        <v>16</v>
      </c>
      <c r="D76" s="1082">
        <v>21</v>
      </c>
      <c r="E76" s="1083"/>
      <c r="F76" s="1087">
        <f t="shared" ref="F76" si="13">D76*E76</f>
        <v>0</v>
      </c>
      <c r="G76" s="1081"/>
      <c r="H76" s="1081"/>
      <c r="I76" s="1081"/>
      <c r="J76" s="1081"/>
    </row>
    <row r="77" spans="1:10">
      <c r="A77" s="1146"/>
      <c r="B77" s="1068"/>
      <c r="C77" s="1082"/>
      <c r="D77" s="1082"/>
      <c r="E77" s="1083"/>
      <c r="F77" s="1087"/>
      <c r="G77" s="1081"/>
      <c r="H77" s="1081"/>
      <c r="I77" s="1081"/>
      <c r="J77" s="1081"/>
    </row>
    <row r="78" spans="1:10" ht="37.5">
      <c r="A78" s="1146" t="s">
        <v>650</v>
      </c>
      <c r="B78" s="1068" t="s">
        <v>651</v>
      </c>
      <c r="C78" s="1097" t="s">
        <v>16</v>
      </c>
      <c r="D78" s="1082">
        <v>3</v>
      </c>
      <c r="E78" s="1083"/>
      <c r="F78" s="1087">
        <f t="shared" ref="F78:F100" si="14">D78*E78</f>
        <v>0</v>
      </c>
      <c r="G78" s="1081"/>
      <c r="H78" s="1081"/>
      <c r="I78" s="1081"/>
      <c r="J78" s="1081"/>
    </row>
    <row r="79" spans="1:10">
      <c r="A79" s="1146"/>
      <c r="B79" s="1068"/>
      <c r="C79" s="1082"/>
      <c r="D79" s="1082"/>
      <c r="E79" s="1083"/>
      <c r="F79" s="1087"/>
      <c r="G79" s="1081"/>
      <c r="H79" s="1081"/>
      <c r="I79" s="1081"/>
      <c r="J79" s="1081"/>
    </row>
    <row r="80" spans="1:10" ht="37.5">
      <c r="A80" s="1146" t="s">
        <v>277</v>
      </c>
      <c r="B80" s="1068" t="s">
        <v>276</v>
      </c>
      <c r="C80" s="1082" t="s">
        <v>16</v>
      </c>
      <c r="D80" s="1082">
        <v>12</v>
      </c>
      <c r="E80" s="1083"/>
      <c r="F80" s="1087">
        <f t="shared" si="14"/>
        <v>0</v>
      </c>
      <c r="G80" s="1081"/>
      <c r="H80" s="1081"/>
      <c r="I80" s="1081"/>
      <c r="J80" s="1081"/>
    </row>
    <row r="81" spans="1:10">
      <c r="A81" s="1146"/>
      <c r="B81" s="1068"/>
      <c r="C81" s="1082"/>
      <c r="D81" s="1082"/>
      <c r="E81" s="1083"/>
      <c r="F81" s="1087"/>
      <c r="G81" s="1081"/>
      <c r="H81" s="1081"/>
      <c r="I81" s="1081"/>
      <c r="J81" s="1081"/>
    </row>
    <row r="82" spans="1:10" ht="37.5">
      <c r="A82" s="1146" t="s">
        <v>652</v>
      </c>
      <c r="B82" s="1068" t="s">
        <v>653</v>
      </c>
      <c r="C82" s="1082" t="s">
        <v>16</v>
      </c>
      <c r="D82" s="1082">
        <v>5</v>
      </c>
      <c r="E82" s="1096"/>
      <c r="F82" s="1087">
        <f t="shared" si="14"/>
        <v>0</v>
      </c>
      <c r="G82" s="1081"/>
      <c r="H82" s="1081"/>
      <c r="I82" s="1081"/>
      <c r="J82" s="1081"/>
    </row>
    <row r="83" spans="1:10">
      <c r="A83" s="1146"/>
      <c r="B83" s="1068"/>
      <c r="C83" s="1082"/>
      <c r="D83" s="1082"/>
      <c r="E83" s="1083"/>
      <c r="F83" s="1087"/>
      <c r="G83" s="1081"/>
      <c r="H83" s="1081"/>
      <c r="I83" s="1081"/>
      <c r="J83" s="1081"/>
    </row>
    <row r="84" spans="1:10" ht="25">
      <c r="A84" s="1605">
        <v>44854</v>
      </c>
      <c r="B84" s="1068" t="s">
        <v>63</v>
      </c>
      <c r="C84" s="1073" t="s">
        <v>16</v>
      </c>
      <c r="D84" s="1095">
        <v>1</v>
      </c>
      <c r="E84" s="1083"/>
      <c r="F84" s="1087">
        <f t="shared" si="14"/>
        <v>0</v>
      </c>
      <c r="G84" s="1081"/>
      <c r="H84" s="1081"/>
      <c r="I84" s="1093"/>
      <c r="J84" s="1093"/>
    </row>
    <row r="85" spans="1:10">
      <c r="A85" s="1146"/>
      <c r="B85" s="1066"/>
      <c r="C85" s="1088"/>
      <c r="D85" s="1088"/>
      <c r="E85" s="1093"/>
      <c r="F85" s="1087"/>
      <c r="G85" s="1081"/>
      <c r="H85" s="1081"/>
      <c r="I85" s="1081"/>
      <c r="J85" s="1081"/>
    </row>
    <row r="86" spans="1:10" ht="37.5">
      <c r="A86" s="1146" t="s">
        <v>59</v>
      </c>
      <c r="B86" s="1068" t="s">
        <v>235</v>
      </c>
      <c r="C86" s="1082" t="s">
        <v>16</v>
      </c>
      <c r="D86" s="1082">
        <v>20</v>
      </c>
      <c r="E86" s="1083"/>
      <c r="F86" s="1087">
        <f t="shared" si="14"/>
        <v>0</v>
      </c>
      <c r="G86" s="1081"/>
      <c r="H86" s="1081"/>
      <c r="I86" s="1081"/>
      <c r="J86" s="1081"/>
    </row>
    <row r="87" spans="1:10">
      <c r="A87" s="1146"/>
      <c r="B87" s="1068"/>
      <c r="C87" s="1082"/>
      <c r="D87" s="1082"/>
      <c r="E87" s="1083"/>
      <c r="F87" s="1087"/>
      <c r="G87" s="1081"/>
      <c r="H87" s="1081"/>
      <c r="I87" s="1081"/>
      <c r="J87" s="1081"/>
    </row>
    <row r="88" spans="1:10" ht="37.5">
      <c r="A88" s="1146" t="s">
        <v>236</v>
      </c>
      <c r="B88" s="1066" t="s">
        <v>237</v>
      </c>
      <c r="C88" s="1088" t="s">
        <v>16</v>
      </c>
      <c r="D88" s="1088">
        <v>20</v>
      </c>
      <c r="E88" s="1093"/>
      <c r="F88" s="1087">
        <f t="shared" si="14"/>
        <v>0</v>
      </c>
      <c r="G88" s="1081"/>
      <c r="H88" s="1081"/>
      <c r="I88" s="1081"/>
      <c r="J88" s="1081"/>
    </row>
    <row r="89" spans="1:10">
      <c r="A89" s="1146"/>
      <c r="B89" s="1066"/>
      <c r="C89" s="1088"/>
      <c r="D89" s="1088"/>
      <c r="E89" s="1093"/>
      <c r="F89" s="1087"/>
      <c r="G89" s="1081"/>
      <c r="H89" s="1081"/>
      <c r="I89" s="1081"/>
      <c r="J89" s="1081"/>
    </row>
    <row r="90" spans="1:10" ht="37.5">
      <c r="A90" s="1146" t="s">
        <v>654</v>
      </c>
      <c r="B90" s="1066" t="s">
        <v>344</v>
      </c>
      <c r="C90" s="1088" t="s">
        <v>16</v>
      </c>
      <c r="D90" s="1088">
        <v>1</v>
      </c>
      <c r="E90" s="1093"/>
      <c r="F90" s="1087">
        <f t="shared" si="14"/>
        <v>0</v>
      </c>
      <c r="G90" s="1081"/>
      <c r="H90" s="1081"/>
      <c r="I90" s="1081"/>
      <c r="J90" s="1081"/>
    </row>
    <row r="91" spans="1:10">
      <c r="A91" s="1146"/>
      <c r="B91" s="1066"/>
      <c r="C91" s="1088"/>
      <c r="D91" s="1088"/>
      <c r="E91" s="1093"/>
      <c r="F91" s="1087"/>
    </row>
    <row r="92" spans="1:10" ht="25">
      <c r="A92" s="1605" t="s">
        <v>847</v>
      </c>
      <c r="B92" s="1066" t="s">
        <v>279</v>
      </c>
      <c r="C92" s="1119" t="s">
        <v>16</v>
      </c>
      <c r="D92" s="1088">
        <v>2</v>
      </c>
      <c r="E92" s="1093"/>
      <c r="F92" s="1087">
        <f t="shared" si="14"/>
        <v>0</v>
      </c>
    </row>
    <row r="93" spans="1:10">
      <c r="A93" s="1605"/>
      <c r="B93" s="1066"/>
      <c r="C93" s="1119"/>
      <c r="D93" s="1088"/>
      <c r="E93" s="1093"/>
      <c r="F93" s="1087"/>
    </row>
    <row r="94" spans="1:10" ht="50">
      <c r="A94" s="1605">
        <v>44991</v>
      </c>
      <c r="B94" s="1066" t="s">
        <v>655</v>
      </c>
      <c r="C94" s="1119" t="s">
        <v>16</v>
      </c>
      <c r="D94" s="1088">
        <v>7</v>
      </c>
      <c r="E94" s="1093"/>
      <c r="F94" s="1087">
        <f t="shared" si="14"/>
        <v>0</v>
      </c>
    </row>
    <row r="95" spans="1:10">
      <c r="A95" s="1605"/>
      <c r="B95" s="1066"/>
      <c r="C95" s="1119"/>
      <c r="D95" s="1088"/>
      <c r="E95" s="1093"/>
      <c r="F95" s="1087"/>
    </row>
    <row r="96" spans="1:10" ht="37.5">
      <c r="A96" s="1605" t="s">
        <v>847</v>
      </c>
      <c r="B96" s="1066" t="s">
        <v>656</v>
      </c>
      <c r="C96" s="1119" t="s">
        <v>16</v>
      </c>
      <c r="D96" s="1088">
        <v>1</v>
      </c>
      <c r="E96" s="1093"/>
      <c r="F96" s="1087">
        <f t="shared" si="14"/>
        <v>0</v>
      </c>
    </row>
    <row r="97" spans="1:6">
      <c r="A97" s="1605"/>
      <c r="B97" s="1066"/>
      <c r="C97" s="1119"/>
      <c r="D97" s="1088"/>
      <c r="E97" s="1093"/>
      <c r="F97" s="1087"/>
    </row>
    <row r="98" spans="1:6" ht="37.5">
      <c r="A98" s="1606" t="s">
        <v>239</v>
      </c>
      <c r="B98" s="1072" t="s">
        <v>657</v>
      </c>
      <c r="C98" s="1090" t="s">
        <v>16</v>
      </c>
      <c r="D98" s="1117">
        <v>1</v>
      </c>
      <c r="E98" s="1106"/>
      <c r="F98" s="1087">
        <f t="shared" si="14"/>
        <v>0</v>
      </c>
    </row>
    <row r="99" spans="1:6">
      <c r="A99" s="1605"/>
      <c r="B99" s="1072"/>
      <c r="C99" s="1119"/>
      <c r="D99" s="1088"/>
      <c r="E99" s="1093"/>
      <c r="F99" s="1087"/>
    </row>
    <row r="100" spans="1:6">
      <c r="A100" s="1607" t="s">
        <v>240</v>
      </c>
      <c r="B100" s="1148" t="s">
        <v>241</v>
      </c>
      <c r="C100" s="1149" t="s">
        <v>15</v>
      </c>
      <c r="D100" s="1150">
        <v>417</v>
      </c>
      <c r="E100" s="1151"/>
      <c r="F100" s="1087">
        <f t="shared" si="14"/>
        <v>0</v>
      </c>
    </row>
    <row r="101" spans="1:6">
      <c r="A101" s="1608"/>
      <c r="B101" s="1071"/>
      <c r="C101" s="1091"/>
      <c r="D101" s="1116"/>
      <c r="E101" s="1109"/>
      <c r="F101" s="1107"/>
    </row>
    <row r="102" spans="1:6">
      <c r="A102" s="1147"/>
      <c r="B102" s="1066"/>
      <c r="C102" s="1085"/>
      <c r="D102" s="1117"/>
      <c r="E102" s="1124"/>
      <c r="F102" s="1124"/>
    </row>
    <row r="103" spans="1:6" ht="13">
      <c r="A103" s="1111"/>
      <c r="B103" s="296" t="s">
        <v>0</v>
      </c>
      <c r="C103" s="314"/>
      <c r="D103" s="314"/>
      <c r="E103" s="1550"/>
      <c r="F103" s="1577">
        <f>SUM(F58:F100)</f>
        <v>0</v>
      </c>
    </row>
    <row r="104" spans="1:6">
      <c r="A104" s="1132"/>
      <c r="B104" s="1066"/>
      <c r="C104" s="1119"/>
      <c r="D104" s="1119"/>
      <c r="E104" s="1133"/>
      <c r="F104" s="1123"/>
    </row>
    <row r="105" spans="1:6">
      <c r="A105" s="1152"/>
      <c r="B105" s="1072"/>
      <c r="C105" s="1075"/>
      <c r="D105" s="1075"/>
      <c r="E105" s="1153"/>
      <c r="F105" s="1076"/>
    </row>
    <row r="106" spans="1:6">
      <c r="A106" s="1152"/>
      <c r="B106" s="1072"/>
      <c r="C106" s="1075"/>
      <c r="D106" s="1075"/>
      <c r="E106" s="1153"/>
      <c r="F106" s="1076"/>
    </row>
    <row r="107" spans="1:6">
      <c r="A107" s="1152"/>
      <c r="B107" s="1072"/>
      <c r="C107" s="1075"/>
      <c r="D107" s="1075"/>
      <c r="E107" s="1153"/>
      <c r="F107" s="1076"/>
    </row>
    <row r="108" spans="1:6">
      <c r="A108" s="1152"/>
      <c r="B108" s="1072"/>
      <c r="C108" s="1075"/>
      <c r="D108" s="1075"/>
      <c r="E108" s="1153"/>
      <c r="F108" s="1076"/>
    </row>
    <row r="109" spans="1:6">
      <c r="A109" s="1152"/>
      <c r="B109" s="1072"/>
      <c r="C109" s="1075"/>
      <c r="D109" s="1075"/>
      <c r="E109" s="1153"/>
      <c r="F109" s="1076"/>
    </row>
    <row r="110" spans="1:6">
      <c r="A110" s="1152"/>
      <c r="B110" s="1072"/>
      <c r="C110" s="1075"/>
      <c r="D110" s="1075"/>
      <c r="E110" s="1153"/>
      <c r="F110" s="1076"/>
    </row>
    <row r="111" spans="1:6">
      <c r="A111" s="1152"/>
      <c r="B111" s="1072"/>
      <c r="C111" s="1075"/>
      <c r="D111" s="1075"/>
      <c r="E111" s="1153"/>
      <c r="F111" s="1076"/>
    </row>
    <row r="112" spans="1:6">
      <c r="A112" s="1152"/>
      <c r="B112" s="1072"/>
      <c r="C112" s="1075"/>
      <c r="D112" s="1075"/>
      <c r="E112" s="1153"/>
      <c r="F112" s="1076"/>
    </row>
    <row r="113" spans="1:6">
      <c r="A113" s="1152"/>
      <c r="B113" s="1072"/>
      <c r="C113" s="1075"/>
      <c r="D113" s="1075"/>
      <c r="E113" s="1153"/>
      <c r="F113" s="1076"/>
    </row>
    <row r="114" spans="1:6">
      <c r="A114" s="1152"/>
      <c r="B114" s="1072"/>
      <c r="C114" s="1075"/>
      <c r="D114" s="1075"/>
      <c r="E114" s="1153"/>
      <c r="F114" s="1076"/>
    </row>
    <row r="115" spans="1:6">
      <c r="A115" s="1152"/>
      <c r="B115" s="1072"/>
      <c r="C115" s="1075"/>
      <c r="D115" s="1075"/>
      <c r="E115" s="1153"/>
      <c r="F115" s="1076"/>
    </row>
    <row r="116" spans="1:6">
      <c r="A116" s="1152"/>
      <c r="B116" s="1072"/>
      <c r="C116" s="1075"/>
      <c r="D116" s="1075"/>
      <c r="E116" s="1153"/>
      <c r="F116" s="1076"/>
    </row>
    <row r="117" spans="1:6">
      <c r="A117" s="1152"/>
      <c r="B117" s="1072"/>
      <c r="C117" s="1075"/>
      <c r="D117" s="1075"/>
      <c r="E117" s="1153"/>
      <c r="F117" s="1076"/>
    </row>
    <row r="118" spans="1:6">
      <c r="A118" s="1152"/>
      <c r="B118" s="1072"/>
      <c r="C118" s="1075"/>
      <c r="D118" s="1075"/>
      <c r="E118" s="1153"/>
      <c r="F118" s="1076"/>
    </row>
    <row r="119" spans="1:6">
      <c r="A119" s="1152"/>
      <c r="B119" s="1072"/>
      <c r="C119" s="1075"/>
      <c r="D119" s="1075"/>
      <c r="E119" s="1153"/>
      <c r="F119" s="1076"/>
    </row>
    <row r="120" spans="1:6">
      <c r="A120" s="1152"/>
      <c r="B120" s="1072"/>
      <c r="C120" s="1075"/>
      <c r="D120" s="1075"/>
      <c r="E120" s="1153"/>
      <c r="F120" s="1076"/>
    </row>
    <row r="121" spans="1:6">
      <c r="A121" s="1152"/>
      <c r="B121" s="1072"/>
      <c r="C121" s="1075"/>
      <c r="D121" s="1075"/>
      <c r="E121" s="1153"/>
      <c r="F121" s="1076"/>
    </row>
    <row r="122" spans="1:6">
      <c r="A122" s="1152"/>
      <c r="B122" s="1072"/>
      <c r="C122" s="1075"/>
      <c r="D122" s="1075"/>
      <c r="E122" s="1153"/>
      <c r="F122" s="1076"/>
    </row>
    <row r="123" spans="1:6">
      <c r="A123" s="1152"/>
      <c r="B123" s="1072"/>
      <c r="C123" s="1075"/>
      <c r="D123" s="1075"/>
      <c r="E123" s="1153"/>
      <c r="F123" s="1076"/>
    </row>
    <row r="124" spans="1:6">
      <c r="A124" s="1152"/>
      <c r="B124" s="1072"/>
      <c r="C124" s="1075"/>
      <c r="D124" s="1075"/>
      <c r="E124" s="1153"/>
      <c r="F124" s="1076"/>
    </row>
    <row r="125" spans="1:6">
      <c r="A125" s="1152"/>
      <c r="B125" s="1072"/>
      <c r="C125" s="1075"/>
      <c r="D125" s="1075"/>
      <c r="E125" s="1153"/>
      <c r="F125" s="1076"/>
    </row>
    <row r="126" spans="1:6">
      <c r="A126" s="1152"/>
      <c r="B126" s="1072"/>
      <c r="C126" s="1075"/>
      <c r="D126" s="1075"/>
      <c r="E126" s="1153"/>
      <c r="F126" s="1076"/>
    </row>
    <row r="127" spans="1:6">
      <c r="A127" s="1152"/>
      <c r="B127" s="1072"/>
      <c r="C127" s="1075"/>
      <c r="D127" s="1075"/>
      <c r="E127" s="1153"/>
      <c r="F127" s="1076"/>
    </row>
    <row r="128" spans="1:6">
      <c r="A128" s="1152"/>
      <c r="B128" s="1072"/>
      <c r="C128" s="1075"/>
      <c r="D128" s="1075"/>
      <c r="E128" s="1153"/>
      <c r="F128" s="1076"/>
    </row>
    <row r="129" spans="1:6">
      <c r="A129" s="1152"/>
      <c r="B129" s="1072"/>
      <c r="C129" s="1075"/>
      <c r="D129" s="1075"/>
      <c r="E129" s="1153"/>
      <c r="F129" s="1076"/>
    </row>
    <row r="130" spans="1:6">
      <c r="A130" s="1152"/>
      <c r="B130" s="1072"/>
      <c r="C130" s="1075"/>
      <c r="D130" s="1075"/>
      <c r="E130" s="1153"/>
      <c r="F130" s="1076"/>
    </row>
    <row r="131" spans="1:6">
      <c r="A131" s="1152"/>
      <c r="B131" s="1072"/>
      <c r="C131" s="1075"/>
      <c r="D131" s="1075"/>
      <c r="E131" s="1153"/>
      <c r="F131" s="1076"/>
    </row>
    <row r="132" spans="1:6">
      <c r="A132" s="1152"/>
      <c r="B132" s="1072"/>
      <c r="C132" s="1075"/>
      <c r="D132" s="1075"/>
      <c r="E132" s="1153"/>
      <c r="F132" s="1076"/>
    </row>
    <row r="133" spans="1:6">
      <c r="A133" s="1152"/>
      <c r="B133" s="1072"/>
      <c r="C133" s="1075"/>
      <c r="D133" s="1075"/>
      <c r="E133" s="1153"/>
      <c r="F133" s="1076"/>
    </row>
    <row r="134" spans="1:6">
      <c r="A134" s="1152"/>
      <c r="B134" s="1072"/>
      <c r="C134" s="1075"/>
      <c r="D134" s="1075"/>
      <c r="E134" s="1153"/>
      <c r="F134" s="1076"/>
    </row>
    <row r="135" spans="1:6">
      <c r="A135" s="1152"/>
      <c r="B135" s="1072"/>
      <c r="C135" s="1075"/>
      <c r="D135" s="1075"/>
      <c r="E135" s="1153"/>
      <c r="F135" s="1076"/>
    </row>
    <row r="136" spans="1:6">
      <c r="A136" s="1152"/>
      <c r="B136" s="1072"/>
      <c r="C136" s="1075"/>
      <c r="D136" s="1075"/>
      <c r="E136" s="1153"/>
      <c r="F136" s="1076"/>
    </row>
    <row r="137" spans="1:6">
      <c r="A137" s="1152"/>
      <c r="B137" s="1072"/>
      <c r="C137" s="1075"/>
      <c r="D137" s="1075"/>
      <c r="E137" s="1153"/>
      <c r="F137" s="1076"/>
    </row>
    <row r="138" spans="1:6">
      <c r="A138" s="1152"/>
      <c r="B138" s="1072"/>
      <c r="C138" s="1075"/>
      <c r="D138" s="1075"/>
      <c r="E138" s="1153"/>
      <c r="F138" s="1076"/>
    </row>
    <row r="139" spans="1:6">
      <c r="A139" s="1152"/>
      <c r="B139" s="1072"/>
      <c r="C139" s="1075"/>
      <c r="D139" s="1075"/>
      <c r="E139" s="1153"/>
      <c r="F139" s="1076"/>
    </row>
    <row r="140" spans="1:6">
      <c r="A140" s="1152"/>
      <c r="B140" s="1072"/>
      <c r="C140" s="1075"/>
      <c r="D140" s="1075"/>
      <c r="E140" s="1153"/>
      <c r="F140" s="1076"/>
    </row>
    <row r="141" spans="1:6">
      <c r="A141" s="1152"/>
      <c r="B141" s="1072"/>
      <c r="C141" s="1075"/>
      <c r="D141" s="1075"/>
      <c r="E141" s="1153"/>
      <c r="F141" s="1076"/>
    </row>
    <row r="142" spans="1:6">
      <c r="A142" s="1152"/>
      <c r="B142" s="1072"/>
      <c r="C142" s="1075"/>
      <c r="D142" s="1075"/>
      <c r="E142" s="1153"/>
      <c r="F142" s="1076"/>
    </row>
    <row r="143" spans="1:6">
      <c r="A143" s="1152"/>
      <c r="B143" s="1072"/>
      <c r="C143" s="1075"/>
      <c r="D143" s="1075"/>
      <c r="E143" s="1153"/>
      <c r="F143" s="1076"/>
    </row>
    <row r="144" spans="1:6">
      <c r="A144" s="1152"/>
      <c r="B144" s="1072"/>
      <c r="C144" s="1075"/>
      <c r="D144" s="1075"/>
      <c r="E144" s="1153"/>
      <c r="F144" s="1076"/>
    </row>
    <row r="145" spans="1:6">
      <c r="A145" s="1152"/>
      <c r="B145" s="1072"/>
      <c r="C145" s="1075"/>
      <c r="D145" s="1075"/>
      <c r="E145" s="1153"/>
      <c r="F145" s="1076"/>
    </row>
    <row r="146" spans="1:6">
      <c r="A146" s="1152"/>
      <c r="B146" s="1072"/>
      <c r="C146" s="1075"/>
      <c r="D146" s="1075"/>
      <c r="E146" s="1153"/>
      <c r="F146" s="1076"/>
    </row>
    <row r="147" spans="1:6">
      <c r="A147" s="1152"/>
      <c r="B147" s="1072"/>
      <c r="C147" s="1075"/>
      <c r="D147" s="1075"/>
      <c r="E147" s="1153"/>
      <c r="F147" s="1076"/>
    </row>
    <row r="148" spans="1:6">
      <c r="A148" s="1152"/>
      <c r="B148" s="1072"/>
      <c r="C148" s="1075"/>
      <c r="D148" s="1075"/>
      <c r="E148" s="1153"/>
      <c r="F148" s="1076"/>
    </row>
    <row r="149" spans="1:6">
      <c r="A149" s="1152"/>
      <c r="B149" s="1072"/>
      <c r="C149" s="1075"/>
      <c r="D149" s="1075"/>
      <c r="E149" s="1153"/>
      <c r="F149" s="1076"/>
    </row>
    <row r="150" spans="1:6">
      <c r="A150" s="1152"/>
      <c r="B150" s="1072"/>
      <c r="C150" s="1075"/>
      <c r="D150" s="1075"/>
      <c r="E150" s="1153"/>
      <c r="F150" s="1076"/>
    </row>
    <row r="151" spans="1:6">
      <c r="A151" s="1152"/>
      <c r="B151" s="1072"/>
      <c r="C151" s="1075"/>
      <c r="D151" s="1075"/>
      <c r="E151" s="1153"/>
      <c r="F151" s="1076"/>
    </row>
    <row r="152" spans="1:6">
      <c r="A152" s="1152"/>
      <c r="B152" s="1072"/>
      <c r="C152" s="1075"/>
      <c r="D152" s="1075"/>
      <c r="E152" s="1153"/>
      <c r="F152" s="1076"/>
    </row>
    <row r="153" spans="1:6">
      <c r="A153" s="1152"/>
      <c r="B153" s="1072"/>
      <c r="C153" s="1075"/>
      <c r="D153" s="1075"/>
      <c r="E153" s="1153"/>
      <c r="F153" s="1076"/>
    </row>
    <row r="154" spans="1:6">
      <c r="A154" s="1152"/>
      <c r="B154" s="1072"/>
      <c r="C154" s="1075"/>
      <c r="D154" s="1075"/>
      <c r="E154" s="1153"/>
      <c r="F154" s="1076"/>
    </row>
    <row r="155" spans="1:6">
      <c r="A155" s="1152"/>
      <c r="B155" s="1072"/>
      <c r="C155" s="1075"/>
      <c r="D155" s="1075"/>
      <c r="E155" s="1153"/>
      <c r="F155" s="1076"/>
    </row>
    <row r="156" spans="1:6">
      <c r="A156" s="1152"/>
      <c r="B156" s="1072"/>
      <c r="C156" s="1075"/>
      <c r="D156" s="1075"/>
      <c r="E156" s="1153"/>
      <c r="F156" s="1076"/>
    </row>
    <row r="157" spans="1:6">
      <c r="A157" s="1152"/>
      <c r="B157" s="1072"/>
      <c r="C157" s="1075"/>
      <c r="D157" s="1075"/>
      <c r="E157" s="1153"/>
      <c r="F157" s="1076"/>
    </row>
    <row r="158" spans="1:6">
      <c r="A158" s="1152"/>
      <c r="B158" s="1072"/>
      <c r="C158" s="1075"/>
      <c r="D158" s="1075"/>
      <c r="E158" s="1153"/>
      <c r="F158" s="1076"/>
    </row>
    <row r="159" spans="1:6">
      <c r="A159" s="1152"/>
      <c r="B159" s="1072"/>
      <c r="C159" s="1075"/>
      <c r="D159" s="1075"/>
      <c r="E159" s="1153"/>
      <c r="F159" s="1076"/>
    </row>
    <row r="160" spans="1:6">
      <c r="A160" s="1152"/>
      <c r="B160" s="1072"/>
      <c r="C160" s="1075"/>
      <c r="D160" s="1075"/>
      <c r="E160" s="1153"/>
      <c r="F160" s="1076"/>
    </row>
    <row r="161" spans="1:6">
      <c r="A161" s="1152"/>
      <c r="B161" s="1072"/>
      <c r="C161" s="1075"/>
      <c r="D161" s="1075"/>
      <c r="E161" s="1153"/>
      <c r="F161" s="1076"/>
    </row>
    <row r="162" spans="1:6">
      <c r="A162" s="1152"/>
      <c r="B162" s="1072"/>
      <c r="C162" s="1075"/>
      <c r="D162" s="1075"/>
      <c r="E162" s="1153"/>
      <c r="F162" s="1076"/>
    </row>
    <row r="163" spans="1:6">
      <c r="A163" s="1152"/>
      <c r="B163" s="1072"/>
      <c r="C163" s="1075"/>
      <c r="D163" s="1075"/>
      <c r="E163" s="1153"/>
      <c r="F163" s="1076"/>
    </row>
    <row r="164" spans="1:6">
      <c r="A164" s="1152"/>
      <c r="B164" s="1072"/>
      <c r="C164" s="1075"/>
      <c r="D164" s="1075"/>
      <c r="E164" s="1153"/>
      <c r="F164" s="1076"/>
    </row>
    <row r="165" spans="1:6">
      <c r="A165" s="1152"/>
      <c r="B165" s="1072"/>
      <c r="C165" s="1075"/>
      <c r="D165" s="1075"/>
      <c r="E165" s="1153"/>
      <c r="F165" s="1076"/>
    </row>
    <row r="166" spans="1:6">
      <c r="A166" s="1152"/>
      <c r="B166" s="1072"/>
      <c r="C166" s="1075"/>
      <c r="D166" s="1075"/>
      <c r="E166" s="1153"/>
      <c r="F166" s="1076"/>
    </row>
    <row r="167" spans="1:6">
      <c r="A167" s="1152"/>
      <c r="B167" s="1072"/>
      <c r="C167" s="1075"/>
      <c r="D167" s="1075"/>
      <c r="E167" s="1153"/>
      <c r="F167" s="1076"/>
    </row>
    <row r="168" spans="1:6">
      <c r="A168" s="1152"/>
      <c r="B168" s="1072"/>
      <c r="C168" s="1075"/>
      <c r="D168" s="1075"/>
      <c r="E168" s="1153"/>
      <c r="F168" s="1076"/>
    </row>
    <row r="169" spans="1:6">
      <c r="A169" s="1152"/>
      <c r="B169" s="1072"/>
      <c r="C169" s="1075"/>
      <c r="D169" s="1075"/>
      <c r="E169" s="1153"/>
      <c r="F169" s="1076"/>
    </row>
    <row r="170" spans="1:6">
      <c r="A170" s="1152"/>
      <c r="B170" s="1072"/>
      <c r="C170" s="1075"/>
      <c r="D170" s="1075"/>
      <c r="E170" s="1153"/>
      <c r="F170" s="1076"/>
    </row>
    <row r="171" spans="1:6">
      <c r="A171" s="1152"/>
      <c r="B171" s="1072"/>
      <c r="C171" s="1075"/>
      <c r="D171" s="1075"/>
      <c r="E171" s="1153"/>
      <c r="F171" s="1076"/>
    </row>
    <row r="172" spans="1:6">
      <c r="A172" s="1152"/>
      <c r="B172" s="1072"/>
      <c r="C172" s="1075"/>
      <c r="D172" s="1075"/>
      <c r="E172" s="1153"/>
      <c r="F172" s="1076"/>
    </row>
    <row r="173" spans="1:6">
      <c r="A173" s="1152"/>
      <c r="B173" s="1072"/>
      <c r="C173" s="1075"/>
      <c r="D173" s="1075"/>
      <c r="E173" s="1153"/>
      <c r="F173" s="1076"/>
    </row>
    <row r="174" spans="1:6">
      <c r="A174" s="1152"/>
      <c r="B174" s="1072"/>
      <c r="C174" s="1075"/>
      <c r="D174" s="1075"/>
      <c r="E174" s="1153"/>
      <c r="F174" s="1076"/>
    </row>
    <row r="175" spans="1:6">
      <c r="A175" s="1152"/>
      <c r="B175" s="1072"/>
      <c r="C175" s="1075"/>
      <c r="D175" s="1075"/>
      <c r="E175" s="1153"/>
      <c r="F175" s="1076"/>
    </row>
    <row r="176" spans="1:6">
      <c r="A176" s="1152"/>
      <c r="B176" s="1072"/>
      <c r="C176" s="1075"/>
      <c r="D176" s="1075"/>
      <c r="E176" s="1153"/>
      <c r="F176" s="1076"/>
    </row>
    <row r="177" spans="1:6">
      <c r="A177" s="1152"/>
      <c r="B177" s="1072"/>
      <c r="C177" s="1075"/>
      <c r="D177" s="1075"/>
      <c r="E177" s="1153"/>
      <c r="F177" s="1076"/>
    </row>
    <row r="178" spans="1:6">
      <c r="A178" s="1152"/>
      <c r="B178" s="1072"/>
      <c r="C178" s="1075"/>
      <c r="D178" s="1075"/>
      <c r="E178" s="1153"/>
      <c r="F178" s="1076"/>
    </row>
    <row r="179" spans="1:6">
      <c r="A179" s="1152"/>
      <c r="B179" s="1072"/>
      <c r="C179" s="1075"/>
      <c r="D179" s="1075"/>
      <c r="E179" s="1153"/>
      <c r="F179" s="1076"/>
    </row>
    <row r="180" spans="1:6">
      <c r="A180" s="1152"/>
      <c r="B180" s="1072"/>
      <c r="C180" s="1075"/>
      <c r="D180" s="1075"/>
      <c r="E180" s="1153"/>
      <c r="F180" s="1076"/>
    </row>
    <row r="181" spans="1:6">
      <c r="A181" s="1152"/>
      <c r="B181" s="1072"/>
      <c r="C181" s="1075"/>
      <c r="D181" s="1075"/>
      <c r="E181" s="1153"/>
      <c r="F181" s="1076"/>
    </row>
    <row r="182" spans="1:6">
      <c r="A182" s="1152"/>
      <c r="B182" s="1072"/>
      <c r="C182" s="1075"/>
      <c r="D182" s="1075"/>
      <c r="E182" s="1153"/>
      <c r="F182" s="1076"/>
    </row>
    <row r="183" spans="1:6">
      <c r="A183" s="1152"/>
      <c r="B183" s="1072"/>
      <c r="C183" s="1075"/>
      <c r="D183" s="1075"/>
      <c r="E183" s="1153"/>
      <c r="F183" s="1076"/>
    </row>
    <row r="184" spans="1:6">
      <c r="A184" s="1152"/>
      <c r="B184" s="1072"/>
      <c r="C184" s="1075"/>
      <c r="D184" s="1075"/>
      <c r="E184" s="1153"/>
      <c r="F184" s="1076"/>
    </row>
    <row r="185" spans="1:6">
      <c r="A185" s="1152"/>
      <c r="B185" s="1072"/>
      <c r="C185" s="1075"/>
      <c r="D185" s="1075"/>
      <c r="E185" s="1153"/>
      <c r="F185" s="1076"/>
    </row>
    <row r="186" spans="1:6">
      <c r="A186" s="1152"/>
      <c r="B186" s="1072"/>
      <c r="C186" s="1075"/>
      <c r="D186" s="1075"/>
      <c r="E186" s="1153"/>
      <c r="F186" s="1076"/>
    </row>
    <row r="187" spans="1:6">
      <c r="A187" s="1152"/>
      <c r="B187" s="1072"/>
      <c r="C187" s="1075"/>
      <c r="D187" s="1075"/>
      <c r="E187" s="1153"/>
      <c r="F187" s="1076"/>
    </row>
    <row r="188" spans="1:6">
      <c r="A188" s="1152"/>
      <c r="B188" s="1072"/>
      <c r="C188" s="1075"/>
      <c r="D188" s="1075"/>
      <c r="E188" s="1153"/>
      <c r="F188" s="1076"/>
    </row>
    <row r="189" spans="1:6">
      <c r="A189" s="1152"/>
      <c r="B189" s="1072"/>
      <c r="C189" s="1075"/>
      <c r="D189" s="1075"/>
      <c r="E189" s="1153"/>
      <c r="F189" s="1076"/>
    </row>
    <row r="190" spans="1:6">
      <c r="A190" s="1152"/>
      <c r="B190" s="1072"/>
      <c r="C190" s="1075"/>
      <c r="D190" s="1075"/>
      <c r="E190" s="1153"/>
      <c r="F190" s="1076"/>
    </row>
    <row r="191" spans="1:6">
      <c r="A191" s="1152"/>
      <c r="B191" s="1072"/>
      <c r="C191" s="1075"/>
      <c r="D191" s="1075"/>
      <c r="E191" s="1153"/>
      <c r="F191" s="1076"/>
    </row>
    <row r="192" spans="1:6">
      <c r="A192" s="1152"/>
      <c r="B192" s="1072"/>
      <c r="C192" s="1075"/>
      <c r="D192" s="1075"/>
      <c r="E192" s="1153"/>
      <c r="F192" s="1076"/>
    </row>
    <row r="193" spans="1:6">
      <c r="A193" s="1152"/>
      <c r="B193" s="1072"/>
      <c r="C193" s="1075"/>
      <c r="D193" s="1075"/>
      <c r="E193" s="1153"/>
      <c r="F193" s="1076"/>
    </row>
    <row r="194" spans="1:6">
      <c r="A194" s="1152"/>
      <c r="B194" s="1072"/>
      <c r="C194" s="1075"/>
      <c r="D194" s="1075"/>
      <c r="E194" s="1153"/>
      <c r="F194" s="1076"/>
    </row>
    <row r="195" spans="1:6">
      <c r="A195" s="1152"/>
      <c r="B195" s="1072"/>
      <c r="C195" s="1075"/>
      <c r="D195" s="1075"/>
      <c r="E195" s="1153"/>
      <c r="F195" s="1076"/>
    </row>
    <row r="196" spans="1:6">
      <c r="A196" s="1152"/>
      <c r="B196" s="1072"/>
      <c r="C196" s="1075"/>
      <c r="D196" s="1075"/>
      <c r="E196" s="1153"/>
      <c r="F196" s="1076"/>
    </row>
    <row r="197" spans="1:6">
      <c r="A197" s="1152"/>
      <c r="B197" s="1072"/>
      <c r="C197" s="1075"/>
      <c r="D197" s="1075"/>
      <c r="E197" s="1153"/>
      <c r="F197" s="1076"/>
    </row>
    <row r="198" spans="1:6">
      <c r="A198" s="1152"/>
      <c r="B198" s="1072"/>
      <c r="C198" s="1075"/>
      <c r="D198" s="1075"/>
      <c r="E198" s="1153"/>
      <c r="F198" s="1076"/>
    </row>
    <row r="199" spans="1:6">
      <c r="A199" s="1152"/>
      <c r="B199" s="1072"/>
      <c r="C199" s="1075"/>
      <c r="D199" s="1075"/>
      <c r="E199" s="1153"/>
      <c r="F199" s="1076"/>
    </row>
    <row r="200" spans="1:6">
      <c r="A200" s="1152"/>
      <c r="B200" s="1072"/>
      <c r="C200" s="1075"/>
      <c r="D200" s="1075"/>
      <c r="E200" s="1153"/>
      <c r="F200" s="1076"/>
    </row>
    <row r="201" spans="1:6">
      <c r="A201" s="1152"/>
      <c r="B201" s="1072"/>
      <c r="C201" s="1075"/>
      <c r="D201" s="1075"/>
      <c r="E201" s="1153"/>
      <c r="F201" s="1076"/>
    </row>
    <row r="202" spans="1:6">
      <c r="A202" s="1152"/>
      <c r="B202" s="1072"/>
      <c r="C202" s="1075"/>
      <c r="D202" s="1075"/>
      <c r="E202" s="1153"/>
      <c r="F202" s="1076"/>
    </row>
    <row r="203" spans="1:6">
      <c r="A203" s="1152"/>
      <c r="B203" s="1072"/>
      <c r="C203" s="1075"/>
      <c r="D203" s="1075"/>
      <c r="E203" s="1153"/>
      <c r="F203" s="1076"/>
    </row>
    <row r="204" spans="1:6">
      <c r="A204" s="1152"/>
      <c r="B204" s="1072"/>
      <c r="C204" s="1075"/>
      <c r="D204" s="1075"/>
      <c r="E204" s="1153"/>
      <c r="F204" s="1076"/>
    </row>
    <row r="205" spans="1:6">
      <c r="A205" s="1152"/>
      <c r="B205" s="1072"/>
      <c r="C205" s="1075"/>
      <c r="D205" s="1075"/>
      <c r="E205" s="1153"/>
      <c r="F205" s="1076"/>
    </row>
    <row r="206" spans="1:6">
      <c r="A206" s="1152"/>
      <c r="B206" s="1072"/>
      <c r="C206" s="1075"/>
      <c r="D206" s="1075"/>
      <c r="E206" s="1153"/>
      <c r="F206" s="1076"/>
    </row>
    <row r="207" spans="1:6">
      <c r="A207" s="1152"/>
      <c r="B207" s="1072"/>
      <c r="C207" s="1075"/>
      <c r="D207" s="1075"/>
      <c r="E207" s="1153"/>
      <c r="F207" s="1076"/>
    </row>
    <row r="208" spans="1:6">
      <c r="A208" s="1152"/>
      <c r="B208" s="1072"/>
      <c r="C208" s="1075"/>
      <c r="D208" s="1075"/>
      <c r="E208" s="1153"/>
      <c r="F208" s="1076"/>
    </row>
    <row r="209" spans="1:6">
      <c r="A209" s="1152"/>
      <c r="B209" s="1072"/>
      <c r="C209" s="1075"/>
      <c r="D209" s="1075"/>
      <c r="E209" s="1153"/>
      <c r="F209" s="1076"/>
    </row>
    <row r="210" spans="1:6">
      <c r="A210" s="1152"/>
      <c r="B210" s="1072"/>
      <c r="C210" s="1075"/>
      <c r="D210" s="1075"/>
      <c r="E210" s="1153"/>
      <c r="F210" s="1076"/>
    </row>
    <row r="211" spans="1:6">
      <c r="A211" s="1152"/>
      <c r="B211" s="1072"/>
      <c r="C211" s="1075"/>
      <c r="D211" s="1075"/>
      <c r="E211" s="1153"/>
      <c r="F211" s="1076"/>
    </row>
    <row r="212" spans="1:6">
      <c r="A212" s="1152"/>
      <c r="B212" s="1072"/>
      <c r="C212" s="1075"/>
      <c r="D212" s="1075"/>
      <c r="E212" s="1153"/>
      <c r="F212" s="1076"/>
    </row>
    <row r="213" spans="1:6">
      <c r="A213" s="1152"/>
      <c r="B213" s="1072"/>
      <c r="C213" s="1075"/>
      <c r="D213" s="1075"/>
      <c r="E213" s="1153"/>
      <c r="F213" s="1076"/>
    </row>
    <row r="214" spans="1:6">
      <c r="A214" s="1152"/>
      <c r="B214" s="1072"/>
      <c r="C214" s="1075"/>
      <c r="D214" s="1075"/>
      <c r="E214" s="1153"/>
      <c r="F214" s="1076"/>
    </row>
    <row r="215" spans="1:6">
      <c r="A215" s="1152"/>
      <c r="B215" s="1072"/>
      <c r="C215" s="1075"/>
      <c r="D215" s="1075"/>
      <c r="E215" s="1153"/>
      <c r="F215" s="1076"/>
    </row>
    <row r="216" spans="1:6">
      <c r="A216" s="1152"/>
      <c r="B216" s="1072"/>
      <c r="C216" s="1075"/>
      <c r="D216" s="1075"/>
      <c r="E216" s="1153"/>
      <c r="F216" s="1076"/>
    </row>
    <row r="217" spans="1:6">
      <c r="A217" s="1152"/>
      <c r="B217" s="1072"/>
      <c r="C217" s="1075"/>
      <c r="D217" s="1075"/>
      <c r="E217" s="1153"/>
      <c r="F217" s="1076"/>
    </row>
    <row r="218" spans="1:6">
      <c r="A218" s="1152"/>
      <c r="B218" s="1072"/>
      <c r="C218" s="1075"/>
      <c r="D218" s="1075"/>
      <c r="E218" s="1153"/>
      <c r="F218" s="1076"/>
    </row>
    <row r="219" spans="1:6">
      <c r="A219" s="1152"/>
      <c r="B219" s="1072"/>
      <c r="C219" s="1075"/>
      <c r="D219" s="1075"/>
      <c r="E219" s="1153"/>
      <c r="F219" s="1076"/>
    </row>
    <row r="220" spans="1:6">
      <c r="A220" s="1152"/>
      <c r="B220" s="1072"/>
      <c r="C220" s="1075"/>
      <c r="D220" s="1075"/>
      <c r="E220" s="1153"/>
      <c r="F220" s="1076"/>
    </row>
    <row r="221" spans="1:6">
      <c r="A221" s="1152"/>
      <c r="B221" s="1072"/>
      <c r="C221" s="1075"/>
      <c r="D221" s="1075"/>
      <c r="E221" s="1153"/>
      <c r="F221" s="1076"/>
    </row>
    <row r="222" spans="1:6">
      <c r="A222" s="1152"/>
      <c r="B222" s="1072"/>
      <c r="C222" s="1075"/>
      <c r="D222" s="1075"/>
      <c r="E222" s="1153"/>
      <c r="F222" s="1076"/>
    </row>
    <row r="223" spans="1:6">
      <c r="A223" s="1152"/>
      <c r="B223" s="1072"/>
      <c r="C223" s="1075"/>
      <c r="D223" s="1075"/>
      <c r="E223" s="1153"/>
      <c r="F223" s="1076"/>
    </row>
    <row r="224" spans="1:6">
      <c r="A224" s="1152"/>
      <c r="B224" s="1072"/>
      <c r="C224" s="1075"/>
      <c r="D224" s="1075"/>
      <c r="E224" s="1153"/>
      <c r="F224" s="1076"/>
    </row>
    <row r="225" spans="1:6">
      <c r="A225" s="1152"/>
      <c r="B225" s="1072"/>
      <c r="C225" s="1075"/>
      <c r="D225" s="1075"/>
      <c r="E225" s="1153"/>
      <c r="F225" s="1076"/>
    </row>
    <row r="226" spans="1:6">
      <c r="A226" s="1152"/>
      <c r="B226" s="1072"/>
      <c r="C226" s="1075"/>
      <c r="D226" s="1075"/>
      <c r="E226" s="1153"/>
      <c r="F226" s="1076"/>
    </row>
    <row r="227" spans="1:6">
      <c r="A227" s="1152"/>
      <c r="B227" s="1072"/>
      <c r="C227" s="1075"/>
      <c r="D227" s="1075"/>
      <c r="E227" s="1153"/>
      <c r="F227" s="1076"/>
    </row>
    <row r="228" spans="1:6">
      <c r="A228" s="1152"/>
      <c r="B228" s="1072"/>
      <c r="C228" s="1075"/>
      <c r="D228" s="1075"/>
      <c r="E228" s="1153"/>
      <c r="F228" s="1076"/>
    </row>
    <row r="229" spans="1:6">
      <c r="A229" s="1152"/>
      <c r="B229" s="1072"/>
      <c r="C229" s="1075"/>
      <c r="D229" s="1075"/>
      <c r="E229" s="1153"/>
      <c r="F229" s="1076"/>
    </row>
    <row r="230" spans="1:6">
      <c r="A230" s="1152"/>
      <c r="B230" s="1072"/>
      <c r="C230" s="1075"/>
      <c r="D230" s="1075"/>
      <c r="E230" s="1153"/>
      <c r="F230" s="1076"/>
    </row>
    <row r="231" spans="1:6">
      <c r="A231" s="1152"/>
      <c r="B231" s="1072"/>
      <c r="C231" s="1075"/>
      <c r="D231" s="1075"/>
      <c r="E231" s="1153"/>
      <c r="F231" s="1076"/>
    </row>
    <row r="232" spans="1:6">
      <c r="A232" s="1152"/>
      <c r="B232" s="1072"/>
      <c r="C232" s="1075"/>
      <c r="D232" s="1075"/>
      <c r="E232" s="1153"/>
      <c r="F232" s="1076"/>
    </row>
    <row r="233" spans="1:6">
      <c r="A233" s="1152"/>
      <c r="B233" s="1072"/>
      <c r="C233" s="1075"/>
      <c r="D233" s="1075"/>
      <c r="E233" s="1153"/>
      <c r="F233" s="1076"/>
    </row>
    <row r="234" spans="1:6">
      <c r="A234" s="1152"/>
      <c r="B234" s="1072"/>
      <c r="C234" s="1075"/>
      <c r="D234" s="1075"/>
      <c r="E234" s="1153"/>
      <c r="F234" s="1076"/>
    </row>
    <row r="235" spans="1:6">
      <c r="A235" s="1152"/>
      <c r="B235" s="1072"/>
      <c r="C235" s="1075"/>
      <c r="D235" s="1075"/>
      <c r="E235" s="1153"/>
      <c r="F235" s="1076"/>
    </row>
    <row r="236" spans="1:6">
      <c r="A236" s="1152"/>
      <c r="B236" s="1072"/>
      <c r="C236" s="1075"/>
      <c r="D236" s="1075"/>
      <c r="E236" s="1153"/>
      <c r="F236" s="1076"/>
    </row>
    <row r="237" spans="1:6">
      <c r="A237" s="1152"/>
      <c r="B237" s="1072"/>
      <c r="C237" s="1075"/>
      <c r="D237" s="1075"/>
      <c r="E237" s="1153"/>
      <c r="F237" s="1076"/>
    </row>
    <row r="238" spans="1:6">
      <c r="A238" s="1152"/>
      <c r="B238" s="1072"/>
      <c r="C238" s="1075"/>
      <c r="D238" s="1075"/>
      <c r="E238" s="1153"/>
      <c r="F238" s="1076"/>
    </row>
    <row r="239" spans="1:6">
      <c r="A239" s="1152"/>
      <c r="B239" s="1072"/>
      <c r="C239" s="1075"/>
      <c r="D239" s="1075"/>
      <c r="E239" s="1153"/>
      <c r="F239" s="1076"/>
    </row>
    <row r="240" spans="1:6">
      <c r="A240" s="1152"/>
      <c r="B240" s="1072"/>
      <c r="C240" s="1075"/>
      <c r="D240" s="1075"/>
      <c r="E240" s="1153"/>
      <c r="F240" s="1076"/>
    </row>
    <row r="241" spans="1:6">
      <c r="A241" s="1152"/>
      <c r="B241" s="1072"/>
      <c r="C241" s="1075"/>
      <c r="D241" s="1075"/>
      <c r="E241" s="1153"/>
      <c r="F241" s="1076"/>
    </row>
    <row r="242" spans="1:6">
      <c r="A242" s="1152"/>
      <c r="B242" s="1072"/>
      <c r="C242" s="1075"/>
      <c r="D242" s="1075"/>
      <c r="E242" s="1153"/>
      <c r="F242" s="1076"/>
    </row>
    <row r="243" spans="1:6">
      <c r="A243" s="1152"/>
      <c r="B243" s="1072"/>
      <c r="C243" s="1075"/>
      <c r="D243" s="1075"/>
      <c r="E243" s="1153"/>
      <c r="F243" s="1076"/>
    </row>
    <row r="244" spans="1:6">
      <c r="A244" s="1152"/>
      <c r="B244" s="1072"/>
      <c r="C244" s="1075"/>
      <c r="D244" s="1075"/>
      <c r="E244" s="1153"/>
      <c r="F244" s="1076"/>
    </row>
    <row r="245" spans="1:6">
      <c r="A245" s="1152"/>
      <c r="B245" s="1072"/>
      <c r="C245" s="1075"/>
      <c r="D245" s="1075"/>
      <c r="E245" s="1153"/>
      <c r="F245" s="1076"/>
    </row>
    <row r="246" spans="1:6">
      <c r="A246" s="1152"/>
      <c r="B246" s="1072"/>
      <c r="C246" s="1075"/>
      <c r="D246" s="1075"/>
      <c r="E246" s="1153"/>
      <c r="F246" s="1076"/>
    </row>
    <row r="247" spans="1:6">
      <c r="A247" s="1152"/>
      <c r="B247" s="1072"/>
      <c r="C247" s="1075"/>
      <c r="D247" s="1075"/>
      <c r="E247" s="1153"/>
      <c r="F247" s="1076"/>
    </row>
    <row r="248" spans="1:6">
      <c r="A248" s="1152"/>
      <c r="B248" s="1072"/>
      <c r="C248" s="1075"/>
      <c r="D248" s="1075"/>
      <c r="E248" s="1153"/>
      <c r="F248" s="1076"/>
    </row>
    <row r="249" spans="1:6">
      <c r="A249" s="1152"/>
      <c r="B249" s="1072"/>
      <c r="C249" s="1075"/>
      <c r="D249" s="1075"/>
      <c r="E249" s="1153"/>
      <c r="F249" s="1076"/>
    </row>
    <row r="250" spans="1:6">
      <c r="A250" s="1152"/>
      <c r="B250" s="1072"/>
      <c r="C250" s="1075"/>
      <c r="D250" s="1075"/>
      <c r="E250" s="1153"/>
      <c r="F250" s="1076"/>
    </row>
    <row r="251" spans="1:6">
      <c r="A251" s="1152"/>
      <c r="B251" s="1072"/>
      <c r="C251" s="1075"/>
      <c r="D251" s="1075"/>
      <c r="E251" s="1153"/>
      <c r="F251" s="1076"/>
    </row>
    <row r="252" spans="1:6">
      <c r="A252" s="1152"/>
      <c r="B252" s="1072"/>
      <c r="C252" s="1075"/>
      <c r="D252" s="1075"/>
      <c r="E252" s="1153"/>
      <c r="F252" s="1076"/>
    </row>
    <row r="253" spans="1:6">
      <c r="A253" s="1152"/>
      <c r="B253" s="1072"/>
      <c r="C253" s="1075"/>
      <c r="D253" s="1075"/>
      <c r="E253" s="1153"/>
      <c r="F253" s="1076"/>
    </row>
    <row r="254" spans="1:6">
      <c r="A254" s="1152"/>
      <c r="B254" s="1072"/>
      <c r="C254" s="1075"/>
      <c r="D254" s="1075"/>
      <c r="E254" s="1153"/>
      <c r="F254" s="1076"/>
    </row>
    <row r="255" spans="1:6">
      <c r="A255" s="1152"/>
      <c r="B255" s="1072"/>
      <c r="C255" s="1075"/>
      <c r="D255" s="1075"/>
      <c r="E255" s="1153"/>
      <c r="F255" s="1076"/>
    </row>
    <row r="256" spans="1:6">
      <c r="A256" s="1152"/>
      <c r="B256" s="1072"/>
      <c r="C256" s="1075"/>
      <c r="D256" s="1075"/>
      <c r="E256" s="1153"/>
      <c r="F256" s="1076"/>
    </row>
    <row r="257" spans="1:6">
      <c r="A257" s="1152"/>
      <c r="B257" s="1072"/>
      <c r="C257" s="1075"/>
      <c r="D257" s="1075"/>
      <c r="E257" s="1153"/>
      <c r="F257" s="1076"/>
    </row>
    <row r="258" spans="1:6">
      <c r="A258" s="1152"/>
      <c r="B258" s="1072"/>
      <c r="C258" s="1075"/>
      <c r="D258" s="1075"/>
      <c r="E258" s="1153"/>
      <c r="F258" s="1076"/>
    </row>
    <row r="259" spans="1:6">
      <c r="A259" s="1152"/>
      <c r="B259" s="1072"/>
      <c r="C259" s="1075"/>
      <c r="D259" s="1075"/>
      <c r="E259" s="1153"/>
      <c r="F259" s="1076"/>
    </row>
    <row r="260" spans="1:6">
      <c r="A260" s="1152"/>
      <c r="B260" s="1072"/>
      <c r="C260" s="1075"/>
      <c r="D260" s="1075"/>
      <c r="E260" s="1153"/>
      <c r="F260" s="1076"/>
    </row>
    <row r="261" spans="1:6">
      <c r="A261" s="1152"/>
      <c r="B261" s="1072"/>
      <c r="C261" s="1075"/>
      <c r="D261" s="1075"/>
      <c r="E261" s="1153"/>
      <c r="F261" s="1076"/>
    </row>
    <row r="262" spans="1:6">
      <c r="A262" s="1152"/>
      <c r="B262" s="1072"/>
      <c r="C262" s="1075"/>
      <c r="D262" s="1075"/>
      <c r="E262" s="1153"/>
      <c r="F262" s="1076"/>
    </row>
    <row r="263" spans="1:6">
      <c r="A263" s="1152"/>
      <c r="B263" s="1072"/>
      <c r="C263" s="1075"/>
      <c r="D263" s="1075"/>
      <c r="E263" s="1153"/>
      <c r="F263" s="1076"/>
    </row>
    <row r="264" spans="1:6">
      <c r="A264" s="1152"/>
      <c r="B264" s="1072"/>
      <c r="C264" s="1075"/>
      <c r="D264" s="1075"/>
      <c r="E264" s="1153"/>
      <c r="F264" s="1076"/>
    </row>
    <row r="265" spans="1:6">
      <c r="A265" s="1152"/>
      <c r="B265" s="1072"/>
      <c r="C265" s="1075"/>
      <c r="D265" s="1075"/>
      <c r="E265" s="1153"/>
      <c r="F265" s="1076"/>
    </row>
    <row r="266" spans="1:6">
      <c r="A266" s="1152"/>
      <c r="B266" s="1072"/>
      <c r="C266" s="1075"/>
      <c r="D266" s="1075"/>
      <c r="E266" s="1153"/>
      <c r="F266" s="1076"/>
    </row>
    <row r="267" spans="1:6">
      <c r="A267" s="1152"/>
      <c r="B267" s="1072"/>
      <c r="C267" s="1075"/>
      <c r="D267" s="1075"/>
      <c r="E267" s="1153"/>
      <c r="F267" s="1076"/>
    </row>
    <row r="268" spans="1:6">
      <c r="A268" s="1152"/>
      <c r="B268" s="1072"/>
      <c r="C268" s="1075"/>
      <c r="D268" s="1075"/>
      <c r="E268" s="1153"/>
      <c r="F268" s="1076"/>
    </row>
    <row r="269" spans="1:6">
      <c r="A269" s="1152"/>
      <c r="B269" s="1072"/>
      <c r="C269" s="1075"/>
      <c r="D269" s="1075"/>
      <c r="E269" s="1153"/>
      <c r="F269" s="1076"/>
    </row>
    <row r="270" spans="1:6">
      <c r="A270" s="1152"/>
      <c r="B270" s="1072"/>
      <c r="C270" s="1075"/>
      <c r="D270" s="1075"/>
      <c r="E270" s="1153"/>
      <c r="F270" s="1076"/>
    </row>
    <row r="271" spans="1:6">
      <c r="A271" s="1152"/>
      <c r="B271" s="1072"/>
      <c r="C271" s="1075"/>
      <c r="D271" s="1075"/>
      <c r="E271" s="1153"/>
      <c r="F271" s="1076"/>
    </row>
    <row r="272" spans="1:6">
      <c r="A272" s="1152"/>
      <c r="B272" s="1072"/>
      <c r="C272" s="1075"/>
      <c r="D272" s="1075"/>
      <c r="E272" s="1153"/>
      <c r="F272" s="1076"/>
    </row>
    <row r="273" spans="1:6">
      <c r="A273" s="1152"/>
      <c r="B273" s="1072"/>
      <c r="C273" s="1075"/>
      <c r="D273" s="1075"/>
      <c r="E273" s="1153"/>
      <c r="F273" s="1076"/>
    </row>
    <row r="274" spans="1:6">
      <c r="A274" s="1152"/>
      <c r="B274" s="1072"/>
      <c r="C274" s="1075"/>
      <c r="D274" s="1075"/>
      <c r="E274" s="1153"/>
      <c r="F274" s="1076"/>
    </row>
    <row r="275" spans="1:6">
      <c r="A275" s="1152"/>
      <c r="B275" s="1072"/>
      <c r="C275" s="1075"/>
      <c r="D275" s="1075"/>
      <c r="E275" s="1153"/>
      <c r="F275" s="1076"/>
    </row>
    <row r="276" spans="1:6">
      <c r="A276" s="1152"/>
      <c r="B276" s="1072"/>
      <c r="C276" s="1075"/>
      <c r="D276" s="1075"/>
      <c r="E276" s="1153"/>
      <c r="F276" s="1076"/>
    </row>
    <row r="277" spans="1:6">
      <c r="A277" s="1152"/>
      <c r="B277" s="1072"/>
      <c r="C277" s="1075"/>
      <c r="D277" s="1075"/>
      <c r="E277" s="1153"/>
      <c r="F277" s="1076"/>
    </row>
    <row r="278" spans="1:6">
      <c r="A278" s="1152"/>
      <c r="B278" s="1072"/>
      <c r="C278" s="1075"/>
      <c r="D278" s="1075"/>
      <c r="E278" s="1153"/>
      <c r="F278" s="1076"/>
    </row>
    <row r="279" spans="1:6">
      <c r="A279" s="1152"/>
      <c r="B279" s="1072"/>
      <c r="C279" s="1075"/>
      <c r="D279" s="1075"/>
      <c r="E279" s="1153"/>
      <c r="F279" s="1076"/>
    </row>
    <row r="280" spans="1:6">
      <c r="A280" s="1152"/>
      <c r="B280" s="1072"/>
      <c r="C280" s="1075"/>
      <c r="D280" s="1075"/>
      <c r="E280" s="1153"/>
      <c r="F280" s="1076"/>
    </row>
    <row r="281" spans="1:6">
      <c r="A281" s="1152"/>
      <c r="B281" s="1072"/>
      <c r="C281" s="1075"/>
      <c r="D281" s="1075"/>
      <c r="E281" s="1153"/>
      <c r="F281" s="1076"/>
    </row>
    <row r="282" spans="1:6">
      <c r="A282" s="1152"/>
      <c r="B282" s="1072"/>
      <c r="C282" s="1075"/>
      <c r="D282" s="1075"/>
      <c r="E282" s="1153"/>
      <c r="F282" s="1076"/>
    </row>
    <row r="283" spans="1:6">
      <c r="A283" s="1152"/>
      <c r="B283" s="1072"/>
      <c r="C283" s="1075"/>
      <c r="D283" s="1075"/>
      <c r="E283" s="1153"/>
      <c r="F283" s="1076"/>
    </row>
    <row r="284" spans="1:6">
      <c r="A284" s="1152"/>
      <c r="B284" s="1072"/>
      <c r="C284" s="1075"/>
      <c r="D284" s="1075"/>
      <c r="E284" s="1153"/>
      <c r="F284" s="1076"/>
    </row>
    <row r="285" spans="1:6">
      <c r="A285" s="1152"/>
      <c r="B285" s="1072"/>
      <c r="C285" s="1075"/>
      <c r="D285" s="1075"/>
      <c r="E285" s="1153"/>
      <c r="F285" s="1076"/>
    </row>
    <row r="286" spans="1:6">
      <c r="A286" s="1152"/>
      <c r="B286" s="1072"/>
      <c r="C286" s="1075"/>
      <c r="D286" s="1075"/>
      <c r="E286" s="1153"/>
      <c r="F286" s="1076"/>
    </row>
    <row r="287" spans="1:6">
      <c r="A287" s="1152"/>
      <c r="B287" s="1072"/>
      <c r="C287" s="1075"/>
      <c r="D287" s="1075"/>
      <c r="E287" s="1153"/>
      <c r="F287" s="1076"/>
    </row>
    <row r="288" spans="1:6">
      <c r="A288" s="1152"/>
      <c r="B288" s="1072"/>
      <c r="C288" s="1075"/>
      <c r="D288" s="1075"/>
      <c r="E288" s="1153"/>
      <c r="F288" s="1076"/>
    </row>
    <row r="289" spans="1:6">
      <c r="A289" s="1152"/>
      <c r="B289" s="1072"/>
      <c r="C289" s="1075"/>
      <c r="D289" s="1075"/>
      <c r="E289" s="1153"/>
      <c r="F289" s="1076"/>
    </row>
    <row r="290" spans="1:6">
      <c r="A290" s="1152"/>
      <c r="B290" s="1072"/>
      <c r="C290" s="1075"/>
      <c r="D290" s="1075"/>
      <c r="E290" s="1153"/>
      <c r="F290" s="1076"/>
    </row>
    <row r="291" spans="1:6">
      <c r="A291" s="1152"/>
      <c r="B291" s="1072"/>
      <c r="C291" s="1075"/>
      <c r="D291" s="1075"/>
      <c r="E291" s="1153"/>
      <c r="F291" s="1076"/>
    </row>
    <row r="292" spans="1:6">
      <c r="A292" s="1152"/>
      <c r="B292" s="1072"/>
      <c r="C292" s="1075"/>
      <c r="D292" s="1075"/>
      <c r="E292" s="1153"/>
      <c r="F292" s="1076"/>
    </row>
    <row r="293" spans="1:6">
      <c r="A293" s="1152"/>
      <c r="B293" s="1072"/>
      <c r="C293" s="1075"/>
      <c r="D293" s="1075"/>
      <c r="E293" s="1153"/>
      <c r="F293" s="1076"/>
    </row>
    <row r="294" spans="1:6">
      <c r="A294" s="1152"/>
      <c r="B294" s="1072"/>
      <c r="C294" s="1075"/>
      <c r="D294" s="1075"/>
      <c r="E294" s="1153"/>
      <c r="F294" s="1076"/>
    </row>
    <row r="295" spans="1:6">
      <c r="A295" s="1152"/>
      <c r="B295" s="1072"/>
      <c r="C295" s="1075"/>
      <c r="D295" s="1075"/>
      <c r="E295" s="1153"/>
      <c r="F295" s="1076"/>
    </row>
    <row r="296" spans="1:6">
      <c r="A296" s="1152"/>
      <c r="B296" s="1072"/>
      <c r="C296" s="1075"/>
      <c r="D296" s="1075"/>
      <c r="E296" s="1153"/>
      <c r="F296" s="1076"/>
    </row>
    <row r="297" spans="1:6">
      <c r="A297" s="1152"/>
      <c r="B297" s="1072"/>
      <c r="C297" s="1075"/>
      <c r="D297" s="1075"/>
      <c r="E297" s="1153"/>
      <c r="F297" s="1076"/>
    </row>
    <row r="298" spans="1:6">
      <c r="A298" s="1152"/>
      <c r="B298" s="1072"/>
      <c r="C298" s="1075"/>
      <c r="D298" s="1075"/>
      <c r="E298" s="1153"/>
      <c r="F298" s="1076"/>
    </row>
    <row r="299" spans="1:6">
      <c r="A299" s="1152"/>
      <c r="B299" s="1072"/>
      <c r="C299" s="1075"/>
      <c r="D299" s="1075"/>
      <c r="E299" s="1153"/>
      <c r="F299" s="1076"/>
    </row>
    <row r="300" spans="1:6">
      <c r="A300" s="1152"/>
      <c r="B300" s="1072"/>
      <c r="C300" s="1075"/>
      <c r="D300" s="1075"/>
      <c r="E300" s="1153"/>
      <c r="F300" s="1076"/>
    </row>
    <row r="301" spans="1:6">
      <c r="A301" s="1152"/>
      <c r="B301" s="1072"/>
      <c r="C301" s="1075"/>
      <c r="D301" s="1075"/>
      <c r="E301" s="1153"/>
      <c r="F301" s="1076"/>
    </row>
    <row r="302" spans="1:6">
      <c r="A302" s="1152"/>
      <c r="B302" s="1072"/>
      <c r="C302" s="1075"/>
      <c r="D302" s="1075"/>
      <c r="E302" s="1153"/>
      <c r="F302" s="1076"/>
    </row>
    <row r="303" spans="1:6">
      <c r="A303" s="1152"/>
      <c r="B303" s="1072"/>
      <c r="C303" s="1075"/>
      <c r="D303" s="1075"/>
      <c r="E303" s="1153"/>
      <c r="F303" s="1076"/>
    </row>
    <row r="304" spans="1:6">
      <c r="A304" s="1152"/>
      <c r="B304" s="1072"/>
      <c r="C304" s="1075"/>
      <c r="D304" s="1075"/>
      <c r="E304" s="1153"/>
      <c r="F304" s="1076"/>
    </row>
    <row r="305" spans="1:6">
      <c r="A305" s="1152"/>
      <c r="B305" s="1072"/>
      <c r="C305" s="1075"/>
      <c r="D305" s="1075"/>
      <c r="E305" s="1153"/>
      <c r="F305" s="1076"/>
    </row>
    <row r="306" spans="1:6">
      <c r="A306" s="1152"/>
      <c r="B306" s="1072"/>
      <c r="C306" s="1075"/>
      <c r="D306" s="1075"/>
      <c r="E306" s="1153"/>
      <c r="F306" s="1076"/>
    </row>
    <row r="307" spans="1:6">
      <c r="A307" s="1152"/>
      <c r="B307" s="1072"/>
      <c r="C307" s="1075"/>
      <c r="D307" s="1075"/>
      <c r="E307" s="1153"/>
      <c r="F307" s="1076"/>
    </row>
    <row r="308" spans="1:6">
      <c r="A308" s="1152"/>
      <c r="B308" s="1072"/>
      <c r="C308" s="1075"/>
      <c r="D308" s="1075"/>
      <c r="E308" s="1153"/>
      <c r="F308" s="1076"/>
    </row>
    <row r="309" spans="1:6">
      <c r="A309" s="1152"/>
      <c r="B309" s="1072"/>
      <c r="C309" s="1075"/>
      <c r="D309" s="1075"/>
      <c r="E309" s="1153"/>
      <c r="F309" s="1076"/>
    </row>
    <row r="310" spans="1:6">
      <c r="A310" s="1152"/>
      <c r="B310" s="1072"/>
      <c r="C310" s="1075"/>
      <c r="D310" s="1075"/>
      <c r="E310" s="1153"/>
      <c r="F310" s="1076"/>
    </row>
    <row r="311" spans="1:6">
      <c r="A311" s="1152"/>
      <c r="B311" s="1072"/>
      <c r="C311" s="1075"/>
      <c r="D311" s="1075"/>
      <c r="E311" s="1153"/>
      <c r="F311" s="1076"/>
    </row>
    <row r="312" spans="1:6">
      <c r="A312" s="1152"/>
      <c r="B312" s="1072"/>
      <c r="C312" s="1075"/>
      <c r="D312" s="1075"/>
      <c r="E312" s="1153"/>
      <c r="F312" s="1076"/>
    </row>
    <row r="313" spans="1:6">
      <c r="A313" s="1152"/>
      <c r="B313" s="1072"/>
      <c r="C313" s="1075"/>
      <c r="D313" s="1075"/>
      <c r="E313" s="1153"/>
      <c r="F313" s="1076"/>
    </row>
    <row r="314" spans="1:6">
      <c r="A314" s="1152"/>
      <c r="B314" s="1072"/>
      <c r="C314" s="1075"/>
      <c r="D314" s="1075"/>
      <c r="E314" s="1153"/>
      <c r="F314" s="1076"/>
    </row>
    <row r="315" spans="1:6">
      <c r="A315" s="1152"/>
      <c r="B315" s="1072"/>
      <c r="C315" s="1075"/>
      <c r="D315" s="1075"/>
      <c r="E315" s="1153"/>
      <c r="F315" s="1076"/>
    </row>
    <row r="316" spans="1:6">
      <c r="A316" s="1152"/>
      <c r="B316" s="1072"/>
      <c r="C316" s="1075"/>
      <c r="D316" s="1075"/>
      <c r="E316" s="1153"/>
      <c r="F316" s="1076"/>
    </row>
    <row r="317" spans="1:6">
      <c r="A317" s="1152"/>
      <c r="B317" s="1072"/>
      <c r="C317" s="1075"/>
      <c r="D317" s="1075"/>
      <c r="E317" s="1153"/>
      <c r="F317" s="1076"/>
    </row>
    <row r="318" spans="1:6">
      <c r="A318" s="1152"/>
      <c r="B318" s="1072"/>
      <c r="C318" s="1075"/>
      <c r="D318" s="1075"/>
      <c r="E318" s="1153"/>
      <c r="F318" s="1076"/>
    </row>
    <row r="319" spans="1:6">
      <c r="A319" s="1152"/>
      <c r="B319" s="1072"/>
      <c r="C319" s="1075"/>
      <c r="D319" s="1075"/>
      <c r="E319" s="1153"/>
      <c r="F319" s="1076"/>
    </row>
    <row r="320" spans="1:6">
      <c r="A320" s="1152"/>
      <c r="B320" s="1072"/>
      <c r="C320" s="1075"/>
      <c r="D320" s="1075"/>
      <c r="E320" s="1153"/>
      <c r="F320" s="1076"/>
    </row>
    <row r="321" spans="1:6">
      <c r="A321" s="1152"/>
      <c r="B321" s="1072"/>
      <c r="C321" s="1075"/>
      <c r="D321" s="1075"/>
      <c r="E321" s="1153"/>
      <c r="F321" s="1076"/>
    </row>
    <row r="322" spans="1:6">
      <c r="A322" s="1152"/>
      <c r="B322" s="1072"/>
      <c r="C322" s="1075"/>
      <c r="D322" s="1075"/>
      <c r="E322" s="1153"/>
      <c r="F322" s="1076"/>
    </row>
    <row r="323" spans="1:6">
      <c r="A323" s="1152"/>
      <c r="B323" s="1072"/>
      <c r="C323" s="1075"/>
      <c r="D323" s="1075"/>
      <c r="E323" s="1153"/>
      <c r="F323" s="1076"/>
    </row>
    <row r="324" spans="1:6">
      <c r="A324" s="1152"/>
      <c r="B324" s="1072"/>
      <c r="C324" s="1075"/>
      <c r="D324" s="1075"/>
      <c r="E324" s="1153"/>
      <c r="F324" s="1076"/>
    </row>
    <row r="325" spans="1:6">
      <c r="A325" s="1152"/>
      <c r="B325" s="1072"/>
      <c r="C325" s="1075"/>
      <c r="D325" s="1075"/>
      <c r="E325" s="1153"/>
      <c r="F325" s="1076"/>
    </row>
    <row r="326" spans="1:6">
      <c r="A326" s="1152"/>
      <c r="B326" s="1072"/>
      <c r="C326" s="1075"/>
      <c r="D326" s="1075"/>
      <c r="E326" s="1153"/>
      <c r="F326" s="1076"/>
    </row>
    <row r="327" spans="1:6">
      <c r="A327" s="1152"/>
      <c r="B327" s="1072"/>
      <c r="C327" s="1075"/>
      <c r="D327" s="1075"/>
      <c r="E327" s="1153"/>
      <c r="F327" s="1076"/>
    </row>
    <row r="328" spans="1:6">
      <c r="A328" s="1152"/>
      <c r="B328" s="1072"/>
      <c r="C328" s="1075"/>
      <c r="D328" s="1075"/>
      <c r="E328" s="1153"/>
      <c r="F328" s="1076"/>
    </row>
    <row r="329" spans="1:6">
      <c r="A329" s="1152"/>
      <c r="B329" s="1072"/>
      <c r="C329" s="1075"/>
      <c r="D329" s="1075"/>
      <c r="E329" s="1153"/>
      <c r="F329" s="1076"/>
    </row>
    <row r="330" spans="1:6">
      <c r="A330" s="1152"/>
      <c r="B330" s="1072"/>
      <c r="C330" s="1075"/>
      <c r="D330" s="1075"/>
      <c r="E330" s="1153"/>
      <c r="F330" s="1076"/>
    </row>
    <row r="331" spans="1:6">
      <c r="A331" s="1152"/>
      <c r="B331" s="1072"/>
      <c r="C331" s="1075"/>
      <c r="D331" s="1075"/>
      <c r="E331" s="1153"/>
      <c r="F331" s="1076"/>
    </row>
    <row r="332" spans="1:6">
      <c r="A332" s="1152"/>
      <c r="B332" s="1072"/>
      <c r="C332" s="1075"/>
      <c r="D332" s="1075"/>
      <c r="E332" s="1153"/>
      <c r="F332" s="1076"/>
    </row>
    <row r="333" spans="1:6">
      <c r="A333" s="1152"/>
      <c r="B333" s="1072"/>
      <c r="C333" s="1075"/>
      <c r="D333" s="1075"/>
      <c r="E333" s="1153"/>
      <c r="F333" s="1076"/>
    </row>
    <row r="334" spans="1:6">
      <c r="A334" s="1152"/>
      <c r="B334" s="1072"/>
      <c r="C334" s="1075"/>
      <c r="D334" s="1075"/>
      <c r="E334" s="1153"/>
      <c r="F334" s="1076"/>
    </row>
    <row r="335" spans="1:6">
      <c r="A335" s="1152"/>
      <c r="B335" s="1072"/>
      <c r="C335" s="1075"/>
      <c r="D335" s="1075"/>
      <c r="E335" s="1153"/>
      <c r="F335" s="1076"/>
    </row>
    <row r="336" spans="1:6">
      <c r="A336" s="1152"/>
      <c r="B336" s="1072"/>
      <c r="C336" s="1075"/>
      <c r="D336" s="1075"/>
      <c r="E336" s="1153"/>
      <c r="F336" s="1076"/>
    </row>
    <row r="337" spans="1:6">
      <c r="A337" s="1152"/>
      <c r="B337" s="1072"/>
      <c r="C337" s="1075"/>
      <c r="D337" s="1075"/>
      <c r="E337" s="1153"/>
      <c r="F337" s="1076"/>
    </row>
    <row r="338" spans="1:6">
      <c r="A338" s="1152"/>
      <c r="B338" s="1072"/>
      <c r="C338" s="1075"/>
      <c r="D338" s="1075"/>
      <c r="E338" s="1153"/>
      <c r="F338" s="1076"/>
    </row>
    <row r="339" spans="1:6">
      <c r="A339" s="1152"/>
      <c r="B339" s="1072"/>
      <c r="C339" s="1075"/>
      <c r="D339" s="1075"/>
      <c r="E339" s="1153"/>
      <c r="F339" s="1076"/>
    </row>
    <row r="340" spans="1:6">
      <c r="A340" s="1152"/>
      <c r="B340" s="1072"/>
      <c r="C340" s="1075"/>
      <c r="D340" s="1075"/>
      <c r="E340" s="1153"/>
      <c r="F340" s="1076"/>
    </row>
    <row r="341" spans="1:6">
      <c r="A341" s="1152"/>
      <c r="B341" s="1072"/>
      <c r="C341" s="1075"/>
      <c r="D341" s="1075"/>
      <c r="E341" s="1153"/>
      <c r="F341" s="1076"/>
    </row>
    <row r="342" spans="1:6">
      <c r="A342" s="1152"/>
      <c r="B342" s="1072"/>
      <c r="C342" s="1075"/>
      <c r="D342" s="1075"/>
      <c r="E342" s="1153"/>
      <c r="F342" s="1076"/>
    </row>
    <row r="343" spans="1:6">
      <c r="A343" s="1152"/>
      <c r="B343" s="1072"/>
      <c r="C343" s="1075"/>
      <c r="D343" s="1075"/>
      <c r="E343" s="1153"/>
      <c r="F343" s="1076"/>
    </row>
    <row r="344" spans="1:6">
      <c r="A344" s="1152"/>
      <c r="B344" s="1072"/>
      <c r="C344" s="1075"/>
      <c r="D344" s="1075"/>
      <c r="E344" s="1153"/>
      <c r="F344" s="1076"/>
    </row>
    <row r="345" spans="1:6">
      <c r="A345" s="1152"/>
      <c r="B345" s="1072"/>
      <c r="C345" s="1075"/>
      <c r="D345" s="1075"/>
      <c r="E345" s="1153"/>
      <c r="F345" s="1076"/>
    </row>
    <row r="346" spans="1:6">
      <c r="A346" s="1152"/>
      <c r="B346" s="1072"/>
      <c r="C346" s="1075"/>
      <c r="D346" s="1075"/>
      <c r="E346" s="1153"/>
      <c r="F346" s="1076"/>
    </row>
    <row r="347" spans="1:6">
      <c r="A347" s="1152"/>
      <c r="B347" s="1072"/>
      <c r="C347" s="1075"/>
      <c r="D347" s="1075"/>
      <c r="E347" s="1153"/>
      <c r="F347" s="1076"/>
    </row>
    <row r="348" spans="1:6">
      <c r="A348" s="1152"/>
      <c r="B348" s="1072"/>
      <c r="C348" s="1075"/>
      <c r="D348" s="1075"/>
      <c r="E348" s="1153"/>
      <c r="F348" s="1076"/>
    </row>
    <row r="349" spans="1:6">
      <c r="A349" s="1152"/>
      <c r="B349" s="1072"/>
      <c r="C349" s="1075"/>
      <c r="D349" s="1075"/>
      <c r="E349" s="1153"/>
      <c r="F349" s="1076"/>
    </row>
    <row r="350" spans="1:6">
      <c r="A350" s="1152"/>
      <c r="B350" s="1072"/>
      <c r="C350" s="1075"/>
      <c r="D350" s="1075"/>
      <c r="E350" s="1153"/>
      <c r="F350" s="1076"/>
    </row>
    <row r="351" spans="1:6">
      <c r="A351" s="1152"/>
      <c r="B351" s="1072"/>
      <c r="C351" s="1075"/>
      <c r="D351" s="1075"/>
      <c r="E351" s="1153"/>
      <c r="F351" s="1076"/>
    </row>
    <row r="352" spans="1:6">
      <c r="A352" s="1152"/>
      <c r="B352" s="1072"/>
      <c r="C352" s="1075"/>
      <c r="D352" s="1075"/>
      <c r="E352" s="1153"/>
      <c r="F352" s="1076"/>
    </row>
    <row r="353" spans="1:6">
      <c r="A353" s="1152"/>
      <c r="B353" s="1072"/>
      <c r="C353" s="1075"/>
      <c r="D353" s="1075"/>
      <c r="E353" s="1153"/>
      <c r="F353" s="1076"/>
    </row>
    <row r="354" spans="1:6">
      <c r="A354" s="1152"/>
      <c r="B354" s="1072"/>
      <c r="C354" s="1075"/>
      <c r="D354" s="1075"/>
      <c r="E354" s="1153"/>
      <c r="F354" s="1076"/>
    </row>
    <row r="355" spans="1:6">
      <c r="A355" s="1152"/>
      <c r="B355" s="1072"/>
      <c r="C355" s="1075"/>
      <c r="D355" s="1075"/>
      <c r="E355" s="1153"/>
      <c r="F355" s="1076"/>
    </row>
    <row r="356" spans="1:6">
      <c r="A356" s="1152"/>
      <c r="B356" s="1072"/>
      <c r="C356" s="1075"/>
      <c r="D356" s="1075"/>
      <c r="E356" s="1153"/>
      <c r="F356" s="1076"/>
    </row>
    <row r="357" spans="1:6">
      <c r="A357" s="1152"/>
      <c r="B357" s="1072"/>
      <c r="C357" s="1075"/>
      <c r="D357" s="1075"/>
      <c r="E357" s="1153"/>
      <c r="F357" s="1076"/>
    </row>
    <row r="358" spans="1:6">
      <c r="A358" s="1152"/>
      <c r="B358" s="1072"/>
      <c r="C358" s="1075"/>
      <c r="D358" s="1075"/>
      <c r="E358" s="1153"/>
      <c r="F358" s="1076"/>
    </row>
    <row r="359" spans="1:6">
      <c r="A359" s="1152"/>
      <c r="B359" s="1072"/>
      <c r="C359" s="1075"/>
      <c r="D359" s="1075"/>
      <c r="E359" s="1153"/>
      <c r="F359" s="1076"/>
    </row>
    <row r="360" spans="1:6">
      <c r="A360" s="1152"/>
      <c r="B360" s="1072"/>
      <c r="C360" s="1075"/>
      <c r="D360" s="1075"/>
      <c r="E360" s="1153"/>
      <c r="F360" s="1076"/>
    </row>
    <row r="361" spans="1:6">
      <c r="A361" s="1152"/>
      <c r="B361" s="1072"/>
      <c r="C361" s="1075"/>
      <c r="D361" s="1075"/>
      <c r="E361" s="1153"/>
      <c r="F361" s="1076"/>
    </row>
    <row r="362" spans="1:6">
      <c r="A362" s="1152"/>
      <c r="B362" s="1072"/>
      <c r="C362" s="1075"/>
      <c r="D362" s="1075"/>
      <c r="E362" s="1153"/>
      <c r="F362" s="1076"/>
    </row>
    <row r="363" spans="1:6">
      <c r="A363" s="1152"/>
      <c r="B363" s="1072"/>
      <c r="C363" s="1075"/>
      <c r="D363" s="1075"/>
      <c r="E363" s="1153"/>
      <c r="F363" s="1076"/>
    </row>
    <row r="364" spans="1:6">
      <c r="A364" s="1152"/>
      <c r="B364" s="1072"/>
      <c r="C364" s="1075"/>
      <c r="D364" s="1075"/>
      <c r="E364" s="1153"/>
      <c r="F364" s="1076"/>
    </row>
    <row r="365" spans="1:6">
      <c r="A365" s="1152"/>
      <c r="B365" s="1072"/>
      <c r="C365" s="1075"/>
      <c r="D365" s="1075"/>
      <c r="E365" s="1153"/>
      <c r="F365" s="1076"/>
    </row>
    <row r="366" spans="1:6">
      <c r="A366" s="1152"/>
      <c r="B366" s="1072"/>
      <c r="C366" s="1075"/>
      <c r="D366" s="1075"/>
      <c r="E366" s="1153"/>
      <c r="F366" s="1076"/>
    </row>
    <row r="367" spans="1:6">
      <c r="A367" s="1152"/>
      <c r="B367" s="1072"/>
      <c r="C367" s="1075"/>
      <c r="D367" s="1075"/>
      <c r="E367" s="1153"/>
      <c r="F367" s="1076"/>
    </row>
    <row r="368" spans="1:6">
      <c r="A368" s="1152"/>
      <c r="B368" s="1072"/>
      <c r="C368" s="1075"/>
      <c r="D368" s="1075"/>
      <c r="E368" s="1153"/>
      <c r="F368" s="1076"/>
    </row>
    <row r="369" spans="1:6">
      <c r="A369" s="1152"/>
      <c r="B369" s="1072"/>
      <c r="C369" s="1075"/>
      <c r="D369" s="1075"/>
      <c r="E369" s="1153"/>
      <c r="F369" s="1076"/>
    </row>
    <row r="370" spans="1:6">
      <c r="A370" s="1152"/>
      <c r="B370" s="1072"/>
      <c r="C370" s="1075"/>
      <c r="D370" s="1075"/>
      <c r="E370" s="1153"/>
      <c r="F370" s="1076"/>
    </row>
    <row r="371" spans="1:6">
      <c r="A371" s="1152"/>
      <c r="B371" s="1072"/>
      <c r="C371" s="1075"/>
      <c r="D371" s="1075"/>
      <c r="E371" s="1153"/>
      <c r="F371" s="1076"/>
    </row>
    <row r="372" spans="1:6">
      <c r="A372" s="1152"/>
      <c r="B372" s="1072"/>
      <c r="C372" s="1075"/>
      <c r="D372" s="1075"/>
      <c r="E372" s="1153"/>
      <c r="F372" s="1076"/>
    </row>
    <row r="373" spans="1:6">
      <c r="A373" s="1152"/>
      <c r="B373" s="1072"/>
      <c r="C373" s="1075"/>
      <c r="D373" s="1075"/>
      <c r="E373" s="1153"/>
      <c r="F373" s="1076"/>
    </row>
    <row r="374" spans="1:6">
      <c r="A374" s="1152"/>
      <c r="B374" s="1072"/>
      <c r="C374" s="1075"/>
      <c r="D374" s="1075"/>
      <c r="E374" s="1153"/>
      <c r="F374" s="1076"/>
    </row>
    <row r="375" spans="1:6">
      <c r="A375" s="1152"/>
      <c r="B375" s="1072"/>
      <c r="C375" s="1075"/>
      <c r="D375" s="1075"/>
      <c r="E375" s="1153"/>
      <c r="F375" s="1076"/>
    </row>
    <row r="376" spans="1:6">
      <c r="A376" s="1152"/>
      <c r="B376" s="1072"/>
      <c r="C376" s="1075"/>
      <c r="D376" s="1075"/>
      <c r="E376" s="1153"/>
      <c r="F376" s="1076"/>
    </row>
    <row r="377" spans="1:6">
      <c r="A377" s="1152"/>
      <c r="B377" s="1072"/>
      <c r="C377" s="1075"/>
      <c r="D377" s="1075"/>
      <c r="E377" s="1153"/>
      <c r="F377" s="1076"/>
    </row>
    <row r="378" spans="1:6">
      <c r="A378" s="1152"/>
      <c r="B378" s="1072"/>
      <c r="C378" s="1075"/>
      <c r="D378" s="1075"/>
      <c r="E378" s="1153"/>
      <c r="F378" s="1076"/>
    </row>
    <row r="379" spans="1:6">
      <c r="A379" s="1152"/>
      <c r="B379" s="1072"/>
      <c r="C379" s="1075"/>
      <c r="D379" s="1075"/>
      <c r="E379" s="1153"/>
      <c r="F379" s="1076"/>
    </row>
    <row r="380" spans="1:6">
      <c r="A380" s="1152"/>
      <c r="B380" s="1072"/>
      <c r="C380" s="1075"/>
      <c r="D380" s="1075"/>
      <c r="E380" s="1153"/>
      <c r="F380" s="1076"/>
    </row>
    <row r="381" spans="1:6">
      <c r="A381" s="1152"/>
      <c r="B381" s="1072"/>
      <c r="C381" s="1075"/>
      <c r="D381" s="1075"/>
      <c r="E381" s="1153"/>
      <c r="F381" s="1076"/>
    </row>
    <row r="382" spans="1:6">
      <c r="A382" s="1152"/>
      <c r="B382" s="1072"/>
      <c r="C382" s="1075"/>
      <c r="D382" s="1075"/>
      <c r="E382" s="1153"/>
      <c r="F382" s="1076"/>
    </row>
    <row r="383" spans="1:6">
      <c r="A383" s="1152"/>
      <c r="B383" s="1072"/>
      <c r="C383" s="1075"/>
      <c r="D383" s="1075"/>
      <c r="E383" s="1153"/>
      <c r="F383" s="1076"/>
    </row>
    <row r="384" spans="1:6">
      <c r="A384" s="1152"/>
      <c r="B384" s="1072"/>
      <c r="C384" s="1075"/>
      <c r="D384" s="1075"/>
      <c r="E384" s="1153"/>
      <c r="F384" s="1076"/>
    </row>
    <row r="385" spans="1:6">
      <c r="A385" s="1152"/>
      <c r="B385" s="1072"/>
      <c r="C385" s="1075"/>
      <c r="D385" s="1075"/>
      <c r="E385" s="1153"/>
      <c r="F385" s="1076"/>
    </row>
    <row r="386" spans="1:6">
      <c r="A386" s="1152"/>
      <c r="B386" s="1072"/>
      <c r="C386" s="1075"/>
      <c r="D386" s="1075"/>
      <c r="E386" s="1153"/>
      <c r="F386" s="1076"/>
    </row>
    <row r="387" spans="1:6">
      <c r="A387" s="1152"/>
      <c r="B387" s="1072"/>
      <c r="C387" s="1075"/>
      <c r="D387" s="1075"/>
      <c r="E387" s="1153"/>
      <c r="F387" s="1076"/>
    </row>
    <row r="388" spans="1:6">
      <c r="A388" s="1152"/>
      <c r="B388" s="1072"/>
      <c r="C388" s="1075"/>
      <c r="D388" s="1075"/>
      <c r="E388" s="1153"/>
      <c r="F388" s="1076"/>
    </row>
    <row r="389" spans="1:6">
      <c r="A389" s="1152"/>
      <c r="B389" s="1072"/>
      <c r="C389" s="1075"/>
      <c r="D389" s="1075"/>
      <c r="E389" s="1153"/>
      <c r="F389" s="1076"/>
    </row>
    <row r="390" spans="1:6">
      <c r="A390" s="1152"/>
      <c r="B390" s="1072"/>
      <c r="C390" s="1075"/>
      <c r="D390" s="1075"/>
      <c r="E390" s="1153"/>
      <c r="F390" s="1076"/>
    </row>
    <row r="391" spans="1:6">
      <c r="A391" s="1152"/>
      <c r="B391" s="1072"/>
      <c r="C391" s="1075"/>
      <c r="D391" s="1075"/>
      <c r="E391" s="1153"/>
      <c r="F391" s="1076"/>
    </row>
    <row r="392" spans="1:6">
      <c r="A392" s="1152"/>
      <c r="B392" s="1072"/>
      <c r="C392" s="1075"/>
      <c r="D392" s="1075"/>
      <c r="E392" s="1153"/>
      <c r="F392" s="1076"/>
    </row>
    <row r="393" spans="1:6">
      <c r="A393" s="1152"/>
      <c r="B393" s="1072"/>
      <c r="C393" s="1075"/>
      <c r="D393" s="1075"/>
      <c r="E393" s="1153"/>
      <c r="F393" s="1076"/>
    </row>
    <row r="394" spans="1:6">
      <c r="A394" s="1152"/>
      <c r="B394" s="1072"/>
      <c r="C394" s="1075"/>
      <c r="D394" s="1075"/>
      <c r="E394" s="1153"/>
      <c r="F394" s="1076"/>
    </row>
    <row r="395" spans="1:6">
      <c r="A395" s="1152"/>
      <c r="B395" s="1072"/>
      <c r="C395" s="1075"/>
      <c r="D395" s="1075"/>
      <c r="E395" s="1153"/>
      <c r="F395" s="1076"/>
    </row>
    <row r="396" spans="1:6">
      <c r="A396" s="1152"/>
      <c r="B396" s="1072"/>
      <c r="C396" s="1075"/>
      <c r="D396" s="1075"/>
      <c r="E396" s="1153"/>
      <c r="F396" s="1076"/>
    </row>
    <row r="397" spans="1:6">
      <c r="A397" s="1152"/>
      <c r="B397" s="1072"/>
      <c r="C397" s="1075"/>
      <c r="D397" s="1075"/>
      <c r="E397" s="1153"/>
      <c r="F397" s="1076"/>
    </row>
    <row r="398" spans="1:6">
      <c r="A398" s="1152"/>
      <c r="B398" s="1072"/>
      <c r="C398" s="1075"/>
      <c r="D398" s="1075"/>
      <c r="E398" s="1153"/>
      <c r="F398" s="1076"/>
    </row>
    <row r="399" spans="1:6">
      <c r="A399" s="1152"/>
      <c r="B399" s="1072"/>
      <c r="C399" s="1075"/>
      <c r="D399" s="1075"/>
      <c r="E399" s="1153"/>
      <c r="F399" s="1076"/>
    </row>
    <row r="400" spans="1:6">
      <c r="A400" s="1152"/>
      <c r="B400" s="1072"/>
      <c r="C400" s="1075"/>
      <c r="D400" s="1075"/>
      <c r="E400" s="1153"/>
      <c r="F400" s="1076"/>
    </row>
    <row r="401" spans="1:6">
      <c r="A401" s="1152"/>
      <c r="B401" s="1072"/>
      <c r="C401" s="1075"/>
      <c r="D401" s="1075"/>
      <c r="E401" s="1153"/>
      <c r="F401" s="1076"/>
    </row>
    <row r="402" spans="1:6">
      <c r="A402" s="1152"/>
      <c r="B402" s="1072"/>
      <c r="C402" s="1075"/>
      <c r="D402" s="1075"/>
      <c r="E402" s="1153"/>
      <c r="F402" s="1076"/>
    </row>
    <row r="403" spans="1:6">
      <c r="A403" s="1152"/>
      <c r="B403" s="1072"/>
      <c r="C403" s="1075"/>
      <c r="D403" s="1075"/>
      <c r="E403" s="1153"/>
      <c r="F403" s="1076"/>
    </row>
    <row r="404" spans="1:6">
      <c r="A404" s="1152"/>
      <c r="B404" s="1072"/>
      <c r="C404" s="1075"/>
      <c r="D404" s="1075"/>
      <c r="E404" s="1153"/>
      <c r="F404" s="1076"/>
    </row>
    <row r="405" spans="1:6">
      <c r="A405" s="1152"/>
      <c r="B405" s="1072"/>
      <c r="C405" s="1075"/>
      <c r="D405" s="1075"/>
      <c r="E405" s="1153"/>
      <c r="F405" s="1076"/>
    </row>
    <row r="406" spans="1:6">
      <c r="A406" s="1152"/>
      <c r="B406" s="1072"/>
      <c r="C406" s="1075"/>
      <c r="D406" s="1075"/>
      <c r="E406" s="1153"/>
      <c r="F406" s="1076"/>
    </row>
    <row r="407" spans="1:6">
      <c r="A407" s="1152"/>
      <c r="B407" s="1072"/>
      <c r="C407" s="1075"/>
      <c r="D407" s="1075"/>
      <c r="E407" s="1153"/>
      <c r="F407" s="1076"/>
    </row>
    <row r="408" spans="1:6">
      <c r="A408" s="1152"/>
      <c r="B408" s="1072"/>
      <c r="C408" s="1075"/>
      <c r="D408" s="1075"/>
      <c r="E408" s="1153"/>
      <c r="F408" s="1076"/>
    </row>
    <row r="409" spans="1:6">
      <c r="A409" s="1152"/>
      <c r="B409" s="1072"/>
      <c r="C409" s="1075"/>
      <c r="D409" s="1075"/>
      <c r="E409" s="1153"/>
      <c r="F409" s="1076"/>
    </row>
    <row r="410" spans="1:6">
      <c r="A410" s="1152"/>
      <c r="B410" s="1072"/>
      <c r="C410" s="1075"/>
      <c r="D410" s="1075"/>
      <c r="E410" s="1153"/>
      <c r="F410" s="1076"/>
    </row>
    <row r="411" spans="1:6">
      <c r="A411" s="1152"/>
      <c r="B411" s="1072"/>
      <c r="C411" s="1075"/>
      <c r="D411" s="1075"/>
      <c r="E411" s="1153"/>
      <c r="F411" s="1076"/>
    </row>
    <row r="412" spans="1:6">
      <c r="A412" s="1152"/>
      <c r="B412" s="1072"/>
      <c r="C412" s="1075"/>
      <c r="D412" s="1075"/>
      <c r="E412" s="1153"/>
      <c r="F412" s="1076"/>
    </row>
    <row r="413" spans="1:6">
      <c r="A413" s="1152"/>
      <c r="B413" s="1072"/>
      <c r="C413" s="1075"/>
      <c r="D413" s="1075"/>
      <c r="E413" s="1153"/>
      <c r="F413" s="1076"/>
    </row>
    <row r="414" spans="1:6">
      <c r="A414" s="1152"/>
      <c r="B414" s="1072"/>
      <c r="C414" s="1075"/>
      <c r="D414" s="1075"/>
      <c r="E414" s="1153"/>
      <c r="F414" s="1076"/>
    </row>
    <row r="415" spans="1:6">
      <c r="A415" s="1152"/>
      <c r="B415" s="1072"/>
      <c r="C415" s="1075"/>
      <c r="D415" s="1075"/>
      <c r="E415" s="1153"/>
      <c r="F415" s="1076"/>
    </row>
    <row r="416" spans="1:6">
      <c r="A416" s="1152"/>
      <c r="B416" s="1072"/>
      <c r="C416" s="1075"/>
      <c r="D416" s="1075"/>
      <c r="E416" s="1153"/>
      <c r="F416" s="1076"/>
    </row>
    <row r="417" spans="1:6">
      <c r="A417" s="1152"/>
      <c r="B417" s="1072"/>
      <c r="C417" s="1075"/>
      <c r="D417" s="1075"/>
      <c r="E417" s="1153"/>
      <c r="F417" s="1076"/>
    </row>
    <row r="418" spans="1:6">
      <c r="A418" s="1152"/>
      <c r="B418" s="1072"/>
      <c r="C418" s="1075"/>
      <c r="D418" s="1075"/>
      <c r="E418" s="1153"/>
      <c r="F418" s="1076"/>
    </row>
    <row r="419" spans="1:6">
      <c r="A419" s="1152"/>
      <c r="B419" s="1072"/>
      <c r="C419" s="1075"/>
      <c r="D419" s="1075"/>
      <c r="E419" s="1153"/>
      <c r="F419" s="1076"/>
    </row>
    <row r="420" spans="1:6">
      <c r="A420" s="1152"/>
      <c r="B420" s="1072"/>
      <c r="C420" s="1075"/>
      <c r="D420" s="1075"/>
      <c r="E420" s="1153"/>
      <c r="F420" s="1076"/>
    </row>
    <row r="421" spans="1:6">
      <c r="A421" s="1152"/>
      <c r="B421" s="1072"/>
      <c r="C421" s="1075"/>
      <c r="D421" s="1075"/>
      <c r="E421" s="1153"/>
      <c r="F421" s="1076"/>
    </row>
    <row r="422" spans="1:6">
      <c r="A422" s="1152"/>
      <c r="B422" s="1072"/>
      <c r="C422" s="1075"/>
      <c r="D422" s="1075"/>
      <c r="E422" s="1153"/>
      <c r="F422" s="1076"/>
    </row>
    <row r="423" spans="1:6">
      <c r="A423" s="1152"/>
      <c r="B423" s="1072"/>
      <c r="C423" s="1075"/>
      <c r="D423" s="1075"/>
      <c r="E423" s="1153"/>
      <c r="F423" s="1076"/>
    </row>
    <row r="424" spans="1:6">
      <c r="A424" s="1152"/>
      <c r="B424" s="1072"/>
      <c r="C424" s="1075"/>
      <c r="D424" s="1075"/>
      <c r="E424" s="1153"/>
      <c r="F424" s="1076"/>
    </row>
    <row r="425" spans="1:6">
      <c r="A425" s="1152"/>
      <c r="B425" s="1072"/>
      <c r="C425" s="1075"/>
      <c r="D425" s="1075"/>
      <c r="E425" s="1153"/>
      <c r="F425" s="1076"/>
    </row>
    <row r="426" spans="1:6">
      <c r="A426" s="1152"/>
      <c r="B426" s="1072"/>
      <c r="C426" s="1075"/>
      <c r="D426" s="1075"/>
      <c r="E426" s="1153"/>
      <c r="F426" s="1076"/>
    </row>
    <row r="427" spans="1:6">
      <c r="A427" s="1152"/>
      <c r="B427" s="1072"/>
      <c r="C427" s="1075"/>
      <c r="D427" s="1075"/>
      <c r="E427" s="1153"/>
      <c r="F427" s="1076"/>
    </row>
    <row r="428" spans="1:6">
      <c r="A428" s="1152"/>
      <c r="B428" s="1072"/>
      <c r="C428" s="1075"/>
      <c r="D428" s="1075"/>
      <c r="E428" s="1153"/>
      <c r="F428" s="1076"/>
    </row>
    <row r="429" spans="1:6">
      <c r="A429" s="1152"/>
      <c r="B429" s="1072"/>
      <c r="C429" s="1075"/>
      <c r="D429" s="1075"/>
      <c r="E429" s="1153"/>
      <c r="F429" s="1076"/>
    </row>
    <row r="430" spans="1:6">
      <c r="A430" s="1152"/>
      <c r="B430" s="1072"/>
      <c r="C430" s="1075"/>
      <c r="D430" s="1075"/>
      <c r="E430" s="1153"/>
      <c r="F430" s="1076"/>
    </row>
    <row r="431" spans="1:6">
      <c r="A431" s="1152"/>
      <c r="B431" s="1072"/>
      <c r="C431" s="1075"/>
      <c r="D431" s="1075"/>
      <c r="E431" s="1153"/>
      <c r="F431" s="1076"/>
    </row>
    <row r="432" spans="1:6">
      <c r="A432" s="1152"/>
      <c r="B432" s="1072"/>
      <c r="C432" s="1075"/>
      <c r="D432" s="1075"/>
      <c r="E432" s="1153"/>
      <c r="F432" s="1076"/>
    </row>
    <row r="433" spans="1:6">
      <c r="A433" s="1152"/>
      <c r="B433" s="1072"/>
      <c r="C433" s="1075"/>
      <c r="D433" s="1075"/>
      <c r="E433" s="1153"/>
      <c r="F433" s="1076"/>
    </row>
    <row r="434" spans="1:6">
      <c r="A434" s="1152"/>
      <c r="B434" s="1072"/>
      <c r="C434" s="1075"/>
      <c r="D434" s="1075"/>
      <c r="E434" s="1153"/>
      <c r="F434" s="1076"/>
    </row>
    <row r="435" spans="1:6">
      <c r="A435" s="1152"/>
      <c r="B435" s="1072"/>
      <c r="C435" s="1075"/>
      <c r="D435" s="1075"/>
      <c r="E435" s="1153"/>
      <c r="F435" s="1076"/>
    </row>
    <row r="436" spans="1:6">
      <c r="A436" s="1152"/>
      <c r="B436" s="1072"/>
      <c r="C436" s="1075"/>
      <c r="D436" s="1075"/>
      <c r="E436" s="1153"/>
      <c r="F436" s="1076"/>
    </row>
    <row r="437" spans="1:6">
      <c r="A437" s="1152"/>
      <c r="B437" s="1072"/>
      <c r="C437" s="1075"/>
      <c r="D437" s="1075"/>
      <c r="E437" s="1153"/>
      <c r="F437" s="1076"/>
    </row>
    <row r="438" spans="1:6">
      <c r="A438" s="1152"/>
      <c r="B438" s="1072"/>
      <c r="C438" s="1075"/>
      <c r="D438" s="1075"/>
      <c r="E438" s="1153"/>
      <c r="F438" s="1076"/>
    </row>
    <row r="439" spans="1:6">
      <c r="A439" s="1152"/>
      <c r="B439" s="1072"/>
      <c r="C439" s="1075"/>
      <c r="D439" s="1075"/>
      <c r="E439" s="1153"/>
      <c r="F439" s="1076"/>
    </row>
    <row r="440" spans="1:6">
      <c r="A440" s="1152"/>
      <c r="B440" s="1072"/>
      <c r="C440" s="1075"/>
      <c r="D440" s="1075"/>
      <c r="E440" s="1153"/>
      <c r="F440" s="1076"/>
    </row>
    <row r="441" spans="1:6">
      <c r="A441" s="1152"/>
      <c r="B441" s="1072"/>
      <c r="C441" s="1075"/>
      <c r="D441" s="1075"/>
      <c r="E441" s="1153"/>
      <c r="F441" s="1076"/>
    </row>
    <row r="442" spans="1:6">
      <c r="A442" s="1152"/>
      <c r="B442" s="1072"/>
      <c r="C442" s="1075"/>
      <c r="D442" s="1075"/>
      <c r="E442" s="1153"/>
      <c r="F442" s="1076"/>
    </row>
    <row r="443" spans="1:6">
      <c r="A443" s="1152"/>
      <c r="B443" s="1072"/>
      <c r="C443" s="1075"/>
      <c r="D443" s="1075"/>
      <c r="E443" s="1153"/>
      <c r="F443" s="1076"/>
    </row>
    <row r="444" spans="1:6">
      <c r="A444" s="1152"/>
      <c r="B444" s="1072"/>
      <c r="C444" s="1075"/>
      <c r="D444" s="1075"/>
      <c r="E444" s="1153"/>
      <c r="F444" s="1076"/>
    </row>
    <row r="445" spans="1:6">
      <c r="A445" s="1152"/>
      <c r="B445" s="1072"/>
      <c r="C445" s="1075"/>
      <c r="D445" s="1075"/>
      <c r="E445" s="1153"/>
      <c r="F445" s="1076"/>
    </row>
    <row r="446" spans="1:6">
      <c r="A446" s="1152"/>
      <c r="B446" s="1072"/>
      <c r="C446" s="1075"/>
      <c r="D446" s="1075"/>
      <c r="E446" s="1153"/>
      <c r="F446" s="1076"/>
    </row>
    <row r="447" spans="1:6">
      <c r="A447" s="1152"/>
      <c r="B447" s="1072"/>
      <c r="C447" s="1075"/>
      <c r="D447" s="1075"/>
      <c r="E447" s="1153"/>
      <c r="F447" s="1076"/>
    </row>
    <row r="448" spans="1:6">
      <c r="A448" s="1152"/>
      <c r="B448" s="1072"/>
      <c r="C448" s="1075"/>
      <c r="D448" s="1075"/>
      <c r="E448" s="1153"/>
      <c r="F448" s="1076"/>
    </row>
    <row r="449" spans="1:6">
      <c r="A449" s="1152"/>
      <c r="B449" s="1072"/>
      <c r="C449" s="1075"/>
      <c r="D449" s="1075"/>
      <c r="E449" s="1153"/>
      <c r="F449" s="1076"/>
    </row>
    <row r="450" spans="1:6">
      <c r="A450" s="1152"/>
      <c r="B450" s="1072"/>
      <c r="C450" s="1075"/>
      <c r="D450" s="1075"/>
      <c r="E450" s="1153"/>
      <c r="F450" s="1076"/>
    </row>
    <row r="451" spans="1:6">
      <c r="A451" s="1152"/>
      <c r="B451" s="1072"/>
      <c r="C451" s="1075"/>
      <c r="D451" s="1075"/>
      <c r="E451" s="1153"/>
      <c r="F451" s="1076"/>
    </row>
    <row r="452" spans="1:6">
      <c r="A452" s="1152"/>
      <c r="B452" s="1072"/>
      <c r="C452" s="1075"/>
      <c r="D452" s="1075"/>
      <c r="E452" s="1153"/>
      <c r="F452" s="1076"/>
    </row>
    <row r="453" spans="1:6">
      <c r="A453" s="1152"/>
      <c r="B453" s="1072"/>
      <c r="C453" s="1075"/>
      <c r="D453" s="1075"/>
      <c r="E453" s="1153"/>
      <c r="F453" s="1076"/>
    </row>
    <row r="454" spans="1:6">
      <c r="A454" s="1152"/>
      <c r="B454" s="1072"/>
      <c r="C454" s="1075"/>
      <c r="D454" s="1075"/>
      <c r="E454" s="1153"/>
      <c r="F454" s="1076"/>
    </row>
    <row r="455" spans="1:6">
      <c r="A455" s="1152"/>
      <c r="B455" s="1072"/>
      <c r="C455" s="1075"/>
      <c r="D455" s="1075"/>
      <c r="E455" s="1153"/>
      <c r="F455" s="1076"/>
    </row>
    <row r="456" spans="1:6">
      <c r="A456" s="1152"/>
      <c r="B456" s="1072"/>
      <c r="C456" s="1075"/>
      <c r="D456" s="1075"/>
      <c r="E456" s="1153"/>
      <c r="F456" s="1076"/>
    </row>
    <row r="457" spans="1:6">
      <c r="A457" s="1152"/>
      <c r="B457" s="1072"/>
      <c r="C457" s="1075"/>
      <c r="D457" s="1075"/>
      <c r="E457" s="1153"/>
      <c r="F457" s="1076"/>
    </row>
    <row r="458" spans="1:6">
      <c r="A458" s="1152"/>
      <c r="B458" s="1072"/>
      <c r="C458" s="1075"/>
      <c r="D458" s="1075"/>
      <c r="E458" s="1153"/>
      <c r="F458" s="1076"/>
    </row>
    <row r="459" spans="1:6">
      <c r="A459" s="1152"/>
      <c r="B459" s="1072"/>
      <c r="C459" s="1075"/>
      <c r="D459" s="1075"/>
      <c r="E459" s="1153"/>
      <c r="F459" s="1076"/>
    </row>
    <row r="460" spans="1:6">
      <c r="A460" s="1152"/>
      <c r="B460" s="1072"/>
      <c r="C460" s="1075"/>
      <c r="D460" s="1075"/>
      <c r="E460" s="1153"/>
      <c r="F460" s="1076"/>
    </row>
    <row r="461" spans="1:6">
      <c r="A461" s="1152"/>
      <c r="B461" s="1072"/>
      <c r="C461" s="1075"/>
      <c r="D461" s="1075"/>
      <c r="E461" s="1153"/>
      <c r="F461" s="1076"/>
    </row>
    <row r="462" spans="1:6">
      <c r="A462" s="1152"/>
      <c r="B462" s="1072"/>
      <c r="C462" s="1075"/>
      <c r="D462" s="1075"/>
      <c r="E462" s="1153"/>
      <c r="F462" s="1076"/>
    </row>
    <row r="463" spans="1:6">
      <c r="A463" s="1152"/>
      <c r="B463" s="1072"/>
      <c r="C463" s="1075"/>
      <c r="D463" s="1075"/>
      <c r="E463" s="1153"/>
      <c r="F463" s="1076"/>
    </row>
    <row r="464" spans="1:6">
      <c r="A464" s="1152"/>
      <c r="B464" s="1072"/>
      <c r="C464" s="1075"/>
      <c r="D464" s="1075"/>
      <c r="E464" s="1153"/>
      <c r="F464" s="1076"/>
    </row>
    <row r="465" spans="1:6">
      <c r="A465" s="1152"/>
      <c r="B465" s="1072"/>
      <c r="C465" s="1075"/>
      <c r="D465" s="1075"/>
      <c r="E465" s="1153"/>
      <c r="F465" s="1076"/>
    </row>
    <row r="466" spans="1:6">
      <c r="A466" s="1152"/>
      <c r="B466" s="1072"/>
      <c r="C466" s="1075"/>
      <c r="D466" s="1075"/>
      <c r="E466" s="1153"/>
      <c r="F466" s="1076"/>
    </row>
    <row r="467" spans="1:6">
      <c r="A467" s="1152"/>
      <c r="B467" s="1072"/>
      <c r="C467" s="1075"/>
      <c r="D467" s="1075"/>
      <c r="E467" s="1153"/>
      <c r="F467" s="1076"/>
    </row>
    <row r="468" spans="1:6">
      <c r="A468" s="1152"/>
      <c r="B468" s="1072"/>
      <c r="C468" s="1075"/>
      <c r="D468" s="1075"/>
      <c r="E468" s="1153"/>
      <c r="F468" s="1076"/>
    </row>
    <row r="469" spans="1:6">
      <c r="A469" s="1152"/>
      <c r="B469" s="1072"/>
      <c r="C469" s="1075"/>
      <c r="D469" s="1075"/>
      <c r="E469" s="1153"/>
      <c r="F469" s="1076"/>
    </row>
    <row r="470" spans="1:6">
      <c r="A470" s="1152"/>
      <c r="B470" s="1072"/>
      <c r="C470" s="1075"/>
      <c r="D470" s="1075"/>
      <c r="E470" s="1153"/>
      <c r="F470" s="1076"/>
    </row>
    <row r="471" spans="1:6">
      <c r="A471" s="1152"/>
      <c r="B471" s="1072"/>
      <c r="C471" s="1075"/>
      <c r="D471" s="1075"/>
      <c r="E471" s="1153"/>
      <c r="F471" s="1076"/>
    </row>
    <row r="472" spans="1:6">
      <c r="A472" s="1152"/>
      <c r="B472" s="1072"/>
      <c r="C472" s="1075"/>
      <c r="D472" s="1075"/>
      <c r="E472" s="1153"/>
      <c r="F472" s="1076"/>
    </row>
    <row r="473" spans="1:6">
      <c r="A473" s="1152"/>
      <c r="B473" s="1072"/>
      <c r="C473" s="1075"/>
      <c r="D473" s="1075"/>
      <c r="E473" s="1153"/>
      <c r="F473" s="1076"/>
    </row>
    <row r="474" spans="1:6">
      <c r="A474" s="1152"/>
      <c r="B474" s="1072"/>
      <c r="C474" s="1075"/>
      <c r="D474" s="1075"/>
      <c r="E474" s="1153"/>
      <c r="F474" s="1076"/>
    </row>
    <row r="475" spans="1:6">
      <c r="A475" s="1152"/>
      <c r="B475" s="1072"/>
      <c r="C475" s="1075"/>
      <c r="D475" s="1075"/>
      <c r="E475" s="1153"/>
      <c r="F475" s="1076"/>
    </row>
    <row r="476" spans="1:6">
      <c r="A476" s="1152"/>
      <c r="B476" s="1072"/>
      <c r="C476" s="1075"/>
      <c r="D476" s="1075"/>
      <c r="E476" s="1153"/>
      <c r="F476" s="1076"/>
    </row>
    <row r="477" spans="1:6">
      <c r="A477" s="1152"/>
      <c r="B477" s="1072"/>
      <c r="C477" s="1075"/>
      <c r="D477" s="1075"/>
      <c r="E477" s="1153"/>
      <c r="F477" s="1076"/>
    </row>
    <row r="478" spans="1:6">
      <c r="A478" s="1152"/>
      <c r="B478" s="1072"/>
      <c r="C478" s="1075"/>
      <c r="D478" s="1075"/>
      <c r="E478" s="1153"/>
      <c r="F478" s="1076"/>
    </row>
    <row r="479" spans="1:6">
      <c r="A479" s="1152"/>
      <c r="B479" s="1072"/>
      <c r="C479" s="1075"/>
      <c r="D479" s="1075"/>
      <c r="E479" s="1153"/>
      <c r="F479" s="1076"/>
    </row>
    <row r="480" spans="1:6">
      <c r="A480" s="1152"/>
      <c r="B480" s="1072"/>
      <c r="C480" s="1075"/>
      <c r="D480" s="1075"/>
      <c r="E480" s="1153"/>
      <c r="F480" s="1076"/>
    </row>
    <row r="481" spans="1:6">
      <c r="A481" s="1152"/>
      <c r="B481" s="1072"/>
      <c r="C481" s="1075"/>
      <c r="D481" s="1075"/>
      <c r="E481" s="1153"/>
      <c r="F481" s="1076"/>
    </row>
    <row r="482" spans="1:6">
      <c r="A482" s="1152"/>
      <c r="B482" s="1072"/>
      <c r="C482" s="1075"/>
      <c r="D482" s="1075"/>
      <c r="E482" s="1153"/>
      <c r="F482" s="1076"/>
    </row>
    <row r="483" spans="1:6">
      <c r="A483" s="1152"/>
      <c r="B483" s="1072"/>
      <c r="C483" s="1075"/>
      <c r="D483" s="1075"/>
      <c r="E483" s="1153"/>
      <c r="F483" s="1076"/>
    </row>
    <row r="484" spans="1:6">
      <c r="A484" s="1152"/>
      <c r="B484" s="1072"/>
      <c r="C484" s="1075"/>
      <c r="D484" s="1075"/>
      <c r="E484" s="1153"/>
      <c r="F484" s="1076"/>
    </row>
    <row r="485" spans="1:6">
      <c r="A485" s="1152"/>
      <c r="B485" s="1072"/>
      <c r="C485" s="1075"/>
      <c r="D485" s="1075"/>
      <c r="E485" s="1153"/>
      <c r="F485" s="1076"/>
    </row>
    <row r="486" spans="1:6">
      <c r="A486" s="1152"/>
      <c r="B486" s="1072"/>
      <c r="C486" s="1075"/>
      <c r="D486" s="1075"/>
      <c r="E486" s="1153"/>
      <c r="F486" s="1076"/>
    </row>
    <row r="487" spans="1:6">
      <c r="A487" s="1152"/>
      <c r="B487" s="1072"/>
      <c r="C487" s="1075"/>
      <c r="D487" s="1075"/>
      <c r="E487" s="1153"/>
      <c r="F487" s="1076"/>
    </row>
    <row r="488" spans="1:6">
      <c r="A488" s="1152"/>
      <c r="B488" s="1072"/>
      <c r="C488" s="1075"/>
      <c r="D488" s="1075"/>
      <c r="E488" s="1153"/>
      <c r="F488" s="1076"/>
    </row>
    <row r="489" spans="1:6">
      <c r="A489" s="1152"/>
      <c r="B489" s="1072"/>
      <c r="C489" s="1075"/>
      <c r="D489" s="1075"/>
      <c r="E489" s="1153"/>
      <c r="F489" s="1076"/>
    </row>
    <row r="490" spans="1:6">
      <c r="A490" s="1152"/>
      <c r="B490" s="1072"/>
      <c r="C490" s="1075"/>
      <c r="D490" s="1075"/>
      <c r="E490" s="1153"/>
      <c r="F490" s="1076"/>
    </row>
    <row r="491" spans="1:6">
      <c r="A491" s="1152"/>
      <c r="B491" s="1072"/>
      <c r="C491" s="1075"/>
      <c r="D491" s="1075"/>
      <c r="E491" s="1153"/>
      <c r="F491" s="1076"/>
    </row>
    <row r="492" spans="1:6">
      <c r="A492" s="1152"/>
      <c r="B492" s="1072"/>
      <c r="C492" s="1075"/>
      <c r="D492" s="1075"/>
      <c r="E492" s="1153"/>
      <c r="F492" s="1076"/>
    </row>
    <row r="493" spans="1:6">
      <c r="A493" s="1152"/>
      <c r="B493" s="1072"/>
      <c r="C493" s="1075"/>
      <c r="D493" s="1075"/>
      <c r="E493" s="1153"/>
      <c r="F493" s="1076"/>
    </row>
    <row r="494" spans="1:6">
      <c r="A494" s="1152"/>
      <c r="B494" s="1072"/>
      <c r="C494" s="1075"/>
      <c r="D494" s="1075"/>
      <c r="E494" s="1153"/>
      <c r="F494" s="1076"/>
    </row>
    <row r="495" spans="1:6">
      <c r="A495" s="1152"/>
      <c r="B495" s="1072"/>
      <c r="C495" s="1075"/>
      <c r="D495" s="1075"/>
      <c r="E495" s="1153"/>
      <c r="F495" s="1076"/>
    </row>
    <row r="496" spans="1:6">
      <c r="A496" s="1152"/>
      <c r="B496" s="1072"/>
      <c r="C496" s="1075"/>
      <c r="D496" s="1075"/>
      <c r="E496" s="1153"/>
      <c r="F496" s="1076"/>
    </row>
    <row r="497" spans="1:6">
      <c r="A497" s="1152"/>
      <c r="B497" s="1072"/>
      <c r="C497" s="1075"/>
      <c r="D497" s="1075"/>
      <c r="E497" s="1153"/>
      <c r="F497" s="1076"/>
    </row>
    <row r="498" spans="1:6">
      <c r="A498" s="1152"/>
      <c r="B498" s="1072"/>
      <c r="C498" s="1075"/>
      <c r="D498" s="1075"/>
      <c r="E498" s="1153"/>
      <c r="F498" s="1076"/>
    </row>
    <row r="499" spans="1:6">
      <c r="A499" s="1152"/>
      <c r="B499" s="1072"/>
      <c r="C499" s="1075"/>
      <c r="D499" s="1075"/>
      <c r="E499" s="1153"/>
      <c r="F499" s="1076"/>
    </row>
    <row r="500" spans="1:6">
      <c r="A500" s="1152"/>
      <c r="B500" s="1072"/>
      <c r="C500" s="1075"/>
      <c r="D500" s="1075"/>
      <c r="E500" s="1153"/>
      <c r="F500" s="1076"/>
    </row>
    <row r="501" spans="1:6">
      <c r="A501" s="1152"/>
      <c r="B501" s="1072"/>
      <c r="C501" s="1075"/>
      <c r="D501" s="1075"/>
      <c r="E501" s="1153"/>
      <c r="F501" s="1076"/>
    </row>
    <row r="502" spans="1:6">
      <c r="A502" s="1152"/>
      <c r="B502" s="1072"/>
      <c r="C502" s="1075"/>
      <c r="D502" s="1075"/>
      <c r="E502" s="1153"/>
      <c r="F502" s="1076"/>
    </row>
    <row r="503" spans="1:6">
      <c r="A503" s="1152"/>
      <c r="B503" s="1072"/>
      <c r="C503" s="1075"/>
      <c r="D503" s="1075"/>
      <c r="E503" s="1153"/>
      <c r="F503" s="1076"/>
    </row>
    <row r="504" spans="1:6">
      <c r="A504" s="1152"/>
      <c r="B504" s="1072"/>
      <c r="C504" s="1075"/>
      <c r="D504" s="1075"/>
      <c r="E504" s="1153"/>
      <c r="F504" s="1076"/>
    </row>
    <row r="505" spans="1:6">
      <c r="A505" s="1152"/>
      <c r="B505" s="1072"/>
      <c r="C505" s="1075"/>
      <c r="D505" s="1075"/>
      <c r="E505" s="1153"/>
      <c r="F505" s="1076"/>
    </row>
    <row r="506" spans="1:6">
      <c r="A506" s="1152"/>
      <c r="B506" s="1072"/>
      <c r="C506" s="1075"/>
      <c r="D506" s="1075"/>
      <c r="E506" s="1153"/>
      <c r="F506" s="1076"/>
    </row>
    <row r="507" spans="1:6">
      <c r="A507" s="1152"/>
      <c r="B507" s="1072"/>
      <c r="C507" s="1075"/>
      <c r="D507" s="1075"/>
      <c r="E507" s="1153"/>
      <c r="F507" s="1076"/>
    </row>
    <row r="508" spans="1:6">
      <c r="A508" s="1152"/>
      <c r="B508" s="1072"/>
      <c r="C508" s="1075"/>
      <c r="D508" s="1075"/>
      <c r="E508" s="1153"/>
      <c r="F508" s="1076"/>
    </row>
    <row r="509" spans="1:6">
      <c r="A509" s="1152"/>
      <c r="B509" s="1072"/>
      <c r="C509" s="1075"/>
      <c r="D509" s="1075"/>
      <c r="E509" s="1153"/>
      <c r="F509" s="1076"/>
    </row>
    <row r="510" spans="1:6">
      <c r="A510" s="1152"/>
      <c r="B510" s="1072"/>
      <c r="C510" s="1075"/>
      <c r="D510" s="1075"/>
      <c r="E510" s="1153"/>
      <c r="F510" s="1076"/>
    </row>
    <row r="511" spans="1:6">
      <c r="A511" s="1152"/>
      <c r="B511" s="1072"/>
      <c r="C511" s="1075"/>
      <c r="D511" s="1075"/>
      <c r="E511" s="1153"/>
      <c r="F511" s="1076"/>
    </row>
    <row r="512" spans="1:6">
      <c r="A512" s="1152"/>
      <c r="B512" s="1072"/>
      <c r="C512" s="1075"/>
      <c r="D512" s="1075"/>
      <c r="E512" s="1153"/>
      <c r="F512" s="1076"/>
    </row>
    <row r="513" spans="1:6">
      <c r="A513" s="1152"/>
      <c r="B513" s="1072"/>
      <c r="C513" s="1075"/>
      <c r="D513" s="1075"/>
      <c r="E513" s="1153"/>
      <c r="F513" s="1076"/>
    </row>
    <row r="514" spans="1:6">
      <c r="A514" s="1152"/>
      <c r="B514" s="1072"/>
      <c r="C514" s="1075"/>
      <c r="D514" s="1075"/>
      <c r="E514" s="1153"/>
      <c r="F514" s="1076"/>
    </row>
    <row r="515" spans="1:6">
      <c r="A515" s="1152"/>
      <c r="B515" s="1072"/>
      <c r="C515" s="1075"/>
      <c r="D515" s="1075"/>
      <c r="E515" s="1153"/>
      <c r="F515" s="1076"/>
    </row>
    <row r="516" spans="1:6">
      <c r="A516" s="1152"/>
      <c r="B516" s="1072"/>
      <c r="C516" s="1075"/>
      <c r="D516" s="1075"/>
      <c r="E516" s="1153"/>
      <c r="F516" s="1076"/>
    </row>
    <row r="517" spans="1:6">
      <c r="A517" s="1152"/>
      <c r="B517" s="1072"/>
      <c r="C517" s="1075"/>
      <c r="D517" s="1075"/>
      <c r="E517" s="1153"/>
      <c r="F517" s="1076"/>
    </row>
    <row r="518" spans="1:6">
      <c r="A518" s="1152"/>
      <c r="B518" s="1072"/>
      <c r="C518" s="1075"/>
      <c r="D518" s="1075"/>
      <c r="E518" s="1153"/>
      <c r="F518" s="1076"/>
    </row>
    <row r="519" spans="1:6">
      <c r="A519" s="1152"/>
      <c r="B519" s="1072"/>
      <c r="C519" s="1075"/>
      <c r="D519" s="1075"/>
      <c r="E519" s="1153"/>
      <c r="F519" s="1076"/>
    </row>
    <row r="520" spans="1:6">
      <c r="A520" s="1152"/>
      <c r="B520" s="1072"/>
      <c r="C520" s="1075"/>
      <c r="D520" s="1075"/>
      <c r="E520" s="1153"/>
      <c r="F520" s="1076"/>
    </row>
    <row r="521" spans="1:6">
      <c r="A521" s="1152"/>
      <c r="B521" s="1072"/>
      <c r="C521" s="1075"/>
      <c r="D521" s="1075"/>
      <c r="E521" s="1153"/>
      <c r="F521" s="1076"/>
    </row>
    <row r="522" spans="1:6">
      <c r="A522" s="1152"/>
      <c r="B522" s="1072"/>
      <c r="C522" s="1075"/>
      <c r="D522" s="1075"/>
      <c r="E522" s="1153"/>
      <c r="F522" s="1076"/>
    </row>
    <row r="523" spans="1:6">
      <c r="A523" s="1152"/>
      <c r="B523" s="1072"/>
      <c r="C523" s="1075"/>
      <c r="D523" s="1075"/>
      <c r="E523" s="1153"/>
      <c r="F523" s="1076"/>
    </row>
    <row r="524" spans="1:6">
      <c r="A524" s="1152"/>
      <c r="B524" s="1072"/>
      <c r="C524" s="1075"/>
      <c r="D524" s="1075"/>
      <c r="E524" s="1153"/>
      <c r="F524" s="1076"/>
    </row>
    <row r="525" spans="1:6">
      <c r="A525" s="1152"/>
      <c r="B525" s="1072"/>
      <c r="C525" s="1075"/>
      <c r="D525" s="1075"/>
      <c r="E525" s="1153"/>
      <c r="F525" s="1076"/>
    </row>
    <row r="526" spans="1:6">
      <c r="A526" s="1152"/>
      <c r="B526" s="1072"/>
      <c r="C526" s="1075"/>
      <c r="D526" s="1075"/>
      <c r="E526" s="1153"/>
      <c r="F526" s="1076"/>
    </row>
    <row r="527" spans="1:6">
      <c r="A527" s="1152"/>
      <c r="B527" s="1072"/>
      <c r="C527" s="1075"/>
      <c r="D527" s="1075"/>
      <c r="E527" s="1153"/>
      <c r="F527" s="1076"/>
    </row>
    <row r="528" spans="1:6">
      <c r="A528" s="1152"/>
      <c r="B528" s="1072"/>
      <c r="C528" s="1075"/>
      <c r="D528" s="1075"/>
      <c r="E528" s="1153"/>
      <c r="F528" s="1076"/>
    </row>
    <row r="529" spans="1:6">
      <c r="A529" s="1152"/>
      <c r="B529" s="1072"/>
      <c r="C529" s="1075"/>
      <c r="D529" s="1075"/>
      <c r="E529" s="1153"/>
      <c r="F529" s="1076"/>
    </row>
    <row r="530" spans="1:6">
      <c r="A530" s="1152"/>
      <c r="B530" s="1072"/>
      <c r="C530" s="1075"/>
      <c r="D530" s="1075"/>
      <c r="E530" s="1153"/>
      <c r="F530" s="1076"/>
    </row>
    <row r="531" spans="1:6">
      <c r="A531" s="1152"/>
      <c r="B531" s="1072"/>
      <c r="C531" s="1075"/>
      <c r="D531" s="1075"/>
      <c r="E531" s="1153"/>
      <c r="F531" s="1076"/>
    </row>
    <row r="532" spans="1:6">
      <c r="A532" s="1152"/>
      <c r="B532" s="1072"/>
      <c r="C532" s="1075"/>
      <c r="D532" s="1075"/>
      <c r="E532" s="1153"/>
      <c r="F532" s="1076"/>
    </row>
    <row r="533" spans="1:6">
      <c r="A533" s="1152"/>
      <c r="B533" s="1072"/>
      <c r="C533" s="1075"/>
      <c r="D533" s="1075"/>
      <c r="E533" s="1153"/>
      <c r="F533" s="1076"/>
    </row>
    <row r="534" spans="1:6">
      <c r="A534" s="1152"/>
      <c r="B534" s="1072"/>
      <c r="C534" s="1075"/>
      <c r="D534" s="1075"/>
      <c r="E534" s="1153"/>
      <c r="F534" s="1076"/>
    </row>
    <row r="535" spans="1:6">
      <c r="A535" s="1152"/>
      <c r="B535" s="1072"/>
      <c r="C535" s="1075"/>
      <c r="D535" s="1075"/>
      <c r="E535" s="1153"/>
      <c r="F535" s="1076"/>
    </row>
    <row r="536" spans="1:6">
      <c r="A536" s="1152"/>
      <c r="B536" s="1072"/>
      <c r="C536" s="1075"/>
      <c r="D536" s="1075"/>
      <c r="E536" s="1153"/>
      <c r="F536" s="1076"/>
    </row>
    <row r="537" spans="1:6">
      <c r="A537" s="1152"/>
      <c r="B537" s="1072"/>
      <c r="C537" s="1075"/>
      <c r="D537" s="1075"/>
      <c r="E537" s="1153"/>
      <c r="F537" s="1076"/>
    </row>
    <row r="538" spans="1:6">
      <c r="A538" s="1152"/>
      <c r="B538" s="1072"/>
      <c r="C538" s="1075"/>
      <c r="D538" s="1075"/>
      <c r="E538" s="1153"/>
      <c r="F538" s="1076"/>
    </row>
    <row r="539" spans="1:6">
      <c r="A539" s="1152"/>
      <c r="B539" s="1072"/>
      <c r="C539" s="1075"/>
      <c r="D539" s="1075"/>
      <c r="E539" s="1153"/>
      <c r="F539" s="1076"/>
    </row>
    <row r="540" spans="1:6">
      <c r="A540" s="1152"/>
      <c r="B540" s="1072"/>
      <c r="C540" s="1075"/>
      <c r="D540" s="1075"/>
      <c r="E540" s="1153"/>
      <c r="F540" s="1076"/>
    </row>
    <row r="541" spans="1:6">
      <c r="A541" s="1152"/>
      <c r="B541" s="1072"/>
      <c r="C541" s="1075"/>
      <c r="D541" s="1075"/>
      <c r="E541" s="1153"/>
      <c r="F541" s="1076"/>
    </row>
    <row r="542" spans="1:6">
      <c r="A542" s="1152"/>
      <c r="B542" s="1072"/>
      <c r="C542" s="1075"/>
      <c r="D542" s="1075"/>
      <c r="E542" s="1153"/>
      <c r="F542" s="1076"/>
    </row>
    <row r="543" spans="1:6">
      <c r="A543" s="1152"/>
      <c r="B543" s="1072"/>
      <c r="C543" s="1075"/>
      <c r="D543" s="1075"/>
      <c r="E543" s="1153"/>
      <c r="F543" s="1076"/>
    </row>
    <row r="544" spans="1:6">
      <c r="A544" s="1152"/>
      <c r="B544" s="1072"/>
      <c r="C544" s="1075"/>
      <c r="D544" s="1075"/>
      <c r="E544" s="1153"/>
      <c r="F544" s="1076"/>
    </row>
    <row r="545" spans="1:6">
      <c r="A545" s="1152"/>
      <c r="B545" s="1072"/>
      <c r="C545" s="1075"/>
      <c r="D545" s="1075"/>
      <c r="E545" s="1153"/>
      <c r="F545" s="1076"/>
    </row>
    <row r="546" spans="1:6">
      <c r="A546" s="1152"/>
      <c r="B546" s="1072"/>
      <c r="C546" s="1075"/>
      <c r="D546" s="1075"/>
      <c r="E546" s="1153"/>
      <c r="F546" s="1076"/>
    </row>
    <row r="547" spans="1:6">
      <c r="A547" s="1152"/>
      <c r="B547" s="1072"/>
      <c r="C547" s="1075"/>
      <c r="D547" s="1075"/>
      <c r="E547" s="1153"/>
      <c r="F547" s="1076"/>
    </row>
    <row r="548" spans="1:6">
      <c r="A548" s="1152"/>
      <c r="B548" s="1072"/>
      <c r="C548" s="1075"/>
      <c r="D548" s="1075"/>
      <c r="E548" s="1153"/>
      <c r="F548" s="1076"/>
    </row>
    <row r="549" spans="1:6">
      <c r="A549" s="1152"/>
      <c r="B549" s="1072"/>
      <c r="C549" s="1075"/>
      <c r="D549" s="1075"/>
      <c r="E549" s="1153"/>
      <c r="F549" s="1076"/>
    </row>
    <row r="550" spans="1:6">
      <c r="A550" s="1152"/>
      <c r="B550" s="1072"/>
      <c r="C550" s="1075"/>
      <c r="D550" s="1075"/>
      <c r="E550" s="1153"/>
      <c r="F550" s="1076"/>
    </row>
    <row r="551" spans="1:6">
      <c r="A551" s="1152"/>
      <c r="B551" s="1072"/>
      <c r="C551" s="1075"/>
      <c r="D551" s="1075"/>
      <c r="E551" s="1153"/>
      <c r="F551" s="1076"/>
    </row>
    <row r="552" spans="1:6">
      <c r="A552" s="1152"/>
      <c r="B552" s="1072"/>
      <c r="C552" s="1075"/>
      <c r="D552" s="1075"/>
      <c r="E552" s="1153"/>
      <c r="F552" s="1076"/>
    </row>
    <row r="553" spans="1:6">
      <c r="A553" s="1152"/>
      <c r="B553" s="1072"/>
      <c r="C553" s="1075"/>
      <c r="D553" s="1075"/>
      <c r="E553" s="1153"/>
      <c r="F553" s="1076"/>
    </row>
    <row r="554" spans="1:6">
      <c r="A554" s="1152"/>
      <c r="B554" s="1072"/>
      <c r="C554" s="1075"/>
      <c r="D554" s="1075"/>
      <c r="E554" s="1153"/>
      <c r="F554" s="1076"/>
    </row>
    <row r="555" spans="1:6">
      <c r="A555" s="1152"/>
      <c r="B555" s="1072"/>
      <c r="C555" s="1075"/>
      <c r="D555" s="1075"/>
      <c r="E555" s="1153"/>
      <c r="F555" s="1076"/>
    </row>
    <row r="556" spans="1:6">
      <c r="A556" s="1152"/>
      <c r="B556" s="1072"/>
      <c r="C556" s="1075"/>
      <c r="D556" s="1075"/>
      <c r="E556" s="1153"/>
      <c r="F556" s="1076"/>
    </row>
    <row r="557" spans="1:6">
      <c r="A557" s="1152"/>
      <c r="B557" s="1072"/>
      <c r="C557" s="1075"/>
      <c r="D557" s="1075"/>
      <c r="E557" s="1153"/>
      <c r="F557" s="1076"/>
    </row>
    <row r="558" spans="1:6">
      <c r="A558" s="1152"/>
      <c r="B558" s="1072"/>
      <c r="C558" s="1075"/>
      <c r="D558" s="1075"/>
      <c r="E558" s="1153"/>
      <c r="F558" s="1076"/>
    </row>
    <row r="559" spans="1:6">
      <c r="A559" s="1152"/>
      <c r="B559" s="1072"/>
      <c r="C559" s="1075"/>
      <c r="D559" s="1075"/>
      <c r="E559" s="1153"/>
      <c r="F559" s="1076"/>
    </row>
    <row r="560" spans="1:6">
      <c r="A560" s="1152"/>
      <c r="B560" s="1072"/>
      <c r="C560" s="1075"/>
      <c r="D560" s="1075"/>
      <c r="E560" s="1153"/>
      <c r="F560" s="1076"/>
    </row>
    <row r="561" spans="1:6">
      <c r="A561" s="1152"/>
      <c r="B561" s="1072"/>
      <c r="C561" s="1075"/>
      <c r="D561" s="1075"/>
      <c r="E561" s="1153"/>
      <c r="F561" s="1076"/>
    </row>
    <row r="562" spans="1:6">
      <c r="A562" s="1152"/>
      <c r="B562" s="1072"/>
      <c r="C562" s="1075"/>
      <c r="D562" s="1075"/>
      <c r="E562" s="1153"/>
      <c r="F562" s="1076"/>
    </row>
    <row r="563" spans="1:6">
      <c r="A563" s="1152"/>
      <c r="B563" s="1072"/>
      <c r="C563" s="1075"/>
      <c r="D563" s="1075"/>
      <c r="E563" s="1153"/>
      <c r="F563" s="1076"/>
    </row>
    <row r="564" spans="1:6">
      <c r="A564" s="1152"/>
      <c r="B564" s="1072"/>
      <c r="C564" s="1075"/>
      <c r="D564" s="1075"/>
      <c r="E564" s="1153"/>
      <c r="F564" s="1076"/>
    </row>
    <row r="565" spans="1:6">
      <c r="A565" s="1152"/>
      <c r="B565" s="1072"/>
      <c r="C565" s="1075"/>
      <c r="D565" s="1075"/>
      <c r="E565" s="1153"/>
      <c r="F565" s="1076"/>
    </row>
    <row r="566" spans="1:6">
      <c r="A566" s="1152"/>
      <c r="B566" s="1072"/>
      <c r="C566" s="1075"/>
      <c r="D566" s="1075"/>
      <c r="E566" s="1153"/>
      <c r="F566" s="1076"/>
    </row>
    <row r="567" spans="1:6">
      <c r="A567" s="1152"/>
      <c r="B567" s="1072"/>
      <c r="C567" s="1075"/>
      <c r="D567" s="1075"/>
      <c r="E567" s="1153"/>
      <c r="F567" s="1076"/>
    </row>
    <row r="568" spans="1:6">
      <c r="A568" s="1152"/>
      <c r="B568" s="1072"/>
      <c r="C568" s="1075"/>
      <c r="D568" s="1075"/>
      <c r="E568" s="1153"/>
      <c r="F568" s="1076"/>
    </row>
    <row r="569" spans="1:6">
      <c r="A569" s="1152"/>
      <c r="B569" s="1072"/>
      <c r="C569" s="1075"/>
      <c r="D569" s="1075"/>
      <c r="E569" s="1153"/>
      <c r="F569" s="1076"/>
    </row>
    <row r="570" spans="1:6">
      <c r="A570" s="1152"/>
      <c r="B570" s="1072"/>
      <c r="C570" s="1075"/>
      <c r="D570" s="1075"/>
      <c r="E570" s="1153"/>
      <c r="F570" s="1076"/>
    </row>
    <row r="571" spans="1:6">
      <c r="A571" s="1152"/>
      <c r="B571" s="1072"/>
      <c r="C571" s="1075"/>
      <c r="D571" s="1075"/>
      <c r="E571" s="1153"/>
      <c r="F571" s="1076"/>
    </row>
    <row r="572" spans="1:6">
      <c r="A572" s="1152"/>
      <c r="B572" s="1072"/>
      <c r="C572" s="1075"/>
      <c r="D572" s="1075"/>
      <c r="E572" s="1153"/>
      <c r="F572" s="1076"/>
    </row>
    <row r="573" spans="1:6">
      <c r="A573" s="1152"/>
      <c r="B573" s="1072"/>
      <c r="C573" s="1075"/>
      <c r="D573" s="1075"/>
      <c r="E573" s="1153"/>
      <c r="F573" s="1076"/>
    </row>
    <row r="574" spans="1:6">
      <c r="A574" s="1152"/>
      <c r="B574" s="1072"/>
      <c r="C574" s="1075"/>
      <c r="D574" s="1075"/>
      <c r="E574" s="1153"/>
      <c r="F574" s="1076"/>
    </row>
    <row r="575" spans="1:6">
      <c r="A575" s="1152"/>
      <c r="B575" s="1072"/>
      <c r="C575" s="1075"/>
      <c r="D575" s="1075"/>
      <c r="E575" s="1153"/>
      <c r="F575" s="1076"/>
    </row>
    <row r="576" spans="1:6">
      <c r="A576" s="1152"/>
      <c r="B576" s="1072"/>
      <c r="C576" s="1075"/>
      <c r="D576" s="1075"/>
      <c r="E576" s="1153"/>
      <c r="F576" s="1076"/>
    </row>
    <row r="577" spans="1:6">
      <c r="A577" s="1152"/>
      <c r="B577" s="1072"/>
      <c r="C577" s="1075"/>
      <c r="D577" s="1075"/>
      <c r="E577" s="1153"/>
      <c r="F577" s="1076"/>
    </row>
    <row r="578" spans="1:6">
      <c r="A578" s="1152"/>
      <c r="B578" s="1072"/>
      <c r="C578" s="1075"/>
      <c r="D578" s="1075"/>
      <c r="E578" s="1153"/>
      <c r="F578" s="1076"/>
    </row>
    <row r="579" spans="1:6">
      <c r="A579" s="1152"/>
      <c r="B579" s="1072"/>
      <c r="C579" s="1075"/>
      <c r="D579" s="1075"/>
      <c r="E579" s="1153"/>
      <c r="F579" s="1076"/>
    </row>
    <row r="580" spans="1:6">
      <c r="A580" s="1152"/>
      <c r="B580" s="1072"/>
      <c r="C580" s="1075"/>
      <c r="D580" s="1075"/>
      <c r="E580" s="1153"/>
      <c r="F580" s="1076"/>
    </row>
    <row r="581" spans="1:6">
      <c r="A581" s="1152"/>
      <c r="B581" s="1072"/>
      <c r="C581" s="1075"/>
      <c r="D581" s="1075"/>
      <c r="E581" s="1153"/>
      <c r="F581" s="1076"/>
    </row>
    <row r="582" spans="1:6">
      <c r="A582" s="1152"/>
      <c r="B582" s="1072"/>
      <c r="C582" s="1075"/>
      <c r="D582" s="1075"/>
      <c r="E582" s="1153"/>
      <c r="F582" s="1076"/>
    </row>
    <row r="583" spans="1:6">
      <c r="A583" s="1152"/>
      <c r="B583" s="1072"/>
      <c r="C583" s="1075"/>
      <c r="D583" s="1075"/>
      <c r="E583" s="1153"/>
      <c r="F583" s="1076"/>
    </row>
    <row r="584" spans="1:6">
      <c r="A584" s="1152"/>
      <c r="B584" s="1072"/>
      <c r="C584" s="1075"/>
      <c r="D584" s="1075"/>
      <c r="E584" s="1153"/>
      <c r="F584" s="1076"/>
    </row>
    <row r="585" spans="1:6">
      <c r="A585" s="1152"/>
      <c r="B585" s="1072"/>
      <c r="C585" s="1075"/>
      <c r="D585" s="1075"/>
      <c r="E585" s="1153"/>
      <c r="F585" s="1076"/>
    </row>
    <row r="586" spans="1:6">
      <c r="A586" s="1152"/>
      <c r="B586" s="1072"/>
      <c r="C586" s="1075"/>
      <c r="D586" s="1075"/>
      <c r="E586" s="1153"/>
      <c r="F586" s="1076"/>
    </row>
    <row r="587" spans="1:6">
      <c r="A587" s="1152"/>
      <c r="B587" s="1072"/>
      <c r="C587" s="1075"/>
      <c r="D587" s="1075"/>
      <c r="E587" s="1153"/>
      <c r="F587" s="1076"/>
    </row>
    <row r="588" spans="1:6">
      <c r="A588" s="1152"/>
      <c r="B588" s="1072"/>
      <c r="C588" s="1075"/>
      <c r="D588" s="1075"/>
      <c r="E588" s="1153"/>
      <c r="F588" s="1076"/>
    </row>
    <row r="589" spans="1:6">
      <c r="A589" s="1152"/>
      <c r="B589" s="1072"/>
      <c r="C589" s="1075"/>
      <c r="D589" s="1075"/>
      <c r="E589" s="1153"/>
      <c r="F589" s="1076"/>
    </row>
    <row r="590" spans="1:6">
      <c r="A590" s="1152"/>
      <c r="B590" s="1072"/>
      <c r="C590" s="1075"/>
      <c r="D590" s="1075"/>
      <c r="E590" s="1153"/>
      <c r="F590" s="1076"/>
    </row>
    <row r="591" spans="1:6">
      <c r="A591" s="1152"/>
      <c r="B591" s="1072"/>
      <c r="C591" s="1075"/>
      <c r="D591" s="1075"/>
      <c r="E591" s="1153"/>
      <c r="F591" s="1076"/>
    </row>
    <row r="592" spans="1:6">
      <c r="A592" s="1152"/>
      <c r="B592" s="1072"/>
      <c r="C592" s="1075"/>
      <c r="D592" s="1075"/>
      <c r="E592" s="1153"/>
      <c r="F592" s="1076"/>
    </row>
    <row r="593" spans="1:6">
      <c r="A593" s="1152"/>
      <c r="B593" s="1072"/>
      <c r="C593" s="1075"/>
      <c r="D593" s="1075"/>
      <c r="E593" s="1153"/>
      <c r="F593" s="1076"/>
    </row>
    <row r="594" spans="1:6">
      <c r="A594" s="1152"/>
      <c r="B594" s="1072"/>
      <c r="C594" s="1075"/>
      <c r="D594" s="1075"/>
      <c r="E594" s="1153"/>
      <c r="F594" s="1076"/>
    </row>
    <row r="595" spans="1:6">
      <c r="A595" s="1152"/>
      <c r="B595" s="1072"/>
      <c r="C595" s="1075"/>
      <c r="D595" s="1075"/>
      <c r="E595" s="1153"/>
      <c r="F595" s="1076"/>
    </row>
    <row r="596" spans="1:6">
      <c r="A596" s="1152"/>
      <c r="B596" s="1072"/>
      <c r="C596" s="1075"/>
      <c r="D596" s="1075"/>
      <c r="E596" s="1153"/>
      <c r="F596" s="1076"/>
    </row>
    <row r="597" spans="1:6">
      <c r="A597" s="1152"/>
      <c r="B597" s="1072"/>
      <c r="C597" s="1075"/>
      <c r="D597" s="1075"/>
      <c r="E597" s="1153"/>
      <c r="F597" s="1076"/>
    </row>
    <row r="598" spans="1:6">
      <c r="A598" s="1152"/>
      <c r="B598" s="1072"/>
      <c r="C598" s="1075"/>
      <c r="D598" s="1075"/>
      <c r="E598" s="1153"/>
      <c r="F598" s="1076"/>
    </row>
    <row r="599" spans="1:6">
      <c r="A599" s="1152"/>
      <c r="B599" s="1072"/>
      <c r="C599" s="1075"/>
      <c r="D599" s="1075"/>
      <c r="E599" s="1153"/>
      <c r="F599" s="1076"/>
    </row>
    <row r="600" spans="1:6">
      <c r="A600" s="1152"/>
      <c r="B600" s="1072"/>
      <c r="C600" s="1075"/>
      <c r="D600" s="1075"/>
      <c r="E600" s="1153"/>
      <c r="F600" s="1076"/>
    </row>
    <row r="601" spans="1:6">
      <c r="A601" s="1152"/>
      <c r="B601" s="1072"/>
      <c r="C601" s="1075"/>
      <c r="D601" s="1075"/>
      <c r="E601" s="1153"/>
      <c r="F601" s="1076"/>
    </row>
    <row r="602" spans="1:6">
      <c r="A602" s="1152"/>
      <c r="B602" s="1072"/>
      <c r="C602" s="1075"/>
      <c r="D602" s="1075"/>
      <c r="E602" s="1153"/>
      <c r="F602" s="1076"/>
    </row>
    <row r="603" spans="1:6">
      <c r="A603" s="1152"/>
      <c r="B603" s="1072"/>
      <c r="C603" s="1075"/>
      <c r="D603" s="1075"/>
      <c r="E603" s="1153"/>
      <c r="F603" s="1076"/>
    </row>
    <row r="604" spans="1:6">
      <c r="A604" s="1152"/>
      <c r="B604" s="1072"/>
      <c r="C604" s="1075"/>
      <c r="D604" s="1075"/>
      <c r="E604" s="1153"/>
      <c r="F604" s="1076"/>
    </row>
    <row r="605" spans="1:6">
      <c r="A605" s="1152"/>
      <c r="B605" s="1072"/>
      <c r="C605" s="1075"/>
      <c r="D605" s="1075"/>
      <c r="E605" s="1153"/>
      <c r="F605" s="1076"/>
    </row>
    <row r="606" spans="1:6">
      <c r="A606" s="1152"/>
      <c r="B606" s="1072"/>
      <c r="C606" s="1075"/>
      <c r="D606" s="1075"/>
      <c r="E606" s="1153"/>
      <c r="F606" s="1076"/>
    </row>
    <row r="607" spans="1:6">
      <c r="A607" s="1152"/>
      <c r="B607" s="1072"/>
      <c r="C607" s="1075"/>
      <c r="D607" s="1075"/>
      <c r="E607" s="1153"/>
      <c r="F607" s="1076"/>
    </row>
    <row r="608" spans="1:6">
      <c r="A608" s="1152"/>
      <c r="B608" s="1072"/>
      <c r="C608" s="1075"/>
      <c r="D608" s="1075"/>
      <c r="E608" s="1153"/>
      <c r="F608" s="1076"/>
    </row>
    <row r="609" spans="1:6">
      <c r="A609" s="1152"/>
      <c r="B609" s="1072"/>
      <c r="C609" s="1075"/>
      <c r="D609" s="1075"/>
      <c r="E609" s="1153"/>
      <c r="F609" s="1076"/>
    </row>
    <row r="610" spans="1:6">
      <c r="A610" s="1152"/>
      <c r="B610" s="1072"/>
      <c r="C610" s="1075"/>
      <c r="D610" s="1075"/>
      <c r="E610" s="1153"/>
      <c r="F610" s="1076"/>
    </row>
    <row r="611" spans="1:6">
      <c r="A611" s="1152"/>
      <c r="B611" s="1072"/>
      <c r="C611" s="1075"/>
      <c r="D611" s="1075"/>
      <c r="E611" s="1153"/>
      <c r="F611" s="1076"/>
    </row>
    <row r="612" spans="1:6">
      <c r="A612" s="1152"/>
      <c r="B612" s="1072"/>
      <c r="C612" s="1075"/>
      <c r="D612" s="1075"/>
      <c r="E612" s="1153"/>
      <c r="F612" s="1076"/>
    </row>
    <row r="613" spans="1:6">
      <c r="A613" s="1152"/>
      <c r="B613" s="1072"/>
      <c r="C613" s="1075"/>
      <c r="D613" s="1075"/>
      <c r="E613" s="1153"/>
      <c r="F613" s="1076"/>
    </row>
    <row r="614" spans="1:6">
      <c r="A614" s="1152"/>
      <c r="B614" s="1072"/>
      <c r="C614" s="1075"/>
      <c r="D614" s="1075"/>
      <c r="E614" s="1153"/>
      <c r="F614" s="1076"/>
    </row>
    <row r="615" spans="1:6">
      <c r="A615" s="1152"/>
      <c r="B615" s="1072"/>
      <c r="C615" s="1075"/>
      <c r="D615" s="1075"/>
      <c r="E615" s="1153"/>
      <c r="F615" s="1076"/>
    </row>
    <row r="616" spans="1:6">
      <c r="A616" s="1152"/>
      <c r="B616" s="1072"/>
      <c r="C616" s="1075"/>
      <c r="D616" s="1075"/>
      <c r="E616" s="1153"/>
      <c r="F616" s="1076"/>
    </row>
    <row r="617" spans="1:6">
      <c r="A617" s="1152"/>
      <c r="B617" s="1072"/>
      <c r="C617" s="1075"/>
      <c r="D617" s="1075"/>
      <c r="E617" s="1153"/>
      <c r="F617" s="1076"/>
    </row>
    <row r="618" spans="1:6">
      <c r="A618" s="1152"/>
      <c r="B618" s="1072"/>
      <c r="C618" s="1075"/>
      <c r="D618" s="1075"/>
      <c r="E618" s="1153"/>
      <c r="F618" s="1076"/>
    </row>
    <row r="619" spans="1:6">
      <c r="A619" s="1152"/>
      <c r="B619" s="1072"/>
      <c r="C619" s="1075"/>
      <c r="D619" s="1075"/>
      <c r="E619" s="1153"/>
      <c r="F619" s="1076"/>
    </row>
    <row r="620" spans="1:6">
      <c r="A620" s="1152"/>
      <c r="B620" s="1072"/>
      <c r="C620" s="1075"/>
      <c r="D620" s="1075"/>
      <c r="E620" s="1153"/>
      <c r="F620" s="1076"/>
    </row>
    <row r="621" spans="1:6">
      <c r="A621" s="1152"/>
      <c r="B621" s="1072"/>
      <c r="C621" s="1075"/>
      <c r="D621" s="1075"/>
      <c r="E621" s="1153"/>
      <c r="F621" s="1076"/>
    </row>
    <row r="622" spans="1:6">
      <c r="A622" s="1152"/>
      <c r="B622" s="1072"/>
      <c r="C622" s="1075"/>
      <c r="D622" s="1075"/>
      <c r="E622" s="1153"/>
      <c r="F622" s="1076"/>
    </row>
    <row r="623" spans="1:6">
      <c r="A623" s="1152"/>
      <c r="B623" s="1072"/>
      <c r="C623" s="1075"/>
      <c r="D623" s="1075"/>
      <c r="E623" s="1153"/>
      <c r="F623" s="1076"/>
    </row>
    <row r="624" spans="1:6">
      <c r="A624" s="1152"/>
      <c r="B624" s="1072"/>
      <c r="C624" s="1075"/>
      <c r="D624" s="1075"/>
      <c r="E624" s="1153"/>
      <c r="F624" s="1076"/>
    </row>
    <row r="625" spans="1:6">
      <c r="A625" s="1152"/>
      <c r="B625" s="1072"/>
      <c r="C625" s="1075"/>
      <c r="D625" s="1075"/>
      <c r="E625" s="1153"/>
      <c r="F625" s="1076"/>
    </row>
    <row r="626" spans="1:6">
      <c r="A626" s="1152"/>
      <c r="B626" s="1072"/>
      <c r="C626" s="1075"/>
      <c r="D626" s="1075"/>
      <c r="E626" s="1153"/>
      <c r="F626" s="1076"/>
    </row>
    <row r="627" spans="1:6">
      <c r="A627" s="1152"/>
      <c r="B627" s="1072"/>
      <c r="C627" s="1075"/>
      <c r="D627" s="1075"/>
      <c r="E627" s="1153"/>
      <c r="F627" s="1076"/>
    </row>
    <row r="628" spans="1:6">
      <c r="A628" s="1152"/>
      <c r="B628" s="1072"/>
      <c r="C628" s="1075"/>
      <c r="D628" s="1075"/>
      <c r="E628" s="1153"/>
      <c r="F628" s="1076"/>
    </row>
    <row r="629" spans="1:6">
      <c r="A629" s="1152"/>
      <c r="B629" s="1072"/>
      <c r="C629" s="1075"/>
      <c r="D629" s="1075"/>
      <c r="E629" s="1153"/>
      <c r="F629" s="1076"/>
    </row>
    <row r="630" spans="1:6">
      <c r="A630" s="1152"/>
      <c r="B630" s="1072"/>
      <c r="C630" s="1075"/>
      <c r="D630" s="1075"/>
      <c r="E630" s="1153"/>
      <c r="F630" s="1076"/>
    </row>
    <row r="631" spans="1:6">
      <c r="A631" s="1152"/>
      <c r="B631" s="1072"/>
      <c r="C631" s="1075"/>
      <c r="D631" s="1075"/>
      <c r="E631" s="1153"/>
      <c r="F631" s="1076"/>
    </row>
    <row r="632" spans="1:6">
      <c r="A632" s="1152"/>
      <c r="B632" s="1072"/>
      <c r="C632" s="1075"/>
      <c r="D632" s="1075"/>
      <c r="E632" s="1153"/>
      <c r="F632" s="1076"/>
    </row>
    <row r="633" spans="1:6">
      <c r="A633" s="1152"/>
      <c r="B633" s="1072"/>
      <c r="C633" s="1075"/>
      <c r="D633" s="1075"/>
      <c r="E633" s="1153"/>
      <c r="F633" s="1076"/>
    </row>
    <row r="634" spans="1:6">
      <c r="A634" s="1152"/>
      <c r="B634" s="1072"/>
      <c r="C634" s="1075"/>
      <c r="D634" s="1075"/>
      <c r="E634" s="1153"/>
      <c r="F634" s="1076"/>
    </row>
    <row r="635" spans="1:6">
      <c r="A635" s="1152"/>
      <c r="B635" s="1072"/>
      <c r="C635" s="1075"/>
      <c r="D635" s="1075"/>
      <c r="E635" s="1153"/>
      <c r="F635" s="1076"/>
    </row>
    <row r="636" spans="1:6">
      <c r="A636" s="1152"/>
      <c r="B636" s="1072"/>
      <c r="C636" s="1075"/>
      <c r="D636" s="1075"/>
      <c r="E636" s="1153"/>
      <c r="F636" s="1076"/>
    </row>
    <row r="637" spans="1:6">
      <c r="A637" s="1152"/>
      <c r="B637" s="1072"/>
      <c r="C637" s="1075"/>
      <c r="D637" s="1075"/>
      <c r="E637" s="1153"/>
      <c r="F637" s="1076"/>
    </row>
    <row r="638" spans="1:6">
      <c r="A638" s="1152"/>
      <c r="B638" s="1072"/>
      <c r="C638" s="1075"/>
      <c r="D638" s="1075"/>
      <c r="E638" s="1153"/>
      <c r="F638" s="1076"/>
    </row>
    <row r="639" spans="1:6">
      <c r="A639" s="1152"/>
      <c r="B639" s="1072"/>
      <c r="C639" s="1075"/>
      <c r="D639" s="1075"/>
      <c r="E639" s="1153"/>
      <c r="F639" s="1076"/>
    </row>
    <row r="640" spans="1:6">
      <c r="A640" s="1152"/>
      <c r="B640" s="1072"/>
      <c r="C640" s="1075"/>
      <c r="D640" s="1075"/>
      <c r="E640" s="1153"/>
      <c r="F640" s="1076"/>
    </row>
    <row r="641" spans="1:6">
      <c r="A641" s="1152"/>
      <c r="B641" s="1072"/>
      <c r="C641" s="1075"/>
      <c r="D641" s="1075"/>
      <c r="E641" s="1153"/>
      <c r="F641" s="1076"/>
    </row>
    <row r="642" spans="1:6">
      <c r="A642" s="1152"/>
      <c r="B642" s="1072"/>
      <c r="C642" s="1075"/>
      <c r="D642" s="1075"/>
      <c r="E642" s="1153"/>
      <c r="F642" s="1076"/>
    </row>
    <row r="643" spans="1:6">
      <c r="A643" s="1152"/>
      <c r="B643" s="1072"/>
      <c r="C643" s="1075"/>
      <c r="D643" s="1075"/>
      <c r="E643" s="1153"/>
      <c r="F643" s="1076"/>
    </row>
    <row r="644" spans="1:6">
      <c r="A644" s="1152"/>
      <c r="B644" s="1072"/>
      <c r="C644" s="1075"/>
      <c r="D644" s="1075"/>
      <c r="E644" s="1153"/>
      <c r="F644" s="1076"/>
    </row>
    <row r="645" spans="1:6">
      <c r="A645" s="1152"/>
      <c r="B645" s="1072"/>
      <c r="C645" s="1075"/>
      <c r="D645" s="1075"/>
      <c r="E645" s="1153"/>
      <c r="F645" s="1076"/>
    </row>
    <row r="646" spans="1:6">
      <c r="A646" s="1152"/>
      <c r="B646" s="1072"/>
      <c r="C646" s="1075"/>
      <c r="D646" s="1075"/>
      <c r="E646" s="1153"/>
      <c r="F646" s="1076"/>
    </row>
    <row r="647" spans="1:6">
      <c r="A647" s="1152"/>
      <c r="B647" s="1072"/>
      <c r="C647" s="1075"/>
      <c r="D647" s="1075"/>
      <c r="E647" s="1153"/>
      <c r="F647" s="1076"/>
    </row>
    <row r="648" spans="1:6">
      <c r="A648" s="1152"/>
      <c r="B648" s="1072"/>
      <c r="C648" s="1075"/>
      <c r="D648" s="1075"/>
      <c r="E648" s="1153"/>
      <c r="F648" s="1076"/>
    </row>
    <row r="649" spans="1:6">
      <c r="A649" s="1152"/>
      <c r="B649" s="1072"/>
      <c r="C649" s="1075"/>
      <c r="D649" s="1075"/>
      <c r="E649" s="1153"/>
      <c r="F649" s="1076"/>
    </row>
    <row r="650" spans="1:6">
      <c r="A650" s="1152"/>
      <c r="B650" s="1072"/>
      <c r="C650" s="1075"/>
      <c r="D650" s="1075"/>
      <c r="E650" s="1153"/>
      <c r="F650" s="1076"/>
    </row>
    <row r="651" spans="1:6">
      <c r="A651" s="1152"/>
      <c r="B651" s="1072"/>
      <c r="C651" s="1075"/>
      <c r="D651" s="1075"/>
      <c r="E651" s="1153"/>
      <c r="F651" s="1076"/>
    </row>
    <row r="652" spans="1:6">
      <c r="A652" s="1152"/>
      <c r="B652" s="1072"/>
      <c r="C652" s="1075"/>
      <c r="D652" s="1075"/>
      <c r="E652" s="1153"/>
      <c r="F652" s="1076"/>
    </row>
    <row r="653" spans="1:6">
      <c r="A653" s="1152"/>
      <c r="B653" s="1072"/>
      <c r="C653" s="1075"/>
      <c r="D653" s="1075"/>
      <c r="E653" s="1153"/>
      <c r="F653" s="1076"/>
    </row>
    <row r="654" spans="1:6">
      <c r="A654" s="1152"/>
      <c r="B654" s="1072"/>
      <c r="C654" s="1075"/>
      <c r="D654" s="1075"/>
      <c r="E654" s="1153"/>
      <c r="F654" s="1076"/>
    </row>
    <row r="655" spans="1:6">
      <c r="A655" s="1152"/>
      <c r="B655" s="1072"/>
      <c r="C655" s="1075"/>
      <c r="D655" s="1075"/>
      <c r="E655" s="1153"/>
      <c r="F655" s="1076"/>
    </row>
    <row r="656" spans="1:6">
      <c r="A656" s="1152"/>
      <c r="B656" s="1072"/>
      <c r="C656" s="1075"/>
      <c r="D656" s="1075"/>
      <c r="E656" s="1153"/>
      <c r="F656" s="1076"/>
    </row>
    <row r="657" spans="1:6">
      <c r="A657" s="1152"/>
      <c r="B657" s="1072"/>
      <c r="C657" s="1075"/>
      <c r="D657" s="1075"/>
      <c r="E657" s="1153"/>
      <c r="F657" s="1076"/>
    </row>
    <row r="658" spans="1:6">
      <c r="A658" s="1152"/>
      <c r="B658" s="1072"/>
      <c r="C658" s="1075"/>
      <c r="D658" s="1075"/>
      <c r="E658" s="1153"/>
      <c r="F658" s="1076"/>
    </row>
    <row r="659" spans="1:6">
      <c r="A659" s="1152"/>
      <c r="B659" s="1072"/>
      <c r="C659" s="1075"/>
      <c r="D659" s="1075"/>
      <c r="E659" s="1153"/>
      <c r="F659" s="1076"/>
    </row>
    <row r="660" spans="1:6">
      <c r="A660" s="1152"/>
      <c r="B660" s="1072"/>
      <c r="C660" s="1075"/>
      <c r="D660" s="1075"/>
      <c r="E660" s="1153"/>
      <c r="F660" s="1076"/>
    </row>
    <row r="661" spans="1:6">
      <c r="A661" s="1152"/>
      <c r="B661" s="1072"/>
      <c r="C661" s="1075"/>
      <c r="D661" s="1075"/>
      <c r="E661" s="1153"/>
      <c r="F661" s="1076"/>
    </row>
    <row r="662" spans="1:6">
      <c r="A662" s="1152"/>
      <c r="B662" s="1072"/>
      <c r="C662" s="1075"/>
      <c r="D662" s="1075"/>
      <c r="E662" s="1153"/>
      <c r="F662" s="1076"/>
    </row>
    <row r="663" spans="1:6">
      <c r="A663" s="1152"/>
      <c r="B663" s="1072"/>
      <c r="C663" s="1075"/>
      <c r="D663" s="1075"/>
      <c r="E663" s="1153"/>
      <c r="F663" s="1076"/>
    </row>
    <row r="664" spans="1:6">
      <c r="A664" s="1152"/>
      <c r="B664" s="1072"/>
      <c r="C664" s="1075"/>
      <c r="D664" s="1075"/>
      <c r="E664" s="1153"/>
      <c r="F664" s="1076"/>
    </row>
    <row r="665" spans="1:6">
      <c r="A665" s="1152"/>
      <c r="B665" s="1072"/>
      <c r="C665" s="1075"/>
      <c r="D665" s="1075"/>
      <c r="E665" s="1153"/>
      <c r="F665" s="1076"/>
    </row>
    <row r="666" spans="1:6">
      <c r="A666" s="1152"/>
      <c r="B666" s="1072"/>
      <c r="C666" s="1075"/>
      <c r="D666" s="1075"/>
      <c r="E666" s="1153"/>
      <c r="F666" s="1076"/>
    </row>
    <row r="667" spans="1:6">
      <c r="A667" s="1152"/>
      <c r="B667" s="1072"/>
      <c r="C667" s="1075"/>
      <c r="D667" s="1075"/>
      <c r="E667" s="1153"/>
      <c r="F667" s="1076"/>
    </row>
    <row r="668" spans="1:6">
      <c r="A668" s="1152"/>
      <c r="B668" s="1072"/>
      <c r="C668" s="1075"/>
      <c r="D668" s="1075"/>
      <c r="E668" s="1153"/>
      <c r="F668" s="1076"/>
    </row>
    <row r="669" spans="1:6">
      <c r="A669" s="1152"/>
      <c r="B669" s="1072"/>
      <c r="C669" s="1075"/>
      <c r="D669" s="1075"/>
      <c r="E669" s="1153"/>
      <c r="F669" s="1076"/>
    </row>
    <row r="670" spans="1:6">
      <c r="A670" s="1152"/>
      <c r="B670" s="1072"/>
      <c r="C670" s="1075"/>
      <c r="D670" s="1075"/>
      <c r="E670" s="1153"/>
      <c r="F670" s="1076"/>
    </row>
    <row r="671" spans="1:6">
      <c r="A671" s="1152"/>
      <c r="B671" s="1072"/>
      <c r="C671" s="1075"/>
      <c r="D671" s="1075"/>
      <c r="E671" s="1153"/>
      <c r="F671" s="1076"/>
    </row>
    <row r="672" spans="1:6">
      <c r="A672" s="1152"/>
      <c r="B672" s="1072"/>
      <c r="C672" s="1075"/>
      <c r="D672" s="1075"/>
      <c r="E672" s="1153"/>
      <c r="F672" s="1076"/>
    </row>
    <row r="673" spans="1:6">
      <c r="A673" s="1152"/>
      <c r="B673" s="1072"/>
      <c r="C673" s="1075"/>
      <c r="D673" s="1075"/>
      <c r="E673" s="1153"/>
      <c r="F673" s="1076"/>
    </row>
    <row r="674" spans="1:6">
      <c r="A674" s="1152"/>
      <c r="B674" s="1072"/>
      <c r="C674" s="1075"/>
      <c r="D674" s="1075"/>
      <c r="E674" s="1153"/>
      <c r="F674" s="1076"/>
    </row>
    <row r="675" spans="1:6">
      <c r="A675" s="1152"/>
      <c r="B675" s="1072"/>
      <c r="C675" s="1075"/>
      <c r="D675" s="1075"/>
      <c r="E675" s="1153"/>
      <c r="F675" s="1076"/>
    </row>
    <row r="676" spans="1:6">
      <c r="A676" s="1152"/>
      <c r="B676" s="1072"/>
      <c r="C676" s="1075"/>
      <c r="D676" s="1075"/>
      <c r="E676" s="1153"/>
      <c r="F676" s="1076"/>
    </row>
    <row r="677" spans="1:6">
      <c r="A677" s="1152"/>
      <c r="B677" s="1072"/>
      <c r="C677" s="1075"/>
      <c r="D677" s="1075"/>
      <c r="E677" s="1153"/>
      <c r="F677" s="1076"/>
    </row>
    <row r="678" spans="1:6">
      <c r="A678" s="1152"/>
      <c r="B678" s="1072"/>
      <c r="C678" s="1075"/>
      <c r="D678" s="1075"/>
      <c r="E678" s="1153"/>
      <c r="F678" s="1076"/>
    </row>
    <row r="679" spans="1:6">
      <c r="A679" s="1152"/>
      <c r="B679" s="1072"/>
      <c r="C679" s="1075"/>
      <c r="D679" s="1075"/>
      <c r="E679" s="1153"/>
      <c r="F679" s="1076"/>
    </row>
    <row r="680" spans="1:6">
      <c r="A680" s="1152"/>
      <c r="B680" s="1072"/>
      <c r="C680" s="1075"/>
      <c r="D680" s="1075"/>
      <c r="E680" s="1153"/>
      <c r="F680" s="1076"/>
    </row>
    <row r="681" spans="1:6">
      <c r="A681" s="1152"/>
      <c r="B681" s="1072"/>
      <c r="C681" s="1075"/>
      <c r="D681" s="1075"/>
      <c r="E681" s="1153"/>
      <c r="F681" s="1076"/>
    </row>
    <row r="682" spans="1:6">
      <c r="A682" s="1152"/>
      <c r="B682" s="1072"/>
      <c r="C682" s="1075"/>
      <c r="D682" s="1075"/>
      <c r="E682" s="1153"/>
      <c r="F682" s="1076"/>
    </row>
    <row r="683" spans="1:6">
      <c r="A683" s="1152"/>
      <c r="B683" s="1072"/>
      <c r="C683" s="1075"/>
      <c r="D683" s="1075"/>
      <c r="E683" s="1153"/>
      <c r="F683" s="1076"/>
    </row>
    <row r="684" spans="1:6">
      <c r="A684" s="1152"/>
      <c r="B684" s="1072"/>
      <c r="C684" s="1075"/>
      <c r="D684" s="1075"/>
      <c r="E684" s="1153"/>
      <c r="F684" s="1076"/>
    </row>
    <row r="685" spans="1:6">
      <c r="A685" s="1152"/>
      <c r="B685" s="1072"/>
      <c r="C685" s="1075"/>
      <c r="D685" s="1075"/>
      <c r="E685" s="1153"/>
      <c r="F685" s="1076"/>
    </row>
    <row r="686" spans="1:6">
      <c r="A686" s="1152"/>
      <c r="B686" s="1072"/>
      <c r="C686" s="1075"/>
      <c r="D686" s="1075"/>
      <c r="E686" s="1153"/>
      <c r="F686" s="1076"/>
    </row>
    <row r="687" spans="1:6">
      <c r="A687" s="1152"/>
      <c r="B687" s="1072"/>
      <c r="C687" s="1075"/>
      <c r="D687" s="1075"/>
      <c r="E687" s="1153"/>
      <c r="F687" s="1076"/>
    </row>
    <row r="688" spans="1:6">
      <c r="A688" s="1152"/>
      <c r="B688" s="1072"/>
      <c r="C688" s="1075"/>
      <c r="D688" s="1075"/>
      <c r="E688" s="1153"/>
      <c r="F688" s="1076"/>
    </row>
    <row r="689" spans="1:6">
      <c r="A689" s="1152"/>
      <c r="B689" s="1072"/>
      <c r="C689" s="1075"/>
      <c r="D689" s="1075"/>
      <c r="E689" s="1153"/>
      <c r="F689" s="1076"/>
    </row>
    <row r="690" spans="1:6">
      <c r="A690" s="1152"/>
      <c r="B690" s="1072"/>
      <c r="C690" s="1075"/>
      <c r="D690" s="1075"/>
      <c r="E690" s="1153"/>
      <c r="F690" s="1076"/>
    </row>
    <row r="691" spans="1:6">
      <c r="A691" s="1152"/>
      <c r="B691" s="1072"/>
      <c r="C691" s="1075"/>
      <c r="D691" s="1075"/>
      <c r="E691" s="1153"/>
      <c r="F691" s="1076"/>
    </row>
    <row r="692" spans="1:6">
      <c r="A692" s="1152"/>
      <c r="B692" s="1072"/>
      <c r="C692" s="1075"/>
      <c r="D692" s="1075"/>
      <c r="E692" s="1153"/>
      <c r="F692" s="1076"/>
    </row>
    <row r="693" spans="1:6">
      <c r="A693" s="1152"/>
      <c r="B693" s="1072"/>
      <c r="C693" s="1075"/>
      <c r="D693" s="1075"/>
      <c r="E693" s="1153"/>
      <c r="F693" s="1076"/>
    </row>
    <row r="694" spans="1:6">
      <c r="A694" s="1152"/>
      <c r="B694" s="1072"/>
      <c r="C694" s="1075"/>
      <c r="D694" s="1075"/>
      <c r="E694" s="1153"/>
      <c r="F694" s="1076"/>
    </row>
    <row r="695" spans="1:6">
      <c r="A695" s="1152"/>
      <c r="B695" s="1072"/>
      <c r="C695" s="1075"/>
      <c r="D695" s="1075"/>
      <c r="E695" s="1153"/>
      <c r="F695" s="1076"/>
    </row>
    <row r="696" spans="1:6">
      <c r="A696" s="1152"/>
      <c r="B696" s="1072"/>
      <c r="C696" s="1075"/>
      <c r="D696" s="1075"/>
      <c r="E696" s="1153"/>
      <c r="F696" s="1076"/>
    </row>
    <row r="697" spans="1:6">
      <c r="A697" s="1152"/>
      <c r="B697" s="1072"/>
      <c r="C697" s="1075"/>
      <c r="D697" s="1075"/>
      <c r="E697" s="1153"/>
      <c r="F697" s="1076"/>
    </row>
    <row r="698" spans="1:6">
      <c r="A698" s="1152"/>
      <c r="B698" s="1072"/>
      <c r="C698" s="1075"/>
      <c r="D698" s="1075"/>
      <c r="E698" s="1153"/>
      <c r="F698" s="1076"/>
    </row>
    <row r="699" spans="1:6">
      <c r="A699" s="1152"/>
      <c r="B699" s="1072"/>
      <c r="C699" s="1075"/>
      <c r="D699" s="1075"/>
      <c r="E699" s="1153"/>
      <c r="F699" s="1076"/>
    </row>
    <row r="700" spans="1:6">
      <c r="A700" s="1152"/>
      <c r="B700" s="1072"/>
      <c r="C700" s="1075"/>
      <c r="D700" s="1075"/>
      <c r="E700" s="1153"/>
      <c r="F700" s="1076"/>
    </row>
    <row r="701" spans="1:6">
      <c r="A701" s="1152"/>
      <c r="B701" s="1072"/>
      <c r="C701" s="1075"/>
      <c r="D701" s="1075"/>
      <c r="E701" s="1153"/>
      <c r="F701" s="1076"/>
    </row>
    <row r="702" spans="1:6">
      <c r="A702" s="1152"/>
      <c r="B702" s="1072"/>
      <c r="C702" s="1075"/>
      <c r="D702" s="1075"/>
      <c r="E702" s="1153"/>
      <c r="F702" s="1076"/>
    </row>
    <row r="703" spans="1:6">
      <c r="A703" s="1152"/>
      <c r="B703" s="1072"/>
      <c r="C703" s="1075"/>
      <c r="D703" s="1075"/>
      <c r="E703" s="1153"/>
      <c r="F703" s="1076"/>
    </row>
    <row r="704" spans="1:6">
      <c r="A704" s="1152"/>
      <c r="B704" s="1072"/>
      <c r="C704" s="1075"/>
      <c r="D704" s="1075"/>
      <c r="E704" s="1153"/>
      <c r="F704" s="1076"/>
    </row>
    <row r="705" spans="1:6">
      <c r="A705" s="1152"/>
      <c r="B705" s="1072"/>
      <c r="C705" s="1075"/>
      <c r="D705" s="1075"/>
      <c r="E705" s="1153"/>
      <c r="F705" s="1076"/>
    </row>
    <row r="706" spans="1:6">
      <c r="A706" s="1152"/>
      <c r="B706" s="1072"/>
      <c r="C706" s="1075"/>
      <c r="D706" s="1075"/>
      <c r="E706" s="1153"/>
      <c r="F706" s="1076"/>
    </row>
    <row r="707" spans="1:6">
      <c r="A707" s="1152"/>
      <c r="B707" s="1072"/>
      <c r="C707" s="1075"/>
      <c r="D707" s="1075"/>
      <c r="E707" s="1153"/>
      <c r="F707" s="1076"/>
    </row>
    <row r="708" spans="1:6">
      <c r="A708" s="1152"/>
      <c r="B708" s="1072"/>
      <c r="C708" s="1075"/>
      <c r="D708" s="1075"/>
      <c r="E708" s="1153"/>
      <c r="F708" s="1076"/>
    </row>
    <row r="709" spans="1:6">
      <c r="A709" s="1152"/>
      <c r="B709" s="1072"/>
      <c r="C709" s="1075"/>
      <c r="D709" s="1075"/>
      <c r="E709" s="1153"/>
      <c r="F709" s="1076"/>
    </row>
    <row r="710" spans="1:6">
      <c r="A710" s="1152"/>
      <c r="B710" s="1072"/>
      <c r="C710" s="1075"/>
      <c r="D710" s="1075"/>
      <c r="E710" s="1153"/>
      <c r="F710" s="1076"/>
    </row>
    <row r="711" spans="1:6">
      <c r="A711" s="1152"/>
      <c r="B711" s="1072"/>
      <c r="C711" s="1075"/>
      <c r="D711" s="1075"/>
      <c r="E711" s="1153"/>
      <c r="F711" s="1076"/>
    </row>
    <row r="712" spans="1:6">
      <c r="A712" s="1152"/>
      <c r="B712" s="1072"/>
      <c r="C712" s="1075"/>
      <c r="D712" s="1075"/>
      <c r="E712" s="1153"/>
      <c r="F712" s="1076"/>
    </row>
    <row r="713" spans="1:6">
      <c r="A713" s="1152"/>
      <c r="B713" s="1072"/>
      <c r="C713" s="1075"/>
      <c r="D713" s="1075"/>
      <c r="E713" s="1153"/>
      <c r="F713" s="1076"/>
    </row>
    <row r="714" spans="1:6">
      <c r="A714" s="1152"/>
      <c r="B714" s="1072"/>
      <c r="C714" s="1075"/>
      <c r="D714" s="1075"/>
      <c r="E714" s="1153"/>
      <c r="F714" s="1076"/>
    </row>
    <row r="715" spans="1:6">
      <c r="A715" s="1152"/>
      <c r="B715" s="1072"/>
      <c r="C715" s="1075"/>
      <c r="D715" s="1075"/>
      <c r="E715" s="1153"/>
      <c r="F715" s="1076"/>
    </row>
    <row r="716" spans="1:6">
      <c r="A716" s="1152"/>
      <c r="B716" s="1072"/>
      <c r="C716" s="1075"/>
      <c r="D716" s="1075"/>
      <c r="E716" s="1153"/>
      <c r="F716" s="1076"/>
    </row>
    <row r="717" spans="1:6">
      <c r="A717" s="1152"/>
      <c r="B717" s="1072"/>
      <c r="C717" s="1075"/>
      <c r="D717" s="1075"/>
      <c r="E717" s="1153"/>
      <c r="F717" s="1076"/>
    </row>
    <row r="718" spans="1:6">
      <c r="A718" s="1152"/>
      <c r="B718" s="1072"/>
      <c r="C718" s="1075"/>
      <c r="D718" s="1075"/>
      <c r="E718" s="1153"/>
      <c r="F718" s="1076"/>
    </row>
    <row r="719" spans="1:6">
      <c r="A719" s="1152"/>
      <c r="B719" s="1072"/>
      <c r="C719" s="1075"/>
      <c r="D719" s="1075"/>
      <c r="E719" s="1153"/>
      <c r="F719" s="1076"/>
    </row>
    <row r="720" spans="1:6">
      <c r="A720" s="1152"/>
      <c r="B720" s="1072"/>
      <c r="C720" s="1075"/>
      <c r="D720" s="1075"/>
      <c r="E720" s="1153"/>
      <c r="F720" s="1076"/>
    </row>
    <row r="721" spans="1:6">
      <c r="A721" s="1152"/>
      <c r="B721" s="1072"/>
      <c r="C721" s="1075"/>
      <c r="D721" s="1075"/>
      <c r="E721" s="1153"/>
      <c r="F721" s="1076"/>
    </row>
    <row r="722" spans="1:6">
      <c r="A722" s="1152"/>
      <c r="B722" s="1072"/>
      <c r="C722" s="1075"/>
      <c r="D722" s="1075"/>
      <c r="E722" s="1153"/>
      <c r="F722" s="1076"/>
    </row>
    <row r="723" spans="1:6">
      <c r="A723" s="1152"/>
      <c r="B723" s="1072"/>
      <c r="C723" s="1075"/>
      <c r="D723" s="1075"/>
      <c r="E723" s="1153"/>
      <c r="F723" s="1076"/>
    </row>
    <row r="724" spans="1:6">
      <c r="A724" s="1152"/>
      <c r="B724" s="1072"/>
      <c r="C724" s="1075"/>
      <c r="D724" s="1075"/>
      <c r="E724" s="1153"/>
      <c r="F724" s="1076"/>
    </row>
    <row r="725" spans="1:6">
      <c r="A725" s="1152"/>
      <c r="B725" s="1072"/>
      <c r="C725" s="1075"/>
      <c r="D725" s="1075"/>
      <c r="E725" s="1153"/>
      <c r="F725" s="1076"/>
    </row>
    <row r="726" spans="1:6">
      <c r="A726" s="1152"/>
      <c r="B726" s="1072"/>
      <c r="C726" s="1075"/>
      <c r="D726" s="1075"/>
      <c r="E726" s="1153"/>
      <c r="F726" s="1076"/>
    </row>
    <row r="727" spans="1:6">
      <c r="A727" s="1152"/>
      <c r="B727" s="1072"/>
      <c r="C727" s="1075"/>
      <c r="D727" s="1075"/>
      <c r="E727" s="1153"/>
      <c r="F727" s="1076"/>
    </row>
    <row r="728" spans="1:6">
      <c r="A728" s="1152"/>
      <c r="B728" s="1072"/>
      <c r="C728" s="1075"/>
      <c r="D728" s="1075"/>
      <c r="E728" s="1153"/>
      <c r="F728" s="1076"/>
    </row>
    <row r="729" spans="1:6">
      <c r="A729" s="1152"/>
      <c r="B729" s="1072"/>
      <c r="C729" s="1075"/>
      <c r="D729" s="1075"/>
      <c r="E729" s="1153"/>
      <c r="F729" s="1076"/>
    </row>
    <row r="730" spans="1:6">
      <c r="A730" s="1152"/>
      <c r="B730" s="1072"/>
      <c r="C730" s="1075"/>
      <c r="D730" s="1075"/>
      <c r="E730" s="1153"/>
      <c r="F730" s="1076"/>
    </row>
    <row r="731" spans="1:6">
      <c r="A731" s="1152"/>
      <c r="B731" s="1072"/>
      <c r="C731" s="1075"/>
      <c r="D731" s="1075"/>
      <c r="E731" s="1153"/>
      <c r="F731" s="1076"/>
    </row>
    <row r="732" spans="1:6">
      <c r="A732" s="1152"/>
      <c r="B732" s="1072"/>
      <c r="C732" s="1075"/>
      <c r="D732" s="1075"/>
      <c r="E732" s="1153"/>
      <c r="F732" s="1076"/>
    </row>
    <row r="733" spans="1:6">
      <c r="A733" s="1152"/>
      <c r="B733" s="1072"/>
      <c r="C733" s="1075"/>
      <c r="D733" s="1075"/>
      <c r="E733" s="1153"/>
      <c r="F733" s="1076"/>
    </row>
    <row r="734" spans="1:6">
      <c r="A734" s="1152"/>
      <c r="B734" s="1072"/>
      <c r="C734" s="1075"/>
      <c r="D734" s="1075"/>
      <c r="E734" s="1153"/>
      <c r="F734" s="1076"/>
    </row>
    <row r="735" spans="1:6">
      <c r="A735" s="1152"/>
      <c r="B735" s="1072"/>
      <c r="C735" s="1075"/>
      <c r="D735" s="1075"/>
      <c r="E735" s="1153"/>
      <c r="F735" s="1076"/>
    </row>
    <row r="736" spans="1:6">
      <c r="A736" s="1152"/>
      <c r="B736" s="1072"/>
      <c r="C736" s="1075"/>
      <c r="D736" s="1075"/>
      <c r="E736" s="1153"/>
      <c r="F736" s="1076"/>
    </row>
    <row r="737" spans="1:6">
      <c r="A737" s="1152"/>
      <c r="B737" s="1072"/>
      <c r="C737" s="1075"/>
      <c r="D737" s="1075"/>
      <c r="E737" s="1153"/>
      <c r="F737" s="1076"/>
    </row>
    <row r="738" spans="1:6">
      <c r="A738" s="1152"/>
      <c r="B738" s="1072"/>
      <c r="C738" s="1075"/>
      <c r="D738" s="1075"/>
      <c r="E738" s="1153"/>
      <c r="F738" s="1076"/>
    </row>
    <row r="739" spans="1:6">
      <c r="A739" s="1152"/>
      <c r="B739" s="1072"/>
      <c r="C739" s="1075"/>
      <c r="D739" s="1075"/>
      <c r="E739" s="1153"/>
      <c r="F739" s="1076"/>
    </row>
    <row r="740" spans="1:6">
      <c r="A740" s="1152"/>
      <c r="B740" s="1072"/>
      <c r="C740" s="1075"/>
      <c r="D740" s="1075"/>
      <c r="E740" s="1153"/>
      <c r="F740" s="1076"/>
    </row>
    <row r="741" spans="1:6">
      <c r="A741" s="1152"/>
      <c r="B741" s="1072"/>
      <c r="C741" s="1075"/>
      <c r="D741" s="1075"/>
      <c r="E741" s="1153"/>
      <c r="F741" s="1076"/>
    </row>
    <row r="742" spans="1:6">
      <c r="A742" s="1152"/>
      <c r="B742" s="1072"/>
      <c r="C742" s="1075"/>
      <c r="D742" s="1075"/>
      <c r="E742" s="1153"/>
      <c r="F742" s="1076"/>
    </row>
    <row r="743" spans="1:6">
      <c r="A743" s="1152"/>
      <c r="B743" s="1072"/>
      <c r="C743" s="1075"/>
      <c r="D743" s="1075"/>
      <c r="E743" s="1153"/>
      <c r="F743" s="1076"/>
    </row>
    <row r="744" spans="1:6">
      <c r="A744" s="1152"/>
      <c r="B744" s="1072"/>
      <c r="C744" s="1075"/>
      <c r="D744" s="1075"/>
      <c r="E744" s="1153"/>
      <c r="F744" s="1076"/>
    </row>
    <row r="745" spans="1:6">
      <c r="A745" s="1152"/>
      <c r="B745" s="1072"/>
      <c r="C745" s="1075"/>
      <c r="D745" s="1075"/>
      <c r="E745" s="1153"/>
      <c r="F745" s="1076"/>
    </row>
    <row r="746" spans="1:6">
      <c r="A746" s="1152"/>
      <c r="B746" s="1072"/>
      <c r="C746" s="1075"/>
      <c r="D746" s="1075"/>
      <c r="E746" s="1153"/>
      <c r="F746" s="1076"/>
    </row>
    <row r="747" spans="1:6">
      <c r="A747" s="1152"/>
      <c r="B747" s="1072"/>
      <c r="C747" s="1075"/>
      <c r="D747" s="1075"/>
      <c r="E747" s="1153"/>
      <c r="F747" s="1076"/>
    </row>
    <row r="748" spans="1:6">
      <c r="A748" s="1152"/>
      <c r="B748" s="1072"/>
      <c r="C748" s="1075"/>
      <c r="D748" s="1075"/>
      <c r="E748" s="1153"/>
      <c r="F748" s="1076"/>
    </row>
    <row r="749" spans="1:6">
      <c r="A749" s="1152"/>
      <c r="B749" s="1072"/>
      <c r="C749" s="1075"/>
      <c r="D749" s="1075"/>
      <c r="E749" s="1153"/>
      <c r="F749" s="1076"/>
    </row>
    <row r="750" spans="1:6">
      <c r="A750" s="1152"/>
      <c r="B750" s="1072"/>
      <c r="C750" s="1075"/>
      <c r="D750" s="1075"/>
      <c r="E750" s="1153"/>
      <c r="F750" s="1076"/>
    </row>
    <row r="751" spans="1:6">
      <c r="A751" s="1152"/>
      <c r="B751" s="1072"/>
      <c r="C751" s="1075"/>
      <c r="D751" s="1075"/>
      <c r="E751" s="1153"/>
      <c r="F751" s="1076"/>
    </row>
    <row r="752" spans="1:6">
      <c r="A752" s="1152"/>
      <c r="B752" s="1072"/>
      <c r="C752" s="1075"/>
      <c r="D752" s="1075"/>
      <c r="E752" s="1153"/>
      <c r="F752" s="1076"/>
    </row>
    <row r="753" spans="1:6">
      <c r="A753" s="1152"/>
      <c r="B753" s="1072"/>
      <c r="C753" s="1075"/>
      <c r="D753" s="1075"/>
      <c r="E753" s="1153"/>
      <c r="F753" s="1076"/>
    </row>
    <row r="754" spans="1:6">
      <c r="A754" s="1152"/>
      <c r="B754" s="1072"/>
      <c r="C754" s="1075"/>
      <c r="D754" s="1075"/>
      <c r="E754" s="1153"/>
      <c r="F754" s="1076"/>
    </row>
    <row r="755" spans="1:6">
      <c r="A755" s="1152"/>
      <c r="B755" s="1072"/>
      <c r="C755" s="1075"/>
      <c r="D755" s="1075"/>
      <c r="E755" s="1153"/>
      <c r="F755" s="1076"/>
    </row>
    <row r="756" spans="1:6">
      <c r="A756" s="1152"/>
      <c r="B756" s="1072"/>
      <c r="C756" s="1075"/>
      <c r="D756" s="1075"/>
      <c r="E756" s="1153"/>
      <c r="F756" s="1076"/>
    </row>
    <row r="757" spans="1:6">
      <c r="A757" s="1152"/>
      <c r="B757" s="1072"/>
      <c r="C757" s="1075"/>
      <c r="D757" s="1075"/>
      <c r="E757" s="1153"/>
      <c r="F757" s="1076"/>
    </row>
    <row r="758" spans="1:6">
      <c r="A758" s="1152"/>
      <c r="B758" s="1072"/>
      <c r="C758" s="1075"/>
      <c r="D758" s="1075"/>
      <c r="E758" s="1153"/>
      <c r="F758" s="1076"/>
    </row>
    <row r="759" spans="1:6">
      <c r="A759" s="1152"/>
      <c r="B759" s="1072"/>
      <c r="C759" s="1075"/>
      <c r="D759" s="1075"/>
      <c r="E759" s="1153"/>
      <c r="F759" s="1076"/>
    </row>
    <row r="760" spans="1:6">
      <c r="A760" s="1152"/>
      <c r="B760" s="1072"/>
      <c r="C760" s="1075"/>
      <c r="D760" s="1075"/>
      <c r="E760" s="1153"/>
      <c r="F760" s="1076"/>
    </row>
    <row r="761" spans="1:6">
      <c r="A761" s="1152"/>
      <c r="B761" s="1072"/>
      <c r="C761" s="1075"/>
      <c r="D761" s="1075"/>
      <c r="E761" s="1153"/>
      <c r="F761" s="1076"/>
    </row>
    <row r="762" spans="1:6">
      <c r="A762" s="1152"/>
      <c r="B762" s="1072"/>
      <c r="C762" s="1075"/>
      <c r="D762" s="1075"/>
      <c r="E762" s="1153"/>
      <c r="F762" s="1076"/>
    </row>
    <row r="763" spans="1:6">
      <c r="A763" s="1152"/>
      <c r="B763" s="1072"/>
      <c r="C763" s="1075"/>
      <c r="D763" s="1075"/>
      <c r="E763" s="1153"/>
      <c r="F763" s="1076"/>
    </row>
    <row r="764" spans="1:6">
      <c r="A764" s="1152"/>
      <c r="B764" s="1072"/>
      <c r="C764" s="1075"/>
      <c r="D764" s="1075"/>
      <c r="E764" s="1153"/>
      <c r="F764" s="1076"/>
    </row>
    <row r="765" spans="1:6">
      <c r="A765" s="1152"/>
      <c r="B765" s="1072"/>
      <c r="C765" s="1075"/>
      <c r="D765" s="1075"/>
      <c r="E765" s="1153"/>
      <c r="F765" s="1076"/>
    </row>
    <row r="766" spans="1:6">
      <c r="A766" s="1152"/>
      <c r="B766" s="1072"/>
      <c r="C766" s="1075"/>
      <c r="D766" s="1075"/>
      <c r="E766" s="1153"/>
      <c r="F766" s="1076"/>
    </row>
    <row r="767" spans="1:6">
      <c r="A767" s="1152"/>
      <c r="B767" s="1072"/>
      <c r="C767" s="1075"/>
      <c r="D767" s="1075"/>
      <c r="E767" s="1153"/>
      <c r="F767" s="1076"/>
    </row>
    <row r="768" spans="1:6">
      <c r="A768" s="1152"/>
      <c r="B768" s="1072"/>
      <c r="C768" s="1075"/>
      <c r="D768" s="1075"/>
      <c r="E768" s="1153"/>
      <c r="F768" s="1076"/>
    </row>
    <row r="769" spans="1:6">
      <c r="A769" s="1152"/>
      <c r="B769" s="1072"/>
      <c r="C769" s="1075"/>
      <c r="D769" s="1075"/>
      <c r="E769" s="1153"/>
      <c r="F769" s="1076"/>
    </row>
    <row r="770" spans="1:6">
      <c r="A770" s="1152"/>
      <c r="B770" s="1072"/>
      <c r="C770" s="1075"/>
      <c r="D770" s="1075"/>
      <c r="E770" s="1153"/>
      <c r="F770" s="1076"/>
    </row>
    <row r="771" spans="1:6">
      <c r="A771" s="1152"/>
      <c r="B771" s="1072"/>
      <c r="C771" s="1075"/>
      <c r="D771" s="1075"/>
      <c r="E771" s="1153"/>
      <c r="F771" s="1076"/>
    </row>
    <row r="772" spans="1:6">
      <c r="A772" s="1152"/>
      <c r="B772" s="1072"/>
      <c r="C772" s="1075"/>
      <c r="D772" s="1075"/>
      <c r="E772" s="1153"/>
      <c r="F772" s="1076"/>
    </row>
    <row r="773" spans="1:6">
      <c r="A773" s="1152"/>
      <c r="B773" s="1072"/>
      <c r="C773" s="1075"/>
      <c r="D773" s="1075"/>
      <c r="E773" s="1153"/>
      <c r="F773" s="1076"/>
    </row>
    <row r="774" spans="1:6">
      <c r="A774" s="1152"/>
      <c r="B774" s="1072"/>
      <c r="C774" s="1075"/>
      <c r="D774" s="1075"/>
      <c r="E774" s="1153"/>
      <c r="F774" s="1076"/>
    </row>
    <row r="775" spans="1:6">
      <c r="A775" s="1152"/>
      <c r="B775" s="1072"/>
      <c r="C775" s="1075"/>
      <c r="D775" s="1075"/>
      <c r="E775" s="1153"/>
      <c r="F775" s="1076"/>
    </row>
    <row r="776" spans="1:6">
      <c r="A776" s="1152"/>
      <c r="B776" s="1072"/>
      <c r="C776" s="1075"/>
      <c r="D776" s="1075"/>
      <c r="E776" s="1153"/>
      <c r="F776" s="1076"/>
    </row>
    <row r="777" spans="1:6">
      <c r="A777" s="1152"/>
      <c r="B777" s="1072"/>
      <c r="C777" s="1075"/>
      <c r="D777" s="1075"/>
      <c r="E777" s="1153"/>
      <c r="F777" s="1076"/>
    </row>
    <row r="778" spans="1:6">
      <c r="A778" s="1152"/>
      <c r="B778" s="1072"/>
      <c r="C778" s="1075"/>
      <c r="D778" s="1075"/>
      <c r="E778" s="1153"/>
      <c r="F778" s="1076"/>
    </row>
    <row r="779" spans="1:6">
      <c r="A779" s="1152"/>
      <c r="B779" s="1072"/>
      <c r="C779" s="1075"/>
      <c r="D779" s="1075"/>
      <c r="E779" s="1153"/>
      <c r="F779" s="1076"/>
    </row>
    <row r="780" spans="1:6">
      <c r="A780" s="1152"/>
      <c r="B780" s="1072"/>
      <c r="C780" s="1075"/>
      <c r="D780" s="1075"/>
      <c r="E780" s="1153"/>
      <c r="F780" s="1076"/>
    </row>
    <row r="781" spans="1:6">
      <c r="A781" s="1152"/>
      <c r="B781" s="1072"/>
      <c r="C781" s="1075"/>
      <c r="D781" s="1075"/>
      <c r="E781" s="1153"/>
      <c r="F781" s="1076"/>
    </row>
    <row r="782" spans="1:6">
      <c r="A782" s="1152"/>
      <c r="B782" s="1072"/>
      <c r="C782" s="1075"/>
      <c r="D782" s="1075"/>
      <c r="E782" s="1153"/>
      <c r="F782" s="1076"/>
    </row>
    <row r="783" spans="1:6">
      <c r="A783" s="1152"/>
      <c r="B783" s="1072"/>
      <c r="C783" s="1075"/>
      <c r="D783" s="1075"/>
      <c r="E783" s="1153"/>
      <c r="F783" s="1076"/>
    </row>
    <row r="784" spans="1:6">
      <c r="A784" s="1152"/>
      <c r="B784" s="1072"/>
      <c r="C784" s="1075"/>
      <c r="D784" s="1075"/>
      <c r="E784" s="1153"/>
      <c r="F784" s="1076"/>
    </row>
    <row r="785" spans="1:6">
      <c r="A785" s="1152"/>
      <c r="B785" s="1072"/>
      <c r="C785" s="1075"/>
      <c r="D785" s="1075"/>
      <c r="E785" s="1153"/>
      <c r="F785" s="1076"/>
    </row>
    <row r="786" spans="1:6">
      <c r="A786" s="1152"/>
      <c r="B786" s="1072"/>
      <c r="C786" s="1075"/>
      <c r="D786" s="1075"/>
      <c r="E786" s="1153"/>
      <c r="F786" s="1076"/>
    </row>
    <row r="787" spans="1:6">
      <c r="A787" s="1152"/>
      <c r="B787" s="1072"/>
      <c r="C787" s="1075"/>
      <c r="D787" s="1075"/>
      <c r="E787" s="1153"/>
      <c r="F787" s="1076"/>
    </row>
    <row r="788" spans="1:6">
      <c r="A788" s="1152"/>
      <c r="B788" s="1072"/>
      <c r="C788" s="1075"/>
      <c r="D788" s="1075"/>
      <c r="E788" s="1153"/>
      <c r="F788" s="1076"/>
    </row>
    <row r="789" spans="1:6">
      <c r="A789" s="1152"/>
      <c r="B789" s="1072"/>
      <c r="C789" s="1075"/>
      <c r="D789" s="1075"/>
      <c r="E789" s="1153"/>
      <c r="F789" s="1076"/>
    </row>
    <row r="790" spans="1:6">
      <c r="A790" s="1152"/>
      <c r="B790" s="1072"/>
      <c r="C790" s="1075"/>
      <c r="D790" s="1075"/>
      <c r="E790" s="1153"/>
      <c r="F790" s="1076"/>
    </row>
    <row r="791" spans="1:6">
      <c r="A791" s="1152"/>
      <c r="B791" s="1072"/>
      <c r="C791" s="1075"/>
      <c r="D791" s="1075"/>
      <c r="E791" s="1153"/>
      <c r="F791" s="1076"/>
    </row>
    <row r="792" spans="1:6">
      <c r="A792" s="1152"/>
      <c r="B792" s="1072"/>
      <c r="C792" s="1075"/>
      <c r="D792" s="1075"/>
      <c r="E792" s="1153"/>
      <c r="F792" s="1076"/>
    </row>
    <row r="793" spans="1:6">
      <c r="A793" s="1152"/>
      <c r="B793" s="1072"/>
      <c r="C793" s="1075"/>
      <c r="D793" s="1075"/>
      <c r="E793" s="1153"/>
      <c r="F793" s="1076"/>
    </row>
    <row r="794" spans="1:6">
      <c r="A794" s="1152"/>
      <c r="B794" s="1072"/>
      <c r="C794" s="1075"/>
      <c r="D794" s="1075"/>
      <c r="E794" s="1153"/>
      <c r="F794" s="1076"/>
    </row>
    <row r="795" spans="1:6">
      <c r="A795" s="1152"/>
      <c r="B795" s="1072"/>
      <c r="C795" s="1075"/>
      <c r="D795" s="1075"/>
      <c r="E795" s="1153"/>
      <c r="F795" s="1076"/>
    </row>
    <row r="796" spans="1:6">
      <c r="A796" s="1152"/>
      <c r="B796" s="1072"/>
      <c r="C796" s="1075"/>
      <c r="D796" s="1075"/>
      <c r="E796" s="1153"/>
      <c r="F796" s="1076"/>
    </row>
    <row r="797" spans="1:6">
      <c r="A797" s="1152"/>
      <c r="B797" s="1072"/>
      <c r="C797" s="1075"/>
      <c r="D797" s="1075"/>
      <c r="E797" s="1153"/>
      <c r="F797" s="1076"/>
    </row>
    <row r="798" spans="1:6">
      <c r="A798" s="1152"/>
      <c r="B798" s="1072"/>
      <c r="C798" s="1075"/>
      <c r="D798" s="1075"/>
      <c r="E798" s="1153"/>
      <c r="F798" s="1076"/>
    </row>
    <row r="799" spans="1:6">
      <c r="A799" s="1152"/>
      <c r="B799" s="1072"/>
      <c r="C799" s="1075"/>
      <c r="D799" s="1075"/>
      <c r="E799" s="1153"/>
      <c r="F799" s="1076"/>
    </row>
    <row r="800" spans="1:6">
      <c r="A800" s="1152"/>
      <c r="B800" s="1072"/>
      <c r="C800" s="1075"/>
      <c r="D800" s="1075"/>
      <c r="E800" s="1153"/>
      <c r="F800" s="1076"/>
    </row>
    <row r="801" spans="1:6">
      <c r="A801" s="1152"/>
      <c r="B801" s="1072"/>
      <c r="C801" s="1075"/>
      <c r="D801" s="1075"/>
      <c r="E801" s="1153"/>
      <c r="F801" s="1076"/>
    </row>
    <row r="802" spans="1:6">
      <c r="A802" s="1152"/>
      <c r="B802" s="1072"/>
      <c r="C802" s="1075"/>
      <c r="D802" s="1075"/>
      <c r="E802" s="1153"/>
      <c r="F802" s="1076"/>
    </row>
    <row r="803" spans="1:6">
      <c r="A803" s="1152"/>
      <c r="B803" s="1072"/>
      <c r="C803" s="1075"/>
      <c r="D803" s="1075"/>
      <c r="E803" s="1153"/>
      <c r="F803" s="1076"/>
    </row>
    <row r="804" spans="1:6">
      <c r="A804" s="1152"/>
      <c r="B804" s="1072"/>
      <c r="C804" s="1075"/>
      <c r="D804" s="1075"/>
      <c r="E804" s="1153"/>
      <c r="F804" s="1076"/>
    </row>
    <row r="805" spans="1:6">
      <c r="A805" s="1152"/>
      <c r="B805" s="1072"/>
      <c r="C805" s="1075"/>
      <c r="D805" s="1075"/>
      <c r="E805" s="1153"/>
      <c r="F805" s="1076"/>
    </row>
    <row r="806" spans="1:6">
      <c r="A806" s="1152"/>
      <c r="B806" s="1072"/>
      <c r="C806" s="1075"/>
      <c r="D806" s="1075"/>
      <c r="E806" s="1153"/>
      <c r="F806" s="1076"/>
    </row>
    <row r="807" spans="1:6">
      <c r="A807" s="1152"/>
      <c r="B807" s="1072"/>
      <c r="C807" s="1075"/>
      <c r="D807" s="1075"/>
      <c r="E807" s="1153"/>
      <c r="F807" s="1076"/>
    </row>
    <row r="808" spans="1:6">
      <c r="A808" s="1152"/>
      <c r="B808" s="1072"/>
      <c r="C808" s="1075"/>
      <c r="D808" s="1075"/>
      <c r="E808" s="1153"/>
      <c r="F808" s="1076"/>
    </row>
    <row r="809" spans="1:6">
      <c r="A809" s="1152"/>
      <c r="B809" s="1072"/>
      <c r="C809" s="1075"/>
      <c r="D809" s="1075"/>
      <c r="E809" s="1153"/>
      <c r="F809" s="1076"/>
    </row>
    <row r="810" spans="1:6">
      <c r="A810" s="1152"/>
      <c r="B810" s="1072"/>
      <c r="C810" s="1075"/>
      <c r="D810" s="1075"/>
      <c r="E810" s="1153"/>
      <c r="F810" s="1076"/>
    </row>
    <row r="811" spans="1:6">
      <c r="A811" s="1152"/>
      <c r="B811" s="1072"/>
      <c r="C811" s="1075"/>
      <c r="D811" s="1075"/>
      <c r="E811" s="1153"/>
      <c r="F811" s="1076"/>
    </row>
    <row r="812" spans="1:6">
      <c r="A812" s="1152"/>
      <c r="B812" s="1072"/>
      <c r="C812" s="1075"/>
      <c r="D812" s="1075"/>
      <c r="E812" s="1153"/>
      <c r="F812" s="1076"/>
    </row>
    <row r="813" spans="1:6">
      <c r="A813" s="1152"/>
      <c r="B813" s="1072"/>
      <c r="C813" s="1075"/>
      <c r="D813" s="1075"/>
      <c r="E813" s="1153"/>
      <c r="F813" s="1076"/>
    </row>
    <row r="814" spans="1:6">
      <c r="A814" s="1152"/>
      <c r="B814" s="1072"/>
      <c r="C814" s="1075"/>
      <c r="D814" s="1075"/>
      <c r="E814" s="1153"/>
      <c r="F814" s="1076"/>
    </row>
    <row r="815" spans="1:6">
      <c r="A815" s="1152"/>
      <c r="B815" s="1072"/>
      <c r="C815" s="1075"/>
      <c r="D815" s="1075"/>
      <c r="E815" s="1153"/>
      <c r="F815" s="1076"/>
    </row>
    <row r="816" spans="1:6">
      <c r="A816" s="1152"/>
      <c r="B816" s="1072"/>
      <c r="C816" s="1075"/>
      <c r="D816" s="1075"/>
      <c r="E816" s="1153"/>
      <c r="F816" s="1076"/>
    </row>
    <row r="817" spans="1:6">
      <c r="A817" s="1152"/>
      <c r="B817" s="1072"/>
      <c r="C817" s="1075"/>
      <c r="D817" s="1075"/>
      <c r="E817" s="1153"/>
      <c r="F817" s="1076"/>
    </row>
    <row r="818" spans="1:6">
      <c r="A818" s="1152"/>
      <c r="B818" s="1072"/>
      <c r="C818" s="1075"/>
      <c r="D818" s="1075"/>
      <c r="E818" s="1153"/>
      <c r="F818" s="1076"/>
    </row>
    <row r="819" spans="1:6">
      <c r="A819" s="1152"/>
      <c r="B819" s="1072"/>
      <c r="C819" s="1075"/>
      <c r="D819" s="1075"/>
      <c r="E819" s="1153"/>
      <c r="F819" s="1076"/>
    </row>
    <row r="820" spans="1:6">
      <c r="A820" s="1152"/>
      <c r="B820" s="1072"/>
      <c r="C820" s="1075"/>
      <c r="D820" s="1075"/>
      <c r="E820" s="1153"/>
      <c r="F820" s="1076"/>
    </row>
    <row r="821" spans="1:6">
      <c r="A821" s="1152"/>
      <c r="B821" s="1072"/>
      <c r="C821" s="1075"/>
      <c r="D821" s="1075"/>
      <c r="E821" s="1153"/>
      <c r="F821" s="1076"/>
    </row>
    <row r="822" spans="1:6">
      <c r="A822" s="1152"/>
      <c r="B822" s="1072"/>
      <c r="C822" s="1075"/>
      <c r="D822" s="1075"/>
      <c r="E822" s="1153"/>
      <c r="F822" s="1076"/>
    </row>
    <row r="823" spans="1:6">
      <c r="A823" s="1152"/>
      <c r="B823" s="1072"/>
      <c r="C823" s="1075"/>
      <c r="D823" s="1075"/>
      <c r="E823" s="1153"/>
      <c r="F823" s="1076"/>
    </row>
    <row r="824" spans="1:6">
      <c r="A824" s="1152"/>
      <c r="B824" s="1072"/>
      <c r="C824" s="1075"/>
      <c r="D824" s="1075"/>
      <c r="E824" s="1153"/>
      <c r="F824" s="1076"/>
    </row>
    <row r="825" spans="1:6">
      <c r="A825" s="1152"/>
      <c r="B825" s="1072"/>
      <c r="C825" s="1075"/>
      <c r="D825" s="1075"/>
      <c r="E825" s="1153"/>
      <c r="F825" s="1076"/>
    </row>
    <row r="826" spans="1:6">
      <c r="A826" s="1152"/>
      <c r="B826" s="1072"/>
      <c r="C826" s="1075"/>
      <c r="D826" s="1075"/>
      <c r="E826" s="1153"/>
      <c r="F826" s="1076"/>
    </row>
    <row r="827" spans="1:6">
      <c r="A827" s="1152"/>
      <c r="B827" s="1072"/>
      <c r="C827" s="1075"/>
      <c r="D827" s="1075"/>
      <c r="E827" s="1153"/>
      <c r="F827" s="1076"/>
    </row>
    <row r="828" spans="1:6">
      <c r="A828" s="1152"/>
      <c r="B828" s="1072"/>
      <c r="C828" s="1075"/>
      <c r="D828" s="1075"/>
      <c r="E828" s="1153"/>
      <c r="F828" s="1076"/>
    </row>
    <row r="829" spans="1:6">
      <c r="A829" s="1152"/>
      <c r="B829" s="1072"/>
      <c r="C829" s="1075"/>
      <c r="D829" s="1075"/>
      <c r="E829" s="1153"/>
      <c r="F829" s="1076"/>
    </row>
    <row r="830" spans="1:6">
      <c r="A830" s="1152"/>
      <c r="B830" s="1072"/>
      <c r="C830" s="1075"/>
      <c r="D830" s="1075"/>
      <c r="E830" s="1153"/>
      <c r="F830" s="1076"/>
    </row>
    <row r="831" spans="1:6">
      <c r="A831" s="1152"/>
      <c r="B831" s="1072"/>
      <c r="C831" s="1075"/>
      <c r="D831" s="1075"/>
      <c r="E831" s="1153"/>
      <c r="F831" s="1076"/>
    </row>
    <row r="832" spans="1:6">
      <c r="A832" s="1152"/>
      <c r="B832" s="1072"/>
      <c r="C832" s="1075"/>
      <c r="D832" s="1075"/>
      <c r="E832" s="1153"/>
      <c r="F832" s="1076"/>
    </row>
    <row r="833" spans="1:6">
      <c r="A833" s="1152"/>
      <c r="B833" s="1072"/>
      <c r="C833" s="1075"/>
      <c r="D833" s="1075"/>
      <c r="E833" s="1153"/>
      <c r="F833" s="1076"/>
    </row>
    <row r="834" spans="1:6">
      <c r="A834" s="1152"/>
      <c r="B834" s="1072"/>
      <c r="C834" s="1075"/>
      <c r="D834" s="1075"/>
      <c r="E834" s="1153"/>
      <c r="F834" s="1076"/>
    </row>
    <row r="835" spans="1:6">
      <c r="A835" s="1152"/>
      <c r="B835" s="1072"/>
      <c r="C835" s="1075"/>
      <c r="D835" s="1075"/>
      <c r="E835" s="1153"/>
      <c r="F835" s="1076"/>
    </row>
    <row r="836" spans="1:6">
      <c r="A836" s="1152"/>
      <c r="B836" s="1072"/>
      <c r="C836" s="1075"/>
      <c r="D836" s="1075"/>
      <c r="E836" s="1153"/>
      <c r="F836" s="1076"/>
    </row>
    <row r="837" spans="1:6">
      <c r="A837" s="1152"/>
      <c r="B837" s="1072"/>
      <c r="C837" s="1075"/>
      <c r="D837" s="1075"/>
      <c r="E837" s="1153"/>
      <c r="F837" s="1076"/>
    </row>
    <row r="838" spans="1:6">
      <c r="A838" s="1152"/>
      <c r="B838" s="1072"/>
      <c r="C838" s="1075"/>
      <c r="D838" s="1075"/>
      <c r="E838" s="1153"/>
      <c r="F838" s="1076"/>
    </row>
    <row r="839" spans="1:6">
      <c r="A839" s="1152"/>
      <c r="B839" s="1072"/>
      <c r="C839" s="1075"/>
      <c r="D839" s="1075"/>
      <c r="E839" s="1153"/>
      <c r="F839" s="1076"/>
    </row>
    <row r="840" spans="1:6">
      <c r="A840" s="1152"/>
      <c r="B840" s="1072"/>
      <c r="C840" s="1075"/>
      <c r="D840" s="1075"/>
      <c r="E840" s="1153"/>
      <c r="F840" s="1076"/>
    </row>
    <row r="841" spans="1:6">
      <c r="A841" s="1152"/>
      <c r="B841" s="1072"/>
      <c r="C841" s="1075"/>
      <c r="D841" s="1075"/>
      <c r="E841" s="1153"/>
      <c r="F841" s="1076"/>
    </row>
    <row r="842" spans="1:6">
      <c r="A842" s="1152"/>
      <c r="B842" s="1072"/>
      <c r="C842" s="1075"/>
      <c r="D842" s="1075"/>
      <c r="E842" s="1153"/>
      <c r="F842" s="1076"/>
    </row>
    <row r="843" spans="1:6">
      <c r="A843" s="1152"/>
      <c r="B843" s="1072"/>
      <c r="C843" s="1075"/>
      <c r="D843" s="1075"/>
      <c r="E843" s="1153"/>
      <c r="F843" s="1076"/>
    </row>
    <row r="844" spans="1:6">
      <c r="A844" s="1152"/>
      <c r="B844" s="1072"/>
      <c r="C844" s="1075"/>
      <c r="D844" s="1075"/>
      <c r="E844" s="1153"/>
      <c r="F844" s="1076"/>
    </row>
    <row r="845" spans="1:6">
      <c r="A845" s="1152"/>
      <c r="B845" s="1072"/>
      <c r="C845" s="1075"/>
      <c r="D845" s="1075"/>
      <c r="E845" s="1153"/>
      <c r="F845" s="1076"/>
    </row>
    <row r="846" spans="1:6">
      <c r="A846" s="1152"/>
      <c r="B846" s="1072"/>
      <c r="C846" s="1075"/>
      <c r="D846" s="1075"/>
      <c r="E846" s="1153"/>
      <c r="F846" s="1076"/>
    </row>
    <row r="847" spans="1:6">
      <c r="A847" s="1152"/>
      <c r="B847" s="1072"/>
      <c r="C847" s="1075"/>
      <c r="D847" s="1075"/>
      <c r="E847" s="1153"/>
      <c r="F847" s="1076"/>
    </row>
    <row r="848" spans="1:6">
      <c r="A848" s="1152"/>
      <c r="B848" s="1072"/>
      <c r="C848" s="1075"/>
      <c r="D848" s="1075"/>
      <c r="E848" s="1153"/>
      <c r="F848" s="1076"/>
    </row>
    <row r="849" spans="1:6">
      <c r="A849" s="1152"/>
      <c r="B849" s="1072"/>
      <c r="C849" s="1075"/>
      <c r="D849" s="1075"/>
      <c r="E849" s="1153"/>
      <c r="F849" s="1076"/>
    </row>
    <row r="850" spans="1:6">
      <c r="A850" s="1152"/>
      <c r="B850" s="1072"/>
      <c r="C850" s="1075"/>
      <c r="D850" s="1075"/>
      <c r="E850" s="1153"/>
      <c r="F850" s="1076"/>
    </row>
    <row r="851" spans="1:6">
      <c r="A851" s="1152"/>
      <c r="B851" s="1072"/>
      <c r="C851" s="1075"/>
      <c r="D851" s="1075"/>
      <c r="E851" s="1153"/>
      <c r="F851" s="1076"/>
    </row>
    <row r="852" spans="1:6">
      <c r="A852" s="1152"/>
      <c r="B852" s="1072"/>
      <c r="C852" s="1075"/>
      <c r="D852" s="1075"/>
      <c r="E852" s="1153"/>
      <c r="F852" s="1076"/>
    </row>
    <row r="853" spans="1:6">
      <c r="A853" s="1152"/>
      <c r="B853" s="1072"/>
      <c r="C853" s="1075"/>
      <c r="D853" s="1075"/>
      <c r="E853" s="1153"/>
      <c r="F853" s="1076"/>
    </row>
    <row r="854" spans="1:6">
      <c r="A854" s="1152"/>
      <c r="B854" s="1072"/>
      <c r="C854" s="1075"/>
      <c r="D854" s="1075"/>
      <c r="E854" s="1153"/>
      <c r="F854" s="1076"/>
    </row>
    <row r="855" spans="1:6">
      <c r="A855" s="1152"/>
      <c r="B855" s="1072"/>
      <c r="C855" s="1075"/>
      <c r="D855" s="1075"/>
      <c r="E855" s="1153"/>
      <c r="F855" s="1076"/>
    </row>
    <row r="856" spans="1:6">
      <c r="A856" s="1152"/>
      <c r="B856" s="1072"/>
      <c r="C856" s="1075"/>
      <c r="D856" s="1075"/>
      <c r="E856" s="1153"/>
      <c r="F856" s="1076"/>
    </row>
    <row r="857" spans="1:6">
      <c r="A857" s="1152"/>
      <c r="B857" s="1072"/>
      <c r="C857" s="1075"/>
      <c r="D857" s="1075"/>
      <c r="E857" s="1153"/>
      <c r="F857" s="1076"/>
    </row>
    <row r="858" spans="1:6">
      <c r="A858" s="1152"/>
      <c r="B858" s="1072"/>
      <c r="C858" s="1075"/>
      <c r="D858" s="1075"/>
      <c r="E858" s="1153"/>
      <c r="F858" s="1076"/>
    </row>
    <row r="859" spans="1:6">
      <c r="A859" s="1152"/>
      <c r="B859" s="1072"/>
      <c r="C859" s="1075"/>
      <c r="D859" s="1075"/>
      <c r="E859" s="1153"/>
      <c r="F859" s="1076"/>
    </row>
    <row r="860" spans="1:6">
      <c r="A860" s="1152"/>
      <c r="B860" s="1072"/>
      <c r="C860" s="1075"/>
      <c r="D860" s="1075"/>
      <c r="E860" s="1153"/>
      <c r="F860" s="1076"/>
    </row>
    <row r="861" spans="1:6">
      <c r="A861" s="1152"/>
      <c r="B861" s="1072"/>
      <c r="C861" s="1075"/>
      <c r="D861" s="1075"/>
      <c r="E861" s="1153"/>
      <c r="F861" s="1076"/>
    </row>
    <row r="862" spans="1:6">
      <c r="A862" s="1152"/>
      <c r="B862" s="1072"/>
      <c r="C862" s="1075"/>
      <c r="D862" s="1075"/>
      <c r="E862" s="1153"/>
      <c r="F862" s="1076"/>
    </row>
    <row r="863" spans="1:6">
      <c r="A863" s="1152"/>
      <c r="B863" s="1072"/>
      <c r="C863" s="1075"/>
      <c r="D863" s="1075"/>
      <c r="E863" s="1153"/>
      <c r="F863" s="1076"/>
    </row>
    <row r="864" spans="1:6">
      <c r="A864" s="1152"/>
      <c r="B864" s="1072"/>
      <c r="C864" s="1075"/>
      <c r="D864" s="1075"/>
      <c r="E864" s="1153"/>
      <c r="F864" s="1076"/>
    </row>
    <row r="865" spans="1:6">
      <c r="A865" s="1152"/>
      <c r="B865" s="1072"/>
      <c r="C865" s="1075"/>
      <c r="D865" s="1075"/>
      <c r="E865" s="1153"/>
      <c r="F865" s="1076"/>
    </row>
    <row r="866" spans="1:6">
      <c r="A866" s="1152"/>
      <c r="B866" s="1072"/>
      <c r="C866" s="1075"/>
      <c r="D866" s="1075"/>
      <c r="E866" s="1153"/>
      <c r="F866" s="1076"/>
    </row>
    <row r="867" spans="1:6">
      <c r="A867" s="1152"/>
      <c r="B867" s="1072"/>
      <c r="C867" s="1075"/>
      <c r="D867" s="1075"/>
      <c r="E867" s="1153"/>
      <c r="F867" s="1076"/>
    </row>
    <row r="868" spans="1:6">
      <c r="A868" s="1152"/>
      <c r="B868" s="1072"/>
      <c r="C868" s="1075"/>
      <c r="D868" s="1075"/>
      <c r="E868" s="1153"/>
      <c r="F868" s="1076"/>
    </row>
    <row r="869" spans="1:6">
      <c r="A869" s="1152"/>
      <c r="B869" s="1072"/>
      <c r="C869" s="1075"/>
      <c r="D869" s="1075"/>
      <c r="E869" s="1153"/>
      <c r="F869" s="1076"/>
    </row>
    <row r="870" spans="1:6">
      <c r="A870" s="1152"/>
      <c r="B870" s="1072"/>
      <c r="C870" s="1075"/>
      <c r="D870" s="1075"/>
      <c r="E870" s="1153"/>
      <c r="F870" s="1076"/>
    </row>
    <row r="871" spans="1:6">
      <c r="A871" s="1152"/>
      <c r="B871" s="1072"/>
      <c r="C871" s="1075"/>
      <c r="D871" s="1075"/>
      <c r="E871" s="1153"/>
      <c r="F871" s="1076"/>
    </row>
    <row r="872" spans="1:6">
      <c r="A872" s="1152"/>
      <c r="B872" s="1072"/>
      <c r="C872" s="1075"/>
      <c r="D872" s="1075"/>
      <c r="E872" s="1153"/>
      <c r="F872" s="1076"/>
    </row>
    <row r="873" spans="1:6">
      <c r="A873" s="1152"/>
      <c r="B873" s="1072"/>
      <c r="C873" s="1075"/>
      <c r="D873" s="1075"/>
      <c r="E873" s="1153"/>
      <c r="F873" s="1076"/>
    </row>
    <row r="874" spans="1:6">
      <c r="A874" s="1152"/>
      <c r="B874" s="1072"/>
      <c r="C874" s="1075"/>
      <c r="D874" s="1075"/>
      <c r="E874" s="1153"/>
      <c r="F874" s="1076"/>
    </row>
    <row r="875" spans="1:6">
      <c r="A875" s="1152"/>
      <c r="B875" s="1072"/>
      <c r="C875" s="1075"/>
      <c r="D875" s="1075"/>
      <c r="E875" s="1153"/>
      <c r="F875" s="1076"/>
    </row>
    <row r="876" spans="1:6">
      <c r="A876" s="1152"/>
      <c r="B876" s="1072"/>
      <c r="C876" s="1075"/>
      <c r="D876" s="1075"/>
      <c r="E876" s="1153"/>
      <c r="F876" s="1076"/>
    </row>
    <row r="877" spans="1:6">
      <c r="A877" s="1152"/>
      <c r="B877" s="1072"/>
      <c r="C877" s="1075"/>
      <c r="D877" s="1075"/>
      <c r="E877" s="1153"/>
      <c r="F877" s="1076"/>
    </row>
    <row r="878" spans="1:6">
      <c r="A878" s="1152"/>
      <c r="B878" s="1072"/>
      <c r="C878" s="1075"/>
      <c r="D878" s="1075"/>
      <c r="E878" s="1153"/>
      <c r="F878" s="1076"/>
    </row>
    <row r="879" spans="1:6">
      <c r="A879" s="1152"/>
      <c r="B879" s="1072"/>
      <c r="C879" s="1075"/>
      <c r="D879" s="1075"/>
      <c r="E879" s="1153"/>
      <c r="F879" s="1076"/>
    </row>
    <row r="880" spans="1:6">
      <c r="A880" s="1152"/>
      <c r="B880" s="1072"/>
      <c r="C880" s="1075"/>
      <c r="D880" s="1075"/>
      <c r="E880" s="1153"/>
      <c r="F880" s="1076"/>
    </row>
    <row r="881" spans="1:6">
      <c r="A881" s="1152"/>
      <c r="B881" s="1072"/>
      <c r="C881" s="1075"/>
      <c r="D881" s="1075"/>
      <c r="E881" s="1153"/>
      <c r="F881" s="1076"/>
    </row>
    <row r="882" spans="1:6">
      <c r="A882" s="1152"/>
      <c r="B882" s="1072"/>
      <c r="C882" s="1075"/>
      <c r="D882" s="1075"/>
      <c r="E882" s="1153"/>
      <c r="F882" s="1076"/>
    </row>
    <row r="883" spans="1:6">
      <c r="A883" s="1152"/>
      <c r="B883" s="1072"/>
      <c r="C883" s="1075"/>
      <c r="D883" s="1075"/>
      <c r="E883" s="1153"/>
      <c r="F883" s="1076"/>
    </row>
    <row r="884" spans="1:6">
      <c r="A884" s="1152"/>
      <c r="B884" s="1072"/>
      <c r="C884" s="1075"/>
      <c r="D884" s="1075"/>
      <c r="E884" s="1153"/>
      <c r="F884" s="1076"/>
    </row>
    <row r="885" spans="1:6">
      <c r="A885" s="1152"/>
      <c r="B885" s="1072"/>
      <c r="C885" s="1075"/>
      <c r="D885" s="1075"/>
      <c r="E885" s="1153"/>
      <c r="F885" s="1076"/>
    </row>
    <row r="886" spans="1:6">
      <c r="A886" s="1152"/>
      <c r="B886" s="1072"/>
      <c r="C886" s="1075"/>
      <c r="D886" s="1075"/>
      <c r="E886" s="1153"/>
      <c r="F886" s="1076"/>
    </row>
    <row r="887" spans="1:6">
      <c r="A887" s="1152"/>
      <c r="B887" s="1072"/>
      <c r="C887" s="1075"/>
      <c r="D887" s="1075"/>
      <c r="E887" s="1153"/>
      <c r="F887" s="1076"/>
    </row>
    <row r="888" spans="1:6">
      <c r="A888" s="1152"/>
      <c r="B888" s="1072"/>
      <c r="C888" s="1075"/>
      <c r="D888" s="1075"/>
      <c r="E888" s="1153"/>
      <c r="F888" s="1076"/>
    </row>
    <row r="889" spans="1:6">
      <c r="A889" s="1152"/>
      <c r="B889" s="1072"/>
      <c r="C889" s="1075"/>
      <c r="D889" s="1075"/>
      <c r="E889" s="1153"/>
      <c r="F889" s="1076"/>
    </row>
    <row r="890" spans="1:6">
      <c r="A890" s="1152"/>
      <c r="B890" s="1072"/>
      <c r="C890" s="1075"/>
      <c r="D890" s="1075"/>
      <c r="E890" s="1153"/>
      <c r="F890" s="1076"/>
    </row>
    <row r="891" spans="1:6">
      <c r="A891" s="1152"/>
      <c r="B891" s="1072"/>
      <c r="C891" s="1075"/>
      <c r="D891" s="1075"/>
      <c r="E891" s="1153"/>
      <c r="F891" s="1076"/>
    </row>
    <row r="892" spans="1:6">
      <c r="A892" s="1152"/>
      <c r="B892" s="1072"/>
      <c r="C892" s="1075"/>
      <c r="D892" s="1075"/>
      <c r="E892" s="1153"/>
      <c r="F892" s="1076"/>
    </row>
    <row r="893" spans="1:6">
      <c r="A893" s="1152"/>
      <c r="B893" s="1072"/>
      <c r="C893" s="1075"/>
      <c r="D893" s="1075"/>
      <c r="E893" s="1153"/>
      <c r="F893" s="1076"/>
    </row>
    <row r="894" spans="1:6">
      <c r="A894" s="1152"/>
      <c r="B894" s="1072"/>
      <c r="C894" s="1075"/>
      <c r="D894" s="1075"/>
      <c r="E894" s="1153"/>
      <c r="F894" s="1076"/>
    </row>
    <row r="895" spans="1:6">
      <c r="A895" s="1152"/>
      <c r="B895" s="1072"/>
      <c r="C895" s="1075"/>
      <c r="D895" s="1075"/>
      <c r="E895" s="1153"/>
      <c r="F895" s="1076"/>
    </row>
    <row r="896" spans="1:6">
      <c r="A896" s="1152"/>
      <c r="B896" s="1072"/>
      <c r="C896" s="1075"/>
      <c r="D896" s="1075"/>
      <c r="E896" s="1153"/>
      <c r="F896" s="1076"/>
    </row>
    <row r="897" spans="1:6">
      <c r="A897" s="1152"/>
      <c r="B897" s="1072"/>
      <c r="C897" s="1075"/>
      <c r="D897" s="1075"/>
      <c r="E897" s="1153"/>
      <c r="F897" s="1076"/>
    </row>
    <row r="898" spans="1:6">
      <c r="A898" s="1152"/>
      <c r="B898" s="1072"/>
      <c r="C898" s="1075"/>
      <c r="D898" s="1075"/>
      <c r="E898" s="1153"/>
      <c r="F898" s="1076"/>
    </row>
    <row r="899" spans="1:6">
      <c r="A899" s="1152"/>
      <c r="B899" s="1072"/>
      <c r="C899" s="1075"/>
      <c r="D899" s="1075"/>
      <c r="E899" s="1153"/>
      <c r="F899" s="1076"/>
    </row>
    <row r="900" spans="1:6">
      <c r="A900" s="1152"/>
      <c r="B900" s="1072"/>
      <c r="C900" s="1075"/>
      <c r="D900" s="1075"/>
      <c r="E900" s="1153"/>
      <c r="F900" s="1076"/>
    </row>
    <row r="901" spans="1:6">
      <c r="A901" s="1152"/>
      <c r="B901" s="1072"/>
      <c r="C901" s="1075"/>
      <c r="D901" s="1075"/>
      <c r="E901" s="1153"/>
      <c r="F901" s="1076"/>
    </row>
    <row r="902" spans="1:6">
      <c r="A902" s="1152"/>
      <c r="B902" s="1072"/>
      <c r="C902" s="1075"/>
      <c r="D902" s="1075"/>
      <c r="E902" s="1153"/>
      <c r="F902" s="1076"/>
    </row>
    <row r="903" spans="1:6">
      <c r="A903" s="1152"/>
      <c r="B903" s="1072"/>
      <c r="C903" s="1075"/>
      <c r="D903" s="1075"/>
      <c r="E903" s="1153"/>
      <c r="F903" s="1076"/>
    </row>
    <row r="904" spans="1:6">
      <c r="A904" s="1152"/>
      <c r="B904" s="1072"/>
      <c r="C904" s="1075"/>
      <c r="D904" s="1075"/>
      <c r="E904" s="1153"/>
      <c r="F904" s="1076"/>
    </row>
    <row r="905" spans="1:6">
      <c r="A905" s="1152"/>
      <c r="B905" s="1072"/>
      <c r="C905" s="1075"/>
      <c r="D905" s="1075"/>
      <c r="E905" s="1153"/>
      <c r="F905" s="1076"/>
    </row>
    <row r="906" spans="1:6">
      <c r="A906" s="1152"/>
      <c r="B906" s="1072"/>
      <c r="C906" s="1075"/>
      <c r="D906" s="1075"/>
      <c r="E906" s="1153"/>
      <c r="F906" s="1076"/>
    </row>
    <row r="907" spans="1:6">
      <c r="A907" s="1152"/>
      <c r="B907" s="1072"/>
      <c r="C907" s="1075"/>
      <c r="D907" s="1075"/>
      <c r="E907" s="1153"/>
      <c r="F907" s="1076"/>
    </row>
    <row r="908" spans="1:6">
      <c r="A908" s="1152"/>
      <c r="B908" s="1072"/>
      <c r="C908" s="1075"/>
      <c r="D908" s="1075"/>
      <c r="E908" s="1153"/>
      <c r="F908" s="1076"/>
    </row>
    <row r="909" spans="1:6">
      <c r="A909" s="1152"/>
      <c r="B909" s="1072"/>
      <c r="C909" s="1075"/>
      <c r="D909" s="1075"/>
      <c r="E909" s="1153"/>
      <c r="F909" s="1076"/>
    </row>
    <row r="910" spans="1:6">
      <c r="A910" s="1152"/>
      <c r="B910" s="1072"/>
      <c r="C910" s="1075"/>
      <c r="D910" s="1075"/>
      <c r="E910" s="1153"/>
      <c r="F910" s="1076"/>
    </row>
    <row r="911" spans="1:6">
      <c r="A911" s="1152"/>
      <c r="B911" s="1072"/>
      <c r="C911" s="1075"/>
      <c r="D911" s="1075"/>
      <c r="E911" s="1153"/>
      <c r="F911" s="1076"/>
    </row>
    <row r="912" spans="1:6">
      <c r="A912" s="1152"/>
      <c r="B912" s="1072"/>
      <c r="C912" s="1075"/>
      <c r="D912" s="1075"/>
      <c r="E912" s="1153"/>
      <c r="F912" s="1076"/>
    </row>
    <row r="913" spans="1:6">
      <c r="A913" s="1152"/>
      <c r="B913" s="1072"/>
      <c r="C913" s="1075"/>
      <c r="D913" s="1075"/>
      <c r="E913" s="1153"/>
      <c r="F913" s="1076"/>
    </row>
    <row r="914" spans="1:6">
      <c r="A914" s="1152"/>
      <c r="B914" s="1072"/>
      <c r="C914" s="1075"/>
      <c r="D914" s="1075"/>
      <c r="E914" s="1153"/>
      <c r="F914" s="1076"/>
    </row>
    <row r="915" spans="1:6">
      <c r="A915" s="1152"/>
      <c r="B915" s="1072"/>
      <c r="C915" s="1075"/>
      <c r="D915" s="1075"/>
      <c r="E915" s="1153"/>
      <c r="F915" s="1076"/>
    </row>
    <row r="916" spans="1:6">
      <c r="A916" s="1152"/>
      <c r="B916" s="1072"/>
      <c r="C916" s="1075"/>
      <c r="D916" s="1075"/>
      <c r="E916" s="1153"/>
      <c r="F916" s="1076"/>
    </row>
    <row r="917" spans="1:6">
      <c r="A917" s="1152"/>
      <c r="B917" s="1072"/>
      <c r="C917" s="1075"/>
      <c r="D917" s="1075"/>
      <c r="E917" s="1153"/>
      <c r="F917" s="1076"/>
    </row>
    <row r="918" spans="1:6">
      <c r="A918" s="1152"/>
      <c r="B918" s="1072"/>
      <c r="C918" s="1075"/>
      <c r="D918" s="1075"/>
      <c r="E918" s="1153"/>
      <c r="F918" s="1076"/>
    </row>
    <row r="919" spans="1:6">
      <c r="A919" s="1152"/>
      <c r="B919" s="1072"/>
      <c r="C919" s="1075"/>
      <c r="D919" s="1075"/>
      <c r="E919" s="1153"/>
      <c r="F919" s="1076"/>
    </row>
    <row r="920" spans="1:6">
      <c r="A920" s="1152"/>
      <c r="B920" s="1072"/>
      <c r="C920" s="1075"/>
      <c r="D920" s="1075"/>
      <c r="E920" s="1153"/>
      <c r="F920" s="1076"/>
    </row>
    <row r="921" spans="1:6">
      <c r="A921" s="1152"/>
      <c r="B921" s="1072"/>
      <c r="C921" s="1075"/>
      <c r="D921" s="1075"/>
      <c r="E921" s="1153"/>
      <c r="F921" s="1076"/>
    </row>
    <row r="922" spans="1:6">
      <c r="A922" s="1152"/>
      <c r="B922" s="1072"/>
      <c r="C922" s="1075"/>
      <c r="D922" s="1075"/>
      <c r="E922" s="1153"/>
      <c r="F922" s="1076"/>
    </row>
    <row r="923" spans="1:6">
      <c r="A923" s="1152"/>
      <c r="B923" s="1072"/>
      <c r="C923" s="1075"/>
      <c r="D923" s="1075"/>
      <c r="E923" s="1153"/>
      <c r="F923" s="1076"/>
    </row>
    <row r="924" spans="1:6">
      <c r="A924" s="1152"/>
      <c r="B924" s="1072"/>
      <c r="C924" s="1075"/>
      <c r="D924" s="1075"/>
      <c r="E924" s="1153"/>
      <c r="F924" s="1076"/>
    </row>
    <row r="925" spans="1:6">
      <c r="A925" s="1152"/>
      <c r="B925" s="1072"/>
      <c r="C925" s="1075"/>
      <c r="D925" s="1075"/>
      <c r="E925" s="1153"/>
      <c r="F925" s="1076"/>
    </row>
    <row r="926" spans="1:6">
      <c r="A926" s="1152"/>
      <c r="B926" s="1072"/>
      <c r="C926" s="1075"/>
      <c r="D926" s="1075"/>
      <c r="E926" s="1153"/>
      <c r="F926" s="1076"/>
    </row>
    <row r="927" spans="1:6">
      <c r="A927" s="1152"/>
      <c r="B927" s="1072"/>
      <c r="C927" s="1075"/>
      <c r="D927" s="1075"/>
      <c r="E927" s="1153"/>
      <c r="F927" s="1076"/>
    </row>
    <row r="928" spans="1:6">
      <c r="A928" s="1152"/>
      <c r="B928" s="1072"/>
      <c r="C928" s="1075"/>
      <c r="D928" s="1075"/>
      <c r="E928" s="1153"/>
      <c r="F928" s="1076"/>
    </row>
    <row r="929" spans="1:6">
      <c r="A929" s="1152"/>
      <c r="B929" s="1072"/>
      <c r="C929" s="1075"/>
      <c r="D929" s="1075"/>
      <c r="E929" s="1153"/>
      <c r="F929" s="1076"/>
    </row>
    <row r="930" spans="1:6">
      <c r="A930" s="1152"/>
      <c r="B930" s="1072"/>
      <c r="C930" s="1075"/>
      <c r="D930" s="1075"/>
      <c r="E930" s="1153"/>
      <c r="F930" s="1076"/>
    </row>
    <row r="931" spans="1:6">
      <c r="A931" s="1152"/>
      <c r="B931" s="1072"/>
      <c r="C931" s="1075"/>
      <c r="D931" s="1075"/>
      <c r="E931" s="1153"/>
      <c r="F931" s="1076"/>
    </row>
    <row r="932" spans="1:6">
      <c r="A932" s="1152"/>
      <c r="B932" s="1072"/>
      <c r="C932" s="1075"/>
      <c r="D932" s="1075"/>
      <c r="E932" s="1153"/>
      <c r="F932" s="1076"/>
    </row>
    <row r="933" spans="1:6">
      <c r="A933" s="1152"/>
      <c r="B933" s="1072"/>
      <c r="C933" s="1075"/>
      <c r="D933" s="1075"/>
      <c r="E933" s="1153"/>
      <c r="F933" s="1076"/>
    </row>
    <row r="934" spans="1:6">
      <c r="A934" s="1152"/>
      <c r="B934" s="1072"/>
      <c r="C934" s="1075"/>
      <c r="D934" s="1075"/>
      <c r="E934" s="1153"/>
      <c r="F934" s="1076"/>
    </row>
    <row r="935" spans="1:6">
      <c r="A935" s="1152"/>
      <c r="B935" s="1072"/>
      <c r="C935" s="1075"/>
      <c r="D935" s="1075"/>
      <c r="E935" s="1153"/>
      <c r="F935" s="1076"/>
    </row>
    <row r="936" spans="1:6">
      <c r="A936" s="1152"/>
      <c r="B936" s="1072"/>
      <c r="C936" s="1075"/>
      <c r="D936" s="1075"/>
      <c r="E936" s="1153"/>
      <c r="F936" s="1076"/>
    </row>
    <row r="937" spans="1:6">
      <c r="A937" s="1152"/>
      <c r="B937" s="1072"/>
      <c r="C937" s="1075"/>
      <c r="D937" s="1075"/>
      <c r="E937" s="1153"/>
      <c r="F937" s="1076"/>
    </row>
    <row r="938" spans="1:6">
      <c r="A938" s="1152"/>
      <c r="B938" s="1072"/>
      <c r="C938" s="1075"/>
      <c r="D938" s="1075"/>
      <c r="E938" s="1153"/>
      <c r="F938" s="1076"/>
    </row>
    <row r="939" spans="1:6">
      <c r="A939" s="1152"/>
      <c r="B939" s="1072"/>
      <c r="C939" s="1075"/>
      <c r="D939" s="1075"/>
      <c r="E939" s="1153"/>
      <c r="F939" s="1076"/>
    </row>
    <row r="940" spans="1:6">
      <c r="A940" s="1152"/>
      <c r="B940" s="1072"/>
      <c r="C940" s="1075"/>
      <c r="D940" s="1075"/>
      <c r="E940" s="1153"/>
      <c r="F940" s="1076"/>
    </row>
    <row r="941" spans="1:6">
      <c r="A941" s="1152"/>
      <c r="B941" s="1072"/>
      <c r="C941" s="1075"/>
      <c r="D941" s="1075"/>
      <c r="E941" s="1153"/>
      <c r="F941" s="1076"/>
    </row>
    <row r="942" spans="1:6">
      <c r="A942" s="1152"/>
      <c r="B942" s="1072"/>
      <c r="C942" s="1075"/>
      <c r="D942" s="1075"/>
      <c r="E942" s="1153"/>
      <c r="F942" s="1076"/>
    </row>
    <row r="943" spans="1:6">
      <c r="A943" s="1152"/>
      <c r="B943" s="1072"/>
      <c r="C943" s="1075"/>
      <c r="D943" s="1075"/>
      <c r="E943" s="1153"/>
      <c r="F943" s="1076"/>
    </row>
    <row r="944" spans="1:6">
      <c r="A944" s="1152"/>
      <c r="B944" s="1072"/>
      <c r="C944" s="1075"/>
      <c r="D944" s="1075"/>
      <c r="E944" s="1153"/>
      <c r="F944" s="1076"/>
    </row>
    <row r="945" spans="1:6">
      <c r="A945" s="1152"/>
      <c r="B945" s="1072"/>
      <c r="C945" s="1075"/>
      <c r="D945" s="1075"/>
      <c r="E945" s="1153"/>
      <c r="F945" s="1076"/>
    </row>
    <row r="946" spans="1:6">
      <c r="A946" s="1152"/>
      <c r="B946" s="1072"/>
      <c r="C946" s="1075"/>
      <c r="D946" s="1075"/>
      <c r="E946" s="1153"/>
      <c r="F946" s="1076"/>
    </row>
    <row r="947" spans="1:6">
      <c r="A947" s="1152"/>
      <c r="B947" s="1072"/>
      <c r="C947" s="1075"/>
      <c r="D947" s="1075"/>
      <c r="E947" s="1153"/>
      <c r="F947" s="1076"/>
    </row>
    <row r="948" spans="1:6">
      <c r="A948" s="1152"/>
      <c r="B948" s="1072"/>
      <c r="C948" s="1075"/>
      <c r="D948" s="1075"/>
      <c r="E948" s="1153"/>
      <c r="F948" s="1076"/>
    </row>
    <row r="949" spans="1:6">
      <c r="A949" s="1152"/>
      <c r="B949" s="1072"/>
      <c r="C949" s="1075"/>
      <c r="D949" s="1075"/>
      <c r="E949" s="1153"/>
      <c r="F949" s="1076"/>
    </row>
    <row r="950" spans="1:6">
      <c r="A950" s="1152"/>
      <c r="B950" s="1072"/>
      <c r="C950" s="1075"/>
      <c r="D950" s="1075"/>
      <c r="E950" s="1153"/>
      <c r="F950" s="1076"/>
    </row>
    <row r="951" spans="1:6">
      <c r="A951" s="1152"/>
      <c r="B951" s="1072"/>
      <c r="C951" s="1075"/>
      <c r="D951" s="1075"/>
      <c r="E951" s="1153"/>
      <c r="F951" s="1076"/>
    </row>
    <row r="952" spans="1:6">
      <c r="A952" s="1152"/>
      <c r="B952" s="1072"/>
      <c r="C952" s="1075"/>
      <c r="D952" s="1075"/>
      <c r="E952" s="1153"/>
      <c r="F952" s="1076"/>
    </row>
    <row r="953" spans="1:6">
      <c r="A953" s="1152"/>
      <c r="B953" s="1072"/>
      <c r="C953" s="1075"/>
      <c r="D953" s="1075"/>
      <c r="E953" s="1153"/>
      <c r="F953" s="1076"/>
    </row>
    <row r="954" spans="1:6">
      <c r="A954" s="1152"/>
      <c r="B954" s="1072"/>
      <c r="C954" s="1075"/>
      <c r="D954" s="1075"/>
      <c r="E954" s="1153"/>
      <c r="F954" s="1076"/>
    </row>
    <row r="955" spans="1:6">
      <c r="A955" s="1152"/>
      <c r="B955" s="1072"/>
      <c r="C955" s="1075"/>
      <c r="D955" s="1075"/>
      <c r="E955" s="1153"/>
      <c r="F955" s="1076"/>
    </row>
    <row r="956" spans="1:6">
      <c r="A956" s="1152"/>
      <c r="B956" s="1072"/>
      <c r="C956" s="1075"/>
      <c r="D956" s="1075"/>
      <c r="E956" s="1153"/>
      <c r="F956" s="1076"/>
    </row>
    <row r="957" spans="1:6">
      <c r="A957" s="1152"/>
      <c r="B957" s="1072"/>
      <c r="C957" s="1075"/>
      <c r="D957" s="1075"/>
      <c r="E957" s="1153"/>
      <c r="F957" s="1076"/>
    </row>
    <row r="958" spans="1:6">
      <c r="A958" s="1152"/>
      <c r="B958" s="1072"/>
      <c r="C958" s="1075"/>
      <c r="D958" s="1075"/>
      <c r="E958" s="1153"/>
      <c r="F958" s="1076"/>
    </row>
    <row r="959" spans="1:6">
      <c r="A959" s="1152"/>
      <c r="B959" s="1072"/>
      <c r="C959" s="1075"/>
      <c r="D959" s="1075"/>
      <c r="E959" s="1153"/>
      <c r="F959" s="1076"/>
    </row>
    <row r="960" spans="1:6">
      <c r="A960" s="1152"/>
      <c r="B960" s="1072"/>
      <c r="C960" s="1075"/>
      <c r="D960" s="1075"/>
      <c r="E960" s="1153"/>
      <c r="F960" s="1076"/>
    </row>
    <row r="961" spans="1:6">
      <c r="A961" s="1152"/>
      <c r="B961" s="1072"/>
      <c r="C961" s="1075"/>
      <c r="D961" s="1075"/>
      <c r="E961" s="1153"/>
      <c r="F961" s="1076"/>
    </row>
    <row r="962" spans="1:6">
      <c r="A962" s="1152"/>
      <c r="B962" s="1072"/>
      <c r="C962" s="1075"/>
      <c r="D962" s="1075"/>
      <c r="E962" s="1153"/>
      <c r="F962" s="1076"/>
    </row>
    <row r="963" spans="1:6">
      <c r="A963" s="1152"/>
      <c r="B963" s="1072"/>
      <c r="C963" s="1075"/>
      <c r="D963" s="1075"/>
      <c r="E963" s="1153"/>
      <c r="F963" s="1076"/>
    </row>
    <row r="964" spans="1:6">
      <c r="A964" s="1152"/>
      <c r="B964" s="1072"/>
      <c r="C964" s="1075"/>
      <c r="D964" s="1075"/>
      <c r="E964" s="1153"/>
      <c r="F964" s="1076"/>
    </row>
    <row r="965" spans="1:6">
      <c r="A965" s="1152"/>
      <c r="B965" s="1072"/>
      <c r="C965" s="1075"/>
      <c r="D965" s="1075"/>
      <c r="E965" s="1153"/>
      <c r="F965" s="1076"/>
    </row>
    <row r="966" spans="1:6">
      <c r="A966" s="1152"/>
      <c r="B966" s="1072"/>
      <c r="C966" s="1075"/>
      <c r="D966" s="1075"/>
      <c r="E966" s="1153"/>
      <c r="F966" s="1076"/>
    </row>
    <row r="967" spans="1:6">
      <c r="A967" s="1152"/>
      <c r="B967" s="1072"/>
      <c r="C967" s="1075"/>
      <c r="D967" s="1075"/>
      <c r="E967" s="1153"/>
      <c r="F967" s="1076"/>
    </row>
    <row r="968" spans="1:6">
      <c r="A968" s="1152"/>
      <c r="B968" s="1072"/>
      <c r="C968" s="1075"/>
      <c r="D968" s="1075"/>
      <c r="E968" s="1153"/>
      <c r="F968" s="1076"/>
    </row>
    <row r="969" spans="1:6">
      <c r="A969" s="1152"/>
      <c r="B969" s="1072"/>
      <c r="C969" s="1075"/>
      <c r="D969" s="1075"/>
      <c r="E969" s="1153"/>
      <c r="F969" s="1076"/>
    </row>
    <row r="970" spans="1:6">
      <c r="A970" s="1152"/>
      <c r="B970" s="1072"/>
      <c r="C970" s="1075"/>
      <c r="D970" s="1075"/>
      <c r="E970" s="1153"/>
      <c r="F970" s="1076"/>
    </row>
    <row r="971" spans="1:6">
      <c r="A971" s="1152"/>
      <c r="B971" s="1072"/>
      <c r="C971" s="1075"/>
      <c r="D971" s="1075"/>
      <c r="E971" s="1153"/>
      <c r="F971" s="1076"/>
    </row>
    <row r="972" spans="1:6">
      <c r="A972" s="1152"/>
      <c r="B972" s="1072"/>
      <c r="C972" s="1075"/>
      <c r="D972" s="1075"/>
      <c r="E972" s="1153"/>
      <c r="F972" s="1076"/>
    </row>
    <row r="973" spans="1:6">
      <c r="A973" s="1152"/>
      <c r="B973" s="1072"/>
      <c r="C973" s="1075"/>
      <c r="D973" s="1075"/>
      <c r="E973" s="1153"/>
      <c r="F973" s="1076"/>
    </row>
    <row r="974" spans="1:6">
      <c r="A974" s="1152"/>
      <c r="B974" s="1072"/>
      <c r="C974" s="1075"/>
      <c r="D974" s="1075"/>
      <c r="E974" s="1153"/>
      <c r="F974" s="1076"/>
    </row>
    <row r="975" spans="1:6">
      <c r="A975" s="1152"/>
      <c r="B975" s="1072"/>
      <c r="C975" s="1075"/>
      <c r="D975" s="1075"/>
      <c r="E975" s="1153"/>
      <c r="F975" s="1076"/>
    </row>
    <row r="976" spans="1:6">
      <c r="A976" s="1152"/>
      <c r="B976" s="1072"/>
      <c r="C976" s="1075"/>
      <c r="D976" s="1075"/>
      <c r="E976" s="1153"/>
      <c r="F976" s="1076"/>
    </row>
    <row r="977" spans="1:6">
      <c r="A977" s="1152"/>
      <c r="B977" s="1072"/>
      <c r="C977" s="1075"/>
      <c r="D977" s="1075"/>
      <c r="E977" s="1153"/>
      <c r="F977" s="1076"/>
    </row>
    <row r="978" spans="1:6">
      <c r="A978" s="1152"/>
      <c r="B978" s="1072"/>
      <c r="C978" s="1075"/>
      <c r="D978" s="1075"/>
      <c r="E978" s="1153"/>
      <c r="F978" s="1076"/>
    </row>
    <row r="979" spans="1:6">
      <c r="A979" s="1152"/>
      <c r="B979" s="1072"/>
      <c r="C979" s="1075"/>
      <c r="D979" s="1075"/>
      <c r="E979" s="1153"/>
      <c r="F979" s="1076"/>
    </row>
    <row r="980" spans="1:6">
      <c r="A980" s="1152"/>
      <c r="B980" s="1072"/>
      <c r="C980" s="1075"/>
      <c r="D980" s="1075"/>
      <c r="E980" s="1153"/>
      <c r="F980" s="1076"/>
    </row>
    <row r="981" spans="1:6">
      <c r="A981" s="1152"/>
      <c r="B981" s="1072"/>
      <c r="C981" s="1075"/>
      <c r="D981" s="1075"/>
      <c r="E981" s="1153"/>
      <c r="F981" s="1076"/>
    </row>
    <row r="982" spans="1:6">
      <c r="A982" s="1152"/>
      <c r="B982" s="1072"/>
      <c r="C982" s="1075"/>
      <c r="D982" s="1075"/>
      <c r="E982" s="1153"/>
      <c r="F982" s="1076"/>
    </row>
    <row r="983" spans="1:6">
      <c r="A983" s="1152"/>
      <c r="B983" s="1072"/>
      <c r="C983" s="1075"/>
      <c r="D983" s="1075"/>
      <c r="E983" s="1153"/>
      <c r="F983" s="1076"/>
    </row>
    <row r="984" spans="1:6">
      <c r="A984" s="1152"/>
      <c r="B984" s="1072"/>
      <c r="C984" s="1075"/>
      <c r="D984" s="1075"/>
      <c r="E984" s="1153"/>
      <c r="F984" s="1076"/>
    </row>
    <row r="985" spans="1:6">
      <c r="A985" s="1152"/>
      <c r="B985" s="1072"/>
      <c r="C985" s="1075"/>
      <c r="D985" s="1075"/>
      <c r="E985" s="1153"/>
      <c r="F985" s="1076"/>
    </row>
    <row r="986" spans="1:6">
      <c r="A986" s="1152"/>
      <c r="B986" s="1072"/>
      <c r="C986" s="1075"/>
      <c r="D986" s="1075"/>
      <c r="E986" s="1153"/>
      <c r="F986" s="1076"/>
    </row>
    <row r="987" spans="1:6">
      <c r="A987" s="1152"/>
      <c r="B987" s="1072"/>
      <c r="C987" s="1075"/>
      <c r="D987" s="1075"/>
      <c r="E987" s="1153"/>
      <c r="F987" s="1076"/>
    </row>
    <row r="988" spans="1:6">
      <c r="A988" s="1152"/>
      <c r="B988" s="1072"/>
      <c r="C988" s="1075"/>
      <c r="D988" s="1075"/>
      <c r="E988" s="1153"/>
      <c r="F988" s="1076"/>
    </row>
    <row r="989" spans="1:6">
      <c r="A989" s="1152"/>
      <c r="B989" s="1072"/>
      <c r="C989" s="1075"/>
      <c r="D989" s="1075"/>
      <c r="E989" s="1153"/>
      <c r="F989" s="1076"/>
    </row>
    <row r="990" spans="1:6">
      <c r="A990" s="1152"/>
      <c r="B990" s="1072"/>
      <c r="C990" s="1075"/>
      <c r="D990" s="1075"/>
      <c r="E990" s="1153"/>
      <c r="F990" s="1076"/>
    </row>
    <row r="991" spans="1:6">
      <c r="A991" s="1152"/>
      <c r="B991" s="1072"/>
      <c r="C991" s="1075"/>
      <c r="D991" s="1075"/>
      <c r="E991" s="1153"/>
      <c r="F991" s="1076"/>
    </row>
    <row r="992" spans="1:6">
      <c r="A992" s="1152"/>
      <c r="B992" s="1072"/>
      <c r="C992" s="1075"/>
      <c r="D992" s="1075"/>
      <c r="E992" s="1153"/>
      <c r="F992" s="1076"/>
    </row>
    <row r="993" spans="1:6">
      <c r="A993" s="1152"/>
      <c r="B993" s="1072"/>
      <c r="C993" s="1075"/>
      <c r="D993" s="1075"/>
      <c r="E993" s="1153"/>
      <c r="F993" s="1076"/>
    </row>
    <row r="994" spans="1:6">
      <c r="A994" s="1152"/>
      <c r="B994" s="1072"/>
      <c r="C994" s="1075"/>
      <c r="D994" s="1075"/>
      <c r="E994" s="1153"/>
      <c r="F994" s="1076"/>
    </row>
    <row r="995" spans="1:6">
      <c r="A995" s="1152"/>
      <c r="B995" s="1072"/>
      <c r="C995" s="1075"/>
      <c r="D995" s="1075"/>
      <c r="E995" s="1153"/>
      <c r="F995" s="1076"/>
    </row>
    <row r="996" spans="1:6">
      <c r="A996" s="1152"/>
      <c r="B996" s="1072"/>
      <c r="C996" s="1075"/>
      <c r="D996" s="1075"/>
      <c r="E996" s="1153"/>
      <c r="F996" s="1076"/>
    </row>
    <row r="997" spans="1:6">
      <c r="A997" s="1152"/>
      <c r="B997" s="1072"/>
      <c r="C997" s="1075"/>
      <c r="D997" s="1075"/>
      <c r="E997" s="1153"/>
      <c r="F997" s="1076"/>
    </row>
    <row r="998" spans="1:6">
      <c r="A998" s="1152"/>
      <c r="B998" s="1072"/>
      <c r="C998" s="1075"/>
      <c r="D998" s="1075"/>
      <c r="E998" s="1153"/>
      <c r="F998" s="1076"/>
    </row>
    <row r="999" spans="1:6">
      <c r="A999" s="1152"/>
      <c r="B999" s="1072"/>
      <c r="C999" s="1075"/>
      <c r="D999" s="1075"/>
      <c r="E999" s="1153"/>
      <c r="F999" s="1076"/>
    </row>
    <row r="1000" spans="1:6">
      <c r="A1000" s="1152"/>
      <c r="B1000" s="1072"/>
      <c r="C1000" s="1075"/>
      <c r="D1000" s="1075"/>
      <c r="E1000" s="1153"/>
      <c r="F1000" s="1076"/>
    </row>
    <row r="1001" spans="1:6">
      <c r="A1001" s="1152"/>
      <c r="B1001" s="1072"/>
      <c r="C1001" s="1075"/>
      <c r="D1001" s="1075"/>
      <c r="E1001" s="1153"/>
      <c r="F1001" s="1076"/>
    </row>
    <row r="1002" spans="1:6">
      <c r="A1002" s="1152"/>
      <c r="B1002" s="1072"/>
      <c r="C1002" s="1075"/>
      <c r="D1002" s="1075"/>
      <c r="E1002" s="1153"/>
      <c r="F1002" s="1076"/>
    </row>
    <row r="1003" spans="1:6">
      <c r="A1003" s="1152"/>
      <c r="B1003" s="1072"/>
      <c r="C1003" s="1075"/>
      <c r="D1003" s="1075"/>
      <c r="E1003" s="1153"/>
      <c r="F1003" s="1076"/>
    </row>
    <row r="1004" spans="1:6">
      <c r="A1004" s="1152"/>
      <c r="B1004" s="1072"/>
      <c r="C1004" s="1075"/>
      <c r="D1004" s="1075"/>
      <c r="E1004" s="1153"/>
      <c r="F1004" s="1076"/>
    </row>
    <row r="1005" spans="1:6">
      <c r="A1005" s="1152"/>
      <c r="B1005" s="1072"/>
      <c r="C1005" s="1075"/>
      <c r="D1005" s="1075"/>
      <c r="E1005" s="1153"/>
      <c r="F1005" s="1076"/>
    </row>
    <row r="1006" spans="1:6">
      <c r="A1006" s="1152"/>
      <c r="B1006" s="1072"/>
      <c r="C1006" s="1075"/>
      <c r="D1006" s="1075"/>
      <c r="E1006" s="1153"/>
      <c r="F1006" s="1076"/>
    </row>
    <row r="1007" spans="1:6">
      <c r="A1007" s="1152"/>
      <c r="B1007" s="1072"/>
      <c r="C1007" s="1075"/>
      <c r="D1007" s="1075"/>
      <c r="E1007" s="1153"/>
      <c r="F1007" s="1076"/>
    </row>
    <row r="1008" spans="1:6">
      <c r="A1008" s="1152"/>
      <c r="B1008" s="1072"/>
      <c r="C1008" s="1075"/>
      <c r="D1008" s="1075"/>
      <c r="E1008" s="1153"/>
      <c r="F1008" s="1076"/>
    </row>
    <row r="1009" spans="1:6">
      <c r="A1009" s="1152"/>
      <c r="B1009" s="1072"/>
      <c r="C1009" s="1075"/>
      <c r="D1009" s="1075"/>
      <c r="E1009" s="1153"/>
      <c r="F1009" s="1076"/>
    </row>
    <row r="1010" spans="1:6">
      <c r="A1010" s="1152"/>
      <c r="B1010" s="1072"/>
      <c r="C1010" s="1075"/>
      <c r="D1010" s="1075"/>
      <c r="E1010" s="1153"/>
      <c r="F1010" s="1076"/>
    </row>
    <row r="1011" spans="1:6">
      <c r="A1011" s="1152"/>
      <c r="B1011" s="1072"/>
      <c r="C1011" s="1075"/>
      <c r="D1011" s="1075"/>
      <c r="E1011" s="1153"/>
      <c r="F1011" s="1076"/>
    </row>
    <row r="1012" spans="1:6">
      <c r="A1012" s="1152"/>
      <c r="B1012" s="1072"/>
      <c r="C1012" s="1075"/>
      <c r="D1012" s="1075"/>
      <c r="E1012" s="1153"/>
      <c r="F1012" s="1076"/>
    </row>
    <row r="1013" spans="1:6">
      <c r="A1013" s="1152"/>
      <c r="B1013" s="1072"/>
      <c r="C1013" s="1075"/>
      <c r="D1013" s="1075"/>
      <c r="E1013" s="1153"/>
      <c r="F1013" s="1076"/>
    </row>
    <row r="1014" spans="1:6">
      <c r="A1014" s="1152"/>
      <c r="B1014" s="1072"/>
      <c r="C1014" s="1075"/>
      <c r="D1014" s="1075"/>
      <c r="E1014" s="1153"/>
      <c r="F1014" s="1076"/>
    </row>
    <row r="1015" spans="1:6">
      <c r="A1015" s="1152"/>
      <c r="B1015" s="1072"/>
      <c r="C1015" s="1075"/>
      <c r="D1015" s="1075"/>
      <c r="E1015" s="1153"/>
      <c r="F1015" s="1076"/>
    </row>
    <row r="1016" spans="1:6">
      <c r="A1016" s="1152"/>
      <c r="B1016" s="1072"/>
      <c r="C1016" s="1075"/>
      <c r="D1016" s="1075"/>
      <c r="E1016" s="1153"/>
      <c r="F1016" s="1076"/>
    </row>
    <row r="1017" spans="1:6">
      <c r="A1017" s="1152"/>
      <c r="B1017" s="1072"/>
      <c r="C1017" s="1075"/>
      <c r="D1017" s="1075"/>
      <c r="E1017" s="1153"/>
      <c r="F1017" s="1076"/>
    </row>
    <row r="1018" spans="1:6">
      <c r="A1018" s="1152"/>
      <c r="B1018" s="1072"/>
      <c r="C1018" s="1075"/>
      <c r="D1018" s="1075"/>
      <c r="E1018" s="1153"/>
      <c r="F1018" s="1076"/>
    </row>
    <row r="1019" spans="1:6">
      <c r="A1019" s="1152"/>
      <c r="B1019" s="1072"/>
      <c r="C1019" s="1075"/>
      <c r="D1019" s="1075"/>
      <c r="E1019" s="1153"/>
      <c r="F1019" s="1076"/>
    </row>
    <row r="1020" spans="1:6">
      <c r="A1020" s="1152"/>
      <c r="B1020" s="1072"/>
      <c r="C1020" s="1075"/>
      <c r="D1020" s="1075"/>
      <c r="E1020" s="1153"/>
      <c r="F1020" s="1076"/>
    </row>
    <row r="1021" spans="1:6">
      <c r="A1021" s="1152"/>
      <c r="B1021" s="1072"/>
      <c r="C1021" s="1075"/>
      <c r="D1021" s="1075"/>
      <c r="E1021" s="1153"/>
      <c r="F1021" s="1076"/>
    </row>
    <row r="1022" spans="1:6">
      <c r="A1022" s="1152"/>
      <c r="B1022" s="1072"/>
      <c r="C1022" s="1075"/>
      <c r="D1022" s="1075"/>
      <c r="E1022" s="1153"/>
      <c r="F1022" s="1076"/>
    </row>
    <row r="1023" spans="1:6">
      <c r="A1023" s="1152"/>
      <c r="B1023" s="1072"/>
      <c r="C1023" s="1075"/>
      <c r="D1023" s="1075"/>
      <c r="E1023" s="1153"/>
      <c r="F1023" s="1076"/>
    </row>
    <row r="1024" spans="1:6">
      <c r="A1024" s="1152"/>
      <c r="B1024" s="1072"/>
      <c r="C1024" s="1075"/>
      <c r="D1024" s="1075"/>
      <c r="E1024" s="1153"/>
      <c r="F1024" s="1076"/>
    </row>
    <row r="1025" spans="1:6">
      <c r="A1025" s="1152"/>
      <c r="B1025" s="1072"/>
      <c r="C1025" s="1075"/>
      <c r="D1025" s="1075"/>
      <c r="E1025" s="1153"/>
      <c r="F1025" s="1076"/>
    </row>
    <row r="1026" spans="1:6">
      <c r="A1026" s="1152"/>
      <c r="B1026" s="1072"/>
      <c r="C1026" s="1075"/>
      <c r="D1026" s="1075"/>
      <c r="E1026" s="1153"/>
      <c r="F1026" s="1076"/>
    </row>
    <row r="1027" spans="1:6">
      <c r="A1027" s="1152"/>
      <c r="B1027" s="1072"/>
      <c r="C1027" s="1075"/>
      <c r="D1027" s="1075"/>
      <c r="E1027" s="1153"/>
      <c r="F1027" s="1076"/>
    </row>
    <row r="1028" spans="1:6">
      <c r="A1028" s="1152"/>
      <c r="B1028" s="1072"/>
      <c r="C1028" s="1075"/>
      <c r="D1028" s="1075"/>
      <c r="E1028" s="1153"/>
      <c r="F1028" s="1076"/>
    </row>
    <row r="1029" spans="1:6">
      <c r="A1029" s="1152"/>
      <c r="B1029" s="1072"/>
      <c r="C1029" s="1075"/>
      <c r="D1029" s="1075"/>
      <c r="E1029" s="1153"/>
      <c r="F1029" s="1076"/>
    </row>
    <row r="1030" spans="1:6">
      <c r="A1030" s="1152"/>
      <c r="B1030" s="1072"/>
      <c r="C1030" s="1075"/>
      <c r="D1030" s="1075"/>
      <c r="E1030" s="1153"/>
      <c r="F1030" s="1076"/>
    </row>
    <row r="1031" spans="1:6">
      <c r="A1031" s="1152"/>
      <c r="B1031" s="1072"/>
      <c r="C1031" s="1075"/>
      <c r="D1031" s="1075"/>
      <c r="E1031" s="1153"/>
      <c r="F1031" s="1076"/>
    </row>
    <row r="1032" spans="1:6">
      <c r="A1032" s="1152"/>
      <c r="B1032" s="1072"/>
      <c r="C1032" s="1075"/>
      <c r="D1032" s="1075"/>
      <c r="E1032" s="1153"/>
      <c r="F1032" s="1076"/>
    </row>
    <row r="1033" spans="1:6">
      <c r="A1033" s="1152"/>
      <c r="B1033" s="1072"/>
      <c r="C1033" s="1075"/>
      <c r="D1033" s="1075"/>
      <c r="E1033" s="1153"/>
      <c r="F1033" s="1076"/>
    </row>
    <row r="1034" spans="1:6">
      <c r="A1034" s="1152"/>
      <c r="B1034" s="1072"/>
      <c r="C1034" s="1075"/>
      <c r="D1034" s="1075"/>
      <c r="E1034" s="1153"/>
      <c r="F1034" s="1076"/>
    </row>
    <row r="1035" spans="1:6">
      <c r="A1035" s="1152"/>
      <c r="B1035" s="1072"/>
      <c r="C1035" s="1075"/>
      <c r="D1035" s="1075"/>
      <c r="E1035" s="1153"/>
      <c r="F1035" s="1076"/>
    </row>
    <row r="1036" spans="1:6">
      <c r="A1036" s="1152"/>
      <c r="B1036" s="1072"/>
      <c r="C1036" s="1075"/>
      <c r="D1036" s="1075"/>
      <c r="E1036" s="1153"/>
      <c r="F1036" s="1076"/>
    </row>
    <row r="1037" spans="1:6">
      <c r="A1037" s="1152"/>
      <c r="B1037" s="1072"/>
      <c r="C1037" s="1075"/>
      <c r="D1037" s="1075"/>
      <c r="E1037" s="1153"/>
      <c r="F1037" s="1076"/>
    </row>
    <row r="1038" spans="1:6">
      <c r="A1038" s="1152"/>
      <c r="B1038" s="1072"/>
      <c r="C1038" s="1075"/>
      <c r="D1038" s="1075"/>
      <c r="E1038" s="1153"/>
      <c r="F1038" s="1076"/>
    </row>
    <row r="1039" spans="1:6">
      <c r="A1039" s="1152"/>
      <c r="B1039" s="1072"/>
      <c r="C1039" s="1075"/>
      <c r="D1039" s="1075"/>
      <c r="E1039" s="1153"/>
      <c r="F1039" s="1076"/>
    </row>
    <row r="1040" spans="1:6">
      <c r="A1040" s="1152"/>
      <c r="B1040" s="1072"/>
      <c r="C1040" s="1075"/>
      <c r="D1040" s="1075"/>
      <c r="E1040" s="1153"/>
      <c r="F1040" s="1076"/>
    </row>
    <row r="1041" spans="1:6">
      <c r="A1041" s="1152"/>
      <c r="B1041" s="1072"/>
      <c r="C1041" s="1075"/>
      <c r="D1041" s="1075"/>
      <c r="E1041" s="1153"/>
      <c r="F1041" s="1076"/>
    </row>
    <row r="1042" spans="1:6">
      <c r="A1042" s="1152"/>
      <c r="B1042" s="1072"/>
      <c r="C1042" s="1075"/>
      <c r="D1042" s="1075"/>
      <c r="E1042" s="1153"/>
      <c r="F1042" s="1076"/>
    </row>
    <row r="1043" spans="1:6">
      <c r="A1043" s="1152"/>
      <c r="B1043" s="1072"/>
      <c r="C1043" s="1075"/>
      <c r="D1043" s="1075"/>
      <c r="E1043" s="1153"/>
      <c r="F1043" s="1076"/>
    </row>
    <row r="1044" spans="1:6">
      <c r="A1044" s="1152"/>
      <c r="B1044" s="1072"/>
      <c r="C1044" s="1075"/>
      <c r="D1044" s="1075"/>
      <c r="E1044" s="1153"/>
      <c r="F1044" s="1076"/>
    </row>
    <row r="1045" spans="1:6">
      <c r="A1045" s="1152"/>
      <c r="B1045" s="1072"/>
      <c r="C1045" s="1075"/>
      <c r="D1045" s="1075"/>
      <c r="E1045" s="1153"/>
      <c r="F1045" s="1076"/>
    </row>
    <row r="1046" spans="1:6">
      <c r="A1046" s="1152"/>
      <c r="B1046" s="1072"/>
      <c r="C1046" s="1075"/>
      <c r="D1046" s="1075"/>
      <c r="E1046" s="1153"/>
      <c r="F1046" s="1076"/>
    </row>
    <row r="1047" spans="1:6">
      <c r="A1047" s="1152"/>
      <c r="B1047" s="1072"/>
      <c r="C1047" s="1075"/>
      <c r="D1047" s="1075"/>
      <c r="E1047" s="1153"/>
      <c r="F1047" s="1076"/>
    </row>
    <row r="1048" spans="1:6">
      <c r="A1048" s="1152"/>
      <c r="B1048" s="1072"/>
      <c r="C1048" s="1075"/>
      <c r="D1048" s="1075"/>
      <c r="E1048" s="1153"/>
      <c r="F1048" s="1076"/>
    </row>
    <row r="1049" spans="1:6">
      <c r="A1049" s="1152"/>
      <c r="B1049" s="1072"/>
      <c r="C1049" s="1075"/>
      <c r="D1049" s="1075"/>
      <c r="E1049" s="1153"/>
      <c r="F1049" s="1076"/>
    </row>
    <row r="1050" spans="1:6">
      <c r="A1050" s="1152"/>
      <c r="B1050" s="1072"/>
      <c r="C1050" s="1075"/>
      <c r="D1050" s="1075"/>
      <c r="E1050" s="1153"/>
      <c r="F1050" s="1076"/>
    </row>
    <row r="1051" spans="1:6">
      <c r="A1051" s="1152"/>
      <c r="B1051" s="1072"/>
      <c r="C1051" s="1075"/>
      <c r="D1051" s="1075"/>
      <c r="E1051" s="1153"/>
      <c r="F1051" s="1076"/>
    </row>
    <row r="1052" spans="1:6">
      <c r="A1052" s="1152"/>
      <c r="B1052" s="1072"/>
      <c r="C1052" s="1075"/>
      <c r="D1052" s="1075"/>
      <c r="E1052" s="1153"/>
      <c r="F1052" s="1076"/>
    </row>
    <row r="1053" spans="1:6">
      <c r="A1053" s="1152"/>
      <c r="B1053" s="1072"/>
      <c r="C1053" s="1075"/>
      <c r="D1053" s="1075"/>
      <c r="E1053" s="1153"/>
      <c r="F1053" s="1076"/>
    </row>
    <row r="1054" spans="1:6">
      <c r="A1054" s="1152"/>
      <c r="B1054" s="1072"/>
      <c r="C1054" s="1075"/>
      <c r="D1054" s="1075"/>
      <c r="E1054" s="1153"/>
      <c r="F1054" s="1076"/>
    </row>
    <row r="1055" spans="1:6">
      <c r="A1055" s="1152"/>
      <c r="B1055" s="1072"/>
      <c r="C1055" s="1075"/>
      <c r="D1055" s="1075"/>
      <c r="E1055" s="1153"/>
      <c r="F1055" s="1076"/>
    </row>
    <row r="1056" spans="1:6">
      <c r="A1056" s="1152"/>
      <c r="B1056" s="1072"/>
      <c r="C1056" s="1075"/>
      <c r="D1056" s="1075"/>
      <c r="E1056" s="1153"/>
      <c r="F1056" s="1076"/>
    </row>
    <row r="1057" spans="1:6">
      <c r="A1057" s="1152"/>
      <c r="B1057" s="1072"/>
      <c r="C1057" s="1075"/>
      <c r="D1057" s="1075"/>
      <c r="E1057" s="1153"/>
      <c r="F1057" s="1076"/>
    </row>
    <row r="1058" spans="1:6">
      <c r="A1058" s="1152"/>
      <c r="B1058" s="1072"/>
      <c r="C1058" s="1075"/>
      <c r="D1058" s="1075"/>
      <c r="E1058" s="1153"/>
      <c r="F1058" s="1076"/>
    </row>
    <row r="1059" spans="1:6">
      <c r="A1059" s="1152"/>
      <c r="B1059" s="1072"/>
      <c r="C1059" s="1075"/>
      <c r="D1059" s="1075"/>
      <c r="E1059" s="1153"/>
      <c r="F1059" s="1076"/>
    </row>
    <row r="1060" spans="1:6">
      <c r="A1060" s="1152"/>
      <c r="B1060" s="1072"/>
      <c r="C1060" s="1075"/>
      <c r="D1060" s="1075"/>
      <c r="E1060" s="1153"/>
      <c r="F1060" s="1076"/>
    </row>
    <row r="1061" spans="1:6">
      <c r="A1061" s="1152"/>
      <c r="B1061" s="1072"/>
      <c r="C1061" s="1075"/>
      <c r="D1061" s="1075"/>
      <c r="E1061" s="1153"/>
      <c r="F1061" s="1076"/>
    </row>
    <row r="1062" spans="1:6">
      <c r="A1062" s="1152"/>
      <c r="B1062" s="1072"/>
      <c r="C1062" s="1075"/>
      <c r="D1062" s="1075"/>
      <c r="E1062" s="1153"/>
      <c r="F1062" s="1076"/>
    </row>
    <row r="1063" spans="1:6">
      <c r="A1063" s="1152"/>
      <c r="B1063" s="1072"/>
      <c r="C1063" s="1075"/>
      <c r="D1063" s="1075"/>
      <c r="E1063" s="1153"/>
      <c r="F1063" s="1076"/>
    </row>
    <row r="1064" spans="1:6">
      <c r="A1064" s="1152"/>
      <c r="B1064" s="1072"/>
      <c r="C1064" s="1075"/>
      <c r="D1064" s="1075"/>
      <c r="E1064" s="1153"/>
      <c r="F1064" s="1076"/>
    </row>
    <row r="1065" spans="1:6">
      <c r="A1065" s="1152"/>
      <c r="B1065" s="1072"/>
      <c r="C1065" s="1075"/>
      <c r="D1065" s="1075"/>
      <c r="E1065" s="1153"/>
      <c r="F1065" s="1076"/>
    </row>
    <row r="1066" spans="1:6">
      <c r="A1066" s="1152"/>
      <c r="B1066" s="1072"/>
      <c r="C1066" s="1075"/>
      <c r="D1066" s="1075"/>
      <c r="E1066" s="1153"/>
      <c r="F1066" s="1076"/>
    </row>
    <row r="1067" spans="1:6">
      <c r="A1067" s="1152"/>
      <c r="B1067" s="1072"/>
      <c r="C1067" s="1075"/>
      <c r="D1067" s="1075"/>
      <c r="E1067" s="1153"/>
      <c r="F1067" s="1076"/>
    </row>
    <row r="1068" spans="1:6">
      <c r="A1068" s="1152"/>
      <c r="B1068" s="1072"/>
      <c r="C1068" s="1075"/>
      <c r="D1068" s="1075"/>
      <c r="E1068" s="1153"/>
      <c r="F1068" s="1076"/>
    </row>
    <row r="1069" spans="1:6">
      <c r="A1069" s="1152"/>
      <c r="B1069" s="1072"/>
      <c r="C1069" s="1075"/>
      <c r="D1069" s="1075"/>
      <c r="E1069" s="1153"/>
      <c r="F1069" s="1076"/>
    </row>
    <row r="1070" spans="1:6">
      <c r="A1070" s="1152"/>
      <c r="B1070" s="1072"/>
      <c r="C1070" s="1075"/>
      <c r="D1070" s="1075"/>
      <c r="E1070" s="1153"/>
      <c r="F1070" s="1076"/>
    </row>
    <row r="1071" spans="1:6">
      <c r="A1071" s="1152"/>
      <c r="B1071" s="1072"/>
      <c r="C1071" s="1075"/>
      <c r="D1071" s="1075"/>
      <c r="E1071" s="1153"/>
      <c r="F1071" s="1076"/>
    </row>
    <row r="1072" spans="1:6">
      <c r="A1072" s="1152"/>
      <c r="B1072" s="1072"/>
      <c r="C1072" s="1075"/>
      <c r="D1072" s="1075"/>
      <c r="E1072" s="1153"/>
      <c r="F1072" s="1076"/>
    </row>
    <row r="1073" spans="1:6">
      <c r="A1073" s="1152"/>
      <c r="B1073" s="1072"/>
      <c r="C1073" s="1075"/>
      <c r="D1073" s="1075"/>
      <c r="E1073" s="1153"/>
      <c r="F1073" s="1076"/>
    </row>
    <row r="1074" spans="1:6">
      <c r="A1074" s="1152"/>
      <c r="B1074" s="1072"/>
      <c r="C1074" s="1075"/>
      <c r="D1074" s="1075"/>
      <c r="E1074" s="1153"/>
      <c r="F1074" s="1076"/>
    </row>
    <row r="1075" spans="1:6">
      <c r="A1075" s="1152"/>
      <c r="B1075" s="1072"/>
      <c r="C1075" s="1075"/>
      <c r="D1075" s="1075"/>
      <c r="E1075" s="1153"/>
      <c r="F1075" s="1076"/>
    </row>
    <row r="1076" spans="1:6">
      <c r="A1076" s="1152"/>
      <c r="B1076" s="1072"/>
      <c r="C1076" s="1075"/>
      <c r="D1076" s="1075"/>
      <c r="E1076" s="1153"/>
      <c r="F1076" s="1076"/>
    </row>
    <row r="1077" spans="1:6">
      <c r="A1077" s="1152"/>
      <c r="B1077" s="1072"/>
      <c r="C1077" s="1075"/>
      <c r="D1077" s="1075"/>
      <c r="E1077" s="1153"/>
      <c r="F1077" s="1076"/>
    </row>
    <row r="1078" spans="1:6">
      <c r="A1078" s="1152"/>
      <c r="B1078" s="1072"/>
      <c r="C1078" s="1075"/>
      <c r="D1078" s="1075"/>
      <c r="E1078" s="1153"/>
      <c r="F1078" s="1076"/>
    </row>
    <row r="1079" spans="1:6">
      <c r="A1079" s="1152"/>
      <c r="B1079" s="1072"/>
      <c r="C1079" s="1075"/>
      <c r="D1079" s="1075"/>
      <c r="E1079" s="1153"/>
      <c r="F1079" s="1076"/>
    </row>
    <row r="1080" spans="1:6">
      <c r="A1080" s="1152"/>
      <c r="B1080" s="1072"/>
      <c r="C1080" s="1075"/>
      <c r="D1080" s="1075"/>
      <c r="E1080" s="1153"/>
      <c r="F1080" s="1076"/>
    </row>
    <row r="1081" spans="1:6">
      <c r="A1081" s="1152"/>
      <c r="B1081" s="1072"/>
      <c r="C1081" s="1075"/>
      <c r="D1081" s="1075"/>
      <c r="E1081" s="1153"/>
      <c r="F1081" s="1076"/>
    </row>
    <row r="1082" spans="1:6">
      <c r="A1082" s="1152"/>
      <c r="B1082" s="1072"/>
      <c r="C1082" s="1075"/>
      <c r="D1082" s="1075"/>
      <c r="E1082" s="1153"/>
      <c r="F1082" s="1076"/>
    </row>
    <row r="1083" spans="1:6">
      <c r="A1083" s="1152"/>
      <c r="B1083" s="1072"/>
      <c r="C1083" s="1075"/>
      <c r="D1083" s="1075"/>
      <c r="E1083" s="1153"/>
      <c r="F1083" s="1076"/>
    </row>
    <row r="1084" spans="1:6">
      <c r="A1084" s="1152"/>
      <c r="B1084" s="1072"/>
      <c r="C1084" s="1075"/>
      <c r="D1084" s="1075"/>
      <c r="E1084" s="1153"/>
      <c r="F1084" s="1076"/>
    </row>
    <row r="1085" spans="1:6">
      <c r="A1085" s="1152"/>
      <c r="B1085" s="1072"/>
      <c r="C1085" s="1075"/>
      <c r="D1085" s="1075"/>
      <c r="E1085" s="1153"/>
      <c r="F1085" s="1076"/>
    </row>
    <row r="1086" spans="1:6">
      <c r="A1086" s="1152"/>
      <c r="B1086" s="1072"/>
      <c r="C1086" s="1075"/>
      <c r="D1086" s="1075"/>
      <c r="E1086" s="1153"/>
      <c r="F1086" s="1076"/>
    </row>
    <row r="1087" spans="1:6">
      <c r="A1087" s="1152"/>
      <c r="B1087" s="1072"/>
      <c r="C1087" s="1075"/>
      <c r="D1087" s="1075"/>
      <c r="E1087" s="1153"/>
      <c r="F1087" s="1076"/>
    </row>
    <row r="1088" spans="1:6">
      <c r="A1088" s="1152"/>
      <c r="B1088" s="1072"/>
      <c r="C1088" s="1075"/>
      <c r="D1088" s="1075"/>
      <c r="E1088" s="1153"/>
      <c r="F1088" s="1076"/>
    </row>
    <row r="1089" spans="1:6">
      <c r="A1089" s="1152"/>
      <c r="B1089" s="1072"/>
      <c r="C1089" s="1075"/>
      <c r="D1089" s="1075"/>
      <c r="E1089" s="1153"/>
      <c r="F1089" s="1076"/>
    </row>
    <row r="1090" spans="1:6">
      <c r="A1090" s="1152"/>
      <c r="B1090" s="1072"/>
      <c r="C1090" s="1075"/>
      <c r="D1090" s="1075"/>
      <c r="E1090" s="1153"/>
      <c r="F1090" s="1076"/>
    </row>
    <row r="1091" spans="1:6">
      <c r="A1091" s="1152"/>
      <c r="B1091" s="1072"/>
      <c r="C1091" s="1075"/>
      <c r="D1091" s="1075"/>
      <c r="E1091" s="1153"/>
      <c r="F1091" s="1076"/>
    </row>
    <row r="1092" spans="1:6">
      <c r="A1092" s="1152"/>
      <c r="B1092" s="1072"/>
      <c r="C1092" s="1075"/>
      <c r="D1092" s="1075"/>
      <c r="E1092" s="1153"/>
      <c r="F1092" s="1076"/>
    </row>
    <row r="1093" spans="1:6">
      <c r="A1093" s="1152"/>
      <c r="B1093" s="1072"/>
      <c r="C1093" s="1075"/>
      <c r="D1093" s="1075"/>
      <c r="E1093" s="1153"/>
      <c r="F1093" s="1076"/>
    </row>
    <row r="1094" spans="1:6">
      <c r="A1094" s="1152"/>
      <c r="B1094" s="1072"/>
      <c r="C1094" s="1075"/>
      <c r="D1094" s="1075"/>
      <c r="E1094" s="1153"/>
      <c r="F1094" s="1076"/>
    </row>
    <row r="1095" spans="1:6">
      <c r="A1095" s="1152"/>
      <c r="B1095" s="1072"/>
      <c r="C1095" s="1075"/>
      <c r="D1095" s="1075"/>
      <c r="E1095" s="1153"/>
      <c r="F1095" s="1076"/>
    </row>
    <row r="1096" spans="1:6">
      <c r="A1096" s="1152"/>
      <c r="B1096" s="1072"/>
      <c r="C1096" s="1075"/>
      <c r="D1096" s="1075"/>
      <c r="E1096" s="1153"/>
      <c r="F1096" s="1076"/>
    </row>
    <row r="1097" spans="1:6">
      <c r="A1097" s="1152"/>
      <c r="B1097" s="1072"/>
      <c r="C1097" s="1075"/>
      <c r="D1097" s="1075"/>
      <c r="E1097" s="1153"/>
      <c r="F1097" s="1076"/>
    </row>
    <row r="1098" spans="1:6">
      <c r="A1098" s="1152"/>
      <c r="B1098" s="1072"/>
      <c r="C1098" s="1075"/>
      <c r="D1098" s="1075"/>
      <c r="E1098" s="1153"/>
      <c r="F1098" s="1076"/>
    </row>
    <row r="1099" spans="1:6">
      <c r="A1099" s="1152"/>
      <c r="B1099" s="1072"/>
      <c r="C1099" s="1075"/>
      <c r="D1099" s="1075"/>
      <c r="E1099" s="1153"/>
      <c r="F1099" s="1076"/>
    </row>
    <row r="1100" spans="1:6">
      <c r="A1100" s="1152"/>
      <c r="B1100" s="1072"/>
      <c r="C1100" s="1075"/>
      <c r="D1100" s="1075"/>
      <c r="E1100" s="1153"/>
      <c r="F1100" s="1076"/>
    </row>
    <row r="1101" spans="1:6">
      <c r="A1101" s="1152"/>
      <c r="B1101" s="1072"/>
      <c r="C1101" s="1075"/>
      <c r="D1101" s="1075"/>
      <c r="E1101" s="1153"/>
      <c r="F1101" s="1076"/>
    </row>
    <row r="1102" spans="1:6">
      <c r="A1102" s="1152"/>
      <c r="B1102" s="1072"/>
      <c r="C1102" s="1075"/>
      <c r="D1102" s="1075"/>
      <c r="E1102" s="1153"/>
      <c r="F1102" s="1076"/>
    </row>
    <row r="1103" spans="1:6">
      <c r="A1103" s="1152"/>
      <c r="B1103" s="1072"/>
      <c r="C1103" s="1075"/>
      <c r="D1103" s="1075"/>
      <c r="E1103" s="1153"/>
      <c r="F1103" s="1076"/>
    </row>
    <row r="1104" spans="1:6">
      <c r="A1104" s="1152"/>
      <c r="B1104" s="1072"/>
      <c r="C1104" s="1075"/>
      <c r="D1104" s="1075"/>
      <c r="E1104" s="1153"/>
      <c r="F1104" s="1076"/>
    </row>
    <row r="1105" spans="1:6">
      <c r="A1105" s="1152"/>
      <c r="B1105" s="1072"/>
      <c r="C1105" s="1075"/>
      <c r="D1105" s="1075"/>
      <c r="E1105" s="1153"/>
      <c r="F1105" s="1076"/>
    </row>
    <row r="1106" spans="1:6">
      <c r="A1106" s="1152"/>
      <c r="B1106" s="1072"/>
      <c r="C1106" s="1075"/>
      <c r="D1106" s="1075"/>
      <c r="E1106" s="1153"/>
      <c r="F1106" s="1076"/>
    </row>
    <row r="1107" spans="1:6">
      <c r="A1107" s="1152"/>
      <c r="B1107" s="1072"/>
      <c r="C1107" s="1075"/>
      <c r="D1107" s="1075"/>
      <c r="E1107" s="1153"/>
      <c r="F1107" s="1076"/>
    </row>
    <row r="1108" spans="1:6">
      <c r="A1108" s="1152"/>
      <c r="B1108" s="1072"/>
      <c r="C1108" s="1075"/>
      <c r="D1108" s="1075"/>
      <c r="E1108" s="1153"/>
      <c r="F1108" s="1076"/>
    </row>
    <row r="1109" spans="1:6">
      <c r="A1109" s="1152"/>
      <c r="B1109" s="1072"/>
      <c r="C1109" s="1075"/>
      <c r="D1109" s="1075"/>
      <c r="E1109" s="1153"/>
      <c r="F1109" s="1076"/>
    </row>
    <row r="1110" spans="1:6">
      <c r="A1110" s="1152"/>
      <c r="B1110" s="1072"/>
      <c r="C1110" s="1075"/>
      <c r="D1110" s="1075"/>
      <c r="E1110" s="1153"/>
      <c r="F1110" s="1076"/>
    </row>
    <row r="1111" spans="1:6">
      <c r="A1111" s="1152"/>
      <c r="B1111" s="1072"/>
      <c r="C1111" s="1075"/>
      <c r="D1111" s="1075"/>
      <c r="E1111" s="1153"/>
      <c r="F1111" s="1076"/>
    </row>
    <row r="1112" spans="1:6">
      <c r="A1112" s="1152"/>
      <c r="B1112" s="1072"/>
      <c r="C1112" s="1075"/>
      <c r="D1112" s="1075"/>
      <c r="E1112" s="1153"/>
      <c r="F1112" s="1076"/>
    </row>
    <row r="1113" spans="1:6">
      <c r="A1113" s="1152"/>
      <c r="B1113" s="1072"/>
      <c r="C1113" s="1075"/>
      <c r="D1113" s="1075"/>
      <c r="E1113" s="1153"/>
      <c r="F1113" s="1076"/>
    </row>
    <row r="1114" spans="1:6">
      <c r="A1114" s="1152"/>
      <c r="B1114" s="1072"/>
      <c r="C1114" s="1075"/>
      <c r="D1114" s="1075"/>
      <c r="E1114" s="1153"/>
      <c r="F1114" s="1076"/>
    </row>
    <row r="1115" spans="1:6">
      <c r="A1115" s="1152"/>
      <c r="B1115" s="1072"/>
      <c r="C1115" s="1075"/>
      <c r="D1115" s="1075"/>
      <c r="E1115" s="1153"/>
      <c r="F1115" s="1076"/>
    </row>
    <row r="1116" spans="1:6">
      <c r="A1116" s="1152"/>
      <c r="B1116" s="1072"/>
      <c r="C1116" s="1075"/>
      <c r="D1116" s="1075"/>
      <c r="E1116" s="1153"/>
      <c r="F1116" s="1076"/>
    </row>
    <row r="1117" spans="1:6">
      <c r="A1117" s="1152"/>
      <c r="B1117" s="1072"/>
      <c r="C1117" s="1075"/>
      <c r="D1117" s="1075"/>
      <c r="E1117" s="1153"/>
      <c r="F1117" s="1076"/>
    </row>
    <row r="1118" spans="1:6">
      <c r="A1118" s="1152"/>
      <c r="B1118" s="1072"/>
      <c r="C1118" s="1075"/>
      <c r="D1118" s="1075"/>
      <c r="E1118" s="1153"/>
      <c r="F1118" s="1076"/>
    </row>
    <row r="1119" spans="1:6">
      <c r="A1119" s="1152"/>
      <c r="B1119" s="1072"/>
      <c r="C1119" s="1075"/>
      <c r="D1119" s="1075"/>
      <c r="E1119" s="1153"/>
      <c r="F1119" s="1076"/>
    </row>
    <row r="1120" spans="1:6">
      <c r="A1120" s="1152"/>
      <c r="B1120" s="1072"/>
      <c r="C1120" s="1075"/>
      <c r="D1120" s="1075"/>
      <c r="E1120" s="1153"/>
      <c r="F1120" s="1076"/>
    </row>
    <row r="1121" spans="1:6">
      <c r="A1121" s="1152"/>
      <c r="B1121" s="1072"/>
      <c r="C1121" s="1075"/>
      <c r="D1121" s="1075"/>
      <c r="E1121" s="1153"/>
      <c r="F1121" s="1076"/>
    </row>
    <row r="1122" spans="1:6">
      <c r="A1122" s="1152"/>
      <c r="B1122" s="1072"/>
      <c r="C1122" s="1075"/>
      <c r="D1122" s="1075"/>
      <c r="E1122" s="1153"/>
      <c r="F1122" s="1076"/>
    </row>
    <row r="1123" spans="1:6">
      <c r="A1123" s="1152"/>
      <c r="B1123" s="1072"/>
      <c r="C1123" s="1075"/>
      <c r="D1123" s="1075"/>
      <c r="E1123" s="1153"/>
      <c r="F1123" s="1076"/>
    </row>
    <row r="1124" spans="1:6">
      <c r="A1124" s="1152"/>
      <c r="B1124" s="1072"/>
      <c r="C1124" s="1075"/>
      <c r="D1124" s="1075"/>
      <c r="E1124" s="1153"/>
      <c r="F1124" s="1076"/>
    </row>
    <row r="1125" spans="1:6">
      <c r="A1125" s="1152"/>
      <c r="B1125" s="1072"/>
      <c r="C1125" s="1075"/>
      <c r="D1125" s="1075"/>
      <c r="E1125" s="1153"/>
      <c r="F1125" s="1076"/>
    </row>
    <row r="1126" spans="1:6">
      <c r="A1126" s="1152"/>
      <c r="B1126" s="1072"/>
      <c r="C1126" s="1075"/>
      <c r="D1126" s="1075"/>
      <c r="E1126" s="1153"/>
      <c r="F1126" s="1076"/>
    </row>
    <row r="1127" spans="1:6">
      <c r="A1127" s="1152"/>
      <c r="B1127" s="1072"/>
      <c r="C1127" s="1075"/>
      <c r="D1127" s="1075"/>
      <c r="E1127" s="1153"/>
      <c r="F1127" s="1076"/>
    </row>
    <row r="1128" spans="1:6">
      <c r="A1128" s="1152"/>
      <c r="B1128" s="1072"/>
      <c r="C1128" s="1075"/>
      <c r="D1128" s="1075"/>
      <c r="E1128" s="1153"/>
      <c r="F1128" s="1076"/>
    </row>
    <row r="1129" spans="1:6">
      <c r="A1129" s="1152"/>
      <c r="B1129" s="1072"/>
      <c r="C1129" s="1075"/>
      <c r="D1129" s="1075"/>
      <c r="E1129" s="1153"/>
      <c r="F1129" s="1076"/>
    </row>
    <row r="1130" spans="1:6">
      <c r="A1130" s="1152"/>
      <c r="B1130" s="1072"/>
      <c r="C1130" s="1075"/>
      <c r="D1130" s="1075"/>
      <c r="E1130" s="1153"/>
      <c r="F1130" s="1076"/>
    </row>
    <row r="1131" spans="1:6">
      <c r="A1131" s="1152"/>
      <c r="B1131" s="1072"/>
      <c r="C1131" s="1075"/>
      <c r="D1131" s="1075"/>
      <c r="E1131" s="1153"/>
      <c r="F1131" s="1076"/>
    </row>
    <row r="1132" spans="1:6">
      <c r="A1132" s="1152"/>
      <c r="B1132" s="1072"/>
      <c r="C1132" s="1075"/>
      <c r="D1132" s="1075"/>
      <c r="E1132" s="1153"/>
      <c r="F1132" s="1076"/>
    </row>
    <row r="1133" spans="1:6">
      <c r="A1133" s="1152"/>
      <c r="B1133" s="1072"/>
      <c r="C1133" s="1075"/>
      <c r="D1133" s="1075"/>
      <c r="E1133" s="1153"/>
      <c r="F1133" s="1076"/>
    </row>
    <row r="1134" spans="1:6">
      <c r="A1134" s="1152"/>
      <c r="B1134" s="1072"/>
      <c r="C1134" s="1075"/>
      <c r="D1134" s="1075"/>
      <c r="E1134" s="1153"/>
      <c r="F1134" s="1076"/>
    </row>
    <row r="1135" spans="1:6">
      <c r="A1135" s="1152"/>
      <c r="B1135" s="1072"/>
      <c r="C1135" s="1075"/>
      <c r="D1135" s="1075"/>
      <c r="E1135" s="1153"/>
      <c r="F1135" s="1076"/>
    </row>
    <row r="1136" spans="1:6">
      <c r="A1136" s="1152"/>
      <c r="B1136" s="1072"/>
      <c r="C1136" s="1075"/>
      <c r="D1136" s="1075"/>
      <c r="E1136" s="1153"/>
      <c r="F1136" s="1076"/>
    </row>
    <row r="1137" spans="1:6">
      <c r="A1137" s="1152"/>
      <c r="B1137" s="1072"/>
      <c r="C1137" s="1075"/>
      <c r="D1137" s="1075"/>
      <c r="E1137" s="1153"/>
      <c r="F1137" s="1076"/>
    </row>
    <row r="1138" spans="1:6">
      <c r="A1138" s="1152"/>
      <c r="B1138" s="1072"/>
      <c r="C1138" s="1075"/>
      <c r="D1138" s="1075"/>
      <c r="E1138" s="1153"/>
      <c r="F1138" s="1076"/>
    </row>
    <row r="1139" spans="1:6">
      <c r="A1139" s="1152"/>
      <c r="B1139" s="1072"/>
      <c r="C1139" s="1075"/>
      <c r="D1139" s="1075"/>
      <c r="E1139" s="1153"/>
      <c r="F1139" s="1076"/>
    </row>
    <row r="1140" spans="1:6">
      <c r="A1140" s="1152"/>
      <c r="B1140" s="1072"/>
      <c r="C1140" s="1075"/>
      <c r="D1140" s="1075"/>
      <c r="E1140" s="1153"/>
      <c r="F1140" s="1076"/>
    </row>
    <row r="1141" spans="1:6">
      <c r="A1141" s="1152"/>
      <c r="B1141" s="1072"/>
      <c r="C1141" s="1075"/>
      <c r="D1141" s="1075"/>
      <c r="E1141" s="1153"/>
      <c r="F1141" s="1076"/>
    </row>
    <row r="1142" spans="1:6">
      <c r="A1142" s="1152"/>
      <c r="B1142" s="1072"/>
      <c r="C1142" s="1075"/>
      <c r="D1142" s="1075"/>
      <c r="E1142" s="1153"/>
      <c r="F1142" s="1076"/>
    </row>
    <row r="1143" spans="1:6">
      <c r="A1143" s="1152"/>
      <c r="B1143" s="1072"/>
      <c r="C1143" s="1075"/>
      <c r="D1143" s="1075"/>
      <c r="E1143" s="1153"/>
      <c r="F1143" s="1076"/>
    </row>
    <row r="1144" spans="1:6">
      <c r="A1144" s="1152"/>
      <c r="B1144" s="1072"/>
      <c r="C1144" s="1075"/>
      <c r="D1144" s="1075"/>
      <c r="E1144" s="1153"/>
      <c r="F1144" s="1076"/>
    </row>
    <row r="1145" spans="1:6">
      <c r="A1145" s="1152"/>
      <c r="B1145" s="1072"/>
      <c r="C1145" s="1075"/>
      <c r="D1145" s="1075"/>
      <c r="E1145" s="1153"/>
      <c r="F1145" s="1076"/>
    </row>
    <row r="1146" spans="1:6">
      <c r="A1146" s="1152"/>
      <c r="B1146" s="1072"/>
      <c r="C1146" s="1075"/>
      <c r="D1146" s="1075"/>
      <c r="E1146" s="1153"/>
      <c r="F1146" s="1076"/>
    </row>
    <row r="1147" spans="1:6">
      <c r="A1147" s="1152"/>
      <c r="B1147" s="1072"/>
      <c r="C1147" s="1075"/>
      <c r="D1147" s="1075"/>
      <c r="E1147" s="1153"/>
      <c r="F1147" s="1076"/>
    </row>
    <row r="1148" spans="1:6">
      <c r="A1148" s="1152"/>
      <c r="B1148" s="1072"/>
      <c r="C1148" s="1075"/>
      <c r="D1148" s="1075"/>
      <c r="E1148" s="1153"/>
      <c r="F1148" s="1076"/>
    </row>
    <row r="1149" spans="1:6">
      <c r="A1149" s="1152"/>
      <c r="B1149" s="1072"/>
      <c r="C1149" s="1075"/>
      <c r="D1149" s="1075"/>
      <c r="E1149" s="1153"/>
      <c r="F1149" s="1076"/>
    </row>
    <row r="1150" spans="1:6">
      <c r="A1150" s="1152"/>
      <c r="B1150" s="1072"/>
      <c r="C1150" s="1075"/>
      <c r="D1150" s="1075"/>
      <c r="E1150" s="1153"/>
      <c r="F1150" s="1076"/>
    </row>
    <row r="1151" spans="1:6">
      <c r="A1151" s="1152"/>
      <c r="B1151" s="1072"/>
      <c r="C1151" s="1075"/>
      <c r="D1151" s="1075"/>
      <c r="E1151" s="1153"/>
      <c r="F1151" s="1076"/>
    </row>
    <row r="1152" spans="1:6">
      <c r="A1152" s="1152"/>
      <c r="B1152" s="1072"/>
      <c r="C1152" s="1075"/>
      <c r="D1152" s="1075"/>
      <c r="E1152" s="1153"/>
      <c r="F1152" s="1076"/>
    </row>
    <row r="1153" spans="1:6">
      <c r="A1153" s="1152"/>
      <c r="B1153" s="1072"/>
      <c r="C1153" s="1075"/>
      <c r="D1153" s="1075"/>
      <c r="E1153" s="1153"/>
      <c r="F1153" s="1076"/>
    </row>
    <row r="1154" spans="1:6">
      <c r="A1154" s="1152"/>
      <c r="B1154" s="1072"/>
      <c r="C1154" s="1075"/>
      <c r="D1154" s="1075"/>
      <c r="E1154" s="1153"/>
      <c r="F1154" s="1076"/>
    </row>
    <row r="1155" spans="1:6">
      <c r="A1155" s="1152"/>
      <c r="B1155" s="1072"/>
      <c r="C1155" s="1075"/>
      <c r="D1155" s="1075"/>
      <c r="E1155" s="1153"/>
      <c r="F1155" s="1076"/>
    </row>
    <row r="1156" spans="1:6">
      <c r="A1156" s="1152"/>
      <c r="B1156" s="1072"/>
      <c r="C1156" s="1075"/>
      <c r="D1156" s="1075"/>
      <c r="E1156" s="1153"/>
      <c r="F1156" s="1076"/>
    </row>
    <row r="1157" spans="1:6">
      <c r="A1157" s="1152"/>
      <c r="B1157" s="1072"/>
      <c r="C1157" s="1075"/>
      <c r="D1157" s="1075"/>
      <c r="E1157" s="1153"/>
      <c r="F1157" s="1076"/>
    </row>
    <row r="1158" spans="1:6">
      <c r="A1158" s="1152"/>
      <c r="B1158" s="1072"/>
      <c r="C1158" s="1075"/>
      <c r="D1158" s="1075"/>
      <c r="E1158" s="1153"/>
      <c r="F1158" s="1076"/>
    </row>
    <row r="1159" spans="1:6">
      <c r="A1159" s="1152"/>
      <c r="B1159" s="1072"/>
      <c r="C1159" s="1075"/>
      <c r="D1159" s="1075"/>
      <c r="E1159" s="1153"/>
      <c r="F1159" s="1076"/>
    </row>
    <row r="1160" spans="1:6">
      <c r="A1160" s="1152"/>
      <c r="B1160" s="1072"/>
      <c r="C1160" s="1075"/>
      <c r="D1160" s="1075"/>
      <c r="E1160" s="1153"/>
      <c r="F1160" s="1076"/>
    </row>
    <row r="1161" spans="1:6">
      <c r="A1161" s="1152"/>
      <c r="B1161" s="1072"/>
      <c r="C1161" s="1075"/>
      <c r="D1161" s="1075"/>
      <c r="E1161" s="1153"/>
      <c r="F1161" s="1076"/>
    </row>
    <row r="1162" spans="1:6">
      <c r="A1162" s="1152"/>
      <c r="B1162" s="1072"/>
      <c r="C1162" s="1075"/>
      <c r="D1162" s="1075"/>
      <c r="E1162" s="1153"/>
      <c r="F1162" s="1076"/>
    </row>
    <row r="1163" spans="1:6">
      <c r="A1163" s="1152"/>
      <c r="B1163" s="1072"/>
      <c r="C1163" s="1075"/>
      <c r="D1163" s="1075"/>
      <c r="E1163" s="1153"/>
      <c r="F1163" s="1076"/>
    </row>
    <row r="1164" spans="1:6">
      <c r="A1164" s="1152"/>
      <c r="B1164" s="1072"/>
      <c r="C1164" s="1075"/>
      <c r="D1164" s="1075"/>
      <c r="E1164" s="1153"/>
      <c r="F1164" s="1076"/>
    </row>
    <row r="1165" spans="1:6">
      <c r="A1165" s="1152"/>
      <c r="B1165" s="1072"/>
      <c r="C1165" s="1075"/>
      <c r="D1165" s="1075"/>
      <c r="E1165" s="1153"/>
      <c r="F1165" s="1076"/>
    </row>
    <row r="1166" spans="1:6">
      <c r="A1166" s="1152"/>
      <c r="B1166" s="1072"/>
      <c r="C1166" s="1075"/>
      <c r="D1166" s="1075"/>
      <c r="E1166" s="1153"/>
      <c r="F1166" s="1076"/>
    </row>
    <row r="1167" spans="1:6">
      <c r="A1167" s="1152"/>
      <c r="B1167" s="1072"/>
      <c r="C1167" s="1075"/>
      <c r="D1167" s="1075"/>
      <c r="E1167" s="1153"/>
      <c r="F1167" s="1076"/>
    </row>
    <row r="1168" spans="1:6">
      <c r="A1168" s="1152"/>
      <c r="B1168" s="1072"/>
      <c r="C1168" s="1075"/>
      <c r="D1168" s="1075"/>
      <c r="E1168" s="1153"/>
      <c r="F1168" s="1076"/>
    </row>
    <row r="1169" spans="1:6">
      <c r="A1169" s="1152"/>
      <c r="B1169" s="1072"/>
      <c r="C1169" s="1075"/>
      <c r="D1169" s="1075"/>
      <c r="E1169" s="1153"/>
      <c r="F1169" s="1076"/>
    </row>
    <row r="1170" spans="1:6">
      <c r="A1170" s="1152"/>
      <c r="B1170" s="1072"/>
      <c r="C1170" s="1075"/>
      <c r="D1170" s="1075"/>
      <c r="E1170" s="1153"/>
      <c r="F1170" s="1076"/>
    </row>
    <row r="1171" spans="1:6">
      <c r="A1171" s="1152"/>
      <c r="B1171" s="1072"/>
      <c r="C1171" s="1075"/>
      <c r="D1171" s="1075"/>
      <c r="E1171" s="1153"/>
      <c r="F1171" s="1076"/>
    </row>
    <row r="1172" spans="1:6">
      <c r="A1172" s="1152"/>
      <c r="B1172" s="1072"/>
      <c r="C1172" s="1075"/>
      <c r="D1172" s="1075"/>
      <c r="E1172" s="1153"/>
      <c r="F1172" s="1076"/>
    </row>
    <row r="1173" spans="1:6">
      <c r="A1173" s="1152"/>
      <c r="B1173" s="1072"/>
      <c r="C1173" s="1075"/>
      <c r="D1173" s="1075"/>
      <c r="E1173" s="1153"/>
      <c r="F1173" s="1076"/>
    </row>
    <row r="1174" spans="1:6">
      <c r="A1174" s="1152"/>
      <c r="B1174" s="1072"/>
      <c r="C1174" s="1075"/>
      <c r="D1174" s="1075"/>
      <c r="E1174" s="1153"/>
      <c r="F1174" s="1076"/>
    </row>
    <row r="1175" spans="1:6">
      <c r="A1175" s="1152"/>
      <c r="B1175" s="1072"/>
      <c r="C1175" s="1075"/>
      <c r="D1175" s="1075"/>
      <c r="E1175" s="1153"/>
      <c r="F1175" s="1076"/>
    </row>
    <row r="1176" spans="1:6">
      <c r="A1176" s="1152"/>
      <c r="B1176" s="1072"/>
      <c r="C1176" s="1075"/>
      <c r="D1176" s="1075"/>
      <c r="E1176" s="1153"/>
      <c r="F1176" s="1076"/>
    </row>
    <row r="1177" spans="1:6">
      <c r="A1177" s="1152"/>
      <c r="B1177" s="1072"/>
      <c r="C1177" s="1075"/>
      <c r="D1177" s="1075"/>
      <c r="E1177" s="1153"/>
      <c r="F1177" s="1076"/>
    </row>
    <row r="1178" spans="1:6">
      <c r="A1178" s="1152"/>
      <c r="B1178" s="1072"/>
      <c r="C1178" s="1075"/>
      <c r="D1178" s="1075"/>
      <c r="E1178" s="1153"/>
      <c r="F1178" s="1076"/>
    </row>
    <row r="1179" spans="1:6">
      <c r="A1179" s="1152"/>
      <c r="B1179" s="1072"/>
      <c r="C1179" s="1075"/>
      <c r="D1179" s="1075"/>
      <c r="E1179" s="1153"/>
      <c r="F1179" s="1076"/>
    </row>
    <row r="1180" spans="1:6">
      <c r="A1180" s="1152"/>
      <c r="B1180" s="1072"/>
      <c r="C1180" s="1075"/>
      <c r="D1180" s="1075"/>
      <c r="E1180" s="1153"/>
      <c r="F1180" s="1076"/>
    </row>
    <row r="1181" spans="1:6">
      <c r="A1181" s="1152"/>
      <c r="B1181" s="1072"/>
      <c r="C1181" s="1075"/>
      <c r="D1181" s="1075"/>
      <c r="E1181" s="1153"/>
      <c r="F1181" s="1076"/>
    </row>
    <row r="1182" spans="1:6">
      <c r="A1182" s="1152"/>
      <c r="B1182" s="1072"/>
      <c r="C1182" s="1075"/>
      <c r="D1182" s="1075"/>
      <c r="E1182" s="1153"/>
      <c r="F1182" s="1076"/>
    </row>
    <row r="1183" spans="1:6">
      <c r="A1183" s="1152"/>
      <c r="B1183" s="1072"/>
      <c r="C1183" s="1075"/>
      <c r="D1183" s="1075"/>
      <c r="E1183" s="1153"/>
      <c r="F1183" s="1076"/>
    </row>
    <row r="1184" spans="1:6">
      <c r="A1184" s="1152"/>
      <c r="B1184" s="1072"/>
      <c r="C1184" s="1075"/>
      <c r="D1184" s="1075"/>
      <c r="E1184" s="1153"/>
      <c r="F1184" s="1076"/>
    </row>
    <row r="1185" spans="1:6">
      <c r="A1185" s="1152"/>
      <c r="B1185" s="1072"/>
      <c r="C1185" s="1075"/>
      <c r="D1185" s="1075"/>
      <c r="E1185" s="1153"/>
      <c r="F1185" s="1076"/>
    </row>
    <row r="1186" spans="1:6">
      <c r="A1186" s="1152"/>
      <c r="B1186" s="1072"/>
      <c r="C1186" s="1075"/>
      <c r="D1186" s="1075"/>
      <c r="E1186" s="1153"/>
      <c r="F1186" s="1076"/>
    </row>
    <row r="1187" spans="1:6">
      <c r="A1187" s="1152"/>
      <c r="B1187" s="1072"/>
      <c r="C1187" s="1075"/>
      <c r="D1187" s="1075"/>
      <c r="E1187" s="1153"/>
      <c r="F1187" s="1076"/>
    </row>
    <row r="1188" spans="1:6">
      <c r="A1188" s="1152"/>
      <c r="B1188" s="1072"/>
      <c r="C1188" s="1075"/>
      <c r="D1188" s="1075"/>
      <c r="E1188" s="1153"/>
      <c r="F1188" s="1076"/>
    </row>
    <row r="1189" spans="1:6">
      <c r="A1189" s="1152"/>
      <c r="B1189" s="1072"/>
      <c r="C1189" s="1075"/>
      <c r="D1189" s="1075"/>
      <c r="E1189" s="1153"/>
      <c r="F1189" s="1076"/>
    </row>
    <row r="1190" spans="1:6">
      <c r="A1190" s="1152"/>
      <c r="B1190" s="1072"/>
      <c r="C1190" s="1075"/>
      <c r="D1190" s="1075"/>
      <c r="E1190" s="1153"/>
      <c r="F1190" s="1076"/>
    </row>
    <row r="1191" spans="1:6">
      <c r="A1191" s="1152"/>
      <c r="B1191" s="1072"/>
      <c r="C1191" s="1075"/>
      <c r="D1191" s="1075"/>
      <c r="E1191" s="1153"/>
      <c r="F1191" s="1076"/>
    </row>
    <row r="1192" spans="1:6">
      <c r="A1192" s="1152"/>
      <c r="B1192" s="1072"/>
      <c r="C1192" s="1075"/>
      <c r="D1192" s="1075"/>
      <c r="E1192" s="1153"/>
      <c r="F1192" s="1076"/>
    </row>
    <row r="1193" spans="1:6">
      <c r="A1193" s="1152"/>
      <c r="B1193" s="1072"/>
      <c r="C1193" s="1075"/>
      <c r="D1193" s="1075"/>
      <c r="E1193" s="1153"/>
      <c r="F1193" s="1076"/>
    </row>
    <row r="1194" spans="1:6">
      <c r="A1194" s="1152"/>
      <c r="B1194" s="1072"/>
      <c r="C1194" s="1075"/>
      <c r="D1194" s="1075"/>
      <c r="E1194" s="1153"/>
      <c r="F1194" s="1076"/>
    </row>
    <row r="1195" spans="1:6">
      <c r="A1195" s="1152"/>
      <c r="B1195" s="1072"/>
      <c r="C1195" s="1075"/>
      <c r="D1195" s="1075"/>
      <c r="E1195" s="1153"/>
      <c r="F1195" s="1076"/>
    </row>
    <row r="1196" spans="1:6">
      <c r="A1196" s="1152"/>
      <c r="B1196" s="1072"/>
      <c r="C1196" s="1075"/>
      <c r="D1196" s="1075"/>
      <c r="E1196" s="1153"/>
      <c r="F1196" s="1076"/>
    </row>
    <row r="1197" spans="1:6">
      <c r="A1197" s="1152"/>
      <c r="B1197" s="1072"/>
      <c r="C1197" s="1075"/>
      <c r="D1197" s="1075"/>
      <c r="E1197" s="1153"/>
      <c r="F1197" s="1076"/>
    </row>
    <row r="1198" spans="1:6">
      <c r="A1198" s="1152"/>
      <c r="B1198" s="1072"/>
      <c r="C1198" s="1075"/>
      <c r="D1198" s="1075"/>
      <c r="E1198" s="1153"/>
      <c r="F1198" s="1076"/>
    </row>
    <row r="1199" spans="1:6">
      <c r="A1199" s="1152"/>
      <c r="B1199" s="1072"/>
      <c r="C1199" s="1075"/>
      <c r="D1199" s="1075"/>
      <c r="E1199" s="1153"/>
      <c r="F1199" s="1076"/>
    </row>
    <row r="1200" spans="1:6">
      <c r="A1200" s="1152"/>
      <c r="B1200" s="1072"/>
      <c r="C1200" s="1075"/>
      <c r="D1200" s="1075"/>
      <c r="E1200" s="1153"/>
      <c r="F1200" s="1076"/>
    </row>
    <row r="1201" spans="1:6">
      <c r="A1201" s="1152"/>
      <c r="B1201" s="1072"/>
      <c r="C1201" s="1075"/>
      <c r="D1201" s="1075"/>
      <c r="E1201" s="1153"/>
      <c r="F1201" s="1076"/>
    </row>
    <row r="1202" spans="1:6">
      <c r="A1202" s="1152"/>
      <c r="B1202" s="1072"/>
      <c r="C1202" s="1075"/>
      <c r="D1202" s="1075"/>
      <c r="E1202" s="1153"/>
      <c r="F1202" s="1076"/>
    </row>
    <row r="1203" spans="1:6">
      <c r="A1203" s="1152"/>
      <c r="B1203" s="1072"/>
      <c r="C1203" s="1075"/>
      <c r="D1203" s="1075"/>
      <c r="E1203" s="1153"/>
      <c r="F1203" s="1076"/>
    </row>
    <row r="1204" spans="1:6">
      <c r="A1204" s="1152"/>
      <c r="B1204" s="1072"/>
      <c r="C1204" s="1075"/>
      <c r="D1204" s="1075"/>
      <c r="E1204" s="1153"/>
      <c r="F1204" s="1076"/>
    </row>
    <row r="1205" spans="1:6">
      <c r="A1205" s="1152"/>
      <c r="B1205" s="1072"/>
      <c r="C1205" s="1075"/>
      <c r="D1205" s="1075"/>
      <c r="E1205" s="1153"/>
      <c r="F1205" s="1076"/>
    </row>
    <row r="1206" spans="1:6">
      <c r="A1206" s="1152"/>
      <c r="B1206" s="1072"/>
      <c r="C1206" s="1075"/>
      <c r="D1206" s="1075"/>
      <c r="E1206" s="1153"/>
      <c r="F1206" s="1076"/>
    </row>
    <row r="1207" spans="1:6">
      <c r="A1207" s="1152"/>
      <c r="B1207" s="1072"/>
      <c r="C1207" s="1075"/>
      <c r="D1207" s="1075"/>
      <c r="E1207" s="1153"/>
      <c r="F1207" s="1076"/>
    </row>
    <row r="1208" spans="1:6">
      <c r="A1208" s="1152"/>
      <c r="B1208" s="1072"/>
      <c r="C1208" s="1075"/>
      <c r="D1208" s="1075"/>
      <c r="E1208" s="1153"/>
      <c r="F1208" s="1076"/>
    </row>
    <row r="1209" spans="1:6">
      <c r="A1209" s="1152"/>
      <c r="B1209" s="1072"/>
      <c r="C1209" s="1075"/>
      <c r="D1209" s="1075"/>
      <c r="E1209" s="1153"/>
      <c r="F1209" s="1076"/>
    </row>
    <row r="1210" spans="1:6">
      <c r="A1210" s="1152"/>
      <c r="B1210" s="1072"/>
      <c r="C1210" s="1075"/>
      <c r="D1210" s="1075"/>
      <c r="E1210" s="1153"/>
      <c r="F1210" s="1076"/>
    </row>
    <row r="1211" spans="1:6">
      <c r="A1211" s="1152"/>
      <c r="B1211" s="1072"/>
      <c r="C1211" s="1075"/>
      <c r="D1211" s="1075"/>
      <c r="E1211" s="1153"/>
      <c r="F1211" s="1076"/>
    </row>
    <row r="1212" spans="1:6">
      <c r="A1212" s="1152"/>
      <c r="B1212" s="1072"/>
      <c r="C1212" s="1075"/>
      <c r="D1212" s="1075"/>
      <c r="E1212" s="1153"/>
      <c r="F1212" s="1076"/>
    </row>
    <row r="1213" spans="1:6">
      <c r="A1213" s="1152"/>
      <c r="B1213" s="1072"/>
      <c r="C1213" s="1075"/>
      <c r="D1213" s="1075"/>
      <c r="E1213" s="1153"/>
      <c r="F1213" s="1076"/>
    </row>
    <row r="1214" spans="1:6">
      <c r="A1214" s="1152"/>
      <c r="B1214" s="1072"/>
      <c r="C1214" s="1075"/>
      <c r="D1214" s="1075"/>
      <c r="E1214" s="1153"/>
      <c r="F1214" s="1076"/>
    </row>
    <row r="1215" spans="1:6">
      <c r="A1215" s="1152"/>
      <c r="B1215" s="1072"/>
      <c r="C1215" s="1075"/>
      <c r="D1215" s="1075"/>
      <c r="E1215" s="1153"/>
      <c r="F1215" s="1076"/>
    </row>
    <row r="1216" spans="1:6">
      <c r="A1216" s="1152"/>
      <c r="B1216" s="1072"/>
      <c r="C1216" s="1075"/>
      <c r="D1216" s="1075"/>
      <c r="E1216" s="1153"/>
      <c r="F1216" s="1076"/>
    </row>
    <row r="1217" spans="1:6">
      <c r="A1217" s="1152"/>
      <c r="B1217" s="1072"/>
      <c r="C1217" s="1075"/>
      <c r="D1217" s="1075"/>
      <c r="E1217" s="1153"/>
      <c r="F1217" s="1076"/>
    </row>
    <row r="1218" spans="1:6">
      <c r="A1218" s="1152"/>
      <c r="B1218" s="1072"/>
      <c r="C1218" s="1075"/>
      <c r="D1218" s="1075"/>
      <c r="E1218" s="1153"/>
      <c r="F1218" s="1076"/>
    </row>
    <row r="1219" spans="1:6">
      <c r="A1219" s="1152"/>
      <c r="B1219" s="1072"/>
      <c r="C1219" s="1075"/>
      <c r="D1219" s="1075"/>
      <c r="E1219" s="1153"/>
      <c r="F1219" s="1076"/>
    </row>
    <row r="1220" spans="1:6">
      <c r="A1220" s="1152"/>
      <c r="B1220" s="1072"/>
      <c r="C1220" s="1075"/>
      <c r="D1220" s="1075"/>
      <c r="E1220" s="1153"/>
      <c r="F1220" s="1076"/>
    </row>
    <row r="1221" spans="1:6">
      <c r="A1221" s="1152"/>
      <c r="B1221" s="1072"/>
      <c r="C1221" s="1075"/>
      <c r="D1221" s="1075"/>
      <c r="E1221" s="1153"/>
      <c r="F1221" s="1076"/>
    </row>
    <row r="1222" spans="1:6">
      <c r="A1222" s="1152"/>
      <c r="B1222" s="1072"/>
      <c r="C1222" s="1075"/>
      <c r="D1222" s="1075"/>
      <c r="E1222" s="1153"/>
      <c r="F1222" s="1076"/>
    </row>
    <row r="1223" spans="1:6">
      <c r="A1223" s="1152"/>
      <c r="B1223" s="1072"/>
      <c r="C1223" s="1075"/>
      <c r="D1223" s="1075"/>
      <c r="E1223" s="1153"/>
      <c r="F1223" s="1076"/>
    </row>
    <row r="1224" spans="1:6">
      <c r="A1224" s="1152"/>
      <c r="B1224" s="1072"/>
      <c r="C1224" s="1075"/>
      <c r="D1224" s="1075"/>
      <c r="E1224" s="1153"/>
      <c r="F1224" s="1076"/>
    </row>
    <row r="1225" spans="1:6">
      <c r="A1225" s="1152"/>
      <c r="B1225" s="1072"/>
      <c r="C1225" s="1075"/>
      <c r="D1225" s="1075"/>
      <c r="E1225" s="1153"/>
      <c r="F1225" s="1076"/>
    </row>
    <row r="1226" spans="1:6">
      <c r="A1226" s="1152"/>
      <c r="B1226" s="1072"/>
      <c r="C1226" s="1075"/>
      <c r="D1226" s="1075"/>
      <c r="E1226" s="1153"/>
      <c r="F1226" s="1076"/>
    </row>
    <row r="1227" spans="1:6">
      <c r="A1227" s="1152"/>
      <c r="B1227" s="1072"/>
      <c r="C1227" s="1075"/>
      <c r="D1227" s="1075"/>
      <c r="E1227" s="1153"/>
      <c r="F1227" s="1076"/>
    </row>
    <row r="1228" spans="1:6">
      <c r="A1228" s="1152"/>
      <c r="B1228" s="1072"/>
      <c r="C1228" s="1075"/>
      <c r="D1228" s="1075"/>
      <c r="E1228" s="1153"/>
      <c r="F1228" s="1076"/>
    </row>
    <row r="1229" spans="1:6">
      <c r="A1229" s="1152"/>
      <c r="B1229" s="1072"/>
      <c r="C1229" s="1075"/>
      <c r="D1229" s="1075"/>
      <c r="E1229" s="1153"/>
      <c r="F1229" s="1076"/>
    </row>
    <row r="1230" spans="1:6">
      <c r="A1230" s="1152"/>
      <c r="B1230" s="1072"/>
      <c r="C1230" s="1075"/>
      <c r="D1230" s="1075"/>
      <c r="E1230" s="1153"/>
      <c r="F1230" s="1076"/>
    </row>
    <row r="1231" spans="1:6">
      <c r="A1231" s="1152"/>
      <c r="B1231" s="1072"/>
      <c r="C1231" s="1075"/>
      <c r="D1231" s="1075"/>
      <c r="E1231" s="1153"/>
      <c r="F1231" s="1076"/>
    </row>
    <row r="1232" spans="1:6">
      <c r="A1232" s="1152"/>
      <c r="B1232" s="1072"/>
      <c r="C1232" s="1075"/>
      <c r="D1232" s="1075"/>
      <c r="E1232" s="1153"/>
      <c r="F1232" s="1076"/>
    </row>
    <row r="1233" spans="1:6">
      <c r="A1233" s="1152"/>
      <c r="B1233" s="1072"/>
      <c r="C1233" s="1075"/>
      <c r="D1233" s="1075"/>
      <c r="E1233" s="1153"/>
      <c r="F1233" s="1076"/>
    </row>
    <row r="1234" spans="1:6">
      <c r="A1234" s="1152"/>
      <c r="B1234" s="1072"/>
      <c r="C1234" s="1075"/>
      <c r="D1234" s="1075"/>
      <c r="E1234" s="1153"/>
      <c r="F1234" s="1076"/>
    </row>
    <row r="1235" spans="1:6">
      <c r="A1235" s="1152"/>
      <c r="B1235" s="1072"/>
      <c r="C1235" s="1075"/>
      <c r="D1235" s="1075"/>
      <c r="E1235" s="1153"/>
      <c r="F1235" s="1076"/>
    </row>
    <row r="1236" spans="1:6">
      <c r="A1236" s="1152"/>
      <c r="B1236" s="1072"/>
      <c r="C1236" s="1075"/>
      <c r="D1236" s="1075"/>
      <c r="E1236" s="1153"/>
      <c r="F1236" s="1076"/>
    </row>
    <row r="1237" spans="1:6">
      <c r="A1237" s="1152"/>
      <c r="B1237" s="1072"/>
      <c r="C1237" s="1075"/>
      <c r="D1237" s="1075"/>
      <c r="E1237" s="1153"/>
      <c r="F1237" s="1076"/>
    </row>
    <row r="1238" spans="1:6">
      <c r="A1238" s="1152"/>
      <c r="B1238" s="1072"/>
      <c r="C1238" s="1075"/>
      <c r="D1238" s="1075"/>
      <c r="E1238" s="1153"/>
      <c r="F1238" s="1076"/>
    </row>
    <row r="1239" spans="1:6">
      <c r="A1239" s="1152"/>
      <c r="B1239" s="1072"/>
      <c r="C1239" s="1075"/>
      <c r="D1239" s="1075"/>
      <c r="E1239" s="1153"/>
      <c r="F1239" s="1076"/>
    </row>
    <row r="1240" spans="1:6">
      <c r="A1240" s="1152"/>
      <c r="B1240" s="1072"/>
      <c r="C1240" s="1075"/>
      <c r="D1240" s="1075"/>
      <c r="E1240" s="1153"/>
      <c r="F1240" s="1076"/>
    </row>
    <row r="1241" spans="1:6">
      <c r="A1241" s="1152"/>
      <c r="B1241" s="1072"/>
      <c r="C1241" s="1075"/>
      <c r="D1241" s="1075"/>
      <c r="E1241" s="1153"/>
      <c r="F1241" s="1076"/>
    </row>
    <row r="1242" spans="1:6">
      <c r="A1242" s="1152"/>
      <c r="B1242" s="1072"/>
      <c r="C1242" s="1075"/>
      <c r="D1242" s="1075"/>
      <c r="E1242" s="1153"/>
      <c r="F1242" s="1076"/>
    </row>
    <row r="1243" spans="1:6">
      <c r="A1243" s="1152"/>
      <c r="B1243" s="1072"/>
      <c r="C1243" s="1075"/>
      <c r="D1243" s="1075"/>
      <c r="E1243" s="1153"/>
      <c r="F1243" s="1076"/>
    </row>
    <row r="1244" spans="1:6">
      <c r="A1244" s="1152"/>
      <c r="B1244" s="1072"/>
      <c r="C1244" s="1075"/>
      <c r="D1244" s="1075"/>
      <c r="E1244" s="1153"/>
      <c r="F1244" s="1076"/>
    </row>
    <row r="1245" spans="1:6">
      <c r="A1245" s="1152"/>
      <c r="B1245" s="1072"/>
      <c r="C1245" s="1075"/>
      <c r="D1245" s="1075"/>
      <c r="E1245" s="1153"/>
      <c r="F1245" s="1076"/>
    </row>
    <row r="1246" spans="1:6">
      <c r="A1246" s="1152"/>
      <c r="B1246" s="1072"/>
      <c r="C1246" s="1075"/>
      <c r="D1246" s="1075"/>
      <c r="E1246" s="1153"/>
      <c r="F1246" s="1076"/>
    </row>
    <row r="1247" spans="1:6">
      <c r="A1247" s="1152"/>
      <c r="B1247" s="1072"/>
      <c r="C1247" s="1075"/>
      <c r="D1247" s="1075"/>
      <c r="E1247" s="1153"/>
      <c r="F1247" s="1076"/>
    </row>
    <row r="1248" spans="1:6">
      <c r="A1248" s="1152"/>
      <c r="B1248" s="1072"/>
      <c r="C1248" s="1075"/>
      <c r="D1248" s="1075"/>
      <c r="E1248" s="1153"/>
      <c r="F1248" s="1076"/>
    </row>
    <row r="1249" spans="1:6">
      <c r="A1249" s="1152"/>
      <c r="B1249" s="1072"/>
      <c r="C1249" s="1075"/>
      <c r="D1249" s="1075"/>
      <c r="E1249" s="1153"/>
      <c r="F1249" s="1076"/>
    </row>
    <row r="1250" spans="1:6">
      <c r="A1250" s="1152"/>
      <c r="B1250" s="1072"/>
      <c r="C1250" s="1075"/>
      <c r="D1250" s="1075"/>
      <c r="E1250" s="1153"/>
      <c r="F1250" s="1076"/>
    </row>
    <row r="1251" spans="1:6">
      <c r="A1251" s="1152"/>
      <c r="B1251" s="1072"/>
      <c r="C1251" s="1075"/>
      <c r="D1251" s="1075"/>
      <c r="E1251" s="1153"/>
      <c r="F1251" s="1076"/>
    </row>
    <row r="1252" spans="1:6">
      <c r="A1252" s="1152"/>
      <c r="B1252" s="1072"/>
      <c r="C1252" s="1075"/>
      <c r="D1252" s="1075"/>
      <c r="E1252" s="1153"/>
      <c r="F1252" s="1076"/>
    </row>
    <row r="1253" spans="1:6">
      <c r="A1253" s="1152"/>
      <c r="B1253" s="1072"/>
      <c r="C1253" s="1075"/>
      <c r="D1253" s="1075"/>
      <c r="E1253" s="1153"/>
      <c r="F1253" s="1076"/>
    </row>
    <row r="1254" spans="1:6">
      <c r="A1254" s="1152"/>
      <c r="B1254" s="1072"/>
      <c r="C1254" s="1075"/>
      <c r="D1254" s="1075"/>
      <c r="E1254" s="1153"/>
      <c r="F1254" s="1076"/>
    </row>
    <row r="1255" spans="1:6">
      <c r="A1255" s="1152"/>
      <c r="B1255" s="1072"/>
      <c r="C1255" s="1075"/>
      <c r="D1255" s="1075"/>
      <c r="E1255" s="1153"/>
      <c r="F1255" s="1076"/>
    </row>
    <row r="1256" spans="1:6">
      <c r="A1256" s="1152"/>
      <c r="B1256" s="1072"/>
      <c r="C1256" s="1075"/>
      <c r="D1256" s="1075"/>
      <c r="E1256" s="1153"/>
      <c r="F1256" s="1076"/>
    </row>
    <row r="1257" spans="1:6">
      <c r="A1257" s="1152"/>
      <c r="B1257" s="1072"/>
      <c r="C1257" s="1075"/>
      <c r="D1257" s="1075"/>
      <c r="E1257" s="1153"/>
      <c r="F1257" s="1076"/>
    </row>
    <row r="1258" spans="1:6">
      <c r="A1258" s="1152"/>
      <c r="B1258" s="1072"/>
      <c r="C1258" s="1075"/>
      <c r="D1258" s="1075"/>
      <c r="E1258" s="1153"/>
      <c r="F1258" s="1076"/>
    </row>
    <row r="1259" spans="1:6">
      <c r="A1259" s="1152"/>
      <c r="B1259" s="1072"/>
      <c r="C1259" s="1075"/>
      <c r="D1259" s="1075"/>
      <c r="E1259" s="1153"/>
      <c r="F1259" s="1076"/>
    </row>
    <row r="1260" spans="1:6">
      <c r="A1260" s="1152"/>
      <c r="B1260" s="1072"/>
      <c r="C1260" s="1075"/>
      <c r="D1260" s="1075"/>
      <c r="E1260" s="1153"/>
      <c r="F1260" s="1076"/>
    </row>
    <row r="1261" spans="1:6">
      <c r="A1261" s="1152"/>
      <c r="B1261" s="1072"/>
      <c r="C1261" s="1075"/>
      <c r="D1261" s="1075"/>
      <c r="E1261" s="1153"/>
      <c r="F1261" s="1076"/>
    </row>
    <row r="1262" spans="1:6">
      <c r="A1262" s="1152"/>
      <c r="B1262" s="1072"/>
      <c r="C1262" s="1075"/>
      <c r="D1262" s="1075"/>
      <c r="E1262" s="1153"/>
      <c r="F1262" s="1076"/>
    </row>
    <row r="1263" spans="1:6">
      <c r="A1263" s="1152"/>
      <c r="B1263" s="1072"/>
      <c r="C1263" s="1075"/>
      <c r="D1263" s="1075"/>
      <c r="E1263" s="1153"/>
      <c r="F1263" s="1076"/>
    </row>
    <row r="1264" spans="1:6">
      <c r="A1264" s="1152"/>
      <c r="B1264" s="1072"/>
      <c r="C1264" s="1075"/>
      <c r="D1264" s="1075"/>
      <c r="E1264" s="1153"/>
      <c r="F1264" s="1076"/>
    </row>
    <row r="1265" spans="1:6">
      <c r="A1265" s="1152"/>
      <c r="B1265" s="1072"/>
      <c r="C1265" s="1075"/>
      <c r="D1265" s="1075"/>
      <c r="E1265" s="1153"/>
      <c r="F1265" s="1076"/>
    </row>
    <row r="1266" spans="1:6">
      <c r="A1266" s="1152"/>
      <c r="B1266" s="1072"/>
      <c r="C1266" s="1075"/>
      <c r="D1266" s="1075"/>
      <c r="E1266" s="1153"/>
      <c r="F1266" s="1076"/>
    </row>
    <row r="1267" spans="1:6">
      <c r="A1267" s="1152"/>
      <c r="B1267" s="1072"/>
      <c r="C1267" s="1075"/>
      <c r="D1267" s="1075"/>
      <c r="E1267" s="1153"/>
      <c r="F1267" s="1076"/>
    </row>
    <row r="1268" spans="1:6">
      <c r="A1268" s="1152"/>
      <c r="B1268" s="1072"/>
      <c r="C1268" s="1075"/>
      <c r="D1268" s="1075"/>
      <c r="E1268" s="1153"/>
      <c r="F1268" s="1076"/>
    </row>
    <row r="1269" spans="1:6">
      <c r="A1269" s="1152"/>
      <c r="B1269" s="1072"/>
      <c r="C1269" s="1075"/>
      <c r="D1269" s="1075"/>
      <c r="E1269" s="1153"/>
      <c r="F1269" s="1076"/>
    </row>
    <row r="1270" spans="1:6">
      <c r="A1270" s="1152"/>
      <c r="B1270" s="1072"/>
      <c r="C1270" s="1075"/>
      <c r="D1270" s="1075"/>
      <c r="E1270" s="1153"/>
      <c r="F1270" s="1076"/>
    </row>
    <row r="1271" spans="1:6">
      <c r="A1271" s="1152"/>
      <c r="B1271" s="1072"/>
      <c r="C1271" s="1075"/>
      <c r="D1271" s="1075"/>
      <c r="E1271" s="1153"/>
      <c r="F1271" s="1076"/>
    </row>
    <row r="1272" spans="1:6">
      <c r="A1272" s="1152"/>
      <c r="B1272" s="1072"/>
      <c r="C1272" s="1075"/>
      <c r="D1272" s="1075"/>
      <c r="E1272" s="1153"/>
      <c r="F1272" s="1076"/>
    </row>
    <row r="1273" spans="1:6">
      <c r="A1273" s="1152"/>
      <c r="B1273" s="1072"/>
      <c r="C1273" s="1075"/>
      <c r="D1273" s="1075"/>
      <c r="E1273" s="1153"/>
      <c r="F1273" s="1076"/>
    </row>
    <row r="1274" spans="1:6">
      <c r="A1274" s="1152"/>
      <c r="B1274" s="1072"/>
      <c r="C1274" s="1075"/>
      <c r="D1274" s="1075"/>
      <c r="E1274" s="1153"/>
      <c r="F1274" s="1076"/>
    </row>
    <row r="1275" spans="1:6">
      <c r="A1275" s="1152"/>
      <c r="B1275" s="1072"/>
      <c r="C1275" s="1075"/>
      <c r="D1275" s="1075"/>
      <c r="E1275" s="1153"/>
      <c r="F1275" s="1076"/>
    </row>
    <row r="1276" spans="1:6">
      <c r="A1276" s="1152"/>
      <c r="B1276" s="1072"/>
      <c r="C1276" s="1075"/>
      <c r="D1276" s="1075"/>
      <c r="E1276" s="1153"/>
      <c r="F1276" s="1076"/>
    </row>
    <row r="1277" spans="1:6">
      <c r="A1277" s="1152"/>
      <c r="B1277" s="1072"/>
      <c r="C1277" s="1075"/>
      <c r="D1277" s="1075"/>
      <c r="E1277" s="1153"/>
      <c r="F1277" s="1076"/>
    </row>
    <row r="1278" spans="1:6">
      <c r="A1278" s="1152"/>
      <c r="B1278" s="1072"/>
      <c r="C1278" s="1075"/>
      <c r="D1278" s="1075"/>
      <c r="E1278" s="1153"/>
      <c r="F1278" s="1076"/>
    </row>
    <row r="1279" spans="1:6">
      <c r="A1279" s="1152"/>
      <c r="B1279" s="1072"/>
      <c r="C1279" s="1075"/>
      <c r="D1279" s="1075"/>
      <c r="E1279" s="1153"/>
      <c r="F1279" s="1076"/>
    </row>
    <row r="1280" spans="1:6">
      <c r="A1280" s="1152"/>
      <c r="B1280" s="1072"/>
      <c r="C1280" s="1075"/>
      <c r="D1280" s="1075"/>
      <c r="E1280" s="1153"/>
      <c r="F1280" s="1076"/>
    </row>
    <row r="1281" spans="1:6">
      <c r="A1281" s="1152"/>
      <c r="B1281" s="1072"/>
      <c r="C1281" s="1075"/>
      <c r="D1281" s="1075"/>
      <c r="E1281" s="1153"/>
      <c r="F1281" s="1076"/>
    </row>
    <row r="1282" spans="1:6">
      <c r="A1282" s="1152"/>
      <c r="B1282" s="1072"/>
      <c r="C1282" s="1075"/>
      <c r="D1282" s="1075"/>
      <c r="E1282" s="1153"/>
      <c r="F1282" s="1076"/>
    </row>
    <row r="1283" spans="1:6">
      <c r="A1283" s="1152"/>
      <c r="B1283" s="1072"/>
      <c r="C1283" s="1075"/>
      <c r="D1283" s="1075"/>
      <c r="E1283" s="1153"/>
      <c r="F1283" s="1076"/>
    </row>
    <row r="1284" spans="1:6">
      <c r="A1284" s="1152"/>
      <c r="B1284" s="1072"/>
      <c r="C1284" s="1075"/>
      <c r="D1284" s="1075"/>
      <c r="E1284" s="1153"/>
      <c r="F1284" s="1076"/>
    </row>
    <row r="1285" spans="1:6">
      <c r="A1285" s="1152"/>
      <c r="B1285" s="1072"/>
      <c r="C1285" s="1075"/>
      <c r="D1285" s="1075"/>
      <c r="E1285" s="1153"/>
      <c r="F1285" s="1076"/>
    </row>
    <row r="1286" spans="1:6">
      <c r="A1286" s="1152"/>
      <c r="B1286" s="1072"/>
      <c r="C1286" s="1075"/>
      <c r="D1286" s="1075"/>
      <c r="E1286" s="1153"/>
      <c r="F1286" s="1076"/>
    </row>
    <row r="1287" spans="1:6">
      <c r="A1287" s="1152"/>
      <c r="B1287" s="1072"/>
      <c r="C1287" s="1075"/>
      <c r="D1287" s="1075"/>
      <c r="E1287" s="1153"/>
      <c r="F1287" s="1076"/>
    </row>
    <row r="1288" spans="1:6">
      <c r="A1288" s="1152"/>
      <c r="B1288" s="1072"/>
      <c r="C1288" s="1075"/>
      <c r="D1288" s="1075"/>
      <c r="E1288" s="1153"/>
      <c r="F1288" s="1076"/>
    </row>
    <row r="1289" spans="1:6">
      <c r="A1289" s="1152"/>
      <c r="B1289" s="1072"/>
      <c r="C1289" s="1075"/>
      <c r="D1289" s="1075"/>
      <c r="E1289" s="1153"/>
      <c r="F1289" s="1076"/>
    </row>
    <row r="1290" spans="1:6">
      <c r="A1290" s="1152"/>
      <c r="B1290" s="1072"/>
      <c r="C1290" s="1075"/>
      <c r="D1290" s="1075"/>
      <c r="E1290" s="1153"/>
      <c r="F1290" s="1076"/>
    </row>
    <row r="1291" spans="1:6">
      <c r="A1291" s="1152"/>
      <c r="B1291" s="1072"/>
      <c r="C1291" s="1075"/>
      <c r="D1291" s="1075"/>
      <c r="E1291" s="1153"/>
      <c r="F1291" s="1076"/>
    </row>
    <row r="1292" spans="1:6">
      <c r="A1292" s="1152"/>
      <c r="B1292" s="1072"/>
      <c r="C1292" s="1075"/>
      <c r="D1292" s="1075"/>
      <c r="E1292" s="1153"/>
      <c r="F1292" s="1076"/>
    </row>
    <row r="1293" spans="1:6">
      <c r="A1293" s="1152"/>
      <c r="B1293" s="1072"/>
      <c r="C1293" s="1075"/>
      <c r="D1293" s="1075"/>
      <c r="E1293" s="1153"/>
      <c r="F1293" s="1076"/>
    </row>
    <row r="1294" spans="1:6">
      <c r="A1294" s="1152"/>
      <c r="B1294" s="1072"/>
      <c r="C1294" s="1075"/>
      <c r="D1294" s="1075"/>
      <c r="E1294" s="1153"/>
      <c r="F1294" s="1076"/>
    </row>
    <row r="1295" spans="1:6">
      <c r="A1295" s="1152"/>
      <c r="B1295" s="1072"/>
      <c r="C1295" s="1075"/>
      <c r="D1295" s="1075"/>
      <c r="E1295" s="1153"/>
      <c r="F1295" s="1076"/>
    </row>
    <row r="1296" spans="1:6">
      <c r="A1296" s="1152"/>
      <c r="B1296" s="1072"/>
      <c r="C1296" s="1075"/>
      <c r="D1296" s="1075"/>
      <c r="E1296" s="1153"/>
      <c r="F1296" s="1076"/>
    </row>
    <row r="1297" spans="1:6">
      <c r="A1297" s="1152"/>
      <c r="B1297" s="1072"/>
      <c r="C1297" s="1075"/>
      <c r="D1297" s="1075"/>
      <c r="E1297" s="1153"/>
      <c r="F1297" s="1076"/>
    </row>
    <row r="1298" spans="1:6">
      <c r="A1298" s="1152"/>
      <c r="B1298" s="1072"/>
      <c r="C1298" s="1075"/>
      <c r="D1298" s="1075"/>
      <c r="E1298" s="1153"/>
      <c r="F1298" s="1076"/>
    </row>
    <row r="1299" spans="1:6">
      <c r="A1299" s="1152"/>
      <c r="B1299" s="1072"/>
      <c r="C1299" s="1075"/>
      <c r="D1299" s="1075"/>
      <c r="E1299" s="1153"/>
      <c r="F1299" s="1076"/>
    </row>
    <row r="1300" spans="1:6">
      <c r="A1300" s="1152"/>
      <c r="B1300" s="1072"/>
      <c r="C1300" s="1075"/>
      <c r="D1300" s="1075"/>
      <c r="E1300" s="1153"/>
      <c r="F1300" s="1076"/>
    </row>
    <row r="1301" spans="1:6">
      <c r="A1301" s="1152"/>
      <c r="B1301" s="1072"/>
      <c r="C1301" s="1075"/>
      <c r="D1301" s="1075"/>
      <c r="E1301" s="1153"/>
      <c r="F1301" s="1076"/>
    </row>
    <row r="1302" spans="1:6">
      <c r="A1302" s="1152"/>
      <c r="B1302" s="1072"/>
      <c r="C1302" s="1075"/>
      <c r="D1302" s="1075"/>
      <c r="E1302" s="1153"/>
      <c r="F1302" s="1076"/>
    </row>
    <row r="1303" spans="1:6">
      <c r="A1303" s="1152"/>
      <c r="B1303" s="1072"/>
      <c r="C1303" s="1075"/>
      <c r="D1303" s="1075"/>
      <c r="E1303" s="1153"/>
      <c r="F1303" s="1076"/>
    </row>
    <row r="1304" spans="1:6">
      <c r="A1304" s="1152"/>
      <c r="B1304" s="1072"/>
      <c r="C1304" s="1075"/>
      <c r="D1304" s="1075"/>
      <c r="E1304" s="1153"/>
      <c r="F1304" s="1076"/>
    </row>
    <row r="1305" spans="1:6">
      <c r="A1305" s="1152"/>
      <c r="B1305" s="1072"/>
      <c r="C1305" s="1075"/>
      <c r="D1305" s="1075"/>
      <c r="E1305" s="1153"/>
      <c r="F1305" s="1076"/>
    </row>
    <row r="1306" spans="1:6">
      <c r="A1306" s="1152"/>
      <c r="B1306" s="1072"/>
      <c r="C1306" s="1075"/>
      <c r="D1306" s="1075"/>
      <c r="E1306" s="1153"/>
      <c r="F1306" s="1076"/>
    </row>
    <row r="1307" spans="1:6">
      <c r="A1307" s="1152"/>
      <c r="B1307" s="1072"/>
      <c r="C1307" s="1075"/>
      <c r="D1307" s="1075"/>
      <c r="E1307" s="1153"/>
      <c r="F1307" s="1076"/>
    </row>
    <row r="1308" spans="1:6">
      <c r="A1308" s="1152"/>
      <c r="B1308" s="1072"/>
      <c r="C1308" s="1075"/>
      <c r="D1308" s="1075"/>
      <c r="E1308" s="1153"/>
      <c r="F1308" s="1076"/>
    </row>
    <row r="1309" spans="1:6">
      <c r="A1309" s="1152"/>
      <c r="B1309" s="1072"/>
      <c r="C1309" s="1075"/>
      <c r="D1309" s="1075"/>
      <c r="E1309" s="1153"/>
      <c r="F1309" s="1076"/>
    </row>
    <row r="1310" spans="1:6">
      <c r="A1310" s="1152"/>
      <c r="B1310" s="1072"/>
      <c r="C1310" s="1075"/>
      <c r="D1310" s="1075"/>
      <c r="E1310" s="1153"/>
      <c r="F1310" s="1076"/>
    </row>
    <row r="1311" spans="1:6">
      <c r="A1311" s="1152"/>
      <c r="B1311" s="1072"/>
      <c r="C1311" s="1075"/>
      <c r="D1311" s="1075"/>
      <c r="E1311" s="1153"/>
      <c r="F1311" s="1076"/>
    </row>
    <row r="1312" spans="1:6">
      <c r="A1312" s="1152"/>
      <c r="B1312" s="1072"/>
      <c r="C1312" s="1075"/>
      <c r="D1312" s="1075"/>
      <c r="E1312" s="1153"/>
      <c r="F1312" s="1076"/>
    </row>
    <row r="1313" spans="1:6">
      <c r="A1313" s="1152"/>
      <c r="B1313" s="1072"/>
      <c r="C1313" s="1075"/>
      <c r="D1313" s="1075"/>
      <c r="E1313" s="1153"/>
      <c r="F1313" s="1076"/>
    </row>
    <row r="1314" spans="1:6">
      <c r="A1314" s="1152"/>
      <c r="B1314" s="1072"/>
      <c r="C1314" s="1075"/>
      <c r="D1314" s="1075"/>
      <c r="E1314" s="1153"/>
      <c r="F1314" s="1076"/>
    </row>
    <row r="1315" spans="1:6">
      <c r="A1315" s="1152"/>
      <c r="B1315" s="1072"/>
      <c r="C1315" s="1075"/>
      <c r="D1315" s="1075"/>
      <c r="E1315" s="1153"/>
      <c r="F1315" s="1076"/>
    </row>
    <row r="1316" spans="1:6">
      <c r="A1316" s="1152"/>
      <c r="B1316" s="1072"/>
      <c r="C1316" s="1075"/>
      <c r="D1316" s="1075"/>
      <c r="E1316" s="1153"/>
      <c r="F1316" s="1076"/>
    </row>
    <row r="1317" spans="1:6">
      <c r="A1317" s="1152"/>
      <c r="B1317" s="1072"/>
      <c r="C1317" s="1075"/>
      <c r="D1317" s="1075"/>
      <c r="E1317" s="1153"/>
      <c r="F1317" s="1076"/>
    </row>
    <row r="1318" spans="1:6">
      <c r="A1318" s="1152"/>
      <c r="B1318" s="1072"/>
      <c r="C1318" s="1075"/>
      <c r="D1318" s="1075"/>
      <c r="E1318" s="1153"/>
      <c r="F1318" s="1076"/>
    </row>
    <row r="1319" spans="1:6">
      <c r="A1319" s="1152"/>
      <c r="B1319" s="1072"/>
      <c r="C1319" s="1075"/>
      <c r="D1319" s="1075"/>
      <c r="E1319" s="1153"/>
      <c r="F1319" s="1076"/>
    </row>
    <row r="1320" spans="1:6">
      <c r="A1320" s="1152"/>
      <c r="B1320" s="1072"/>
      <c r="C1320" s="1075"/>
      <c r="D1320" s="1075"/>
      <c r="E1320" s="1153"/>
      <c r="F1320" s="1076"/>
    </row>
    <row r="1321" spans="1:6">
      <c r="A1321" s="1152"/>
      <c r="B1321" s="1072"/>
      <c r="C1321" s="1075"/>
      <c r="D1321" s="1075"/>
      <c r="E1321" s="1153"/>
      <c r="F1321" s="1076"/>
    </row>
    <row r="1322" spans="1:6">
      <c r="A1322" s="1152"/>
      <c r="B1322" s="1072"/>
      <c r="C1322" s="1075"/>
      <c r="D1322" s="1075"/>
      <c r="E1322" s="1153"/>
      <c r="F1322" s="1076"/>
    </row>
    <row r="1323" spans="1:6">
      <c r="A1323" s="1152"/>
      <c r="B1323" s="1072"/>
      <c r="C1323" s="1075"/>
      <c r="D1323" s="1075"/>
      <c r="E1323" s="1153"/>
      <c r="F1323" s="1076"/>
    </row>
    <row r="1324" spans="1:6">
      <c r="A1324" s="1152"/>
      <c r="B1324" s="1072"/>
      <c r="C1324" s="1075"/>
      <c r="D1324" s="1075"/>
      <c r="E1324" s="1153"/>
      <c r="F1324" s="1076"/>
    </row>
    <row r="1325" spans="1:6">
      <c r="A1325" s="1152"/>
      <c r="B1325" s="1072"/>
      <c r="C1325" s="1075"/>
      <c r="D1325" s="1075"/>
      <c r="E1325" s="1153"/>
      <c r="F1325" s="1076"/>
    </row>
    <row r="1326" spans="1:6">
      <c r="A1326" s="1152"/>
      <c r="B1326" s="1072"/>
      <c r="C1326" s="1075"/>
      <c r="D1326" s="1075"/>
      <c r="E1326" s="1153"/>
      <c r="F1326" s="1076"/>
    </row>
    <row r="1327" spans="1:6">
      <c r="A1327" s="1152"/>
      <c r="B1327" s="1072"/>
      <c r="C1327" s="1075"/>
      <c r="D1327" s="1075"/>
      <c r="E1327" s="1153"/>
      <c r="F1327" s="1076"/>
    </row>
    <row r="1328" spans="1:6">
      <c r="A1328" s="1152"/>
      <c r="B1328" s="1072"/>
      <c r="C1328" s="1075"/>
      <c r="D1328" s="1075"/>
      <c r="E1328" s="1153"/>
      <c r="F1328" s="1076"/>
    </row>
    <row r="1329" spans="1:6">
      <c r="A1329" s="1152"/>
      <c r="B1329" s="1072"/>
      <c r="C1329" s="1075"/>
      <c r="D1329" s="1075"/>
      <c r="E1329" s="1153"/>
      <c r="F1329" s="1076"/>
    </row>
    <row r="1330" spans="1:6">
      <c r="A1330" s="1152"/>
      <c r="B1330" s="1072"/>
      <c r="C1330" s="1075"/>
      <c r="D1330" s="1075"/>
      <c r="E1330" s="1153"/>
      <c r="F1330" s="1076"/>
    </row>
    <row r="1331" spans="1:6">
      <c r="A1331" s="1152"/>
      <c r="B1331" s="1072"/>
      <c r="C1331" s="1075"/>
      <c r="D1331" s="1075"/>
      <c r="E1331" s="1153"/>
      <c r="F1331" s="1076"/>
    </row>
    <row r="1332" spans="1:6">
      <c r="A1332" s="1152"/>
      <c r="B1332" s="1072"/>
      <c r="C1332" s="1075"/>
      <c r="D1332" s="1075"/>
      <c r="E1332" s="1153"/>
      <c r="F1332" s="1076"/>
    </row>
    <row r="1333" spans="1:6">
      <c r="A1333" s="1152"/>
      <c r="B1333" s="1072"/>
      <c r="C1333" s="1075"/>
      <c r="D1333" s="1075"/>
      <c r="E1333" s="1153"/>
      <c r="F1333" s="1076"/>
    </row>
    <row r="1334" spans="1:6">
      <c r="A1334" s="1152"/>
      <c r="B1334" s="1072"/>
      <c r="C1334" s="1075"/>
      <c r="D1334" s="1075"/>
      <c r="E1334" s="1153"/>
      <c r="F1334" s="1076"/>
    </row>
    <row r="1335" spans="1:6">
      <c r="A1335" s="1152"/>
      <c r="B1335" s="1072"/>
      <c r="C1335" s="1075"/>
      <c r="D1335" s="1075"/>
      <c r="E1335" s="1153"/>
      <c r="F1335" s="1076"/>
    </row>
    <row r="1336" spans="1:6">
      <c r="A1336" s="1152"/>
      <c r="B1336" s="1072"/>
      <c r="C1336" s="1075"/>
      <c r="D1336" s="1075"/>
      <c r="E1336" s="1153"/>
      <c r="F1336" s="1076"/>
    </row>
    <row r="1337" spans="1:6">
      <c r="A1337" s="1152"/>
      <c r="B1337" s="1072"/>
      <c r="C1337" s="1075"/>
      <c r="D1337" s="1075"/>
      <c r="E1337" s="1153"/>
      <c r="F1337" s="1076"/>
    </row>
    <row r="1338" spans="1:6">
      <c r="A1338" s="1152"/>
      <c r="B1338" s="1072"/>
      <c r="C1338" s="1075"/>
      <c r="D1338" s="1075"/>
      <c r="E1338" s="1153"/>
      <c r="F1338" s="1076"/>
    </row>
    <row r="1339" spans="1:6">
      <c r="A1339" s="1152"/>
      <c r="B1339" s="1072"/>
      <c r="C1339" s="1075"/>
      <c r="D1339" s="1075"/>
      <c r="E1339" s="1153"/>
      <c r="F1339" s="1076"/>
    </row>
    <row r="1340" spans="1:6">
      <c r="A1340" s="1152"/>
      <c r="B1340" s="1072"/>
      <c r="C1340" s="1075"/>
      <c r="D1340" s="1075"/>
      <c r="E1340" s="1153"/>
      <c r="F1340" s="1076"/>
    </row>
    <row r="1341" spans="1:6">
      <c r="A1341" s="1152"/>
      <c r="B1341" s="1072"/>
      <c r="C1341" s="1075"/>
      <c r="D1341" s="1075"/>
      <c r="E1341" s="1153"/>
      <c r="F1341" s="1076"/>
    </row>
    <row r="1342" spans="1:6">
      <c r="A1342" s="1152"/>
      <c r="B1342" s="1072"/>
      <c r="C1342" s="1075"/>
      <c r="D1342" s="1075"/>
      <c r="E1342" s="1153"/>
      <c r="F1342" s="1076"/>
    </row>
    <row r="1343" spans="1:6">
      <c r="A1343" s="1152"/>
      <c r="B1343" s="1072"/>
      <c r="C1343" s="1075"/>
      <c r="D1343" s="1075"/>
      <c r="E1343" s="1153"/>
      <c r="F1343" s="1076"/>
    </row>
    <row r="1344" spans="1:6">
      <c r="A1344" s="1152"/>
      <c r="B1344" s="1072"/>
      <c r="C1344" s="1075"/>
      <c r="D1344" s="1075"/>
      <c r="E1344" s="1153"/>
      <c r="F1344" s="1076"/>
    </row>
    <row r="1345" spans="1:6">
      <c r="A1345" s="1152"/>
      <c r="B1345" s="1072"/>
      <c r="C1345" s="1075"/>
      <c r="D1345" s="1075"/>
      <c r="E1345" s="1153"/>
      <c r="F1345" s="1076"/>
    </row>
    <row r="1346" spans="1:6">
      <c r="A1346" s="1152"/>
      <c r="B1346" s="1072"/>
      <c r="C1346" s="1075"/>
      <c r="D1346" s="1075"/>
      <c r="E1346" s="1153"/>
      <c r="F1346" s="1076"/>
    </row>
    <row r="1347" spans="1:6">
      <c r="A1347" s="1152"/>
      <c r="B1347" s="1072"/>
      <c r="C1347" s="1075"/>
      <c r="D1347" s="1075"/>
      <c r="E1347" s="1153"/>
      <c r="F1347" s="1076"/>
    </row>
    <row r="1348" spans="1:6">
      <c r="A1348" s="1152"/>
      <c r="B1348" s="1072"/>
      <c r="C1348" s="1075"/>
      <c r="D1348" s="1075"/>
      <c r="E1348" s="1153"/>
      <c r="F1348" s="1076"/>
    </row>
    <row r="1349" spans="1:6">
      <c r="A1349" s="1152"/>
      <c r="B1349" s="1072"/>
      <c r="C1349" s="1075"/>
      <c r="D1349" s="1075"/>
      <c r="E1349" s="1153"/>
      <c r="F1349" s="1076"/>
    </row>
    <row r="1350" spans="1:6">
      <c r="A1350" s="1152"/>
      <c r="B1350" s="1072"/>
      <c r="C1350" s="1075"/>
      <c r="D1350" s="1075"/>
      <c r="E1350" s="1153"/>
      <c r="F1350" s="1076"/>
    </row>
    <row r="1351" spans="1:6">
      <c r="A1351" s="1152"/>
      <c r="B1351" s="1072"/>
      <c r="C1351" s="1075"/>
      <c r="D1351" s="1075"/>
      <c r="E1351" s="1153"/>
      <c r="F1351" s="1076"/>
    </row>
    <row r="1352" spans="1:6">
      <c r="A1352" s="1152"/>
      <c r="B1352" s="1072"/>
      <c r="C1352" s="1075"/>
      <c r="D1352" s="1075"/>
      <c r="E1352" s="1153"/>
      <c r="F1352" s="1076"/>
    </row>
    <row r="1353" spans="1:6">
      <c r="A1353" s="1152"/>
      <c r="B1353" s="1072"/>
      <c r="C1353" s="1075"/>
      <c r="D1353" s="1075"/>
      <c r="E1353" s="1153"/>
      <c r="F1353" s="1076"/>
    </row>
    <row r="1354" spans="1:6">
      <c r="A1354" s="1152"/>
      <c r="B1354" s="1072"/>
      <c r="C1354" s="1075"/>
      <c r="D1354" s="1075"/>
      <c r="E1354" s="1153"/>
      <c r="F1354" s="1076"/>
    </row>
    <row r="1355" spans="1:6">
      <c r="A1355" s="1152"/>
      <c r="B1355" s="1072"/>
      <c r="C1355" s="1075"/>
      <c r="D1355" s="1075"/>
      <c r="E1355" s="1153"/>
      <c r="F1355" s="1076"/>
    </row>
    <row r="1356" spans="1:6">
      <c r="A1356" s="1152"/>
      <c r="B1356" s="1072"/>
      <c r="C1356" s="1075"/>
      <c r="D1356" s="1075"/>
      <c r="E1356" s="1153"/>
      <c r="F1356" s="1076"/>
    </row>
    <row r="1357" spans="1:6">
      <c r="A1357" s="1152"/>
      <c r="B1357" s="1072"/>
      <c r="C1357" s="1075"/>
      <c r="D1357" s="1075"/>
      <c r="E1357" s="1153"/>
      <c r="F1357" s="1076"/>
    </row>
    <row r="1358" spans="1:6">
      <c r="A1358" s="1152"/>
      <c r="B1358" s="1072"/>
      <c r="C1358" s="1075"/>
      <c r="D1358" s="1075"/>
      <c r="E1358" s="1153"/>
      <c r="F1358" s="1076"/>
    </row>
    <row r="1359" spans="1:6">
      <c r="A1359" s="1152"/>
      <c r="B1359" s="1072"/>
      <c r="C1359" s="1075"/>
      <c r="D1359" s="1075"/>
      <c r="E1359" s="1153"/>
      <c r="F1359" s="1076"/>
    </row>
    <row r="1360" spans="1:6">
      <c r="A1360" s="1152"/>
      <c r="B1360" s="1072"/>
      <c r="C1360" s="1075"/>
      <c r="D1360" s="1075"/>
      <c r="E1360" s="1153"/>
      <c r="F1360" s="1076"/>
    </row>
    <row r="1361" spans="1:6">
      <c r="A1361" s="1152"/>
      <c r="B1361" s="1072"/>
      <c r="C1361" s="1075"/>
      <c r="D1361" s="1075"/>
      <c r="E1361" s="1153"/>
      <c r="F1361" s="1076"/>
    </row>
    <row r="1362" spans="1:6">
      <c r="A1362" s="1152"/>
      <c r="B1362" s="1072"/>
      <c r="C1362" s="1075"/>
      <c r="D1362" s="1075"/>
      <c r="E1362" s="1153"/>
      <c r="F1362" s="1076"/>
    </row>
    <row r="1363" spans="1:6">
      <c r="A1363" s="1152"/>
      <c r="B1363" s="1072"/>
      <c r="C1363" s="1075"/>
      <c r="D1363" s="1075"/>
      <c r="E1363" s="1153"/>
      <c r="F1363" s="1076"/>
    </row>
    <row r="1364" spans="1:6">
      <c r="A1364" s="1152"/>
      <c r="B1364" s="1072"/>
      <c r="C1364" s="1075"/>
      <c r="D1364" s="1075"/>
      <c r="E1364" s="1153"/>
      <c r="F1364" s="1076"/>
    </row>
    <row r="1365" spans="1:6">
      <c r="A1365" s="1152"/>
      <c r="B1365" s="1072"/>
      <c r="C1365" s="1075"/>
      <c r="D1365" s="1075"/>
      <c r="E1365" s="1153"/>
      <c r="F1365" s="1076"/>
    </row>
    <row r="1366" spans="1:6">
      <c r="A1366" s="1152"/>
      <c r="B1366" s="1072"/>
      <c r="C1366" s="1075"/>
      <c r="D1366" s="1075"/>
      <c r="E1366" s="1153"/>
      <c r="F1366" s="1076"/>
    </row>
    <row r="1367" spans="1:6">
      <c r="A1367" s="1152"/>
      <c r="B1367" s="1072"/>
      <c r="C1367" s="1075"/>
      <c r="D1367" s="1075"/>
      <c r="E1367" s="1153"/>
      <c r="F1367" s="1076"/>
    </row>
    <row r="1368" spans="1:6">
      <c r="A1368" s="1152"/>
      <c r="B1368" s="1072"/>
      <c r="C1368" s="1075"/>
      <c r="D1368" s="1075"/>
      <c r="E1368" s="1153"/>
      <c r="F1368" s="1076"/>
    </row>
    <row r="1369" spans="1:6">
      <c r="A1369" s="1152"/>
      <c r="B1369" s="1072"/>
      <c r="C1369" s="1075"/>
      <c r="D1369" s="1075"/>
      <c r="E1369" s="1153"/>
      <c r="F1369" s="1076"/>
    </row>
    <row r="1370" spans="1:6">
      <c r="A1370" s="1152"/>
      <c r="B1370" s="1072"/>
      <c r="C1370" s="1075"/>
      <c r="D1370" s="1075"/>
      <c r="E1370" s="1153"/>
      <c r="F1370" s="1076"/>
    </row>
    <row r="1371" spans="1:6">
      <c r="A1371" s="1152"/>
      <c r="B1371" s="1072"/>
      <c r="C1371" s="1075"/>
      <c r="D1371" s="1075"/>
      <c r="E1371" s="1153"/>
      <c r="F1371" s="1076"/>
    </row>
    <row r="1372" spans="1:6">
      <c r="A1372" s="1152"/>
      <c r="B1372" s="1072"/>
      <c r="C1372" s="1075"/>
      <c r="D1372" s="1075"/>
      <c r="E1372" s="1153"/>
      <c r="F1372" s="1076"/>
    </row>
    <row r="1373" spans="1:6">
      <c r="A1373" s="1152"/>
      <c r="B1373" s="1072"/>
      <c r="C1373" s="1075"/>
      <c r="D1373" s="1075"/>
      <c r="E1373" s="1153"/>
      <c r="F1373" s="1076"/>
    </row>
    <row r="1374" spans="1:6">
      <c r="A1374" s="1152"/>
      <c r="B1374" s="1072"/>
      <c r="C1374" s="1075"/>
      <c r="D1374" s="1075"/>
      <c r="E1374" s="1153"/>
      <c r="F1374" s="1076"/>
    </row>
    <row r="1375" spans="1:6">
      <c r="A1375" s="1152"/>
      <c r="B1375" s="1072"/>
      <c r="C1375" s="1075"/>
      <c r="D1375" s="1075"/>
      <c r="E1375" s="1153"/>
      <c r="F1375" s="1076"/>
    </row>
    <row r="1376" spans="1:6">
      <c r="A1376" s="1152"/>
      <c r="B1376" s="1072"/>
      <c r="C1376" s="1075"/>
      <c r="D1376" s="1075"/>
      <c r="E1376" s="1153"/>
      <c r="F1376" s="1076"/>
    </row>
    <row r="1377" spans="1:6">
      <c r="A1377" s="1152"/>
      <c r="B1377" s="1072"/>
      <c r="C1377" s="1075"/>
      <c r="D1377" s="1075"/>
      <c r="E1377" s="1153"/>
      <c r="F1377" s="1076"/>
    </row>
    <row r="1378" spans="1:6">
      <c r="A1378" s="1152"/>
      <c r="B1378" s="1072"/>
      <c r="C1378" s="1075"/>
      <c r="D1378" s="1075"/>
      <c r="E1378" s="1153"/>
      <c r="F1378" s="1076"/>
    </row>
    <row r="1379" spans="1:6">
      <c r="A1379" s="1152"/>
      <c r="B1379" s="1072"/>
      <c r="C1379" s="1075"/>
      <c r="D1379" s="1075"/>
      <c r="E1379" s="1153"/>
      <c r="F1379" s="1076"/>
    </row>
    <row r="1380" spans="1:6">
      <c r="A1380" s="1152"/>
      <c r="B1380" s="1072"/>
      <c r="C1380" s="1075"/>
      <c r="D1380" s="1075"/>
      <c r="E1380" s="1153"/>
      <c r="F1380" s="1076"/>
    </row>
    <row r="1381" spans="1:6">
      <c r="A1381" s="1152"/>
      <c r="B1381" s="1072"/>
      <c r="C1381" s="1075"/>
      <c r="D1381" s="1075"/>
      <c r="E1381" s="1153"/>
      <c r="F1381" s="1076"/>
    </row>
    <row r="1382" spans="1:6">
      <c r="A1382" s="1152"/>
      <c r="B1382" s="1072"/>
      <c r="C1382" s="1075"/>
      <c r="D1382" s="1075"/>
      <c r="E1382" s="1153"/>
      <c r="F1382" s="1076"/>
    </row>
    <row r="1383" spans="1:6">
      <c r="A1383" s="1152"/>
      <c r="B1383" s="1072"/>
      <c r="C1383" s="1075"/>
      <c r="D1383" s="1075"/>
      <c r="E1383" s="1153"/>
      <c r="F1383" s="1076"/>
    </row>
    <row r="1384" spans="1:6">
      <c r="A1384" s="1152"/>
      <c r="B1384" s="1072"/>
      <c r="C1384" s="1075"/>
      <c r="D1384" s="1075"/>
      <c r="E1384" s="1153"/>
      <c r="F1384" s="1076"/>
    </row>
    <row r="1385" spans="1:6">
      <c r="A1385" s="1152"/>
      <c r="B1385" s="1072"/>
      <c r="C1385" s="1075"/>
      <c r="D1385" s="1075"/>
      <c r="E1385" s="1153"/>
      <c r="F1385" s="1076"/>
    </row>
    <row r="1386" spans="1:6">
      <c r="A1386" s="1152"/>
      <c r="B1386" s="1072"/>
      <c r="C1386" s="1075"/>
      <c r="D1386" s="1075"/>
      <c r="E1386" s="1153"/>
      <c r="F1386" s="1076"/>
    </row>
    <row r="1387" spans="1:6">
      <c r="A1387" s="1152"/>
      <c r="B1387" s="1072"/>
      <c r="C1387" s="1075"/>
      <c r="D1387" s="1075"/>
      <c r="E1387" s="1153"/>
      <c r="F1387" s="1076"/>
    </row>
    <row r="1388" spans="1:6">
      <c r="A1388" s="1152"/>
      <c r="B1388" s="1072"/>
      <c r="C1388" s="1075"/>
      <c r="D1388" s="1075"/>
      <c r="E1388" s="1153"/>
      <c r="F1388" s="1076"/>
    </row>
    <row r="1389" spans="1:6">
      <c r="A1389" s="1152"/>
      <c r="B1389" s="1072"/>
      <c r="C1389" s="1075"/>
      <c r="D1389" s="1075"/>
      <c r="E1389" s="1153"/>
      <c r="F1389" s="1076"/>
    </row>
    <row r="1390" spans="1:6">
      <c r="A1390" s="1152"/>
      <c r="B1390" s="1072"/>
      <c r="C1390" s="1075"/>
      <c r="D1390" s="1075"/>
      <c r="E1390" s="1153"/>
      <c r="F1390" s="1076"/>
    </row>
    <row r="1391" spans="1:6">
      <c r="A1391" s="1152"/>
      <c r="B1391" s="1072"/>
      <c r="C1391" s="1075"/>
      <c r="D1391" s="1075"/>
      <c r="E1391" s="1153"/>
      <c r="F1391" s="1076"/>
    </row>
    <row r="1392" spans="1:6">
      <c r="A1392" s="1152"/>
      <c r="B1392" s="1072"/>
      <c r="C1392" s="1075"/>
      <c r="D1392" s="1075"/>
      <c r="E1392" s="1153"/>
      <c r="F1392" s="1076"/>
    </row>
    <row r="1393" spans="1:6">
      <c r="A1393" s="1152"/>
      <c r="B1393" s="1072"/>
      <c r="C1393" s="1075"/>
      <c r="D1393" s="1075"/>
      <c r="E1393" s="1153"/>
      <c r="F1393" s="1076"/>
    </row>
    <row r="1394" spans="1:6">
      <c r="A1394" s="1152"/>
      <c r="B1394" s="1072"/>
      <c r="C1394" s="1075"/>
      <c r="D1394" s="1075"/>
      <c r="E1394" s="1153"/>
      <c r="F1394" s="1076"/>
    </row>
    <row r="1395" spans="1:6">
      <c r="A1395" s="1152"/>
      <c r="B1395" s="1072"/>
      <c r="C1395" s="1075"/>
      <c r="D1395" s="1075"/>
      <c r="E1395" s="1153"/>
      <c r="F1395" s="1076"/>
    </row>
    <row r="1396" spans="1:6">
      <c r="A1396" s="1152"/>
      <c r="B1396" s="1072"/>
      <c r="C1396" s="1075"/>
      <c r="D1396" s="1075"/>
      <c r="E1396" s="1153"/>
      <c r="F1396" s="1076"/>
    </row>
    <row r="1397" spans="1:6">
      <c r="A1397" s="1152"/>
      <c r="B1397" s="1072"/>
      <c r="C1397" s="1075"/>
      <c r="D1397" s="1075"/>
      <c r="E1397" s="1153"/>
      <c r="F1397" s="1076"/>
    </row>
    <row r="1398" spans="1:6">
      <c r="A1398" s="1152"/>
      <c r="B1398" s="1072"/>
      <c r="C1398" s="1075"/>
      <c r="D1398" s="1075"/>
      <c r="E1398" s="1153"/>
      <c r="F1398" s="1076"/>
    </row>
    <row r="1399" spans="1:6">
      <c r="A1399" s="1152"/>
      <c r="B1399" s="1072"/>
      <c r="C1399" s="1075"/>
      <c r="D1399" s="1075"/>
      <c r="E1399" s="1153"/>
      <c r="F1399" s="1076"/>
    </row>
    <row r="1400" spans="1:6">
      <c r="A1400" s="1152"/>
      <c r="B1400" s="1072"/>
      <c r="C1400" s="1075"/>
      <c r="D1400" s="1075"/>
      <c r="E1400" s="1153"/>
      <c r="F1400" s="1076"/>
    </row>
    <row r="1401" spans="1:6">
      <c r="A1401" s="1152"/>
      <c r="B1401" s="1072"/>
      <c r="C1401" s="1075"/>
      <c r="D1401" s="1075"/>
      <c r="E1401" s="1153"/>
      <c r="F1401" s="1076"/>
    </row>
    <row r="1402" spans="1:6">
      <c r="A1402" s="1152"/>
      <c r="B1402" s="1072"/>
      <c r="C1402" s="1075"/>
      <c r="D1402" s="1075"/>
      <c r="E1402" s="1153"/>
      <c r="F1402" s="1076"/>
    </row>
    <row r="1403" spans="1:6">
      <c r="A1403" s="1152"/>
      <c r="B1403" s="1072"/>
      <c r="C1403" s="1075"/>
      <c r="D1403" s="1075"/>
      <c r="E1403" s="1153"/>
      <c r="F1403" s="1076"/>
    </row>
    <row r="1404" spans="1:6">
      <c r="A1404" s="1152"/>
      <c r="B1404" s="1072"/>
      <c r="C1404" s="1075"/>
      <c r="D1404" s="1075"/>
      <c r="E1404" s="1153"/>
      <c r="F1404" s="1076"/>
    </row>
    <row r="1405" spans="1:6">
      <c r="A1405" s="1152"/>
      <c r="B1405" s="1072"/>
      <c r="C1405" s="1075"/>
      <c r="D1405" s="1075"/>
      <c r="E1405" s="1153"/>
      <c r="F1405" s="1076"/>
    </row>
    <row r="1406" spans="1:6">
      <c r="A1406" s="1152"/>
      <c r="B1406" s="1072"/>
      <c r="C1406" s="1075"/>
      <c r="D1406" s="1075"/>
      <c r="E1406" s="1153"/>
      <c r="F1406" s="1076"/>
    </row>
    <row r="1407" spans="1:6">
      <c r="A1407" s="1152"/>
      <c r="B1407" s="1072"/>
      <c r="C1407" s="1075"/>
      <c r="D1407" s="1075"/>
      <c r="E1407" s="1153"/>
      <c r="F1407" s="1076"/>
    </row>
    <row r="1408" spans="1:6">
      <c r="A1408" s="1152"/>
      <c r="B1408" s="1072"/>
      <c r="C1408" s="1075"/>
      <c r="D1408" s="1075"/>
      <c r="E1408" s="1153"/>
      <c r="F1408" s="1076"/>
    </row>
    <row r="1409" spans="1:6">
      <c r="A1409" s="1152"/>
      <c r="B1409" s="1072"/>
      <c r="C1409" s="1075"/>
      <c r="D1409" s="1075"/>
      <c r="E1409" s="1153"/>
      <c r="F1409" s="1076"/>
    </row>
    <row r="1410" spans="1:6">
      <c r="A1410" s="1152"/>
      <c r="B1410" s="1072"/>
      <c r="C1410" s="1075"/>
      <c r="D1410" s="1075"/>
      <c r="E1410" s="1153"/>
      <c r="F1410" s="1076"/>
    </row>
    <row r="1411" spans="1:6">
      <c r="A1411" s="1152"/>
      <c r="B1411" s="1072"/>
      <c r="C1411" s="1075"/>
      <c r="D1411" s="1075"/>
      <c r="E1411" s="1153"/>
      <c r="F1411" s="1076"/>
    </row>
    <row r="1412" spans="1:6">
      <c r="A1412" s="1152"/>
      <c r="B1412" s="1072"/>
      <c r="C1412" s="1075"/>
      <c r="D1412" s="1075"/>
      <c r="E1412" s="1153"/>
      <c r="F1412" s="1076"/>
    </row>
    <row r="1413" spans="1:6">
      <c r="A1413" s="1152"/>
      <c r="B1413" s="1072"/>
      <c r="C1413" s="1075"/>
      <c r="D1413" s="1075"/>
      <c r="E1413" s="1153"/>
      <c r="F1413" s="1076"/>
    </row>
    <row r="1414" spans="1:6">
      <c r="A1414" s="1152"/>
      <c r="B1414" s="1072"/>
      <c r="C1414" s="1075"/>
      <c r="D1414" s="1075"/>
      <c r="E1414" s="1153"/>
      <c r="F1414" s="1076"/>
    </row>
    <row r="1415" spans="1:6">
      <c r="A1415" s="1152"/>
      <c r="B1415" s="1072"/>
      <c r="C1415" s="1075"/>
      <c r="D1415" s="1075"/>
      <c r="E1415" s="1153"/>
      <c r="F1415" s="1076"/>
    </row>
    <row r="1416" spans="1:6">
      <c r="A1416" s="1152"/>
      <c r="B1416" s="1072"/>
      <c r="C1416" s="1075"/>
      <c r="D1416" s="1075"/>
      <c r="E1416" s="1153"/>
      <c r="F1416" s="1076"/>
    </row>
    <row r="1417" spans="1:6">
      <c r="A1417" s="1152"/>
      <c r="B1417" s="1072"/>
      <c r="C1417" s="1075"/>
      <c r="D1417" s="1075"/>
      <c r="E1417" s="1153"/>
      <c r="F1417" s="1076"/>
    </row>
    <row r="1418" spans="1:6">
      <c r="A1418" s="1152"/>
      <c r="B1418" s="1072"/>
      <c r="C1418" s="1075"/>
      <c r="D1418" s="1075"/>
      <c r="E1418" s="1153"/>
      <c r="F1418" s="1076"/>
    </row>
    <row r="1419" spans="1:6">
      <c r="A1419" s="1152"/>
      <c r="B1419" s="1072"/>
      <c r="C1419" s="1075"/>
      <c r="D1419" s="1075"/>
      <c r="E1419" s="1153"/>
      <c r="F1419" s="1076"/>
    </row>
    <row r="1420" spans="1:6">
      <c r="A1420" s="1152"/>
      <c r="B1420" s="1072"/>
      <c r="C1420" s="1075"/>
      <c r="D1420" s="1075"/>
      <c r="E1420" s="1153"/>
      <c r="F1420" s="1076"/>
    </row>
    <row r="1421" spans="1:6">
      <c r="A1421" s="1152"/>
      <c r="B1421" s="1072"/>
      <c r="C1421" s="1075"/>
      <c r="D1421" s="1075"/>
      <c r="E1421" s="1153"/>
      <c r="F1421" s="1076"/>
    </row>
    <row r="1422" spans="1:6">
      <c r="A1422" s="1152"/>
      <c r="B1422" s="1072"/>
      <c r="C1422" s="1075"/>
      <c r="D1422" s="1075"/>
      <c r="E1422" s="1153"/>
      <c r="F1422" s="1076"/>
    </row>
    <row r="1423" spans="1:6">
      <c r="A1423" s="1152"/>
      <c r="B1423" s="1072"/>
      <c r="C1423" s="1075"/>
      <c r="D1423" s="1075"/>
      <c r="E1423" s="1153"/>
      <c r="F1423" s="1076"/>
    </row>
    <row r="1424" spans="1:6">
      <c r="A1424" s="1152"/>
      <c r="B1424" s="1072"/>
      <c r="C1424" s="1075"/>
      <c r="D1424" s="1075"/>
      <c r="E1424" s="1153"/>
      <c r="F1424" s="1076"/>
    </row>
    <row r="1425" spans="1:6">
      <c r="A1425" s="1152"/>
      <c r="B1425" s="1072"/>
      <c r="C1425" s="1075"/>
      <c r="D1425" s="1075"/>
      <c r="E1425" s="1153"/>
      <c r="F1425" s="1076"/>
    </row>
    <row r="1426" spans="1:6">
      <c r="A1426" s="1152"/>
      <c r="B1426" s="1072"/>
      <c r="C1426" s="1075"/>
      <c r="D1426" s="1075"/>
      <c r="E1426" s="1153"/>
      <c r="F1426" s="1076"/>
    </row>
    <row r="1427" spans="1:6">
      <c r="A1427" s="1152"/>
      <c r="B1427" s="1072"/>
      <c r="C1427" s="1075"/>
      <c r="D1427" s="1075"/>
      <c r="E1427" s="1153"/>
      <c r="F1427" s="1076"/>
    </row>
    <row r="1428" spans="1:6">
      <c r="A1428" s="1152"/>
      <c r="B1428" s="1072"/>
      <c r="C1428" s="1075"/>
      <c r="D1428" s="1075"/>
      <c r="E1428" s="1153"/>
      <c r="F1428" s="1076"/>
    </row>
    <row r="1429" spans="1:6">
      <c r="A1429" s="1152"/>
      <c r="B1429" s="1072"/>
      <c r="C1429" s="1075"/>
      <c r="D1429" s="1075"/>
      <c r="E1429" s="1153"/>
      <c r="F1429" s="1076"/>
    </row>
    <row r="1430" spans="1:6">
      <c r="A1430" s="1152"/>
      <c r="B1430" s="1072"/>
      <c r="C1430" s="1075"/>
      <c r="D1430" s="1075"/>
      <c r="E1430" s="1153"/>
      <c r="F1430" s="1076"/>
    </row>
    <row r="1431" spans="1:6">
      <c r="A1431" s="1152"/>
      <c r="B1431" s="1072"/>
      <c r="C1431" s="1075"/>
      <c r="D1431" s="1075"/>
      <c r="E1431" s="1153"/>
      <c r="F1431" s="1076"/>
    </row>
    <row r="1432" spans="1:6">
      <c r="A1432" s="1152"/>
      <c r="B1432" s="1072"/>
      <c r="C1432" s="1075"/>
      <c r="D1432" s="1075"/>
      <c r="E1432" s="1153"/>
      <c r="F1432" s="1076"/>
    </row>
    <row r="1433" spans="1:6">
      <c r="A1433" s="1152"/>
      <c r="B1433" s="1072"/>
      <c r="C1433" s="1075"/>
      <c r="D1433" s="1075"/>
      <c r="E1433" s="1153"/>
      <c r="F1433" s="1076"/>
    </row>
    <row r="1434" spans="1:6">
      <c r="A1434" s="1152"/>
      <c r="B1434" s="1072"/>
      <c r="C1434" s="1075"/>
      <c r="D1434" s="1075"/>
      <c r="E1434" s="1153"/>
      <c r="F1434" s="1076"/>
    </row>
    <row r="1435" spans="1:6">
      <c r="A1435" s="1152"/>
      <c r="B1435" s="1072"/>
      <c r="C1435" s="1075"/>
      <c r="D1435" s="1075"/>
      <c r="E1435" s="1153"/>
      <c r="F1435" s="1076"/>
    </row>
    <row r="1436" spans="1:6">
      <c r="A1436" s="1152"/>
      <c r="B1436" s="1072"/>
      <c r="C1436" s="1075"/>
      <c r="D1436" s="1075"/>
      <c r="E1436" s="1153"/>
      <c r="F1436" s="1076"/>
    </row>
    <row r="1437" spans="1:6">
      <c r="A1437" s="1152"/>
      <c r="B1437" s="1072"/>
      <c r="C1437" s="1075"/>
      <c r="D1437" s="1075"/>
      <c r="E1437" s="1153"/>
      <c r="F1437" s="1076"/>
    </row>
    <row r="1438" spans="1:6">
      <c r="A1438" s="1152"/>
      <c r="B1438" s="1072"/>
      <c r="C1438" s="1075"/>
      <c r="D1438" s="1075"/>
      <c r="E1438" s="1153"/>
      <c r="F1438" s="1076"/>
    </row>
    <row r="1439" spans="1:6">
      <c r="A1439" s="1152"/>
      <c r="B1439" s="1072"/>
      <c r="C1439" s="1075"/>
      <c r="D1439" s="1075"/>
      <c r="E1439" s="1153"/>
      <c r="F1439" s="1076"/>
    </row>
    <row r="1440" spans="1:6">
      <c r="A1440" s="1152"/>
      <c r="B1440" s="1072"/>
      <c r="C1440" s="1075"/>
      <c r="D1440" s="1075"/>
      <c r="E1440" s="1153"/>
      <c r="F1440" s="1076"/>
    </row>
    <row r="1441" spans="1:6">
      <c r="A1441" s="1152"/>
      <c r="B1441" s="1072"/>
      <c r="C1441" s="1075"/>
      <c r="D1441" s="1075"/>
      <c r="E1441" s="1153"/>
      <c r="F1441" s="1076"/>
    </row>
    <row r="1442" spans="1:6">
      <c r="A1442" s="1152"/>
      <c r="B1442" s="1072"/>
      <c r="C1442" s="1075"/>
      <c r="D1442" s="1075"/>
      <c r="E1442" s="1153"/>
      <c r="F1442" s="1076"/>
    </row>
    <row r="1443" spans="1:6">
      <c r="A1443" s="1152"/>
      <c r="B1443" s="1072"/>
      <c r="C1443" s="1075"/>
      <c r="D1443" s="1075"/>
      <c r="E1443" s="1153"/>
      <c r="F1443" s="1076"/>
    </row>
    <row r="1444" spans="1:6">
      <c r="A1444" s="1152"/>
      <c r="B1444" s="1072"/>
      <c r="C1444" s="1075"/>
      <c r="D1444" s="1075"/>
      <c r="E1444" s="1153"/>
      <c r="F1444" s="1076"/>
    </row>
    <row r="1445" spans="1:6">
      <c r="A1445" s="1152"/>
      <c r="B1445" s="1072"/>
      <c r="C1445" s="1075"/>
      <c r="D1445" s="1075"/>
      <c r="E1445" s="1153"/>
      <c r="F1445" s="1076"/>
    </row>
    <row r="1446" spans="1:6">
      <c r="A1446" s="1152"/>
      <c r="B1446" s="1072"/>
      <c r="C1446" s="1075"/>
      <c r="D1446" s="1075"/>
      <c r="E1446" s="1153"/>
      <c r="F1446" s="1076"/>
    </row>
    <row r="1447" spans="1:6">
      <c r="A1447" s="1152"/>
      <c r="B1447" s="1072"/>
      <c r="C1447" s="1075"/>
      <c r="D1447" s="1075"/>
      <c r="E1447" s="1153"/>
      <c r="F1447" s="1076"/>
    </row>
    <row r="1448" spans="1:6">
      <c r="A1448" s="1152"/>
      <c r="B1448" s="1072"/>
      <c r="C1448" s="1075"/>
      <c r="D1448" s="1075"/>
      <c r="E1448" s="1153"/>
      <c r="F1448" s="1076"/>
    </row>
    <row r="1449" spans="1:6">
      <c r="A1449" s="1152"/>
      <c r="B1449" s="1072"/>
      <c r="C1449" s="1075"/>
      <c r="D1449" s="1075"/>
      <c r="E1449" s="1153"/>
      <c r="F1449" s="1076"/>
    </row>
    <row r="1450" spans="1:6">
      <c r="A1450" s="1152"/>
      <c r="B1450" s="1072"/>
      <c r="C1450" s="1075"/>
      <c r="D1450" s="1075"/>
      <c r="E1450" s="1153"/>
      <c r="F1450" s="1076"/>
    </row>
    <row r="1451" spans="1:6">
      <c r="A1451" s="1152"/>
      <c r="B1451" s="1072"/>
      <c r="C1451" s="1075"/>
      <c r="D1451" s="1075"/>
      <c r="E1451" s="1153"/>
      <c r="F1451" s="1076"/>
    </row>
    <row r="1452" spans="1:6">
      <c r="A1452" s="1152"/>
      <c r="B1452" s="1072"/>
      <c r="C1452" s="1075"/>
      <c r="D1452" s="1075"/>
      <c r="E1452" s="1153"/>
      <c r="F1452" s="1076"/>
    </row>
    <row r="1453" spans="1:6">
      <c r="A1453" s="1152"/>
      <c r="B1453" s="1072"/>
      <c r="C1453" s="1075"/>
      <c r="D1453" s="1075"/>
      <c r="E1453" s="1153"/>
      <c r="F1453" s="1076"/>
    </row>
    <row r="1454" spans="1:6">
      <c r="A1454" s="1152"/>
      <c r="B1454" s="1072"/>
      <c r="C1454" s="1075"/>
      <c r="D1454" s="1075"/>
      <c r="E1454" s="1153"/>
      <c r="F1454" s="1076"/>
    </row>
    <row r="1455" spans="1:6">
      <c r="A1455" s="1152"/>
      <c r="B1455" s="1072"/>
      <c r="C1455" s="1075"/>
      <c r="D1455" s="1075"/>
      <c r="E1455" s="1153"/>
      <c r="F1455" s="1076"/>
    </row>
    <row r="1456" spans="1:6">
      <c r="A1456" s="1152"/>
      <c r="B1456" s="1072"/>
      <c r="C1456" s="1075"/>
      <c r="D1456" s="1075"/>
      <c r="E1456" s="1153"/>
      <c r="F1456" s="1076"/>
    </row>
    <row r="1457" spans="1:6">
      <c r="A1457" s="1152"/>
      <c r="B1457" s="1072"/>
      <c r="C1457" s="1075"/>
      <c r="D1457" s="1075"/>
      <c r="E1457" s="1153"/>
      <c r="F1457" s="1076"/>
    </row>
    <row r="1458" spans="1:6">
      <c r="A1458" s="1152"/>
      <c r="B1458" s="1072"/>
      <c r="C1458" s="1075"/>
      <c r="D1458" s="1075"/>
      <c r="E1458" s="1153"/>
      <c r="F1458" s="1076"/>
    </row>
    <row r="1459" spans="1:6">
      <c r="A1459" s="1152"/>
      <c r="B1459" s="1072"/>
      <c r="C1459" s="1075"/>
      <c r="D1459" s="1075"/>
      <c r="E1459" s="1153"/>
      <c r="F1459" s="1076"/>
    </row>
    <row r="1460" spans="1:6">
      <c r="A1460" s="1152"/>
      <c r="B1460" s="1072"/>
      <c r="C1460" s="1075"/>
      <c r="D1460" s="1075"/>
      <c r="E1460" s="1153"/>
      <c r="F1460" s="1076"/>
    </row>
    <row r="1461" spans="1:6">
      <c r="A1461" s="1152"/>
      <c r="B1461" s="1072"/>
      <c r="C1461" s="1075"/>
      <c r="D1461" s="1075"/>
      <c r="E1461" s="1153"/>
      <c r="F1461" s="1076"/>
    </row>
    <row r="1462" spans="1:6">
      <c r="A1462" s="1152"/>
      <c r="B1462" s="1072"/>
      <c r="C1462" s="1075"/>
      <c r="D1462" s="1075"/>
      <c r="E1462" s="1153"/>
      <c r="F1462" s="1076"/>
    </row>
    <row r="1463" spans="1:6">
      <c r="A1463" s="1152"/>
      <c r="B1463" s="1072"/>
      <c r="C1463" s="1075"/>
      <c r="D1463" s="1075"/>
      <c r="E1463" s="1153"/>
      <c r="F1463" s="1076"/>
    </row>
    <row r="1464" spans="1:6">
      <c r="A1464" s="1152"/>
      <c r="B1464" s="1072"/>
      <c r="C1464" s="1075"/>
      <c r="D1464" s="1075"/>
      <c r="E1464" s="1153"/>
      <c r="F1464" s="1076"/>
    </row>
    <row r="1465" spans="1:6">
      <c r="A1465" s="1152"/>
      <c r="B1465" s="1072"/>
      <c r="C1465" s="1075"/>
      <c r="D1465" s="1075"/>
      <c r="E1465" s="1153"/>
      <c r="F1465" s="1076"/>
    </row>
    <row r="1466" spans="1:6">
      <c r="A1466" s="1152"/>
      <c r="B1466" s="1072"/>
      <c r="C1466" s="1075"/>
      <c r="D1466" s="1075"/>
      <c r="E1466" s="1153"/>
      <c r="F1466" s="1076"/>
    </row>
    <row r="1467" spans="1:6">
      <c r="A1467" s="1152"/>
      <c r="B1467" s="1072"/>
      <c r="C1467" s="1075"/>
      <c r="D1467" s="1075"/>
      <c r="E1467" s="1153"/>
      <c r="F1467" s="1076"/>
    </row>
    <row r="1468" spans="1:6">
      <c r="A1468" s="1152"/>
      <c r="B1468" s="1072"/>
      <c r="C1468" s="1075"/>
      <c r="D1468" s="1075"/>
      <c r="E1468" s="1153"/>
      <c r="F1468" s="1076"/>
    </row>
    <row r="1469" spans="1:6">
      <c r="A1469" s="1152"/>
      <c r="B1469" s="1072"/>
      <c r="C1469" s="1075"/>
      <c r="D1469" s="1075"/>
      <c r="E1469" s="1153"/>
      <c r="F1469" s="1076"/>
    </row>
    <row r="1470" spans="1:6">
      <c r="A1470" s="1152"/>
      <c r="B1470" s="1072"/>
      <c r="C1470" s="1075"/>
      <c r="D1470" s="1075"/>
      <c r="E1470" s="1153"/>
      <c r="F1470" s="1076"/>
    </row>
    <row r="1471" spans="1:6">
      <c r="A1471" s="1152"/>
      <c r="B1471" s="1072"/>
      <c r="C1471" s="1075"/>
      <c r="D1471" s="1075"/>
      <c r="E1471" s="1153"/>
      <c r="F1471" s="1076"/>
    </row>
    <row r="1472" spans="1:6">
      <c r="A1472" s="1152"/>
      <c r="B1472" s="1072"/>
      <c r="C1472" s="1075"/>
      <c r="D1472" s="1075"/>
      <c r="E1472" s="1153"/>
      <c r="F1472" s="1076"/>
    </row>
    <row r="1473" spans="1:6">
      <c r="A1473" s="1152"/>
      <c r="B1473" s="1072"/>
      <c r="C1473" s="1075"/>
      <c r="D1473" s="1075"/>
      <c r="E1473" s="1153"/>
      <c r="F1473" s="1076"/>
    </row>
    <row r="1474" spans="1:6">
      <c r="A1474" s="1152"/>
      <c r="B1474" s="1072"/>
      <c r="C1474" s="1075"/>
      <c r="D1474" s="1075"/>
      <c r="E1474" s="1153"/>
      <c r="F1474" s="1076"/>
    </row>
    <row r="1475" spans="1:6">
      <c r="A1475" s="1152"/>
      <c r="B1475" s="1072"/>
      <c r="C1475" s="1075"/>
      <c r="D1475" s="1075"/>
      <c r="E1475" s="1153"/>
      <c r="F1475" s="1076"/>
    </row>
    <row r="1476" spans="1:6">
      <c r="A1476" s="1152"/>
      <c r="B1476" s="1072"/>
      <c r="C1476" s="1075"/>
      <c r="D1476" s="1075"/>
      <c r="E1476" s="1153"/>
      <c r="F1476" s="1076"/>
    </row>
    <row r="1477" spans="1:6">
      <c r="A1477" s="1152"/>
      <c r="B1477" s="1072"/>
      <c r="C1477" s="1075"/>
      <c r="D1477" s="1075"/>
      <c r="E1477" s="1153"/>
      <c r="F1477" s="1076"/>
    </row>
    <row r="1478" spans="1:6">
      <c r="A1478" s="1152"/>
      <c r="B1478" s="1072"/>
      <c r="C1478" s="1075"/>
      <c r="D1478" s="1075"/>
      <c r="E1478" s="1153"/>
      <c r="F1478" s="1076"/>
    </row>
    <row r="1479" spans="1:6">
      <c r="A1479" s="1152"/>
      <c r="B1479" s="1072"/>
      <c r="C1479" s="1075"/>
      <c r="D1479" s="1075"/>
      <c r="E1479" s="1153"/>
      <c r="F1479" s="1076"/>
    </row>
    <row r="1480" spans="1:6">
      <c r="A1480" s="1152"/>
      <c r="B1480" s="1072"/>
      <c r="C1480" s="1075"/>
      <c r="D1480" s="1075"/>
      <c r="E1480" s="1153"/>
      <c r="F1480" s="1076"/>
    </row>
    <row r="1481" spans="1:6">
      <c r="A1481" s="1152"/>
      <c r="B1481" s="1072"/>
      <c r="C1481" s="1075"/>
      <c r="D1481" s="1075"/>
      <c r="E1481" s="1153"/>
      <c r="F1481" s="1076"/>
    </row>
    <row r="1482" spans="1:6">
      <c r="A1482" s="1152"/>
      <c r="B1482" s="1072"/>
      <c r="C1482" s="1075"/>
      <c r="D1482" s="1075"/>
      <c r="E1482" s="1153"/>
      <c r="F1482" s="1076"/>
    </row>
    <row r="1483" spans="1:6">
      <c r="A1483" s="1152"/>
      <c r="B1483" s="1072"/>
      <c r="C1483" s="1075"/>
      <c r="D1483" s="1075"/>
      <c r="E1483" s="1153"/>
      <c r="F1483" s="1076"/>
    </row>
    <row r="1484" spans="1:6">
      <c r="A1484" s="1152"/>
      <c r="B1484" s="1072"/>
      <c r="C1484" s="1075"/>
      <c r="D1484" s="1075"/>
      <c r="E1484" s="1153"/>
      <c r="F1484" s="1076"/>
    </row>
    <row r="1485" spans="1:6">
      <c r="A1485" s="1152"/>
      <c r="B1485" s="1072"/>
      <c r="C1485" s="1075"/>
      <c r="D1485" s="1075"/>
      <c r="E1485" s="1153"/>
      <c r="F1485" s="1076"/>
    </row>
    <row r="1486" spans="1:6">
      <c r="A1486" s="1152"/>
      <c r="B1486" s="1072"/>
      <c r="C1486" s="1075"/>
      <c r="D1486" s="1075"/>
      <c r="E1486" s="1153"/>
      <c r="F1486" s="1076"/>
    </row>
    <row r="1487" spans="1:6">
      <c r="A1487" s="1152"/>
      <c r="B1487" s="1072"/>
      <c r="C1487" s="1075"/>
      <c r="D1487" s="1075"/>
      <c r="E1487" s="1153"/>
      <c r="F1487" s="1076"/>
    </row>
    <row r="1488" spans="1:6">
      <c r="A1488" s="1152"/>
      <c r="B1488" s="1072"/>
      <c r="C1488" s="1075"/>
      <c r="D1488" s="1075"/>
      <c r="E1488" s="1153"/>
      <c r="F1488" s="1076"/>
    </row>
    <row r="1489" spans="1:6">
      <c r="A1489" s="1152"/>
      <c r="B1489" s="1072"/>
      <c r="C1489" s="1075"/>
      <c r="D1489" s="1075"/>
      <c r="E1489" s="1153"/>
      <c r="F1489" s="1076"/>
    </row>
    <row r="1490" spans="1:6">
      <c r="A1490" s="1152"/>
      <c r="B1490" s="1072"/>
      <c r="C1490" s="1075"/>
      <c r="D1490" s="1075"/>
      <c r="E1490" s="1153"/>
      <c r="F1490" s="1076"/>
    </row>
    <row r="1491" spans="1:6">
      <c r="A1491" s="1152"/>
      <c r="B1491" s="1072"/>
      <c r="C1491" s="1075"/>
      <c r="D1491" s="1075"/>
      <c r="E1491" s="1153"/>
      <c r="F1491" s="1076"/>
    </row>
    <row r="1492" spans="1:6">
      <c r="A1492" s="1152"/>
      <c r="B1492" s="1072"/>
      <c r="C1492" s="1075"/>
      <c r="D1492" s="1075"/>
      <c r="E1492" s="1153"/>
      <c r="F1492" s="1076"/>
    </row>
    <row r="1493" spans="1:6">
      <c r="A1493" s="1152"/>
      <c r="B1493" s="1072"/>
      <c r="C1493" s="1075"/>
      <c r="D1493" s="1075"/>
      <c r="E1493" s="1153"/>
      <c r="F1493" s="1076"/>
    </row>
    <row r="1494" spans="1:6">
      <c r="A1494" s="1152"/>
      <c r="B1494" s="1072"/>
      <c r="C1494" s="1075"/>
      <c r="D1494" s="1075"/>
      <c r="E1494" s="1153"/>
      <c r="F1494" s="1076"/>
    </row>
    <row r="1495" spans="1:6">
      <c r="A1495" s="1152"/>
      <c r="B1495" s="1072"/>
      <c r="C1495" s="1075"/>
      <c r="D1495" s="1075"/>
      <c r="E1495" s="1153"/>
      <c r="F1495" s="1076"/>
    </row>
    <row r="1496" spans="1:6">
      <c r="A1496" s="1152"/>
      <c r="B1496" s="1072"/>
      <c r="C1496" s="1075"/>
      <c r="D1496" s="1075"/>
      <c r="E1496" s="1153"/>
      <c r="F1496" s="1076"/>
    </row>
    <row r="1497" spans="1:6">
      <c r="A1497" s="1152"/>
      <c r="B1497" s="1072"/>
      <c r="C1497" s="1075"/>
      <c r="D1497" s="1075"/>
      <c r="E1497" s="1153"/>
      <c r="F1497" s="1076"/>
    </row>
    <row r="1498" spans="1:6">
      <c r="A1498" s="1152"/>
      <c r="B1498" s="1072"/>
      <c r="C1498" s="1075"/>
      <c r="D1498" s="1075"/>
      <c r="E1498" s="1153"/>
      <c r="F1498" s="1076"/>
    </row>
    <row r="1499" spans="1:6">
      <c r="A1499" s="1152"/>
      <c r="B1499" s="1072"/>
      <c r="C1499" s="1075"/>
      <c r="D1499" s="1075"/>
      <c r="E1499" s="1153"/>
      <c r="F1499" s="1076"/>
    </row>
    <row r="1500" spans="1:6">
      <c r="A1500" s="1152"/>
      <c r="B1500" s="1072"/>
      <c r="C1500" s="1075"/>
      <c r="D1500" s="1075"/>
      <c r="E1500" s="1153"/>
      <c r="F1500" s="1076"/>
    </row>
    <row r="1501" spans="1:6">
      <c r="A1501" s="1152"/>
      <c r="B1501" s="1072"/>
      <c r="C1501" s="1075"/>
      <c r="D1501" s="1075"/>
      <c r="E1501" s="1153"/>
      <c r="F1501" s="1076"/>
    </row>
    <row r="1502" spans="1:6">
      <c r="A1502" s="1152"/>
      <c r="B1502" s="1072"/>
      <c r="C1502" s="1075"/>
      <c r="D1502" s="1075"/>
      <c r="E1502" s="1153"/>
      <c r="F1502" s="1076"/>
    </row>
    <row r="1503" spans="1:6">
      <c r="A1503" s="1152"/>
      <c r="B1503" s="1072"/>
      <c r="C1503" s="1075"/>
      <c r="D1503" s="1075"/>
      <c r="E1503" s="1153"/>
      <c r="F1503" s="1076"/>
    </row>
    <row r="1504" spans="1:6">
      <c r="A1504" s="1152"/>
      <c r="B1504" s="1072"/>
      <c r="C1504" s="1075"/>
      <c r="D1504" s="1075"/>
      <c r="E1504" s="1153"/>
      <c r="F1504" s="1076"/>
    </row>
    <row r="1505" spans="1:6">
      <c r="A1505" s="1152"/>
      <c r="B1505" s="1072"/>
      <c r="C1505" s="1075"/>
      <c r="D1505" s="1075"/>
      <c r="E1505" s="1153"/>
      <c r="F1505" s="1076"/>
    </row>
    <row r="1506" spans="1:6">
      <c r="A1506" s="1152"/>
      <c r="B1506" s="1072"/>
      <c r="C1506" s="1075"/>
      <c r="D1506" s="1075"/>
      <c r="E1506" s="1153"/>
      <c r="F1506" s="1076"/>
    </row>
    <row r="1507" spans="1:6">
      <c r="A1507" s="1152"/>
      <c r="B1507" s="1072"/>
      <c r="C1507" s="1075"/>
      <c r="D1507" s="1075"/>
      <c r="E1507" s="1153"/>
      <c r="F1507" s="1076"/>
    </row>
    <row r="1508" spans="1:6">
      <c r="A1508" s="1152"/>
      <c r="B1508" s="1072"/>
      <c r="C1508" s="1075"/>
      <c r="D1508" s="1075"/>
      <c r="E1508" s="1153"/>
      <c r="F1508" s="1076"/>
    </row>
    <row r="1509" spans="1:6">
      <c r="A1509" s="1152"/>
      <c r="B1509" s="1072"/>
      <c r="C1509" s="1075"/>
      <c r="D1509" s="1075"/>
      <c r="E1509" s="1153"/>
      <c r="F1509" s="1076"/>
    </row>
    <row r="1510" spans="1:6">
      <c r="A1510" s="1152"/>
      <c r="B1510" s="1072"/>
      <c r="C1510" s="1075"/>
      <c r="D1510" s="1075"/>
      <c r="E1510" s="1153"/>
      <c r="F1510" s="1076"/>
    </row>
    <row r="1511" spans="1:6">
      <c r="A1511" s="1152"/>
      <c r="B1511" s="1072"/>
      <c r="C1511" s="1075"/>
      <c r="D1511" s="1075"/>
      <c r="E1511" s="1153"/>
      <c r="F1511" s="1076"/>
    </row>
    <row r="1512" spans="1:6">
      <c r="A1512" s="1152"/>
      <c r="B1512" s="1072"/>
      <c r="C1512" s="1075"/>
      <c r="D1512" s="1075"/>
      <c r="E1512" s="1153"/>
      <c r="F1512" s="1076"/>
    </row>
    <row r="1513" spans="1:6">
      <c r="A1513" s="1152"/>
      <c r="B1513" s="1072"/>
      <c r="C1513" s="1075"/>
      <c r="D1513" s="1075"/>
      <c r="E1513" s="1153"/>
      <c r="F1513" s="1076"/>
    </row>
    <row r="1514" spans="1:6">
      <c r="A1514" s="1152"/>
      <c r="B1514" s="1072"/>
      <c r="C1514" s="1075"/>
      <c r="D1514" s="1075"/>
      <c r="E1514" s="1153"/>
      <c r="F1514" s="1076"/>
    </row>
    <row r="1515" spans="1:6">
      <c r="A1515" s="1152"/>
      <c r="B1515" s="1072"/>
      <c r="C1515" s="1075"/>
      <c r="D1515" s="1075"/>
      <c r="E1515" s="1153"/>
      <c r="F1515" s="1076"/>
    </row>
    <row r="1516" spans="1:6">
      <c r="A1516" s="1152"/>
      <c r="B1516" s="1072"/>
      <c r="C1516" s="1075"/>
      <c r="D1516" s="1075"/>
      <c r="E1516" s="1153"/>
      <c r="F1516" s="1076"/>
    </row>
    <row r="1517" spans="1:6">
      <c r="A1517" s="1152"/>
      <c r="B1517" s="1072"/>
      <c r="C1517" s="1075"/>
      <c r="D1517" s="1075"/>
      <c r="E1517" s="1153"/>
      <c r="F1517" s="1076"/>
    </row>
    <row r="1518" spans="1:6">
      <c r="A1518" s="1152"/>
      <c r="B1518" s="1072"/>
      <c r="C1518" s="1075"/>
      <c r="D1518" s="1075"/>
      <c r="E1518" s="1153"/>
      <c r="F1518" s="1076"/>
    </row>
    <row r="1519" spans="1:6">
      <c r="A1519" s="1152"/>
      <c r="B1519" s="1072"/>
      <c r="C1519" s="1075"/>
      <c r="D1519" s="1075"/>
      <c r="E1519" s="1153"/>
      <c r="F1519" s="1076"/>
    </row>
    <row r="1520" spans="1:6">
      <c r="A1520" s="1152"/>
      <c r="B1520" s="1072"/>
      <c r="C1520" s="1075"/>
      <c r="D1520" s="1075"/>
      <c r="E1520" s="1153"/>
      <c r="F1520" s="1076"/>
    </row>
    <row r="1521" spans="1:6">
      <c r="A1521" s="1152"/>
      <c r="B1521" s="1072"/>
      <c r="C1521" s="1075"/>
      <c r="D1521" s="1075"/>
      <c r="E1521" s="1153"/>
      <c r="F1521" s="1076"/>
    </row>
    <row r="1522" spans="1:6">
      <c r="A1522" s="1152"/>
      <c r="B1522" s="1072"/>
      <c r="C1522" s="1075"/>
      <c r="D1522" s="1075"/>
      <c r="E1522" s="1153"/>
      <c r="F1522" s="1076"/>
    </row>
    <row r="1523" spans="1:6">
      <c r="A1523" s="1152"/>
      <c r="B1523" s="1072"/>
      <c r="C1523" s="1075"/>
      <c r="D1523" s="1075"/>
      <c r="E1523" s="1153"/>
      <c r="F1523" s="1076"/>
    </row>
    <row r="1524" spans="1:6">
      <c r="A1524" s="1152"/>
      <c r="B1524" s="1072"/>
      <c r="C1524" s="1075"/>
      <c r="D1524" s="1075"/>
      <c r="E1524" s="1153"/>
      <c r="F1524" s="1076"/>
    </row>
    <row r="1525" spans="1:6">
      <c r="A1525" s="1152"/>
      <c r="B1525" s="1072"/>
      <c r="C1525" s="1075"/>
      <c r="D1525" s="1075"/>
      <c r="E1525" s="1153"/>
      <c r="F1525" s="1076"/>
    </row>
    <row r="1526" spans="1:6">
      <c r="A1526" s="1152"/>
      <c r="B1526" s="1072"/>
      <c r="C1526" s="1075"/>
      <c r="D1526" s="1075"/>
      <c r="E1526" s="1153"/>
      <c r="F1526" s="1076"/>
    </row>
    <row r="1527" spans="1:6">
      <c r="A1527" s="1152"/>
      <c r="B1527" s="1072"/>
      <c r="C1527" s="1075"/>
      <c r="D1527" s="1075"/>
      <c r="E1527" s="1153"/>
      <c r="F1527" s="1076"/>
    </row>
    <row r="1528" spans="1:6">
      <c r="A1528" s="1152"/>
      <c r="B1528" s="1072"/>
      <c r="C1528" s="1075"/>
      <c r="D1528" s="1075"/>
      <c r="E1528" s="1153"/>
      <c r="F1528" s="1076"/>
    </row>
    <row r="1529" spans="1:6">
      <c r="A1529" s="1152"/>
      <c r="B1529" s="1072"/>
      <c r="C1529" s="1075"/>
      <c r="D1529" s="1075"/>
      <c r="E1529" s="1153"/>
      <c r="F1529" s="1076"/>
    </row>
    <row r="1530" spans="1:6">
      <c r="A1530" s="1152"/>
      <c r="B1530" s="1072"/>
      <c r="C1530" s="1075"/>
      <c r="D1530" s="1075"/>
      <c r="E1530" s="1153"/>
      <c r="F1530" s="1076"/>
    </row>
    <row r="1531" spans="1:6">
      <c r="A1531" s="1152"/>
      <c r="B1531" s="1072"/>
      <c r="C1531" s="1075"/>
      <c r="D1531" s="1075"/>
      <c r="E1531" s="1153"/>
      <c r="F1531" s="1076"/>
    </row>
    <row r="1532" spans="1:6">
      <c r="A1532" s="1152"/>
      <c r="B1532" s="1072"/>
      <c r="C1532" s="1075"/>
      <c r="D1532" s="1075"/>
      <c r="E1532" s="1153"/>
      <c r="F1532" s="1076"/>
    </row>
    <row r="1533" spans="1:6">
      <c r="A1533" s="1152"/>
      <c r="B1533" s="1072"/>
      <c r="C1533" s="1075"/>
      <c r="D1533" s="1075"/>
      <c r="E1533" s="1153"/>
      <c r="F1533" s="1076"/>
    </row>
    <row r="1534" spans="1:6">
      <c r="A1534" s="1152"/>
      <c r="B1534" s="1072"/>
      <c r="C1534" s="1075"/>
      <c r="D1534" s="1075"/>
      <c r="E1534" s="1153"/>
      <c r="F1534" s="1076"/>
    </row>
    <row r="1535" spans="1:6">
      <c r="A1535" s="1152"/>
      <c r="B1535" s="1072"/>
      <c r="C1535" s="1075"/>
      <c r="D1535" s="1075"/>
      <c r="E1535" s="1153"/>
      <c r="F1535" s="1076"/>
    </row>
    <row r="1536" spans="1:6">
      <c r="A1536" s="1152"/>
      <c r="B1536" s="1072"/>
      <c r="C1536" s="1075"/>
      <c r="D1536" s="1075"/>
      <c r="E1536" s="1153"/>
      <c r="F1536" s="1076"/>
    </row>
    <row r="1537" spans="1:6">
      <c r="A1537" s="1152"/>
      <c r="B1537" s="1072"/>
      <c r="C1537" s="1075"/>
      <c r="D1537" s="1075"/>
      <c r="E1537" s="1153"/>
      <c r="F1537" s="1076"/>
    </row>
    <row r="1538" spans="1:6">
      <c r="A1538" s="1152"/>
      <c r="B1538" s="1072"/>
      <c r="C1538" s="1075"/>
      <c r="D1538" s="1075"/>
      <c r="E1538" s="1153"/>
      <c r="F1538" s="1076"/>
    </row>
    <row r="1539" spans="1:6">
      <c r="A1539" s="1152"/>
      <c r="B1539" s="1072"/>
      <c r="C1539" s="1075"/>
      <c r="D1539" s="1075"/>
      <c r="E1539" s="1153"/>
      <c r="F1539" s="1076"/>
    </row>
    <row r="1540" spans="1:6">
      <c r="A1540" s="1152"/>
      <c r="B1540" s="1072"/>
      <c r="C1540" s="1075"/>
      <c r="D1540" s="1075"/>
      <c r="E1540" s="1153"/>
      <c r="F1540" s="1076"/>
    </row>
    <row r="1541" spans="1:6">
      <c r="A1541" s="1152"/>
      <c r="B1541" s="1072"/>
      <c r="C1541" s="1075"/>
      <c r="D1541" s="1075"/>
      <c r="E1541" s="1153"/>
      <c r="F1541" s="1076"/>
    </row>
    <row r="1542" spans="1:6">
      <c r="A1542" s="1152"/>
      <c r="B1542" s="1072"/>
      <c r="C1542" s="1075"/>
      <c r="D1542" s="1075"/>
      <c r="E1542" s="1153"/>
      <c r="F1542" s="1076"/>
    </row>
    <row r="1543" spans="1:6">
      <c r="A1543" s="1152"/>
      <c r="B1543" s="1072"/>
      <c r="C1543" s="1075"/>
      <c r="D1543" s="1075"/>
      <c r="E1543" s="1153"/>
      <c r="F1543" s="1076"/>
    </row>
    <row r="1544" spans="1:6">
      <c r="A1544" s="1152"/>
      <c r="B1544" s="1072"/>
      <c r="C1544" s="1075"/>
      <c r="D1544" s="1075"/>
      <c r="E1544" s="1153"/>
      <c r="F1544" s="1076"/>
    </row>
    <row r="1545" spans="1:6">
      <c r="A1545" s="1152"/>
      <c r="B1545" s="1072"/>
      <c r="C1545" s="1075"/>
      <c r="D1545" s="1075"/>
      <c r="E1545" s="1153"/>
      <c r="F1545" s="1076"/>
    </row>
    <row r="1546" spans="1:6">
      <c r="A1546" s="1152"/>
      <c r="B1546" s="1072"/>
      <c r="C1546" s="1075"/>
      <c r="D1546" s="1075"/>
      <c r="E1546" s="1153"/>
      <c r="F1546" s="1076"/>
    </row>
    <row r="1547" spans="1:6">
      <c r="A1547" s="1152"/>
      <c r="B1547" s="1072"/>
      <c r="C1547" s="1075"/>
      <c r="D1547" s="1075"/>
      <c r="E1547" s="1153"/>
      <c r="F1547" s="1076"/>
    </row>
    <row r="1548" spans="1:6">
      <c r="A1548" s="1152"/>
      <c r="B1548" s="1072"/>
      <c r="C1548" s="1075"/>
      <c r="D1548" s="1075"/>
      <c r="E1548" s="1153"/>
      <c r="F1548" s="1076"/>
    </row>
    <row r="1549" spans="1:6">
      <c r="A1549" s="1152"/>
      <c r="B1549" s="1072"/>
      <c r="C1549" s="1075"/>
      <c r="D1549" s="1075"/>
      <c r="E1549" s="1153"/>
      <c r="F1549" s="1076"/>
    </row>
    <row r="1550" spans="1:6">
      <c r="A1550" s="1152"/>
      <c r="B1550" s="1072"/>
      <c r="C1550" s="1075"/>
      <c r="D1550" s="1075"/>
      <c r="E1550" s="1153"/>
      <c r="F1550" s="1076"/>
    </row>
    <row r="1551" spans="1:6">
      <c r="A1551" s="1152"/>
      <c r="B1551" s="1072"/>
      <c r="C1551" s="1075"/>
      <c r="D1551" s="1075"/>
      <c r="E1551" s="1153"/>
      <c r="F1551" s="1076"/>
    </row>
    <row r="1552" spans="1:6">
      <c r="A1552" s="1152"/>
      <c r="B1552" s="1072"/>
      <c r="C1552" s="1075"/>
      <c r="D1552" s="1075"/>
      <c r="E1552" s="1153"/>
      <c r="F1552" s="1076"/>
    </row>
    <row r="1553" spans="1:6">
      <c r="A1553" s="1152"/>
      <c r="B1553" s="1072"/>
      <c r="C1553" s="1075"/>
      <c r="D1553" s="1075"/>
      <c r="E1553" s="1153"/>
      <c r="F1553" s="1076"/>
    </row>
    <row r="1554" spans="1:6">
      <c r="A1554" s="1152"/>
      <c r="B1554" s="1072"/>
      <c r="C1554" s="1075"/>
      <c r="D1554" s="1075"/>
      <c r="E1554" s="1153"/>
      <c r="F1554" s="1076"/>
    </row>
    <row r="1555" spans="1:6">
      <c r="A1555" s="1152"/>
      <c r="B1555" s="1072"/>
      <c r="C1555" s="1075"/>
      <c r="D1555" s="1075"/>
      <c r="E1555" s="1153"/>
      <c r="F1555" s="1076"/>
    </row>
    <row r="1556" spans="1:6">
      <c r="A1556" s="1152"/>
      <c r="B1556" s="1072"/>
      <c r="C1556" s="1075"/>
      <c r="D1556" s="1075"/>
      <c r="E1556" s="1153"/>
      <c r="F1556" s="1076"/>
    </row>
    <row r="1557" spans="1:6">
      <c r="A1557" s="1152"/>
      <c r="B1557" s="1072"/>
      <c r="C1557" s="1075"/>
      <c r="D1557" s="1075"/>
      <c r="E1557" s="1153"/>
      <c r="F1557" s="1076"/>
    </row>
    <row r="1558" spans="1:6">
      <c r="A1558" s="1152"/>
      <c r="B1558" s="1072"/>
      <c r="C1558" s="1075"/>
      <c r="D1558" s="1075"/>
      <c r="E1558" s="1153"/>
      <c r="F1558" s="1076"/>
    </row>
    <row r="1559" spans="1:6">
      <c r="A1559" s="1152"/>
      <c r="B1559" s="1072"/>
      <c r="C1559" s="1075"/>
      <c r="D1559" s="1075"/>
      <c r="E1559" s="1153"/>
      <c r="F1559" s="1076"/>
    </row>
    <row r="1560" spans="1:6">
      <c r="A1560" s="1152"/>
      <c r="B1560" s="1072"/>
      <c r="C1560" s="1075"/>
      <c r="D1560" s="1075"/>
      <c r="E1560" s="1153"/>
      <c r="F1560" s="1076"/>
    </row>
    <row r="1561" spans="1:6">
      <c r="A1561" s="1152"/>
      <c r="B1561" s="1072"/>
      <c r="C1561" s="1075"/>
      <c r="D1561" s="1075"/>
      <c r="E1561" s="1153"/>
      <c r="F1561" s="1076"/>
    </row>
    <row r="1562" spans="1:6">
      <c r="A1562" s="1152"/>
      <c r="B1562" s="1072"/>
      <c r="C1562" s="1075"/>
      <c r="D1562" s="1075"/>
      <c r="E1562" s="1153"/>
      <c r="F1562" s="1076"/>
    </row>
    <row r="1563" spans="1:6">
      <c r="A1563" s="1152"/>
      <c r="B1563" s="1072"/>
      <c r="C1563" s="1075"/>
      <c r="D1563" s="1075"/>
      <c r="E1563" s="1153"/>
      <c r="F1563" s="1076"/>
    </row>
    <row r="1564" spans="1:6">
      <c r="A1564" s="1152"/>
      <c r="B1564" s="1072"/>
      <c r="C1564" s="1075"/>
      <c r="D1564" s="1075"/>
      <c r="E1564" s="1153"/>
      <c r="F1564" s="1076"/>
    </row>
    <row r="1565" spans="1:6">
      <c r="A1565" s="1152"/>
      <c r="B1565" s="1072"/>
      <c r="C1565" s="1075"/>
      <c r="D1565" s="1075"/>
      <c r="E1565" s="1153"/>
      <c r="F1565" s="1076"/>
    </row>
    <row r="1566" spans="1:6">
      <c r="A1566" s="1152"/>
      <c r="B1566" s="1072"/>
      <c r="C1566" s="1075"/>
      <c r="D1566" s="1075"/>
      <c r="E1566" s="1153"/>
      <c r="F1566" s="1076"/>
    </row>
    <row r="1567" spans="1:6">
      <c r="A1567" s="1152"/>
      <c r="B1567" s="1072"/>
      <c r="C1567" s="1075"/>
      <c r="D1567" s="1075"/>
      <c r="E1567" s="1153"/>
      <c r="F1567" s="1076"/>
    </row>
    <row r="1568" spans="1:6">
      <c r="A1568" s="1152"/>
      <c r="B1568" s="1072"/>
      <c r="C1568" s="1075"/>
      <c r="D1568" s="1075"/>
      <c r="E1568" s="1153"/>
      <c r="F1568" s="1076"/>
    </row>
    <row r="1569" spans="1:6">
      <c r="A1569" s="1152"/>
      <c r="B1569" s="1072"/>
      <c r="C1569" s="1075"/>
      <c r="D1569" s="1075"/>
      <c r="E1569" s="1153"/>
      <c r="F1569" s="1076"/>
    </row>
    <row r="1570" spans="1:6">
      <c r="A1570" s="1152"/>
      <c r="B1570" s="1072"/>
      <c r="C1570" s="1075"/>
      <c r="D1570" s="1075"/>
      <c r="E1570" s="1153"/>
      <c r="F1570" s="1076"/>
    </row>
    <row r="1571" spans="1:6">
      <c r="A1571" s="1152"/>
      <c r="B1571" s="1072"/>
      <c r="C1571" s="1075"/>
      <c r="D1571" s="1075"/>
      <c r="E1571" s="1153"/>
      <c r="F1571" s="1076"/>
    </row>
    <row r="1572" spans="1:6">
      <c r="A1572" s="1152"/>
      <c r="B1572" s="1072"/>
      <c r="C1572" s="1075"/>
      <c r="D1572" s="1075"/>
      <c r="E1572" s="1153"/>
      <c r="F1572" s="1076"/>
    </row>
    <row r="1573" spans="1:6">
      <c r="A1573" s="1152"/>
      <c r="B1573" s="1072"/>
      <c r="C1573" s="1075"/>
      <c r="D1573" s="1075"/>
      <c r="E1573" s="1153"/>
      <c r="F1573" s="1076"/>
    </row>
    <row r="1574" spans="1:6">
      <c r="A1574" s="1152"/>
      <c r="B1574" s="1072"/>
      <c r="C1574" s="1075"/>
      <c r="D1574" s="1075"/>
      <c r="E1574" s="1153"/>
      <c r="F1574" s="1076"/>
    </row>
    <row r="1575" spans="1:6">
      <c r="A1575" s="1152"/>
      <c r="B1575" s="1072"/>
      <c r="C1575" s="1075"/>
      <c r="D1575" s="1075"/>
      <c r="E1575" s="1153"/>
      <c r="F1575" s="1076"/>
    </row>
    <row r="1576" spans="1:6">
      <c r="A1576" s="1152"/>
      <c r="B1576" s="1072"/>
      <c r="C1576" s="1075"/>
      <c r="D1576" s="1075"/>
      <c r="E1576" s="1153"/>
      <c r="F1576" s="1076"/>
    </row>
    <row r="1577" spans="1:6">
      <c r="A1577" s="1152"/>
      <c r="B1577" s="1072"/>
      <c r="C1577" s="1075"/>
      <c r="D1577" s="1075"/>
      <c r="E1577" s="1153"/>
      <c r="F1577" s="1076"/>
    </row>
    <row r="1578" spans="1:6">
      <c r="A1578" s="1152"/>
      <c r="B1578" s="1072"/>
      <c r="C1578" s="1075"/>
      <c r="D1578" s="1075"/>
      <c r="E1578" s="1153"/>
      <c r="F1578" s="1076"/>
    </row>
    <row r="1579" spans="1:6">
      <c r="A1579" s="1152"/>
      <c r="B1579" s="1072"/>
      <c r="C1579" s="1075"/>
      <c r="D1579" s="1075"/>
      <c r="E1579" s="1153"/>
      <c r="F1579" s="1076"/>
    </row>
    <row r="1580" spans="1:6">
      <c r="A1580" s="1152"/>
      <c r="B1580" s="1072"/>
      <c r="C1580" s="1075"/>
      <c r="D1580" s="1075"/>
      <c r="E1580" s="1153"/>
      <c r="F1580" s="1076"/>
    </row>
    <row r="1581" spans="1:6">
      <c r="A1581" s="1152"/>
      <c r="B1581" s="1072"/>
      <c r="C1581" s="1075"/>
      <c r="D1581" s="1075"/>
      <c r="E1581" s="1153"/>
      <c r="F1581" s="1076"/>
    </row>
    <row r="1582" spans="1:6">
      <c r="A1582" s="1152"/>
      <c r="B1582" s="1072"/>
      <c r="C1582" s="1075"/>
      <c r="D1582" s="1075"/>
      <c r="E1582" s="1153"/>
      <c r="F1582" s="1076"/>
    </row>
    <row r="1583" spans="1:6">
      <c r="A1583" s="1152"/>
      <c r="B1583" s="1072"/>
      <c r="C1583" s="1075"/>
      <c r="D1583" s="1075"/>
      <c r="E1583" s="1153"/>
      <c r="F1583" s="1076"/>
    </row>
    <row r="1584" spans="1:6">
      <c r="A1584" s="1152"/>
      <c r="B1584" s="1072"/>
      <c r="C1584" s="1075"/>
      <c r="D1584" s="1075"/>
      <c r="E1584" s="1153"/>
      <c r="F1584" s="1076"/>
    </row>
    <row r="1585" spans="1:6">
      <c r="A1585" s="1152"/>
      <c r="B1585" s="1072"/>
      <c r="C1585" s="1075"/>
      <c r="D1585" s="1075"/>
      <c r="E1585" s="1153"/>
      <c r="F1585" s="1076"/>
    </row>
    <row r="1586" spans="1:6">
      <c r="A1586" s="1152"/>
      <c r="B1586" s="1072"/>
      <c r="C1586" s="1075"/>
      <c r="D1586" s="1075"/>
      <c r="E1586" s="1153"/>
      <c r="F1586" s="1076"/>
    </row>
    <row r="1587" spans="1:6">
      <c r="A1587" s="1152"/>
      <c r="B1587" s="1072"/>
      <c r="C1587" s="1075"/>
      <c r="D1587" s="1075"/>
      <c r="E1587" s="1153"/>
      <c r="F1587" s="1076"/>
    </row>
    <row r="1588" spans="1:6">
      <c r="A1588" s="1152"/>
      <c r="B1588" s="1072"/>
      <c r="C1588" s="1075"/>
      <c r="D1588" s="1075"/>
      <c r="E1588" s="1153"/>
      <c r="F1588" s="1076"/>
    </row>
    <row r="1589" spans="1:6">
      <c r="A1589" s="1152"/>
      <c r="B1589" s="1072"/>
      <c r="C1589" s="1075"/>
      <c r="D1589" s="1075"/>
      <c r="E1589" s="1153"/>
      <c r="F1589" s="1076"/>
    </row>
    <row r="1590" spans="1:6">
      <c r="A1590" s="1152"/>
      <c r="B1590" s="1072"/>
      <c r="C1590" s="1075"/>
      <c r="D1590" s="1075"/>
      <c r="E1590" s="1153"/>
      <c r="F1590" s="1076"/>
    </row>
    <row r="1591" spans="1:6">
      <c r="A1591" s="1152"/>
      <c r="B1591" s="1072"/>
      <c r="C1591" s="1075"/>
      <c r="D1591" s="1075"/>
      <c r="E1591" s="1153"/>
      <c r="F1591" s="1076"/>
    </row>
    <row r="1592" spans="1:6">
      <c r="A1592" s="1152"/>
      <c r="B1592" s="1072"/>
      <c r="C1592" s="1075"/>
      <c r="D1592" s="1075"/>
      <c r="E1592" s="1153"/>
      <c r="F1592" s="1076"/>
    </row>
    <row r="1593" spans="1:6">
      <c r="A1593" s="1152"/>
      <c r="B1593" s="1072"/>
      <c r="C1593" s="1075"/>
      <c r="D1593" s="1075"/>
      <c r="E1593" s="1153"/>
      <c r="F1593" s="1076"/>
    </row>
    <row r="1594" spans="1:6">
      <c r="A1594" s="1152"/>
      <c r="B1594" s="1072"/>
      <c r="C1594" s="1075"/>
      <c r="D1594" s="1075"/>
      <c r="E1594" s="1153"/>
      <c r="F1594" s="1076"/>
    </row>
    <row r="1595" spans="1:6">
      <c r="A1595" s="1152"/>
      <c r="B1595" s="1072"/>
      <c r="C1595" s="1075"/>
      <c r="D1595" s="1075"/>
      <c r="E1595" s="1153"/>
      <c r="F1595" s="1076"/>
    </row>
    <row r="1596" spans="1:6">
      <c r="A1596" s="1152"/>
      <c r="B1596" s="1072"/>
      <c r="C1596" s="1075"/>
      <c r="D1596" s="1075"/>
      <c r="E1596" s="1153"/>
      <c r="F1596" s="1076"/>
    </row>
    <row r="1597" spans="1:6">
      <c r="A1597" s="1152"/>
      <c r="B1597" s="1072"/>
      <c r="C1597" s="1075"/>
      <c r="D1597" s="1075"/>
      <c r="E1597" s="1153"/>
      <c r="F1597" s="1076"/>
    </row>
    <row r="1598" spans="1:6">
      <c r="A1598" s="1152"/>
      <c r="B1598" s="1072"/>
      <c r="C1598" s="1075"/>
      <c r="D1598" s="1075"/>
      <c r="E1598" s="1153"/>
      <c r="F1598" s="1076"/>
    </row>
    <row r="1599" spans="1:6">
      <c r="A1599" s="1152"/>
      <c r="B1599" s="1072"/>
      <c r="C1599" s="1075"/>
      <c r="D1599" s="1075"/>
      <c r="E1599" s="1153"/>
      <c r="F1599" s="1076"/>
    </row>
    <row r="1600" spans="1:6">
      <c r="A1600" s="1152"/>
      <c r="B1600" s="1072"/>
      <c r="C1600" s="1075"/>
      <c r="D1600" s="1075"/>
      <c r="E1600" s="1153"/>
      <c r="F1600" s="1076"/>
    </row>
    <row r="1601" spans="1:6">
      <c r="A1601" s="1152"/>
      <c r="B1601" s="1072"/>
      <c r="C1601" s="1075"/>
      <c r="D1601" s="1075"/>
      <c r="E1601" s="1153"/>
      <c r="F1601" s="1076"/>
    </row>
    <row r="1602" spans="1:6">
      <c r="A1602" s="1152"/>
      <c r="B1602" s="1072"/>
      <c r="C1602" s="1075"/>
      <c r="D1602" s="1075"/>
      <c r="E1602" s="1153"/>
      <c r="F1602" s="1076"/>
    </row>
    <row r="1603" spans="1:6">
      <c r="A1603" s="1152"/>
      <c r="B1603" s="1072"/>
      <c r="C1603" s="1075"/>
      <c r="D1603" s="1075"/>
      <c r="E1603" s="1153"/>
      <c r="F1603" s="1076"/>
    </row>
    <row r="1604" spans="1:6">
      <c r="A1604" s="1152"/>
      <c r="B1604" s="1072"/>
      <c r="C1604" s="1075"/>
      <c r="D1604" s="1075"/>
      <c r="E1604" s="1153"/>
      <c r="F1604" s="1076"/>
    </row>
    <row r="1605" spans="1:6">
      <c r="A1605" s="1152"/>
      <c r="B1605" s="1072"/>
      <c r="C1605" s="1075"/>
      <c r="D1605" s="1075"/>
      <c r="E1605" s="1153"/>
      <c r="F1605" s="1076"/>
    </row>
    <row r="1606" spans="1:6">
      <c r="A1606" s="1152"/>
      <c r="B1606" s="1072"/>
      <c r="C1606" s="1075"/>
      <c r="D1606" s="1075"/>
      <c r="E1606" s="1153"/>
      <c r="F1606" s="1076"/>
    </row>
    <row r="1607" spans="1:6">
      <c r="A1607" s="1152"/>
      <c r="B1607" s="1072"/>
      <c r="C1607" s="1075"/>
      <c r="D1607" s="1075"/>
      <c r="E1607" s="1153"/>
      <c r="F1607" s="1076"/>
    </row>
    <row r="1608" spans="1:6">
      <c r="A1608" s="1152"/>
      <c r="B1608" s="1072"/>
      <c r="C1608" s="1075"/>
      <c r="D1608" s="1075"/>
      <c r="E1608" s="1153"/>
      <c r="F1608" s="1076"/>
    </row>
    <row r="1609" spans="1:6">
      <c r="A1609" s="1152"/>
      <c r="B1609" s="1072"/>
      <c r="C1609" s="1075"/>
      <c r="D1609" s="1075"/>
      <c r="E1609" s="1153"/>
      <c r="F1609" s="1076"/>
    </row>
    <row r="1610" spans="1:6">
      <c r="A1610" s="1152"/>
      <c r="B1610" s="1072"/>
      <c r="C1610" s="1075"/>
      <c r="D1610" s="1075"/>
      <c r="E1610" s="1153"/>
      <c r="F1610" s="1076"/>
    </row>
    <row r="1611" spans="1:6">
      <c r="A1611" s="1152"/>
      <c r="B1611" s="1072"/>
      <c r="C1611" s="1075"/>
      <c r="D1611" s="1075"/>
      <c r="E1611" s="1153"/>
      <c r="F1611" s="1076"/>
    </row>
    <row r="1612" spans="1:6">
      <c r="A1612" s="1152"/>
      <c r="B1612" s="1072"/>
      <c r="C1612" s="1075"/>
      <c r="D1612" s="1075"/>
      <c r="E1612" s="1153"/>
      <c r="F1612" s="1076"/>
    </row>
    <row r="1613" spans="1:6">
      <c r="A1613" s="1152"/>
      <c r="B1613" s="1072"/>
      <c r="C1613" s="1075"/>
      <c r="D1613" s="1075"/>
      <c r="E1613" s="1153"/>
      <c r="F1613" s="1076"/>
    </row>
    <row r="1614" spans="1:6">
      <c r="A1614" s="1152"/>
      <c r="B1614" s="1072"/>
      <c r="C1614" s="1075"/>
      <c r="D1614" s="1075"/>
      <c r="E1614" s="1153"/>
      <c r="F1614" s="1076"/>
    </row>
    <row r="1615" spans="1:6">
      <c r="A1615" s="1152"/>
      <c r="B1615" s="1072"/>
      <c r="C1615" s="1075"/>
      <c r="D1615" s="1075"/>
      <c r="E1615" s="1153"/>
      <c r="F1615" s="1076"/>
    </row>
    <row r="1616" spans="1:6">
      <c r="A1616" s="1152"/>
      <c r="B1616" s="1072"/>
      <c r="C1616" s="1075"/>
      <c r="D1616" s="1075"/>
      <c r="E1616" s="1153"/>
      <c r="F1616" s="1076"/>
    </row>
    <row r="1617" spans="1:6">
      <c r="A1617" s="1152"/>
      <c r="B1617" s="1072"/>
      <c r="C1617" s="1075"/>
      <c r="D1617" s="1075"/>
      <c r="E1617" s="1153"/>
      <c r="F1617" s="1076"/>
    </row>
    <row r="1618" spans="1:6">
      <c r="A1618" s="1152"/>
      <c r="B1618" s="1072"/>
      <c r="C1618" s="1075"/>
      <c r="D1618" s="1075"/>
      <c r="E1618" s="1153"/>
      <c r="F1618" s="1076"/>
    </row>
    <row r="1619" spans="1:6">
      <c r="A1619" s="1152"/>
      <c r="B1619" s="1072"/>
      <c r="C1619" s="1075"/>
      <c r="D1619" s="1075"/>
      <c r="E1619" s="1153"/>
      <c r="F1619" s="1076"/>
    </row>
    <row r="1620" spans="1:6">
      <c r="A1620" s="1152"/>
      <c r="B1620" s="1072"/>
      <c r="C1620" s="1075"/>
      <c r="D1620" s="1075"/>
      <c r="E1620" s="1153"/>
      <c r="F1620" s="1076"/>
    </row>
    <row r="1621" spans="1:6">
      <c r="A1621" s="1152"/>
      <c r="B1621" s="1072"/>
      <c r="C1621" s="1075"/>
      <c r="D1621" s="1075"/>
      <c r="E1621" s="1153"/>
      <c r="F1621" s="1076"/>
    </row>
    <row r="1622" spans="1:6">
      <c r="A1622" s="1152"/>
      <c r="B1622" s="1072"/>
      <c r="C1622" s="1075"/>
      <c r="D1622" s="1075"/>
      <c r="E1622" s="1153"/>
      <c r="F1622" s="1076"/>
    </row>
    <row r="1623" spans="1:6">
      <c r="A1623" s="1152"/>
      <c r="B1623" s="1072"/>
      <c r="C1623" s="1075"/>
      <c r="D1623" s="1075"/>
      <c r="E1623" s="1153"/>
      <c r="F1623" s="1076"/>
    </row>
    <row r="1624" spans="1:6">
      <c r="A1624" s="1152"/>
      <c r="B1624" s="1072"/>
      <c r="C1624" s="1075"/>
      <c r="D1624" s="1075"/>
      <c r="E1624" s="1153"/>
      <c r="F1624" s="1076"/>
    </row>
    <row r="1625" spans="1:6">
      <c r="A1625" s="1152"/>
      <c r="B1625" s="1072"/>
      <c r="C1625" s="1075"/>
      <c r="D1625" s="1075"/>
      <c r="E1625" s="1153"/>
      <c r="F1625" s="1076"/>
    </row>
    <row r="1626" spans="1:6">
      <c r="A1626" s="1152"/>
      <c r="B1626" s="1072"/>
      <c r="C1626" s="1075"/>
      <c r="D1626" s="1075"/>
      <c r="E1626" s="1153"/>
      <c r="F1626" s="1076"/>
    </row>
    <row r="1627" spans="1:6">
      <c r="A1627" s="1152"/>
      <c r="B1627" s="1072"/>
      <c r="C1627" s="1075"/>
      <c r="D1627" s="1075"/>
      <c r="E1627" s="1153"/>
      <c r="F1627" s="1076"/>
    </row>
    <row r="1628" spans="1:6">
      <c r="A1628" s="1152"/>
      <c r="B1628" s="1072"/>
      <c r="C1628" s="1075"/>
      <c r="D1628" s="1075"/>
      <c r="E1628" s="1153"/>
      <c r="F1628" s="1076"/>
    </row>
    <row r="1629" spans="1:6">
      <c r="A1629" s="1152"/>
      <c r="B1629" s="1072"/>
      <c r="C1629" s="1075"/>
      <c r="D1629" s="1075"/>
      <c r="E1629" s="1153"/>
      <c r="F1629" s="1076"/>
    </row>
    <row r="1630" spans="1:6">
      <c r="A1630" s="1152"/>
      <c r="B1630" s="1072"/>
      <c r="C1630" s="1075"/>
      <c r="D1630" s="1075"/>
      <c r="E1630" s="1153"/>
      <c r="F1630" s="1076"/>
    </row>
    <row r="1631" spans="1:6">
      <c r="A1631" s="1152"/>
      <c r="B1631" s="1072"/>
      <c r="C1631" s="1075"/>
      <c r="D1631" s="1075"/>
      <c r="E1631" s="1153"/>
      <c r="F1631" s="1076"/>
    </row>
    <row r="1632" spans="1:6">
      <c r="A1632" s="1152"/>
      <c r="B1632" s="1072"/>
      <c r="C1632" s="1075"/>
      <c r="D1632" s="1075"/>
      <c r="E1632" s="1153"/>
      <c r="F1632" s="1076"/>
    </row>
    <row r="1633" spans="1:6">
      <c r="A1633" s="1152"/>
      <c r="B1633" s="1072"/>
      <c r="C1633" s="1075"/>
      <c r="D1633" s="1075"/>
      <c r="E1633" s="1153"/>
      <c r="F1633" s="1076"/>
    </row>
    <row r="1634" spans="1:6">
      <c r="A1634" s="1152"/>
      <c r="B1634" s="1072"/>
      <c r="C1634" s="1075"/>
      <c r="D1634" s="1075"/>
      <c r="E1634" s="1153"/>
      <c r="F1634" s="1076"/>
    </row>
    <row r="1635" spans="1:6">
      <c r="A1635" s="1152"/>
      <c r="B1635" s="1072"/>
      <c r="C1635" s="1075"/>
      <c r="D1635" s="1075"/>
      <c r="E1635" s="1153"/>
      <c r="F1635" s="1076"/>
    </row>
    <row r="1636" spans="1:6">
      <c r="A1636" s="1152"/>
      <c r="B1636" s="1072"/>
      <c r="C1636" s="1075"/>
      <c r="D1636" s="1075"/>
      <c r="E1636" s="1153"/>
      <c r="F1636" s="1076"/>
    </row>
    <row r="1637" spans="1:6">
      <c r="A1637" s="1152"/>
      <c r="B1637" s="1072"/>
      <c r="C1637" s="1075"/>
      <c r="D1637" s="1075"/>
      <c r="E1637" s="1153"/>
      <c r="F1637" s="1076"/>
    </row>
    <row r="1638" spans="1:6">
      <c r="A1638" s="1152"/>
      <c r="B1638" s="1072"/>
      <c r="C1638" s="1075"/>
      <c r="D1638" s="1075"/>
      <c r="E1638" s="1153"/>
      <c r="F1638" s="1076"/>
    </row>
    <row r="1639" spans="1:6">
      <c r="A1639" s="1152"/>
      <c r="B1639" s="1072"/>
      <c r="C1639" s="1075"/>
      <c r="D1639" s="1075"/>
      <c r="E1639" s="1153"/>
      <c r="F1639" s="1076"/>
    </row>
    <row r="1640" spans="1:6">
      <c r="A1640" s="1152"/>
      <c r="B1640" s="1072"/>
      <c r="C1640" s="1075"/>
      <c r="D1640" s="1075"/>
      <c r="E1640" s="1153"/>
      <c r="F1640" s="1076"/>
    </row>
    <row r="1641" spans="1:6">
      <c r="A1641" s="1152"/>
      <c r="B1641" s="1072"/>
      <c r="C1641" s="1075"/>
      <c r="D1641" s="1075"/>
      <c r="E1641" s="1153"/>
      <c r="F1641" s="1076"/>
    </row>
    <row r="1642" spans="1:6">
      <c r="A1642" s="1152"/>
      <c r="B1642" s="1072"/>
      <c r="C1642" s="1075"/>
      <c r="D1642" s="1075"/>
      <c r="E1642" s="1153"/>
      <c r="F1642" s="1076"/>
    </row>
    <row r="1643" spans="1:6">
      <c r="A1643" s="1152"/>
      <c r="B1643" s="1072"/>
      <c r="C1643" s="1075"/>
      <c r="D1643" s="1075"/>
      <c r="E1643" s="1153"/>
      <c r="F1643" s="1076"/>
    </row>
    <row r="1644" spans="1:6">
      <c r="A1644" s="1152"/>
      <c r="B1644" s="1072"/>
      <c r="C1644" s="1075"/>
      <c r="D1644" s="1075"/>
      <c r="E1644" s="1153"/>
      <c r="F1644" s="1076"/>
    </row>
    <row r="1645" spans="1:6">
      <c r="A1645" s="1152"/>
      <c r="B1645" s="1072"/>
      <c r="C1645" s="1075"/>
      <c r="D1645" s="1075"/>
      <c r="E1645" s="1153"/>
      <c r="F1645" s="1076"/>
    </row>
    <row r="1646" spans="1:6">
      <c r="A1646" s="1152"/>
      <c r="B1646" s="1072"/>
      <c r="C1646" s="1075"/>
      <c r="D1646" s="1075"/>
      <c r="E1646" s="1153"/>
      <c r="F1646" s="1076"/>
    </row>
    <row r="1647" spans="1:6">
      <c r="A1647" s="1152"/>
      <c r="B1647" s="1072"/>
      <c r="C1647" s="1075"/>
      <c r="D1647" s="1075"/>
      <c r="E1647" s="1153"/>
      <c r="F1647" s="1076"/>
    </row>
    <row r="1648" spans="1:6">
      <c r="A1648" s="1152"/>
      <c r="B1648" s="1072"/>
      <c r="C1648" s="1075"/>
      <c r="D1648" s="1075"/>
      <c r="E1648" s="1153"/>
      <c r="F1648" s="1076"/>
    </row>
    <row r="1649" spans="1:6">
      <c r="A1649" s="1152"/>
      <c r="B1649" s="1072"/>
      <c r="C1649" s="1075"/>
      <c r="D1649" s="1075"/>
      <c r="E1649" s="1153"/>
      <c r="F1649" s="1076"/>
    </row>
    <row r="1650" spans="1:6">
      <c r="A1650" s="1152"/>
      <c r="B1650" s="1072"/>
      <c r="C1650" s="1075"/>
      <c r="D1650" s="1075"/>
      <c r="E1650" s="1153"/>
      <c r="F1650" s="1076"/>
    </row>
    <row r="1651" spans="1:6">
      <c r="A1651" s="1152"/>
      <c r="B1651" s="1072"/>
      <c r="C1651" s="1075"/>
      <c r="D1651" s="1075"/>
      <c r="E1651" s="1153"/>
      <c r="F1651" s="1076"/>
    </row>
    <row r="1652" spans="1:6">
      <c r="A1652" s="1152"/>
      <c r="B1652" s="1072"/>
      <c r="C1652" s="1075"/>
      <c r="D1652" s="1075"/>
      <c r="E1652" s="1153"/>
      <c r="F1652" s="1076"/>
    </row>
    <row r="1653" spans="1:6">
      <c r="A1653" s="1152"/>
      <c r="B1653" s="1072"/>
      <c r="C1653" s="1075"/>
      <c r="D1653" s="1075"/>
      <c r="E1653" s="1153"/>
      <c r="F1653" s="1076"/>
    </row>
    <row r="1654" spans="1:6">
      <c r="A1654" s="1152"/>
      <c r="B1654" s="1072"/>
      <c r="C1654" s="1075"/>
      <c r="D1654" s="1075"/>
      <c r="E1654" s="1153"/>
      <c r="F1654" s="1076"/>
    </row>
    <row r="1655" spans="1:6">
      <c r="A1655" s="1152"/>
      <c r="B1655" s="1072"/>
      <c r="C1655" s="1075"/>
      <c r="D1655" s="1075"/>
      <c r="E1655" s="1153"/>
      <c r="F1655" s="1076"/>
    </row>
    <row r="1656" spans="1:6">
      <c r="A1656" s="1152"/>
      <c r="B1656" s="1072"/>
      <c r="C1656" s="1075"/>
      <c r="D1656" s="1075"/>
      <c r="E1656" s="1153"/>
      <c r="F1656" s="1076"/>
    </row>
    <row r="1657" spans="1:6">
      <c r="A1657" s="1152"/>
      <c r="B1657" s="1072"/>
      <c r="C1657" s="1075"/>
      <c r="D1657" s="1075"/>
      <c r="E1657" s="1153"/>
      <c r="F1657" s="1076"/>
    </row>
    <row r="1658" spans="1:6">
      <c r="A1658" s="1152"/>
      <c r="B1658" s="1072"/>
      <c r="C1658" s="1075"/>
      <c r="D1658" s="1075"/>
      <c r="E1658" s="1153"/>
      <c r="F1658" s="1076"/>
    </row>
    <row r="1659" spans="1:6">
      <c r="A1659" s="1152"/>
      <c r="B1659" s="1072"/>
      <c r="C1659" s="1075"/>
      <c r="D1659" s="1075"/>
      <c r="E1659" s="1153"/>
      <c r="F1659" s="1076"/>
    </row>
    <row r="1660" spans="1:6">
      <c r="A1660" s="1152"/>
      <c r="B1660" s="1072"/>
      <c r="C1660" s="1075"/>
      <c r="D1660" s="1075"/>
      <c r="E1660" s="1153"/>
      <c r="F1660" s="1076"/>
    </row>
    <row r="1661" spans="1:6">
      <c r="A1661" s="1152"/>
      <c r="B1661" s="1072"/>
      <c r="C1661" s="1075"/>
      <c r="D1661" s="1075"/>
      <c r="E1661" s="1153"/>
      <c r="F1661" s="1076"/>
    </row>
    <row r="1662" spans="1:6">
      <c r="A1662" s="1152"/>
      <c r="B1662" s="1072"/>
      <c r="C1662" s="1075"/>
      <c r="D1662" s="1075"/>
      <c r="E1662" s="1153"/>
      <c r="F1662" s="1076"/>
    </row>
    <row r="1663" spans="1:6">
      <c r="A1663" s="1152"/>
      <c r="B1663" s="1072"/>
      <c r="C1663" s="1075"/>
      <c r="D1663" s="1075"/>
      <c r="E1663" s="1153"/>
      <c r="F1663" s="1076"/>
    </row>
    <row r="1664" spans="1:6">
      <c r="A1664" s="1152"/>
      <c r="B1664" s="1072"/>
      <c r="C1664" s="1075"/>
      <c r="D1664" s="1075"/>
      <c r="E1664" s="1153"/>
      <c r="F1664" s="1076"/>
    </row>
    <row r="1665" spans="1:6">
      <c r="A1665" s="1152"/>
      <c r="B1665" s="1072"/>
      <c r="C1665" s="1075"/>
      <c r="D1665" s="1075"/>
      <c r="E1665" s="1153"/>
      <c r="F1665" s="1076"/>
    </row>
    <row r="1666" spans="1:6">
      <c r="A1666" s="1152"/>
      <c r="B1666" s="1072"/>
      <c r="C1666" s="1075"/>
      <c r="D1666" s="1075"/>
      <c r="E1666" s="1153"/>
      <c r="F1666" s="1076"/>
    </row>
    <row r="1667" spans="1:6">
      <c r="A1667" s="1152"/>
      <c r="B1667" s="1072"/>
      <c r="C1667" s="1075"/>
      <c r="D1667" s="1075"/>
      <c r="E1667" s="1153"/>
      <c r="F1667" s="1076"/>
    </row>
    <row r="1668" spans="1:6">
      <c r="A1668" s="1152"/>
      <c r="B1668" s="1072"/>
      <c r="C1668" s="1075"/>
      <c r="D1668" s="1075"/>
      <c r="E1668" s="1153"/>
      <c r="F1668" s="1076"/>
    </row>
    <row r="1669" spans="1:6">
      <c r="A1669" s="1152"/>
      <c r="B1669" s="1072"/>
      <c r="C1669" s="1075"/>
      <c r="D1669" s="1075"/>
      <c r="E1669" s="1153"/>
      <c r="F1669" s="1076"/>
    </row>
    <row r="1670" spans="1:6">
      <c r="A1670" s="1152"/>
      <c r="B1670" s="1072"/>
      <c r="C1670" s="1075"/>
      <c r="D1670" s="1075"/>
      <c r="E1670" s="1153"/>
      <c r="F1670" s="1076"/>
    </row>
    <row r="1671" spans="1:6">
      <c r="A1671" s="1152"/>
      <c r="B1671" s="1072"/>
      <c r="C1671" s="1075"/>
      <c r="D1671" s="1075"/>
      <c r="E1671" s="1153"/>
      <c r="F1671" s="1076"/>
    </row>
    <row r="1672" spans="1:6">
      <c r="A1672" s="1152"/>
      <c r="B1672" s="1072"/>
      <c r="C1672" s="1075"/>
      <c r="D1672" s="1075"/>
      <c r="E1672" s="1153"/>
      <c r="F1672" s="1076"/>
    </row>
    <row r="1673" spans="1:6">
      <c r="A1673" s="1152"/>
      <c r="B1673" s="1072"/>
      <c r="C1673" s="1075"/>
      <c r="D1673" s="1075"/>
      <c r="E1673" s="1153"/>
      <c r="F1673" s="1076"/>
    </row>
    <row r="1674" spans="1:6">
      <c r="A1674" s="1152"/>
      <c r="B1674" s="1072"/>
      <c r="C1674" s="1075"/>
      <c r="D1674" s="1075"/>
      <c r="E1674" s="1153"/>
      <c r="F1674" s="1076"/>
    </row>
    <row r="1675" spans="1:6">
      <c r="A1675" s="1152"/>
      <c r="B1675" s="1072"/>
      <c r="C1675" s="1075"/>
      <c r="D1675" s="1075"/>
      <c r="E1675" s="1153"/>
      <c r="F1675" s="1076"/>
    </row>
    <row r="1676" spans="1:6">
      <c r="A1676" s="1152"/>
      <c r="B1676" s="1072"/>
      <c r="C1676" s="1075"/>
      <c r="D1676" s="1075"/>
      <c r="E1676" s="1153"/>
      <c r="F1676" s="1076"/>
    </row>
    <row r="1677" spans="1:6">
      <c r="A1677" s="1152"/>
      <c r="B1677" s="1072"/>
      <c r="C1677" s="1075"/>
      <c r="D1677" s="1075"/>
      <c r="E1677" s="1153"/>
      <c r="F1677" s="1076"/>
    </row>
    <row r="1678" spans="1:6">
      <c r="A1678" s="1152"/>
      <c r="B1678" s="1072"/>
      <c r="C1678" s="1075"/>
      <c r="D1678" s="1075"/>
      <c r="E1678" s="1153"/>
      <c r="F1678" s="1076"/>
    </row>
    <row r="1679" spans="1:6">
      <c r="A1679" s="1152"/>
      <c r="B1679" s="1072"/>
      <c r="C1679" s="1075"/>
      <c r="D1679" s="1075"/>
      <c r="E1679" s="1153"/>
      <c r="F1679" s="1076"/>
    </row>
    <row r="1680" spans="1:6">
      <c r="A1680" s="1152"/>
      <c r="B1680" s="1072"/>
      <c r="C1680" s="1075"/>
      <c r="D1680" s="1075"/>
      <c r="E1680" s="1153"/>
      <c r="F1680" s="1076"/>
    </row>
    <row r="1681" spans="1:6">
      <c r="A1681" s="1152"/>
      <c r="B1681" s="1072"/>
      <c r="C1681" s="1075"/>
      <c r="D1681" s="1075"/>
      <c r="E1681" s="1153"/>
      <c r="F1681" s="1076"/>
    </row>
    <row r="1682" spans="1:6">
      <c r="A1682" s="1152"/>
      <c r="B1682" s="1072"/>
      <c r="C1682" s="1075"/>
      <c r="D1682" s="1075"/>
      <c r="E1682" s="1153"/>
      <c r="F1682" s="1076"/>
    </row>
    <row r="1683" spans="1:6">
      <c r="A1683" s="1152"/>
      <c r="B1683" s="1072"/>
      <c r="C1683" s="1075"/>
      <c r="D1683" s="1075"/>
      <c r="E1683" s="1153"/>
      <c r="F1683" s="1076"/>
    </row>
    <row r="1684" spans="1:6">
      <c r="A1684" s="1152"/>
      <c r="B1684" s="1072"/>
      <c r="C1684" s="1075"/>
      <c r="D1684" s="1075"/>
      <c r="E1684" s="1153"/>
      <c r="F1684" s="1076"/>
    </row>
    <row r="1685" spans="1:6">
      <c r="A1685" s="1152"/>
      <c r="B1685" s="1072"/>
      <c r="C1685" s="1075"/>
      <c r="D1685" s="1075"/>
      <c r="E1685" s="1153"/>
      <c r="F1685" s="1076"/>
    </row>
    <row r="1686" spans="1:6">
      <c r="A1686" s="1152"/>
      <c r="B1686" s="1072"/>
      <c r="C1686" s="1075"/>
      <c r="D1686" s="1075"/>
      <c r="E1686" s="1153"/>
      <c r="F1686" s="1076"/>
    </row>
    <row r="1687" spans="1:6">
      <c r="A1687" s="1152"/>
      <c r="B1687" s="1072"/>
      <c r="C1687" s="1075"/>
      <c r="D1687" s="1075"/>
      <c r="E1687" s="1153"/>
      <c r="F1687" s="1076"/>
    </row>
    <row r="1688" spans="1:6">
      <c r="A1688" s="1152"/>
      <c r="B1688" s="1072"/>
      <c r="C1688" s="1075"/>
      <c r="D1688" s="1075"/>
      <c r="E1688" s="1153"/>
      <c r="F1688" s="1076"/>
    </row>
    <row r="1689" spans="1:6">
      <c r="A1689" s="1152"/>
      <c r="B1689" s="1072"/>
      <c r="C1689" s="1075"/>
      <c r="D1689" s="1075"/>
      <c r="E1689" s="1153"/>
      <c r="F1689" s="1076"/>
    </row>
    <row r="1690" spans="1:6">
      <c r="A1690" s="1152"/>
      <c r="B1690" s="1072"/>
      <c r="C1690" s="1075"/>
      <c r="D1690" s="1075"/>
      <c r="E1690" s="1153"/>
      <c r="F1690" s="1076"/>
    </row>
    <row r="1691" spans="1:6">
      <c r="A1691" s="1152"/>
      <c r="B1691" s="1072"/>
      <c r="C1691" s="1075"/>
      <c r="D1691" s="1075"/>
      <c r="E1691" s="1153"/>
      <c r="F1691" s="1076"/>
    </row>
    <row r="1692" spans="1:6">
      <c r="A1692" s="1152"/>
      <c r="B1692" s="1072"/>
      <c r="C1692" s="1075"/>
      <c r="D1692" s="1075"/>
      <c r="E1692" s="1153"/>
      <c r="F1692" s="1076"/>
    </row>
    <row r="1693" spans="1:6">
      <c r="A1693" s="1152"/>
      <c r="B1693" s="1072"/>
      <c r="C1693" s="1075"/>
      <c r="D1693" s="1075"/>
      <c r="E1693" s="1153"/>
      <c r="F1693" s="1076"/>
    </row>
    <row r="1694" spans="1:6">
      <c r="A1694" s="1152"/>
      <c r="B1694" s="1072"/>
      <c r="C1694" s="1075"/>
      <c r="D1694" s="1075"/>
      <c r="E1694" s="1153"/>
      <c r="F1694" s="1076"/>
    </row>
    <row r="1695" spans="1:6">
      <c r="A1695" s="1152"/>
      <c r="B1695" s="1072"/>
      <c r="C1695" s="1075"/>
      <c r="D1695" s="1075"/>
      <c r="E1695" s="1153"/>
      <c r="F1695" s="1076"/>
    </row>
    <row r="1696" spans="1:6">
      <c r="A1696" s="1152"/>
      <c r="B1696" s="1072"/>
      <c r="C1696" s="1075"/>
      <c r="D1696" s="1075"/>
      <c r="E1696" s="1153"/>
      <c r="F1696" s="1076"/>
    </row>
    <row r="1697" spans="1:6">
      <c r="A1697" s="1152"/>
      <c r="B1697" s="1072"/>
      <c r="C1697" s="1075"/>
      <c r="D1697" s="1075"/>
      <c r="E1697" s="1153"/>
      <c r="F1697" s="1076"/>
    </row>
    <row r="1698" spans="1:6">
      <c r="A1698" s="1152"/>
      <c r="B1698" s="1072"/>
      <c r="C1698" s="1075"/>
      <c r="D1698" s="1075"/>
      <c r="E1698" s="1153"/>
      <c r="F1698" s="1076"/>
    </row>
    <row r="1699" spans="1:6">
      <c r="A1699" s="1152"/>
      <c r="B1699" s="1072"/>
      <c r="C1699" s="1075"/>
      <c r="D1699" s="1075"/>
      <c r="E1699" s="1153"/>
      <c r="F1699" s="1076"/>
    </row>
    <row r="1700" spans="1:6">
      <c r="A1700" s="1152"/>
      <c r="B1700" s="1072"/>
      <c r="C1700" s="1075"/>
      <c r="D1700" s="1075"/>
      <c r="E1700" s="1153"/>
      <c r="F1700" s="1076"/>
    </row>
    <row r="1701" spans="1:6">
      <c r="A1701" s="1152"/>
      <c r="B1701" s="1072"/>
      <c r="C1701" s="1075"/>
      <c r="D1701" s="1075"/>
      <c r="E1701" s="1153"/>
      <c r="F1701" s="1076"/>
    </row>
    <row r="1702" spans="1:6">
      <c r="A1702" s="1152"/>
      <c r="B1702" s="1072"/>
      <c r="C1702" s="1075"/>
      <c r="D1702" s="1075"/>
      <c r="E1702" s="1153"/>
      <c r="F1702" s="1076"/>
    </row>
    <row r="1703" spans="1:6">
      <c r="A1703" s="1152"/>
      <c r="B1703" s="1072"/>
      <c r="C1703" s="1075"/>
      <c r="D1703" s="1075"/>
      <c r="E1703" s="1153"/>
      <c r="F1703" s="1076"/>
    </row>
    <row r="1704" spans="1:6">
      <c r="A1704" s="1152"/>
      <c r="B1704" s="1072"/>
      <c r="C1704" s="1075"/>
      <c r="D1704" s="1075"/>
      <c r="E1704" s="1153"/>
      <c r="F1704" s="1076"/>
    </row>
    <row r="1705" spans="1:6">
      <c r="A1705" s="1152"/>
      <c r="B1705" s="1072"/>
      <c r="C1705" s="1075"/>
      <c r="D1705" s="1075"/>
      <c r="E1705" s="1153"/>
      <c r="F1705" s="1076"/>
    </row>
    <row r="1706" spans="1:6">
      <c r="A1706" s="1152"/>
      <c r="B1706" s="1072"/>
      <c r="C1706" s="1075"/>
      <c r="D1706" s="1075"/>
      <c r="E1706" s="1153"/>
      <c r="F1706" s="1076"/>
    </row>
    <row r="1707" spans="1:6">
      <c r="A1707" s="1152"/>
      <c r="B1707" s="1072"/>
      <c r="C1707" s="1075"/>
      <c r="D1707" s="1075"/>
      <c r="E1707" s="1153"/>
      <c r="F1707" s="1076"/>
    </row>
    <row r="1708" spans="1:6">
      <c r="A1708" s="1152"/>
      <c r="B1708" s="1072"/>
      <c r="C1708" s="1075"/>
      <c r="D1708" s="1075"/>
      <c r="E1708" s="1153"/>
      <c r="F1708" s="1076"/>
    </row>
    <row r="1709" spans="1:6">
      <c r="A1709" s="1152"/>
      <c r="B1709" s="1072"/>
      <c r="C1709" s="1075"/>
      <c r="D1709" s="1075"/>
      <c r="E1709" s="1153"/>
      <c r="F1709" s="1076"/>
    </row>
    <row r="1710" spans="1:6">
      <c r="A1710" s="1152"/>
      <c r="B1710" s="1072"/>
      <c r="C1710" s="1075"/>
      <c r="D1710" s="1075"/>
      <c r="E1710" s="1153"/>
      <c r="F1710" s="1076"/>
    </row>
    <row r="1711" spans="1:6">
      <c r="A1711" s="1152"/>
      <c r="B1711" s="1072"/>
      <c r="C1711" s="1075"/>
      <c r="D1711" s="1075"/>
      <c r="E1711" s="1153"/>
      <c r="F1711" s="1076"/>
    </row>
    <row r="1712" spans="1:6">
      <c r="A1712" s="1152"/>
      <c r="B1712" s="1072"/>
      <c r="C1712" s="1075"/>
      <c r="D1712" s="1075"/>
      <c r="E1712" s="1153"/>
      <c r="F1712" s="1076"/>
    </row>
    <row r="1713" spans="1:6">
      <c r="A1713" s="1152"/>
      <c r="B1713" s="1072"/>
      <c r="C1713" s="1075"/>
      <c r="D1713" s="1075"/>
      <c r="E1713" s="1153"/>
      <c r="F1713" s="1076"/>
    </row>
    <row r="1714" spans="1:6">
      <c r="A1714" s="1152"/>
      <c r="B1714" s="1072"/>
      <c r="C1714" s="1075"/>
      <c r="D1714" s="1075"/>
      <c r="E1714" s="1153"/>
      <c r="F1714" s="1076"/>
    </row>
    <row r="1715" spans="1:6">
      <c r="A1715" s="1152"/>
      <c r="B1715" s="1072"/>
      <c r="C1715" s="1075"/>
      <c r="D1715" s="1075"/>
      <c r="E1715" s="1153"/>
      <c r="F1715" s="1076"/>
    </row>
    <row r="1716" spans="1:6">
      <c r="A1716" s="1152"/>
      <c r="B1716" s="1072"/>
      <c r="C1716" s="1075"/>
      <c r="D1716" s="1075"/>
      <c r="E1716" s="1153"/>
      <c r="F1716" s="1076"/>
    </row>
    <row r="1717" spans="1:6">
      <c r="A1717" s="1152"/>
      <c r="B1717" s="1072"/>
      <c r="C1717" s="1075"/>
      <c r="D1717" s="1075"/>
      <c r="E1717" s="1153"/>
      <c r="F1717" s="1076"/>
    </row>
    <row r="1718" spans="1:6">
      <c r="A1718" s="1152"/>
      <c r="B1718" s="1072"/>
      <c r="C1718" s="1075"/>
      <c r="D1718" s="1075"/>
      <c r="E1718" s="1153"/>
      <c r="F1718" s="1076"/>
    </row>
    <row r="1719" spans="1:6">
      <c r="A1719" s="1152"/>
      <c r="B1719" s="1072"/>
      <c r="C1719" s="1075"/>
      <c r="D1719" s="1075"/>
      <c r="E1719" s="1153"/>
      <c r="F1719" s="1076"/>
    </row>
    <row r="1720" spans="1:6">
      <c r="A1720" s="1152"/>
      <c r="B1720" s="1072"/>
      <c r="C1720" s="1075"/>
      <c r="D1720" s="1075"/>
      <c r="E1720" s="1153"/>
      <c r="F1720" s="1076"/>
    </row>
    <row r="1721" spans="1:6">
      <c r="A1721" s="1152"/>
      <c r="B1721" s="1072"/>
      <c r="C1721" s="1075"/>
      <c r="D1721" s="1075"/>
      <c r="E1721" s="1153"/>
      <c r="F1721" s="1076"/>
    </row>
    <row r="1722" spans="1:6">
      <c r="A1722" s="1152"/>
      <c r="B1722" s="1072"/>
      <c r="C1722" s="1075"/>
      <c r="D1722" s="1075"/>
      <c r="E1722" s="1153"/>
      <c r="F1722" s="1076"/>
    </row>
    <row r="1723" spans="1:6">
      <c r="A1723" s="1152"/>
      <c r="B1723" s="1072"/>
      <c r="C1723" s="1075"/>
      <c r="D1723" s="1075"/>
      <c r="E1723" s="1153"/>
      <c r="F1723" s="1076"/>
    </row>
    <row r="1724" spans="1:6">
      <c r="A1724" s="1152"/>
      <c r="B1724" s="1072"/>
      <c r="C1724" s="1075"/>
      <c r="D1724" s="1075"/>
      <c r="E1724" s="1153"/>
      <c r="F1724" s="1076"/>
    </row>
    <row r="1725" spans="1:6">
      <c r="A1725" s="1152"/>
      <c r="B1725" s="1072"/>
      <c r="C1725" s="1075"/>
      <c r="D1725" s="1075"/>
      <c r="E1725" s="1153"/>
      <c r="F1725" s="1076"/>
    </row>
    <row r="1726" spans="1:6">
      <c r="A1726" s="1152"/>
      <c r="B1726" s="1072"/>
      <c r="C1726" s="1075"/>
      <c r="D1726" s="1075"/>
      <c r="E1726" s="1153"/>
      <c r="F1726" s="1076"/>
    </row>
    <row r="1727" spans="1:6">
      <c r="A1727" s="1152"/>
      <c r="B1727" s="1072"/>
      <c r="C1727" s="1075"/>
      <c r="D1727" s="1075"/>
      <c r="E1727" s="1153"/>
      <c r="F1727" s="1076"/>
    </row>
    <row r="1728" spans="1:6">
      <c r="A1728" s="1152"/>
      <c r="B1728" s="1072"/>
      <c r="C1728" s="1075"/>
      <c r="D1728" s="1075"/>
      <c r="E1728" s="1153"/>
      <c r="F1728" s="1076"/>
    </row>
    <row r="1729" spans="1:6">
      <c r="A1729" s="1152"/>
      <c r="B1729" s="1072"/>
      <c r="C1729" s="1075"/>
      <c r="D1729" s="1075"/>
      <c r="E1729" s="1153"/>
      <c r="F1729" s="1076"/>
    </row>
    <row r="1730" spans="1:6">
      <c r="A1730" s="1152"/>
      <c r="B1730" s="1072"/>
      <c r="C1730" s="1075"/>
      <c r="D1730" s="1075"/>
      <c r="E1730" s="1153"/>
      <c r="F1730" s="1076"/>
    </row>
    <row r="1731" spans="1:6">
      <c r="A1731" s="1152"/>
      <c r="B1731" s="1072"/>
      <c r="C1731" s="1075"/>
      <c r="D1731" s="1075"/>
      <c r="E1731" s="1153"/>
      <c r="F1731" s="1076"/>
    </row>
    <row r="1732" spans="1:6">
      <c r="A1732" s="1152"/>
      <c r="B1732" s="1072"/>
      <c r="C1732" s="1075"/>
      <c r="D1732" s="1075"/>
      <c r="E1732" s="1153"/>
      <c r="F1732" s="1076"/>
    </row>
    <row r="1733" spans="1:6">
      <c r="A1733" s="1152"/>
      <c r="B1733" s="1072"/>
      <c r="C1733" s="1075"/>
      <c r="D1733" s="1075"/>
      <c r="E1733" s="1153"/>
      <c r="F1733" s="1076"/>
    </row>
    <row r="1734" spans="1:6">
      <c r="A1734" s="1152"/>
      <c r="B1734" s="1072"/>
      <c r="C1734" s="1075"/>
      <c r="D1734" s="1075"/>
      <c r="E1734" s="1153"/>
      <c r="F1734" s="1076"/>
    </row>
    <row r="1735" spans="1:6">
      <c r="A1735" s="1152"/>
      <c r="B1735" s="1072"/>
      <c r="C1735" s="1075"/>
      <c r="D1735" s="1075"/>
      <c r="E1735" s="1153"/>
      <c r="F1735" s="1076"/>
    </row>
    <row r="1736" spans="1:6">
      <c r="A1736" s="1152"/>
      <c r="B1736" s="1072"/>
      <c r="C1736" s="1075"/>
      <c r="D1736" s="1075"/>
      <c r="E1736" s="1153"/>
      <c r="F1736" s="1076"/>
    </row>
    <row r="1737" spans="1:6">
      <c r="A1737" s="1152"/>
      <c r="B1737" s="1072"/>
      <c r="C1737" s="1075"/>
      <c r="D1737" s="1075"/>
      <c r="E1737" s="1153"/>
      <c r="F1737" s="1076"/>
    </row>
    <row r="1738" spans="1:6">
      <c r="A1738" s="1152"/>
      <c r="B1738" s="1072"/>
      <c r="C1738" s="1075"/>
      <c r="D1738" s="1075"/>
      <c r="E1738" s="1153"/>
      <c r="F1738" s="1076"/>
    </row>
    <row r="1739" spans="1:6">
      <c r="A1739" s="1152"/>
      <c r="B1739" s="1072"/>
      <c r="C1739" s="1075"/>
      <c r="D1739" s="1075"/>
      <c r="E1739" s="1153"/>
      <c r="F1739" s="1076"/>
    </row>
    <row r="1740" spans="1:6">
      <c r="A1740" s="1152"/>
      <c r="B1740" s="1072"/>
      <c r="C1740" s="1075"/>
      <c r="D1740" s="1075"/>
      <c r="E1740" s="1153"/>
      <c r="F1740" s="1076"/>
    </row>
    <row r="1741" spans="1:6">
      <c r="A1741" s="1152"/>
      <c r="B1741" s="1072"/>
      <c r="C1741" s="1075"/>
      <c r="D1741" s="1075"/>
      <c r="E1741" s="1153"/>
      <c r="F1741" s="1076"/>
    </row>
    <row r="1742" spans="1:6">
      <c r="A1742" s="1152"/>
      <c r="B1742" s="1072"/>
      <c r="C1742" s="1075"/>
      <c r="D1742" s="1075"/>
      <c r="E1742" s="1153"/>
      <c r="F1742" s="1076"/>
    </row>
    <row r="1743" spans="1:6">
      <c r="A1743" s="1152"/>
      <c r="B1743" s="1072"/>
      <c r="C1743" s="1075"/>
      <c r="D1743" s="1075"/>
      <c r="E1743" s="1153"/>
      <c r="F1743" s="1076"/>
    </row>
    <row r="1744" spans="1:6">
      <c r="A1744" s="1152"/>
      <c r="B1744" s="1072"/>
      <c r="C1744" s="1075"/>
      <c r="D1744" s="1075"/>
      <c r="E1744" s="1153"/>
      <c r="F1744" s="1076"/>
    </row>
    <row r="1745" spans="1:6">
      <c r="A1745" s="1152"/>
      <c r="B1745" s="1072"/>
      <c r="C1745" s="1075"/>
      <c r="D1745" s="1075"/>
      <c r="E1745" s="1153"/>
      <c r="F1745" s="1076"/>
    </row>
    <row r="1746" spans="1:6">
      <c r="A1746" s="1152"/>
      <c r="B1746" s="1072"/>
      <c r="C1746" s="1075"/>
      <c r="D1746" s="1075"/>
      <c r="E1746" s="1153"/>
      <c r="F1746" s="1076"/>
    </row>
    <row r="1747" spans="1:6">
      <c r="A1747" s="1152"/>
      <c r="B1747" s="1072"/>
      <c r="C1747" s="1075"/>
      <c r="D1747" s="1075"/>
      <c r="E1747" s="1153"/>
      <c r="F1747" s="1076"/>
    </row>
    <row r="1748" spans="1:6">
      <c r="A1748" s="1152"/>
      <c r="B1748" s="1072"/>
      <c r="C1748" s="1075"/>
      <c r="D1748" s="1075"/>
      <c r="E1748" s="1153"/>
      <c r="F1748" s="1076"/>
    </row>
    <row r="1749" spans="1:6">
      <c r="A1749" s="1152"/>
      <c r="B1749" s="1072"/>
      <c r="C1749" s="1075"/>
      <c r="D1749" s="1075"/>
      <c r="E1749" s="1153"/>
      <c r="F1749" s="1076"/>
    </row>
    <row r="1750" spans="1:6">
      <c r="A1750" s="1152"/>
      <c r="B1750" s="1072"/>
      <c r="C1750" s="1075"/>
      <c r="D1750" s="1075"/>
      <c r="E1750" s="1153"/>
      <c r="F1750" s="1076"/>
    </row>
    <row r="1751" spans="1:6">
      <c r="A1751" s="1152"/>
      <c r="B1751" s="1072"/>
      <c r="C1751" s="1075"/>
      <c r="D1751" s="1075"/>
      <c r="E1751" s="1153"/>
      <c r="F1751" s="1076"/>
    </row>
    <row r="1752" spans="1:6">
      <c r="A1752" s="1152"/>
      <c r="B1752" s="1072"/>
      <c r="C1752" s="1075"/>
      <c r="D1752" s="1075"/>
      <c r="E1752" s="1153"/>
      <c r="F1752" s="1076"/>
    </row>
    <row r="1753" spans="1:6">
      <c r="A1753" s="1152"/>
      <c r="B1753" s="1072"/>
      <c r="C1753" s="1075"/>
      <c r="D1753" s="1075"/>
      <c r="E1753" s="1153"/>
      <c r="F1753" s="1076"/>
    </row>
    <row r="1754" spans="1:6">
      <c r="A1754" s="1152"/>
      <c r="B1754" s="1072"/>
      <c r="C1754" s="1075"/>
      <c r="D1754" s="1075"/>
      <c r="E1754" s="1153"/>
      <c r="F1754" s="1076"/>
    </row>
    <row r="1755" spans="1:6">
      <c r="A1755" s="1152"/>
      <c r="B1755" s="1072"/>
      <c r="C1755" s="1075"/>
      <c r="D1755" s="1075"/>
      <c r="E1755" s="1153"/>
      <c r="F1755" s="1076"/>
    </row>
    <row r="1756" spans="1:6">
      <c r="A1756" s="1152"/>
      <c r="B1756" s="1072"/>
      <c r="C1756" s="1075"/>
      <c r="D1756" s="1075"/>
      <c r="E1756" s="1153"/>
      <c r="F1756" s="1076"/>
    </row>
    <row r="1757" spans="1:6">
      <c r="A1757" s="1152"/>
      <c r="B1757" s="1072"/>
      <c r="C1757" s="1075"/>
      <c r="D1757" s="1075"/>
      <c r="E1757" s="1153"/>
      <c r="F1757" s="1076"/>
    </row>
    <row r="1758" spans="1:6">
      <c r="A1758" s="1152"/>
      <c r="B1758" s="1072"/>
      <c r="C1758" s="1075"/>
      <c r="D1758" s="1075"/>
      <c r="E1758" s="1153"/>
      <c r="F1758" s="1076"/>
    </row>
    <row r="1759" spans="1:6">
      <c r="A1759" s="1152"/>
      <c r="B1759" s="1072"/>
      <c r="C1759" s="1075"/>
      <c r="D1759" s="1075"/>
      <c r="E1759" s="1153"/>
      <c r="F1759" s="1076"/>
    </row>
    <row r="1760" spans="1:6">
      <c r="A1760" s="1152"/>
      <c r="B1760" s="1072"/>
      <c r="C1760" s="1075"/>
      <c r="D1760" s="1075"/>
      <c r="E1760" s="1153"/>
      <c r="F1760" s="1076"/>
    </row>
    <row r="1761" spans="1:6">
      <c r="A1761" s="1152"/>
      <c r="B1761" s="1072"/>
      <c r="C1761" s="1075"/>
      <c r="D1761" s="1075"/>
      <c r="E1761" s="1153"/>
      <c r="F1761" s="1076"/>
    </row>
    <row r="1762" spans="1:6">
      <c r="A1762" s="1152"/>
      <c r="B1762" s="1072"/>
      <c r="C1762" s="1075"/>
      <c r="D1762" s="1075"/>
      <c r="E1762" s="1153"/>
      <c r="F1762" s="1076"/>
    </row>
    <row r="1763" spans="1:6">
      <c r="A1763" s="1152"/>
      <c r="B1763" s="1072"/>
      <c r="C1763" s="1075"/>
      <c r="D1763" s="1075"/>
      <c r="E1763" s="1153"/>
      <c r="F1763" s="1076"/>
    </row>
    <row r="1764" spans="1:6">
      <c r="A1764" s="1152"/>
      <c r="B1764" s="1072"/>
      <c r="C1764" s="1075"/>
      <c r="D1764" s="1075"/>
      <c r="E1764" s="1153"/>
      <c r="F1764" s="1076"/>
    </row>
    <row r="1765" spans="1:6">
      <c r="A1765" s="1152"/>
      <c r="B1765" s="1072"/>
      <c r="C1765" s="1075"/>
      <c r="D1765" s="1075"/>
      <c r="E1765" s="1153"/>
      <c r="F1765" s="1076"/>
    </row>
    <row r="1766" spans="1:6">
      <c r="A1766" s="1152"/>
      <c r="B1766" s="1072"/>
      <c r="C1766" s="1075"/>
      <c r="D1766" s="1075"/>
      <c r="E1766" s="1153"/>
      <c r="F1766" s="1076"/>
    </row>
    <row r="1767" spans="1:6">
      <c r="A1767" s="1152"/>
      <c r="B1767" s="1072"/>
      <c r="C1767" s="1075"/>
      <c r="D1767" s="1075"/>
      <c r="E1767" s="1153"/>
      <c r="F1767" s="1076"/>
    </row>
    <row r="1768" spans="1:6">
      <c r="A1768" s="1152"/>
      <c r="B1768" s="1072"/>
      <c r="C1768" s="1075"/>
      <c r="D1768" s="1075"/>
      <c r="E1768" s="1153"/>
      <c r="F1768" s="1076"/>
    </row>
    <row r="1769" spans="1:6">
      <c r="A1769" s="1152"/>
      <c r="B1769" s="1072"/>
      <c r="C1769" s="1075"/>
      <c r="D1769" s="1075"/>
      <c r="E1769" s="1153"/>
      <c r="F1769" s="1076"/>
    </row>
    <row r="1770" spans="1:6">
      <c r="A1770" s="1152"/>
      <c r="B1770" s="1072"/>
      <c r="C1770" s="1075"/>
      <c r="D1770" s="1075"/>
      <c r="E1770" s="1153"/>
      <c r="F1770" s="1076"/>
    </row>
    <row r="1771" spans="1:6">
      <c r="A1771" s="1152"/>
      <c r="B1771" s="1072"/>
      <c r="C1771" s="1075"/>
      <c r="D1771" s="1075"/>
      <c r="E1771" s="1153"/>
      <c r="F1771" s="1076"/>
    </row>
    <row r="1772" spans="1:6">
      <c r="A1772" s="1152"/>
      <c r="B1772" s="1072"/>
      <c r="C1772" s="1075"/>
      <c r="D1772" s="1075"/>
      <c r="E1772" s="1153"/>
      <c r="F1772" s="1076"/>
    </row>
    <row r="1773" spans="1:6">
      <c r="A1773" s="1152"/>
      <c r="B1773" s="1072"/>
      <c r="C1773" s="1075"/>
      <c r="D1773" s="1075"/>
      <c r="E1773" s="1153"/>
      <c r="F1773" s="1076"/>
    </row>
    <row r="1774" spans="1:6">
      <c r="A1774" s="1152"/>
      <c r="B1774" s="1072"/>
      <c r="C1774" s="1075"/>
      <c r="D1774" s="1075"/>
      <c r="E1774" s="1153"/>
      <c r="F1774" s="1076"/>
    </row>
    <row r="1775" spans="1:6">
      <c r="A1775" s="1152"/>
      <c r="B1775" s="1072"/>
      <c r="C1775" s="1075"/>
      <c r="D1775" s="1075"/>
      <c r="E1775" s="1153"/>
      <c r="F1775" s="1076"/>
    </row>
    <row r="1776" spans="1:6">
      <c r="A1776" s="1152"/>
      <c r="B1776" s="1072"/>
      <c r="C1776" s="1075"/>
      <c r="D1776" s="1075"/>
      <c r="E1776" s="1153"/>
      <c r="F1776" s="1076"/>
    </row>
    <row r="1777" spans="1:6">
      <c r="A1777" s="1152"/>
      <c r="B1777" s="1072"/>
      <c r="C1777" s="1075"/>
      <c r="D1777" s="1075"/>
      <c r="E1777" s="1153"/>
      <c r="F1777" s="1076"/>
    </row>
    <row r="1778" spans="1:6">
      <c r="A1778" s="1152"/>
      <c r="B1778" s="1072"/>
      <c r="C1778" s="1075"/>
      <c r="D1778" s="1075"/>
      <c r="E1778" s="1153"/>
      <c r="F1778" s="1076"/>
    </row>
    <row r="1779" spans="1:6">
      <c r="A1779" s="1152"/>
      <c r="B1779" s="1072"/>
      <c r="C1779" s="1075"/>
      <c r="D1779" s="1075"/>
      <c r="E1779" s="1153"/>
      <c r="F1779" s="1076"/>
    </row>
    <row r="1780" spans="1:6">
      <c r="A1780" s="1152"/>
      <c r="B1780" s="1072"/>
      <c r="C1780" s="1075"/>
      <c r="D1780" s="1075"/>
      <c r="E1780" s="1153"/>
      <c r="F1780" s="1076"/>
    </row>
    <row r="1781" spans="1:6">
      <c r="A1781" s="1152"/>
      <c r="B1781" s="1072"/>
      <c r="C1781" s="1075"/>
      <c r="D1781" s="1075"/>
      <c r="E1781" s="1153"/>
      <c r="F1781" s="1076"/>
    </row>
    <row r="1782" spans="1:6">
      <c r="A1782" s="1152"/>
      <c r="B1782" s="1072"/>
      <c r="C1782" s="1075"/>
      <c r="D1782" s="1075"/>
      <c r="E1782" s="1153"/>
      <c r="F1782" s="1076"/>
    </row>
    <row r="1783" spans="1:6">
      <c r="A1783" s="1152"/>
      <c r="B1783" s="1072"/>
      <c r="C1783" s="1075"/>
      <c r="D1783" s="1075"/>
      <c r="E1783" s="1153"/>
      <c r="F1783" s="1076"/>
    </row>
    <row r="1784" spans="1:6">
      <c r="A1784" s="1152"/>
      <c r="B1784" s="1072"/>
      <c r="C1784" s="1075"/>
      <c r="D1784" s="1075"/>
      <c r="E1784" s="1153"/>
      <c r="F1784" s="1076"/>
    </row>
    <row r="1785" spans="1:6">
      <c r="A1785" s="1152"/>
      <c r="B1785" s="1072"/>
      <c r="C1785" s="1075"/>
      <c r="D1785" s="1075"/>
      <c r="E1785" s="1153"/>
      <c r="F1785" s="1076"/>
    </row>
    <row r="1786" spans="1:6">
      <c r="A1786" s="1152"/>
      <c r="B1786" s="1072"/>
      <c r="C1786" s="1075"/>
      <c r="D1786" s="1075"/>
      <c r="E1786" s="1153"/>
      <c r="F1786" s="1076"/>
    </row>
    <row r="1787" spans="1:6">
      <c r="A1787" s="1152"/>
      <c r="B1787" s="1072"/>
      <c r="C1787" s="1075"/>
      <c r="D1787" s="1075"/>
      <c r="E1787" s="1153"/>
      <c r="F1787" s="1076"/>
    </row>
    <row r="1788" spans="1:6">
      <c r="A1788" s="1152"/>
      <c r="B1788" s="1072"/>
      <c r="C1788" s="1075"/>
      <c r="D1788" s="1075"/>
      <c r="E1788" s="1153"/>
      <c r="F1788" s="1076"/>
    </row>
    <row r="1789" spans="1:6">
      <c r="A1789" s="1152"/>
      <c r="B1789" s="1072"/>
      <c r="C1789" s="1075"/>
      <c r="D1789" s="1075"/>
      <c r="E1789" s="1153"/>
      <c r="F1789" s="1076"/>
    </row>
    <row r="1790" spans="1:6">
      <c r="A1790" s="1152"/>
      <c r="B1790" s="1072"/>
      <c r="C1790" s="1075"/>
      <c r="D1790" s="1075"/>
      <c r="E1790" s="1153"/>
      <c r="F1790" s="1076"/>
    </row>
    <row r="1791" spans="1:6">
      <c r="A1791" s="1152"/>
      <c r="B1791" s="1072"/>
      <c r="C1791" s="1075"/>
      <c r="D1791" s="1075"/>
      <c r="E1791" s="1153"/>
      <c r="F1791" s="1076"/>
    </row>
    <row r="1792" spans="1:6">
      <c r="A1792" s="1152"/>
      <c r="B1792" s="1072"/>
      <c r="C1792" s="1075"/>
      <c r="D1792" s="1075"/>
      <c r="E1792" s="1153"/>
      <c r="F1792" s="1076"/>
    </row>
    <row r="1793" spans="1:6">
      <c r="A1793" s="1152"/>
      <c r="B1793" s="1072"/>
      <c r="C1793" s="1075"/>
      <c r="D1793" s="1075"/>
      <c r="E1793" s="1153"/>
      <c r="F1793" s="1076"/>
    </row>
    <row r="1794" spans="1:6">
      <c r="A1794" s="1152"/>
      <c r="B1794" s="1072"/>
      <c r="C1794" s="1075"/>
      <c r="D1794" s="1075"/>
      <c r="E1794" s="1153"/>
      <c r="F1794" s="1076"/>
    </row>
    <row r="1795" spans="1:6">
      <c r="A1795" s="1152"/>
      <c r="B1795" s="1072"/>
      <c r="C1795" s="1075"/>
      <c r="D1795" s="1075"/>
      <c r="E1795" s="1153"/>
      <c r="F1795" s="1076"/>
    </row>
    <row r="1796" spans="1:6">
      <c r="A1796" s="1152"/>
      <c r="B1796" s="1072"/>
      <c r="C1796" s="1075"/>
      <c r="D1796" s="1075"/>
      <c r="E1796" s="1153"/>
      <c r="F1796" s="1076"/>
    </row>
    <row r="1797" spans="1:6">
      <c r="A1797" s="1152"/>
      <c r="B1797" s="1072"/>
      <c r="C1797" s="1075"/>
      <c r="D1797" s="1075"/>
      <c r="E1797" s="1153"/>
      <c r="F1797" s="1076"/>
    </row>
    <row r="1798" spans="1:6">
      <c r="A1798" s="1152"/>
      <c r="B1798" s="1072"/>
      <c r="C1798" s="1075"/>
      <c r="D1798" s="1075"/>
      <c r="E1798" s="1153"/>
      <c r="F1798" s="1076"/>
    </row>
    <row r="1799" spans="1:6">
      <c r="A1799" s="1152"/>
      <c r="B1799" s="1072"/>
      <c r="C1799" s="1075"/>
      <c r="D1799" s="1075"/>
      <c r="E1799" s="1153"/>
      <c r="F1799" s="1076"/>
    </row>
    <row r="1800" spans="1:6">
      <c r="A1800" s="1152"/>
      <c r="B1800" s="1072"/>
      <c r="C1800" s="1075"/>
      <c r="D1800" s="1075"/>
      <c r="E1800" s="1153"/>
      <c r="F1800" s="1076"/>
    </row>
    <row r="1801" spans="1:6">
      <c r="A1801" s="1152"/>
      <c r="B1801" s="1072"/>
      <c r="C1801" s="1075"/>
      <c r="D1801" s="1075"/>
      <c r="E1801" s="1153"/>
      <c r="F1801" s="1076"/>
    </row>
    <row r="1802" spans="1:6">
      <c r="A1802" s="1152"/>
      <c r="B1802" s="1072"/>
      <c r="C1802" s="1075"/>
      <c r="D1802" s="1075"/>
      <c r="E1802" s="1153"/>
      <c r="F1802" s="1076"/>
    </row>
    <row r="1803" spans="1:6">
      <c r="A1803" s="1152"/>
      <c r="B1803" s="1072"/>
      <c r="C1803" s="1075"/>
      <c r="D1803" s="1075"/>
      <c r="E1803" s="1153"/>
      <c r="F1803" s="1076"/>
    </row>
    <row r="1804" spans="1:6">
      <c r="A1804" s="1152"/>
      <c r="B1804" s="1072"/>
      <c r="C1804" s="1075"/>
      <c r="D1804" s="1075"/>
      <c r="E1804" s="1153"/>
      <c r="F1804" s="1076"/>
    </row>
    <row r="1805" spans="1:6">
      <c r="A1805" s="1152"/>
      <c r="B1805" s="1072"/>
      <c r="C1805" s="1075"/>
      <c r="D1805" s="1075"/>
      <c r="E1805" s="1153"/>
      <c r="F1805" s="1076"/>
    </row>
    <row r="1806" spans="1:6">
      <c r="A1806" s="1152"/>
      <c r="B1806" s="1072"/>
      <c r="C1806" s="1075"/>
      <c r="D1806" s="1075"/>
      <c r="E1806" s="1153"/>
      <c r="F1806" s="1076"/>
    </row>
    <row r="1807" spans="1:6">
      <c r="A1807" s="1152"/>
      <c r="B1807" s="1072"/>
      <c r="C1807" s="1075"/>
      <c r="D1807" s="1075"/>
      <c r="E1807" s="1153"/>
      <c r="F1807" s="1076"/>
    </row>
    <row r="1808" spans="1:6">
      <c r="A1808" s="1152"/>
      <c r="B1808" s="1072"/>
      <c r="C1808" s="1075"/>
      <c r="D1808" s="1075"/>
      <c r="E1808" s="1153"/>
      <c r="F1808" s="1076"/>
    </row>
    <row r="1809" spans="1:6">
      <c r="A1809" s="1152"/>
      <c r="B1809" s="1072"/>
      <c r="C1809" s="1075"/>
      <c r="D1809" s="1075"/>
      <c r="E1809" s="1153"/>
      <c r="F1809" s="1076"/>
    </row>
    <row r="1810" spans="1:6">
      <c r="A1810" s="1152"/>
      <c r="B1810" s="1072"/>
      <c r="C1810" s="1075"/>
      <c r="D1810" s="1075"/>
      <c r="E1810" s="1153"/>
      <c r="F1810" s="1076"/>
    </row>
    <row r="1811" spans="1:6">
      <c r="A1811" s="1152"/>
      <c r="B1811" s="1072"/>
      <c r="C1811" s="1075"/>
      <c r="D1811" s="1075"/>
      <c r="E1811" s="1153"/>
      <c r="F1811" s="1076"/>
    </row>
    <row r="1812" spans="1:6">
      <c r="A1812" s="1152"/>
      <c r="B1812" s="1072"/>
      <c r="C1812" s="1075"/>
      <c r="D1812" s="1075"/>
      <c r="E1812" s="1153"/>
      <c r="F1812" s="1076"/>
    </row>
    <row r="1813" spans="1:6">
      <c r="A1813" s="1152"/>
      <c r="B1813" s="1072"/>
      <c r="C1813" s="1075"/>
      <c r="D1813" s="1075"/>
      <c r="E1813" s="1153"/>
      <c r="F1813" s="1076"/>
    </row>
    <row r="1814" spans="1:6">
      <c r="A1814" s="1152"/>
      <c r="B1814" s="1072"/>
      <c r="C1814" s="1075"/>
      <c r="D1814" s="1075"/>
      <c r="E1814" s="1153"/>
      <c r="F1814" s="1076"/>
    </row>
    <row r="1815" spans="1:6">
      <c r="A1815" s="1152"/>
      <c r="B1815" s="1072"/>
      <c r="C1815" s="1075"/>
      <c r="D1815" s="1075"/>
      <c r="E1815" s="1153"/>
      <c r="F1815" s="1076"/>
    </row>
    <row r="1816" spans="1:6">
      <c r="A1816" s="1152"/>
      <c r="B1816" s="1072"/>
      <c r="C1816" s="1075"/>
      <c r="D1816" s="1075"/>
      <c r="E1816" s="1153"/>
      <c r="F1816" s="1076"/>
    </row>
    <row r="1817" spans="1:6">
      <c r="A1817" s="1152"/>
      <c r="B1817" s="1072"/>
      <c r="C1817" s="1075"/>
      <c r="D1817" s="1075"/>
      <c r="E1817" s="1153"/>
      <c r="F1817" s="1076"/>
    </row>
    <row r="1818" spans="1:6">
      <c r="A1818" s="1152"/>
      <c r="B1818" s="1072"/>
      <c r="C1818" s="1075"/>
      <c r="D1818" s="1075"/>
      <c r="E1818" s="1153"/>
      <c r="F1818" s="1076"/>
    </row>
    <row r="1819" spans="1:6">
      <c r="A1819" s="1152"/>
      <c r="B1819" s="1072"/>
      <c r="C1819" s="1075"/>
      <c r="D1819" s="1075"/>
      <c r="E1819" s="1153"/>
      <c r="F1819" s="1076"/>
    </row>
    <row r="1820" spans="1:6">
      <c r="A1820" s="1152"/>
      <c r="B1820" s="1072"/>
      <c r="C1820" s="1075"/>
      <c r="D1820" s="1075"/>
      <c r="E1820" s="1153"/>
      <c r="F1820" s="1076"/>
    </row>
    <row r="1821" spans="1:6">
      <c r="A1821" s="1152"/>
      <c r="B1821" s="1072"/>
      <c r="C1821" s="1075"/>
      <c r="D1821" s="1075"/>
      <c r="E1821" s="1153"/>
      <c r="F1821" s="1076"/>
    </row>
    <row r="1822" spans="1:6">
      <c r="A1822" s="1152"/>
      <c r="B1822" s="1072"/>
      <c r="C1822" s="1075"/>
      <c r="D1822" s="1075"/>
      <c r="E1822" s="1153"/>
      <c r="F1822" s="1076"/>
    </row>
    <row r="1823" spans="1:6">
      <c r="A1823" s="1152"/>
      <c r="B1823" s="1072"/>
      <c r="C1823" s="1075"/>
      <c r="D1823" s="1075"/>
      <c r="E1823" s="1153"/>
      <c r="F1823" s="1076"/>
    </row>
    <row r="1824" spans="1:6">
      <c r="A1824" s="1152"/>
      <c r="B1824" s="1072"/>
      <c r="C1824" s="1075"/>
      <c r="D1824" s="1075"/>
      <c r="E1824" s="1153"/>
      <c r="F1824" s="1076"/>
    </row>
    <row r="1825" spans="1:6">
      <c r="A1825" s="1152"/>
      <c r="B1825" s="1072"/>
      <c r="C1825" s="1075"/>
      <c r="D1825" s="1075"/>
      <c r="E1825" s="1153"/>
      <c r="F1825" s="1076"/>
    </row>
    <row r="1826" spans="1:6">
      <c r="A1826" s="1152"/>
      <c r="B1826" s="1072"/>
      <c r="C1826" s="1075"/>
      <c r="D1826" s="1075"/>
      <c r="E1826" s="1153"/>
      <c r="F1826" s="1076"/>
    </row>
    <row r="1827" spans="1:6">
      <c r="A1827" s="1152"/>
      <c r="B1827" s="1072"/>
      <c r="C1827" s="1075"/>
      <c r="D1827" s="1075"/>
      <c r="E1827" s="1153"/>
      <c r="F1827" s="1076"/>
    </row>
    <row r="1828" spans="1:6">
      <c r="A1828" s="1152"/>
      <c r="B1828" s="1072"/>
      <c r="C1828" s="1075"/>
      <c r="D1828" s="1075"/>
      <c r="E1828" s="1153"/>
      <c r="F1828" s="1076"/>
    </row>
    <row r="1829" spans="1:6">
      <c r="A1829" s="1152"/>
      <c r="B1829" s="1072"/>
      <c r="C1829" s="1075"/>
      <c r="D1829" s="1075"/>
      <c r="E1829" s="1153"/>
      <c r="F1829" s="1076"/>
    </row>
    <row r="1830" spans="1:6">
      <c r="A1830" s="1152"/>
      <c r="B1830" s="1072"/>
      <c r="C1830" s="1075"/>
      <c r="D1830" s="1075"/>
      <c r="E1830" s="1153"/>
      <c r="F1830" s="1076"/>
    </row>
    <row r="1831" spans="1:6">
      <c r="A1831" s="1152"/>
      <c r="B1831" s="1072"/>
      <c r="C1831" s="1075"/>
      <c r="D1831" s="1075"/>
      <c r="E1831" s="1153"/>
      <c r="F1831" s="1076"/>
    </row>
    <row r="1832" spans="1:6">
      <c r="A1832" s="1152"/>
      <c r="B1832" s="1072"/>
      <c r="C1832" s="1075"/>
      <c r="D1832" s="1075"/>
      <c r="E1832" s="1153"/>
      <c r="F1832" s="1076"/>
    </row>
    <row r="1833" spans="1:6">
      <c r="A1833" s="1152"/>
      <c r="B1833" s="1072"/>
      <c r="C1833" s="1075"/>
      <c r="D1833" s="1075"/>
      <c r="E1833" s="1153"/>
      <c r="F1833" s="1076"/>
    </row>
    <row r="1834" spans="1:6">
      <c r="A1834" s="1152"/>
      <c r="B1834" s="1072"/>
      <c r="C1834" s="1075"/>
      <c r="D1834" s="1075"/>
      <c r="E1834" s="1153"/>
      <c r="F1834" s="1076"/>
    </row>
    <row r="1835" spans="1:6">
      <c r="A1835" s="1152"/>
      <c r="B1835" s="1072"/>
      <c r="C1835" s="1075"/>
      <c r="D1835" s="1075"/>
      <c r="E1835" s="1153"/>
      <c r="F1835" s="1076"/>
    </row>
    <row r="1836" spans="1:6">
      <c r="A1836" s="1152"/>
      <c r="B1836" s="1072"/>
      <c r="C1836" s="1075"/>
      <c r="D1836" s="1075"/>
      <c r="E1836" s="1153"/>
      <c r="F1836" s="1076"/>
    </row>
    <row r="1837" spans="1:6">
      <c r="A1837" s="1152"/>
      <c r="B1837" s="1072"/>
      <c r="C1837" s="1075"/>
      <c r="D1837" s="1075"/>
      <c r="E1837" s="1153"/>
      <c r="F1837" s="1076"/>
    </row>
    <row r="1838" spans="1:6">
      <c r="A1838" s="1152"/>
      <c r="B1838" s="1072"/>
      <c r="C1838" s="1075"/>
      <c r="D1838" s="1075"/>
      <c r="E1838" s="1153"/>
      <c r="F1838" s="1076"/>
    </row>
    <row r="1839" spans="1:6">
      <c r="A1839" s="1152"/>
      <c r="B1839" s="1072"/>
      <c r="C1839" s="1075"/>
      <c r="D1839" s="1075"/>
      <c r="E1839" s="1153"/>
      <c r="F1839" s="1076"/>
    </row>
    <row r="1840" spans="1:6">
      <c r="A1840" s="1152"/>
      <c r="B1840" s="1072"/>
      <c r="C1840" s="1075"/>
      <c r="D1840" s="1075"/>
      <c r="E1840" s="1153"/>
      <c r="F1840" s="1076"/>
    </row>
    <row r="1841" spans="1:6">
      <c r="A1841" s="1152"/>
      <c r="B1841" s="1072"/>
      <c r="C1841" s="1075"/>
      <c r="D1841" s="1075"/>
      <c r="E1841" s="1153"/>
      <c r="F1841" s="1076"/>
    </row>
    <row r="1842" spans="1:6">
      <c r="A1842" s="1152"/>
      <c r="B1842" s="1072"/>
      <c r="C1842" s="1075"/>
      <c r="D1842" s="1075"/>
      <c r="E1842" s="1153"/>
      <c r="F1842" s="1076"/>
    </row>
    <row r="1843" spans="1:6">
      <c r="A1843" s="1152"/>
      <c r="B1843" s="1072"/>
      <c r="C1843" s="1075"/>
      <c r="D1843" s="1075"/>
      <c r="E1843" s="1153"/>
      <c r="F1843" s="1076"/>
    </row>
    <row r="1844" spans="1:6">
      <c r="A1844" s="1152"/>
      <c r="B1844" s="1072"/>
      <c r="C1844" s="1075"/>
      <c r="D1844" s="1075"/>
      <c r="E1844" s="1153"/>
      <c r="F1844" s="1076"/>
    </row>
    <row r="1845" spans="1:6">
      <c r="A1845" s="1152"/>
      <c r="B1845" s="1072"/>
      <c r="C1845" s="1075"/>
      <c r="D1845" s="1075"/>
      <c r="E1845" s="1153"/>
      <c r="F1845" s="1076"/>
    </row>
    <row r="1846" spans="1:6">
      <c r="A1846" s="1152"/>
      <c r="B1846" s="1072"/>
      <c r="C1846" s="1075"/>
      <c r="D1846" s="1075"/>
      <c r="E1846" s="1153"/>
      <c r="F1846" s="1076"/>
    </row>
    <row r="1847" spans="1:6">
      <c r="A1847" s="1152"/>
      <c r="B1847" s="1072"/>
      <c r="C1847" s="1075"/>
      <c r="D1847" s="1075"/>
      <c r="E1847" s="1153"/>
      <c r="F1847" s="1076"/>
    </row>
    <row r="1848" spans="1:6">
      <c r="A1848" s="1152"/>
      <c r="B1848" s="1072"/>
      <c r="C1848" s="1075"/>
      <c r="D1848" s="1075"/>
      <c r="E1848" s="1153"/>
      <c r="F1848" s="1076"/>
    </row>
    <row r="1849" spans="1:6">
      <c r="A1849" s="1152"/>
      <c r="B1849" s="1072"/>
      <c r="C1849" s="1075"/>
      <c r="D1849" s="1075"/>
      <c r="E1849" s="1153"/>
      <c r="F1849" s="1076"/>
    </row>
    <row r="1850" spans="1:6">
      <c r="A1850" s="1152"/>
      <c r="B1850" s="1072"/>
      <c r="C1850" s="1075"/>
      <c r="D1850" s="1075"/>
      <c r="E1850" s="1153"/>
      <c r="F1850" s="1076"/>
    </row>
    <row r="1851" spans="1:6">
      <c r="A1851" s="1152"/>
      <c r="B1851" s="1072"/>
      <c r="C1851" s="1075"/>
      <c r="D1851" s="1075"/>
      <c r="E1851" s="1153"/>
      <c r="F1851" s="1076"/>
    </row>
    <row r="1852" spans="1:6">
      <c r="A1852" s="1152"/>
      <c r="B1852" s="1072"/>
      <c r="C1852" s="1075"/>
      <c r="D1852" s="1075"/>
      <c r="E1852" s="1153"/>
      <c r="F1852" s="1076"/>
    </row>
    <row r="1853" spans="1:6">
      <c r="A1853" s="1152"/>
      <c r="B1853" s="1072"/>
      <c r="C1853" s="1075"/>
      <c r="D1853" s="1075"/>
      <c r="E1853" s="1153"/>
      <c r="F1853" s="1076"/>
    </row>
    <row r="1854" spans="1:6">
      <c r="A1854" s="1152"/>
      <c r="B1854" s="1072"/>
      <c r="C1854" s="1075"/>
      <c r="D1854" s="1075"/>
      <c r="E1854" s="1153"/>
      <c r="F1854" s="1076"/>
    </row>
    <row r="1855" spans="1:6">
      <c r="A1855" s="1152"/>
      <c r="B1855" s="1072"/>
      <c r="C1855" s="1075"/>
      <c r="D1855" s="1075"/>
      <c r="E1855" s="1153"/>
      <c r="F1855" s="1076"/>
    </row>
    <row r="1856" spans="1:6">
      <c r="A1856" s="1152"/>
      <c r="B1856" s="1072"/>
      <c r="C1856" s="1075"/>
      <c r="D1856" s="1075"/>
      <c r="E1856" s="1153"/>
      <c r="F1856" s="1076"/>
    </row>
    <row r="1857" spans="1:6">
      <c r="A1857" s="1152"/>
      <c r="B1857" s="1072"/>
      <c r="C1857" s="1075"/>
      <c r="D1857" s="1075"/>
      <c r="E1857" s="1153"/>
      <c r="F1857" s="1076"/>
    </row>
    <row r="1858" spans="1:6">
      <c r="A1858" s="1152"/>
      <c r="B1858" s="1072"/>
      <c r="C1858" s="1075"/>
      <c r="D1858" s="1075"/>
      <c r="E1858" s="1153"/>
      <c r="F1858" s="1076"/>
    </row>
    <row r="1859" spans="1:6">
      <c r="A1859" s="1152"/>
      <c r="B1859" s="1072"/>
      <c r="C1859" s="1075"/>
      <c r="D1859" s="1075"/>
      <c r="E1859" s="1153"/>
      <c r="F1859" s="1076"/>
    </row>
    <row r="1860" spans="1:6">
      <c r="A1860" s="1152"/>
      <c r="B1860" s="1072"/>
      <c r="C1860" s="1075"/>
      <c r="D1860" s="1075"/>
      <c r="E1860" s="1153"/>
      <c r="F1860" s="1076"/>
    </row>
    <row r="1861" spans="1:6">
      <c r="A1861" s="1152"/>
      <c r="B1861" s="1072"/>
      <c r="C1861" s="1075"/>
      <c r="D1861" s="1075"/>
      <c r="E1861" s="1153"/>
      <c r="F1861" s="1076"/>
    </row>
    <row r="1862" spans="1:6">
      <c r="A1862" s="1152"/>
      <c r="B1862" s="1072"/>
      <c r="C1862" s="1075"/>
      <c r="D1862" s="1075"/>
      <c r="E1862" s="1153"/>
      <c r="F1862" s="1076"/>
    </row>
    <row r="1863" spans="1:6">
      <c r="A1863" s="1152"/>
      <c r="B1863" s="1072"/>
      <c r="C1863" s="1075"/>
      <c r="D1863" s="1075"/>
      <c r="E1863" s="1153"/>
      <c r="F1863" s="1076"/>
    </row>
    <row r="1864" spans="1:6">
      <c r="A1864" s="1152"/>
      <c r="B1864" s="1072"/>
      <c r="C1864" s="1075"/>
      <c r="D1864" s="1075"/>
      <c r="E1864" s="1153"/>
      <c r="F1864" s="1076"/>
    </row>
    <row r="1865" spans="1:6">
      <c r="A1865" s="1152"/>
      <c r="B1865" s="1072"/>
      <c r="C1865" s="1075"/>
      <c r="D1865" s="1075"/>
      <c r="E1865" s="1153"/>
      <c r="F1865" s="1076"/>
    </row>
    <row r="1866" spans="1:6">
      <c r="A1866" s="1152"/>
      <c r="B1866" s="1072"/>
      <c r="C1866" s="1075"/>
      <c r="D1866" s="1075"/>
      <c r="E1866" s="1153"/>
      <c r="F1866" s="1076"/>
    </row>
    <row r="1867" spans="1:6">
      <c r="A1867" s="1152"/>
      <c r="B1867" s="1072"/>
      <c r="C1867" s="1075"/>
      <c r="D1867" s="1075"/>
      <c r="E1867" s="1153"/>
      <c r="F1867" s="1076"/>
    </row>
    <row r="1868" spans="1:6">
      <c r="A1868" s="1152"/>
      <c r="B1868" s="1072"/>
      <c r="C1868" s="1075"/>
      <c r="D1868" s="1075"/>
      <c r="E1868" s="1153"/>
      <c r="F1868" s="1076"/>
    </row>
    <row r="1869" spans="1:6">
      <c r="A1869" s="1152"/>
      <c r="B1869" s="1072"/>
      <c r="C1869" s="1075"/>
      <c r="D1869" s="1075"/>
      <c r="E1869" s="1153"/>
      <c r="F1869" s="1076"/>
    </row>
    <row r="1870" spans="1:6">
      <c r="A1870" s="1152"/>
      <c r="B1870" s="1072"/>
      <c r="C1870" s="1075"/>
      <c r="D1870" s="1075"/>
      <c r="E1870" s="1153"/>
      <c r="F1870" s="1076"/>
    </row>
    <row r="1871" spans="1:6">
      <c r="A1871" s="1152"/>
      <c r="B1871" s="1072"/>
      <c r="C1871" s="1075"/>
      <c r="D1871" s="1075"/>
      <c r="E1871" s="1153"/>
      <c r="F1871" s="1076"/>
    </row>
    <row r="1872" spans="1:6">
      <c r="A1872" s="1152"/>
      <c r="B1872" s="1072"/>
      <c r="C1872" s="1075"/>
      <c r="D1872" s="1075"/>
      <c r="E1872" s="1153"/>
      <c r="F1872" s="1076"/>
    </row>
    <row r="1873" spans="1:6">
      <c r="A1873" s="1152"/>
      <c r="B1873" s="1072"/>
      <c r="C1873" s="1075"/>
      <c r="D1873" s="1075"/>
      <c r="E1873" s="1153"/>
      <c r="F1873" s="1076"/>
    </row>
    <row r="1874" spans="1:6">
      <c r="A1874" s="1152"/>
      <c r="B1874" s="1072"/>
      <c r="C1874" s="1075"/>
      <c r="D1874" s="1075"/>
      <c r="E1874" s="1153"/>
      <c r="F1874" s="1076"/>
    </row>
    <row r="1875" spans="1:6">
      <c r="A1875" s="1152"/>
      <c r="B1875" s="1072"/>
      <c r="C1875" s="1075"/>
      <c r="D1875" s="1075"/>
      <c r="E1875" s="1153"/>
      <c r="F1875" s="1076"/>
    </row>
    <row r="1876" spans="1:6">
      <c r="A1876" s="1152"/>
      <c r="B1876" s="1072"/>
      <c r="C1876" s="1075"/>
      <c r="D1876" s="1075"/>
      <c r="E1876" s="1153"/>
      <c r="F1876" s="1076"/>
    </row>
    <row r="1877" spans="1:6">
      <c r="A1877" s="1152"/>
      <c r="B1877" s="1072"/>
      <c r="C1877" s="1075"/>
      <c r="D1877" s="1075"/>
      <c r="E1877" s="1153"/>
      <c r="F1877" s="1076"/>
    </row>
    <row r="1878" spans="1:6">
      <c r="A1878" s="1152"/>
      <c r="B1878" s="1072"/>
      <c r="C1878" s="1075"/>
      <c r="D1878" s="1075"/>
      <c r="E1878" s="1153"/>
      <c r="F1878" s="1076"/>
    </row>
    <row r="1879" spans="1:6">
      <c r="A1879" s="1152"/>
      <c r="B1879" s="1072"/>
      <c r="C1879" s="1075"/>
      <c r="D1879" s="1075"/>
      <c r="E1879" s="1153"/>
      <c r="F1879" s="1076"/>
    </row>
    <row r="1880" spans="1:6">
      <c r="A1880" s="1152"/>
      <c r="B1880" s="1072"/>
      <c r="C1880" s="1075"/>
      <c r="D1880" s="1075"/>
      <c r="E1880" s="1153"/>
      <c r="F1880" s="1076"/>
    </row>
    <row r="1881" spans="1:6">
      <c r="A1881" s="1152"/>
      <c r="B1881" s="1072"/>
      <c r="C1881" s="1075"/>
      <c r="D1881" s="1075"/>
      <c r="E1881" s="1153"/>
      <c r="F1881" s="1076"/>
    </row>
    <row r="1882" spans="1:6">
      <c r="A1882" s="1152"/>
      <c r="B1882" s="1072"/>
      <c r="C1882" s="1075"/>
      <c r="D1882" s="1075"/>
      <c r="E1882" s="1153"/>
      <c r="F1882" s="1076"/>
    </row>
    <row r="1883" spans="1:6">
      <c r="A1883" s="1152"/>
      <c r="B1883" s="1072"/>
      <c r="C1883" s="1075"/>
      <c r="D1883" s="1075"/>
      <c r="E1883" s="1153"/>
      <c r="F1883" s="1076"/>
    </row>
    <row r="1884" spans="1:6">
      <c r="A1884" s="1152"/>
      <c r="B1884" s="1072"/>
      <c r="C1884" s="1075"/>
      <c r="D1884" s="1075"/>
      <c r="E1884" s="1153"/>
      <c r="F1884" s="1076"/>
    </row>
    <row r="1885" spans="1:6">
      <c r="A1885" s="1152"/>
      <c r="B1885" s="1072"/>
      <c r="C1885" s="1075"/>
      <c r="D1885" s="1075"/>
      <c r="E1885" s="1153"/>
      <c r="F1885" s="1076"/>
    </row>
    <row r="1886" spans="1:6">
      <c r="A1886" s="1152"/>
      <c r="B1886" s="1072"/>
      <c r="C1886" s="1075"/>
      <c r="D1886" s="1075"/>
      <c r="E1886" s="1153"/>
      <c r="F1886" s="1076"/>
    </row>
    <row r="1887" spans="1:6">
      <c r="A1887" s="1152"/>
      <c r="B1887" s="1072"/>
      <c r="C1887" s="1075"/>
      <c r="D1887" s="1075"/>
      <c r="E1887" s="1153"/>
      <c r="F1887" s="1076"/>
    </row>
    <row r="1888" spans="1:6">
      <c r="A1888" s="1152"/>
      <c r="B1888" s="1072"/>
      <c r="C1888" s="1075"/>
      <c r="D1888" s="1075"/>
      <c r="E1888" s="1153"/>
      <c r="F1888" s="1076"/>
    </row>
    <row r="1889" spans="1:6">
      <c r="A1889" s="1152"/>
      <c r="B1889" s="1072"/>
      <c r="C1889" s="1075"/>
      <c r="D1889" s="1075"/>
      <c r="E1889" s="1153"/>
      <c r="F1889" s="1076"/>
    </row>
    <row r="1890" spans="1:6">
      <c r="A1890" s="1152"/>
      <c r="B1890" s="1072"/>
      <c r="C1890" s="1075"/>
      <c r="D1890" s="1075"/>
      <c r="E1890" s="1153"/>
      <c r="F1890" s="1076"/>
    </row>
    <row r="1891" spans="1:6">
      <c r="A1891" s="1152"/>
      <c r="B1891" s="1072"/>
      <c r="C1891" s="1075"/>
      <c r="D1891" s="1075"/>
      <c r="E1891" s="1153"/>
      <c r="F1891" s="1076"/>
    </row>
    <row r="1892" spans="1:6">
      <c r="A1892" s="1152"/>
      <c r="B1892" s="1072"/>
      <c r="C1892" s="1075"/>
      <c r="D1892" s="1075"/>
      <c r="E1892" s="1153"/>
      <c r="F1892" s="1076"/>
    </row>
    <row r="1893" spans="1:6">
      <c r="A1893" s="1152"/>
      <c r="B1893" s="1072"/>
      <c r="C1893" s="1075"/>
      <c r="D1893" s="1075"/>
      <c r="E1893" s="1153"/>
      <c r="F1893" s="1076"/>
    </row>
    <row r="1894" spans="1:6">
      <c r="A1894" s="1152"/>
      <c r="B1894" s="1072"/>
      <c r="C1894" s="1075"/>
      <c r="D1894" s="1075"/>
      <c r="E1894" s="1153"/>
      <c r="F1894" s="1076"/>
    </row>
    <row r="1895" spans="1:6">
      <c r="A1895" s="1152"/>
      <c r="B1895" s="1072"/>
      <c r="C1895" s="1075"/>
      <c r="D1895" s="1075"/>
      <c r="E1895" s="1153"/>
      <c r="F1895" s="1076"/>
    </row>
    <row r="1896" spans="1:6">
      <c r="A1896" s="1152"/>
      <c r="B1896" s="1072"/>
      <c r="C1896" s="1075"/>
      <c r="D1896" s="1075"/>
      <c r="E1896" s="1153"/>
      <c r="F1896" s="1076"/>
    </row>
    <row r="1897" spans="1:6">
      <c r="A1897" s="1152"/>
      <c r="B1897" s="1072"/>
      <c r="C1897" s="1075"/>
      <c r="D1897" s="1075"/>
      <c r="E1897" s="1153"/>
      <c r="F1897" s="1076"/>
    </row>
    <row r="1898" spans="1:6">
      <c r="A1898" s="1152"/>
      <c r="B1898" s="1072"/>
      <c r="C1898" s="1075"/>
      <c r="D1898" s="1075"/>
      <c r="E1898" s="1153"/>
      <c r="F1898" s="1076"/>
    </row>
    <row r="1899" spans="1:6">
      <c r="A1899" s="1152"/>
      <c r="B1899" s="1072"/>
      <c r="C1899" s="1075"/>
      <c r="D1899" s="1075"/>
      <c r="E1899" s="1153"/>
      <c r="F1899" s="1076"/>
    </row>
    <row r="1900" spans="1:6">
      <c r="A1900" s="1152"/>
      <c r="B1900" s="1072"/>
      <c r="C1900" s="1075"/>
      <c r="D1900" s="1075"/>
      <c r="E1900" s="1153"/>
      <c r="F1900" s="1076"/>
    </row>
    <row r="1901" spans="1:6">
      <c r="A1901" s="1152"/>
      <c r="B1901" s="1072"/>
      <c r="C1901" s="1075"/>
      <c r="D1901" s="1075"/>
      <c r="E1901" s="1153"/>
      <c r="F1901" s="1076"/>
    </row>
    <row r="1902" spans="1:6">
      <c r="A1902" s="1152"/>
      <c r="B1902" s="1072"/>
      <c r="C1902" s="1075"/>
      <c r="D1902" s="1075"/>
      <c r="E1902" s="1153"/>
      <c r="F1902" s="1076"/>
    </row>
    <row r="1903" spans="1:6">
      <c r="A1903" s="1152"/>
      <c r="B1903" s="1072"/>
      <c r="C1903" s="1075"/>
      <c r="D1903" s="1075"/>
      <c r="E1903" s="1153"/>
      <c r="F1903" s="1076"/>
    </row>
    <row r="1904" spans="1:6">
      <c r="A1904" s="1152"/>
      <c r="B1904" s="1072"/>
      <c r="C1904" s="1075"/>
      <c r="D1904" s="1075"/>
      <c r="E1904" s="1153"/>
      <c r="F1904" s="1076"/>
    </row>
    <row r="1905" spans="1:6">
      <c r="A1905" s="1152"/>
      <c r="B1905" s="1072"/>
      <c r="C1905" s="1075"/>
      <c r="D1905" s="1075"/>
      <c r="E1905" s="1153"/>
      <c r="F1905" s="1076"/>
    </row>
    <row r="1906" spans="1:6">
      <c r="A1906" s="1152"/>
      <c r="B1906" s="1072"/>
      <c r="C1906" s="1075"/>
      <c r="D1906" s="1075"/>
      <c r="E1906" s="1153"/>
      <c r="F1906" s="1076"/>
    </row>
    <row r="1907" spans="1:6">
      <c r="A1907" s="1152"/>
      <c r="B1907" s="1072"/>
      <c r="C1907" s="1075"/>
      <c r="D1907" s="1075"/>
      <c r="E1907" s="1153"/>
      <c r="F1907" s="1076"/>
    </row>
    <row r="1908" spans="1:6">
      <c r="A1908" s="1152"/>
      <c r="B1908" s="1072"/>
      <c r="C1908" s="1075"/>
      <c r="D1908" s="1075"/>
      <c r="E1908" s="1153"/>
      <c r="F1908" s="1076"/>
    </row>
    <row r="1909" spans="1:6">
      <c r="A1909" s="1152"/>
      <c r="B1909" s="1072"/>
      <c r="C1909" s="1075"/>
      <c r="D1909" s="1075"/>
      <c r="E1909" s="1153"/>
      <c r="F1909" s="1076"/>
    </row>
    <row r="1910" spans="1:6">
      <c r="A1910" s="1152"/>
      <c r="B1910" s="1072"/>
      <c r="C1910" s="1075"/>
      <c r="D1910" s="1075"/>
      <c r="E1910" s="1153"/>
      <c r="F1910" s="1076"/>
    </row>
    <row r="1911" spans="1:6">
      <c r="A1911" s="1152"/>
      <c r="B1911" s="1072"/>
      <c r="C1911" s="1075"/>
      <c r="D1911" s="1075"/>
      <c r="E1911" s="1153"/>
      <c r="F1911" s="1076"/>
    </row>
    <row r="1912" spans="1:6">
      <c r="A1912" s="1152"/>
      <c r="B1912" s="1072"/>
      <c r="C1912" s="1075"/>
      <c r="D1912" s="1075"/>
      <c r="E1912" s="1153"/>
      <c r="F1912" s="1076"/>
    </row>
    <row r="1913" spans="1:6">
      <c r="A1913" s="1152"/>
      <c r="B1913" s="1072"/>
      <c r="C1913" s="1075"/>
      <c r="D1913" s="1075"/>
      <c r="E1913" s="1153"/>
      <c r="F1913" s="1076"/>
    </row>
    <row r="1914" spans="1:6">
      <c r="A1914" s="1152"/>
      <c r="B1914" s="1072"/>
      <c r="C1914" s="1075"/>
      <c r="D1914" s="1075"/>
      <c r="E1914" s="1153"/>
      <c r="F1914" s="1076"/>
    </row>
    <row r="1915" spans="1:6">
      <c r="A1915" s="1152"/>
      <c r="B1915" s="1072"/>
      <c r="C1915" s="1075"/>
      <c r="D1915" s="1075"/>
      <c r="E1915" s="1153"/>
      <c r="F1915" s="1076"/>
    </row>
    <row r="1916" spans="1:6">
      <c r="A1916" s="1152"/>
      <c r="B1916" s="1072"/>
      <c r="C1916" s="1075"/>
      <c r="D1916" s="1075"/>
      <c r="E1916" s="1153"/>
      <c r="F1916" s="1076"/>
    </row>
    <row r="1917" spans="1:6">
      <c r="A1917" s="1152"/>
      <c r="B1917" s="1072"/>
      <c r="C1917" s="1075"/>
      <c r="D1917" s="1075"/>
      <c r="E1917" s="1153"/>
      <c r="F1917" s="1076"/>
    </row>
    <row r="1918" spans="1:6">
      <c r="A1918" s="1152"/>
      <c r="B1918" s="1072"/>
      <c r="C1918" s="1075"/>
      <c r="D1918" s="1075"/>
      <c r="E1918" s="1153"/>
      <c r="F1918" s="1076"/>
    </row>
    <row r="1919" spans="1:6">
      <c r="A1919" s="1152"/>
      <c r="B1919" s="1072"/>
      <c r="C1919" s="1075"/>
      <c r="D1919" s="1075"/>
      <c r="E1919" s="1153"/>
      <c r="F1919" s="1076"/>
    </row>
    <row r="1920" spans="1:6">
      <c r="A1920" s="1152"/>
      <c r="B1920" s="1072"/>
      <c r="C1920" s="1075"/>
      <c r="D1920" s="1075"/>
      <c r="E1920" s="1153"/>
      <c r="F1920" s="1076"/>
    </row>
    <row r="1921" spans="1:6">
      <c r="A1921" s="1152"/>
      <c r="B1921" s="1072"/>
      <c r="C1921" s="1075"/>
      <c r="D1921" s="1075"/>
      <c r="E1921" s="1153"/>
      <c r="F1921" s="1076"/>
    </row>
    <row r="1922" spans="1:6">
      <c r="A1922" s="1152"/>
      <c r="B1922" s="1072"/>
      <c r="C1922" s="1075"/>
      <c r="D1922" s="1075"/>
      <c r="E1922" s="1153"/>
      <c r="F1922" s="1076"/>
    </row>
    <row r="1923" spans="1:6">
      <c r="A1923" s="1152"/>
      <c r="B1923" s="1072"/>
      <c r="C1923" s="1075"/>
      <c r="D1923" s="1075"/>
      <c r="E1923" s="1153"/>
      <c r="F1923" s="1076"/>
    </row>
    <row r="1924" spans="1:6">
      <c r="A1924" s="1152"/>
      <c r="B1924" s="1072"/>
      <c r="C1924" s="1075"/>
      <c r="D1924" s="1075"/>
      <c r="E1924" s="1153"/>
      <c r="F1924" s="1076"/>
    </row>
    <row r="1925" spans="1:6">
      <c r="A1925" s="1152"/>
      <c r="B1925" s="1072"/>
      <c r="C1925" s="1075"/>
      <c r="D1925" s="1075"/>
      <c r="E1925" s="1153"/>
      <c r="F1925" s="1076"/>
    </row>
    <row r="1926" spans="1:6">
      <c r="A1926" s="1152"/>
      <c r="B1926" s="1072"/>
      <c r="C1926" s="1075"/>
      <c r="D1926" s="1075"/>
      <c r="E1926" s="1153"/>
      <c r="F1926" s="1076"/>
    </row>
    <row r="1927" spans="1:6">
      <c r="A1927" s="1152"/>
      <c r="B1927" s="1072"/>
      <c r="C1927" s="1075"/>
      <c r="D1927" s="1075"/>
      <c r="E1927" s="1153"/>
      <c r="F1927" s="1076"/>
    </row>
    <row r="1928" spans="1:6">
      <c r="A1928" s="1152"/>
      <c r="B1928" s="1072"/>
      <c r="C1928" s="1075"/>
      <c r="D1928" s="1075"/>
      <c r="E1928" s="1153"/>
      <c r="F1928" s="1076"/>
    </row>
    <row r="1929" spans="1:6">
      <c r="A1929" s="1152"/>
      <c r="B1929" s="1072"/>
      <c r="C1929" s="1075"/>
      <c r="D1929" s="1075"/>
      <c r="E1929" s="1153"/>
      <c r="F1929" s="1076"/>
    </row>
    <row r="1930" spans="1:6">
      <c r="A1930" s="1152"/>
      <c r="B1930" s="1072"/>
      <c r="C1930" s="1075"/>
      <c r="D1930" s="1075"/>
      <c r="E1930" s="1153"/>
      <c r="F1930" s="1076"/>
    </row>
    <row r="1931" spans="1:6">
      <c r="A1931" s="1152"/>
      <c r="B1931" s="1072"/>
      <c r="C1931" s="1075"/>
      <c r="D1931" s="1075"/>
      <c r="E1931" s="1153"/>
      <c r="F1931" s="1076"/>
    </row>
    <row r="1932" spans="1:6">
      <c r="A1932" s="1152"/>
      <c r="B1932" s="1072"/>
      <c r="C1932" s="1075"/>
      <c r="D1932" s="1075"/>
      <c r="E1932" s="1153"/>
      <c r="F1932" s="1076"/>
    </row>
    <row r="1933" spans="1:6">
      <c r="A1933" s="1152"/>
      <c r="B1933" s="1072"/>
      <c r="C1933" s="1075"/>
      <c r="D1933" s="1075"/>
      <c r="E1933" s="1153"/>
      <c r="F1933" s="1076"/>
    </row>
    <row r="1934" spans="1:6">
      <c r="A1934" s="1152"/>
      <c r="B1934" s="1072"/>
      <c r="C1934" s="1075"/>
      <c r="D1934" s="1075"/>
      <c r="E1934" s="1153"/>
      <c r="F1934" s="1076"/>
    </row>
    <row r="1935" spans="1:6">
      <c r="A1935" s="1152"/>
      <c r="B1935" s="1072"/>
      <c r="C1935" s="1075"/>
      <c r="D1935" s="1075"/>
      <c r="E1935" s="1153"/>
      <c r="F1935" s="1076"/>
    </row>
    <row r="1936" spans="1:6">
      <c r="A1936" s="1152"/>
      <c r="B1936" s="1072"/>
      <c r="C1936" s="1075"/>
      <c r="D1936" s="1075"/>
      <c r="E1936" s="1153"/>
      <c r="F1936" s="1076"/>
    </row>
    <row r="1937" spans="1:6">
      <c r="A1937" s="1152"/>
      <c r="B1937" s="1072"/>
      <c r="C1937" s="1075"/>
      <c r="D1937" s="1075"/>
      <c r="E1937" s="1153"/>
      <c r="F1937" s="1076"/>
    </row>
    <row r="1938" spans="1:6">
      <c r="A1938" s="1152"/>
      <c r="B1938" s="1072"/>
      <c r="C1938" s="1075"/>
      <c r="D1938" s="1075"/>
      <c r="E1938" s="1153"/>
      <c r="F1938" s="1076"/>
    </row>
    <row r="1939" spans="1:6">
      <c r="A1939" s="1152"/>
      <c r="B1939" s="1072"/>
      <c r="C1939" s="1075"/>
      <c r="D1939" s="1075"/>
      <c r="E1939" s="1153"/>
      <c r="F1939" s="1076"/>
    </row>
    <row r="1940" spans="1:6">
      <c r="A1940" s="1152"/>
      <c r="B1940" s="1072"/>
      <c r="C1940" s="1075"/>
      <c r="D1940" s="1075"/>
      <c r="E1940" s="1153"/>
      <c r="F1940" s="1076"/>
    </row>
    <row r="1941" spans="1:6">
      <c r="A1941" s="1152"/>
      <c r="B1941" s="1072"/>
      <c r="C1941" s="1075"/>
      <c r="D1941" s="1075"/>
      <c r="E1941" s="1153"/>
      <c r="F1941" s="1076"/>
    </row>
    <row r="1942" spans="1:6">
      <c r="A1942" s="1152"/>
      <c r="B1942" s="1072"/>
      <c r="C1942" s="1075"/>
      <c r="D1942" s="1075"/>
      <c r="E1942" s="1153"/>
      <c r="F1942" s="1076"/>
    </row>
    <row r="1943" spans="1:6">
      <c r="A1943" s="1152"/>
      <c r="B1943" s="1072"/>
      <c r="C1943" s="1075"/>
      <c r="D1943" s="1075"/>
      <c r="E1943" s="1153"/>
      <c r="F1943" s="1076"/>
    </row>
    <row r="1944" spans="1:6">
      <c r="A1944" s="1152"/>
      <c r="B1944" s="1072"/>
      <c r="C1944" s="1075"/>
      <c r="D1944" s="1075"/>
      <c r="E1944" s="1153"/>
      <c r="F1944" s="1076"/>
    </row>
    <row r="1945" spans="1:6">
      <c r="A1945" s="1152"/>
      <c r="B1945" s="1072"/>
      <c r="C1945" s="1075"/>
      <c r="D1945" s="1075"/>
      <c r="E1945" s="1153"/>
      <c r="F1945" s="1076"/>
    </row>
    <row r="1946" spans="1:6">
      <c r="A1946" s="1152"/>
      <c r="B1946" s="1072"/>
      <c r="C1946" s="1075"/>
      <c r="D1946" s="1075"/>
      <c r="E1946" s="1153"/>
      <c r="F1946" s="1076"/>
    </row>
    <row r="1947" spans="1:6">
      <c r="A1947" s="1152"/>
      <c r="B1947" s="1072"/>
      <c r="C1947" s="1075"/>
      <c r="D1947" s="1075"/>
      <c r="E1947" s="1153"/>
      <c r="F1947" s="1076"/>
    </row>
    <row r="1948" spans="1:6">
      <c r="A1948" s="1152"/>
      <c r="B1948" s="1072"/>
      <c r="C1948" s="1075"/>
      <c r="D1948" s="1075"/>
      <c r="E1948" s="1153"/>
      <c r="F1948" s="1076"/>
    </row>
    <row r="1949" spans="1:6">
      <c r="A1949" s="1152"/>
      <c r="B1949" s="1072"/>
      <c r="C1949" s="1075"/>
      <c r="D1949" s="1075"/>
      <c r="E1949" s="1153"/>
      <c r="F1949" s="1076"/>
    </row>
    <row r="1950" spans="1:6">
      <c r="A1950" s="1152"/>
      <c r="B1950" s="1072"/>
      <c r="C1950" s="1075"/>
      <c r="D1950" s="1075"/>
      <c r="E1950" s="1153"/>
      <c r="F1950" s="1076"/>
    </row>
    <row r="1951" spans="1:6">
      <c r="A1951" s="1152"/>
      <c r="B1951" s="1072"/>
      <c r="C1951" s="1075"/>
      <c r="D1951" s="1075"/>
      <c r="E1951" s="1153"/>
      <c r="F1951" s="1076"/>
    </row>
    <row r="1952" spans="1:6">
      <c r="A1952" s="1152"/>
      <c r="B1952" s="1072"/>
      <c r="C1952" s="1075"/>
      <c r="D1952" s="1075"/>
      <c r="E1952" s="1153"/>
      <c r="F1952" s="1076"/>
    </row>
    <row r="1953" spans="1:6">
      <c r="A1953" s="1152"/>
      <c r="B1953" s="1072"/>
      <c r="C1953" s="1075"/>
      <c r="D1953" s="1075"/>
      <c r="E1953" s="1153"/>
      <c r="F1953" s="1076"/>
    </row>
    <row r="1954" spans="1:6">
      <c r="A1954" s="1152"/>
      <c r="B1954" s="1072"/>
      <c r="C1954" s="1075"/>
      <c r="D1954" s="1075"/>
      <c r="E1954" s="1153"/>
      <c r="F1954" s="1076"/>
    </row>
    <row r="1955" spans="1:6">
      <c r="A1955" s="1152"/>
      <c r="B1955" s="1072"/>
      <c r="C1955" s="1075"/>
      <c r="D1955" s="1075"/>
      <c r="E1955" s="1153"/>
      <c r="F1955" s="1076"/>
    </row>
    <row r="1956" spans="1:6">
      <c r="A1956" s="1152"/>
      <c r="B1956" s="1072"/>
      <c r="C1956" s="1075"/>
      <c r="D1956" s="1075"/>
      <c r="E1956" s="1153"/>
      <c r="F1956" s="1076"/>
    </row>
    <row r="1957" spans="1:6">
      <c r="A1957" s="1152"/>
      <c r="B1957" s="1072"/>
      <c r="C1957" s="1075"/>
      <c r="D1957" s="1075"/>
      <c r="E1957" s="1153"/>
      <c r="F1957" s="1076"/>
    </row>
    <row r="1958" spans="1:6">
      <c r="A1958" s="1152"/>
      <c r="B1958" s="1072"/>
      <c r="C1958" s="1075"/>
      <c r="D1958" s="1075"/>
      <c r="E1958" s="1153"/>
      <c r="F1958" s="1076"/>
    </row>
    <row r="1959" spans="1:6">
      <c r="A1959" s="1152"/>
      <c r="B1959" s="1072"/>
      <c r="C1959" s="1075"/>
      <c r="D1959" s="1075"/>
      <c r="E1959" s="1153"/>
      <c r="F1959" s="1076"/>
    </row>
    <row r="1960" spans="1:6">
      <c r="A1960" s="1152"/>
      <c r="B1960" s="1072"/>
      <c r="C1960" s="1075"/>
      <c r="D1960" s="1075"/>
      <c r="E1960" s="1153"/>
      <c r="F1960" s="1076"/>
    </row>
    <row r="1961" spans="1:6">
      <c r="A1961" s="1152"/>
      <c r="B1961" s="1072"/>
      <c r="C1961" s="1075"/>
      <c r="D1961" s="1075"/>
      <c r="E1961" s="1153"/>
      <c r="F1961" s="1076"/>
    </row>
    <row r="1962" spans="1:6">
      <c r="A1962" s="1152"/>
      <c r="B1962" s="1072"/>
      <c r="C1962" s="1075"/>
      <c r="D1962" s="1075"/>
      <c r="E1962" s="1153"/>
      <c r="F1962" s="1076"/>
    </row>
    <row r="1963" spans="1:6">
      <c r="A1963" s="1152"/>
      <c r="B1963" s="1072"/>
      <c r="C1963" s="1075"/>
      <c r="D1963" s="1075"/>
      <c r="E1963" s="1153"/>
      <c r="F1963" s="1076"/>
    </row>
    <row r="1964" spans="1:6">
      <c r="A1964" s="1152"/>
      <c r="B1964" s="1072"/>
      <c r="C1964" s="1075"/>
      <c r="D1964" s="1075"/>
      <c r="E1964" s="1153"/>
      <c r="F1964" s="1076"/>
    </row>
    <row r="1965" spans="1:6">
      <c r="A1965" s="1152"/>
      <c r="B1965" s="1072"/>
      <c r="C1965" s="1075"/>
      <c r="D1965" s="1075"/>
      <c r="E1965" s="1153"/>
      <c r="F1965" s="1076"/>
    </row>
    <row r="1966" spans="1:6">
      <c r="A1966" s="1152"/>
      <c r="B1966" s="1072"/>
      <c r="C1966" s="1075"/>
      <c r="D1966" s="1075"/>
      <c r="E1966" s="1153"/>
      <c r="F1966" s="1076"/>
    </row>
    <row r="1967" spans="1:6">
      <c r="A1967" s="1152"/>
      <c r="B1967" s="1072"/>
      <c r="C1967" s="1075"/>
      <c r="D1967" s="1075"/>
      <c r="E1967" s="1153"/>
      <c r="F1967" s="1076"/>
    </row>
    <row r="1968" spans="1:6">
      <c r="A1968" s="1152"/>
      <c r="B1968" s="1072"/>
      <c r="C1968" s="1075"/>
      <c r="D1968" s="1075"/>
      <c r="E1968" s="1153"/>
      <c r="F1968" s="1076"/>
    </row>
    <row r="1969" spans="1:6">
      <c r="A1969" s="1152"/>
      <c r="B1969" s="1072"/>
      <c r="C1969" s="1075"/>
      <c r="D1969" s="1075"/>
      <c r="E1969" s="1153"/>
      <c r="F1969" s="1076"/>
    </row>
    <row r="1970" spans="1:6">
      <c r="A1970" s="1152"/>
      <c r="B1970" s="1072"/>
      <c r="C1970" s="1075"/>
      <c r="D1970" s="1075"/>
      <c r="E1970" s="1153"/>
      <c r="F1970" s="1076"/>
    </row>
    <row r="1971" spans="1:6">
      <c r="A1971" s="1152"/>
      <c r="B1971" s="1072"/>
      <c r="C1971" s="1075"/>
      <c r="D1971" s="1075"/>
      <c r="E1971" s="1153"/>
      <c r="F1971" s="1076"/>
    </row>
    <row r="1972" spans="1:6">
      <c r="A1972" s="1152"/>
      <c r="B1972" s="1072"/>
      <c r="C1972" s="1075"/>
      <c r="D1972" s="1075"/>
      <c r="E1972" s="1153"/>
      <c r="F1972" s="1076"/>
    </row>
    <row r="1973" spans="1:6">
      <c r="A1973" s="1152"/>
      <c r="B1973" s="1072"/>
      <c r="C1973" s="1075"/>
      <c r="D1973" s="1075"/>
      <c r="E1973" s="1153"/>
      <c r="F1973" s="1076"/>
    </row>
    <row r="1974" spans="1:6">
      <c r="A1974" s="1152"/>
      <c r="B1974" s="1072"/>
      <c r="C1974" s="1075"/>
      <c r="D1974" s="1075"/>
      <c r="E1974" s="1153"/>
      <c r="F1974" s="1076"/>
    </row>
    <row r="1975" spans="1:6">
      <c r="A1975" s="1152"/>
      <c r="B1975" s="1072"/>
      <c r="C1975" s="1075"/>
      <c r="D1975" s="1075"/>
      <c r="E1975" s="1153"/>
      <c r="F1975" s="1076"/>
    </row>
    <row r="1976" spans="1:6">
      <c r="A1976" s="1152"/>
      <c r="B1976" s="1072"/>
      <c r="C1976" s="1075"/>
      <c r="D1976" s="1075"/>
      <c r="E1976" s="1153"/>
      <c r="F1976" s="1076"/>
    </row>
    <row r="1977" spans="1:6">
      <c r="A1977" s="1152"/>
      <c r="B1977" s="1072"/>
      <c r="C1977" s="1075"/>
      <c r="D1977" s="1075"/>
      <c r="E1977" s="1153"/>
      <c r="F1977" s="1076"/>
    </row>
    <row r="1978" spans="1:6">
      <c r="A1978" s="1152"/>
      <c r="B1978" s="1072"/>
      <c r="C1978" s="1075"/>
      <c r="D1978" s="1075"/>
      <c r="E1978" s="1153"/>
      <c r="F1978" s="1076"/>
    </row>
    <row r="1979" spans="1:6">
      <c r="A1979" s="1152"/>
      <c r="B1979" s="1072"/>
      <c r="C1979" s="1075"/>
      <c r="D1979" s="1075"/>
      <c r="E1979" s="1153"/>
      <c r="F1979" s="1076"/>
    </row>
    <row r="1980" spans="1:6">
      <c r="A1980" s="1152"/>
      <c r="B1980" s="1072"/>
      <c r="C1980" s="1075"/>
      <c r="D1980" s="1075"/>
      <c r="E1980" s="1153"/>
      <c r="F1980" s="1076"/>
    </row>
    <row r="1981" spans="1:6">
      <c r="A1981" s="1152"/>
      <c r="B1981" s="1072"/>
      <c r="C1981" s="1075"/>
      <c r="D1981" s="1075"/>
      <c r="E1981" s="1153"/>
      <c r="F1981" s="1076"/>
    </row>
    <row r="1982" spans="1:6">
      <c r="A1982" s="1152"/>
      <c r="B1982" s="1072"/>
      <c r="C1982" s="1075"/>
      <c r="D1982" s="1075"/>
      <c r="E1982" s="1153"/>
      <c r="F1982" s="1076"/>
    </row>
    <row r="1983" spans="1:6">
      <c r="A1983" s="1152"/>
      <c r="B1983" s="1072"/>
      <c r="C1983" s="1075"/>
      <c r="D1983" s="1075"/>
      <c r="E1983" s="1153"/>
      <c r="F1983" s="1076"/>
    </row>
    <row r="1984" spans="1:6">
      <c r="A1984" s="1152"/>
      <c r="B1984" s="1072"/>
      <c r="C1984" s="1075"/>
      <c r="D1984" s="1075"/>
      <c r="E1984" s="1153"/>
      <c r="F1984" s="1076"/>
    </row>
    <row r="1985" spans="1:6">
      <c r="A1985" s="1152"/>
      <c r="B1985" s="1072"/>
      <c r="C1985" s="1075"/>
      <c r="D1985" s="1075"/>
      <c r="E1985" s="1153"/>
      <c r="F1985" s="1076"/>
    </row>
    <row r="1986" spans="1:6">
      <c r="A1986" s="1152"/>
      <c r="B1986" s="1072"/>
      <c r="C1986" s="1075"/>
      <c r="D1986" s="1075"/>
      <c r="E1986" s="1153"/>
      <c r="F1986" s="1076"/>
    </row>
    <row r="1987" spans="1:6">
      <c r="A1987" s="1152"/>
      <c r="B1987" s="1072"/>
      <c r="C1987" s="1075"/>
      <c r="D1987" s="1075"/>
      <c r="E1987" s="1153"/>
      <c r="F1987" s="1076"/>
    </row>
    <row r="1988" spans="1:6">
      <c r="A1988" s="1152"/>
      <c r="B1988" s="1072"/>
      <c r="C1988" s="1075"/>
      <c r="D1988" s="1075"/>
      <c r="E1988" s="1153"/>
      <c r="F1988" s="1076"/>
    </row>
    <row r="1989" spans="1:6">
      <c r="A1989" s="1152"/>
      <c r="B1989" s="1072"/>
      <c r="C1989" s="1075"/>
      <c r="D1989" s="1075"/>
      <c r="E1989" s="1153"/>
      <c r="F1989" s="1076"/>
    </row>
    <row r="1990" spans="1:6">
      <c r="A1990" s="1152"/>
      <c r="B1990" s="1072"/>
      <c r="C1990" s="1075"/>
      <c r="D1990" s="1075"/>
      <c r="E1990" s="1153"/>
      <c r="F1990" s="1076"/>
    </row>
    <row r="1991" spans="1:6">
      <c r="A1991" s="1152"/>
      <c r="B1991" s="1072"/>
      <c r="C1991" s="1075"/>
      <c r="D1991" s="1075"/>
      <c r="E1991" s="1153"/>
      <c r="F1991" s="1076"/>
    </row>
    <row r="1992" spans="1:6">
      <c r="A1992" s="1152"/>
      <c r="B1992" s="1072"/>
      <c r="C1992" s="1075"/>
      <c r="D1992" s="1075"/>
      <c r="E1992" s="1153"/>
      <c r="F1992" s="1076"/>
    </row>
    <row r="1993" spans="1:6">
      <c r="A1993" s="1152"/>
      <c r="B1993" s="1072"/>
      <c r="C1993" s="1075"/>
      <c r="D1993" s="1075"/>
      <c r="E1993" s="1153"/>
      <c r="F1993" s="1076"/>
    </row>
    <row r="1994" spans="1:6">
      <c r="A1994" s="1152"/>
      <c r="B1994" s="1072"/>
      <c r="C1994" s="1075"/>
      <c r="D1994" s="1075"/>
      <c r="E1994" s="1153"/>
      <c r="F1994" s="1076"/>
    </row>
    <row r="1995" spans="1:6">
      <c r="A1995" s="1152"/>
      <c r="B1995" s="1072"/>
      <c r="C1995" s="1075"/>
      <c r="D1995" s="1075"/>
      <c r="E1995" s="1153"/>
      <c r="F1995" s="1076"/>
    </row>
    <row r="1996" spans="1:6">
      <c r="A1996" s="1152"/>
      <c r="B1996" s="1072"/>
      <c r="C1996" s="1075"/>
      <c r="D1996" s="1075"/>
      <c r="E1996" s="1153"/>
      <c r="F1996" s="1076"/>
    </row>
    <row r="1997" spans="1:6">
      <c r="A1997" s="1152"/>
      <c r="B1997" s="1072"/>
      <c r="C1997" s="1075"/>
      <c r="D1997" s="1075"/>
      <c r="E1997" s="1153"/>
      <c r="F1997" s="1076"/>
    </row>
    <row r="1998" spans="1:6">
      <c r="A1998" s="1152"/>
      <c r="B1998" s="1072"/>
      <c r="C1998" s="1075"/>
      <c r="D1998" s="1075"/>
      <c r="E1998" s="1153"/>
      <c r="F1998" s="1076"/>
    </row>
    <row r="1999" spans="1:6">
      <c r="A1999" s="1152"/>
      <c r="B1999" s="1072"/>
      <c r="C1999" s="1075"/>
      <c r="D1999" s="1075"/>
      <c r="E1999" s="1153"/>
      <c r="F1999" s="1076"/>
    </row>
    <row r="2000" spans="1:6">
      <c r="A2000" s="1152"/>
      <c r="B2000" s="1072"/>
      <c r="C2000" s="1075"/>
      <c r="D2000" s="1075"/>
      <c r="E2000" s="1153"/>
      <c r="F2000" s="1076"/>
    </row>
    <row r="2001" spans="1:6">
      <c r="A2001" s="1152"/>
      <c r="B2001" s="1072"/>
      <c r="C2001" s="1075"/>
      <c r="D2001" s="1075"/>
      <c r="E2001" s="1153"/>
      <c r="F2001" s="1076"/>
    </row>
    <row r="2002" spans="1:6">
      <c r="A2002" s="1152"/>
      <c r="B2002" s="1072"/>
      <c r="C2002" s="1075"/>
      <c r="D2002" s="1075"/>
      <c r="E2002" s="1153"/>
      <c r="F2002" s="1076"/>
    </row>
    <row r="2003" spans="1:6">
      <c r="A2003" s="1152"/>
      <c r="B2003" s="1072"/>
      <c r="C2003" s="1075"/>
      <c r="D2003" s="1075"/>
      <c r="E2003" s="1153"/>
      <c r="F2003" s="1076"/>
    </row>
    <row r="2004" spans="1:6">
      <c r="A2004" s="1152"/>
      <c r="B2004" s="1072"/>
      <c r="C2004" s="1075"/>
      <c r="D2004" s="1075"/>
      <c r="E2004" s="1153"/>
      <c r="F2004" s="1076"/>
    </row>
    <row r="2005" spans="1:6">
      <c r="A2005" s="1152"/>
      <c r="B2005" s="1072"/>
      <c r="C2005" s="1075"/>
      <c r="D2005" s="1075"/>
      <c r="E2005" s="1153"/>
      <c r="F2005" s="1076"/>
    </row>
    <row r="2006" spans="1:6">
      <c r="A2006" s="1152"/>
      <c r="B2006" s="1072"/>
      <c r="C2006" s="1075"/>
      <c r="D2006" s="1075"/>
      <c r="E2006" s="1153"/>
      <c r="F2006" s="1076"/>
    </row>
    <row r="2007" spans="1:6">
      <c r="A2007" s="1152"/>
      <c r="B2007" s="1072"/>
      <c r="C2007" s="1075"/>
      <c r="D2007" s="1075"/>
      <c r="E2007" s="1153"/>
      <c r="F2007" s="1076"/>
    </row>
    <row r="2008" spans="1:6">
      <c r="A2008" s="1152"/>
      <c r="B2008" s="1072"/>
      <c r="C2008" s="1075"/>
      <c r="D2008" s="1075"/>
      <c r="E2008" s="1153"/>
      <c r="F2008" s="1076"/>
    </row>
    <row r="2009" spans="1:6">
      <c r="A2009" s="1152"/>
      <c r="B2009" s="1072"/>
      <c r="C2009" s="1075"/>
      <c r="D2009" s="1075"/>
      <c r="E2009" s="1153"/>
      <c r="F2009" s="1076"/>
    </row>
    <row r="2010" spans="1:6">
      <c r="A2010" s="1152"/>
      <c r="B2010" s="1072"/>
      <c r="C2010" s="1075"/>
      <c r="D2010" s="1075"/>
      <c r="E2010" s="1153"/>
      <c r="F2010" s="1076"/>
    </row>
    <row r="2011" spans="1:6">
      <c r="A2011" s="1152"/>
      <c r="B2011" s="1072"/>
      <c r="C2011" s="1075"/>
      <c r="D2011" s="1075"/>
      <c r="E2011" s="1153"/>
      <c r="F2011" s="1076"/>
    </row>
    <row r="2012" spans="1:6">
      <c r="A2012" s="1152"/>
      <c r="B2012" s="1072"/>
      <c r="C2012" s="1075"/>
      <c r="D2012" s="1075"/>
      <c r="E2012" s="1153"/>
      <c r="F2012" s="1076"/>
    </row>
    <row r="2013" spans="1:6">
      <c r="A2013" s="1152"/>
      <c r="B2013" s="1072"/>
      <c r="C2013" s="1075"/>
      <c r="D2013" s="1075"/>
      <c r="E2013" s="1153"/>
      <c r="F2013" s="1076"/>
    </row>
    <row r="2014" spans="1:6">
      <c r="A2014" s="1152"/>
      <c r="B2014" s="1072"/>
      <c r="C2014" s="1075"/>
      <c r="D2014" s="1075"/>
      <c r="E2014" s="1153"/>
      <c r="F2014" s="1076"/>
    </row>
    <row r="2015" spans="1:6">
      <c r="A2015" s="1152"/>
      <c r="B2015" s="1072"/>
      <c r="C2015" s="1075"/>
      <c r="D2015" s="1075"/>
      <c r="E2015" s="1153"/>
      <c r="F2015" s="1076"/>
    </row>
    <row r="2016" spans="1:6">
      <c r="A2016" s="1152"/>
      <c r="B2016" s="1072"/>
      <c r="C2016" s="1075"/>
      <c r="D2016" s="1075"/>
      <c r="E2016" s="1153"/>
      <c r="F2016" s="1076"/>
    </row>
    <row r="2017" spans="1:6">
      <c r="A2017" s="1152"/>
      <c r="B2017" s="1072"/>
      <c r="C2017" s="1075"/>
      <c r="D2017" s="1075"/>
      <c r="E2017" s="1153"/>
      <c r="F2017" s="1076"/>
    </row>
    <row r="2018" spans="1:6">
      <c r="A2018" s="1152"/>
      <c r="B2018" s="1072"/>
      <c r="C2018" s="1075"/>
      <c r="D2018" s="1075"/>
      <c r="E2018" s="1153"/>
      <c r="F2018" s="1076"/>
    </row>
    <row r="2019" spans="1:6">
      <c r="A2019" s="1152"/>
      <c r="B2019" s="1072"/>
      <c r="C2019" s="1075"/>
      <c r="D2019" s="1075"/>
      <c r="E2019" s="1153"/>
      <c r="F2019" s="1076"/>
    </row>
    <row r="2020" spans="1:6">
      <c r="A2020" s="1152"/>
      <c r="B2020" s="1072"/>
      <c r="C2020" s="1075"/>
      <c r="D2020" s="1075"/>
      <c r="E2020" s="1153"/>
      <c r="F2020" s="1076"/>
    </row>
    <row r="2021" spans="1:6">
      <c r="A2021" s="1152"/>
      <c r="B2021" s="1072"/>
      <c r="C2021" s="1075"/>
      <c r="D2021" s="1075"/>
      <c r="E2021" s="1153"/>
      <c r="F2021" s="1076"/>
    </row>
    <row r="2022" spans="1:6">
      <c r="A2022" s="1152"/>
      <c r="B2022" s="1072"/>
      <c r="C2022" s="1075"/>
      <c r="D2022" s="1075"/>
      <c r="E2022" s="1153"/>
      <c r="F2022" s="1076"/>
    </row>
    <row r="2023" spans="1:6">
      <c r="A2023" s="1152"/>
      <c r="B2023" s="1072"/>
      <c r="C2023" s="1075"/>
      <c r="D2023" s="1075"/>
      <c r="E2023" s="1153"/>
      <c r="F2023" s="1076"/>
    </row>
    <row r="2024" spans="1:6">
      <c r="A2024" s="1152"/>
      <c r="B2024" s="1072"/>
      <c r="C2024" s="1075"/>
      <c r="D2024" s="1075"/>
      <c r="E2024" s="1153"/>
      <c r="F2024" s="1076"/>
    </row>
    <row r="2025" spans="1:6">
      <c r="A2025" s="1152"/>
      <c r="B2025" s="1072"/>
      <c r="C2025" s="1075"/>
      <c r="D2025" s="1075"/>
      <c r="E2025" s="1153"/>
      <c r="F2025" s="1076"/>
    </row>
    <row r="2026" spans="1:6">
      <c r="A2026" s="1152"/>
      <c r="B2026" s="1072"/>
      <c r="C2026" s="1075"/>
      <c r="D2026" s="1075"/>
      <c r="E2026" s="1153"/>
      <c r="F2026" s="1076"/>
    </row>
    <row r="2027" spans="1:6">
      <c r="A2027" s="1152"/>
      <c r="B2027" s="1072"/>
      <c r="C2027" s="1075"/>
      <c r="D2027" s="1075"/>
      <c r="E2027" s="1153"/>
      <c r="F2027" s="1076"/>
    </row>
    <row r="2028" spans="1:6">
      <c r="A2028" s="1152"/>
      <c r="B2028" s="1072"/>
      <c r="C2028" s="1075"/>
      <c r="D2028" s="1075"/>
      <c r="E2028" s="1153"/>
      <c r="F2028" s="1076"/>
    </row>
    <row r="2029" spans="1:6">
      <c r="A2029" s="1152"/>
      <c r="B2029" s="1072"/>
      <c r="C2029" s="1075"/>
      <c r="D2029" s="1075"/>
      <c r="E2029" s="1153"/>
      <c r="F2029" s="1076"/>
    </row>
    <row r="2030" spans="1:6">
      <c r="A2030" s="1152"/>
      <c r="B2030" s="1072"/>
      <c r="C2030" s="1075"/>
      <c r="D2030" s="1075"/>
      <c r="E2030" s="1153"/>
      <c r="F2030" s="1076"/>
    </row>
    <row r="2031" spans="1:6">
      <c r="A2031" s="1152"/>
      <c r="B2031" s="1072"/>
      <c r="C2031" s="1075"/>
      <c r="D2031" s="1075"/>
      <c r="E2031" s="1153"/>
      <c r="F2031" s="1076"/>
    </row>
    <row r="2032" spans="1:6">
      <c r="A2032" s="1152"/>
      <c r="B2032" s="1072"/>
      <c r="C2032" s="1075"/>
      <c r="D2032" s="1075"/>
      <c r="E2032" s="1153"/>
      <c r="F2032" s="1076"/>
    </row>
    <row r="2033" spans="1:6">
      <c r="A2033" s="1152"/>
      <c r="B2033" s="1072"/>
      <c r="C2033" s="1075"/>
      <c r="D2033" s="1075"/>
      <c r="E2033" s="1153"/>
      <c r="F2033" s="1076"/>
    </row>
    <row r="2034" spans="1:6">
      <c r="A2034" s="1152"/>
      <c r="B2034" s="1072"/>
      <c r="C2034" s="1075"/>
      <c r="D2034" s="1075"/>
      <c r="E2034" s="1153"/>
      <c r="F2034" s="1076"/>
    </row>
    <row r="2035" spans="1:6">
      <c r="A2035" s="1152"/>
      <c r="B2035" s="1072"/>
      <c r="C2035" s="1075"/>
      <c r="D2035" s="1075"/>
      <c r="E2035" s="1153"/>
      <c r="F2035" s="1076"/>
    </row>
    <row r="2036" spans="1:6">
      <c r="A2036" s="1152"/>
      <c r="B2036" s="1072"/>
      <c r="C2036" s="1075"/>
      <c r="D2036" s="1075"/>
      <c r="E2036" s="1153"/>
      <c r="F2036" s="1076"/>
    </row>
    <row r="2037" spans="1:6">
      <c r="A2037" s="1152"/>
      <c r="B2037" s="1072"/>
      <c r="C2037" s="1075"/>
      <c r="D2037" s="1075"/>
      <c r="E2037" s="1153"/>
      <c r="F2037" s="1076"/>
    </row>
    <row r="2038" spans="1:6">
      <c r="A2038" s="1152"/>
      <c r="B2038" s="1072"/>
      <c r="C2038" s="1075"/>
      <c r="D2038" s="1075"/>
      <c r="E2038" s="1153"/>
      <c r="F2038" s="1076"/>
    </row>
    <row r="2039" spans="1:6">
      <c r="A2039" s="1152"/>
      <c r="B2039" s="1072"/>
      <c r="C2039" s="1075"/>
      <c r="D2039" s="1075"/>
      <c r="E2039" s="1153"/>
      <c r="F2039" s="1076"/>
    </row>
    <row r="2040" spans="1:6">
      <c r="A2040" s="1152"/>
      <c r="B2040" s="1072"/>
      <c r="C2040" s="1075"/>
      <c r="D2040" s="1075"/>
      <c r="E2040" s="1153"/>
      <c r="F2040" s="1076"/>
    </row>
    <row r="2041" spans="1:6">
      <c r="A2041" s="1152"/>
      <c r="B2041" s="1072"/>
      <c r="C2041" s="1075"/>
      <c r="D2041" s="1075"/>
      <c r="E2041" s="1153"/>
      <c r="F2041" s="1076"/>
    </row>
    <row r="2042" spans="1:6">
      <c r="A2042" s="1152"/>
      <c r="B2042" s="1072"/>
      <c r="C2042" s="1075"/>
      <c r="D2042" s="1075"/>
      <c r="E2042" s="1153"/>
      <c r="F2042" s="1076"/>
    </row>
    <row r="2043" spans="1:6">
      <c r="A2043" s="1152"/>
      <c r="B2043" s="1072"/>
      <c r="C2043" s="1075"/>
      <c r="D2043" s="1075"/>
      <c r="E2043" s="1153"/>
      <c r="F2043" s="1076"/>
    </row>
    <row r="2044" spans="1:6">
      <c r="A2044" s="1152"/>
      <c r="B2044" s="1072"/>
      <c r="C2044" s="1075"/>
      <c r="D2044" s="1075"/>
      <c r="E2044" s="1153"/>
      <c r="F2044" s="1076"/>
    </row>
    <row r="2045" spans="1:6">
      <c r="A2045" s="1152"/>
      <c r="B2045" s="1072"/>
      <c r="C2045" s="1075"/>
      <c r="D2045" s="1075"/>
      <c r="E2045" s="1153"/>
      <c r="F2045" s="1076"/>
    </row>
    <row r="2046" spans="1:6">
      <c r="A2046" s="1152"/>
      <c r="B2046" s="1072"/>
      <c r="C2046" s="1075"/>
      <c r="D2046" s="1075"/>
      <c r="E2046" s="1153"/>
      <c r="F2046" s="1076"/>
    </row>
    <row r="2047" spans="1:6">
      <c r="A2047" s="1152"/>
      <c r="B2047" s="1072"/>
      <c r="C2047" s="1075"/>
      <c r="D2047" s="1075"/>
      <c r="E2047" s="1153"/>
      <c r="F2047" s="1076"/>
    </row>
    <row r="2048" spans="1:6">
      <c r="A2048" s="1152"/>
      <c r="B2048" s="1072"/>
      <c r="C2048" s="1075"/>
      <c r="D2048" s="1075"/>
      <c r="E2048" s="1153"/>
      <c r="F2048" s="1076"/>
    </row>
    <row r="2049" spans="1:6">
      <c r="A2049" s="1152"/>
      <c r="B2049" s="1072"/>
      <c r="C2049" s="1075"/>
      <c r="D2049" s="1075"/>
      <c r="E2049" s="1153"/>
      <c r="F2049" s="1076"/>
    </row>
    <row r="2050" spans="1:6">
      <c r="A2050" s="1152"/>
      <c r="B2050" s="1072"/>
      <c r="C2050" s="1075"/>
      <c r="D2050" s="1075"/>
      <c r="E2050" s="1153"/>
      <c r="F2050" s="1076"/>
    </row>
    <row r="2051" spans="1:6">
      <c r="A2051" s="1152"/>
      <c r="B2051" s="1072"/>
      <c r="C2051" s="1075"/>
      <c r="D2051" s="1075"/>
      <c r="E2051" s="1153"/>
      <c r="F2051" s="1076"/>
    </row>
    <row r="2052" spans="1:6">
      <c r="A2052" s="1152"/>
      <c r="B2052" s="1072"/>
      <c r="C2052" s="1075"/>
      <c r="D2052" s="1075"/>
      <c r="E2052" s="1153"/>
      <c r="F2052" s="1076"/>
    </row>
    <row r="2053" spans="1:6">
      <c r="A2053" s="1152"/>
      <c r="B2053" s="1072"/>
      <c r="C2053" s="1075"/>
      <c r="D2053" s="1075"/>
      <c r="E2053" s="1153"/>
      <c r="F2053" s="1076"/>
    </row>
    <row r="2054" spans="1:6">
      <c r="A2054" s="1152"/>
      <c r="B2054" s="1072"/>
      <c r="C2054" s="1075"/>
      <c r="D2054" s="1075"/>
      <c r="E2054" s="1153"/>
      <c r="F2054" s="1076"/>
    </row>
    <row r="2055" spans="1:6">
      <c r="A2055" s="1152"/>
      <c r="B2055" s="1072"/>
      <c r="C2055" s="1075"/>
      <c r="D2055" s="1075"/>
      <c r="E2055" s="1153"/>
      <c r="F2055" s="1076"/>
    </row>
    <row r="2056" spans="1:6">
      <c r="A2056" s="1152"/>
      <c r="B2056" s="1072"/>
      <c r="C2056" s="1075"/>
      <c r="D2056" s="1075"/>
      <c r="E2056" s="1153"/>
      <c r="F2056" s="1076"/>
    </row>
    <row r="2057" spans="1:6">
      <c r="A2057" s="1152"/>
      <c r="B2057" s="1072"/>
      <c r="C2057" s="1075"/>
      <c r="D2057" s="1075"/>
      <c r="E2057" s="1153"/>
      <c r="F2057" s="1076"/>
    </row>
    <row r="2058" spans="1:6">
      <c r="A2058" s="1152"/>
      <c r="B2058" s="1072"/>
      <c r="C2058" s="1075"/>
      <c r="D2058" s="1075"/>
      <c r="E2058" s="1153"/>
      <c r="F2058" s="1076"/>
    </row>
    <row r="2059" spans="1:6">
      <c r="A2059" s="1152"/>
      <c r="B2059" s="1072"/>
      <c r="C2059" s="1075"/>
      <c r="D2059" s="1075"/>
      <c r="E2059" s="1153"/>
      <c r="F2059" s="1076"/>
    </row>
    <row r="2060" spans="1:6">
      <c r="A2060" s="1152"/>
      <c r="B2060" s="1072"/>
      <c r="C2060" s="1075"/>
      <c r="D2060" s="1075"/>
      <c r="E2060" s="1153"/>
      <c r="F2060" s="1076"/>
    </row>
    <row r="2061" spans="1:6">
      <c r="A2061" s="1152"/>
      <c r="B2061" s="1072"/>
      <c r="C2061" s="1075"/>
      <c r="D2061" s="1075"/>
      <c r="E2061" s="1153"/>
      <c r="F2061" s="1076"/>
    </row>
    <row r="2062" spans="1:6">
      <c r="A2062" s="1152"/>
      <c r="B2062" s="1072"/>
      <c r="C2062" s="1075"/>
      <c r="D2062" s="1075"/>
      <c r="E2062" s="1153"/>
      <c r="F2062" s="1076"/>
    </row>
    <row r="2063" spans="1:6">
      <c r="A2063" s="1152"/>
      <c r="B2063" s="1072"/>
      <c r="C2063" s="1075"/>
      <c r="D2063" s="1075"/>
      <c r="E2063" s="1153"/>
      <c r="F2063" s="1076"/>
    </row>
    <row r="2064" spans="1:6">
      <c r="A2064" s="1152"/>
      <c r="B2064" s="1072"/>
      <c r="C2064" s="1075"/>
      <c r="D2064" s="1075"/>
      <c r="E2064" s="1153"/>
      <c r="F2064" s="1076"/>
    </row>
    <row r="2065" spans="1:6">
      <c r="A2065" s="1152"/>
      <c r="B2065" s="1072"/>
      <c r="C2065" s="1075"/>
      <c r="D2065" s="1075"/>
      <c r="E2065" s="1153"/>
      <c r="F2065" s="1076"/>
    </row>
    <row r="2066" spans="1:6">
      <c r="A2066" s="1152"/>
      <c r="B2066" s="1072"/>
      <c r="C2066" s="1075"/>
      <c r="D2066" s="1075"/>
      <c r="E2066" s="1153"/>
      <c r="F2066" s="1076"/>
    </row>
    <row r="2067" spans="1:6">
      <c r="A2067" s="1152"/>
      <c r="B2067" s="1072"/>
      <c r="C2067" s="1075"/>
      <c r="D2067" s="1075"/>
      <c r="E2067" s="1153"/>
      <c r="F2067" s="1076"/>
    </row>
    <row r="2068" spans="1:6">
      <c r="A2068" s="1152"/>
      <c r="B2068" s="1072"/>
      <c r="C2068" s="1075"/>
      <c r="D2068" s="1075"/>
      <c r="E2068" s="1153"/>
      <c r="F2068" s="1076"/>
    </row>
    <row r="2069" spans="1:6">
      <c r="A2069" s="1152"/>
      <c r="B2069" s="1072"/>
      <c r="C2069" s="1075"/>
      <c r="D2069" s="1075"/>
      <c r="E2069" s="1153"/>
      <c r="F2069" s="1076"/>
    </row>
    <row r="2070" spans="1:6">
      <c r="A2070" s="1152"/>
      <c r="B2070" s="1072"/>
      <c r="C2070" s="1075"/>
      <c r="D2070" s="1075"/>
      <c r="E2070" s="1153"/>
      <c r="F2070" s="1076"/>
    </row>
    <row r="2071" spans="1:6">
      <c r="A2071" s="1152"/>
      <c r="B2071" s="1072"/>
      <c r="C2071" s="1075"/>
      <c r="D2071" s="1075"/>
      <c r="E2071" s="1153"/>
      <c r="F2071" s="1076"/>
    </row>
    <row r="2072" spans="1:6">
      <c r="A2072" s="1152"/>
      <c r="B2072" s="1072"/>
      <c r="C2072" s="1075"/>
      <c r="D2072" s="1075"/>
      <c r="E2072" s="1153"/>
      <c r="F2072" s="1076"/>
    </row>
    <row r="2073" spans="1:6">
      <c r="A2073" s="1152"/>
      <c r="B2073" s="1072"/>
      <c r="C2073" s="1075"/>
      <c r="D2073" s="1075"/>
      <c r="E2073" s="1153"/>
      <c r="F2073" s="1076"/>
    </row>
    <row r="2074" spans="1:6">
      <c r="A2074" s="1152"/>
      <c r="B2074" s="1072"/>
      <c r="C2074" s="1075"/>
      <c r="D2074" s="1075"/>
      <c r="E2074" s="1153"/>
      <c r="F2074" s="1076"/>
    </row>
    <row r="2075" spans="1:6">
      <c r="A2075" s="1152"/>
      <c r="B2075" s="1072"/>
      <c r="C2075" s="1075"/>
      <c r="D2075" s="1075"/>
      <c r="E2075" s="1153"/>
      <c r="F2075" s="1076"/>
    </row>
    <row r="2076" spans="1:6">
      <c r="A2076" s="1152"/>
      <c r="B2076" s="1072"/>
      <c r="C2076" s="1075"/>
      <c r="D2076" s="1075"/>
      <c r="E2076" s="1153"/>
      <c r="F2076" s="1076"/>
    </row>
    <row r="2077" spans="1:6">
      <c r="A2077" s="1152"/>
      <c r="B2077" s="1072"/>
      <c r="C2077" s="1075"/>
      <c r="D2077" s="1075"/>
      <c r="E2077" s="1153"/>
      <c r="F2077" s="1076"/>
    </row>
    <row r="2078" spans="1:6">
      <c r="A2078" s="1152"/>
      <c r="B2078" s="1072"/>
      <c r="C2078" s="1075"/>
      <c r="D2078" s="1075"/>
      <c r="E2078" s="1153"/>
      <c r="F2078" s="1076"/>
    </row>
    <row r="2079" spans="1:6">
      <c r="A2079" s="1152"/>
      <c r="B2079" s="1072"/>
      <c r="C2079" s="1075"/>
      <c r="D2079" s="1075"/>
      <c r="E2079" s="1153"/>
      <c r="F2079" s="1076"/>
    </row>
    <row r="2080" spans="1:6">
      <c r="A2080" s="1152"/>
      <c r="B2080" s="1072"/>
      <c r="C2080" s="1075"/>
      <c r="D2080" s="1075"/>
      <c r="E2080" s="1153"/>
      <c r="F2080" s="1076"/>
    </row>
    <row r="2081" spans="1:6">
      <c r="A2081" s="1152"/>
      <c r="B2081" s="1072"/>
      <c r="C2081" s="1075"/>
      <c r="D2081" s="1075"/>
      <c r="E2081" s="1153"/>
      <c r="F2081" s="1076"/>
    </row>
    <row r="2082" spans="1:6">
      <c r="A2082" s="1152"/>
      <c r="B2082" s="1072"/>
      <c r="C2082" s="1075"/>
      <c r="D2082" s="1075"/>
      <c r="E2082" s="1153"/>
      <c r="F2082" s="1076"/>
    </row>
    <row r="2083" spans="1:6">
      <c r="A2083" s="1152"/>
      <c r="B2083" s="1072"/>
      <c r="C2083" s="1075"/>
      <c r="D2083" s="1075"/>
      <c r="E2083" s="1153"/>
      <c r="F2083" s="1076"/>
    </row>
    <row r="2084" spans="1:6">
      <c r="A2084" s="1152"/>
      <c r="B2084" s="1072"/>
      <c r="C2084" s="1075"/>
      <c r="D2084" s="1075"/>
      <c r="E2084" s="1153"/>
      <c r="F2084" s="1076"/>
    </row>
    <row r="2085" spans="1:6">
      <c r="A2085" s="1152"/>
      <c r="B2085" s="1072"/>
      <c r="C2085" s="1075"/>
      <c r="D2085" s="1075"/>
      <c r="E2085" s="1153"/>
      <c r="F2085" s="1076"/>
    </row>
    <row r="2086" spans="1:6">
      <c r="A2086" s="1152"/>
      <c r="B2086" s="1072"/>
      <c r="C2086" s="1075"/>
      <c r="D2086" s="1075"/>
      <c r="E2086" s="1153"/>
      <c r="F2086" s="1076"/>
    </row>
    <row r="2087" spans="1:6">
      <c r="A2087" s="1152"/>
      <c r="B2087" s="1072"/>
      <c r="C2087" s="1075"/>
      <c r="D2087" s="1075"/>
      <c r="E2087" s="1153"/>
      <c r="F2087" s="1076"/>
    </row>
    <row r="2088" spans="1:6">
      <c r="A2088" s="1152"/>
      <c r="B2088" s="1072"/>
      <c r="C2088" s="1075"/>
      <c r="D2088" s="1075"/>
      <c r="E2088" s="1153"/>
      <c r="F2088" s="1076"/>
    </row>
    <row r="2089" spans="1:6">
      <c r="A2089" s="1152"/>
      <c r="B2089" s="1072"/>
      <c r="C2089" s="1075"/>
      <c r="D2089" s="1075"/>
      <c r="E2089" s="1153"/>
      <c r="F2089" s="1076"/>
    </row>
    <row r="2090" spans="1:6">
      <c r="A2090" s="1152"/>
      <c r="B2090" s="1072"/>
      <c r="C2090" s="1075"/>
      <c r="D2090" s="1075"/>
      <c r="E2090" s="1153"/>
      <c r="F2090" s="1076"/>
    </row>
    <row r="2091" spans="1:6">
      <c r="A2091" s="1152"/>
      <c r="B2091" s="1072"/>
      <c r="C2091" s="1075"/>
      <c r="D2091" s="1075"/>
      <c r="E2091" s="1153"/>
      <c r="F2091" s="1076"/>
    </row>
    <row r="2092" spans="1:6">
      <c r="A2092" s="1152"/>
      <c r="B2092" s="1072"/>
      <c r="C2092" s="1075"/>
      <c r="D2092" s="1075"/>
      <c r="E2092" s="1153"/>
      <c r="F2092" s="1076"/>
    </row>
    <row r="2093" spans="1:6">
      <c r="A2093" s="1152"/>
      <c r="B2093" s="1072"/>
      <c r="C2093" s="1075"/>
      <c r="D2093" s="1075"/>
      <c r="E2093" s="1153"/>
      <c r="F2093" s="1076"/>
    </row>
    <row r="2094" spans="1:6">
      <c r="A2094" s="1152"/>
      <c r="B2094" s="1072"/>
      <c r="C2094" s="1075"/>
      <c r="D2094" s="1075"/>
      <c r="E2094" s="1153"/>
      <c r="F2094" s="1076"/>
    </row>
    <row r="2095" spans="1:6">
      <c r="A2095" s="1152"/>
      <c r="B2095" s="1072"/>
      <c r="C2095" s="1075"/>
      <c r="D2095" s="1075"/>
      <c r="E2095" s="1153"/>
      <c r="F2095" s="1076"/>
    </row>
    <row r="2096" spans="1:6">
      <c r="A2096" s="1152"/>
      <c r="B2096" s="1072"/>
      <c r="C2096" s="1075"/>
      <c r="D2096" s="1075"/>
      <c r="E2096" s="1153"/>
      <c r="F2096" s="1076"/>
    </row>
    <row r="2097" spans="1:6">
      <c r="A2097" s="1152"/>
      <c r="B2097" s="1072"/>
      <c r="C2097" s="1075"/>
      <c r="D2097" s="1075"/>
      <c r="E2097" s="1153"/>
      <c r="F2097" s="1076"/>
    </row>
    <row r="2098" spans="1:6">
      <c r="A2098" s="1152"/>
      <c r="B2098" s="1072"/>
      <c r="C2098" s="1075"/>
      <c r="D2098" s="1075"/>
      <c r="E2098" s="1153"/>
      <c r="F2098" s="1076"/>
    </row>
    <row r="2099" spans="1:6">
      <c r="A2099" s="1152"/>
      <c r="B2099" s="1072"/>
      <c r="C2099" s="1075"/>
      <c r="D2099" s="1075"/>
      <c r="E2099" s="1153"/>
      <c r="F2099" s="1076"/>
    </row>
    <row r="2100" spans="1:6">
      <c r="A2100" s="1152"/>
      <c r="B2100" s="1072"/>
      <c r="C2100" s="1075"/>
      <c r="D2100" s="1075"/>
      <c r="E2100" s="1153"/>
      <c r="F2100" s="1076"/>
    </row>
    <row r="2101" spans="1:6">
      <c r="A2101" s="1152"/>
      <c r="B2101" s="1072"/>
      <c r="C2101" s="1075"/>
      <c r="D2101" s="1075"/>
      <c r="E2101" s="1153"/>
      <c r="F2101" s="1076"/>
    </row>
    <row r="2102" spans="1:6">
      <c r="A2102" s="1152"/>
      <c r="B2102" s="1072"/>
      <c r="C2102" s="1075"/>
      <c r="D2102" s="1075"/>
      <c r="E2102" s="1153"/>
      <c r="F2102" s="1076"/>
    </row>
    <row r="2103" spans="1:6">
      <c r="A2103" s="1152"/>
      <c r="B2103" s="1072"/>
      <c r="C2103" s="1075"/>
      <c r="D2103" s="1075"/>
      <c r="E2103" s="1153"/>
      <c r="F2103" s="1076"/>
    </row>
    <row r="2104" spans="1:6">
      <c r="A2104" s="1152"/>
      <c r="B2104" s="1072"/>
      <c r="C2104" s="1075"/>
      <c r="D2104" s="1075"/>
      <c r="E2104" s="1153"/>
      <c r="F2104" s="1076"/>
    </row>
    <row r="2105" spans="1:6">
      <c r="A2105" s="1152"/>
      <c r="B2105" s="1072"/>
      <c r="C2105" s="1075"/>
      <c r="D2105" s="1075"/>
      <c r="E2105" s="1153"/>
      <c r="F2105" s="1076"/>
    </row>
    <row r="2106" spans="1:6">
      <c r="A2106" s="1152"/>
      <c r="B2106" s="1072"/>
      <c r="C2106" s="1075"/>
      <c r="D2106" s="1075"/>
      <c r="E2106" s="1153"/>
      <c r="F2106" s="1076"/>
    </row>
    <row r="2107" spans="1:6">
      <c r="A2107" s="1152"/>
      <c r="B2107" s="1072"/>
      <c r="C2107" s="1075"/>
      <c r="D2107" s="1075"/>
      <c r="E2107" s="1153"/>
      <c r="F2107" s="1076"/>
    </row>
    <row r="2108" spans="1:6">
      <c r="A2108" s="1152"/>
      <c r="B2108" s="1072"/>
      <c r="C2108" s="1075"/>
      <c r="D2108" s="1075"/>
      <c r="E2108" s="1153"/>
      <c r="F2108" s="1076"/>
    </row>
    <row r="2109" spans="1:6">
      <c r="A2109" s="1152"/>
      <c r="B2109" s="1072"/>
      <c r="C2109" s="1075"/>
      <c r="D2109" s="1075"/>
      <c r="E2109" s="1153"/>
      <c r="F2109" s="1076"/>
    </row>
    <row r="2110" spans="1:6">
      <c r="A2110" s="1152"/>
      <c r="B2110" s="1072"/>
      <c r="C2110" s="1075"/>
      <c r="D2110" s="1075"/>
      <c r="E2110" s="1153"/>
      <c r="F2110" s="1076"/>
    </row>
    <row r="2111" spans="1:6">
      <c r="A2111" s="1152"/>
      <c r="B2111" s="1072"/>
      <c r="C2111" s="1075"/>
      <c r="D2111" s="1075"/>
      <c r="E2111" s="1153"/>
      <c r="F2111" s="1076"/>
    </row>
    <row r="2112" spans="1:6">
      <c r="A2112" s="1152"/>
      <c r="B2112" s="1072"/>
      <c r="C2112" s="1075"/>
      <c r="D2112" s="1075"/>
      <c r="E2112" s="1153"/>
      <c r="F2112" s="1076"/>
    </row>
    <row r="2113" spans="1:6">
      <c r="A2113" s="1152"/>
      <c r="B2113" s="1072"/>
      <c r="C2113" s="1075"/>
      <c r="D2113" s="1075"/>
      <c r="E2113" s="1153"/>
      <c r="F2113" s="1076"/>
    </row>
    <row r="2114" spans="1:6">
      <c r="A2114" s="1152"/>
      <c r="B2114" s="1072"/>
      <c r="C2114" s="1075"/>
      <c r="D2114" s="1075"/>
      <c r="E2114" s="1153"/>
      <c r="F2114" s="1076"/>
    </row>
    <row r="2115" spans="1:6">
      <c r="A2115" s="1152"/>
      <c r="B2115" s="1072"/>
      <c r="C2115" s="1075"/>
      <c r="D2115" s="1075"/>
      <c r="E2115" s="1153"/>
      <c r="F2115" s="1076"/>
    </row>
    <row r="2116" spans="1:6">
      <c r="A2116" s="1152"/>
      <c r="B2116" s="1072"/>
      <c r="C2116" s="1075"/>
      <c r="D2116" s="1075"/>
      <c r="E2116" s="1153"/>
      <c r="F2116" s="1076"/>
    </row>
    <row r="2117" spans="1:6">
      <c r="A2117" s="1152"/>
      <c r="B2117" s="1072"/>
      <c r="C2117" s="1075"/>
      <c r="D2117" s="1075"/>
      <c r="E2117" s="1153"/>
      <c r="F2117" s="1076"/>
    </row>
    <row r="2118" spans="1:6">
      <c r="A2118" s="1152"/>
      <c r="B2118" s="1072"/>
      <c r="C2118" s="1075"/>
      <c r="D2118" s="1075"/>
      <c r="E2118" s="1153"/>
      <c r="F2118" s="1076"/>
    </row>
    <row r="2119" spans="1:6">
      <c r="A2119" s="1152"/>
      <c r="B2119" s="1072"/>
      <c r="C2119" s="1075"/>
      <c r="D2119" s="1075"/>
      <c r="E2119" s="1153"/>
      <c r="F2119" s="1076"/>
    </row>
    <row r="2120" spans="1:6">
      <c r="A2120" s="1152"/>
      <c r="B2120" s="1072"/>
      <c r="C2120" s="1075"/>
      <c r="D2120" s="1075"/>
      <c r="E2120" s="1153"/>
      <c r="F2120" s="1076"/>
    </row>
    <row r="2121" spans="1:6">
      <c r="A2121" s="1152"/>
      <c r="B2121" s="1072"/>
      <c r="C2121" s="1075"/>
      <c r="D2121" s="1075"/>
      <c r="E2121" s="1153"/>
      <c r="F2121" s="1076"/>
    </row>
    <row r="2122" spans="1:6">
      <c r="A2122" s="1152"/>
      <c r="B2122" s="1072"/>
      <c r="C2122" s="1075"/>
      <c r="D2122" s="1075"/>
      <c r="E2122" s="1153"/>
      <c r="F2122" s="1076"/>
    </row>
    <row r="2123" spans="1:6">
      <c r="A2123" s="1152"/>
      <c r="B2123" s="1072"/>
      <c r="C2123" s="1075"/>
      <c r="D2123" s="1075"/>
      <c r="E2123" s="1153"/>
      <c r="F2123" s="1076"/>
    </row>
    <row r="2124" spans="1:6">
      <c r="A2124" s="1152"/>
      <c r="B2124" s="1072"/>
      <c r="C2124" s="1075"/>
      <c r="D2124" s="1075"/>
      <c r="E2124" s="1153"/>
      <c r="F2124" s="1076"/>
    </row>
    <row r="2125" spans="1:6">
      <c r="A2125" s="1152"/>
      <c r="B2125" s="1072"/>
      <c r="C2125" s="1075"/>
      <c r="D2125" s="1075"/>
      <c r="E2125" s="1153"/>
      <c r="F2125" s="1076"/>
    </row>
    <row r="2126" spans="1:6">
      <c r="A2126" s="1152"/>
      <c r="B2126" s="1072"/>
      <c r="C2126" s="1075"/>
      <c r="D2126" s="1075"/>
      <c r="E2126" s="1153"/>
      <c r="F2126" s="1076"/>
    </row>
    <row r="2127" spans="1:6">
      <c r="A2127" s="1152"/>
      <c r="B2127" s="1072"/>
      <c r="C2127" s="1075"/>
      <c r="D2127" s="1075"/>
      <c r="E2127" s="1153"/>
      <c r="F2127" s="1076"/>
    </row>
    <row r="2128" spans="1:6">
      <c r="A2128" s="1152"/>
      <c r="B2128" s="1072"/>
      <c r="C2128" s="1075"/>
      <c r="D2128" s="1075"/>
      <c r="E2128" s="1153"/>
      <c r="F2128" s="1076"/>
    </row>
    <row r="2129" spans="1:6">
      <c r="A2129" s="1152"/>
      <c r="B2129" s="1072"/>
      <c r="C2129" s="1075"/>
      <c r="D2129" s="1075"/>
      <c r="E2129" s="1153"/>
      <c r="F2129" s="1076"/>
    </row>
    <row r="2130" spans="1:6">
      <c r="A2130" s="1152"/>
      <c r="B2130" s="1072"/>
      <c r="C2130" s="1075"/>
      <c r="D2130" s="1075"/>
      <c r="E2130" s="1153"/>
      <c r="F2130" s="1076"/>
    </row>
    <row r="2131" spans="1:6">
      <c r="A2131" s="1152"/>
      <c r="B2131" s="1072"/>
      <c r="C2131" s="1075"/>
      <c r="D2131" s="1075"/>
      <c r="E2131" s="1153"/>
      <c r="F2131" s="1076"/>
    </row>
    <row r="2132" spans="1:6">
      <c r="A2132" s="1152"/>
      <c r="B2132" s="1072"/>
      <c r="C2132" s="1075"/>
      <c r="D2132" s="1075"/>
      <c r="E2132" s="1153"/>
      <c r="F2132" s="1076"/>
    </row>
    <row r="2133" spans="1:6">
      <c r="A2133" s="1152"/>
      <c r="B2133" s="1072"/>
      <c r="C2133" s="1075"/>
      <c r="D2133" s="1075"/>
      <c r="E2133" s="1153"/>
      <c r="F2133" s="1076"/>
    </row>
    <row r="2134" spans="1:6">
      <c r="A2134" s="1152"/>
      <c r="B2134" s="1072"/>
      <c r="C2134" s="1075"/>
      <c r="D2134" s="1075"/>
      <c r="E2134" s="1153"/>
      <c r="F2134" s="1076"/>
    </row>
    <row r="2135" spans="1:6">
      <c r="A2135" s="1152"/>
      <c r="B2135" s="1072"/>
      <c r="C2135" s="1075"/>
      <c r="D2135" s="1075"/>
      <c r="E2135" s="1153"/>
      <c r="F2135" s="1076"/>
    </row>
    <row r="2136" spans="1:6">
      <c r="A2136" s="1152"/>
      <c r="B2136" s="1072"/>
      <c r="C2136" s="1075"/>
      <c r="D2136" s="1075"/>
      <c r="E2136" s="1153"/>
      <c r="F2136" s="1076"/>
    </row>
    <row r="2137" spans="1:6">
      <c r="A2137" s="1152"/>
      <c r="B2137" s="1072"/>
      <c r="C2137" s="1075"/>
      <c r="D2137" s="1075"/>
      <c r="E2137" s="1153"/>
      <c r="F2137" s="1076"/>
    </row>
    <row r="2138" spans="1:6">
      <c r="A2138" s="1152"/>
      <c r="B2138" s="1072"/>
      <c r="C2138" s="1075"/>
      <c r="D2138" s="1075"/>
      <c r="E2138" s="1153"/>
      <c r="F2138" s="1076"/>
    </row>
    <row r="2139" spans="1:6">
      <c r="A2139" s="1152"/>
      <c r="B2139" s="1072"/>
      <c r="C2139" s="1075"/>
      <c r="D2139" s="1075"/>
      <c r="E2139" s="1153"/>
      <c r="F2139" s="1076"/>
    </row>
    <row r="2140" spans="1:6">
      <c r="A2140" s="1152"/>
      <c r="B2140" s="1072"/>
      <c r="C2140" s="1075"/>
      <c r="D2140" s="1075"/>
      <c r="E2140" s="1153"/>
      <c r="F2140" s="1076"/>
    </row>
    <row r="2141" spans="1:6">
      <c r="A2141" s="1152"/>
      <c r="B2141" s="1072"/>
      <c r="C2141" s="1075"/>
      <c r="D2141" s="1075"/>
      <c r="E2141" s="1153"/>
      <c r="F2141" s="1076"/>
    </row>
    <row r="2142" spans="1:6">
      <c r="A2142" s="1152"/>
      <c r="B2142" s="1072"/>
      <c r="C2142" s="1075"/>
      <c r="D2142" s="1075"/>
      <c r="E2142" s="1153"/>
      <c r="F2142" s="1076"/>
    </row>
    <row r="2143" spans="1:6">
      <c r="A2143" s="1152"/>
      <c r="B2143" s="1072"/>
      <c r="C2143" s="1075"/>
      <c r="D2143" s="1075"/>
      <c r="E2143" s="1153"/>
      <c r="F2143" s="1076"/>
    </row>
    <row r="2144" spans="1:6">
      <c r="A2144" s="1152"/>
      <c r="B2144" s="1072"/>
      <c r="C2144" s="1075"/>
      <c r="D2144" s="1075"/>
      <c r="E2144" s="1153"/>
      <c r="F2144" s="1076"/>
    </row>
    <row r="2145" spans="1:6">
      <c r="A2145" s="1152"/>
      <c r="B2145" s="1072"/>
      <c r="C2145" s="1075"/>
      <c r="D2145" s="1075"/>
      <c r="E2145" s="1153"/>
      <c r="F2145" s="1076"/>
    </row>
    <row r="2146" spans="1:6">
      <c r="A2146" s="1152"/>
      <c r="B2146" s="1072"/>
      <c r="C2146" s="1075"/>
      <c r="D2146" s="1075"/>
      <c r="E2146" s="1153"/>
      <c r="F2146" s="1076"/>
    </row>
    <row r="2147" spans="1:6">
      <c r="A2147" s="1152"/>
      <c r="B2147" s="1072"/>
      <c r="C2147" s="1075"/>
      <c r="D2147" s="1075"/>
      <c r="E2147" s="1153"/>
      <c r="F2147" s="1076"/>
    </row>
    <row r="2148" spans="1:6">
      <c r="A2148" s="1152"/>
      <c r="B2148" s="1072"/>
      <c r="C2148" s="1075"/>
      <c r="D2148" s="1075"/>
      <c r="E2148" s="1153"/>
      <c r="F2148" s="1076"/>
    </row>
    <row r="2149" spans="1:6">
      <c r="A2149" s="1152"/>
      <c r="B2149" s="1072"/>
      <c r="C2149" s="1075"/>
      <c r="D2149" s="1075"/>
      <c r="E2149" s="1153"/>
      <c r="F2149" s="1076"/>
    </row>
    <row r="2150" spans="1:6">
      <c r="A2150" s="1152"/>
      <c r="B2150" s="1072"/>
      <c r="C2150" s="1075"/>
      <c r="D2150" s="1075"/>
      <c r="E2150" s="1153"/>
      <c r="F2150" s="1076"/>
    </row>
    <row r="2151" spans="1:6">
      <c r="A2151" s="1152"/>
      <c r="B2151" s="1072"/>
      <c r="C2151" s="1075"/>
      <c r="D2151" s="1075"/>
      <c r="E2151" s="1153"/>
      <c r="F2151" s="1076"/>
    </row>
    <row r="2152" spans="1:6">
      <c r="A2152" s="1152"/>
      <c r="B2152" s="1072"/>
      <c r="C2152" s="1075"/>
      <c r="D2152" s="1075"/>
      <c r="E2152" s="1153"/>
      <c r="F2152" s="1076"/>
    </row>
    <row r="2153" spans="1:6">
      <c r="A2153" s="1152"/>
      <c r="B2153" s="1072"/>
      <c r="C2153" s="1075"/>
      <c r="D2153" s="1075"/>
      <c r="E2153" s="1153"/>
      <c r="F2153" s="1076"/>
    </row>
    <row r="2154" spans="1:6">
      <c r="A2154" s="1152"/>
      <c r="B2154" s="1072"/>
      <c r="C2154" s="1075"/>
      <c r="D2154" s="1075"/>
      <c r="E2154" s="1153"/>
      <c r="F2154" s="1076"/>
    </row>
    <row r="2155" spans="1:6">
      <c r="A2155" s="1152"/>
      <c r="B2155" s="1072"/>
      <c r="C2155" s="1075"/>
      <c r="D2155" s="1075"/>
      <c r="E2155" s="1153"/>
      <c r="F2155" s="1076"/>
    </row>
    <row r="2156" spans="1:6">
      <c r="A2156" s="1152"/>
      <c r="B2156" s="1072"/>
      <c r="C2156" s="1075"/>
      <c r="D2156" s="1075"/>
      <c r="E2156" s="1153"/>
      <c r="F2156" s="1076"/>
    </row>
    <row r="2157" spans="1:6">
      <c r="A2157" s="1152"/>
      <c r="B2157" s="1072"/>
      <c r="C2157" s="1075"/>
      <c r="D2157" s="1075"/>
      <c r="E2157" s="1153"/>
      <c r="F2157" s="1076"/>
    </row>
    <row r="2158" spans="1:6">
      <c r="A2158" s="1152"/>
      <c r="B2158" s="1072"/>
      <c r="C2158" s="1075"/>
      <c r="D2158" s="1075"/>
      <c r="E2158" s="1153"/>
      <c r="F2158" s="1076"/>
    </row>
    <row r="2159" spans="1:6">
      <c r="A2159" s="1152"/>
      <c r="B2159" s="1072"/>
      <c r="C2159" s="1075"/>
      <c r="D2159" s="1075"/>
      <c r="E2159" s="1153"/>
      <c r="F2159" s="1076"/>
    </row>
    <row r="2160" spans="1:6">
      <c r="A2160" s="1152"/>
      <c r="B2160" s="1072"/>
      <c r="C2160" s="1075"/>
      <c r="D2160" s="1075"/>
      <c r="E2160" s="1153"/>
      <c r="F2160" s="1076"/>
    </row>
    <row r="2161" spans="1:6">
      <c r="A2161" s="1152"/>
      <c r="B2161" s="1072"/>
      <c r="C2161" s="1075"/>
      <c r="D2161" s="1075"/>
      <c r="E2161" s="1153"/>
      <c r="F2161" s="1076"/>
    </row>
    <row r="2162" spans="1:6">
      <c r="A2162" s="1152"/>
      <c r="B2162" s="1072"/>
      <c r="C2162" s="1075"/>
      <c r="D2162" s="1075"/>
      <c r="E2162" s="1153"/>
      <c r="F2162" s="1076"/>
    </row>
    <row r="2163" spans="1:6">
      <c r="A2163" s="1152"/>
      <c r="B2163" s="1072"/>
      <c r="C2163" s="1075"/>
      <c r="D2163" s="1075"/>
      <c r="E2163" s="1153"/>
      <c r="F2163" s="1076"/>
    </row>
    <row r="2164" spans="1:6">
      <c r="A2164" s="1152"/>
      <c r="B2164" s="1072"/>
      <c r="C2164" s="1075"/>
      <c r="D2164" s="1075"/>
      <c r="E2164" s="1153"/>
      <c r="F2164" s="1076"/>
    </row>
    <row r="2165" spans="1:6">
      <c r="A2165" s="1152"/>
      <c r="B2165" s="1072"/>
      <c r="C2165" s="1075"/>
      <c r="D2165" s="1075"/>
      <c r="E2165" s="1153"/>
      <c r="F2165" s="1076"/>
    </row>
    <row r="2166" spans="1:6">
      <c r="A2166" s="1152"/>
      <c r="B2166" s="1072"/>
      <c r="C2166" s="1075"/>
      <c r="D2166" s="1075"/>
      <c r="E2166" s="1153"/>
      <c r="F2166" s="1076"/>
    </row>
    <row r="2167" spans="1:6">
      <c r="A2167" s="1152"/>
      <c r="B2167" s="1072"/>
      <c r="C2167" s="1075"/>
      <c r="D2167" s="1075"/>
      <c r="E2167" s="1153"/>
      <c r="F2167" s="1076"/>
    </row>
    <row r="2168" spans="1:6">
      <c r="A2168" s="1152"/>
      <c r="B2168" s="1072"/>
      <c r="C2168" s="1075"/>
      <c r="D2168" s="1075"/>
      <c r="E2168" s="1153"/>
      <c r="F2168" s="1076"/>
    </row>
    <row r="2169" spans="1:6">
      <c r="A2169" s="1152"/>
      <c r="B2169" s="1072"/>
      <c r="C2169" s="1075"/>
      <c r="D2169" s="1075"/>
      <c r="E2169" s="1153"/>
      <c r="F2169" s="1076"/>
    </row>
    <row r="2170" spans="1:6">
      <c r="A2170" s="1152"/>
      <c r="B2170" s="1072"/>
      <c r="C2170" s="1075"/>
      <c r="D2170" s="1075"/>
      <c r="E2170" s="1153"/>
      <c r="F2170" s="1076"/>
    </row>
    <row r="2171" spans="1:6">
      <c r="A2171" s="1152"/>
      <c r="B2171" s="1072"/>
      <c r="C2171" s="1075"/>
      <c r="D2171" s="1075"/>
      <c r="E2171" s="1153"/>
      <c r="F2171" s="1076"/>
    </row>
    <row r="2172" spans="1:6">
      <c r="A2172" s="1152"/>
      <c r="B2172" s="1072"/>
      <c r="C2172" s="1075"/>
      <c r="D2172" s="1075"/>
      <c r="E2172" s="1153"/>
      <c r="F2172" s="1076"/>
    </row>
    <row r="2173" spans="1:6">
      <c r="A2173" s="1152"/>
      <c r="B2173" s="1072"/>
      <c r="C2173" s="1075"/>
      <c r="D2173" s="1075"/>
      <c r="E2173" s="1153"/>
      <c r="F2173" s="1076"/>
    </row>
    <row r="2174" spans="1:6">
      <c r="A2174" s="1152"/>
      <c r="B2174" s="1072"/>
      <c r="C2174" s="1075"/>
      <c r="D2174" s="1075"/>
      <c r="E2174" s="1153"/>
      <c r="F2174" s="1076"/>
    </row>
    <row r="2175" spans="1:6">
      <c r="A2175" s="1152"/>
      <c r="B2175" s="1072"/>
      <c r="C2175" s="1075"/>
      <c r="D2175" s="1075"/>
      <c r="E2175" s="1153"/>
      <c r="F2175" s="1076"/>
    </row>
    <row r="2176" spans="1:6">
      <c r="A2176" s="1152"/>
      <c r="B2176" s="1072"/>
      <c r="C2176" s="1075"/>
      <c r="D2176" s="1075"/>
      <c r="E2176" s="1153"/>
      <c r="F2176" s="1076"/>
    </row>
    <row r="2177" spans="1:6">
      <c r="A2177" s="1152"/>
      <c r="B2177" s="1072"/>
      <c r="C2177" s="1075"/>
      <c r="D2177" s="1075"/>
      <c r="E2177" s="1153"/>
      <c r="F2177" s="1076"/>
    </row>
    <row r="2178" spans="1:6">
      <c r="A2178" s="1152"/>
      <c r="B2178" s="1072"/>
      <c r="C2178" s="1075"/>
      <c r="D2178" s="1075"/>
      <c r="E2178" s="1153"/>
      <c r="F2178" s="1076"/>
    </row>
    <row r="2179" spans="1:6">
      <c r="A2179" s="1152"/>
      <c r="B2179" s="1072"/>
      <c r="C2179" s="1075"/>
      <c r="D2179" s="1075"/>
      <c r="E2179" s="1153"/>
      <c r="F2179" s="1076"/>
    </row>
    <row r="2180" spans="1:6">
      <c r="A2180" s="1152"/>
      <c r="B2180" s="1072"/>
      <c r="C2180" s="1075"/>
      <c r="D2180" s="1075"/>
      <c r="E2180" s="1153"/>
      <c r="F2180" s="1076"/>
    </row>
    <row r="2181" spans="1:6">
      <c r="A2181" s="1152"/>
      <c r="B2181" s="1072"/>
      <c r="C2181" s="1075"/>
      <c r="D2181" s="1075"/>
      <c r="E2181" s="1153"/>
      <c r="F2181" s="1076"/>
    </row>
    <row r="2182" spans="1:6">
      <c r="A2182" s="1152"/>
      <c r="B2182" s="1072"/>
      <c r="C2182" s="1075"/>
      <c r="D2182" s="1075"/>
      <c r="E2182" s="1153"/>
      <c r="F2182" s="1076"/>
    </row>
    <row r="2183" spans="1:6">
      <c r="A2183" s="1152"/>
      <c r="B2183" s="1072"/>
      <c r="C2183" s="1075"/>
      <c r="D2183" s="1075"/>
      <c r="E2183" s="1153"/>
      <c r="F2183" s="1076"/>
    </row>
    <row r="2184" spans="1:6">
      <c r="A2184" s="1152"/>
      <c r="B2184" s="1072"/>
      <c r="C2184" s="1075"/>
      <c r="D2184" s="1075"/>
      <c r="E2184" s="1153"/>
      <c r="F2184" s="1076"/>
    </row>
    <row r="2185" spans="1:6">
      <c r="A2185" s="1152"/>
      <c r="B2185" s="1072"/>
      <c r="C2185" s="1075"/>
      <c r="D2185" s="1075"/>
      <c r="E2185" s="1153"/>
      <c r="F2185" s="1076"/>
    </row>
    <row r="2186" spans="1:6">
      <c r="A2186" s="1152"/>
      <c r="B2186" s="1072"/>
      <c r="C2186" s="1075"/>
      <c r="D2186" s="1075"/>
      <c r="E2186" s="1153"/>
      <c r="F2186" s="1076"/>
    </row>
    <row r="2187" spans="1:6">
      <c r="A2187" s="1152"/>
      <c r="B2187" s="1072"/>
      <c r="C2187" s="1075"/>
      <c r="D2187" s="1075"/>
      <c r="E2187" s="1153"/>
      <c r="F2187" s="1076"/>
    </row>
    <row r="2188" spans="1:6">
      <c r="A2188" s="1152"/>
      <c r="B2188" s="1072"/>
      <c r="C2188" s="1075"/>
      <c r="D2188" s="1075"/>
      <c r="E2188" s="1153"/>
      <c r="F2188" s="1076"/>
    </row>
    <row r="2189" spans="1:6">
      <c r="A2189" s="1152"/>
      <c r="B2189" s="1072"/>
      <c r="C2189" s="1075"/>
      <c r="D2189" s="1075"/>
      <c r="E2189" s="1153"/>
      <c r="F2189" s="1076"/>
    </row>
    <row r="2190" spans="1:6">
      <c r="A2190" s="1152"/>
      <c r="B2190" s="1072"/>
      <c r="C2190" s="1075"/>
      <c r="D2190" s="1075"/>
      <c r="E2190" s="1153"/>
      <c r="F2190" s="1076"/>
    </row>
    <row r="2191" spans="1:6">
      <c r="A2191" s="1152"/>
      <c r="B2191" s="1072"/>
      <c r="C2191" s="1075"/>
      <c r="D2191" s="1075"/>
      <c r="E2191" s="1153"/>
      <c r="F2191" s="1076"/>
    </row>
    <row r="2192" spans="1:6">
      <c r="A2192" s="1152"/>
      <c r="B2192" s="1072"/>
      <c r="C2192" s="1075"/>
      <c r="D2192" s="1075"/>
      <c r="E2192" s="1153"/>
      <c r="F2192" s="1076"/>
    </row>
    <row r="2193" spans="1:6">
      <c r="A2193" s="1152"/>
      <c r="B2193" s="1072"/>
      <c r="C2193" s="1075"/>
      <c r="D2193" s="1075"/>
      <c r="E2193" s="1153"/>
      <c r="F2193" s="1076"/>
    </row>
    <row r="2194" spans="1:6">
      <c r="A2194" s="1152"/>
      <c r="B2194" s="1072"/>
      <c r="C2194" s="1075"/>
      <c r="D2194" s="1075"/>
      <c r="E2194" s="1153"/>
      <c r="F2194" s="1076"/>
    </row>
    <row r="2195" spans="1:6">
      <c r="A2195" s="1152"/>
      <c r="B2195" s="1072"/>
      <c r="C2195" s="1075"/>
      <c r="D2195" s="1075"/>
      <c r="E2195" s="1153"/>
      <c r="F2195" s="1076"/>
    </row>
    <row r="2196" spans="1:6">
      <c r="A2196" s="1152"/>
      <c r="B2196" s="1072"/>
      <c r="C2196" s="1075"/>
      <c r="D2196" s="1075"/>
      <c r="E2196" s="1153"/>
      <c r="F2196" s="1076"/>
    </row>
    <row r="2197" spans="1:6">
      <c r="A2197" s="1152"/>
      <c r="B2197" s="1072"/>
      <c r="C2197" s="1075"/>
      <c r="D2197" s="1075"/>
      <c r="E2197" s="1153"/>
      <c r="F2197" s="1076"/>
    </row>
    <row r="2198" spans="1:6">
      <c r="A2198" s="1152"/>
      <c r="B2198" s="1072"/>
      <c r="C2198" s="1075"/>
      <c r="D2198" s="1075"/>
      <c r="E2198" s="1153"/>
      <c r="F2198" s="1076"/>
    </row>
    <row r="2199" spans="1:6">
      <c r="A2199" s="1152"/>
      <c r="B2199" s="1072"/>
      <c r="C2199" s="1075"/>
      <c r="D2199" s="1075"/>
      <c r="E2199" s="1153"/>
      <c r="F2199" s="1076"/>
    </row>
    <row r="2200" spans="1:6">
      <c r="A2200" s="1152"/>
      <c r="B2200" s="1072"/>
      <c r="C2200" s="1075"/>
      <c r="D2200" s="1075"/>
      <c r="E2200" s="1153"/>
      <c r="F2200" s="1076"/>
    </row>
    <row r="2201" spans="1:6">
      <c r="A2201" s="1152"/>
      <c r="B2201" s="1072"/>
      <c r="C2201" s="1075"/>
      <c r="D2201" s="1075"/>
      <c r="E2201" s="1153"/>
      <c r="F2201" s="1076"/>
    </row>
    <row r="2202" spans="1:6">
      <c r="A2202" s="1152"/>
      <c r="B2202" s="1072"/>
      <c r="C2202" s="1075"/>
      <c r="D2202" s="1075"/>
      <c r="E2202" s="1153"/>
      <c r="F2202" s="1076"/>
    </row>
    <row r="2203" spans="1:6">
      <c r="A2203" s="1152"/>
      <c r="B2203" s="1072"/>
      <c r="C2203" s="1075"/>
      <c r="D2203" s="1075"/>
      <c r="E2203" s="1153"/>
      <c r="F2203" s="1076"/>
    </row>
    <row r="2204" spans="1:6">
      <c r="A2204" s="1152"/>
      <c r="B2204" s="1072"/>
      <c r="C2204" s="1075"/>
      <c r="D2204" s="1075"/>
      <c r="E2204" s="1153"/>
      <c r="F2204" s="1076"/>
    </row>
    <row r="2205" spans="1:6">
      <c r="A2205" s="1152"/>
      <c r="B2205" s="1072"/>
      <c r="C2205" s="1075"/>
      <c r="D2205" s="1075"/>
      <c r="E2205" s="1153"/>
      <c r="F2205" s="1076"/>
    </row>
    <row r="2206" spans="1:6">
      <c r="A2206" s="1152"/>
      <c r="B2206" s="1072"/>
      <c r="C2206" s="1075"/>
      <c r="D2206" s="1075"/>
      <c r="E2206" s="1153"/>
      <c r="F2206" s="1076"/>
    </row>
    <row r="2207" spans="1:6">
      <c r="A2207" s="1152"/>
      <c r="B2207" s="1072"/>
      <c r="C2207" s="1075"/>
      <c r="D2207" s="1075"/>
      <c r="E2207" s="1153"/>
      <c r="F2207" s="1076"/>
    </row>
    <row r="2208" spans="1:6">
      <c r="A2208" s="1152"/>
      <c r="B2208" s="1072"/>
      <c r="C2208" s="1075"/>
      <c r="D2208" s="1075"/>
      <c r="E2208" s="1153"/>
      <c r="F2208" s="1076"/>
    </row>
    <row r="2209" spans="1:6">
      <c r="A2209" s="1152"/>
      <c r="B2209" s="1072"/>
      <c r="C2209" s="1075"/>
      <c r="D2209" s="1075"/>
      <c r="E2209" s="1153"/>
      <c r="F2209" s="1076"/>
    </row>
    <row r="2210" spans="1:6">
      <c r="A2210" s="1152"/>
      <c r="B2210" s="1072"/>
      <c r="C2210" s="1075"/>
      <c r="D2210" s="1075"/>
      <c r="E2210" s="1153"/>
      <c r="F2210" s="1076"/>
    </row>
    <row r="2211" spans="1:6">
      <c r="A2211" s="1152"/>
      <c r="B2211" s="1072"/>
      <c r="C2211" s="1075"/>
      <c r="D2211" s="1075"/>
      <c r="E2211" s="1153"/>
      <c r="F2211" s="1076"/>
    </row>
    <row r="2212" spans="1:6">
      <c r="A2212" s="1152"/>
      <c r="B2212" s="1072"/>
      <c r="C2212" s="1075"/>
      <c r="D2212" s="1075"/>
      <c r="E2212" s="1153"/>
      <c r="F2212" s="1076"/>
    </row>
    <row r="2213" spans="1:6">
      <c r="A2213" s="1152"/>
      <c r="B2213" s="1072"/>
      <c r="C2213" s="1075"/>
      <c r="D2213" s="1075"/>
      <c r="E2213" s="1153"/>
      <c r="F2213" s="1076"/>
    </row>
    <row r="2214" spans="1:6">
      <c r="A2214" s="1152"/>
      <c r="B2214" s="1072"/>
      <c r="C2214" s="1075"/>
      <c r="D2214" s="1075"/>
      <c r="E2214" s="1153"/>
      <c r="F2214" s="1076"/>
    </row>
    <row r="2215" spans="1:6">
      <c r="A2215" s="1152"/>
      <c r="B2215" s="1072"/>
      <c r="C2215" s="1075"/>
      <c r="D2215" s="1075"/>
      <c r="E2215" s="1153"/>
      <c r="F2215" s="1076"/>
    </row>
    <row r="2216" spans="1:6">
      <c r="A2216" s="1152"/>
      <c r="B2216" s="1072"/>
      <c r="C2216" s="1075"/>
      <c r="D2216" s="1075"/>
      <c r="E2216" s="1153"/>
      <c r="F2216" s="1076"/>
    </row>
    <row r="2217" spans="1:6">
      <c r="A2217" s="1152"/>
      <c r="B2217" s="1072"/>
      <c r="C2217" s="1075"/>
      <c r="D2217" s="1075"/>
      <c r="E2217" s="1153"/>
      <c r="F2217" s="1076"/>
    </row>
    <row r="2218" spans="1:6">
      <c r="A2218" s="1152"/>
      <c r="B2218" s="1072"/>
      <c r="C2218" s="1075"/>
      <c r="D2218" s="1075"/>
      <c r="E2218" s="1153"/>
      <c r="F2218" s="1076"/>
    </row>
    <row r="2219" spans="1:6">
      <c r="A2219" s="1152"/>
      <c r="B2219" s="1072"/>
      <c r="C2219" s="1075"/>
      <c r="D2219" s="1075"/>
      <c r="E2219" s="1153"/>
      <c r="F2219" s="1076"/>
    </row>
    <row r="2220" spans="1:6">
      <c r="A2220" s="1152"/>
      <c r="B2220" s="1072"/>
      <c r="C2220" s="1075"/>
      <c r="D2220" s="1075"/>
      <c r="E2220" s="1153"/>
      <c r="F2220" s="1076"/>
    </row>
    <row r="2221" spans="1:6">
      <c r="A2221" s="1152"/>
      <c r="B2221" s="1072"/>
      <c r="C2221" s="1075"/>
      <c r="D2221" s="1075"/>
      <c r="E2221" s="1153"/>
      <c r="F2221" s="1076"/>
    </row>
    <row r="2222" spans="1:6">
      <c r="A2222" s="1152"/>
      <c r="B2222" s="1072"/>
      <c r="C2222" s="1075"/>
      <c r="D2222" s="1075"/>
      <c r="E2222" s="1153"/>
      <c r="F2222" s="1076"/>
    </row>
    <row r="2223" spans="1:6">
      <c r="A2223" s="1152"/>
      <c r="B2223" s="1072"/>
      <c r="C2223" s="1075"/>
      <c r="D2223" s="1075"/>
      <c r="E2223" s="1153"/>
      <c r="F2223" s="1076"/>
    </row>
    <row r="2224" spans="1:6">
      <c r="A2224" s="1152"/>
      <c r="B2224" s="1072"/>
      <c r="C2224" s="1075"/>
      <c r="D2224" s="1075"/>
      <c r="E2224" s="1153"/>
      <c r="F2224" s="1076"/>
    </row>
    <row r="2225" spans="1:6">
      <c r="A2225" s="1152"/>
      <c r="B2225" s="1072"/>
      <c r="C2225" s="1075"/>
      <c r="D2225" s="1075"/>
      <c r="E2225" s="1153"/>
      <c r="F2225" s="1076"/>
    </row>
    <row r="2226" spans="1:6">
      <c r="A2226" s="1152"/>
      <c r="B2226" s="1072"/>
      <c r="C2226" s="1075"/>
      <c r="D2226" s="1075"/>
      <c r="E2226" s="1153"/>
      <c r="F2226" s="1076"/>
    </row>
    <row r="2227" spans="1:6">
      <c r="A2227" s="1152"/>
      <c r="B2227" s="1072"/>
      <c r="C2227" s="1075"/>
      <c r="D2227" s="1075"/>
      <c r="E2227" s="1153"/>
      <c r="F2227" s="1076"/>
    </row>
    <row r="2228" spans="1:6">
      <c r="A2228" s="1152"/>
      <c r="B2228" s="1072"/>
      <c r="C2228" s="1075"/>
      <c r="D2228" s="1075"/>
      <c r="E2228" s="1153"/>
      <c r="F2228" s="1076"/>
    </row>
    <row r="2229" spans="1:6">
      <c r="A2229" s="1152"/>
      <c r="B2229" s="1072"/>
      <c r="C2229" s="1075"/>
      <c r="D2229" s="1075"/>
      <c r="E2229" s="1153"/>
      <c r="F2229" s="1076"/>
    </row>
    <row r="2230" spans="1:6">
      <c r="A2230" s="1152"/>
      <c r="B2230" s="1072"/>
      <c r="C2230" s="1075"/>
      <c r="D2230" s="1075"/>
      <c r="E2230" s="1153"/>
      <c r="F2230" s="1076"/>
    </row>
    <row r="2231" spans="1:6">
      <c r="A2231" s="1152"/>
      <c r="B2231" s="1072"/>
      <c r="C2231" s="1075"/>
      <c r="D2231" s="1075"/>
      <c r="E2231" s="1153"/>
      <c r="F2231" s="1076"/>
    </row>
    <row r="2232" spans="1:6">
      <c r="A2232" s="1152"/>
      <c r="B2232" s="1072"/>
      <c r="C2232" s="1075"/>
      <c r="D2232" s="1075"/>
      <c r="E2232" s="1153"/>
      <c r="F2232" s="1076"/>
    </row>
    <row r="2233" spans="1:6">
      <c r="A2233" s="1152"/>
      <c r="B2233" s="1072"/>
      <c r="C2233" s="1075"/>
      <c r="D2233" s="1075"/>
      <c r="E2233" s="1153"/>
      <c r="F2233" s="1076"/>
    </row>
    <row r="2234" spans="1:6">
      <c r="A2234" s="1152"/>
      <c r="B2234" s="1072"/>
      <c r="C2234" s="1075"/>
      <c r="D2234" s="1075"/>
      <c r="E2234" s="1153"/>
      <c r="F2234" s="1076"/>
    </row>
    <row r="2235" spans="1:6">
      <c r="A2235" s="1152"/>
      <c r="B2235" s="1072"/>
      <c r="C2235" s="1075"/>
      <c r="D2235" s="1075"/>
      <c r="E2235" s="1153"/>
      <c r="F2235" s="1076"/>
    </row>
    <row r="2236" spans="1:6">
      <c r="A2236" s="1152"/>
      <c r="B2236" s="1072"/>
      <c r="C2236" s="1075"/>
      <c r="D2236" s="1075"/>
      <c r="E2236" s="1153"/>
      <c r="F2236" s="1076"/>
    </row>
    <row r="2237" spans="1:6">
      <c r="A2237" s="1152"/>
      <c r="B2237" s="1072"/>
      <c r="C2237" s="1075"/>
      <c r="D2237" s="1075"/>
      <c r="E2237" s="1153"/>
      <c r="F2237" s="1076"/>
    </row>
    <row r="2238" spans="1:6">
      <c r="A2238" s="1152"/>
      <c r="B2238" s="1072"/>
      <c r="C2238" s="1075"/>
      <c r="D2238" s="1075"/>
      <c r="E2238" s="1153"/>
      <c r="F2238" s="1076"/>
    </row>
    <row r="2239" spans="1:6">
      <c r="A2239" s="1152"/>
      <c r="B2239" s="1072"/>
      <c r="C2239" s="1075"/>
      <c r="D2239" s="1075"/>
      <c r="E2239" s="1153"/>
      <c r="F2239" s="1076"/>
    </row>
    <row r="2240" spans="1:6">
      <c r="A2240" s="1152"/>
      <c r="B2240" s="1072"/>
      <c r="C2240" s="1075"/>
      <c r="D2240" s="1075"/>
      <c r="E2240" s="1153"/>
      <c r="F2240" s="1076"/>
    </row>
    <row r="2241" spans="1:6">
      <c r="A2241" s="1152"/>
      <c r="B2241" s="1072"/>
      <c r="C2241" s="1075"/>
      <c r="D2241" s="1075"/>
      <c r="E2241" s="1153"/>
      <c r="F2241" s="1076"/>
    </row>
    <row r="2242" spans="1:6">
      <c r="A2242" s="1152"/>
      <c r="B2242" s="1072"/>
      <c r="C2242" s="1075"/>
      <c r="D2242" s="1075"/>
      <c r="E2242" s="1153"/>
      <c r="F2242" s="1076"/>
    </row>
    <row r="2243" spans="1:6">
      <c r="A2243" s="1152"/>
      <c r="B2243" s="1072"/>
      <c r="C2243" s="1075"/>
      <c r="D2243" s="1075"/>
      <c r="E2243" s="1153"/>
      <c r="F2243" s="1076"/>
    </row>
    <row r="2244" spans="1:6">
      <c r="A2244" s="1152"/>
      <c r="B2244" s="1072"/>
      <c r="C2244" s="1075"/>
      <c r="D2244" s="1075"/>
      <c r="E2244" s="1153"/>
      <c r="F2244" s="1076"/>
    </row>
    <row r="2245" spans="1:6">
      <c r="A2245" s="1152"/>
      <c r="B2245" s="1072"/>
      <c r="C2245" s="1075"/>
      <c r="D2245" s="1075"/>
      <c r="E2245" s="1153"/>
      <c r="F2245" s="1076"/>
    </row>
    <row r="2246" spans="1:6">
      <c r="A2246" s="1152"/>
      <c r="B2246" s="1072"/>
      <c r="C2246" s="1075"/>
      <c r="D2246" s="1075"/>
      <c r="E2246" s="1153"/>
      <c r="F2246" s="1076"/>
    </row>
    <row r="2247" spans="1:6">
      <c r="A2247" s="1152"/>
      <c r="B2247" s="1072"/>
      <c r="C2247" s="1075"/>
      <c r="D2247" s="1075"/>
      <c r="E2247" s="1153"/>
      <c r="F2247" s="1076"/>
    </row>
    <row r="2248" spans="1:6">
      <c r="A2248" s="1152"/>
      <c r="B2248" s="1072"/>
      <c r="C2248" s="1075"/>
      <c r="D2248" s="1075"/>
      <c r="E2248" s="1153"/>
      <c r="F2248" s="1076"/>
    </row>
    <row r="2249" spans="1:6">
      <c r="A2249" s="1152"/>
      <c r="B2249" s="1072"/>
      <c r="C2249" s="1075"/>
      <c r="D2249" s="1075"/>
      <c r="E2249" s="1153"/>
      <c r="F2249" s="1076"/>
    </row>
    <row r="2250" spans="1:6">
      <c r="A2250" s="1152"/>
      <c r="B2250" s="1072"/>
      <c r="C2250" s="1075"/>
      <c r="D2250" s="1075"/>
      <c r="E2250" s="1153"/>
      <c r="F2250" s="1076"/>
    </row>
    <row r="2251" spans="1:6">
      <c r="A2251" s="1152"/>
      <c r="B2251" s="1072"/>
      <c r="C2251" s="1075"/>
      <c r="D2251" s="1075"/>
      <c r="E2251" s="1153"/>
      <c r="F2251" s="1076"/>
    </row>
    <row r="2252" spans="1:6">
      <c r="A2252" s="1152"/>
      <c r="B2252" s="1072"/>
      <c r="C2252" s="1075"/>
      <c r="D2252" s="1075"/>
      <c r="E2252" s="1153"/>
      <c r="F2252" s="1076"/>
    </row>
    <row r="2253" spans="1:6">
      <c r="A2253" s="1152"/>
      <c r="B2253" s="1072"/>
      <c r="C2253" s="1075"/>
      <c r="D2253" s="1075"/>
      <c r="E2253" s="1153"/>
      <c r="F2253" s="1076"/>
    </row>
    <row r="2254" spans="1:6">
      <c r="A2254" s="1152"/>
      <c r="B2254" s="1072"/>
      <c r="C2254" s="1075"/>
      <c r="D2254" s="1075"/>
      <c r="E2254" s="1153"/>
      <c r="F2254" s="1076"/>
    </row>
    <row r="2255" spans="1:6">
      <c r="A2255" s="1152"/>
      <c r="B2255" s="1072"/>
      <c r="C2255" s="1075"/>
      <c r="D2255" s="1075"/>
      <c r="E2255" s="1153"/>
      <c r="F2255" s="1076"/>
    </row>
    <row r="2256" spans="1:6">
      <c r="A2256" s="1152"/>
      <c r="B2256" s="1072"/>
      <c r="C2256" s="1075"/>
      <c r="D2256" s="1075"/>
      <c r="E2256" s="1153"/>
      <c r="F2256" s="1076"/>
    </row>
    <row r="2257" spans="1:6">
      <c r="A2257" s="1152"/>
      <c r="B2257" s="1072"/>
      <c r="C2257" s="1075"/>
      <c r="D2257" s="1075"/>
      <c r="E2257" s="1153"/>
      <c r="F2257" s="1076"/>
    </row>
    <row r="2258" spans="1:6">
      <c r="A2258" s="1152"/>
      <c r="B2258" s="1072"/>
      <c r="C2258" s="1075"/>
      <c r="D2258" s="1075"/>
      <c r="E2258" s="1153"/>
      <c r="F2258" s="1076"/>
    </row>
    <row r="2259" spans="1:6">
      <c r="A2259" s="1152"/>
      <c r="B2259" s="1072"/>
      <c r="C2259" s="1075"/>
      <c r="D2259" s="1075"/>
      <c r="E2259" s="1153"/>
      <c r="F2259" s="1076"/>
    </row>
    <row r="2260" spans="1:6">
      <c r="A2260" s="1152"/>
      <c r="B2260" s="1072"/>
      <c r="C2260" s="1075"/>
      <c r="D2260" s="1075"/>
      <c r="E2260" s="1153"/>
      <c r="F2260" s="1076"/>
    </row>
    <row r="2261" spans="1:6">
      <c r="A2261" s="1152"/>
      <c r="B2261" s="1072"/>
      <c r="C2261" s="1075"/>
      <c r="D2261" s="1075"/>
      <c r="E2261" s="1153"/>
      <c r="F2261" s="1076"/>
    </row>
    <row r="2262" spans="1:6">
      <c r="A2262" s="1152"/>
      <c r="B2262" s="1072"/>
      <c r="C2262" s="1075"/>
      <c r="D2262" s="1075"/>
      <c r="E2262" s="1153"/>
      <c r="F2262" s="1076"/>
    </row>
    <row r="2263" spans="1:6">
      <c r="A2263" s="1152"/>
      <c r="B2263" s="1072"/>
      <c r="C2263" s="1075"/>
      <c r="D2263" s="1075"/>
      <c r="E2263" s="1153"/>
      <c r="F2263" s="1076"/>
    </row>
    <row r="2264" spans="1:6">
      <c r="A2264" s="1152"/>
      <c r="B2264" s="1072"/>
      <c r="C2264" s="1075"/>
      <c r="D2264" s="1075"/>
      <c r="E2264" s="1153"/>
      <c r="F2264" s="1076"/>
    </row>
    <row r="2265" spans="1:6">
      <c r="A2265" s="1152"/>
      <c r="B2265" s="1072"/>
      <c r="C2265" s="1075"/>
      <c r="D2265" s="1075"/>
      <c r="E2265" s="1153"/>
      <c r="F2265" s="1076"/>
    </row>
    <row r="2266" spans="1:6">
      <c r="A2266" s="1152"/>
      <c r="B2266" s="1072"/>
      <c r="C2266" s="1075"/>
      <c r="D2266" s="1075"/>
      <c r="E2266" s="1153"/>
      <c r="F2266" s="1076"/>
    </row>
    <row r="2267" spans="1:6">
      <c r="A2267" s="1152"/>
      <c r="B2267" s="1072"/>
      <c r="C2267" s="1075"/>
      <c r="D2267" s="1075"/>
      <c r="E2267" s="1153"/>
      <c r="F2267" s="1076"/>
    </row>
    <row r="2268" spans="1:6">
      <c r="A2268" s="1152"/>
      <c r="B2268" s="1072"/>
      <c r="C2268" s="1075"/>
      <c r="D2268" s="1075"/>
      <c r="E2268" s="1153"/>
      <c r="F2268" s="1076"/>
    </row>
    <row r="2269" spans="1:6">
      <c r="A2269" s="1152"/>
      <c r="B2269" s="1072"/>
      <c r="C2269" s="1075"/>
      <c r="D2269" s="1075"/>
      <c r="E2269" s="1153"/>
      <c r="F2269" s="1076"/>
    </row>
    <row r="2270" spans="1:6">
      <c r="A2270" s="1152"/>
      <c r="B2270" s="1072"/>
      <c r="C2270" s="1075"/>
      <c r="D2270" s="1075"/>
      <c r="E2270" s="1153"/>
      <c r="F2270" s="1076"/>
    </row>
    <row r="2271" spans="1:6">
      <c r="A2271" s="1152"/>
      <c r="B2271" s="1072"/>
      <c r="C2271" s="1075"/>
      <c r="D2271" s="1075"/>
      <c r="E2271" s="1153"/>
      <c r="F2271" s="1076"/>
    </row>
    <row r="2272" spans="1:6">
      <c r="A2272" s="1152"/>
      <c r="B2272" s="1072"/>
      <c r="C2272" s="1075"/>
      <c r="D2272" s="1075"/>
      <c r="E2272" s="1153"/>
      <c r="F2272" s="1076"/>
    </row>
    <row r="2273" spans="1:6">
      <c r="A2273" s="1152"/>
      <c r="B2273" s="1072"/>
      <c r="C2273" s="1075"/>
      <c r="D2273" s="1075"/>
      <c r="E2273" s="1153"/>
      <c r="F2273" s="1076"/>
    </row>
    <row r="2274" spans="1:6">
      <c r="A2274" s="1152"/>
      <c r="B2274" s="1072"/>
      <c r="C2274" s="1075"/>
      <c r="D2274" s="1075"/>
      <c r="E2274" s="1153"/>
      <c r="F2274" s="1076"/>
    </row>
    <row r="2275" spans="1:6">
      <c r="A2275" s="1152"/>
      <c r="B2275" s="1072"/>
      <c r="C2275" s="1075"/>
      <c r="D2275" s="1075"/>
      <c r="E2275" s="1153"/>
      <c r="F2275" s="1076"/>
    </row>
    <row r="2276" spans="1:6">
      <c r="A2276" s="1152"/>
      <c r="B2276" s="1072"/>
      <c r="C2276" s="1075"/>
      <c r="D2276" s="1075"/>
      <c r="E2276" s="1153"/>
      <c r="F2276" s="1076"/>
    </row>
    <row r="2277" spans="1:6">
      <c r="A2277" s="1152"/>
      <c r="B2277" s="1072"/>
      <c r="C2277" s="1075"/>
      <c r="D2277" s="1075"/>
      <c r="E2277" s="1153"/>
      <c r="F2277" s="1076"/>
    </row>
    <row r="2278" spans="1:6">
      <c r="A2278" s="1152"/>
      <c r="B2278" s="1072"/>
      <c r="C2278" s="1075"/>
      <c r="D2278" s="1075"/>
      <c r="E2278" s="1153"/>
      <c r="F2278" s="1076"/>
    </row>
    <row r="2279" spans="1:6">
      <c r="A2279" s="1152"/>
      <c r="B2279" s="1072"/>
      <c r="C2279" s="1075"/>
      <c r="D2279" s="1075"/>
      <c r="E2279" s="1153"/>
      <c r="F2279" s="1076"/>
    </row>
    <row r="2280" spans="1:6">
      <c r="A2280" s="1152"/>
      <c r="B2280" s="1072"/>
      <c r="C2280" s="1075"/>
      <c r="D2280" s="1075"/>
      <c r="E2280" s="1153"/>
      <c r="F2280" s="1076"/>
    </row>
    <row r="2281" spans="1:6">
      <c r="A2281" s="1152"/>
      <c r="B2281" s="1072"/>
      <c r="C2281" s="1075"/>
      <c r="D2281" s="1075"/>
      <c r="E2281" s="1153"/>
      <c r="F2281" s="1076"/>
    </row>
    <row r="2282" spans="1:6">
      <c r="A2282" s="1152"/>
      <c r="B2282" s="1072"/>
      <c r="C2282" s="1075"/>
      <c r="D2282" s="1075"/>
      <c r="E2282" s="1153"/>
      <c r="F2282" s="1076"/>
    </row>
    <row r="2283" spans="1:6">
      <c r="A2283" s="1152"/>
      <c r="B2283" s="1072"/>
      <c r="C2283" s="1075"/>
      <c r="D2283" s="1075"/>
      <c r="E2283" s="1153"/>
      <c r="F2283" s="1076"/>
    </row>
    <row r="2284" spans="1:6">
      <c r="A2284" s="1152"/>
      <c r="B2284" s="1072"/>
      <c r="C2284" s="1075"/>
      <c r="D2284" s="1075"/>
      <c r="E2284" s="1153"/>
      <c r="F2284" s="1076"/>
    </row>
    <row r="2285" spans="1:6">
      <c r="A2285" s="1152"/>
      <c r="B2285" s="1072"/>
      <c r="C2285" s="1075"/>
      <c r="D2285" s="1075"/>
      <c r="E2285" s="1153"/>
      <c r="F2285" s="1076"/>
    </row>
    <row r="2286" spans="1:6">
      <c r="A2286" s="1152"/>
      <c r="B2286" s="1072"/>
      <c r="C2286" s="1075"/>
      <c r="D2286" s="1075"/>
      <c r="E2286" s="1153"/>
      <c r="F2286" s="1076"/>
    </row>
    <row r="2287" spans="1:6">
      <c r="A2287" s="1152"/>
      <c r="B2287" s="1072"/>
      <c r="C2287" s="1075"/>
      <c r="D2287" s="1075"/>
      <c r="E2287" s="1153"/>
      <c r="F2287" s="1076"/>
    </row>
    <row r="2288" spans="1:6">
      <c r="A2288" s="1152"/>
      <c r="B2288" s="1072"/>
      <c r="C2288" s="1075"/>
      <c r="D2288" s="1075"/>
      <c r="E2288" s="1153"/>
      <c r="F2288" s="1076"/>
    </row>
    <row r="2289" spans="1:6">
      <c r="A2289" s="1152"/>
      <c r="B2289" s="1072"/>
      <c r="C2289" s="1075"/>
      <c r="D2289" s="1075"/>
      <c r="E2289" s="1153"/>
      <c r="F2289" s="1076"/>
    </row>
    <row r="2290" spans="1:6">
      <c r="A2290" s="1152"/>
      <c r="B2290" s="1072"/>
      <c r="C2290" s="1075"/>
      <c r="D2290" s="1075"/>
      <c r="E2290" s="1153"/>
      <c r="F2290" s="1076"/>
    </row>
    <row r="2291" spans="1:6">
      <c r="A2291" s="1152"/>
      <c r="B2291" s="1072"/>
      <c r="C2291" s="1075"/>
      <c r="D2291" s="1075"/>
      <c r="E2291" s="1153"/>
      <c r="F2291" s="1076"/>
    </row>
    <row r="2292" spans="1:6">
      <c r="A2292" s="1152"/>
      <c r="B2292" s="1072"/>
      <c r="C2292" s="1075"/>
      <c r="D2292" s="1075"/>
      <c r="E2292" s="1153"/>
      <c r="F2292" s="1076"/>
    </row>
    <row r="2293" spans="1:6">
      <c r="A2293" s="1152"/>
      <c r="B2293" s="1072"/>
      <c r="C2293" s="1075"/>
      <c r="D2293" s="1075"/>
      <c r="E2293" s="1153"/>
      <c r="F2293" s="1076"/>
    </row>
    <row r="2294" spans="1:6">
      <c r="A2294" s="1152"/>
      <c r="B2294" s="1072"/>
      <c r="C2294" s="1075"/>
      <c r="D2294" s="1075"/>
      <c r="E2294" s="1153"/>
      <c r="F2294" s="1076"/>
    </row>
    <row r="2295" spans="1:6">
      <c r="A2295" s="1152"/>
      <c r="B2295" s="1072"/>
      <c r="C2295" s="1075"/>
      <c r="D2295" s="1075"/>
      <c r="E2295" s="1153"/>
      <c r="F2295" s="1076"/>
    </row>
    <row r="2296" spans="1:6">
      <c r="A2296" s="1152"/>
      <c r="B2296" s="1072"/>
      <c r="C2296" s="1075"/>
      <c r="D2296" s="1075"/>
      <c r="E2296" s="1153"/>
      <c r="F2296" s="1076"/>
    </row>
    <row r="2297" spans="1:6">
      <c r="A2297" s="1152"/>
      <c r="B2297" s="1072"/>
      <c r="C2297" s="1075"/>
      <c r="D2297" s="1075"/>
      <c r="E2297" s="1153"/>
      <c r="F2297" s="1076"/>
    </row>
    <row r="2298" spans="1:6">
      <c r="A2298" s="1152"/>
      <c r="B2298" s="1072"/>
      <c r="C2298" s="1075"/>
      <c r="D2298" s="1075"/>
      <c r="E2298" s="1153"/>
      <c r="F2298" s="1076"/>
    </row>
    <row r="2299" spans="1:6">
      <c r="A2299" s="1152"/>
      <c r="B2299" s="1072"/>
      <c r="C2299" s="1075"/>
      <c r="D2299" s="1075"/>
      <c r="E2299" s="1153"/>
      <c r="F2299" s="1076"/>
    </row>
    <row r="2300" spans="1:6">
      <c r="A2300" s="1152"/>
      <c r="B2300" s="1072"/>
      <c r="C2300" s="1075"/>
      <c r="D2300" s="1075"/>
      <c r="E2300" s="1153"/>
      <c r="F2300" s="1076"/>
    </row>
    <row r="2301" spans="1:6">
      <c r="A2301" s="1152"/>
      <c r="B2301" s="1072"/>
      <c r="C2301" s="1075"/>
      <c r="D2301" s="1075"/>
      <c r="E2301" s="1153"/>
      <c r="F2301" s="1076"/>
    </row>
    <row r="2302" spans="1:6">
      <c r="A2302" s="1152"/>
      <c r="B2302" s="1072"/>
      <c r="C2302" s="1075"/>
      <c r="D2302" s="1075"/>
      <c r="E2302" s="1153"/>
      <c r="F2302" s="1076"/>
    </row>
    <row r="2303" spans="1:6">
      <c r="A2303" s="1152"/>
      <c r="B2303" s="1072"/>
      <c r="C2303" s="1075"/>
      <c r="D2303" s="1075"/>
      <c r="E2303" s="1153"/>
      <c r="F2303" s="1076"/>
    </row>
    <row r="2304" spans="1:6">
      <c r="A2304" s="1152"/>
      <c r="B2304" s="1072"/>
      <c r="C2304" s="1075"/>
      <c r="D2304" s="1075"/>
      <c r="E2304" s="1153"/>
      <c r="F2304" s="1076"/>
    </row>
    <row r="2305" spans="1:6">
      <c r="A2305" s="1152"/>
      <c r="B2305" s="1072"/>
      <c r="C2305" s="1075"/>
      <c r="D2305" s="1075"/>
      <c r="E2305" s="1153"/>
      <c r="F2305" s="1076"/>
    </row>
    <row r="2306" spans="1:6">
      <c r="A2306" s="1152"/>
      <c r="B2306" s="1072"/>
      <c r="C2306" s="1075"/>
      <c r="D2306" s="1075"/>
      <c r="E2306" s="1153"/>
      <c r="F2306" s="1076"/>
    </row>
    <row r="2307" spans="1:6">
      <c r="A2307" s="1152"/>
      <c r="B2307" s="1072"/>
      <c r="C2307" s="1075"/>
      <c r="D2307" s="1075"/>
      <c r="E2307" s="1153"/>
      <c r="F2307" s="1076"/>
    </row>
    <row r="2308" spans="1:6">
      <c r="A2308" s="1152"/>
      <c r="B2308" s="1072"/>
      <c r="C2308" s="1075"/>
      <c r="D2308" s="1075"/>
      <c r="E2308" s="1153"/>
      <c r="F2308" s="1076"/>
    </row>
    <row r="2309" spans="1:6">
      <c r="A2309" s="1152"/>
      <c r="B2309" s="1072"/>
      <c r="C2309" s="1075"/>
      <c r="D2309" s="1075"/>
      <c r="E2309" s="1153"/>
      <c r="F2309" s="1076"/>
    </row>
    <row r="2310" spans="1:6">
      <c r="A2310" s="1152"/>
      <c r="B2310" s="1072"/>
      <c r="C2310" s="1075"/>
      <c r="D2310" s="1075"/>
      <c r="E2310" s="1153"/>
      <c r="F2310" s="1076"/>
    </row>
    <row r="2311" spans="1:6">
      <c r="A2311" s="1152"/>
      <c r="B2311" s="1072"/>
      <c r="C2311" s="1075"/>
      <c r="D2311" s="1075"/>
      <c r="E2311" s="1153"/>
      <c r="F2311" s="1076"/>
    </row>
    <row r="2312" spans="1:6">
      <c r="A2312" s="1152"/>
      <c r="B2312" s="1072"/>
      <c r="C2312" s="1075"/>
      <c r="D2312" s="1075"/>
      <c r="E2312" s="1153"/>
      <c r="F2312" s="1076"/>
    </row>
    <row r="2313" spans="1:6">
      <c r="A2313" s="1152"/>
      <c r="B2313" s="1072"/>
      <c r="C2313" s="1075"/>
      <c r="D2313" s="1075"/>
      <c r="E2313" s="1153"/>
      <c r="F2313" s="1076"/>
    </row>
    <row r="2314" spans="1:6">
      <c r="A2314" s="1152"/>
      <c r="B2314" s="1072"/>
      <c r="C2314" s="1075"/>
      <c r="D2314" s="1075"/>
      <c r="E2314" s="1153"/>
      <c r="F2314" s="1076"/>
    </row>
    <row r="2315" spans="1:6">
      <c r="A2315" s="1152"/>
      <c r="B2315" s="1072"/>
      <c r="C2315" s="1075"/>
      <c r="D2315" s="1075"/>
      <c r="E2315" s="1153"/>
      <c r="F2315" s="1076"/>
    </row>
    <row r="2316" spans="1:6">
      <c r="A2316" s="1152"/>
      <c r="B2316" s="1072"/>
      <c r="C2316" s="1075"/>
      <c r="D2316" s="1075"/>
      <c r="E2316" s="1153"/>
      <c r="F2316" s="1076"/>
    </row>
    <row r="2317" spans="1:6">
      <c r="A2317" s="1152"/>
      <c r="B2317" s="1072"/>
      <c r="C2317" s="1075"/>
      <c r="D2317" s="1075"/>
      <c r="E2317" s="1153"/>
      <c r="F2317" s="1076"/>
    </row>
    <row r="2318" spans="1:6">
      <c r="A2318" s="1152"/>
      <c r="B2318" s="1072"/>
      <c r="C2318" s="1075"/>
      <c r="D2318" s="1075"/>
      <c r="E2318" s="1153"/>
      <c r="F2318" s="1076"/>
    </row>
    <row r="2319" spans="1:6">
      <c r="A2319" s="1152"/>
      <c r="B2319" s="1072"/>
      <c r="C2319" s="1075"/>
      <c r="D2319" s="1075"/>
      <c r="E2319" s="1153"/>
      <c r="F2319" s="1076"/>
    </row>
    <row r="2320" spans="1:6">
      <c r="A2320" s="1152"/>
      <c r="B2320" s="1072"/>
      <c r="C2320" s="1075"/>
      <c r="D2320" s="1075"/>
      <c r="E2320" s="1153"/>
      <c r="F2320" s="1076"/>
    </row>
    <row r="2321" spans="1:6">
      <c r="A2321" s="1152"/>
      <c r="B2321" s="1072"/>
      <c r="C2321" s="1075"/>
      <c r="D2321" s="1075"/>
      <c r="E2321" s="1153"/>
      <c r="F2321" s="1076"/>
    </row>
    <row r="2322" spans="1:6">
      <c r="A2322" s="1152"/>
      <c r="B2322" s="1072"/>
      <c r="C2322" s="1075"/>
      <c r="D2322" s="1075"/>
      <c r="E2322" s="1153"/>
      <c r="F2322" s="1076"/>
    </row>
    <row r="2323" spans="1:6">
      <c r="A2323" s="1152"/>
      <c r="B2323" s="1072"/>
      <c r="C2323" s="1075"/>
      <c r="D2323" s="1075"/>
      <c r="E2323" s="1153"/>
      <c r="F2323" s="1076"/>
    </row>
    <row r="2324" spans="1:6">
      <c r="A2324" s="1152"/>
      <c r="B2324" s="1072"/>
      <c r="C2324" s="1075"/>
      <c r="D2324" s="1075"/>
      <c r="E2324" s="1153"/>
      <c r="F2324" s="1076"/>
    </row>
    <row r="2325" spans="1:6">
      <c r="A2325" s="1152"/>
      <c r="B2325" s="1072"/>
      <c r="C2325" s="1075"/>
      <c r="D2325" s="1075"/>
      <c r="E2325" s="1153"/>
      <c r="F2325" s="1076"/>
    </row>
    <row r="2326" spans="1:6">
      <c r="A2326" s="1152"/>
      <c r="B2326" s="1072"/>
      <c r="C2326" s="1075"/>
      <c r="D2326" s="1075"/>
      <c r="E2326" s="1153"/>
      <c r="F2326" s="1076"/>
    </row>
    <row r="2327" spans="1:6">
      <c r="A2327" s="1152"/>
      <c r="B2327" s="1072"/>
      <c r="C2327" s="1075"/>
      <c r="D2327" s="1075"/>
      <c r="E2327" s="1153"/>
      <c r="F2327" s="1076"/>
    </row>
    <row r="2328" spans="1:6">
      <c r="A2328" s="1152"/>
      <c r="B2328" s="1072"/>
      <c r="C2328" s="1075"/>
      <c r="D2328" s="1075"/>
      <c r="E2328" s="1153"/>
      <c r="F2328" s="1076"/>
    </row>
    <row r="2329" spans="1:6">
      <c r="A2329" s="1152"/>
      <c r="B2329" s="1072"/>
      <c r="C2329" s="1075"/>
      <c r="D2329" s="1075"/>
      <c r="E2329" s="1153"/>
      <c r="F2329" s="1076"/>
    </row>
    <row r="2330" spans="1:6">
      <c r="A2330" s="1152"/>
      <c r="B2330" s="1072"/>
      <c r="C2330" s="1075"/>
      <c r="D2330" s="1075"/>
      <c r="E2330" s="1153"/>
      <c r="F2330" s="1076"/>
    </row>
    <row r="2331" spans="1:6">
      <c r="A2331" s="1152"/>
      <c r="B2331" s="1072"/>
      <c r="C2331" s="1075"/>
      <c r="D2331" s="1075"/>
      <c r="E2331" s="1153"/>
      <c r="F2331" s="1076"/>
    </row>
    <row r="2332" spans="1:6">
      <c r="A2332" s="1152"/>
      <c r="B2332" s="1072"/>
      <c r="C2332" s="1075"/>
      <c r="D2332" s="1075"/>
      <c r="E2332" s="1153"/>
      <c r="F2332" s="1076"/>
    </row>
    <row r="2333" spans="1:6">
      <c r="A2333" s="1152"/>
      <c r="B2333" s="1072"/>
      <c r="C2333" s="1075"/>
      <c r="D2333" s="1075"/>
      <c r="E2333" s="1153"/>
      <c r="F2333" s="1076"/>
    </row>
    <row r="2334" spans="1:6">
      <c r="A2334" s="1152"/>
      <c r="B2334" s="1072"/>
      <c r="C2334" s="1075"/>
      <c r="D2334" s="1075"/>
      <c r="E2334" s="1153"/>
      <c r="F2334" s="1076"/>
    </row>
    <row r="2335" spans="1:6">
      <c r="A2335" s="1152"/>
      <c r="B2335" s="1072"/>
      <c r="C2335" s="1075"/>
      <c r="D2335" s="1075"/>
      <c r="E2335" s="1153"/>
      <c r="F2335" s="1076"/>
    </row>
    <row r="2336" spans="1:6">
      <c r="A2336" s="1152"/>
      <c r="B2336" s="1072"/>
      <c r="C2336" s="1075"/>
      <c r="D2336" s="1075"/>
      <c r="E2336" s="1153"/>
      <c r="F2336" s="1076"/>
    </row>
    <row r="2337" spans="1:6">
      <c r="A2337" s="1152"/>
      <c r="B2337" s="1072"/>
      <c r="C2337" s="1075"/>
      <c r="D2337" s="1075"/>
      <c r="E2337" s="1153"/>
      <c r="F2337" s="1076"/>
    </row>
    <row r="2338" spans="1:6">
      <c r="A2338" s="1152"/>
      <c r="B2338" s="1072"/>
      <c r="C2338" s="1075"/>
      <c r="D2338" s="1075"/>
      <c r="E2338" s="1153"/>
      <c r="F2338" s="1076"/>
    </row>
    <row r="2339" spans="1:6">
      <c r="A2339" s="1152"/>
      <c r="B2339" s="1072"/>
      <c r="C2339" s="1075"/>
      <c r="D2339" s="1075"/>
      <c r="E2339" s="1153"/>
      <c r="F2339" s="1076"/>
    </row>
    <row r="2340" spans="1:6">
      <c r="A2340" s="1152"/>
      <c r="B2340" s="1072"/>
      <c r="C2340" s="1075"/>
      <c r="D2340" s="1075"/>
      <c r="E2340" s="1153"/>
      <c r="F2340" s="1076"/>
    </row>
    <row r="2341" spans="1:6">
      <c r="A2341" s="1152"/>
      <c r="B2341" s="1072"/>
      <c r="C2341" s="1075"/>
      <c r="D2341" s="1075"/>
      <c r="E2341" s="1153"/>
      <c r="F2341" s="1076"/>
    </row>
    <row r="2342" spans="1:6">
      <c r="A2342" s="1152"/>
      <c r="B2342" s="1072"/>
      <c r="C2342" s="1075"/>
      <c r="D2342" s="1075"/>
      <c r="E2342" s="1153"/>
      <c r="F2342" s="1076"/>
    </row>
    <row r="2343" spans="1:6">
      <c r="A2343" s="1152"/>
      <c r="B2343" s="1072"/>
      <c r="C2343" s="1075"/>
      <c r="D2343" s="1075"/>
      <c r="E2343" s="1153"/>
      <c r="F2343" s="1076"/>
    </row>
    <row r="2344" spans="1:6">
      <c r="A2344" s="1152"/>
      <c r="B2344" s="1072"/>
      <c r="C2344" s="1075"/>
      <c r="D2344" s="1075"/>
      <c r="E2344" s="1153"/>
      <c r="F2344" s="1076"/>
    </row>
    <row r="2345" spans="1:6">
      <c r="A2345" s="1152"/>
      <c r="B2345" s="1072"/>
      <c r="C2345" s="1075"/>
      <c r="D2345" s="1075"/>
      <c r="E2345" s="1153"/>
      <c r="F2345" s="1076"/>
    </row>
    <row r="2346" spans="1:6">
      <c r="A2346" s="1152"/>
      <c r="B2346" s="1072"/>
      <c r="C2346" s="1075"/>
      <c r="D2346" s="1075"/>
      <c r="E2346" s="1153"/>
      <c r="F2346" s="1076"/>
    </row>
    <row r="2347" spans="1:6">
      <c r="A2347" s="1152"/>
      <c r="B2347" s="1072"/>
      <c r="C2347" s="1075"/>
      <c r="D2347" s="1075"/>
      <c r="E2347" s="1153"/>
      <c r="F2347" s="1076"/>
    </row>
    <row r="2348" spans="1:6">
      <c r="A2348" s="1152"/>
      <c r="B2348" s="1072"/>
      <c r="C2348" s="1075"/>
      <c r="D2348" s="1075"/>
      <c r="E2348" s="1153"/>
      <c r="F2348" s="1076"/>
    </row>
    <row r="2349" spans="1:6">
      <c r="A2349" s="1152"/>
      <c r="B2349" s="1072"/>
      <c r="C2349" s="1075"/>
      <c r="D2349" s="1075"/>
      <c r="E2349" s="1153"/>
      <c r="F2349" s="1076"/>
    </row>
    <row r="2350" spans="1:6">
      <c r="A2350" s="1152"/>
      <c r="B2350" s="1072"/>
      <c r="C2350" s="1075"/>
      <c r="D2350" s="1075"/>
      <c r="E2350" s="1153"/>
      <c r="F2350" s="1076"/>
    </row>
    <row r="2351" spans="1:6">
      <c r="A2351" s="1152"/>
      <c r="B2351" s="1072"/>
      <c r="C2351" s="1075"/>
      <c r="D2351" s="1075"/>
      <c r="E2351" s="1153"/>
      <c r="F2351" s="1076"/>
    </row>
    <row r="2352" spans="1:6">
      <c r="A2352" s="1152"/>
      <c r="B2352" s="1072"/>
      <c r="C2352" s="1075"/>
      <c r="D2352" s="1075"/>
      <c r="E2352" s="1153"/>
      <c r="F2352" s="1076"/>
    </row>
    <row r="2353" spans="1:6">
      <c r="A2353" s="1152"/>
      <c r="B2353" s="1072"/>
      <c r="C2353" s="1075"/>
      <c r="D2353" s="1075"/>
      <c r="E2353" s="1153"/>
      <c r="F2353" s="1076"/>
    </row>
    <row r="2354" spans="1:6">
      <c r="A2354" s="1152"/>
      <c r="B2354" s="1072"/>
      <c r="C2354" s="1075"/>
      <c r="D2354" s="1075"/>
      <c r="E2354" s="1153"/>
      <c r="F2354" s="1076"/>
    </row>
    <row r="2355" spans="1:6">
      <c r="A2355" s="1152"/>
      <c r="B2355" s="1072"/>
      <c r="C2355" s="1075"/>
      <c r="D2355" s="1075"/>
      <c r="E2355" s="1153"/>
      <c r="F2355" s="1076"/>
    </row>
    <row r="2356" spans="1:6">
      <c r="A2356" s="1152"/>
      <c r="B2356" s="1072"/>
      <c r="C2356" s="1075"/>
      <c r="D2356" s="1075"/>
      <c r="E2356" s="1153"/>
      <c r="F2356" s="1076"/>
    </row>
    <row r="2357" spans="1:6">
      <c r="A2357" s="1152"/>
      <c r="B2357" s="1072"/>
      <c r="C2357" s="1075"/>
      <c r="D2357" s="1075"/>
      <c r="E2357" s="1153"/>
      <c r="F2357" s="1076"/>
    </row>
    <row r="2358" spans="1:6">
      <c r="A2358" s="1152"/>
      <c r="B2358" s="1072"/>
      <c r="C2358" s="1075"/>
      <c r="D2358" s="1075"/>
      <c r="E2358" s="1153"/>
      <c r="F2358" s="1076"/>
    </row>
    <row r="2359" spans="1:6">
      <c r="A2359" s="1152"/>
      <c r="B2359" s="1072"/>
      <c r="C2359" s="1075"/>
      <c r="D2359" s="1075"/>
      <c r="E2359" s="1153"/>
      <c r="F2359" s="1076"/>
    </row>
    <row r="2360" spans="1:6">
      <c r="A2360" s="1152"/>
      <c r="B2360" s="1072"/>
      <c r="C2360" s="1075"/>
      <c r="D2360" s="1075"/>
      <c r="E2360" s="1153"/>
      <c r="F2360" s="1076"/>
    </row>
    <row r="2361" spans="1:6">
      <c r="A2361" s="1152"/>
      <c r="B2361" s="1072"/>
      <c r="C2361" s="1075"/>
      <c r="D2361" s="1075"/>
      <c r="E2361" s="1153"/>
      <c r="F2361" s="1076"/>
    </row>
    <row r="2362" spans="1:6">
      <c r="A2362" s="1152"/>
      <c r="B2362" s="1072"/>
      <c r="C2362" s="1075"/>
      <c r="D2362" s="1075"/>
      <c r="E2362" s="1153"/>
      <c r="F2362" s="1076"/>
    </row>
    <row r="2363" spans="1:6">
      <c r="A2363" s="1152"/>
      <c r="B2363" s="1072"/>
      <c r="C2363" s="1075"/>
      <c r="D2363" s="1075"/>
      <c r="E2363" s="1153"/>
      <c r="F2363" s="1076"/>
    </row>
    <row r="2364" spans="1:6">
      <c r="A2364" s="1152"/>
      <c r="B2364" s="1072"/>
      <c r="C2364" s="1075"/>
      <c r="D2364" s="1075"/>
      <c r="E2364" s="1153"/>
      <c r="F2364" s="1076"/>
    </row>
    <row r="2365" spans="1:6">
      <c r="A2365" s="1152"/>
      <c r="B2365" s="1072"/>
      <c r="C2365" s="1075"/>
      <c r="D2365" s="1075"/>
      <c r="E2365" s="1153"/>
      <c r="F2365" s="1076"/>
    </row>
    <row r="2366" spans="1:6">
      <c r="A2366" s="1152"/>
      <c r="B2366" s="1072"/>
      <c r="C2366" s="1075"/>
      <c r="D2366" s="1075"/>
      <c r="E2366" s="1153"/>
      <c r="F2366" s="1076"/>
    </row>
    <row r="2367" spans="1:6">
      <c r="A2367" s="1152"/>
      <c r="B2367" s="1072"/>
      <c r="C2367" s="1075"/>
      <c r="D2367" s="1075"/>
      <c r="E2367" s="1153"/>
      <c r="F2367" s="1076"/>
    </row>
    <row r="2368" spans="1:6">
      <c r="A2368" s="1152"/>
      <c r="B2368" s="1072"/>
      <c r="C2368" s="1075"/>
      <c r="D2368" s="1075"/>
      <c r="E2368" s="1153"/>
      <c r="F2368" s="1076"/>
    </row>
    <row r="2369" spans="1:6">
      <c r="A2369" s="1152"/>
      <c r="B2369" s="1072"/>
      <c r="C2369" s="1075"/>
      <c r="D2369" s="1075"/>
      <c r="E2369" s="1153"/>
      <c r="F2369" s="1076"/>
    </row>
    <row r="2370" spans="1:6">
      <c r="A2370" s="1152"/>
      <c r="B2370" s="1072"/>
      <c r="C2370" s="1075"/>
      <c r="D2370" s="1075"/>
      <c r="E2370" s="1153"/>
      <c r="F2370" s="1076"/>
    </row>
    <row r="2371" spans="1:6">
      <c r="A2371" s="1152"/>
      <c r="B2371" s="1072"/>
      <c r="C2371" s="1075"/>
      <c r="D2371" s="1075"/>
      <c r="E2371" s="1153"/>
      <c r="F2371" s="1076"/>
    </row>
    <row r="2372" spans="1:6">
      <c r="A2372" s="1152"/>
      <c r="B2372" s="1072"/>
      <c r="C2372" s="1075"/>
      <c r="D2372" s="1075"/>
      <c r="E2372" s="1153"/>
      <c r="F2372" s="1076"/>
    </row>
    <row r="2373" spans="1:6">
      <c r="A2373" s="1152"/>
      <c r="B2373" s="1072"/>
      <c r="C2373" s="1075"/>
      <c r="D2373" s="1075"/>
      <c r="E2373" s="1153"/>
      <c r="F2373" s="1076"/>
    </row>
    <row r="2374" spans="1:6">
      <c r="A2374" s="1152"/>
      <c r="B2374" s="1072"/>
      <c r="C2374" s="1075"/>
      <c r="D2374" s="1075"/>
      <c r="E2374" s="1153"/>
      <c r="F2374" s="1076"/>
    </row>
    <row r="2375" spans="1:6">
      <c r="A2375" s="1152"/>
      <c r="B2375" s="1072"/>
      <c r="C2375" s="1075"/>
      <c r="D2375" s="1075"/>
      <c r="E2375" s="1153"/>
      <c r="F2375" s="1076"/>
    </row>
    <row r="2376" spans="1:6">
      <c r="A2376" s="1152"/>
      <c r="B2376" s="1072"/>
      <c r="C2376" s="1075"/>
      <c r="D2376" s="1075"/>
      <c r="E2376" s="1153"/>
      <c r="F2376" s="1076"/>
    </row>
    <row r="2377" spans="1:6">
      <c r="A2377" s="1152"/>
      <c r="B2377" s="1072"/>
      <c r="C2377" s="1075"/>
      <c r="D2377" s="1075"/>
      <c r="E2377" s="1153"/>
      <c r="F2377" s="1076"/>
    </row>
    <row r="2378" spans="1:6">
      <c r="A2378" s="1152"/>
      <c r="B2378" s="1072"/>
      <c r="C2378" s="1075"/>
      <c r="D2378" s="1075"/>
      <c r="E2378" s="1153"/>
      <c r="F2378" s="1076"/>
    </row>
    <row r="2379" spans="1:6">
      <c r="A2379" s="1152"/>
      <c r="B2379" s="1072"/>
      <c r="C2379" s="1075"/>
      <c r="D2379" s="1075"/>
      <c r="E2379" s="1153"/>
      <c r="F2379" s="1076"/>
    </row>
    <row r="2380" spans="1:6">
      <c r="A2380" s="1152"/>
      <c r="B2380" s="1072"/>
      <c r="C2380" s="1075"/>
      <c r="D2380" s="1075"/>
      <c r="E2380" s="1153"/>
      <c r="F2380" s="1076"/>
    </row>
    <row r="2381" spans="1:6">
      <c r="A2381" s="1152"/>
      <c r="B2381" s="1072"/>
      <c r="C2381" s="1075"/>
      <c r="D2381" s="1075"/>
      <c r="E2381" s="1153"/>
      <c r="F2381" s="1076"/>
    </row>
    <row r="2382" spans="1:6">
      <c r="A2382" s="1152"/>
      <c r="B2382" s="1072"/>
      <c r="C2382" s="1075"/>
      <c r="D2382" s="1075"/>
      <c r="E2382" s="1153"/>
      <c r="F2382" s="1076"/>
    </row>
    <row r="2383" spans="1:6">
      <c r="A2383" s="1152"/>
      <c r="B2383" s="1072"/>
      <c r="C2383" s="1075"/>
      <c r="D2383" s="1075"/>
      <c r="E2383" s="1153"/>
      <c r="F2383" s="1076"/>
    </row>
    <row r="2384" spans="1:6">
      <c r="A2384" s="1152"/>
      <c r="B2384" s="1072"/>
      <c r="C2384" s="1075"/>
      <c r="D2384" s="1075"/>
      <c r="E2384" s="1153"/>
      <c r="F2384" s="1076"/>
    </row>
    <row r="2385" spans="1:6">
      <c r="A2385" s="1152"/>
      <c r="B2385" s="1072"/>
      <c r="C2385" s="1075"/>
      <c r="D2385" s="1075"/>
      <c r="E2385" s="1153"/>
      <c r="F2385" s="1076"/>
    </row>
    <row r="2386" spans="1:6">
      <c r="A2386" s="1152"/>
      <c r="B2386" s="1072"/>
      <c r="C2386" s="1075"/>
      <c r="D2386" s="1075"/>
      <c r="E2386" s="1153"/>
      <c r="F2386" s="1076"/>
    </row>
    <row r="2387" spans="1:6">
      <c r="A2387" s="1152"/>
      <c r="B2387" s="1072"/>
      <c r="C2387" s="1075"/>
      <c r="D2387" s="1075"/>
      <c r="E2387" s="1153"/>
      <c r="F2387" s="1076"/>
    </row>
    <row r="2388" spans="1:6">
      <c r="A2388" s="1152"/>
      <c r="B2388" s="1072"/>
      <c r="C2388" s="1075"/>
      <c r="D2388" s="1075"/>
      <c r="E2388" s="1153"/>
      <c r="F2388" s="1076"/>
    </row>
    <row r="2389" spans="1:6">
      <c r="A2389" s="1152"/>
      <c r="B2389" s="1072"/>
      <c r="C2389" s="1075"/>
      <c r="D2389" s="1075"/>
      <c r="E2389" s="1153"/>
      <c r="F2389" s="1076"/>
    </row>
    <row r="2390" spans="1:6">
      <c r="A2390" s="1152"/>
      <c r="B2390" s="1072"/>
      <c r="C2390" s="1075"/>
      <c r="D2390" s="1075"/>
      <c r="E2390" s="1153"/>
      <c r="F2390" s="1076"/>
    </row>
    <row r="2391" spans="1:6">
      <c r="A2391" s="1152"/>
      <c r="B2391" s="1072"/>
      <c r="C2391" s="1075"/>
      <c r="D2391" s="1075"/>
      <c r="E2391" s="1153"/>
      <c r="F2391" s="1076"/>
    </row>
    <row r="2392" spans="1:6">
      <c r="A2392" s="1152"/>
      <c r="B2392" s="1072"/>
      <c r="C2392" s="1075"/>
      <c r="D2392" s="1075"/>
      <c r="E2392" s="1153"/>
      <c r="F2392" s="1076"/>
    </row>
    <row r="2393" spans="1:6">
      <c r="A2393" s="1152"/>
      <c r="B2393" s="1072"/>
      <c r="C2393" s="1075"/>
      <c r="D2393" s="1075"/>
      <c r="E2393" s="1153"/>
      <c r="F2393" s="1076"/>
    </row>
    <row r="2394" spans="1:6">
      <c r="A2394" s="1152"/>
      <c r="B2394" s="1072"/>
      <c r="C2394" s="1075"/>
      <c r="D2394" s="1075"/>
      <c r="E2394" s="1153"/>
      <c r="F2394" s="1076"/>
    </row>
    <row r="2395" spans="1:6">
      <c r="A2395" s="1152"/>
      <c r="B2395" s="1072"/>
      <c r="C2395" s="1075"/>
      <c r="D2395" s="1075"/>
      <c r="E2395" s="1153"/>
      <c r="F2395" s="1076"/>
    </row>
    <row r="2396" spans="1:6">
      <c r="A2396" s="1152"/>
      <c r="B2396" s="1072"/>
      <c r="C2396" s="1075"/>
      <c r="D2396" s="1075"/>
      <c r="E2396" s="1153"/>
      <c r="F2396" s="1076"/>
    </row>
    <row r="2397" spans="1:6">
      <c r="A2397" s="1152"/>
      <c r="B2397" s="1072"/>
      <c r="C2397" s="1075"/>
      <c r="D2397" s="1075"/>
      <c r="E2397" s="1153"/>
      <c r="F2397" s="1076"/>
    </row>
    <row r="2398" spans="1:6">
      <c r="A2398" s="1152"/>
      <c r="B2398" s="1072"/>
      <c r="C2398" s="1075"/>
      <c r="D2398" s="1075"/>
      <c r="E2398" s="1153"/>
      <c r="F2398" s="1076"/>
    </row>
    <row r="2399" spans="1:6">
      <c r="A2399" s="1152"/>
      <c r="B2399" s="1072"/>
      <c r="C2399" s="1075"/>
      <c r="D2399" s="1075"/>
      <c r="E2399" s="1153"/>
      <c r="F2399" s="1076"/>
    </row>
    <row r="2400" spans="1:6">
      <c r="A2400" s="1152"/>
      <c r="B2400" s="1072"/>
      <c r="C2400" s="1075"/>
      <c r="D2400" s="1075"/>
      <c r="E2400" s="1153"/>
      <c r="F2400" s="1076"/>
    </row>
    <row r="2401" spans="1:6">
      <c r="A2401" s="1152"/>
      <c r="B2401" s="1072"/>
      <c r="C2401" s="1075"/>
      <c r="D2401" s="1075"/>
      <c r="E2401" s="1153"/>
      <c r="F2401" s="1076"/>
    </row>
    <row r="2402" spans="1:6">
      <c r="A2402" s="1152"/>
      <c r="B2402" s="1072"/>
      <c r="C2402" s="1075"/>
      <c r="D2402" s="1075"/>
      <c r="E2402" s="1153"/>
      <c r="F2402" s="1076"/>
    </row>
    <row r="2403" spans="1:6">
      <c r="A2403" s="1152"/>
      <c r="B2403" s="1072"/>
      <c r="C2403" s="1075"/>
      <c r="D2403" s="1075"/>
      <c r="E2403" s="1153"/>
      <c r="F2403" s="1076"/>
    </row>
    <row r="2404" spans="1:6">
      <c r="A2404" s="1152"/>
      <c r="B2404" s="1072"/>
      <c r="C2404" s="1075"/>
      <c r="D2404" s="1075"/>
      <c r="E2404" s="1153"/>
      <c r="F2404" s="1076"/>
    </row>
    <row r="2405" spans="1:6">
      <c r="A2405" s="1152"/>
      <c r="B2405" s="1072"/>
      <c r="C2405" s="1075"/>
      <c r="D2405" s="1075"/>
      <c r="E2405" s="1153"/>
      <c r="F2405" s="1076"/>
    </row>
    <row r="2406" spans="1:6">
      <c r="A2406" s="1152"/>
      <c r="B2406" s="1072"/>
      <c r="C2406" s="1075"/>
      <c r="D2406" s="1075"/>
      <c r="E2406" s="1153"/>
      <c r="F2406" s="1076"/>
    </row>
    <row r="2407" spans="1:6">
      <c r="A2407" s="1152"/>
      <c r="B2407" s="1072"/>
      <c r="C2407" s="1075"/>
      <c r="D2407" s="1075"/>
      <c r="E2407" s="1153"/>
      <c r="F2407" s="1076"/>
    </row>
    <row r="2408" spans="1:6">
      <c r="A2408" s="1152"/>
      <c r="B2408" s="1072"/>
      <c r="C2408" s="1075"/>
      <c r="D2408" s="1075"/>
      <c r="E2408" s="1153"/>
      <c r="F2408" s="1076"/>
    </row>
    <row r="2409" spans="1:6">
      <c r="A2409" s="1152"/>
      <c r="B2409" s="1072"/>
      <c r="C2409" s="1075"/>
      <c r="D2409" s="1075"/>
      <c r="E2409" s="1153"/>
      <c r="F2409" s="1076"/>
    </row>
    <row r="2410" spans="1:6">
      <c r="A2410" s="1152"/>
      <c r="B2410" s="1072"/>
      <c r="C2410" s="1075"/>
      <c r="D2410" s="1075"/>
      <c r="E2410" s="1153"/>
      <c r="F2410" s="1076"/>
    </row>
    <row r="2411" spans="1:6">
      <c r="A2411" s="1152"/>
      <c r="B2411" s="1072"/>
      <c r="C2411" s="1075"/>
      <c r="D2411" s="1075"/>
      <c r="E2411" s="1153"/>
      <c r="F2411" s="1076"/>
    </row>
    <row r="2412" spans="1:6">
      <c r="A2412" s="1152"/>
      <c r="B2412" s="1072"/>
      <c r="C2412" s="1075"/>
      <c r="D2412" s="1075"/>
      <c r="E2412" s="1153"/>
      <c r="F2412" s="1076"/>
    </row>
    <row r="2413" spans="1:6">
      <c r="A2413" s="1152"/>
      <c r="B2413" s="1072"/>
      <c r="C2413" s="1075"/>
      <c r="D2413" s="1075"/>
      <c r="E2413" s="1153"/>
      <c r="F2413" s="1076"/>
    </row>
    <row r="2414" spans="1:6">
      <c r="A2414" s="1152"/>
      <c r="B2414" s="1072"/>
      <c r="C2414" s="1075"/>
      <c r="D2414" s="1075"/>
      <c r="E2414" s="1153"/>
      <c r="F2414" s="1076"/>
    </row>
    <row r="2415" spans="1:6">
      <c r="A2415" s="1152"/>
      <c r="B2415" s="1072"/>
      <c r="C2415" s="1075"/>
      <c r="D2415" s="1075"/>
      <c r="E2415" s="1153"/>
      <c r="F2415" s="1076"/>
    </row>
    <row r="2416" spans="1:6">
      <c r="A2416" s="1152"/>
      <c r="B2416" s="1072"/>
      <c r="C2416" s="1075"/>
      <c r="D2416" s="1075"/>
      <c r="E2416" s="1153"/>
      <c r="F2416" s="1076"/>
    </row>
    <row r="2417" spans="1:6">
      <c r="A2417" s="1152"/>
      <c r="B2417" s="1072"/>
      <c r="C2417" s="1075"/>
      <c r="D2417" s="1075"/>
      <c r="E2417" s="1153"/>
      <c r="F2417" s="1076"/>
    </row>
    <row r="2418" spans="1:6">
      <c r="A2418" s="1152"/>
      <c r="B2418" s="1072"/>
      <c r="C2418" s="1075"/>
      <c r="D2418" s="1075"/>
      <c r="E2418" s="1153"/>
      <c r="F2418" s="1076"/>
    </row>
    <row r="2419" spans="1:6">
      <c r="A2419" s="1152"/>
      <c r="B2419" s="1072"/>
      <c r="C2419" s="1075"/>
      <c r="D2419" s="1075"/>
      <c r="E2419" s="1153"/>
      <c r="F2419" s="1076"/>
    </row>
    <row r="2420" spans="1:6">
      <c r="A2420" s="1152"/>
      <c r="B2420" s="1072"/>
      <c r="C2420" s="1075"/>
      <c r="D2420" s="1075"/>
      <c r="E2420" s="1153"/>
      <c r="F2420" s="1076"/>
    </row>
    <row r="2421" spans="1:6">
      <c r="A2421" s="1152"/>
      <c r="B2421" s="1072"/>
      <c r="C2421" s="1075"/>
      <c r="D2421" s="1075"/>
      <c r="E2421" s="1153"/>
      <c r="F2421" s="1076"/>
    </row>
    <row r="2422" spans="1:6">
      <c r="A2422" s="1152"/>
      <c r="B2422" s="1072"/>
      <c r="C2422" s="1075"/>
      <c r="D2422" s="1075"/>
      <c r="E2422" s="1153"/>
      <c r="F2422" s="1076"/>
    </row>
    <row r="2423" spans="1:6">
      <c r="A2423" s="1152"/>
      <c r="B2423" s="1072"/>
      <c r="C2423" s="1075"/>
      <c r="D2423" s="1075"/>
      <c r="E2423" s="1153"/>
      <c r="F2423" s="1076"/>
    </row>
    <row r="2424" spans="1:6">
      <c r="A2424" s="1152"/>
      <c r="B2424" s="1072"/>
      <c r="C2424" s="1075"/>
      <c r="D2424" s="1075"/>
      <c r="E2424" s="1153"/>
      <c r="F2424" s="1076"/>
    </row>
    <row r="2425" spans="1:6">
      <c r="A2425" s="1152"/>
      <c r="B2425" s="1072"/>
      <c r="C2425" s="1075"/>
      <c r="D2425" s="1075"/>
      <c r="E2425" s="1153"/>
      <c r="F2425" s="1076"/>
    </row>
    <row r="2426" spans="1:6">
      <c r="A2426" s="1152"/>
      <c r="B2426" s="1072"/>
      <c r="C2426" s="1075"/>
      <c r="D2426" s="1075"/>
      <c r="E2426" s="1153"/>
      <c r="F2426" s="1076"/>
    </row>
    <row r="2427" spans="1:6">
      <c r="A2427" s="1152"/>
      <c r="B2427" s="1072"/>
      <c r="C2427" s="1075"/>
      <c r="D2427" s="1075"/>
      <c r="E2427" s="1153"/>
      <c r="F2427" s="1076"/>
    </row>
    <row r="2428" spans="1:6">
      <c r="A2428" s="1152"/>
      <c r="B2428" s="1072"/>
      <c r="C2428" s="1075"/>
      <c r="D2428" s="1075"/>
      <c r="E2428" s="1153"/>
      <c r="F2428" s="1076"/>
    </row>
    <row r="2429" spans="1:6">
      <c r="A2429" s="1152"/>
      <c r="B2429" s="1072"/>
      <c r="C2429" s="1075"/>
      <c r="D2429" s="1075"/>
      <c r="E2429" s="1153"/>
      <c r="F2429" s="1076"/>
    </row>
    <row r="2430" spans="1:6">
      <c r="A2430" s="1152"/>
      <c r="B2430" s="1072"/>
      <c r="C2430" s="1075"/>
      <c r="D2430" s="1075"/>
      <c r="E2430" s="1153"/>
      <c r="F2430" s="1076"/>
    </row>
    <row r="2431" spans="1:6">
      <c r="A2431" s="1152"/>
      <c r="B2431" s="1072"/>
      <c r="C2431" s="1075"/>
      <c r="D2431" s="1075"/>
      <c r="E2431" s="1153"/>
      <c r="F2431" s="1076"/>
    </row>
    <row r="2432" spans="1:6">
      <c r="A2432" s="1152"/>
      <c r="B2432" s="1072"/>
      <c r="C2432" s="1075"/>
      <c r="D2432" s="1075"/>
      <c r="E2432" s="1153"/>
      <c r="F2432" s="1076"/>
    </row>
    <row r="2433" spans="1:6">
      <c r="A2433" s="1152"/>
      <c r="B2433" s="1072"/>
      <c r="C2433" s="1075"/>
      <c r="D2433" s="1075"/>
      <c r="E2433" s="1153"/>
      <c r="F2433" s="1076"/>
    </row>
    <row r="2434" spans="1:6">
      <c r="A2434" s="1152"/>
      <c r="B2434" s="1072"/>
      <c r="C2434" s="1075"/>
      <c r="D2434" s="1075"/>
      <c r="E2434" s="1153"/>
      <c r="F2434" s="1076"/>
    </row>
    <row r="2435" spans="1:6">
      <c r="A2435" s="1152"/>
      <c r="B2435" s="1072"/>
      <c r="C2435" s="1075"/>
      <c r="D2435" s="1075"/>
      <c r="E2435" s="1153"/>
      <c r="F2435" s="1076"/>
    </row>
    <row r="2436" spans="1:6">
      <c r="A2436" s="1152"/>
      <c r="B2436" s="1072"/>
      <c r="C2436" s="1075"/>
      <c r="D2436" s="1075"/>
      <c r="E2436" s="1153"/>
      <c r="F2436" s="1076"/>
    </row>
    <row r="2437" spans="1:6">
      <c r="A2437" s="1152"/>
      <c r="B2437" s="1072"/>
      <c r="C2437" s="1075"/>
      <c r="D2437" s="1075"/>
      <c r="E2437" s="1153"/>
      <c r="F2437" s="1076"/>
    </row>
    <row r="2438" spans="1:6">
      <c r="A2438" s="1152"/>
      <c r="B2438" s="1072"/>
      <c r="C2438" s="1075"/>
      <c r="D2438" s="1075"/>
      <c r="E2438" s="1153"/>
      <c r="F2438" s="1076"/>
    </row>
    <row r="2439" spans="1:6">
      <c r="A2439" s="1152"/>
      <c r="B2439" s="1072"/>
      <c r="C2439" s="1075"/>
      <c r="D2439" s="1075"/>
      <c r="E2439" s="1153"/>
      <c r="F2439" s="1076"/>
    </row>
    <row r="2440" spans="1:6">
      <c r="A2440" s="1152"/>
      <c r="B2440" s="1072"/>
      <c r="C2440" s="1075"/>
      <c r="D2440" s="1075"/>
      <c r="E2440" s="1153"/>
      <c r="F2440" s="1076"/>
    </row>
    <row r="2441" spans="1:6">
      <c r="A2441" s="1152"/>
      <c r="B2441" s="1072"/>
      <c r="C2441" s="1075"/>
      <c r="D2441" s="1075"/>
      <c r="E2441" s="1153"/>
      <c r="F2441" s="1076"/>
    </row>
    <row r="2442" spans="1:6">
      <c r="A2442" s="1152"/>
      <c r="B2442" s="1072"/>
      <c r="C2442" s="1075"/>
      <c r="D2442" s="1075"/>
      <c r="E2442" s="1153"/>
      <c r="F2442" s="1076"/>
    </row>
    <row r="2443" spans="1:6">
      <c r="A2443" s="1152"/>
      <c r="B2443" s="1072"/>
      <c r="C2443" s="1075"/>
      <c r="D2443" s="1075"/>
      <c r="E2443" s="1153"/>
      <c r="F2443" s="1076"/>
    </row>
    <row r="2444" spans="1:6">
      <c r="A2444" s="1152"/>
      <c r="B2444" s="1072"/>
      <c r="C2444" s="1075"/>
      <c r="D2444" s="1075"/>
      <c r="E2444" s="1153"/>
      <c r="F2444" s="1076"/>
    </row>
    <row r="2445" spans="1:6">
      <c r="A2445" s="1152"/>
      <c r="B2445" s="1072"/>
      <c r="C2445" s="1075"/>
      <c r="D2445" s="1075"/>
      <c r="E2445" s="1153"/>
      <c r="F2445" s="1076"/>
    </row>
    <row r="2446" spans="1:6">
      <c r="A2446" s="1152"/>
      <c r="B2446" s="1072"/>
      <c r="C2446" s="1075"/>
      <c r="D2446" s="1075"/>
      <c r="E2446" s="1153"/>
      <c r="F2446" s="1076"/>
    </row>
    <row r="2447" spans="1:6">
      <c r="A2447" s="1152"/>
      <c r="B2447" s="1072"/>
      <c r="C2447" s="1075"/>
      <c r="D2447" s="1075"/>
      <c r="E2447" s="1153"/>
      <c r="F2447" s="1076"/>
    </row>
    <row r="2448" spans="1:6">
      <c r="A2448" s="1152"/>
      <c r="B2448" s="1072"/>
      <c r="C2448" s="1075"/>
      <c r="D2448" s="1075"/>
      <c r="E2448" s="1153"/>
      <c r="F2448" s="1076"/>
    </row>
    <row r="2449" spans="1:6">
      <c r="A2449" s="1152"/>
      <c r="B2449" s="1072"/>
      <c r="C2449" s="1075"/>
      <c r="D2449" s="1075"/>
      <c r="E2449" s="1153"/>
      <c r="F2449" s="1076"/>
    </row>
    <row r="2450" spans="1:6">
      <c r="A2450" s="1152"/>
      <c r="B2450" s="1072"/>
      <c r="C2450" s="1075"/>
      <c r="D2450" s="1075"/>
      <c r="E2450" s="1153"/>
      <c r="F2450" s="1076"/>
    </row>
    <row r="2451" spans="1:6">
      <c r="A2451" s="1152"/>
      <c r="B2451" s="1072"/>
      <c r="C2451" s="1075"/>
      <c r="D2451" s="1075"/>
      <c r="E2451" s="1153"/>
      <c r="F2451" s="1076"/>
    </row>
    <row r="2452" spans="1:6">
      <c r="A2452" s="1152"/>
      <c r="B2452" s="1072"/>
      <c r="C2452" s="1075"/>
      <c r="D2452" s="1075"/>
      <c r="E2452" s="1153"/>
      <c r="F2452" s="1076"/>
    </row>
    <row r="2453" spans="1:6">
      <c r="A2453" s="1152"/>
      <c r="B2453" s="1072"/>
      <c r="C2453" s="1075"/>
      <c r="D2453" s="1075"/>
      <c r="E2453" s="1153"/>
      <c r="F2453" s="1076"/>
    </row>
    <row r="2454" spans="1:6">
      <c r="A2454" s="1152"/>
      <c r="B2454" s="1072"/>
      <c r="C2454" s="1075"/>
      <c r="D2454" s="1075"/>
      <c r="E2454" s="1153"/>
      <c r="F2454" s="1076"/>
    </row>
    <row r="2455" spans="1:6">
      <c r="A2455" s="1152"/>
      <c r="B2455" s="1072"/>
      <c r="C2455" s="1075"/>
      <c r="D2455" s="1075"/>
      <c r="E2455" s="1153"/>
      <c r="F2455" s="1076"/>
    </row>
    <row r="2456" spans="1:6">
      <c r="A2456" s="1152"/>
      <c r="B2456" s="1072"/>
      <c r="C2456" s="1075"/>
      <c r="D2456" s="1075"/>
      <c r="E2456" s="1153"/>
      <c r="F2456" s="1076"/>
    </row>
    <row r="2457" spans="1:6">
      <c r="A2457" s="1152"/>
      <c r="B2457" s="1072"/>
      <c r="C2457" s="1075"/>
      <c r="D2457" s="1075"/>
      <c r="E2457" s="1153"/>
      <c r="F2457" s="1076"/>
    </row>
    <row r="2458" spans="1:6">
      <c r="A2458" s="1152"/>
      <c r="B2458" s="1072"/>
      <c r="C2458" s="1075"/>
      <c r="D2458" s="1075"/>
      <c r="E2458" s="1153"/>
      <c r="F2458" s="1076"/>
    </row>
    <row r="2459" spans="1:6">
      <c r="A2459" s="1152"/>
      <c r="B2459" s="1072"/>
      <c r="C2459" s="1075"/>
      <c r="D2459" s="1075"/>
      <c r="E2459" s="1153"/>
      <c r="F2459" s="1076"/>
    </row>
    <row r="2460" spans="1:6">
      <c r="A2460" s="1152"/>
      <c r="B2460" s="1072"/>
      <c r="C2460" s="1075"/>
      <c r="D2460" s="1075"/>
      <c r="E2460" s="1153"/>
      <c r="F2460" s="1076"/>
    </row>
    <row r="2461" spans="1:6">
      <c r="A2461" s="1152"/>
      <c r="B2461" s="1072"/>
      <c r="C2461" s="1075"/>
      <c r="D2461" s="1075"/>
      <c r="E2461" s="1153"/>
      <c r="F2461" s="1076"/>
    </row>
    <row r="2462" spans="1:6">
      <c r="A2462" s="1152"/>
      <c r="B2462" s="1072"/>
      <c r="C2462" s="1075"/>
      <c r="D2462" s="1075"/>
      <c r="E2462" s="1153"/>
      <c r="F2462" s="1076"/>
    </row>
    <row r="2463" spans="1:6">
      <c r="A2463" s="1152"/>
      <c r="B2463" s="1072"/>
      <c r="C2463" s="1075"/>
      <c r="D2463" s="1075"/>
      <c r="E2463" s="1153"/>
      <c r="F2463" s="1076"/>
    </row>
    <row r="2464" spans="1:6">
      <c r="A2464" s="1152"/>
      <c r="B2464" s="1072"/>
      <c r="C2464" s="1075"/>
      <c r="D2464" s="1075"/>
      <c r="E2464" s="1153"/>
      <c r="F2464" s="1076"/>
    </row>
    <row r="2465" spans="1:6">
      <c r="A2465" s="1152"/>
      <c r="B2465" s="1072"/>
      <c r="C2465" s="1075"/>
      <c r="D2465" s="1075"/>
      <c r="E2465" s="1153"/>
      <c r="F2465" s="1076"/>
    </row>
    <row r="2466" spans="1:6">
      <c r="A2466" s="1152"/>
      <c r="B2466" s="1072"/>
      <c r="C2466" s="1075"/>
      <c r="D2466" s="1075"/>
      <c r="E2466" s="1153"/>
      <c r="F2466" s="1076"/>
    </row>
    <row r="2467" spans="1:6">
      <c r="A2467" s="1152"/>
      <c r="B2467" s="1072"/>
      <c r="C2467" s="1075"/>
      <c r="D2467" s="1075"/>
      <c r="E2467" s="1153"/>
      <c r="F2467" s="1076"/>
    </row>
    <row r="2468" spans="1:6">
      <c r="A2468" s="1152"/>
      <c r="B2468" s="1072"/>
      <c r="C2468" s="1075"/>
      <c r="D2468" s="1075"/>
      <c r="E2468" s="1153"/>
      <c r="F2468" s="1076"/>
    </row>
    <row r="2469" spans="1:6">
      <c r="A2469" s="1152"/>
      <c r="B2469" s="1072"/>
      <c r="C2469" s="1075"/>
      <c r="D2469" s="1075"/>
      <c r="E2469" s="1153"/>
      <c r="F2469" s="1076"/>
    </row>
    <row r="2470" spans="1:6">
      <c r="A2470" s="1152"/>
      <c r="B2470" s="1072"/>
      <c r="C2470" s="1075"/>
      <c r="D2470" s="1075"/>
      <c r="E2470" s="1153"/>
      <c r="F2470" s="1076"/>
    </row>
    <row r="2471" spans="1:6">
      <c r="A2471" s="1152"/>
      <c r="B2471" s="1072"/>
      <c r="C2471" s="1075"/>
      <c r="D2471" s="1075"/>
      <c r="E2471" s="1153"/>
      <c r="F2471" s="1076"/>
    </row>
    <row r="2472" spans="1:6">
      <c r="A2472" s="1152"/>
      <c r="B2472" s="1072"/>
      <c r="C2472" s="1075"/>
      <c r="D2472" s="1075"/>
      <c r="E2472" s="1153"/>
      <c r="F2472" s="1076"/>
    </row>
    <row r="2473" spans="1:6">
      <c r="A2473" s="1152"/>
      <c r="B2473" s="1072"/>
      <c r="C2473" s="1075"/>
      <c r="D2473" s="1075"/>
      <c r="E2473" s="1153"/>
      <c r="F2473" s="1076"/>
    </row>
    <row r="2474" spans="1:6">
      <c r="A2474" s="1152"/>
      <c r="B2474" s="1072"/>
      <c r="C2474" s="1075"/>
      <c r="D2474" s="1075"/>
      <c r="E2474" s="1153"/>
      <c r="F2474" s="1076"/>
    </row>
    <row r="2475" spans="1:6">
      <c r="A2475" s="1152"/>
      <c r="B2475" s="1072"/>
      <c r="C2475" s="1075"/>
      <c r="D2475" s="1075"/>
      <c r="E2475" s="1153"/>
      <c r="F2475" s="1076"/>
    </row>
    <row r="2476" spans="1:6">
      <c r="A2476" s="1152"/>
      <c r="B2476" s="1072"/>
      <c r="C2476" s="1075"/>
      <c r="D2476" s="1075"/>
      <c r="E2476" s="1153"/>
      <c r="F2476" s="1076"/>
    </row>
    <row r="2477" spans="1:6">
      <c r="A2477" s="1152"/>
      <c r="B2477" s="1072"/>
      <c r="C2477" s="1075"/>
      <c r="D2477" s="1075"/>
      <c r="E2477" s="1153"/>
      <c r="F2477" s="1076"/>
    </row>
    <row r="2478" spans="1:6">
      <c r="A2478" s="1152"/>
      <c r="B2478" s="1072"/>
      <c r="C2478" s="1075"/>
      <c r="D2478" s="1075"/>
      <c r="E2478" s="1153"/>
      <c r="F2478" s="1076"/>
    </row>
    <row r="2479" spans="1:6">
      <c r="A2479" s="1152"/>
      <c r="B2479" s="1072"/>
      <c r="C2479" s="1075"/>
      <c r="D2479" s="1075"/>
      <c r="E2479" s="1153"/>
      <c r="F2479" s="1076"/>
    </row>
    <row r="2480" spans="1:6">
      <c r="A2480" s="1152"/>
      <c r="B2480" s="1072"/>
      <c r="C2480" s="1075"/>
      <c r="D2480" s="1075"/>
      <c r="E2480" s="1153"/>
      <c r="F2480" s="1076"/>
    </row>
    <row r="2481" spans="1:6">
      <c r="A2481" s="1152"/>
      <c r="B2481" s="1072"/>
      <c r="C2481" s="1075"/>
      <c r="D2481" s="1075"/>
      <c r="E2481" s="1153"/>
      <c r="F2481" s="1076"/>
    </row>
    <row r="2482" spans="1:6">
      <c r="A2482" s="1152"/>
      <c r="B2482" s="1072"/>
      <c r="C2482" s="1075"/>
      <c r="D2482" s="1075"/>
      <c r="E2482" s="1153"/>
      <c r="F2482" s="1076"/>
    </row>
    <row r="2483" spans="1:6">
      <c r="A2483" s="1152"/>
      <c r="B2483" s="1072"/>
      <c r="C2483" s="1075"/>
      <c r="D2483" s="1075"/>
      <c r="E2483" s="1153"/>
      <c r="F2483" s="1076"/>
    </row>
    <row r="2484" spans="1:6">
      <c r="A2484" s="1152"/>
      <c r="B2484" s="1072"/>
      <c r="C2484" s="1075"/>
      <c r="D2484" s="1075"/>
      <c r="E2484" s="1153"/>
      <c r="F2484" s="1076"/>
    </row>
    <row r="2485" spans="1:6">
      <c r="A2485" s="1152"/>
      <c r="B2485" s="1072"/>
      <c r="C2485" s="1075"/>
      <c r="D2485" s="1075"/>
      <c r="E2485" s="1153"/>
      <c r="F2485" s="1076"/>
    </row>
    <row r="2486" spans="1:6">
      <c r="A2486" s="1152"/>
      <c r="B2486" s="1072"/>
      <c r="C2486" s="1075"/>
      <c r="D2486" s="1075"/>
      <c r="E2486" s="1153"/>
      <c r="F2486" s="1076"/>
    </row>
    <row r="2487" spans="1:6">
      <c r="A2487" s="1152"/>
      <c r="B2487" s="1072"/>
      <c r="C2487" s="1075"/>
      <c r="D2487" s="1075"/>
      <c r="E2487" s="1153"/>
      <c r="F2487" s="1076"/>
    </row>
    <row r="2488" spans="1:6">
      <c r="A2488" s="1152"/>
      <c r="B2488" s="1072"/>
      <c r="C2488" s="1075"/>
      <c r="D2488" s="1075"/>
      <c r="E2488" s="1153"/>
      <c r="F2488" s="1076"/>
    </row>
    <row r="2489" spans="1:6">
      <c r="A2489" s="1152"/>
      <c r="B2489" s="1072"/>
      <c r="C2489" s="1075"/>
      <c r="D2489" s="1075"/>
      <c r="E2489" s="1153"/>
      <c r="F2489" s="1076"/>
    </row>
    <row r="2490" spans="1:6">
      <c r="A2490" s="1152"/>
      <c r="B2490" s="1072"/>
      <c r="C2490" s="1075"/>
      <c r="D2490" s="1075"/>
      <c r="E2490" s="1153"/>
      <c r="F2490" s="1076"/>
    </row>
    <row r="2491" spans="1:6">
      <c r="A2491" s="1152"/>
      <c r="B2491" s="1072"/>
      <c r="C2491" s="1075"/>
      <c r="D2491" s="1075"/>
      <c r="E2491" s="1153"/>
      <c r="F2491" s="1076"/>
    </row>
    <row r="2492" spans="1:6">
      <c r="A2492" s="1152"/>
      <c r="B2492" s="1072"/>
      <c r="C2492" s="1075"/>
      <c r="D2492" s="1075"/>
      <c r="E2492" s="1153"/>
      <c r="F2492" s="1076"/>
    </row>
    <row r="2493" spans="1:6">
      <c r="A2493" s="1152"/>
      <c r="B2493" s="1072"/>
      <c r="C2493" s="1075"/>
      <c r="D2493" s="1075"/>
      <c r="E2493" s="1153"/>
      <c r="F2493" s="1076"/>
    </row>
    <row r="2494" spans="1:6">
      <c r="A2494" s="1152"/>
      <c r="B2494" s="1072"/>
      <c r="C2494" s="1075"/>
      <c r="D2494" s="1075"/>
      <c r="E2494" s="1153"/>
      <c r="F2494" s="1076"/>
    </row>
    <row r="2495" spans="1:6">
      <c r="A2495" s="1152"/>
      <c r="B2495" s="1072"/>
      <c r="C2495" s="1075"/>
      <c r="D2495" s="1075"/>
      <c r="E2495" s="1153"/>
      <c r="F2495" s="1076"/>
    </row>
    <row r="2496" spans="1:6">
      <c r="A2496" s="1152"/>
      <c r="B2496" s="1072"/>
      <c r="C2496" s="1075"/>
      <c r="D2496" s="1075"/>
      <c r="E2496" s="1153"/>
      <c r="F2496" s="1076"/>
    </row>
    <row r="2497" spans="1:6">
      <c r="A2497" s="1152"/>
      <c r="B2497" s="1072"/>
      <c r="C2497" s="1075"/>
      <c r="D2497" s="1075"/>
      <c r="E2497" s="1153"/>
      <c r="F2497" s="1076"/>
    </row>
    <row r="2498" spans="1:6">
      <c r="A2498" s="1152"/>
      <c r="B2498" s="1072"/>
      <c r="C2498" s="1075"/>
      <c r="D2498" s="1075"/>
      <c r="E2498" s="1153"/>
      <c r="F2498" s="1076"/>
    </row>
    <row r="2499" spans="1:6">
      <c r="A2499" s="1152"/>
      <c r="B2499" s="1072"/>
      <c r="C2499" s="1075"/>
      <c r="D2499" s="1075"/>
      <c r="E2499" s="1153"/>
      <c r="F2499" s="1076"/>
    </row>
    <row r="2500" spans="1:6">
      <c r="A2500" s="1152"/>
      <c r="B2500" s="1072"/>
      <c r="C2500" s="1075"/>
      <c r="D2500" s="1075"/>
      <c r="E2500" s="1153"/>
      <c r="F2500" s="1076"/>
    </row>
    <row r="2501" spans="1:6">
      <c r="A2501" s="1152"/>
      <c r="B2501" s="1072"/>
      <c r="C2501" s="1075"/>
      <c r="D2501" s="1075"/>
      <c r="E2501" s="1153"/>
      <c r="F2501" s="1076"/>
    </row>
    <row r="2502" spans="1:6">
      <c r="A2502" s="1152"/>
      <c r="B2502" s="1072"/>
      <c r="C2502" s="1075"/>
      <c r="D2502" s="1075"/>
      <c r="E2502" s="1153"/>
      <c r="F2502" s="1076"/>
    </row>
    <row r="2503" spans="1:6">
      <c r="A2503" s="1152"/>
      <c r="B2503" s="1072"/>
      <c r="C2503" s="1075"/>
      <c r="D2503" s="1075"/>
      <c r="E2503" s="1153"/>
      <c r="F2503" s="1076"/>
    </row>
    <row r="2504" spans="1:6">
      <c r="A2504" s="1152"/>
      <c r="B2504" s="1072"/>
      <c r="C2504" s="1075"/>
      <c r="D2504" s="1075"/>
      <c r="E2504" s="1153"/>
      <c r="F2504" s="1076"/>
    </row>
    <row r="2505" spans="1:6">
      <c r="A2505" s="1152"/>
      <c r="B2505" s="1072"/>
      <c r="C2505" s="1075"/>
      <c r="D2505" s="1075"/>
      <c r="E2505" s="1153"/>
      <c r="F2505" s="1076"/>
    </row>
    <row r="2506" spans="1:6">
      <c r="A2506" s="1152"/>
      <c r="B2506" s="1072"/>
      <c r="C2506" s="1075"/>
      <c r="D2506" s="1075"/>
      <c r="E2506" s="1153"/>
      <c r="F2506" s="1076"/>
    </row>
    <row r="2507" spans="1:6">
      <c r="A2507" s="1152"/>
      <c r="B2507" s="1072"/>
      <c r="C2507" s="1075"/>
      <c r="D2507" s="1075"/>
      <c r="E2507" s="1153"/>
      <c r="F2507" s="1076"/>
    </row>
    <row r="2508" spans="1:6">
      <c r="A2508" s="1152"/>
      <c r="B2508" s="1072"/>
      <c r="C2508" s="1075"/>
      <c r="D2508" s="1075"/>
      <c r="E2508" s="1153"/>
      <c r="F2508" s="1076"/>
    </row>
    <row r="2509" spans="1:6">
      <c r="A2509" s="1152"/>
      <c r="B2509" s="1072"/>
      <c r="C2509" s="1075"/>
      <c r="D2509" s="1075"/>
      <c r="E2509" s="1153"/>
      <c r="F2509" s="1076"/>
    </row>
    <row r="2510" spans="1:6">
      <c r="A2510" s="1152"/>
      <c r="B2510" s="1072"/>
      <c r="C2510" s="1075"/>
      <c r="D2510" s="1075"/>
      <c r="E2510" s="1153"/>
      <c r="F2510" s="1076"/>
    </row>
    <row r="2511" spans="1:6">
      <c r="A2511" s="1152"/>
      <c r="B2511" s="1072"/>
      <c r="C2511" s="1075"/>
      <c r="D2511" s="1075"/>
      <c r="E2511" s="1153"/>
      <c r="F2511" s="1076"/>
    </row>
    <row r="2512" spans="1:6">
      <c r="A2512" s="1152"/>
      <c r="B2512" s="1072"/>
      <c r="C2512" s="1075"/>
      <c r="D2512" s="1075"/>
      <c r="E2512" s="1153"/>
      <c r="F2512" s="1076"/>
    </row>
    <row r="2513" spans="1:6">
      <c r="A2513" s="1152"/>
      <c r="B2513" s="1072"/>
      <c r="C2513" s="1075"/>
      <c r="D2513" s="1075"/>
      <c r="E2513" s="1153"/>
      <c r="F2513" s="1076"/>
    </row>
    <row r="2514" spans="1:6">
      <c r="A2514" s="1152"/>
      <c r="B2514" s="1072"/>
      <c r="C2514" s="1075"/>
      <c r="D2514" s="1075"/>
      <c r="E2514" s="1153"/>
      <c r="F2514" s="1076"/>
    </row>
    <row r="2515" spans="1:6">
      <c r="A2515" s="1152"/>
      <c r="B2515" s="1072"/>
      <c r="C2515" s="1075"/>
      <c r="D2515" s="1075"/>
      <c r="E2515" s="1153"/>
      <c r="F2515" s="1076"/>
    </row>
    <row r="2516" spans="1:6">
      <c r="A2516" s="1152"/>
      <c r="B2516" s="1072"/>
      <c r="C2516" s="1075"/>
      <c r="D2516" s="1075"/>
      <c r="E2516" s="1153"/>
      <c r="F2516" s="1076"/>
    </row>
    <row r="2517" spans="1:6">
      <c r="A2517" s="1152"/>
      <c r="B2517" s="1072"/>
      <c r="C2517" s="1075"/>
      <c r="D2517" s="1075"/>
      <c r="E2517" s="1153"/>
      <c r="F2517" s="1076"/>
    </row>
    <row r="2518" spans="1:6">
      <c r="A2518" s="1152"/>
      <c r="B2518" s="1072"/>
      <c r="C2518" s="1075"/>
      <c r="D2518" s="1075"/>
      <c r="E2518" s="1153"/>
      <c r="F2518" s="1076"/>
    </row>
    <row r="2519" spans="1:6">
      <c r="A2519" s="1152"/>
      <c r="B2519" s="1072"/>
      <c r="C2519" s="1075"/>
      <c r="D2519" s="1075"/>
      <c r="E2519" s="1153"/>
      <c r="F2519" s="1076"/>
    </row>
    <row r="2520" spans="1:6">
      <c r="A2520" s="1152"/>
      <c r="B2520" s="1072"/>
      <c r="C2520" s="1075"/>
      <c r="D2520" s="1075"/>
      <c r="E2520" s="1153"/>
      <c r="F2520" s="1076"/>
    </row>
    <row r="2521" spans="1:6">
      <c r="A2521" s="1152"/>
      <c r="B2521" s="1072"/>
      <c r="C2521" s="1075"/>
      <c r="D2521" s="1075"/>
      <c r="E2521" s="1153"/>
      <c r="F2521" s="1076"/>
    </row>
    <row r="2522" spans="1:6">
      <c r="A2522" s="1152"/>
      <c r="B2522" s="1072"/>
      <c r="C2522" s="1075"/>
      <c r="D2522" s="1075"/>
      <c r="E2522" s="1153"/>
      <c r="F2522" s="1076"/>
    </row>
    <row r="2523" spans="1:6">
      <c r="A2523" s="1152"/>
      <c r="B2523" s="1072"/>
      <c r="C2523" s="1075"/>
      <c r="D2523" s="1075"/>
      <c r="E2523" s="1153"/>
      <c r="F2523" s="1076"/>
    </row>
    <row r="2524" spans="1:6">
      <c r="A2524" s="1152"/>
      <c r="B2524" s="1072"/>
      <c r="C2524" s="1075"/>
      <c r="D2524" s="1075"/>
      <c r="E2524" s="1153"/>
      <c r="F2524" s="1076"/>
    </row>
    <row r="2525" spans="1:6">
      <c r="A2525" s="1152"/>
      <c r="B2525" s="1072"/>
      <c r="C2525" s="1075"/>
      <c r="D2525" s="1075"/>
      <c r="E2525" s="1153"/>
      <c r="F2525" s="1076"/>
    </row>
    <row r="2526" spans="1:6">
      <c r="A2526" s="1152"/>
      <c r="B2526" s="1072"/>
      <c r="C2526" s="1075"/>
      <c r="D2526" s="1075"/>
      <c r="E2526" s="1153"/>
      <c r="F2526" s="1076"/>
    </row>
    <row r="2527" spans="1:6">
      <c r="A2527" s="1152"/>
      <c r="B2527" s="1072"/>
      <c r="C2527" s="1075"/>
      <c r="D2527" s="1075"/>
      <c r="E2527" s="1153"/>
      <c r="F2527" s="1076"/>
    </row>
    <row r="2528" spans="1:6">
      <c r="A2528" s="1152"/>
      <c r="B2528" s="1072"/>
      <c r="C2528" s="1075"/>
      <c r="D2528" s="1075"/>
      <c r="E2528" s="1153"/>
      <c r="F2528" s="1076"/>
    </row>
    <row r="2529" spans="1:6">
      <c r="A2529" s="1152"/>
      <c r="B2529" s="1072"/>
      <c r="C2529" s="1075"/>
      <c r="D2529" s="1075"/>
      <c r="E2529" s="1153"/>
      <c r="F2529" s="1076"/>
    </row>
    <row r="2530" spans="1:6">
      <c r="A2530" s="1152"/>
      <c r="B2530" s="1072"/>
      <c r="C2530" s="1075"/>
      <c r="D2530" s="1075"/>
      <c r="E2530" s="1153"/>
      <c r="F2530" s="1076"/>
    </row>
    <row r="2531" spans="1:6">
      <c r="A2531" s="1152"/>
      <c r="B2531" s="1072"/>
      <c r="C2531" s="1075"/>
      <c r="D2531" s="1075"/>
      <c r="E2531" s="1153"/>
      <c r="F2531" s="1076"/>
    </row>
    <row r="2532" spans="1:6">
      <c r="A2532" s="1152"/>
      <c r="B2532" s="1072"/>
      <c r="C2532" s="1075"/>
      <c r="D2532" s="1075"/>
      <c r="E2532" s="1153"/>
      <c r="F2532" s="1076"/>
    </row>
    <row r="2533" spans="1:6">
      <c r="A2533" s="1152"/>
      <c r="B2533" s="1072"/>
      <c r="C2533" s="1075"/>
      <c r="D2533" s="1075"/>
      <c r="E2533" s="1153"/>
      <c r="F2533" s="1076"/>
    </row>
    <row r="2534" spans="1:6">
      <c r="A2534" s="1152"/>
      <c r="B2534" s="1072"/>
      <c r="C2534" s="1075"/>
      <c r="D2534" s="1075"/>
      <c r="E2534" s="1153"/>
      <c r="F2534" s="1076"/>
    </row>
    <row r="2535" spans="1:6">
      <c r="A2535" s="1152"/>
      <c r="B2535" s="1072"/>
      <c r="C2535" s="1075"/>
      <c r="D2535" s="1075"/>
      <c r="E2535" s="1153"/>
      <c r="F2535" s="1076"/>
    </row>
    <row r="2536" spans="1:6">
      <c r="A2536" s="1152"/>
      <c r="B2536" s="1072"/>
      <c r="C2536" s="1075"/>
      <c r="D2536" s="1075"/>
      <c r="E2536" s="1153"/>
      <c r="F2536" s="1076"/>
    </row>
    <row r="2537" spans="1:6">
      <c r="A2537" s="1152"/>
      <c r="B2537" s="1072"/>
      <c r="C2537" s="1075"/>
      <c r="D2537" s="1075"/>
      <c r="E2537" s="1153"/>
      <c r="F2537" s="1076"/>
    </row>
    <row r="2538" spans="1:6">
      <c r="A2538" s="1152"/>
      <c r="B2538" s="1072"/>
      <c r="C2538" s="1075"/>
      <c r="D2538" s="1075"/>
      <c r="E2538" s="1153"/>
      <c r="F2538" s="1076"/>
    </row>
    <row r="2539" spans="1:6">
      <c r="A2539" s="1152"/>
      <c r="B2539" s="1072"/>
      <c r="C2539" s="1075"/>
      <c r="D2539" s="1075"/>
      <c r="E2539" s="1153"/>
      <c r="F2539" s="1076"/>
    </row>
    <row r="2540" spans="1:6">
      <c r="A2540" s="1152"/>
      <c r="B2540" s="1072"/>
      <c r="C2540" s="1075"/>
      <c r="D2540" s="1075"/>
      <c r="E2540" s="1153"/>
      <c r="F2540" s="1076"/>
    </row>
    <row r="2541" spans="1:6">
      <c r="A2541" s="1152"/>
      <c r="B2541" s="1072"/>
      <c r="C2541" s="1075"/>
      <c r="D2541" s="1075"/>
      <c r="E2541" s="1153"/>
      <c r="F2541" s="1076"/>
    </row>
    <row r="2542" spans="1:6">
      <c r="A2542" s="1152"/>
      <c r="B2542" s="1072"/>
      <c r="C2542" s="1075"/>
      <c r="D2542" s="1075"/>
      <c r="E2542" s="1153"/>
      <c r="F2542" s="1076"/>
    </row>
    <row r="2543" spans="1:6">
      <c r="A2543" s="1152"/>
      <c r="B2543" s="1072"/>
      <c r="C2543" s="1075"/>
      <c r="D2543" s="1075"/>
      <c r="E2543" s="1153"/>
      <c r="F2543" s="1076"/>
    </row>
    <row r="2544" spans="1:6">
      <c r="A2544" s="1152"/>
      <c r="B2544" s="1072"/>
      <c r="C2544" s="1075"/>
      <c r="D2544" s="1075"/>
      <c r="E2544" s="1153"/>
      <c r="F2544" s="1076"/>
    </row>
    <row r="2545" spans="1:6">
      <c r="A2545" s="1152"/>
      <c r="B2545" s="1072"/>
      <c r="C2545" s="1075"/>
      <c r="D2545" s="1075"/>
      <c r="E2545" s="1153"/>
      <c r="F2545" s="1076"/>
    </row>
    <row r="2546" spans="1:6">
      <c r="A2546" s="1152"/>
      <c r="B2546" s="1072"/>
      <c r="C2546" s="1075"/>
      <c r="D2546" s="1075"/>
      <c r="E2546" s="1153"/>
      <c r="F2546" s="1076"/>
    </row>
    <row r="2547" spans="1:6">
      <c r="A2547" s="1152"/>
      <c r="B2547" s="1072"/>
      <c r="C2547" s="1075"/>
      <c r="D2547" s="1075"/>
      <c r="E2547" s="1153"/>
      <c r="F2547" s="1076"/>
    </row>
    <row r="2548" spans="1:6">
      <c r="A2548" s="1152"/>
      <c r="B2548" s="1072"/>
      <c r="C2548" s="1075"/>
      <c r="D2548" s="1075"/>
      <c r="E2548" s="1153"/>
      <c r="F2548" s="1076"/>
    </row>
    <row r="2549" spans="1:6">
      <c r="A2549" s="1152"/>
      <c r="B2549" s="1072"/>
      <c r="C2549" s="1075"/>
      <c r="D2549" s="1075"/>
      <c r="E2549" s="1153"/>
      <c r="F2549" s="1076"/>
    </row>
    <row r="2550" spans="1:6">
      <c r="A2550" s="1152"/>
      <c r="B2550" s="1072"/>
      <c r="C2550" s="1075"/>
      <c r="D2550" s="1075"/>
      <c r="E2550" s="1153"/>
      <c r="F2550" s="1076"/>
    </row>
    <row r="2551" spans="1:6">
      <c r="A2551" s="1152"/>
      <c r="B2551" s="1072"/>
      <c r="C2551" s="1075"/>
      <c r="D2551" s="1075"/>
      <c r="E2551" s="1153"/>
      <c r="F2551" s="1076"/>
    </row>
    <row r="2552" spans="1:6">
      <c r="A2552" s="1152"/>
      <c r="B2552" s="1072"/>
      <c r="C2552" s="1075"/>
      <c r="D2552" s="1075"/>
      <c r="E2552" s="1153"/>
      <c r="F2552" s="1076"/>
    </row>
    <row r="2553" spans="1:6">
      <c r="A2553" s="1152"/>
      <c r="B2553" s="1072"/>
      <c r="C2553" s="1075"/>
      <c r="D2553" s="1075"/>
      <c r="E2553" s="1153"/>
      <c r="F2553" s="1076"/>
    </row>
    <row r="2554" spans="1:6">
      <c r="A2554" s="1152"/>
      <c r="B2554" s="1072"/>
      <c r="C2554" s="1075"/>
      <c r="D2554" s="1075"/>
      <c r="E2554" s="1153"/>
      <c r="F2554" s="1076"/>
    </row>
    <row r="2555" spans="1:6">
      <c r="A2555" s="1152"/>
      <c r="B2555" s="1072"/>
      <c r="C2555" s="1075"/>
      <c r="D2555" s="1075"/>
      <c r="E2555" s="1153"/>
      <c r="F2555" s="1076"/>
    </row>
    <row r="2556" spans="1:6">
      <c r="A2556" s="1152"/>
      <c r="B2556" s="1072"/>
      <c r="C2556" s="1075"/>
      <c r="D2556" s="1075"/>
      <c r="E2556" s="1153"/>
      <c r="F2556" s="1076"/>
    </row>
    <row r="2557" spans="1:6">
      <c r="A2557" s="1152"/>
      <c r="B2557" s="1072"/>
      <c r="C2557" s="1075"/>
      <c r="D2557" s="1075"/>
      <c r="E2557" s="1153"/>
      <c r="F2557" s="1076"/>
    </row>
    <row r="2558" spans="1:6">
      <c r="A2558" s="1152"/>
      <c r="B2558" s="1072"/>
      <c r="C2558" s="1075"/>
      <c r="D2558" s="1075"/>
      <c r="E2558" s="1153"/>
      <c r="F2558" s="1076"/>
    </row>
    <row r="2559" spans="1:6">
      <c r="A2559" s="1152"/>
      <c r="B2559" s="1072"/>
      <c r="C2559" s="1075"/>
      <c r="D2559" s="1075"/>
      <c r="E2559" s="1153"/>
      <c r="F2559" s="1076"/>
    </row>
    <row r="2560" spans="1:6">
      <c r="A2560" s="1152"/>
      <c r="B2560" s="1072"/>
      <c r="C2560" s="1075"/>
      <c r="D2560" s="1075"/>
      <c r="E2560" s="1153"/>
      <c r="F2560" s="1076"/>
    </row>
    <row r="2561" spans="1:6">
      <c r="A2561" s="1152"/>
      <c r="B2561" s="1072"/>
      <c r="C2561" s="1075"/>
      <c r="D2561" s="1075"/>
      <c r="E2561" s="1153"/>
      <c r="F2561" s="1076"/>
    </row>
    <row r="2562" spans="1:6">
      <c r="A2562" s="1152"/>
      <c r="B2562" s="1072"/>
      <c r="C2562" s="1075"/>
      <c r="D2562" s="1075"/>
      <c r="E2562" s="1153"/>
      <c r="F2562" s="1076"/>
    </row>
    <row r="2563" spans="1:6">
      <c r="A2563" s="1152"/>
      <c r="B2563" s="1072"/>
      <c r="C2563" s="1075"/>
      <c r="D2563" s="1075"/>
      <c r="E2563" s="1153"/>
      <c r="F2563" s="1076"/>
    </row>
    <row r="2564" spans="1:6">
      <c r="A2564" s="1152"/>
      <c r="B2564" s="1072"/>
      <c r="C2564" s="1075"/>
      <c r="D2564" s="1075"/>
      <c r="E2564" s="1153"/>
      <c r="F2564" s="1076"/>
    </row>
    <row r="2565" spans="1:6">
      <c r="A2565" s="1152"/>
      <c r="B2565" s="1072"/>
      <c r="C2565" s="1075"/>
      <c r="D2565" s="1075"/>
      <c r="E2565" s="1153"/>
      <c r="F2565" s="1076"/>
    </row>
    <row r="2566" spans="1:6">
      <c r="A2566" s="1152"/>
      <c r="B2566" s="1072"/>
      <c r="C2566" s="1075"/>
      <c r="D2566" s="1075"/>
      <c r="E2566" s="1153"/>
      <c r="F2566" s="1076"/>
    </row>
    <row r="2567" spans="1:6">
      <c r="A2567" s="1152"/>
      <c r="B2567" s="1072"/>
      <c r="C2567" s="1075"/>
      <c r="D2567" s="1075"/>
      <c r="E2567" s="1153"/>
      <c r="F2567" s="1076"/>
    </row>
    <row r="2568" spans="1:6">
      <c r="A2568" s="1152"/>
      <c r="B2568" s="1072"/>
      <c r="C2568" s="1075"/>
      <c r="D2568" s="1075"/>
      <c r="E2568" s="1153"/>
      <c r="F2568" s="1076"/>
    </row>
    <row r="2569" spans="1:6">
      <c r="A2569" s="1152"/>
      <c r="B2569" s="1072"/>
      <c r="C2569" s="1075"/>
      <c r="D2569" s="1075"/>
      <c r="E2569" s="1153"/>
      <c r="F2569" s="1076"/>
    </row>
    <row r="2570" spans="1:6">
      <c r="A2570" s="1152"/>
      <c r="B2570" s="1072"/>
      <c r="C2570" s="1075"/>
      <c r="D2570" s="1075"/>
      <c r="E2570" s="1153"/>
      <c r="F2570" s="1076"/>
    </row>
    <row r="2571" spans="1:6">
      <c r="A2571" s="1152"/>
      <c r="B2571" s="1072"/>
      <c r="C2571" s="1075"/>
      <c r="D2571" s="1075"/>
      <c r="E2571" s="1153"/>
      <c r="F2571" s="1076"/>
    </row>
    <row r="2572" spans="1:6">
      <c r="A2572" s="1152"/>
      <c r="B2572" s="1072"/>
      <c r="C2572" s="1075"/>
      <c r="D2572" s="1075"/>
      <c r="E2572" s="1153"/>
      <c r="F2572" s="1076"/>
    </row>
    <row r="2573" spans="1:6">
      <c r="A2573" s="1152"/>
      <c r="B2573" s="1072"/>
      <c r="C2573" s="1075"/>
      <c r="D2573" s="1075"/>
      <c r="E2573" s="1153"/>
      <c r="F2573" s="1076"/>
    </row>
    <row r="2574" spans="1:6">
      <c r="A2574" s="1152"/>
      <c r="B2574" s="1072"/>
      <c r="C2574" s="1075"/>
      <c r="D2574" s="1075"/>
      <c r="E2574" s="1153"/>
      <c r="F2574" s="1076"/>
    </row>
    <row r="2575" spans="1:6">
      <c r="A2575" s="1152"/>
      <c r="B2575" s="1072"/>
      <c r="C2575" s="1075"/>
      <c r="D2575" s="1075"/>
      <c r="E2575" s="1153"/>
      <c r="F2575" s="1076"/>
    </row>
    <row r="2576" spans="1:6">
      <c r="A2576" s="1152"/>
      <c r="B2576" s="1072"/>
      <c r="C2576" s="1075"/>
      <c r="D2576" s="1075"/>
      <c r="E2576" s="1153"/>
      <c r="F2576" s="1076"/>
    </row>
    <row r="2577" spans="1:6">
      <c r="A2577" s="1152"/>
      <c r="B2577" s="1072"/>
      <c r="C2577" s="1075"/>
      <c r="D2577" s="1075"/>
      <c r="E2577" s="1153"/>
      <c r="F2577" s="1076"/>
    </row>
    <row r="2578" spans="1:6">
      <c r="A2578" s="1152"/>
      <c r="B2578" s="1072"/>
      <c r="C2578" s="1075"/>
      <c r="D2578" s="1075"/>
      <c r="E2578" s="1153"/>
      <c r="F2578" s="1076"/>
    </row>
    <row r="2579" spans="1:6">
      <c r="A2579" s="1152"/>
      <c r="B2579" s="1072"/>
      <c r="C2579" s="1075"/>
      <c r="D2579" s="1075"/>
      <c r="E2579" s="1153"/>
      <c r="F2579" s="1076"/>
    </row>
    <row r="2580" spans="1:6">
      <c r="A2580" s="1152"/>
      <c r="B2580" s="1072"/>
      <c r="C2580" s="1075"/>
      <c r="D2580" s="1075"/>
      <c r="E2580" s="1153"/>
      <c r="F2580" s="1076"/>
    </row>
    <row r="2581" spans="1:6">
      <c r="A2581" s="1152"/>
      <c r="B2581" s="1072"/>
      <c r="C2581" s="1075"/>
      <c r="D2581" s="1075"/>
      <c r="E2581" s="1153"/>
      <c r="F2581" s="1076"/>
    </row>
    <row r="2582" spans="1:6">
      <c r="A2582" s="1152"/>
      <c r="B2582" s="1072"/>
      <c r="C2582" s="1075"/>
      <c r="D2582" s="1075"/>
      <c r="E2582" s="1153"/>
      <c r="F2582" s="1076"/>
    </row>
    <row r="2583" spans="1:6">
      <c r="A2583" s="1152"/>
      <c r="B2583" s="1072"/>
      <c r="C2583" s="1075"/>
      <c r="D2583" s="1075"/>
      <c r="E2583" s="1153"/>
      <c r="F2583" s="1076"/>
    </row>
    <row r="2584" spans="1:6">
      <c r="A2584" s="1152"/>
      <c r="B2584" s="1072"/>
      <c r="C2584" s="1075"/>
      <c r="D2584" s="1075"/>
      <c r="E2584" s="1153"/>
      <c r="F2584" s="1076"/>
    </row>
    <row r="2585" spans="1:6">
      <c r="A2585" s="1152"/>
      <c r="B2585" s="1072"/>
      <c r="C2585" s="1075"/>
      <c r="D2585" s="1075"/>
      <c r="E2585" s="1153"/>
      <c r="F2585" s="1076"/>
    </row>
    <row r="2586" spans="1:6">
      <c r="A2586" s="1152"/>
      <c r="B2586" s="1072"/>
      <c r="C2586" s="1075"/>
      <c r="D2586" s="1075"/>
      <c r="E2586" s="1153"/>
      <c r="F2586" s="1076"/>
    </row>
    <row r="2587" spans="1:6">
      <c r="A2587" s="1152"/>
      <c r="B2587" s="1072"/>
      <c r="C2587" s="1075"/>
      <c r="D2587" s="1075"/>
      <c r="E2587" s="1153"/>
      <c r="F2587" s="1076"/>
    </row>
    <row r="2588" spans="1:6">
      <c r="A2588" s="1152"/>
      <c r="B2588" s="1072"/>
      <c r="C2588" s="1075"/>
      <c r="D2588" s="1075"/>
      <c r="E2588" s="1153"/>
      <c r="F2588" s="1076"/>
    </row>
    <row r="2589" spans="1:6">
      <c r="A2589" s="1152"/>
      <c r="B2589" s="1072"/>
      <c r="C2589" s="1075"/>
      <c r="D2589" s="1075"/>
      <c r="E2589" s="1153"/>
      <c r="F2589" s="1076"/>
    </row>
    <row r="2590" spans="1:6">
      <c r="A2590" s="1152"/>
      <c r="B2590" s="1072"/>
      <c r="C2590" s="1075"/>
      <c r="D2590" s="1075"/>
      <c r="E2590" s="1153"/>
      <c r="F2590" s="1076"/>
    </row>
    <row r="2591" spans="1:6">
      <c r="A2591" s="1152"/>
      <c r="B2591" s="1072"/>
      <c r="C2591" s="1075"/>
      <c r="D2591" s="1075"/>
      <c r="E2591" s="1153"/>
      <c r="F2591" s="1076"/>
    </row>
    <row r="2592" spans="1:6">
      <c r="A2592" s="1152"/>
      <c r="B2592" s="1072"/>
      <c r="C2592" s="1075"/>
      <c r="D2592" s="1075"/>
      <c r="E2592" s="1153"/>
      <c r="F2592" s="1076"/>
    </row>
    <row r="2593" spans="1:6">
      <c r="A2593" s="1152"/>
      <c r="B2593" s="1072"/>
      <c r="C2593" s="1075"/>
      <c r="D2593" s="1075"/>
      <c r="E2593" s="1153"/>
      <c r="F2593" s="1076"/>
    </row>
    <row r="2594" spans="1:6">
      <c r="A2594" s="1152"/>
      <c r="B2594" s="1072"/>
      <c r="C2594" s="1075"/>
      <c r="D2594" s="1075"/>
      <c r="E2594" s="1153"/>
      <c r="F2594" s="1076"/>
    </row>
    <row r="2595" spans="1:6">
      <c r="A2595" s="1152"/>
      <c r="B2595" s="1072"/>
      <c r="C2595" s="1075"/>
      <c r="D2595" s="1075"/>
      <c r="E2595" s="1153"/>
      <c r="F2595" s="1076"/>
    </row>
    <row r="2596" spans="1:6">
      <c r="A2596" s="1152"/>
      <c r="B2596" s="1072"/>
      <c r="C2596" s="1075"/>
      <c r="D2596" s="1075"/>
      <c r="E2596" s="1153"/>
      <c r="F2596" s="1076"/>
    </row>
    <row r="2597" spans="1:6">
      <c r="A2597" s="1152"/>
      <c r="B2597" s="1072"/>
      <c r="C2597" s="1075"/>
      <c r="D2597" s="1075"/>
      <c r="E2597" s="1153"/>
      <c r="F2597" s="1076"/>
    </row>
    <row r="2598" spans="1:6">
      <c r="A2598" s="1152"/>
      <c r="B2598" s="1072"/>
      <c r="C2598" s="1075"/>
      <c r="D2598" s="1075"/>
      <c r="E2598" s="1153"/>
      <c r="F2598" s="1076"/>
    </row>
    <row r="2599" spans="1:6">
      <c r="A2599" s="1152"/>
      <c r="B2599" s="1072"/>
      <c r="C2599" s="1075"/>
      <c r="D2599" s="1075"/>
      <c r="E2599" s="1153"/>
      <c r="F2599" s="1076"/>
    </row>
    <row r="2600" spans="1:6">
      <c r="A2600" s="1152"/>
      <c r="B2600" s="1072"/>
      <c r="C2600" s="1075"/>
      <c r="D2600" s="1075"/>
      <c r="E2600" s="1153"/>
      <c r="F2600" s="1076"/>
    </row>
    <row r="2601" spans="1:6">
      <c r="A2601" s="1152"/>
      <c r="B2601" s="1072"/>
      <c r="C2601" s="1075"/>
      <c r="D2601" s="1075"/>
      <c r="E2601" s="1153"/>
      <c r="F2601" s="1076"/>
    </row>
    <row r="2602" spans="1:6">
      <c r="A2602" s="1152"/>
      <c r="B2602" s="1072"/>
      <c r="C2602" s="1075"/>
      <c r="D2602" s="1075"/>
      <c r="E2602" s="1153"/>
      <c r="F2602" s="1076"/>
    </row>
    <row r="2603" spans="1:6">
      <c r="A2603" s="1152"/>
      <c r="B2603" s="1072"/>
      <c r="C2603" s="1075"/>
      <c r="D2603" s="1075"/>
      <c r="E2603" s="1153"/>
      <c r="F2603" s="1076"/>
    </row>
    <row r="2604" spans="1:6">
      <c r="A2604" s="1152"/>
      <c r="B2604" s="1072"/>
      <c r="C2604" s="1075"/>
      <c r="D2604" s="1075"/>
      <c r="E2604" s="1153"/>
      <c r="F2604" s="1076"/>
    </row>
    <row r="2605" spans="1:6">
      <c r="A2605" s="1152"/>
      <c r="B2605" s="1072"/>
      <c r="C2605" s="1075"/>
      <c r="D2605" s="1075"/>
      <c r="E2605" s="1153"/>
      <c r="F2605" s="1076"/>
    </row>
    <row r="2606" spans="1:6">
      <c r="A2606" s="1152"/>
      <c r="B2606" s="1072"/>
      <c r="C2606" s="1075"/>
      <c r="D2606" s="1075"/>
      <c r="E2606" s="1153"/>
      <c r="F2606" s="1076"/>
    </row>
    <row r="2607" spans="1:6">
      <c r="A2607" s="1152"/>
      <c r="B2607" s="1072"/>
      <c r="C2607" s="1075"/>
      <c r="D2607" s="1075"/>
      <c r="E2607" s="1153"/>
      <c r="F2607" s="1076"/>
    </row>
    <row r="2608" spans="1:6">
      <c r="A2608" s="1152"/>
      <c r="B2608" s="1072"/>
      <c r="C2608" s="1075"/>
      <c r="D2608" s="1075"/>
      <c r="E2608" s="1153"/>
      <c r="F2608" s="1076"/>
    </row>
    <row r="2609" spans="1:6">
      <c r="A2609" s="1152"/>
      <c r="B2609" s="1072"/>
      <c r="C2609" s="1075"/>
      <c r="D2609" s="1075"/>
      <c r="E2609" s="1153"/>
      <c r="F2609" s="1076"/>
    </row>
    <row r="2610" spans="1:6">
      <c r="A2610" s="1152"/>
      <c r="B2610" s="1072"/>
      <c r="C2610" s="1075"/>
      <c r="D2610" s="1075"/>
      <c r="E2610" s="1153"/>
      <c r="F2610" s="1076"/>
    </row>
    <row r="2611" spans="1:6">
      <c r="A2611" s="1152"/>
      <c r="B2611" s="1072"/>
      <c r="C2611" s="1075"/>
      <c r="D2611" s="1075"/>
      <c r="E2611" s="1153"/>
      <c r="F2611" s="1076"/>
    </row>
    <row r="2612" spans="1:6">
      <c r="A2612" s="1152"/>
      <c r="B2612" s="1072"/>
      <c r="C2612" s="1075"/>
      <c r="D2612" s="1075"/>
      <c r="E2612" s="1153"/>
      <c r="F2612" s="1076"/>
    </row>
    <row r="2613" spans="1:6">
      <c r="A2613" s="1152"/>
      <c r="B2613" s="1072"/>
      <c r="C2613" s="1075"/>
      <c r="D2613" s="1075"/>
      <c r="E2613" s="1153"/>
      <c r="F2613" s="1076"/>
    </row>
    <row r="2614" spans="1:6">
      <c r="A2614" s="1152"/>
      <c r="B2614" s="1072"/>
      <c r="C2614" s="1075"/>
      <c r="D2614" s="1075"/>
      <c r="E2614" s="1153"/>
      <c r="F2614" s="1076"/>
    </row>
    <row r="2615" spans="1:6">
      <c r="A2615" s="1152"/>
      <c r="B2615" s="1072"/>
      <c r="C2615" s="1075"/>
      <c r="D2615" s="1075"/>
      <c r="E2615" s="1153"/>
      <c r="F2615" s="1076"/>
    </row>
    <row r="2616" spans="1:6">
      <c r="A2616" s="1152"/>
      <c r="B2616" s="1072"/>
      <c r="C2616" s="1075"/>
      <c r="D2616" s="1075"/>
      <c r="E2616" s="1153"/>
      <c r="F2616" s="1076"/>
    </row>
    <row r="2617" spans="1:6">
      <c r="A2617" s="1152"/>
      <c r="B2617" s="1072"/>
      <c r="C2617" s="1075"/>
      <c r="D2617" s="1075"/>
      <c r="E2617" s="1153"/>
      <c r="F2617" s="1076"/>
    </row>
    <row r="2618" spans="1:6">
      <c r="A2618" s="1152"/>
      <c r="B2618" s="1072"/>
      <c r="C2618" s="1075"/>
      <c r="D2618" s="1075"/>
      <c r="E2618" s="1153"/>
      <c r="F2618" s="1076"/>
    </row>
    <row r="2619" spans="1:6">
      <c r="A2619" s="1152"/>
      <c r="B2619" s="1072"/>
      <c r="C2619" s="1075"/>
      <c r="D2619" s="1075"/>
      <c r="E2619" s="1153"/>
      <c r="F2619" s="1076"/>
    </row>
    <row r="2620" spans="1:6">
      <c r="A2620" s="1152"/>
      <c r="B2620" s="1072"/>
      <c r="C2620" s="1075"/>
      <c r="D2620" s="1075"/>
      <c r="E2620" s="1153"/>
      <c r="F2620" s="1076"/>
    </row>
    <row r="2621" spans="1:6">
      <c r="A2621" s="1152"/>
      <c r="B2621" s="1072"/>
      <c r="C2621" s="1075"/>
      <c r="D2621" s="1075"/>
      <c r="E2621" s="1153"/>
      <c r="F2621" s="1076"/>
    </row>
    <row r="2622" spans="1:6">
      <c r="A2622" s="1152"/>
      <c r="B2622" s="1072"/>
      <c r="C2622" s="1075"/>
      <c r="D2622" s="1075"/>
      <c r="E2622" s="1153"/>
      <c r="F2622" s="1076"/>
    </row>
    <row r="2623" spans="1:6">
      <c r="A2623" s="1152"/>
      <c r="B2623" s="1072"/>
      <c r="C2623" s="1075"/>
      <c r="D2623" s="1075"/>
      <c r="E2623" s="1153"/>
      <c r="F2623" s="1076"/>
    </row>
    <row r="2624" spans="1:6">
      <c r="A2624" s="1152"/>
      <c r="B2624" s="1072"/>
      <c r="C2624" s="1075"/>
      <c r="D2624" s="1075"/>
      <c r="E2624" s="1153"/>
      <c r="F2624" s="1076"/>
    </row>
    <row r="2625" spans="1:6">
      <c r="A2625" s="1152"/>
      <c r="B2625" s="1072"/>
      <c r="C2625" s="1075"/>
      <c r="D2625" s="1075"/>
      <c r="E2625" s="1153"/>
      <c r="F2625" s="1076"/>
    </row>
    <row r="2626" spans="1:6">
      <c r="A2626" s="1152"/>
      <c r="B2626" s="1072"/>
      <c r="C2626" s="1075"/>
      <c r="D2626" s="1075"/>
      <c r="E2626" s="1153"/>
      <c r="F2626" s="1076"/>
    </row>
    <row r="2627" spans="1:6">
      <c r="A2627" s="1152"/>
      <c r="B2627" s="1072"/>
      <c r="C2627" s="1075"/>
      <c r="D2627" s="1075"/>
      <c r="E2627" s="1153"/>
      <c r="F2627" s="1076"/>
    </row>
    <row r="2628" spans="1:6">
      <c r="A2628" s="1152"/>
      <c r="B2628" s="1072"/>
      <c r="C2628" s="1075"/>
      <c r="D2628" s="1075"/>
      <c r="E2628" s="1153"/>
      <c r="F2628" s="1076"/>
    </row>
    <row r="2629" spans="1:6">
      <c r="A2629" s="1152"/>
      <c r="B2629" s="1072"/>
      <c r="C2629" s="1075"/>
      <c r="D2629" s="1075"/>
      <c r="E2629" s="1153"/>
      <c r="F2629" s="1076"/>
    </row>
    <row r="2630" spans="1:6">
      <c r="A2630" s="1152"/>
      <c r="B2630" s="1072"/>
      <c r="C2630" s="1075"/>
      <c r="D2630" s="1075"/>
      <c r="E2630" s="1153"/>
      <c r="F2630" s="1076"/>
    </row>
    <row r="2631" spans="1:6">
      <c r="A2631" s="1152"/>
      <c r="B2631" s="1072"/>
      <c r="C2631" s="1075"/>
      <c r="D2631" s="1075"/>
      <c r="E2631" s="1153"/>
      <c r="F2631" s="1076"/>
    </row>
    <row r="2632" spans="1:6">
      <c r="A2632" s="1152"/>
      <c r="B2632" s="1072"/>
      <c r="C2632" s="1075"/>
      <c r="D2632" s="1075"/>
      <c r="E2632" s="1153"/>
      <c r="F2632" s="1076"/>
    </row>
    <row r="2633" spans="1:6">
      <c r="A2633" s="1152"/>
      <c r="B2633" s="1072"/>
      <c r="C2633" s="1075"/>
      <c r="D2633" s="1075"/>
      <c r="E2633" s="1153"/>
      <c r="F2633" s="1076"/>
    </row>
    <row r="2634" spans="1:6">
      <c r="A2634" s="1152"/>
      <c r="B2634" s="1072"/>
      <c r="C2634" s="1075"/>
      <c r="D2634" s="1075"/>
      <c r="E2634" s="1153"/>
      <c r="F2634" s="1076"/>
    </row>
    <row r="2635" spans="1:6">
      <c r="A2635" s="1152"/>
      <c r="B2635" s="1072"/>
      <c r="C2635" s="1075"/>
      <c r="D2635" s="1075"/>
      <c r="E2635" s="1153"/>
      <c r="F2635" s="1076"/>
    </row>
    <row r="2636" spans="1:6">
      <c r="A2636" s="1152"/>
      <c r="B2636" s="1072"/>
      <c r="C2636" s="1075"/>
      <c r="D2636" s="1075"/>
      <c r="E2636" s="1153"/>
      <c r="F2636" s="1076"/>
    </row>
    <row r="2637" spans="1:6">
      <c r="A2637" s="1152"/>
      <c r="B2637" s="1072"/>
      <c r="C2637" s="1075"/>
      <c r="D2637" s="1075"/>
      <c r="E2637" s="1153"/>
      <c r="F2637" s="1076"/>
    </row>
    <row r="2638" spans="1:6">
      <c r="A2638" s="1152"/>
      <c r="B2638" s="1072"/>
      <c r="C2638" s="1075"/>
      <c r="D2638" s="1075"/>
      <c r="E2638" s="1153"/>
      <c r="F2638" s="1076"/>
    </row>
    <row r="2639" spans="1:6">
      <c r="A2639" s="1152"/>
      <c r="B2639" s="1072"/>
      <c r="C2639" s="1075"/>
      <c r="D2639" s="1075"/>
      <c r="E2639" s="1153"/>
      <c r="F2639" s="1076"/>
    </row>
    <row r="2640" spans="1:6">
      <c r="A2640" s="1152"/>
      <c r="B2640" s="1072"/>
      <c r="C2640" s="1075"/>
      <c r="D2640" s="1075"/>
      <c r="E2640" s="1153"/>
      <c r="F2640" s="1076"/>
    </row>
    <row r="2641" spans="1:6">
      <c r="A2641" s="1152"/>
      <c r="B2641" s="1072"/>
      <c r="C2641" s="1075"/>
      <c r="D2641" s="1075"/>
      <c r="E2641" s="1153"/>
      <c r="F2641" s="1076"/>
    </row>
    <row r="2642" spans="1:6">
      <c r="A2642" s="1152"/>
      <c r="B2642" s="1072"/>
      <c r="C2642" s="1075"/>
      <c r="D2642" s="1075"/>
      <c r="E2642" s="1153"/>
      <c r="F2642" s="1076"/>
    </row>
    <row r="2643" spans="1:6">
      <c r="A2643" s="1152"/>
      <c r="B2643" s="1072"/>
      <c r="C2643" s="1075"/>
      <c r="D2643" s="1075"/>
      <c r="E2643" s="1153"/>
      <c r="F2643" s="1076"/>
    </row>
    <row r="2644" spans="1:6">
      <c r="A2644" s="1152"/>
      <c r="B2644" s="1072"/>
      <c r="C2644" s="1075"/>
      <c r="D2644" s="1075"/>
      <c r="E2644" s="1153"/>
      <c r="F2644" s="1076"/>
    </row>
    <row r="2645" spans="1:6">
      <c r="A2645" s="1152"/>
      <c r="B2645" s="1072"/>
      <c r="C2645" s="1075"/>
      <c r="D2645" s="1075"/>
      <c r="E2645" s="1153"/>
      <c r="F2645" s="1076"/>
    </row>
    <row r="2646" spans="1:6">
      <c r="A2646" s="1152"/>
      <c r="B2646" s="1072"/>
      <c r="C2646" s="1075"/>
      <c r="D2646" s="1075"/>
      <c r="E2646" s="1153"/>
      <c r="F2646" s="1076"/>
    </row>
    <row r="2647" spans="1:6">
      <c r="A2647" s="1152"/>
      <c r="B2647" s="1072"/>
      <c r="C2647" s="1075"/>
      <c r="D2647" s="1075"/>
      <c r="E2647" s="1153"/>
      <c r="F2647" s="1076"/>
    </row>
    <row r="2648" spans="1:6">
      <c r="A2648" s="1152"/>
      <c r="B2648" s="1072"/>
      <c r="C2648" s="1075"/>
      <c r="D2648" s="1075"/>
      <c r="E2648" s="1153"/>
      <c r="F2648" s="1076"/>
    </row>
    <row r="2649" spans="1:6">
      <c r="A2649" s="1152"/>
      <c r="B2649" s="1072"/>
      <c r="C2649" s="1075"/>
      <c r="D2649" s="1075"/>
      <c r="E2649" s="1153"/>
      <c r="F2649" s="1076"/>
    </row>
    <row r="2650" spans="1:6">
      <c r="A2650" s="1152"/>
      <c r="B2650" s="1072"/>
      <c r="C2650" s="1075"/>
      <c r="D2650" s="1075"/>
      <c r="E2650" s="1153"/>
      <c r="F2650" s="1076"/>
    </row>
    <row r="2651" spans="1:6">
      <c r="A2651" s="1152"/>
      <c r="B2651" s="1072"/>
      <c r="C2651" s="1075"/>
      <c r="D2651" s="1075"/>
      <c r="E2651" s="1153"/>
      <c r="F2651" s="1076"/>
    </row>
    <row r="2652" spans="1:6">
      <c r="A2652" s="1152"/>
      <c r="B2652" s="1072"/>
      <c r="C2652" s="1075"/>
      <c r="D2652" s="1075"/>
      <c r="E2652" s="1153"/>
      <c r="F2652" s="1076"/>
    </row>
    <row r="2653" spans="1:6">
      <c r="A2653" s="1152"/>
      <c r="B2653" s="1072"/>
      <c r="C2653" s="1075"/>
      <c r="D2653" s="1075"/>
      <c r="E2653" s="1153"/>
      <c r="F2653" s="1076"/>
    </row>
    <row r="2654" spans="1:6">
      <c r="A2654" s="1152"/>
      <c r="B2654" s="1072"/>
      <c r="C2654" s="1075"/>
      <c r="D2654" s="1075"/>
      <c r="E2654" s="1153"/>
      <c r="F2654" s="1076"/>
    </row>
    <row r="2655" spans="1:6">
      <c r="A2655" s="1152"/>
      <c r="B2655" s="1072"/>
      <c r="C2655" s="1075"/>
      <c r="D2655" s="1075"/>
      <c r="E2655" s="1153"/>
      <c r="F2655" s="1076"/>
    </row>
    <row r="2656" spans="1:6">
      <c r="A2656" s="1152"/>
      <c r="B2656" s="1072"/>
      <c r="C2656" s="1075"/>
      <c r="D2656" s="1075"/>
      <c r="E2656" s="1153"/>
      <c r="F2656" s="1076"/>
    </row>
    <row r="2657" spans="1:6">
      <c r="A2657" s="1152"/>
      <c r="B2657" s="1072"/>
      <c r="C2657" s="1075"/>
      <c r="D2657" s="1075"/>
      <c r="E2657" s="1153"/>
      <c r="F2657" s="1076"/>
    </row>
    <row r="2658" spans="1:6">
      <c r="A2658" s="1152"/>
      <c r="B2658" s="1072"/>
      <c r="C2658" s="1075"/>
      <c r="D2658" s="1075"/>
      <c r="E2658" s="1153"/>
      <c r="F2658" s="1076"/>
    </row>
    <row r="2659" spans="1:6">
      <c r="A2659" s="1152"/>
      <c r="B2659" s="1072"/>
      <c r="C2659" s="1075"/>
      <c r="D2659" s="1075"/>
      <c r="E2659" s="1153"/>
      <c r="F2659" s="1076"/>
    </row>
    <row r="2660" spans="1:6">
      <c r="A2660" s="1152"/>
      <c r="B2660" s="1072"/>
      <c r="C2660" s="1075"/>
      <c r="D2660" s="1075"/>
      <c r="E2660" s="1153"/>
      <c r="F2660" s="1076"/>
    </row>
    <row r="2661" spans="1:6">
      <c r="A2661" s="1152"/>
      <c r="B2661" s="1072"/>
      <c r="C2661" s="1075"/>
      <c r="D2661" s="1075"/>
      <c r="E2661" s="1153"/>
      <c r="F2661" s="1076"/>
    </row>
    <row r="2662" spans="1:6">
      <c r="A2662" s="1152"/>
      <c r="B2662" s="1072"/>
      <c r="C2662" s="1075"/>
      <c r="D2662" s="1075"/>
      <c r="E2662" s="1153"/>
      <c r="F2662" s="1076"/>
    </row>
    <row r="2663" spans="1:6">
      <c r="A2663" s="1152"/>
      <c r="B2663" s="1072"/>
      <c r="C2663" s="1075"/>
      <c r="D2663" s="1075"/>
      <c r="E2663" s="1153"/>
      <c r="F2663" s="1076"/>
    </row>
    <row r="2664" spans="1:6">
      <c r="A2664" s="1152"/>
      <c r="B2664" s="1072"/>
      <c r="C2664" s="1075"/>
      <c r="D2664" s="1075"/>
      <c r="E2664" s="1153"/>
      <c r="F2664" s="1076"/>
    </row>
    <row r="2665" spans="1:6">
      <c r="A2665" s="1152"/>
      <c r="B2665" s="1072"/>
      <c r="C2665" s="1075"/>
      <c r="D2665" s="1075"/>
      <c r="E2665" s="1153"/>
      <c r="F2665" s="1076"/>
    </row>
    <row r="2666" spans="1:6">
      <c r="A2666" s="1152"/>
      <c r="B2666" s="1072"/>
      <c r="C2666" s="1075"/>
      <c r="D2666" s="1075"/>
      <c r="E2666" s="1153"/>
      <c r="F2666" s="1076"/>
    </row>
    <row r="2667" spans="1:6">
      <c r="A2667" s="1152"/>
      <c r="B2667" s="1072"/>
      <c r="C2667" s="1075"/>
      <c r="D2667" s="1075"/>
      <c r="E2667" s="1153"/>
      <c r="F2667" s="1076"/>
    </row>
    <row r="2668" spans="1:6">
      <c r="A2668" s="1152"/>
      <c r="B2668" s="1072"/>
      <c r="C2668" s="1075"/>
      <c r="D2668" s="1075"/>
      <c r="E2668" s="1153"/>
      <c r="F2668" s="1076"/>
    </row>
    <row r="2669" spans="1:6">
      <c r="A2669" s="1152"/>
      <c r="B2669" s="1072"/>
      <c r="C2669" s="1075"/>
      <c r="D2669" s="1075"/>
      <c r="E2669" s="1153"/>
      <c r="F2669" s="1076"/>
    </row>
    <row r="2670" spans="1:6">
      <c r="A2670" s="1152"/>
      <c r="B2670" s="1072"/>
      <c r="C2670" s="1075"/>
      <c r="D2670" s="1075"/>
      <c r="E2670" s="1153"/>
      <c r="F2670" s="1076"/>
    </row>
    <row r="2671" spans="1:6">
      <c r="A2671" s="1152"/>
      <c r="B2671" s="1072"/>
      <c r="C2671" s="1075"/>
      <c r="D2671" s="1075"/>
      <c r="E2671" s="1153"/>
      <c r="F2671" s="1076"/>
    </row>
    <row r="2672" spans="1:6">
      <c r="A2672" s="1152"/>
      <c r="B2672" s="1072"/>
      <c r="C2672" s="1075"/>
      <c r="D2672" s="1075"/>
      <c r="E2672" s="1153"/>
      <c r="F2672" s="1076"/>
    </row>
    <row r="2673" spans="1:6">
      <c r="A2673" s="1152"/>
      <c r="B2673" s="1072"/>
      <c r="C2673" s="1075"/>
      <c r="D2673" s="1075"/>
      <c r="E2673" s="1153"/>
      <c r="F2673" s="1076"/>
    </row>
    <row r="2674" spans="1:6">
      <c r="A2674" s="1152"/>
      <c r="B2674" s="1072"/>
      <c r="C2674" s="1075"/>
      <c r="D2674" s="1075"/>
      <c r="E2674" s="1153"/>
      <c r="F2674" s="1076"/>
    </row>
    <row r="2675" spans="1:6">
      <c r="A2675" s="1152"/>
      <c r="B2675" s="1072"/>
      <c r="C2675" s="1075"/>
      <c r="D2675" s="1075"/>
      <c r="E2675" s="1153"/>
      <c r="F2675" s="1076"/>
    </row>
    <row r="2676" spans="1:6">
      <c r="A2676" s="1152"/>
      <c r="B2676" s="1072"/>
      <c r="C2676" s="1075"/>
      <c r="D2676" s="1075"/>
      <c r="E2676" s="1153"/>
      <c r="F2676" s="1076"/>
    </row>
    <row r="2677" spans="1:6">
      <c r="A2677" s="1152"/>
      <c r="B2677" s="1072"/>
      <c r="C2677" s="1075"/>
      <c r="D2677" s="1075"/>
      <c r="E2677" s="1153"/>
      <c r="F2677" s="1076"/>
    </row>
    <row r="2678" spans="1:6">
      <c r="A2678" s="1152"/>
      <c r="B2678" s="1072"/>
      <c r="C2678" s="1075"/>
      <c r="D2678" s="1075"/>
      <c r="E2678" s="1153"/>
      <c r="F2678" s="1076"/>
    </row>
    <row r="2679" spans="1:6">
      <c r="A2679" s="1152"/>
      <c r="B2679" s="1072"/>
      <c r="C2679" s="1075"/>
      <c r="D2679" s="1075"/>
      <c r="E2679" s="1153"/>
      <c r="F2679" s="1076"/>
    </row>
    <row r="2680" spans="1:6">
      <c r="A2680" s="1152"/>
      <c r="B2680" s="1072"/>
      <c r="C2680" s="1075"/>
      <c r="D2680" s="1075"/>
      <c r="E2680" s="1153"/>
      <c r="F2680" s="1076"/>
    </row>
    <row r="2681" spans="1:6">
      <c r="A2681" s="1152"/>
      <c r="B2681" s="1072"/>
      <c r="C2681" s="1075"/>
      <c r="D2681" s="1075"/>
      <c r="E2681" s="1153"/>
      <c r="F2681" s="1076"/>
    </row>
    <row r="2682" spans="1:6">
      <c r="A2682" s="1152"/>
      <c r="B2682" s="1072"/>
      <c r="C2682" s="1075"/>
      <c r="D2682" s="1075"/>
      <c r="E2682" s="1153"/>
      <c r="F2682" s="1076"/>
    </row>
    <row r="2683" spans="1:6">
      <c r="A2683" s="1152"/>
      <c r="B2683" s="1072"/>
      <c r="C2683" s="1075"/>
      <c r="D2683" s="1075"/>
      <c r="E2683" s="1153"/>
      <c r="F2683" s="1076"/>
    </row>
    <row r="2684" spans="1:6">
      <c r="A2684" s="1152"/>
      <c r="B2684" s="1072"/>
      <c r="C2684" s="1075"/>
      <c r="D2684" s="1075"/>
      <c r="E2684" s="1153"/>
      <c r="F2684" s="1076"/>
    </row>
    <row r="2685" spans="1:6">
      <c r="A2685" s="1152"/>
      <c r="B2685" s="1072"/>
      <c r="C2685" s="1075"/>
      <c r="D2685" s="1075"/>
      <c r="E2685" s="1153"/>
      <c r="F2685" s="1076"/>
    </row>
    <row r="2686" spans="1:6">
      <c r="A2686" s="1152"/>
      <c r="B2686" s="1072"/>
      <c r="C2686" s="1075"/>
      <c r="D2686" s="1075"/>
      <c r="E2686" s="1153"/>
      <c r="F2686" s="1076"/>
    </row>
    <row r="2687" spans="1:6">
      <c r="A2687" s="1152"/>
      <c r="B2687" s="1072"/>
      <c r="C2687" s="1075"/>
      <c r="D2687" s="1075"/>
      <c r="E2687" s="1153"/>
      <c r="F2687" s="1076"/>
    </row>
    <row r="2688" spans="1:6">
      <c r="A2688" s="1152"/>
      <c r="B2688" s="1072"/>
      <c r="C2688" s="1075"/>
      <c r="D2688" s="1075"/>
      <c r="E2688" s="1153"/>
      <c r="F2688" s="1076"/>
    </row>
    <row r="2689" spans="1:6">
      <c r="A2689" s="1152"/>
      <c r="B2689" s="1072"/>
      <c r="C2689" s="1075"/>
      <c r="D2689" s="1075"/>
      <c r="E2689" s="1153"/>
      <c r="F2689" s="1076"/>
    </row>
    <row r="2690" spans="1:6">
      <c r="A2690" s="1152"/>
      <c r="B2690" s="1072"/>
      <c r="C2690" s="1075"/>
      <c r="D2690" s="1075"/>
      <c r="E2690" s="1153"/>
      <c r="F2690" s="1076"/>
    </row>
    <row r="2691" spans="1:6">
      <c r="A2691" s="1152"/>
      <c r="B2691" s="1072"/>
      <c r="C2691" s="1075"/>
      <c r="D2691" s="1075"/>
      <c r="E2691" s="1153"/>
      <c r="F2691" s="1076"/>
    </row>
    <row r="2692" spans="1:6">
      <c r="A2692" s="1152"/>
      <c r="B2692" s="1072"/>
      <c r="C2692" s="1075"/>
      <c r="D2692" s="1075"/>
      <c r="E2692" s="1153"/>
      <c r="F2692" s="1076"/>
    </row>
    <row r="2693" spans="1:6">
      <c r="A2693" s="1152"/>
      <c r="B2693" s="1072"/>
      <c r="C2693" s="1075"/>
      <c r="D2693" s="1075"/>
      <c r="E2693" s="1153"/>
      <c r="F2693" s="1076"/>
    </row>
    <row r="2694" spans="1:6">
      <c r="A2694" s="1152"/>
      <c r="B2694" s="1072"/>
      <c r="C2694" s="1075"/>
      <c r="D2694" s="1075"/>
      <c r="E2694" s="1153"/>
      <c r="F2694" s="1076"/>
    </row>
    <row r="2695" spans="1:6">
      <c r="A2695" s="1152"/>
      <c r="B2695" s="1072"/>
      <c r="C2695" s="1075"/>
      <c r="D2695" s="1075"/>
      <c r="E2695" s="1153"/>
      <c r="F2695" s="1076"/>
    </row>
    <row r="2696" spans="1:6">
      <c r="A2696" s="1152"/>
      <c r="B2696" s="1072"/>
      <c r="C2696" s="1075"/>
      <c r="D2696" s="1075"/>
      <c r="E2696" s="1153"/>
      <c r="F2696" s="1076"/>
    </row>
    <row r="2697" spans="1:6">
      <c r="A2697" s="1152"/>
      <c r="B2697" s="1072"/>
      <c r="C2697" s="1075"/>
      <c r="D2697" s="1075"/>
      <c r="E2697" s="1153"/>
      <c r="F2697" s="1076"/>
    </row>
    <row r="2698" spans="1:6">
      <c r="A2698" s="1152"/>
      <c r="B2698" s="1072"/>
      <c r="C2698" s="1075"/>
      <c r="D2698" s="1075"/>
      <c r="E2698" s="1153"/>
      <c r="F2698" s="1076"/>
    </row>
    <row r="2699" spans="1:6">
      <c r="A2699" s="1152"/>
      <c r="B2699" s="1072"/>
      <c r="C2699" s="1075"/>
      <c r="D2699" s="1075"/>
      <c r="E2699" s="1153"/>
      <c r="F2699" s="1076"/>
    </row>
    <row r="2700" spans="1:6">
      <c r="A2700" s="1152"/>
      <c r="B2700" s="1072"/>
      <c r="C2700" s="1075"/>
      <c r="D2700" s="1075"/>
      <c r="E2700" s="1153"/>
      <c r="F2700" s="1076"/>
    </row>
    <row r="2701" spans="1:6">
      <c r="A2701" s="1152"/>
      <c r="B2701" s="1072"/>
      <c r="C2701" s="1075"/>
      <c r="D2701" s="1075"/>
      <c r="E2701" s="1153"/>
      <c r="F2701" s="1076"/>
    </row>
    <row r="2702" spans="1:6">
      <c r="A2702" s="1152"/>
      <c r="B2702" s="1072"/>
      <c r="C2702" s="1075"/>
      <c r="D2702" s="1075"/>
      <c r="E2702" s="1153"/>
      <c r="F2702" s="1076"/>
    </row>
    <row r="2703" spans="1:6">
      <c r="A2703" s="1152"/>
      <c r="B2703" s="1072"/>
      <c r="C2703" s="1075"/>
      <c r="D2703" s="1075"/>
      <c r="E2703" s="1153"/>
      <c r="F2703" s="1076"/>
    </row>
    <row r="2704" spans="1:6">
      <c r="A2704" s="1152"/>
      <c r="B2704" s="1072"/>
      <c r="C2704" s="1075"/>
      <c r="D2704" s="1075"/>
      <c r="E2704" s="1153"/>
      <c r="F2704" s="1076"/>
    </row>
    <row r="2705" spans="1:6">
      <c r="A2705" s="1152"/>
      <c r="B2705" s="1072"/>
      <c r="C2705" s="1075"/>
      <c r="D2705" s="1075"/>
      <c r="E2705" s="1153"/>
      <c r="F2705" s="1076"/>
    </row>
    <row r="2706" spans="1:6">
      <c r="A2706" s="1152"/>
      <c r="B2706" s="1072"/>
      <c r="C2706" s="1075"/>
      <c r="D2706" s="1075"/>
      <c r="E2706" s="1153"/>
      <c r="F2706" s="1076"/>
    </row>
    <row r="2707" spans="1:6">
      <c r="A2707" s="1152"/>
      <c r="B2707" s="1072"/>
      <c r="C2707" s="1075"/>
      <c r="D2707" s="1075"/>
      <c r="E2707" s="1153"/>
      <c r="F2707" s="1076"/>
    </row>
    <row r="2708" spans="1:6">
      <c r="A2708" s="1152"/>
      <c r="B2708" s="1072"/>
      <c r="C2708" s="1075"/>
      <c r="D2708" s="1075"/>
      <c r="E2708" s="1153"/>
      <c r="F2708" s="1076"/>
    </row>
    <row r="2709" spans="1:6">
      <c r="A2709" s="1152"/>
      <c r="B2709" s="1072"/>
      <c r="C2709" s="1075"/>
      <c r="D2709" s="1075"/>
      <c r="E2709" s="1153"/>
      <c r="F2709" s="1076"/>
    </row>
    <row r="2710" spans="1:6">
      <c r="A2710" s="1152"/>
      <c r="B2710" s="1072"/>
      <c r="C2710" s="1075"/>
      <c r="D2710" s="1075"/>
      <c r="E2710" s="1153"/>
      <c r="F2710" s="1076"/>
    </row>
    <row r="2711" spans="1:6">
      <c r="A2711" s="1152"/>
      <c r="B2711" s="1072"/>
      <c r="C2711" s="1075"/>
      <c r="D2711" s="1075"/>
      <c r="E2711" s="1153"/>
      <c r="F2711" s="1076"/>
    </row>
    <row r="2712" spans="1:6">
      <c r="A2712" s="1152"/>
      <c r="B2712" s="1072"/>
      <c r="C2712" s="1075"/>
      <c r="D2712" s="1075"/>
      <c r="E2712" s="1153"/>
      <c r="F2712" s="1076"/>
    </row>
    <row r="2713" spans="1:6">
      <c r="A2713" s="1152"/>
      <c r="B2713" s="1072"/>
      <c r="C2713" s="1075"/>
      <c r="D2713" s="1075"/>
      <c r="E2713" s="1153"/>
      <c r="F2713" s="1076"/>
    </row>
    <row r="2714" spans="1:6">
      <c r="A2714" s="1152"/>
      <c r="B2714" s="1072"/>
      <c r="C2714" s="1075"/>
      <c r="D2714" s="1075"/>
      <c r="E2714" s="1153"/>
      <c r="F2714" s="1076"/>
    </row>
    <row r="2715" spans="1:6">
      <c r="A2715" s="1152"/>
      <c r="B2715" s="1072"/>
      <c r="C2715" s="1075"/>
      <c r="D2715" s="1075"/>
      <c r="E2715" s="1153"/>
      <c r="F2715" s="1076"/>
    </row>
    <row r="2716" spans="1:6">
      <c r="A2716" s="1152"/>
      <c r="B2716" s="1072"/>
      <c r="C2716" s="1075"/>
      <c r="D2716" s="1075"/>
      <c r="E2716" s="1153"/>
      <c r="F2716" s="1076"/>
    </row>
    <row r="2717" spans="1:6">
      <c r="A2717" s="1152"/>
      <c r="B2717" s="1072"/>
      <c r="C2717" s="1075"/>
      <c r="D2717" s="1075"/>
      <c r="E2717" s="1153"/>
      <c r="F2717" s="1076"/>
    </row>
    <row r="2718" spans="1:6">
      <c r="A2718" s="1152"/>
      <c r="B2718" s="1072"/>
      <c r="C2718" s="1075"/>
      <c r="D2718" s="1075"/>
      <c r="E2718" s="1153"/>
      <c r="F2718" s="1076"/>
    </row>
    <row r="2719" spans="1:6">
      <c r="A2719" s="1152"/>
      <c r="B2719" s="1072"/>
      <c r="C2719" s="1075"/>
      <c r="D2719" s="1075"/>
      <c r="E2719" s="1153"/>
      <c r="F2719" s="1076"/>
    </row>
    <row r="2720" spans="1:6">
      <c r="A2720" s="1152"/>
      <c r="B2720" s="1072"/>
      <c r="C2720" s="1075"/>
      <c r="D2720" s="1075"/>
      <c r="E2720" s="1153"/>
      <c r="F2720" s="1076"/>
    </row>
    <row r="2721" spans="1:6">
      <c r="A2721" s="1152"/>
      <c r="B2721" s="1072"/>
      <c r="C2721" s="1075"/>
      <c r="D2721" s="1075"/>
      <c r="E2721" s="1153"/>
      <c r="F2721" s="1076"/>
    </row>
    <row r="2722" spans="1:6">
      <c r="A2722" s="1152"/>
      <c r="B2722" s="1072"/>
      <c r="C2722" s="1075"/>
      <c r="D2722" s="1075"/>
      <c r="E2722" s="1153"/>
      <c r="F2722" s="1076"/>
    </row>
    <row r="2723" spans="1:6">
      <c r="A2723" s="1152"/>
      <c r="B2723" s="1072"/>
      <c r="C2723" s="1075"/>
      <c r="D2723" s="1075"/>
      <c r="E2723" s="1153"/>
      <c r="F2723" s="1076"/>
    </row>
    <row r="2724" spans="1:6">
      <c r="A2724" s="1152"/>
      <c r="B2724" s="1072"/>
      <c r="C2724" s="1075"/>
      <c r="D2724" s="1075"/>
      <c r="E2724" s="1153"/>
      <c r="F2724" s="1076"/>
    </row>
    <row r="2725" spans="1:6">
      <c r="A2725" s="1152"/>
      <c r="B2725" s="1072"/>
      <c r="C2725" s="1075"/>
      <c r="D2725" s="1075"/>
      <c r="E2725" s="1153"/>
      <c r="F2725" s="1076"/>
    </row>
    <row r="2726" spans="1:6">
      <c r="A2726" s="1152"/>
      <c r="B2726" s="1072"/>
      <c r="C2726" s="1075"/>
      <c r="D2726" s="1075"/>
      <c r="E2726" s="1153"/>
      <c r="F2726" s="1076"/>
    </row>
    <row r="2727" spans="1:6">
      <c r="A2727" s="1152"/>
      <c r="B2727" s="1072"/>
      <c r="C2727" s="1075"/>
      <c r="D2727" s="1075"/>
      <c r="E2727" s="1153"/>
      <c r="F2727" s="1076"/>
    </row>
    <row r="2728" spans="1:6">
      <c r="A2728" s="1152"/>
      <c r="B2728" s="1072"/>
      <c r="C2728" s="1075"/>
      <c r="D2728" s="1075"/>
      <c r="E2728" s="1153"/>
      <c r="F2728" s="1076"/>
    </row>
    <row r="2729" spans="1:6">
      <c r="A2729" s="1152"/>
      <c r="B2729" s="1072"/>
      <c r="C2729" s="1075"/>
      <c r="D2729" s="1075"/>
      <c r="E2729" s="1153"/>
      <c r="F2729" s="1076"/>
    </row>
    <row r="2730" spans="1:6">
      <c r="A2730" s="1152"/>
      <c r="B2730" s="1072"/>
      <c r="C2730" s="1075"/>
      <c r="D2730" s="1075"/>
      <c r="E2730" s="1153"/>
      <c r="F2730" s="1076"/>
    </row>
    <row r="2731" spans="1:6">
      <c r="A2731" s="1152"/>
      <c r="B2731" s="1072"/>
      <c r="C2731" s="1075"/>
      <c r="D2731" s="1075"/>
      <c r="E2731" s="1153"/>
      <c r="F2731" s="1076"/>
    </row>
    <row r="2732" spans="1:6">
      <c r="A2732" s="1152"/>
      <c r="B2732" s="1072"/>
      <c r="C2732" s="1075"/>
      <c r="D2732" s="1075"/>
      <c r="E2732" s="1153"/>
      <c r="F2732" s="1076"/>
    </row>
    <row r="2733" spans="1:6">
      <c r="A2733" s="1152"/>
      <c r="B2733" s="1072"/>
      <c r="C2733" s="1075"/>
      <c r="D2733" s="1075"/>
      <c r="E2733" s="1153"/>
      <c r="F2733" s="1076"/>
    </row>
    <row r="2734" spans="1:6">
      <c r="A2734" s="1152"/>
      <c r="B2734" s="1072"/>
      <c r="C2734" s="1075"/>
      <c r="D2734" s="1075"/>
      <c r="E2734" s="1153"/>
      <c r="F2734" s="1076"/>
    </row>
    <row r="2735" spans="1:6">
      <c r="A2735" s="1152"/>
      <c r="B2735" s="1072"/>
      <c r="C2735" s="1075"/>
      <c r="D2735" s="1075"/>
      <c r="E2735" s="1153"/>
      <c r="F2735" s="1076"/>
    </row>
    <row r="2736" spans="1:6">
      <c r="A2736" s="1152"/>
      <c r="B2736" s="1072"/>
      <c r="C2736" s="1075"/>
      <c r="D2736" s="1075"/>
      <c r="E2736" s="1153"/>
      <c r="F2736" s="1076"/>
    </row>
    <row r="2737" spans="1:6">
      <c r="A2737" s="1152"/>
      <c r="B2737" s="1072"/>
      <c r="C2737" s="1075"/>
      <c r="D2737" s="1075"/>
      <c r="E2737" s="1153"/>
      <c r="F2737" s="1076"/>
    </row>
    <row r="2738" spans="1:6">
      <c r="A2738" s="1152"/>
      <c r="B2738" s="1072"/>
      <c r="C2738" s="1075"/>
      <c r="D2738" s="1075"/>
      <c r="E2738" s="1153"/>
      <c r="F2738" s="1076"/>
    </row>
    <row r="2739" spans="1:6">
      <c r="A2739" s="1152"/>
      <c r="B2739" s="1072"/>
      <c r="C2739" s="1075"/>
      <c r="D2739" s="1075"/>
      <c r="E2739" s="1153"/>
      <c r="F2739" s="1076"/>
    </row>
    <row r="2740" spans="1:6">
      <c r="A2740" s="1152"/>
      <c r="B2740" s="1072"/>
      <c r="C2740" s="1075"/>
      <c r="D2740" s="1075"/>
      <c r="E2740" s="1153"/>
      <c r="F2740" s="1076"/>
    </row>
    <row r="2741" spans="1:6">
      <c r="A2741" s="1152"/>
      <c r="B2741" s="1072"/>
      <c r="C2741" s="1075"/>
      <c r="D2741" s="1075"/>
      <c r="E2741" s="1153"/>
      <c r="F2741" s="1076"/>
    </row>
    <row r="2742" spans="1:6">
      <c r="A2742" s="1152"/>
      <c r="B2742" s="1072"/>
      <c r="C2742" s="1075"/>
      <c r="D2742" s="1075"/>
      <c r="E2742" s="1153"/>
      <c r="F2742" s="1076"/>
    </row>
    <row r="2743" spans="1:6">
      <c r="A2743" s="1152"/>
      <c r="B2743" s="1072"/>
      <c r="C2743" s="1075"/>
      <c r="D2743" s="1075"/>
      <c r="E2743" s="1153"/>
      <c r="F2743" s="1076"/>
    </row>
    <row r="2744" spans="1:6">
      <c r="A2744" s="1152"/>
      <c r="B2744" s="1072"/>
      <c r="C2744" s="1075"/>
      <c r="D2744" s="1075"/>
      <c r="E2744" s="1153"/>
      <c r="F2744" s="1076"/>
    </row>
    <row r="2745" spans="1:6">
      <c r="A2745" s="1152"/>
      <c r="B2745" s="1072"/>
      <c r="C2745" s="1075"/>
      <c r="D2745" s="1075"/>
      <c r="E2745" s="1153"/>
      <c r="F2745" s="1076"/>
    </row>
    <row r="2746" spans="1:6">
      <c r="A2746" s="1152"/>
      <c r="B2746" s="1072"/>
      <c r="C2746" s="1075"/>
      <c r="D2746" s="1075"/>
      <c r="E2746" s="1153"/>
      <c r="F2746" s="1076"/>
    </row>
    <row r="2747" spans="1:6">
      <c r="A2747" s="1152"/>
      <c r="B2747" s="1072"/>
      <c r="C2747" s="1075"/>
      <c r="D2747" s="1075"/>
      <c r="E2747" s="1153"/>
      <c r="F2747" s="1076"/>
    </row>
    <row r="2748" spans="1:6">
      <c r="A2748" s="1152"/>
      <c r="B2748" s="1072"/>
      <c r="C2748" s="1075"/>
      <c r="D2748" s="1075"/>
      <c r="E2748" s="1153"/>
      <c r="F2748" s="1076"/>
    </row>
    <row r="2749" spans="1:6">
      <c r="A2749" s="1152"/>
      <c r="B2749" s="1072"/>
      <c r="C2749" s="1075"/>
      <c r="D2749" s="1075"/>
      <c r="E2749" s="1153"/>
      <c r="F2749" s="1076"/>
    </row>
    <row r="2750" spans="1:6">
      <c r="A2750" s="1152"/>
      <c r="B2750" s="1072"/>
      <c r="C2750" s="1075"/>
      <c r="D2750" s="1075"/>
      <c r="E2750" s="1153"/>
      <c r="F2750" s="1076"/>
    </row>
    <row r="2751" spans="1:6">
      <c r="A2751" s="1152"/>
      <c r="B2751" s="1072"/>
      <c r="C2751" s="1075"/>
      <c r="D2751" s="1075"/>
      <c r="E2751" s="1153"/>
      <c r="F2751" s="1076"/>
    </row>
    <row r="2752" spans="1:6">
      <c r="A2752" s="1152"/>
      <c r="B2752" s="1072"/>
      <c r="C2752" s="1075"/>
      <c r="D2752" s="1075"/>
      <c r="E2752" s="1153"/>
      <c r="F2752" s="1076"/>
    </row>
    <row r="2753" spans="1:6">
      <c r="A2753" s="1152"/>
      <c r="B2753" s="1072"/>
      <c r="C2753" s="1075"/>
      <c r="D2753" s="1075"/>
      <c r="E2753" s="1153"/>
      <c r="F2753" s="1076"/>
    </row>
    <row r="2754" spans="1:6">
      <c r="A2754" s="1152"/>
      <c r="B2754" s="1072"/>
      <c r="C2754" s="1075"/>
      <c r="D2754" s="1075"/>
      <c r="E2754" s="1153"/>
      <c r="F2754" s="1076"/>
    </row>
    <row r="2755" spans="1:6">
      <c r="A2755" s="1152"/>
      <c r="B2755" s="1072"/>
      <c r="C2755" s="1075"/>
      <c r="D2755" s="1075"/>
      <c r="E2755" s="1153"/>
      <c r="F2755" s="1076"/>
    </row>
    <row r="2756" spans="1:6">
      <c r="A2756" s="1152"/>
      <c r="B2756" s="1072"/>
      <c r="C2756" s="1075"/>
      <c r="D2756" s="1075"/>
      <c r="E2756" s="1153"/>
      <c r="F2756" s="1076"/>
    </row>
    <row r="2757" spans="1:6">
      <c r="A2757" s="1152"/>
      <c r="B2757" s="1072"/>
      <c r="C2757" s="1075"/>
      <c r="D2757" s="1075"/>
      <c r="E2757" s="1153"/>
      <c r="F2757" s="1076"/>
    </row>
    <row r="2758" spans="1:6">
      <c r="A2758" s="1152"/>
      <c r="B2758" s="1072"/>
      <c r="C2758" s="1075"/>
      <c r="D2758" s="1075"/>
      <c r="E2758" s="1153"/>
      <c r="F2758" s="1076"/>
    </row>
    <row r="2759" spans="1:6">
      <c r="A2759" s="1152"/>
      <c r="B2759" s="1072"/>
      <c r="C2759" s="1075"/>
      <c r="D2759" s="1075"/>
      <c r="E2759" s="1153"/>
      <c r="F2759" s="1076"/>
    </row>
    <row r="2760" spans="1:6">
      <c r="A2760" s="1152"/>
      <c r="B2760" s="1072"/>
      <c r="C2760" s="1075"/>
      <c r="D2760" s="1075"/>
      <c r="E2760" s="1153"/>
      <c r="F2760" s="1076"/>
    </row>
    <row r="2761" spans="1:6">
      <c r="A2761" s="1152"/>
      <c r="B2761" s="1072"/>
      <c r="C2761" s="1075"/>
      <c r="D2761" s="1075"/>
      <c r="E2761" s="1153"/>
      <c r="F2761" s="1076"/>
    </row>
    <row r="2762" spans="1:6">
      <c r="A2762" s="1152"/>
      <c r="B2762" s="1072"/>
      <c r="C2762" s="1075"/>
      <c r="D2762" s="1075"/>
      <c r="E2762" s="1153"/>
      <c r="F2762" s="1076"/>
    </row>
    <row r="2763" spans="1:6">
      <c r="A2763" s="1152"/>
      <c r="B2763" s="1072"/>
      <c r="C2763" s="1075"/>
      <c r="D2763" s="1075"/>
      <c r="E2763" s="1153"/>
      <c r="F2763" s="1076"/>
    </row>
    <row r="2764" spans="1:6">
      <c r="A2764" s="1152"/>
      <c r="B2764" s="1072"/>
      <c r="C2764" s="1075"/>
      <c r="D2764" s="1075"/>
      <c r="E2764" s="1153"/>
      <c r="F2764" s="1076"/>
    </row>
    <row r="2765" spans="1:6">
      <c r="A2765" s="1152"/>
      <c r="B2765" s="1072"/>
      <c r="C2765" s="1075"/>
      <c r="D2765" s="1075"/>
      <c r="E2765" s="1153"/>
      <c r="F2765" s="1076"/>
    </row>
    <row r="2766" spans="1:6">
      <c r="A2766" s="1152"/>
      <c r="B2766" s="1072"/>
      <c r="C2766" s="1075"/>
      <c r="D2766" s="1075"/>
      <c r="E2766" s="1153"/>
      <c r="F2766" s="1076"/>
    </row>
    <row r="2767" spans="1:6">
      <c r="A2767" s="1152"/>
      <c r="B2767" s="1072"/>
      <c r="C2767" s="1075"/>
      <c r="D2767" s="1075"/>
      <c r="E2767" s="1153"/>
      <c r="F2767" s="1076"/>
    </row>
    <row r="2768" spans="1:6">
      <c r="A2768" s="1152"/>
      <c r="B2768" s="1072"/>
      <c r="C2768" s="1075"/>
      <c r="D2768" s="1075"/>
      <c r="E2768" s="1153"/>
      <c r="F2768" s="1076"/>
    </row>
    <row r="2769" spans="1:6">
      <c r="A2769" s="1152"/>
      <c r="B2769" s="1072"/>
      <c r="C2769" s="1075"/>
      <c r="D2769" s="1075"/>
      <c r="E2769" s="1153"/>
      <c r="F2769" s="1076"/>
    </row>
    <row r="2770" spans="1:6">
      <c r="A2770" s="1152"/>
      <c r="B2770" s="1072"/>
      <c r="C2770" s="1075"/>
      <c r="D2770" s="1075"/>
      <c r="E2770" s="1153"/>
      <c r="F2770" s="1076"/>
    </row>
    <row r="2771" spans="1:6">
      <c r="A2771" s="1152"/>
      <c r="B2771" s="1072"/>
      <c r="C2771" s="1075"/>
      <c r="D2771" s="1075"/>
      <c r="E2771" s="1153"/>
      <c r="F2771" s="1076"/>
    </row>
    <row r="2772" spans="1:6">
      <c r="A2772" s="1152"/>
      <c r="B2772" s="1072"/>
      <c r="C2772" s="1075"/>
      <c r="D2772" s="1075"/>
      <c r="E2772" s="1153"/>
      <c r="F2772" s="1076"/>
    </row>
    <row r="2773" spans="1:6">
      <c r="A2773" s="1152"/>
      <c r="B2773" s="1072"/>
      <c r="C2773" s="1075"/>
      <c r="D2773" s="1075"/>
      <c r="E2773" s="1153"/>
      <c r="F2773" s="1076"/>
    </row>
    <row r="2774" spans="1:6">
      <c r="A2774" s="1152"/>
      <c r="B2774" s="1072"/>
      <c r="C2774" s="1075"/>
      <c r="D2774" s="1075"/>
      <c r="E2774" s="1153"/>
      <c r="F2774" s="1076"/>
    </row>
    <row r="2775" spans="1:6">
      <c r="A2775" s="1152"/>
      <c r="B2775" s="1072"/>
      <c r="C2775" s="1075"/>
      <c r="D2775" s="1075"/>
      <c r="E2775" s="1153"/>
      <c r="F2775" s="1076"/>
    </row>
    <row r="2776" spans="1:6">
      <c r="A2776" s="1152"/>
      <c r="B2776" s="1072"/>
      <c r="C2776" s="1075"/>
      <c r="D2776" s="1075"/>
      <c r="E2776" s="1153"/>
      <c r="F2776" s="1076"/>
    </row>
    <row r="2777" spans="1:6">
      <c r="A2777" s="1152"/>
      <c r="B2777" s="1072"/>
      <c r="C2777" s="1075"/>
      <c r="D2777" s="1075"/>
      <c r="E2777" s="1153"/>
      <c r="F2777" s="1076"/>
    </row>
    <row r="2778" spans="1:6">
      <c r="A2778" s="1152"/>
      <c r="B2778" s="1072"/>
      <c r="C2778" s="1075"/>
      <c r="D2778" s="1075"/>
      <c r="E2778" s="1153"/>
      <c r="F2778" s="1076"/>
    </row>
    <row r="2779" spans="1:6">
      <c r="A2779" s="1152"/>
      <c r="B2779" s="1072"/>
      <c r="C2779" s="1075"/>
      <c r="D2779" s="1075"/>
      <c r="E2779" s="1153"/>
      <c r="F2779" s="1076"/>
    </row>
    <row r="2780" spans="1:6">
      <c r="A2780" s="1152"/>
      <c r="B2780" s="1072"/>
      <c r="C2780" s="1075"/>
      <c r="D2780" s="1075"/>
      <c r="E2780" s="1153"/>
      <c r="F2780" s="1076"/>
    </row>
    <row r="2781" spans="1:6">
      <c r="A2781" s="1152"/>
      <c r="B2781" s="1072"/>
      <c r="C2781" s="1075"/>
      <c r="D2781" s="1075"/>
      <c r="E2781" s="1153"/>
      <c r="F2781" s="1076"/>
    </row>
    <row r="2782" spans="1:6">
      <c r="A2782" s="1152"/>
      <c r="B2782" s="1072"/>
      <c r="C2782" s="1075"/>
      <c r="D2782" s="1075"/>
      <c r="E2782" s="1153"/>
      <c r="F2782" s="1076"/>
    </row>
    <row r="2783" spans="1:6">
      <c r="A2783" s="1152"/>
      <c r="B2783" s="1072"/>
      <c r="C2783" s="1075"/>
      <c r="D2783" s="1075"/>
      <c r="E2783" s="1153"/>
      <c r="F2783" s="1076"/>
    </row>
    <row r="2784" spans="1:6">
      <c r="A2784" s="1152"/>
      <c r="B2784" s="1072"/>
      <c r="C2784" s="1075"/>
      <c r="D2784" s="1075"/>
      <c r="E2784" s="1153"/>
      <c r="F2784" s="1076"/>
    </row>
    <row r="2785" spans="1:6">
      <c r="A2785" s="1152"/>
      <c r="B2785" s="1072"/>
      <c r="C2785" s="1075"/>
      <c r="D2785" s="1075"/>
      <c r="E2785" s="1153"/>
      <c r="F2785" s="1076"/>
    </row>
    <row r="2786" spans="1:6">
      <c r="A2786" s="1152"/>
      <c r="B2786" s="1072"/>
      <c r="C2786" s="1075"/>
      <c r="D2786" s="1075"/>
      <c r="E2786" s="1153"/>
      <c r="F2786" s="1076"/>
    </row>
    <row r="2787" spans="1:6">
      <c r="A2787" s="1152"/>
      <c r="B2787" s="1072"/>
      <c r="C2787" s="1075"/>
      <c r="D2787" s="1075"/>
      <c r="E2787" s="1153"/>
      <c r="F2787" s="1076"/>
    </row>
    <row r="2788" spans="1:6">
      <c r="A2788" s="1152"/>
      <c r="B2788" s="1072"/>
      <c r="C2788" s="1075"/>
      <c r="D2788" s="1075"/>
      <c r="E2788" s="1153"/>
      <c r="F2788" s="1076"/>
    </row>
    <row r="2789" spans="1:6">
      <c r="A2789" s="1152"/>
      <c r="B2789" s="1072"/>
      <c r="C2789" s="1075"/>
      <c r="D2789" s="1075"/>
      <c r="E2789" s="1153"/>
      <c r="F2789" s="1076"/>
    </row>
    <row r="2790" spans="1:6">
      <c r="A2790" s="1152"/>
      <c r="B2790" s="1072"/>
      <c r="C2790" s="1075"/>
      <c r="D2790" s="1075"/>
      <c r="E2790" s="1153"/>
      <c r="F2790" s="1076"/>
    </row>
    <row r="2791" spans="1:6">
      <c r="A2791" s="1152"/>
      <c r="B2791" s="1072"/>
      <c r="C2791" s="1075"/>
      <c r="D2791" s="1075"/>
      <c r="E2791" s="1153"/>
      <c r="F2791" s="1076"/>
    </row>
    <row r="2792" spans="1:6">
      <c r="A2792" s="1152"/>
      <c r="B2792" s="1072"/>
      <c r="C2792" s="1075"/>
      <c r="D2792" s="1075"/>
      <c r="E2792" s="1153"/>
      <c r="F2792" s="1076"/>
    </row>
    <row r="2793" spans="1:6">
      <c r="A2793" s="1152"/>
      <c r="B2793" s="1072"/>
      <c r="C2793" s="1075"/>
      <c r="D2793" s="1075"/>
      <c r="E2793" s="1153"/>
      <c r="F2793" s="1076"/>
    </row>
    <row r="2794" spans="1:6">
      <c r="A2794" s="1152"/>
      <c r="B2794" s="1072"/>
      <c r="C2794" s="1075"/>
      <c r="D2794" s="1075"/>
      <c r="E2794" s="1153"/>
      <c r="F2794" s="1076"/>
    </row>
    <row r="2795" spans="1:6">
      <c r="A2795" s="1152"/>
      <c r="B2795" s="1072"/>
      <c r="C2795" s="1075"/>
      <c r="D2795" s="1075"/>
      <c r="E2795" s="1153"/>
      <c r="F2795" s="1076"/>
    </row>
    <row r="2796" spans="1:6">
      <c r="A2796" s="1152"/>
      <c r="B2796" s="1072"/>
      <c r="C2796" s="1075"/>
      <c r="D2796" s="1075"/>
      <c r="E2796" s="1153"/>
      <c r="F2796" s="1076"/>
    </row>
    <row r="2797" spans="1:6">
      <c r="A2797" s="1152"/>
      <c r="B2797" s="1072"/>
      <c r="C2797" s="1075"/>
      <c r="D2797" s="1075"/>
      <c r="E2797" s="1153"/>
      <c r="F2797" s="1076"/>
    </row>
    <row r="2798" spans="1:6">
      <c r="A2798" s="1152"/>
      <c r="B2798" s="1072"/>
      <c r="C2798" s="1075"/>
      <c r="D2798" s="1075"/>
      <c r="E2798" s="1153"/>
      <c r="F2798" s="1076"/>
    </row>
    <row r="2799" spans="1:6">
      <c r="A2799" s="1152"/>
      <c r="B2799" s="1072"/>
      <c r="C2799" s="1075"/>
      <c r="D2799" s="1075"/>
      <c r="E2799" s="1153"/>
      <c r="F2799" s="1076"/>
    </row>
    <row r="2800" spans="1:6">
      <c r="A2800" s="1152"/>
      <c r="B2800" s="1072"/>
      <c r="C2800" s="1075"/>
      <c r="D2800" s="1075"/>
      <c r="E2800" s="1153"/>
      <c r="F2800" s="1076"/>
    </row>
    <row r="2801" spans="1:6">
      <c r="A2801" s="1152"/>
      <c r="B2801" s="1072"/>
      <c r="C2801" s="1075"/>
      <c r="D2801" s="1075"/>
      <c r="E2801" s="1153"/>
      <c r="F2801" s="1076"/>
    </row>
    <row r="2802" spans="1:6">
      <c r="A2802" s="1152"/>
      <c r="B2802" s="1072"/>
      <c r="C2802" s="1075"/>
      <c r="D2802" s="1075"/>
      <c r="E2802" s="1153"/>
      <c r="F2802" s="1076"/>
    </row>
    <row r="2803" spans="1:6">
      <c r="A2803" s="1152"/>
      <c r="B2803" s="1072"/>
      <c r="C2803" s="1075"/>
      <c r="D2803" s="1075"/>
      <c r="E2803" s="1153"/>
      <c r="F2803" s="1076"/>
    </row>
    <row r="2804" spans="1:6">
      <c r="A2804" s="1152"/>
      <c r="B2804" s="1072"/>
      <c r="C2804" s="1075"/>
      <c r="D2804" s="1075"/>
      <c r="E2804" s="1153"/>
      <c r="F2804" s="1076"/>
    </row>
    <row r="2805" spans="1:6">
      <c r="A2805" s="1152"/>
      <c r="B2805" s="1072"/>
      <c r="C2805" s="1075"/>
      <c r="D2805" s="1075"/>
      <c r="E2805" s="1153"/>
      <c r="F2805" s="1076"/>
    </row>
    <row r="2806" spans="1:6">
      <c r="A2806" s="1152"/>
      <c r="B2806" s="1072"/>
      <c r="C2806" s="1075"/>
      <c r="D2806" s="1075"/>
      <c r="E2806" s="1153"/>
      <c r="F2806" s="1076"/>
    </row>
    <row r="2807" spans="1:6">
      <c r="A2807" s="1152"/>
      <c r="B2807" s="1072"/>
      <c r="C2807" s="1075"/>
      <c r="D2807" s="1075"/>
      <c r="E2807" s="1153"/>
      <c r="F2807" s="1076"/>
    </row>
    <row r="2808" spans="1:6">
      <c r="A2808" s="1152"/>
      <c r="B2808" s="1072"/>
      <c r="C2808" s="1075"/>
      <c r="D2808" s="1075"/>
      <c r="E2808" s="1153"/>
      <c r="F2808" s="1076"/>
    </row>
    <row r="2809" spans="1:6">
      <c r="A2809" s="1152"/>
      <c r="B2809" s="1072"/>
      <c r="C2809" s="1075"/>
      <c r="D2809" s="1075"/>
      <c r="E2809" s="1153"/>
      <c r="F2809" s="1076"/>
    </row>
    <row r="2810" spans="1:6">
      <c r="A2810" s="1152"/>
      <c r="B2810" s="1072"/>
      <c r="C2810" s="1075"/>
      <c r="D2810" s="1075"/>
      <c r="E2810" s="1153"/>
      <c r="F2810" s="1076"/>
    </row>
    <row r="2811" spans="1:6">
      <c r="A2811" s="1152"/>
      <c r="B2811" s="1072"/>
      <c r="C2811" s="1075"/>
      <c r="D2811" s="1075"/>
      <c r="E2811" s="1153"/>
      <c r="F2811" s="1076"/>
    </row>
    <row r="2812" spans="1:6">
      <c r="A2812" s="1152"/>
      <c r="B2812" s="1072"/>
      <c r="C2812" s="1075"/>
      <c r="D2812" s="1075"/>
      <c r="E2812" s="1153"/>
      <c r="F2812" s="1076"/>
    </row>
    <row r="2813" spans="1:6">
      <c r="A2813" s="1152"/>
      <c r="B2813" s="1072"/>
      <c r="C2813" s="1075"/>
      <c r="D2813" s="1075"/>
      <c r="E2813" s="1153"/>
      <c r="F2813" s="1076"/>
    </row>
    <row r="2814" spans="1:6">
      <c r="A2814" s="1152"/>
      <c r="B2814" s="1072"/>
      <c r="C2814" s="1075"/>
      <c r="D2814" s="1075"/>
      <c r="E2814" s="1153"/>
      <c r="F2814" s="1076"/>
    </row>
    <row r="2815" spans="1:6">
      <c r="A2815" s="1152"/>
      <c r="B2815" s="1072"/>
      <c r="C2815" s="1075"/>
      <c r="D2815" s="1075"/>
      <c r="E2815" s="1153"/>
      <c r="F2815" s="1076"/>
    </row>
    <row r="2816" spans="1:6">
      <c r="A2816" s="1152"/>
      <c r="B2816" s="1072"/>
      <c r="C2816" s="1075"/>
      <c r="D2816" s="1075"/>
      <c r="E2816" s="1153"/>
      <c r="F2816" s="1076"/>
    </row>
    <row r="2817" spans="1:6">
      <c r="A2817" s="1152"/>
      <c r="B2817" s="1072"/>
      <c r="C2817" s="1075"/>
      <c r="D2817" s="1075"/>
      <c r="E2817" s="1153"/>
      <c r="F2817" s="1076"/>
    </row>
    <row r="2818" spans="1:6">
      <c r="A2818" s="1152"/>
      <c r="B2818" s="1072"/>
      <c r="C2818" s="1075"/>
      <c r="D2818" s="1075"/>
      <c r="E2818" s="1153"/>
      <c r="F2818" s="1076"/>
    </row>
    <row r="2819" spans="1:6">
      <c r="A2819" s="1152"/>
      <c r="B2819" s="1072"/>
      <c r="C2819" s="1075"/>
      <c r="D2819" s="1075"/>
      <c r="E2819" s="1153"/>
      <c r="F2819" s="1076"/>
    </row>
    <row r="2820" spans="1:6">
      <c r="A2820" s="1152"/>
      <c r="B2820" s="1072"/>
      <c r="C2820" s="1075"/>
      <c r="D2820" s="1075"/>
      <c r="E2820" s="1153"/>
      <c r="F2820" s="1076"/>
    </row>
    <row r="2821" spans="1:6">
      <c r="A2821" s="1152"/>
      <c r="B2821" s="1072"/>
      <c r="C2821" s="1075"/>
      <c r="D2821" s="1075"/>
      <c r="E2821" s="1153"/>
      <c r="F2821" s="1076"/>
    </row>
    <row r="2822" spans="1:6">
      <c r="A2822" s="1152"/>
      <c r="B2822" s="1072"/>
      <c r="C2822" s="1075"/>
      <c r="D2822" s="1075"/>
      <c r="E2822" s="1153"/>
      <c r="F2822" s="1076"/>
    </row>
    <row r="2823" spans="1:6">
      <c r="A2823" s="1152"/>
      <c r="B2823" s="1072"/>
      <c r="C2823" s="1075"/>
      <c r="D2823" s="1075"/>
      <c r="E2823" s="1153"/>
      <c r="F2823" s="1076"/>
    </row>
    <row r="2824" spans="1:6">
      <c r="A2824" s="1152"/>
      <c r="B2824" s="1072"/>
      <c r="C2824" s="1075"/>
      <c r="D2824" s="1075"/>
      <c r="E2824" s="1153"/>
      <c r="F2824" s="1076"/>
    </row>
    <row r="2825" spans="1:6">
      <c r="A2825" s="1152"/>
      <c r="B2825" s="1072"/>
      <c r="C2825" s="1075"/>
      <c r="D2825" s="1075"/>
      <c r="E2825" s="1153"/>
      <c r="F2825" s="1076"/>
    </row>
    <row r="2826" spans="1:6">
      <c r="A2826" s="1152"/>
      <c r="B2826" s="1072"/>
      <c r="C2826" s="1075"/>
      <c r="D2826" s="1075"/>
      <c r="E2826" s="1153"/>
      <c r="F2826" s="1076"/>
    </row>
    <row r="2827" spans="1:6">
      <c r="A2827" s="1152"/>
      <c r="B2827" s="1072"/>
      <c r="C2827" s="1075"/>
      <c r="D2827" s="1075"/>
      <c r="E2827" s="1153"/>
      <c r="F2827" s="1076"/>
    </row>
    <row r="2828" spans="1:6">
      <c r="A2828" s="1152"/>
      <c r="B2828" s="1072"/>
      <c r="C2828" s="1075"/>
      <c r="D2828" s="1075"/>
      <c r="E2828" s="1153"/>
      <c r="F2828" s="1076"/>
    </row>
    <row r="2829" spans="1:6">
      <c r="A2829" s="1152"/>
      <c r="B2829" s="1072"/>
      <c r="C2829" s="1075"/>
      <c r="D2829" s="1075"/>
      <c r="E2829" s="1153"/>
      <c r="F2829" s="1076"/>
    </row>
    <row r="2830" spans="1:6">
      <c r="A2830" s="1152"/>
      <c r="B2830" s="1072"/>
      <c r="C2830" s="1075"/>
      <c r="D2830" s="1075"/>
      <c r="E2830" s="1153"/>
      <c r="F2830" s="1076"/>
    </row>
    <row r="2831" spans="1:6">
      <c r="A2831" s="1152"/>
      <c r="B2831" s="1072"/>
      <c r="C2831" s="1075"/>
      <c r="D2831" s="1075"/>
      <c r="E2831" s="1153"/>
      <c r="F2831" s="1076"/>
    </row>
    <row r="2832" spans="1:6">
      <c r="A2832" s="1152"/>
      <c r="B2832" s="1072"/>
      <c r="C2832" s="1075"/>
      <c r="D2832" s="1075"/>
      <c r="E2832" s="1153"/>
      <c r="F2832" s="1076"/>
    </row>
    <row r="2833" spans="1:6">
      <c r="A2833" s="1152"/>
      <c r="B2833" s="1072"/>
      <c r="C2833" s="1075"/>
      <c r="D2833" s="1075"/>
      <c r="E2833" s="1153"/>
      <c r="F2833" s="1076"/>
    </row>
    <row r="2834" spans="1:6">
      <c r="A2834" s="1152"/>
      <c r="B2834" s="1072"/>
      <c r="C2834" s="1075"/>
      <c r="D2834" s="1075"/>
      <c r="E2834" s="1153"/>
      <c r="F2834" s="1076"/>
    </row>
    <row r="2835" spans="1:6">
      <c r="A2835" s="1152"/>
      <c r="B2835" s="1072"/>
      <c r="C2835" s="1075"/>
      <c r="D2835" s="1075"/>
      <c r="E2835" s="1153"/>
      <c r="F2835" s="1076"/>
    </row>
    <row r="2836" spans="1:6">
      <c r="A2836" s="1152"/>
      <c r="B2836" s="1072"/>
      <c r="C2836" s="1075"/>
      <c r="D2836" s="1075"/>
      <c r="E2836" s="1153"/>
      <c r="F2836" s="1076"/>
    </row>
    <row r="2837" spans="1:6">
      <c r="A2837" s="1152"/>
      <c r="B2837" s="1072"/>
      <c r="C2837" s="1075"/>
      <c r="D2837" s="1075"/>
      <c r="E2837" s="1153"/>
      <c r="F2837" s="1076"/>
    </row>
    <row r="2838" spans="1:6">
      <c r="A2838" s="1152"/>
      <c r="B2838" s="1072"/>
      <c r="C2838" s="1075"/>
      <c r="D2838" s="1075"/>
      <c r="E2838" s="1153"/>
      <c r="F2838" s="1076"/>
    </row>
    <row r="2839" spans="1:6">
      <c r="A2839" s="1152"/>
      <c r="B2839" s="1072"/>
      <c r="C2839" s="1075"/>
      <c r="D2839" s="1075"/>
      <c r="E2839" s="1153"/>
      <c r="F2839" s="1076"/>
    </row>
    <row r="2840" spans="1:6">
      <c r="A2840" s="1152"/>
      <c r="B2840" s="1072"/>
      <c r="C2840" s="1075"/>
      <c r="D2840" s="1075"/>
      <c r="E2840" s="1153"/>
      <c r="F2840" s="1076"/>
    </row>
    <row r="2841" spans="1:6">
      <c r="A2841" s="1152"/>
      <c r="B2841" s="1072"/>
      <c r="C2841" s="1075"/>
      <c r="D2841" s="1075"/>
      <c r="E2841" s="1153"/>
      <c r="F2841" s="1076"/>
    </row>
    <row r="2842" spans="1:6">
      <c r="A2842" s="1152"/>
      <c r="B2842" s="1072"/>
      <c r="C2842" s="1075"/>
      <c r="D2842" s="1075"/>
      <c r="E2842" s="1153"/>
      <c r="F2842" s="1076"/>
    </row>
    <row r="2843" spans="1:6">
      <c r="A2843" s="1152"/>
      <c r="B2843" s="1072"/>
      <c r="C2843" s="1075"/>
      <c r="D2843" s="1075"/>
      <c r="E2843" s="1153"/>
      <c r="F2843" s="1076"/>
    </row>
    <row r="2844" spans="1:6">
      <c r="A2844" s="1152"/>
      <c r="B2844" s="1072"/>
      <c r="C2844" s="1075"/>
      <c r="D2844" s="1075"/>
      <c r="E2844" s="1153"/>
      <c r="F2844" s="1076"/>
    </row>
    <row r="2845" spans="1:6">
      <c r="A2845" s="1152"/>
      <c r="B2845" s="1072"/>
      <c r="C2845" s="1075"/>
      <c r="D2845" s="1075"/>
      <c r="E2845" s="1153"/>
      <c r="F2845" s="1076"/>
    </row>
    <row r="2846" spans="1:6">
      <c r="A2846" s="1152"/>
      <c r="B2846" s="1072"/>
      <c r="C2846" s="1075"/>
      <c r="D2846" s="1075"/>
      <c r="E2846" s="1153"/>
      <c r="F2846" s="1076"/>
    </row>
    <row r="2847" spans="1:6">
      <c r="A2847" s="1152"/>
      <c r="B2847" s="1072"/>
      <c r="C2847" s="1075"/>
      <c r="D2847" s="1075"/>
      <c r="E2847" s="1153"/>
      <c r="F2847" s="1076"/>
    </row>
    <row r="2848" spans="1:6">
      <c r="A2848" s="1152"/>
      <c r="B2848" s="1072"/>
      <c r="C2848" s="1075"/>
      <c r="D2848" s="1075"/>
      <c r="E2848" s="1153"/>
      <c r="F2848" s="1076"/>
    </row>
    <row r="2849" spans="1:6">
      <c r="A2849" s="1152"/>
      <c r="B2849" s="1072"/>
      <c r="C2849" s="1075"/>
      <c r="D2849" s="1075"/>
      <c r="E2849" s="1153"/>
      <c r="F2849" s="1076"/>
    </row>
    <row r="2850" spans="1:6">
      <c r="A2850" s="1152"/>
      <c r="B2850" s="1072"/>
      <c r="C2850" s="1075"/>
      <c r="D2850" s="1075"/>
      <c r="E2850" s="1153"/>
      <c r="F2850" s="1076"/>
    </row>
    <row r="2851" spans="1:6">
      <c r="A2851" s="1152"/>
      <c r="B2851" s="1072"/>
      <c r="C2851" s="1075"/>
      <c r="D2851" s="1075"/>
      <c r="E2851" s="1153"/>
      <c r="F2851" s="1076"/>
    </row>
    <row r="2852" spans="1:6">
      <c r="A2852" s="1152"/>
      <c r="B2852" s="1072"/>
      <c r="C2852" s="1075"/>
      <c r="D2852" s="1075"/>
      <c r="E2852" s="1153"/>
      <c r="F2852" s="1076"/>
    </row>
    <row r="2853" spans="1:6">
      <c r="A2853" s="1152"/>
      <c r="B2853" s="1072"/>
      <c r="C2853" s="1075"/>
      <c r="D2853" s="1075"/>
      <c r="E2853" s="1153"/>
      <c r="F2853" s="1076"/>
    </row>
    <row r="2854" spans="1:6">
      <c r="A2854" s="1152"/>
      <c r="B2854" s="1072"/>
      <c r="C2854" s="1075"/>
      <c r="D2854" s="1075"/>
      <c r="E2854" s="1153"/>
      <c r="F2854" s="1076"/>
    </row>
    <row r="2855" spans="1:6">
      <c r="A2855" s="1152"/>
      <c r="B2855" s="1072"/>
      <c r="C2855" s="1075"/>
      <c r="D2855" s="1075"/>
      <c r="E2855" s="1153"/>
      <c r="F2855" s="1076"/>
    </row>
    <row r="2856" spans="1:6">
      <c r="A2856" s="1152"/>
      <c r="B2856" s="1072"/>
      <c r="C2856" s="1075"/>
      <c r="D2856" s="1075"/>
      <c r="E2856" s="1153"/>
      <c r="F2856" s="1076"/>
    </row>
    <row r="2857" spans="1:6">
      <c r="A2857" s="1152"/>
      <c r="B2857" s="1072"/>
      <c r="C2857" s="1075"/>
      <c r="D2857" s="1075"/>
      <c r="E2857" s="1153"/>
      <c r="F2857" s="1076"/>
    </row>
    <row r="2858" spans="1:6">
      <c r="A2858" s="1152"/>
      <c r="B2858" s="1072"/>
      <c r="C2858" s="1075"/>
      <c r="D2858" s="1075"/>
      <c r="E2858" s="1153"/>
      <c r="F2858" s="1076"/>
    </row>
    <row r="2859" spans="1:6">
      <c r="A2859" s="1152"/>
      <c r="B2859" s="1072"/>
      <c r="C2859" s="1075"/>
      <c r="D2859" s="1075"/>
      <c r="E2859" s="1153"/>
      <c r="F2859" s="1076"/>
    </row>
    <row r="2860" spans="1:6">
      <c r="A2860" s="1152"/>
      <c r="B2860" s="1072"/>
      <c r="C2860" s="1075"/>
      <c r="D2860" s="1075"/>
      <c r="E2860" s="1153"/>
      <c r="F2860" s="1076"/>
    </row>
    <row r="2861" spans="1:6">
      <c r="A2861" s="1152"/>
      <c r="B2861" s="1072"/>
      <c r="C2861" s="1075"/>
      <c r="D2861" s="1075"/>
      <c r="E2861" s="1153"/>
      <c r="F2861" s="1076"/>
    </row>
    <row r="2862" spans="1:6">
      <c r="A2862" s="1152"/>
      <c r="B2862" s="1072"/>
      <c r="C2862" s="1075"/>
      <c r="D2862" s="1075"/>
      <c r="E2862" s="1153"/>
      <c r="F2862" s="1076"/>
    </row>
    <row r="2863" spans="1:6">
      <c r="A2863" s="1152"/>
      <c r="B2863" s="1072"/>
      <c r="C2863" s="1075"/>
      <c r="D2863" s="1075"/>
      <c r="E2863" s="1153"/>
      <c r="F2863" s="1076"/>
    </row>
    <row r="2864" spans="1:6">
      <c r="A2864" s="1152"/>
      <c r="B2864" s="1072"/>
      <c r="C2864" s="1075"/>
      <c r="D2864" s="1075"/>
      <c r="E2864" s="1153"/>
      <c r="F2864" s="1076"/>
    </row>
    <row r="2865" spans="1:6">
      <c r="A2865" s="1152"/>
      <c r="B2865" s="1072"/>
      <c r="C2865" s="1075"/>
      <c r="D2865" s="1075"/>
      <c r="E2865" s="1153"/>
      <c r="F2865" s="1076"/>
    </row>
    <row r="2866" spans="1:6">
      <c r="A2866" s="1152"/>
      <c r="B2866" s="1072"/>
      <c r="C2866" s="1075"/>
      <c r="D2866" s="1075"/>
      <c r="E2866" s="1153"/>
      <c r="F2866" s="1076"/>
    </row>
    <row r="2867" spans="1:6">
      <c r="A2867" s="1152"/>
      <c r="B2867" s="1072"/>
      <c r="C2867" s="1075"/>
      <c r="D2867" s="1075"/>
      <c r="E2867" s="1153"/>
      <c r="F2867" s="1076"/>
    </row>
    <row r="2868" spans="1:6">
      <c r="A2868" s="1152"/>
      <c r="B2868" s="1072"/>
      <c r="C2868" s="1075"/>
      <c r="D2868" s="1075"/>
      <c r="E2868" s="1153"/>
      <c r="F2868" s="1076"/>
    </row>
    <row r="2869" spans="1:6">
      <c r="A2869" s="1152"/>
      <c r="B2869" s="1072"/>
      <c r="C2869" s="1075"/>
      <c r="D2869" s="1075"/>
      <c r="E2869" s="1153"/>
      <c r="F2869" s="1076"/>
    </row>
    <row r="2870" spans="1:6">
      <c r="A2870" s="1152"/>
      <c r="B2870" s="1072"/>
      <c r="C2870" s="1075"/>
      <c r="D2870" s="1075"/>
      <c r="E2870" s="1153"/>
      <c r="F2870" s="1076"/>
    </row>
    <row r="2871" spans="1:6">
      <c r="A2871" s="1152"/>
      <c r="B2871" s="1072"/>
      <c r="C2871" s="1075"/>
      <c r="D2871" s="1075"/>
      <c r="E2871" s="1153"/>
      <c r="F2871" s="1076"/>
    </row>
    <row r="2872" spans="1:6">
      <c r="A2872" s="1152"/>
      <c r="B2872" s="1072"/>
      <c r="C2872" s="1075"/>
      <c r="D2872" s="1075"/>
      <c r="E2872" s="1153"/>
      <c r="F2872" s="1076"/>
    </row>
    <row r="2873" spans="1:6">
      <c r="A2873" s="1152"/>
      <c r="B2873" s="1072"/>
      <c r="C2873" s="1075"/>
      <c r="D2873" s="1075"/>
      <c r="E2873" s="1153"/>
      <c r="F2873" s="1076"/>
    </row>
    <row r="2874" spans="1:6">
      <c r="A2874" s="1152"/>
      <c r="B2874" s="1072"/>
      <c r="C2874" s="1075"/>
      <c r="D2874" s="1075"/>
      <c r="E2874" s="1153"/>
      <c r="F2874" s="1076"/>
    </row>
    <row r="2875" spans="1:6">
      <c r="A2875" s="1152"/>
      <c r="B2875" s="1072"/>
      <c r="C2875" s="1075"/>
      <c r="D2875" s="1075"/>
      <c r="E2875" s="1153"/>
      <c r="F2875" s="1076"/>
    </row>
    <row r="2876" spans="1:6">
      <c r="A2876" s="1152"/>
      <c r="B2876" s="1072"/>
      <c r="C2876" s="1075"/>
      <c r="D2876" s="1075"/>
      <c r="E2876" s="1153"/>
      <c r="F2876" s="1076"/>
    </row>
    <row r="2877" spans="1:6">
      <c r="A2877" s="1152"/>
      <c r="B2877" s="1072"/>
      <c r="C2877" s="1075"/>
      <c r="D2877" s="1075"/>
      <c r="E2877" s="1153"/>
      <c r="F2877" s="1076"/>
    </row>
    <row r="2878" spans="1:6">
      <c r="A2878" s="1152"/>
      <c r="B2878" s="1072"/>
      <c r="C2878" s="1075"/>
      <c r="D2878" s="1075"/>
      <c r="E2878" s="1153"/>
      <c r="F2878" s="1076"/>
    </row>
    <row r="2879" spans="1:6">
      <c r="A2879" s="1152"/>
      <c r="B2879" s="1072"/>
      <c r="C2879" s="1075"/>
      <c r="D2879" s="1075"/>
      <c r="E2879" s="1153"/>
      <c r="F2879" s="1076"/>
    </row>
    <row r="2880" spans="1:6">
      <c r="A2880" s="1152"/>
      <c r="B2880" s="1072"/>
      <c r="C2880" s="1075"/>
      <c r="D2880" s="1075"/>
      <c r="E2880" s="1153"/>
      <c r="F2880" s="1076"/>
    </row>
    <row r="2881" spans="1:6">
      <c r="A2881" s="1152"/>
      <c r="B2881" s="1072"/>
      <c r="C2881" s="1075"/>
      <c r="D2881" s="1075"/>
      <c r="E2881" s="1153"/>
      <c r="F2881" s="1076"/>
    </row>
    <row r="2882" spans="1:6">
      <c r="A2882" s="1152"/>
      <c r="B2882" s="1072"/>
      <c r="C2882" s="1075"/>
      <c r="D2882" s="1075"/>
      <c r="E2882" s="1153"/>
      <c r="F2882" s="1076"/>
    </row>
    <row r="2883" spans="1:6">
      <c r="A2883" s="1152"/>
      <c r="B2883" s="1072"/>
      <c r="C2883" s="1075"/>
      <c r="D2883" s="1075"/>
      <c r="E2883" s="1153"/>
      <c r="F2883" s="1076"/>
    </row>
    <row r="2884" spans="1:6">
      <c r="A2884" s="1152"/>
      <c r="B2884" s="1072"/>
      <c r="C2884" s="1075"/>
      <c r="D2884" s="1075"/>
      <c r="E2884" s="1153"/>
      <c r="F2884" s="1076"/>
    </row>
    <row r="2885" spans="1:6">
      <c r="A2885" s="1152"/>
      <c r="B2885" s="1072"/>
      <c r="C2885" s="1075"/>
      <c r="D2885" s="1075"/>
      <c r="E2885" s="1153"/>
      <c r="F2885" s="1076"/>
    </row>
    <row r="2886" spans="1:6">
      <c r="A2886" s="1152"/>
      <c r="B2886" s="1072"/>
      <c r="C2886" s="1075"/>
      <c r="D2886" s="1075"/>
      <c r="E2886" s="1153"/>
      <c r="F2886" s="1076"/>
    </row>
    <row r="2887" spans="1:6">
      <c r="A2887" s="1152"/>
      <c r="B2887" s="1072"/>
      <c r="C2887" s="1075"/>
      <c r="D2887" s="1075"/>
      <c r="E2887" s="1153"/>
      <c r="F2887" s="1076"/>
    </row>
    <row r="2888" spans="1:6">
      <c r="A2888" s="1152"/>
      <c r="B2888" s="1072"/>
      <c r="C2888" s="1075"/>
      <c r="D2888" s="1075"/>
      <c r="E2888" s="1153"/>
      <c r="F2888" s="1076"/>
    </row>
    <row r="2889" spans="1:6">
      <c r="A2889" s="1152"/>
      <c r="B2889" s="1072"/>
      <c r="C2889" s="1075"/>
      <c r="D2889" s="1075"/>
      <c r="E2889" s="1153"/>
      <c r="F2889" s="1076"/>
    </row>
    <row r="2890" spans="1:6">
      <c r="A2890" s="1152"/>
      <c r="B2890" s="1072"/>
      <c r="C2890" s="1075"/>
      <c r="D2890" s="1075"/>
      <c r="E2890" s="1153"/>
      <c r="F2890" s="1076"/>
    </row>
    <row r="2891" spans="1:6">
      <c r="A2891" s="1152"/>
      <c r="B2891" s="1072"/>
      <c r="C2891" s="1075"/>
      <c r="D2891" s="1075"/>
      <c r="E2891" s="1153"/>
      <c r="F2891" s="1076"/>
    </row>
    <row r="2892" spans="1:6">
      <c r="A2892" s="1152"/>
      <c r="B2892" s="1072"/>
      <c r="C2892" s="1075"/>
      <c r="D2892" s="1075"/>
      <c r="E2892" s="1153"/>
      <c r="F2892" s="1076"/>
    </row>
    <row r="2893" spans="1:6">
      <c r="A2893" s="1152"/>
      <c r="B2893" s="1072"/>
      <c r="C2893" s="1075"/>
      <c r="D2893" s="1075"/>
      <c r="E2893" s="1153"/>
      <c r="F2893" s="1076"/>
    </row>
    <row r="2894" spans="1:6">
      <c r="A2894" s="1152"/>
      <c r="B2894" s="1072"/>
      <c r="C2894" s="1075"/>
      <c r="D2894" s="1075"/>
      <c r="E2894" s="1153"/>
      <c r="F2894" s="1076"/>
    </row>
    <row r="2895" spans="1:6">
      <c r="A2895" s="1152"/>
      <c r="B2895" s="1072"/>
      <c r="C2895" s="1075"/>
      <c r="D2895" s="1075"/>
      <c r="E2895" s="1153"/>
      <c r="F2895" s="1076"/>
    </row>
    <row r="2896" spans="1:6">
      <c r="A2896" s="1152"/>
      <c r="B2896" s="1072"/>
      <c r="C2896" s="1075"/>
      <c r="D2896" s="1075"/>
      <c r="E2896" s="1153"/>
      <c r="F2896" s="1076"/>
    </row>
    <row r="2897" spans="1:6">
      <c r="A2897" s="1152"/>
      <c r="B2897" s="1072"/>
      <c r="C2897" s="1075"/>
      <c r="D2897" s="1075"/>
      <c r="E2897" s="1153"/>
      <c r="F2897" s="1076"/>
    </row>
    <row r="2898" spans="1:6">
      <c r="A2898" s="1152"/>
      <c r="B2898" s="1072"/>
      <c r="C2898" s="1075"/>
      <c r="D2898" s="1075"/>
      <c r="E2898" s="1153"/>
      <c r="F2898" s="1076"/>
    </row>
    <row r="2899" spans="1:6">
      <c r="A2899" s="1152"/>
      <c r="B2899" s="1072"/>
      <c r="C2899" s="1075"/>
      <c r="D2899" s="1075"/>
      <c r="E2899" s="1153"/>
      <c r="F2899" s="1076"/>
    </row>
    <row r="2900" spans="1:6">
      <c r="A2900" s="1152"/>
      <c r="B2900" s="1072"/>
      <c r="C2900" s="1075"/>
      <c r="D2900" s="1075"/>
      <c r="E2900" s="1153"/>
      <c r="F2900" s="1076"/>
    </row>
    <row r="2901" spans="1:6">
      <c r="A2901" s="1152"/>
      <c r="B2901" s="1072"/>
      <c r="C2901" s="1075"/>
      <c r="D2901" s="1075"/>
      <c r="E2901" s="1153"/>
      <c r="F2901" s="1076"/>
    </row>
    <row r="2902" spans="1:6">
      <c r="A2902" s="1152"/>
      <c r="B2902" s="1072"/>
      <c r="C2902" s="1075"/>
      <c r="D2902" s="1075"/>
      <c r="E2902" s="1153"/>
      <c r="F2902" s="1076"/>
    </row>
    <row r="2903" spans="1:6">
      <c r="A2903" s="1152"/>
      <c r="B2903" s="1072"/>
      <c r="C2903" s="1075"/>
      <c r="D2903" s="1075"/>
      <c r="E2903" s="1153"/>
      <c r="F2903" s="1076"/>
    </row>
    <row r="2904" spans="1:6">
      <c r="A2904" s="1152"/>
      <c r="B2904" s="1072"/>
      <c r="C2904" s="1075"/>
      <c r="D2904" s="1075"/>
      <c r="E2904" s="1153"/>
      <c r="F2904" s="1076"/>
    </row>
    <row r="2905" spans="1:6">
      <c r="A2905" s="1152"/>
      <c r="B2905" s="1072"/>
      <c r="C2905" s="1075"/>
      <c r="D2905" s="1075"/>
      <c r="E2905" s="1153"/>
      <c r="F2905" s="1076"/>
    </row>
    <row r="2906" spans="1:6">
      <c r="A2906" s="1152"/>
      <c r="B2906" s="1072"/>
      <c r="C2906" s="1075"/>
      <c r="D2906" s="1075"/>
      <c r="E2906" s="1153"/>
      <c r="F2906" s="1076"/>
    </row>
    <row r="2907" spans="1:6">
      <c r="A2907" s="1152"/>
      <c r="B2907" s="1072"/>
      <c r="C2907" s="1075"/>
      <c r="D2907" s="1075"/>
      <c r="E2907" s="1153"/>
      <c r="F2907" s="1076"/>
    </row>
    <row r="2908" spans="1:6">
      <c r="A2908" s="1152"/>
      <c r="B2908" s="1072"/>
      <c r="C2908" s="1075"/>
      <c r="D2908" s="1075"/>
      <c r="E2908" s="1153"/>
      <c r="F2908" s="1076"/>
    </row>
    <row r="2909" spans="1:6">
      <c r="A2909" s="1152"/>
      <c r="B2909" s="1072"/>
      <c r="C2909" s="1075"/>
      <c r="D2909" s="1075"/>
      <c r="E2909" s="1153"/>
      <c r="F2909" s="1076"/>
    </row>
    <row r="2910" spans="1:6">
      <c r="A2910" s="1152"/>
      <c r="B2910" s="1072"/>
      <c r="C2910" s="1075"/>
      <c r="D2910" s="1075"/>
      <c r="E2910" s="1153"/>
      <c r="F2910" s="1076"/>
    </row>
    <row r="2911" spans="1:6">
      <c r="A2911" s="1152"/>
      <c r="B2911" s="1072"/>
      <c r="C2911" s="1075"/>
      <c r="D2911" s="1075"/>
      <c r="E2911" s="1153"/>
      <c r="F2911" s="1076"/>
    </row>
    <row r="2912" spans="1:6">
      <c r="A2912" s="1152"/>
      <c r="B2912" s="1072"/>
      <c r="C2912" s="1075"/>
      <c r="D2912" s="1075"/>
      <c r="E2912" s="1153"/>
      <c r="F2912" s="1076"/>
    </row>
    <row r="2913" spans="1:6">
      <c r="A2913" s="1152"/>
      <c r="B2913" s="1072"/>
      <c r="C2913" s="1075"/>
      <c r="D2913" s="1075"/>
      <c r="E2913" s="1153"/>
      <c r="F2913" s="1076"/>
    </row>
    <row r="2914" spans="1:6">
      <c r="A2914" s="1152"/>
      <c r="B2914" s="1072"/>
      <c r="C2914" s="1075"/>
      <c r="D2914" s="1075"/>
      <c r="E2914" s="1153"/>
      <c r="F2914" s="1076"/>
    </row>
    <row r="2915" spans="1:6">
      <c r="A2915" s="1152"/>
      <c r="B2915" s="1072"/>
      <c r="C2915" s="1075"/>
      <c r="D2915" s="1075"/>
      <c r="E2915" s="1153"/>
      <c r="F2915" s="1076"/>
    </row>
    <row r="2916" spans="1:6">
      <c r="A2916" s="1152"/>
      <c r="B2916" s="1072"/>
      <c r="C2916" s="1075"/>
      <c r="D2916" s="1075"/>
      <c r="E2916" s="1153"/>
      <c r="F2916" s="1076"/>
    </row>
    <row r="2917" spans="1:6">
      <c r="A2917" s="1152"/>
      <c r="B2917" s="1072"/>
      <c r="C2917" s="1075"/>
      <c r="D2917" s="1075"/>
      <c r="E2917" s="1153"/>
      <c r="F2917" s="1076"/>
    </row>
    <row r="2918" spans="1:6">
      <c r="A2918" s="1152"/>
      <c r="B2918" s="1072"/>
      <c r="C2918" s="1075"/>
      <c r="D2918" s="1075"/>
      <c r="E2918" s="1153"/>
      <c r="F2918" s="1076"/>
    </row>
    <row r="2919" spans="1:6">
      <c r="A2919" s="1152"/>
      <c r="B2919" s="1072"/>
      <c r="C2919" s="1075"/>
      <c r="D2919" s="1075"/>
      <c r="E2919" s="1153"/>
      <c r="F2919" s="1076"/>
    </row>
    <row r="2920" spans="1:6">
      <c r="A2920" s="1152"/>
      <c r="B2920" s="1072"/>
      <c r="C2920" s="1075"/>
      <c r="D2920" s="1075"/>
      <c r="E2920" s="1153"/>
      <c r="F2920" s="1076"/>
    </row>
    <row r="2921" spans="1:6">
      <c r="A2921" s="1152"/>
      <c r="B2921" s="1072"/>
      <c r="C2921" s="1075"/>
      <c r="D2921" s="1075"/>
      <c r="E2921" s="1153"/>
      <c r="F2921" s="1076"/>
    </row>
    <row r="2922" spans="1:6">
      <c r="A2922" s="1152"/>
      <c r="B2922" s="1072"/>
      <c r="C2922" s="1075"/>
      <c r="D2922" s="1075"/>
      <c r="E2922" s="1153"/>
      <c r="F2922" s="1076"/>
    </row>
    <row r="2923" spans="1:6">
      <c r="A2923" s="1152"/>
      <c r="B2923" s="1072"/>
      <c r="C2923" s="1075"/>
      <c r="D2923" s="1075"/>
      <c r="E2923" s="1153"/>
      <c r="F2923" s="1076"/>
    </row>
    <row r="2924" spans="1:6">
      <c r="A2924" s="1152"/>
      <c r="B2924" s="1072"/>
      <c r="C2924" s="1075"/>
      <c r="D2924" s="1075"/>
      <c r="E2924" s="1153"/>
      <c r="F2924" s="1076"/>
    </row>
    <row r="2925" spans="1:6">
      <c r="A2925" s="1152"/>
      <c r="B2925" s="1072"/>
      <c r="C2925" s="1075"/>
      <c r="D2925" s="1075"/>
      <c r="E2925" s="1153"/>
      <c r="F2925" s="1076"/>
    </row>
    <row r="2926" spans="1:6">
      <c r="A2926" s="1152"/>
      <c r="B2926" s="1072"/>
      <c r="C2926" s="1075"/>
      <c r="D2926" s="1075"/>
      <c r="E2926" s="1153"/>
      <c r="F2926" s="1076"/>
    </row>
    <row r="2927" spans="1:6">
      <c r="A2927" s="1152"/>
      <c r="B2927" s="1072"/>
      <c r="C2927" s="1075"/>
      <c r="D2927" s="1075"/>
      <c r="E2927" s="1153"/>
      <c r="F2927" s="1076"/>
    </row>
    <row r="2928" spans="1:6">
      <c r="A2928" s="1152"/>
      <c r="B2928" s="1072"/>
      <c r="C2928" s="1075"/>
      <c r="D2928" s="1075"/>
      <c r="E2928" s="1153"/>
      <c r="F2928" s="1076"/>
    </row>
    <row r="2929" spans="1:6">
      <c r="A2929" s="1152"/>
      <c r="B2929" s="1072"/>
      <c r="C2929" s="1075"/>
      <c r="D2929" s="1075"/>
      <c r="E2929" s="1153"/>
      <c r="F2929" s="1076"/>
    </row>
    <row r="2930" spans="1:6">
      <c r="A2930" s="1152"/>
      <c r="B2930" s="1072"/>
      <c r="C2930" s="1075"/>
      <c r="D2930" s="1075"/>
      <c r="E2930" s="1153"/>
      <c r="F2930" s="1076"/>
    </row>
    <row r="2931" spans="1:6">
      <c r="A2931" s="1152"/>
      <c r="B2931" s="1072"/>
      <c r="C2931" s="1075"/>
      <c r="D2931" s="1075"/>
      <c r="E2931" s="1153"/>
      <c r="F2931" s="1076"/>
    </row>
    <row r="2932" spans="1:6">
      <c r="A2932" s="1152"/>
      <c r="B2932" s="1072"/>
      <c r="C2932" s="1075"/>
      <c r="D2932" s="1075"/>
      <c r="E2932" s="1153"/>
      <c r="F2932" s="1076"/>
    </row>
    <row r="2933" spans="1:6">
      <c r="A2933" s="1152"/>
      <c r="B2933" s="1072"/>
      <c r="C2933" s="1075"/>
      <c r="D2933" s="1075"/>
      <c r="E2933" s="1153"/>
      <c r="F2933" s="1076"/>
    </row>
    <row r="2934" spans="1:6">
      <c r="A2934" s="1152"/>
      <c r="B2934" s="1072"/>
      <c r="C2934" s="1075"/>
      <c r="D2934" s="1075"/>
      <c r="E2934" s="1153"/>
      <c r="F2934" s="1076"/>
    </row>
    <row r="2935" spans="1:6">
      <c r="A2935" s="1152"/>
      <c r="B2935" s="1072"/>
      <c r="C2935" s="1075"/>
      <c r="D2935" s="1075"/>
      <c r="E2935" s="1153"/>
      <c r="F2935" s="1076"/>
    </row>
    <row r="2936" spans="1:6">
      <c r="A2936" s="1152"/>
      <c r="B2936" s="1072"/>
      <c r="C2936" s="1075"/>
      <c r="D2936" s="1075"/>
      <c r="E2936" s="1153"/>
      <c r="F2936" s="1076"/>
    </row>
    <row r="2937" spans="1:6">
      <c r="A2937" s="1152"/>
      <c r="B2937" s="1072"/>
      <c r="C2937" s="1075"/>
      <c r="D2937" s="1075"/>
      <c r="E2937" s="1153"/>
      <c r="F2937" s="1076"/>
    </row>
    <row r="2938" spans="1:6">
      <c r="A2938" s="1152"/>
      <c r="B2938" s="1072"/>
      <c r="C2938" s="1075"/>
      <c r="D2938" s="1075"/>
      <c r="E2938" s="1153"/>
      <c r="F2938" s="1076"/>
    </row>
    <row r="2939" spans="1:6">
      <c r="A2939" s="1152"/>
      <c r="B2939" s="1072"/>
      <c r="C2939" s="1075"/>
      <c r="D2939" s="1075"/>
      <c r="E2939" s="1153"/>
      <c r="F2939" s="1076"/>
    </row>
    <row r="2940" spans="1:6">
      <c r="A2940" s="1152"/>
      <c r="B2940" s="1072"/>
      <c r="C2940" s="1075"/>
      <c r="D2940" s="1075"/>
      <c r="E2940" s="1153"/>
      <c r="F2940" s="1076"/>
    </row>
    <row r="2941" spans="1:6">
      <c r="A2941" s="1152"/>
      <c r="B2941" s="1072"/>
      <c r="C2941" s="1075"/>
      <c r="D2941" s="1075"/>
      <c r="E2941" s="1153"/>
      <c r="F2941" s="1076"/>
    </row>
    <row r="2942" spans="1:6">
      <c r="A2942" s="1152"/>
      <c r="B2942" s="1072"/>
      <c r="C2942" s="1075"/>
      <c r="D2942" s="1075"/>
      <c r="E2942" s="1153"/>
      <c r="F2942" s="1076"/>
    </row>
    <row r="2943" spans="1:6">
      <c r="A2943" s="1152"/>
      <c r="B2943" s="1072"/>
      <c r="C2943" s="1075"/>
      <c r="D2943" s="1075"/>
      <c r="E2943" s="1153"/>
      <c r="F2943" s="1076"/>
    </row>
    <row r="2944" spans="1:6">
      <c r="A2944" s="1152"/>
      <c r="B2944" s="1072"/>
      <c r="C2944" s="1075"/>
      <c r="D2944" s="1075"/>
      <c r="E2944" s="1153"/>
      <c r="F2944" s="1076"/>
    </row>
    <row r="2945" spans="1:6">
      <c r="A2945" s="1152"/>
      <c r="B2945" s="1072"/>
      <c r="C2945" s="1075"/>
      <c r="D2945" s="1075"/>
      <c r="E2945" s="1153"/>
      <c r="F2945" s="1076"/>
    </row>
    <row r="2946" spans="1:6">
      <c r="A2946" s="1152"/>
      <c r="B2946" s="1072"/>
      <c r="C2946" s="1075"/>
      <c r="D2946" s="1075"/>
      <c r="E2946" s="1153"/>
      <c r="F2946" s="1076"/>
    </row>
    <row r="2947" spans="1:6">
      <c r="A2947" s="1152"/>
      <c r="B2947" s="1072"/>
      <c r="C2947" s="1075"/>
      <c r="D2947" s="1075"/>
      <c r="E2947" s="1153"/>
      <c r="F2947" s="1076"/>
    </row>
    <row r="2948" spans="1:6">
      <c r="A2948" s="1152"/>
      <c r="B2948" s="1072"/>
      <c r="C2948" s="1075"/>
      <c r="D2948" s="1075"/>
      <c r="E2948" s="1153"/>
      <c r="F2948" s="1076"/>
    </row>
    <row r="2949" spans="1:6">
      <c r="A2949" s="1152"/>
      <c r="B2949" s="1072"/>
      <c r="C2949" s="1075"/>
      <c r="D2949" s="1075"/>
      <c r="E2949" s="1153"/>
      <c r="F2949" s="1076"/>
    </row>
    <row r="2950" spans="1:6">
      <c r="A2950" s="1152"/>
      <c r="B2950" s="1072"/>
      <c r="C2950" s="1075"/>
      <c r="D2950" s="1075"/>
      <c r="E2950" s="1153"/>
      <c r="F2950" s="1076"/>
    </row>
    <row r="2951" spans="1:6">
      <c r="A2951" s="1152"/>
      <c r="B2951" s="1072"/>
      <c r="C2951" s="1075"/>
      <c r="D2951" s="1075"/>
      <c r="E2951" s="1153"/>
      <c r="F2951" s="1076"/>
    </row>
    <row r="2952" spans="1:6">
      <c r="A2952" s="1152"/>
      <c r="B2952" s="1072"/>
      <c r="C2952" s="1075"/>
      <c r="D2952" s="1075"/>
      <c r="E2952" s="1153"/>
      <c r="F2952" s="1076"/>
    </row>
    <row r="2953" spans="1:6">
      <c r="A2953" s="1152"/>
      <c r="B2953" s="1072"/>
      <c r="C2953" s="1075"/>
      <c r="D2953" s="1075"/>
      <c r="E2953" s="1153"/>
      <c r="F2953" s="1076"/>
    </row>
    <row r="2954" spans="1:6">
      <c r="A2954" s="1152"/>
      <c r="B2954" s="1072"/>
      <c r="C2954" s="1075"/>
      <c r="D2954" s="1075"/>
      <c r="E2954" s="1153"/>
      <c r="F2954" s="1076"/>
    </row>
    <row r="2955" spans="1:6">
      <c r="A2955" s="1152"/>
      <c r="B2955" s="1072"/>
      <c r="C2955" s="1075"/>
      <c r="D2955" s="1075"/>
      <c r="E2955" s="1153"/>
      <c r="F2955" s="1076"/>
    </row>
    <row r="2956" spans="1:6">
      <c r="A2956" s="1152"/>
      <c r="B2956" s="1072"/>
      <c r="C2956" s="1075"/>
      <c r="D2956" s="1075"/>
      <c r="E2956" s="1153"/>
      <c r="F2956" s="1076"/>
    </row>
    <row r="2957" spans="1:6">
      <c r="A2957" s="1152"/>
      <c r="B2957" s="1072"/>
      <c r="C2957" s="1075"/>
      <c r="D2957" s="1075"/>
      <c r="E2957" s="1153"/>
      <c r="F2957" s="1076"/>
    </row>
    <row r="2958" spans="1:6">
      <c r="A2958" s="1152"/>
      <c r="B2958" s="1072"/>
      <c r="C2958" s="1075"/>
      <c r="D2958" s="1075"/>
      <c r="E2958" s="1153"/>
      <c r="F2958" s="1076"/>
    </row>
    <row r="2959" spans="1:6">
      <c r="A2959" s="1152"/>
      <c r="B2959" s="1072"/>
      <c r="C2959" s="1075"/>
      <c r="D2959" s="1075"/>
      <c r="E2959" s="1153"/>
      <c r="F2959" s="1076"/>
    </row>
    <row r="2960" spans="1:6">
      <c r="A2960" s="1152"/>
      <c r="B2960" s="1072"/>
      <c r="C2960" s="1075"/>
      <c r="D2960" s="1075"/>
      <c r="E2960" s="1153"/>
      <c r="F2960" s="1076"/>
    </row>
    <row r="2961" spans="1:6">
      <c r="A2961" s="1152"/>
      <c r="B2961" s="1072"/>
      <c r="C2961" s="1075"/>
      <c r="D2961" s="1075"/>
      <c r="E2961" s="1153"/>
      <c r="F2961" s="1076"/>
    </row>
    <row r="2962" spans="1:6">
      <c r="A2962" s="1152"/>
      <c r="B2962" s="1072"/>
      <c r="C2962" s="1075"/>
      <c r="D2962" s="1075"/>
      <c r="E2962" s="1153"/>
      <c r="F2962" s="1076"/>
    </row>
    <row r="2963" spans="1:6">
      <c r="A2963" s="1152"/>
      <c r="B2963" s="1072"/>
      <c r="C2963" s="1075"/>
      <c r="D2963" s="1075"/>
      <c r="E2963" s="1153"/>
      <c r="F2963" s="1076"/>
    </row>
    <row r="2964" spans="1:6">
      <c r="A2964" s="1152"/>
      <c r="B2964" s="1072"/>
      <c r="C2964" s="1075"/>
      <c r="D2964" s="1075"/>
      <c r="E2964" s="1153"/>
      <c r="F2964" s="1076"/>
    </row>
    <row r="2965" spans="1:6">
      <c r="A2965" s="1152"/>
      <c r="B2965" s="1072"/>
      <c r="C2965" s="1075"/>
      <c r="D2965" s="1075"/>
      <c r="E2965" s="1153"/>
      <c r="F2965" s="1076"/>
    </row>
    <row r="2966" spans="1:6">
      <c r="A2966" s="1152"/>
      <c r="B2966" s="1072"/>
      <c r="C2966" s="1075"/>
      <c r="D2966" s="1075"/>
      <c r="E2966" s="1153"/>
      <c r="F2966" s="1076"/>
    </row>
    <row r="2967" spans="1:6">
      <c r="A2967" s="1152"/>
      <c r="B2967" s="1072"/>
      <c r="C2967" s="1075"/>
      <c r="D2967" s="1075"/>
      <c r="E2967" s="1153"/>
      <c r="F2967" s="1076"/>
    </row>
    <row r="2968" spans="1:6">
      <c r="A2968" s="1152"/>
      <c r="B2968" s="1072"/>
      <c r="C2968" s="1075"/>
      <c r="D2968" s="1075"/>
      <c r="E2968" s="1153"/>
      <c r="F2968" s="1076"/>
    </row>
    <row r="2969" spans="1:6">
      <c r="A2969" s="1152"/>
      <c r="B2969" s="1072"/>
      <c r="C2969" s="1075"/>
      <c r="D2969" s="1075"/>
      <c r="E2969" s="1153"/>
      <c r="F2969" s="1076"/>
    </row>
    <row r="2970" spans="1:6">
      <c r="A2970" s="1152"/>
      <c r="B2970" s="1072"/>
      <c r="C2970" s="1075"/>
      <c r="D2970" s="1075"/>
      <c r="E2970" s="1153"/>
      <c r="F2970" s="1076"/>
    </row>
    <row r="2971" spans="1:6">
      <c r="A2971" s="1152"/>
      <c r="B2971" s="1072"/>
      <c r="C2971" s="1075"/>
      <c r="D2971" s="1075"/>
      <c r="E2971" s="1153"/>
      <c r="F2971" s="1076"/>
    </row>
    <row r="2972" spans="1:6">
      <c r="A2972" s="1152"/>
      <c r="B2972" s="1072"/>
      <c r="C2972" s="1075"/>
      <c r="D2972" s="1075"/>
      <c r="E2972" s="1153"/>
      <c r="F2972" s="1076"/>
    </row>
    <row r="2973" spans="1:6">
      <c r="A2973" s="1152"/>
      <c r="B2973" s="1072"/>
      <c r="C2973" s="1075"/>
      <c r="D2973" s="1075"/>
      <c r="E2973" s="1153"/>
      <c r="F2973" s="1076"/>
    </row>
    <row r="2974" spans="1:6">
      <c r="A2974" s="1152"/>
      <c r="B2974" s="1072"/>
      <c r="C2974" s="1075"/>
      <c r="D2974" s="1075"/>
      <c r="E2974" s="1153"/>
      <c r="F2974" s="1076"/>
    </row>
    <row r="2975" spans="1:6">
      <c r="A2975" s="1152"/>
      <c r="B2975" s="1072"/>
      <c r="C2975" s="1075"/>
      <c r="D2975" s="1075"/>
      <c r="E2975" s="1153"/>
      <c r="F2975" s="1076"/>
    </row>
    <row r="2976" spans="1:6">
      <c r="A2976" s="1152"/>
      <c r="B2976" s="1072"/>
      <c r="C2976" s="1075"/>
      <c r="D2976" s="1075"/>
      <c r="E2976" s="1153"/>
      <c r="F2976" s="1076"/>
    </row>
    <row r="2977" spans="1:6">
      <c r="A2977" s="1152"/>
      <c r="B2977" s="1072"/>
      <c r="C2977" s="1075"/>
      <c r="D2977" s="1075"/>
      <c r="E2977" s="1153"/>
      <c r="F2977" s="1076"/>
    </row>
    <row r="2978" spans="1:6">
      <c r="A2978" s="1152"/>
      <c r="B2978" s="1072"/>
      <c r="C2978" s="1075"/>
      <c r="D2978" s="1075"/>
      <c r="E2978" s="1153"/>
      <c r="F2978" s="1076"/>
    </row>
    <row r="2979" spans="1:6">
      <c r="A2979" s="1152"/>
      <c r="B2979" s="1072"/>
      <c r="C2979" s="1075"/>
      <c r="D2979" s="1075"/>
      <c r="E2979" s="1153"/>
      <c r="F2979" s="1076"/>
    </row>
    <row r="2980" spans="1:6">
      <c r="A2980" s="1152"/>
      <c r="B2980" s="1072"/>
      <c r="C2980" s="1075"/>
      <c r="D2980" s="1075"/>
      <c r="E2980" s="1153"/>
      <c r="F2980" s="1076"/>
    </row>
    <row r="2981" spans="1:6">
      <c r="A2981" s="1152"/>
      <c r="B2981" s="1072"/>
      <c r="C2981" s="1075"/>
      <c r="D2981" s="1075"/>
      <c r="E2981" s="1153"/>
      <c r="F2981" s="1076"/>
    </row>
    <row r="2982" spans="1:6">
      <c r="A2982" s="1152"/>
      <c r="B2982" s="1072"/>
      <c r="C2982" s="1075"/>
      <c r="D2982" s="1075"/>
      <c r="E2982" s="1153"/>
      <c r="F2982" s="1076"/>
    </row>
    <row r="2983" spans="1:6">
      <c r="A2983" s="1152"/>
      <c r="B2983" s="1072"/>
      <c r="C2983" s="1075"/>
      <c r="D2983" s="1075"/>
      <c r="E2983" s="1153"/>
      <c r="F2983" s="1076"/>
    </row>
    <row r="2984" spans="1:6">
      <c r="A2984" s="1152"/>
      <c r="B2984" s="1072"/>
      <c r="C2984" s="1075"/>
      <c r="D2984" s="1075"/>
      <c r="E2984" s="1153"/>
      <c r="F2984" s="1076"/>
    </row>
    <row r="2985" spans="1:6">
      <c r="A2985" s="1152"/>
      <c r="B2985" s="1072"/>
      <c r="C2985" s="1075"/>
      <c r="D2985" s="1075"/>
      <c r="E2985" s="1153"/>
      <c r="F2985" s="1076"/>
    </row>
    <row r="2986" spans="1:6">
      <c r="A2986" s="1152"/>
      <c r="B2986" s="1072"/>
      <c r="C2986" s="1075"/>
      <c r="D2986" s="1075"/>
      <c r="E2986" s="1153"/>
      <c r="F2986" s="1076"/>
    </row>
    <row r="2987" spans="1:6">
      <c r="A2987" s="1152"/>
      <c r="B2987" s="1072"/>
      <c r="C2987" s="1075"/>
      <c r="D2987" s="1075"/>
      <c r="E2987" s="1153"/>
      <c r="F2987" s="1076"/>
    </row>
    <row r="2988" spans="1:6">
      <c r="A2988" s="1152"/>
      <c r="B2988" s="1072"/>
      <c r="C2988" s="1075"/>
      <c r="D2988" s="1075"/>
      <c r="E2988" s="1153"/>
      <c r="F2988" s="1076"/>
    </row>
    <row r="2989" spans="1:6">
      <c r="A2989" s="1152"/>
      <c r="B2989" s="1072"/>
      <c r="C2989" s="1075"/>
      <c r="D2989" s="1075"/>
      <c r="E2989" s="1153"/>
      <c r="F2989" s="1076"/>
    </row>
    <row r="2990" spans="1:6">
      <c r="A2990" s="1152"/>
      <c r="B2990" s="1072"/>
      <c r="C2990" s="1075"/>
      <c r="D2990" s="1075"/>
      <c r="E2990" s="1153"/>
      <c r="F2990" s="1076"/>
    </row>
    <row r="2991" spans="1:6">
      <c r="A2991" s="1152"/>
      <c r="B2991" s="1072"/>
      <c r="C2991" s="1075"/>
      <c r="D2991" s="1075"/>
      <c r="E2991" s="1153"/>
      <c r="F2991" s="1076"/>
    </row>
    <row r="2992" spans="1:6">
      <c r="A2992" s="1152"/>
      <c r="B2992" s="1072"/>
      <c r="C2992" s="1075"/>
      <c r="D2992" s="1075"/>
      <c r="E2992" s="1153"/>
      <c r="F2992" s="1076"/>
    </row>
    <row r="2993" spans="1:6">
      <c r="A2993" s="1152"/>
      <c r="B2993" s="1072"/>
      <c r="C2993" s="1075"/>
      <c r="D2993" s="1075"/>
      <c r="E2993" s="1153"/>
      <c r="F2993" s="1076"/>
    </row>
    <row r="2994" spans="1:6">
      <c r="A2994" s="1152"/>
      <c r="B2994" s="1072"/>
      <c r="C2994" s="1075"/>
      <c r="D2994" s="1075"/>
      <c r="E2994" s="1153"/>
      <c r="F2994" s="1076"/>
    </row>
    <row r="2995" spans="1:6">
      <c r="A2995" s="1152"/>
      <c r="B2995" s="1072"/>
      <c r="C2995" s="1075"/>
      <c r="D2995" s="1075"/>
      <c r="E2995" s="1153"/>
      <c r="F2995" s="1076"/>
    </row>
    <row r="2996" spans="1:6">
      <c r="A2996" s="1152"/>
      <c r="B2996" s="1072"/>
      <c r="C2996" s="1075"/>
      <c r="D2996" s="1075"/>
      <c r="E2996" s="1153"/>
      <c r="F2996" s="1076"/>
    </row>
    <row r="2997" spans="1:6">
      <c r="A2997" s="1152"/>
      <c r="B2997" s="1072"/>
      <c r="C2997" s="1075"/>
      <c r="D2997" s="1075"/>
      <c r="E2997" s="1153"/>
      <c r="F2997" s="1076"/>
    </row>
    <row r="2998" spans="1:6">
      <c r="A2998" s="1152"/>
      <c r="B2998" s="1072"/>
      <c r="C2998" s="1075"/>
      <c r="D2998" s="1075"/>
      <c r="E2998" s="1153"/>
      <c r="F2998" s="1076"/>
    </row>
    <row r="2999" spans="1:6">
      <c r="A2999" s="1152"/>
      <c r="B2999" s="1072"/>
      <c r="C2999" s="1075"/>
      <c r="D2999" s="1075"/>
      <c r="E2999" s="1153"/>
      <c r="F2999" s="1076"/>
    </row>
    <row r="3000" spans="1:6">
      <c r="A3000" s="1152"/>
      <c r="B3000" s="1072"/>
      <c r="C3000" s="1075"/>
      <c r="D3000" s="1075"/>
      <c r="E3000" s="1153"/>
      <c r="F3000" s="1076"/>
    </row>
    <row r="3001" spans="1:6">
      <c r="A3001" s="1152"/>
      <c r="B3001" s="1072"/>
      <c r="C3001" s="1075"/>
      <c r="D3001" s="1075"/>
      <c r="E3001" s="1153"/>
      <c r="F3001" s="1076"/>
    </row>
    <row r="3002" spans="1:6">
      <c r="A3002" s="1152"/>
      <c r="B3002" s="1072"/>
      <c r="C3002" s="1075"/>
      <c r="D3002" s="1075"/>
      <c r="E3002" s="1153"/>
      <c r="F3002" s="1076"/>
    </row>
    <row r="3003" spans="1:6">
      <c r="A3003" s="1152"/>
      <c r="B3003" s="1072"/>
      <c r="C3003" s="1075"/>
      <c r="D3003" s="1075"/>
      <c r="E3003" s="1153"/>
      <c r="F3003" s="1076"/>
    </row>
    <row r="3004" spans="1:6">
      <c r="A3004" s="1152"/>
      <c r="B3004" s="1072"/>
      <c r="C3004" s="1075"/>
      <c r="D3004" s="1075"/>
      <c r="E3004" s="1153"/>
      <c r="F3004" s="1076"/>
    </row>
    <row r="3005" spans="1:6">
      <c r="A3005" s="1152"/>
      <c r="B3005" s="1072"/>
      <c r="C3005" s="1075"/>
      <c r="D3005" s="1075"/>
      <c r="E3005" s="1153"/>
      <c r="F3005" s="1076"/>
    </row>
    <row r="3006" spans="1:6">
      <c r="A3006" s="1152"/>
      <c r="B3006" s="1072"/>
      <c r="C3006" s="1075"/>
      <c r="D3006" s="1075"/>
      <c r="E3006" s="1153"/>
      <c r="F3006" s="1076"/>
    </row>
    <row r="3007" spans="1:6">
      <c r="A3007" s="1152"/>
      <c r="B3007" s="1072"/>
      <c r="C3007" s="1075"/>
      <c r="D3007" s="1075"/>
      <c r="E3007" s="1153"/>
      <c r="F3007" s="1076"/>
    </row>
    <row r="3008" spans="1:6">
      <c r="A3008" s="1152"/>
      <c r="B3008" s="1072"/>
      <c r="C3008" s="1075"/>
      <c r="D3008" s="1075"/>
      <c r="E3008" s="1153"/>
      <c r="F3008" s="1076"/>
    </row>
    <row r="3009" spans="1:6">
      <c r="A3009" s="1152"/>
      <c r="B3009" s="1072"/>
      <c r="C3009" s="1075"/>
      <c r="D3009" s="1075"/>
      <c r="E3009" s="1153"/>
      <c r="F3009" s="1076"/>
    </row>
    <row r="3010" spans="1:6">
      <c r="A3010" s="1152"/>
      <c r="B3010" s="1072"/>
      <c r="C3010" s="1075"/>
      <c r="D3010" s="1075"/>
      <c r="E3010" s="1153"/>
      <c r="F3010" s="1076"/>
    </row>
    <row r="3011" spans="1:6">
      <c r="A3011" s="1152"/>
      <c r="B3011" s="1072"/>
      <c r="C3011" s="1075"/>
      <c r="D3011" s="1075"/>
      <c r="E3011" s="1153"/>
      <c r="F3011" s="1076"/>
    </row>
    <row r="3012" spans="1:6">
      <c r="A3012" s="1152"/>
      <c r="B3012" s="1072"/>
      <c r="C3012" s="1075"/>
      <c r="D3012" s="1075"/>
      <c r="E3012" s="1153"/>
      <c r="F3012" s="1076"/>
    </row>
    <row r="3013" spans="1:6">
      <c r="A3013" s="1152"/>
      <c r="B3013" s="1072"/>
      <c r="C3013" s="1075"/>
      <c r="D3013" s="1075"/>
      <c r="E3013" s="1153"/>
      <c r="F3013" s="1076"/>
    </row>
    <row r="3014" spans="1:6">
      <c r="A3014" s="1152"/>
      <c r="B3014" s="1072"/>
      <c r="C3014" s="1075"/>
      <c r="D3014" s="1075"/>
      <c r="E3014" s="1153"/>
      <c r="F3014" s="1076"/>
    </row>
    <row r="3015" spans="1:6">
      <c r="A3015" s="1152"/>
      <c r="B3015" s="1072"/>
      <c r="C3015" s="1075"/>
      <c r="D3015" s="1075"/>
      <c r="E3015" s="1153"/>
      <c r="F3015" s="1076"/>
    </row>
    <row r="3016" spans="1:6">
      <c r="A3016" s="1152"/>
      <c r="B3016" s="1072"/>
      <c r="C3016" s="1075"/>
      <c r="D3016" s="1075"/>
      <c r="E3016" s="1153"/>
      <c r="F3016" s="1076"/>
    </row>
    <row r="3017" spans="1:6">
      <c r="A3017" s="1152"/>
      <c r="B3017" s="1072"/>
      <c r="C3017" s="1075"/>
      <c r="D3017" s="1075"/>
      <c r="E3017" s="1153"/>
      <c r="F3017" s="1076"/>
    </row>
    <row r="3018" spans="1:6">
      <c r="A3018" s="1152"/>
      <c r="B3018" s="1072"/>
      <c r="C3018" s="1075"/>
      <c r="D3018" s="1075"/>
      <c r="E3018" s="1153"/>
      <c r="F3018" s="1076"/>
    </row>
    <row r="3019" spans="1:6">
      <c r="A3019" s="1152"/>
      <c r="B3019" s="1072"/>
      <c r="C3019" s="1075"/>
      <c r="D3019" s="1075"/>
      <c r="E3019" s="1153"/>
      <c r="F3019" s="1076"/>
    </row>
    <row r="3020" spans="1:6">
      <c r="A3020" s="1152"/>
      <c r="B3020" s="1072"/>
      <c r="C3020" s="1075"/>
      <c r="D3020" s="1075"/>
      <c r="E3020" s="1153"/>
      <c r="F3020" s="1076"/>
    </row>
    <row r="3021" spans="1:6">
      <c r="A3021" s="1152"/>
      <c r="B3021" s="1072"/>
      <c r="C3021" s="1075"/>
      <c r="D3021" s="1075"/>
      <c r="E3021" s="1153"/>
      <c r="F3021" s="1076"/>
    </row>
    <row r="3022" spans="1:6">
      <c r="A3022" s="1152"/>
      <c r="B3022" s="1072"/>
      <c r="C3022" s="1075"/>
      <c r="D3022" s="1075"/>
      <c r="E3022" s="1153"/>
      <c r="F3022" s="1076"/>
    </row>
    <row r="3023" spans="1:6">
      <c r="A3023" s="1152"/>
      <c r="B3023" s="1072"/>
      <c r="C3023" s="1075"/>
      <c r="D3023" s="1075"/>
      <c r="E3023" s="1153"/>
      <c r="F3023" s="1076"/>
    </row>
    <row r="3024" spans="1:6">
      <c r="A3024" s="1152"/>
      <c r="B3024" s="1072"/>
      <c r="C3024" s="1075"/>
      <c r="D3024" s="1075"/>
      <c r="E3024" s="1153"/>
      <c r="F3024" s="1076"/>
    </row>
    <row r="3025" spans="1:6">
      <c r="A3025" s="1152"/>
      <c r="B3025" s="1072"/>
      <c r="C3025" s="1075"/>
      <c r="D3025" s="1075"/>
      <c r="E3025" s="1153"/>
      <c r="F3025" s="1076"/>
    </row>
    <row r="3026" spans="1:6">
      <c r="A3026" s="1152"/>
      <c r="B3026" s="1072"/>
      <c r="C3026" s="1075"/>
      <c r="D3026" s="1075"/>
      <c r="E3026" s="1153"/>
      <c r="F3026" s="1076"/>
    </row>
    <row r="3027" spans="1:6">
      <c r="A3027" s="1152"/>
      <c r="B3027" s="1072"/>
      <c r="C3027" s="1075"/>
      <c r="D3027" s="1075"/>
      <c r="E3027" s="1153"/>
      <c r="F3027" s="1076"/>
    </row>
    <row r="3028" spans="1:6">
      <c r="A3028" s="1152"/>
      <c r="B3028" s="1072"/>
      <c r="C3028" s="1075"/>
      <c r="D3028" s="1075"/>
      <c r="E3028" s="1153"/>
      <c r="F3028" s="1076"/>
    </row>
    <row r="3029" spans="1:6">
      <c r="A3029" s="1152"/>
      <c r="B3029" s="1072"/>
      <c r="C3029" s="1075"/>
      <c r="D3029" s="1075"/>
      <c r="E3029" s="1153"/>
      <c r="F3029" s="1076"/>
    </row>
    <row r="3030" spans="1:6">
      <c r="A3030" s="1152"/>
      <c r="B3030" s="1072"/>
      <c r="C3030" s="1075"/>
      <c r="D3030" s="1075"/>
      <c r="E3030" s="1153"/>
      <c r="F3030" s="1076"/>
    </row>
    <row r="3031" spans="1:6">
      <c r="A3031" s="1152"/>
      <c r="B3031" s="1072"/>
      <c r="C3031" s="1075"/>
      <c r="D3031" s="1075"/>
      <c r="E3031" s="1153"/>
      <c r="F3031" s="1076"/>
    </row>
    <row r="3032" spans="1:6">
      <c r="A3032" s="1152"/>
      <c r="B3032" s="1072"/>
      <c r="C3032" s="1075"/>
      <c r="D3032" s="1075"/>
      <c r="E3032" s="1153"/>
      <c r="F3032" s="1076"/>
    </row>
    <row r="3033" spans="1:6">
      <c r="A3033" s="1152"/>
      <c r="B3033" s="1072"/>
      <c r="C3033" s="1075"/>
      <c r="D3033" s="1075"/>
      <c r="E3033" s="1153"/>
      <c r="F3033" s="1076"/>
    </row>
    <row r="3034" spans="1:6">
      <c r="A3034" s="1152"/>
      <c r="B3034" s="1072"/>
      <c r="C3034" s="1075"/>
      <c r="D3034" s="1075"/>
      <c r="E3034" s="1153"/>
      <c r="F3034" s="1076"/>
    </row>
    <row r="3035" spans="1:6">
      <c r="A3035" s="1152"/>
      <c r="B3035" s="1072"/>
      <c r="C3035" s="1075"/>
      <c r="D3035" s="1075"/>
      <c r="E3035" s="1153"/>
      <c r="F3035" s="1076"/>
    </row>
    <row r="3036" spans="1:6">
      <c r="A3036" s="1152"/>
      <c r="B3036" s="1072"/>
      <c r="C3036" s="1075"/>
      <c r="D3036" s="1075"/>
      <c r="E3036" s="1153"/>
      <c r="F3036" s="1076"/>
    </row>
    <row r="3037" spans="1:6">
      <c r="A3037" s="1152"/>
      <c r="B3037" s="1072"/>
      <c r="C3037" s="1075"/>
      <c r="D3037" s="1075"/>
      <c r="E3037" s="1153"/>
      <c r="F3037" s="1076"/>
    </row>
    <row r="3038" spans="1:6">
      <c r="A3038" s="1152"/>
      <c r="B3038" s="1072"/>
      <c r="C3038" s="1075"/>
      <c r="D3038" s="1075"/>
      <c r="E3038" s="1153"/>
      <c r="F3038" s="1076"/>
    </row>
    <row r="3039" spans="1:6">
      <c r="A3039" s="1152"/>
      <c r="B3039" s="1072"/>
      <c r="C3039" s="1075"/>
      <c r="D3039" s="1075"/>
      <c r="E3039" s="1153"/>
      <c r="F3039" s="1076"/>
    </row>
    <row r="3040" spans="1:6">
      <c r="A3040" s="1152"/>
      <c r="B3040" s="1072"/>
      <c r="C3040" s="1075"/>
      <c r="D3040" s="1075"/>
      <c r="E3040" s="1153"/>
      <c r="F3040" s="1076"/>
    </row>
    <row r="3041" spans="1:6">
      <c r="A3041" s="1152"/>
      <c r="B3041" s="1072"/>
      <c r="C3041" s="1075"/>
      <c r="D3041" s="1075"/>
      <c r="E3041" s="1153"/>
      <c r="F3041" s="1076"/>
    </row>
    <row r="3042" spans="1:6">
      <c r="A3042" s="1152"/>
      <c r="B3042" s="1072"/>
      <c r="C3042" s="1075"/>
      <c r="D3042" s="1075"/>
      <c r="E3042" s="1153"/>
      <c r="F3042" s="1076"/>
    </row>
    <row r="3043" spans="1:6">
      <c r="A3043" s="1152"/>
      <c r="B3043" s="1072"/>
      <c r="C3043" s="1075"/>
      <c r="D3043" s="1075"/>
      <c r="E3043" s="1153"/>
      <c r="F3043" s="1076"/>
    </row>
    <row r="3044" spans="1:6">
      <c r="A3044" s="1152"/>
      <c r="B3044" s="1072"/>
      <c r="C3044" s="1075"/>
      <c r="D3044" s="1075"/>
      <c r="E3044" s="1153"/>
      <c r="F3044" s="1076"/>
    </row>
    <row r="3045" spans="1:6">
      <c r="A3045" s="1152"/>
      <c r="B3045" s="1072"/>
      <c r="C3045" s="1075"/>
      <c r="D3045" s="1075"/>
      <c r="E3045" s="1153"/>
      <c r="F3045" s="1076"/>
    </row>
    <row r="3046" spans="1:6">
      <c r="A3046" s="1152"/>
      <c r="B3046" s="1072"/>
      <c r="C3046" s="1075"/>
      <c r="D3046" s="1075"/>
      <c r="E3046" s="1153"/>
      <c r="F3046" s="1076"/>
    </row>
    <row r="3047" spans="1:6">
      <c r="A3047" s="1152"/>
      <c r="B3047" s="1072"/>
      <c r="C3047" s="1075"/>
      <c r="D3047" s="1075"/>
      <c r="E3047" s="1153"/>
      <c r="F3047" s="1076"/>
    </row>
    <row r="3048" spans="1:6">
      <c r="A3048" s="1152"/>
      <c r="B3048" s="1072"/>
      <c r="C3048" s="1075"/>
      <c r="D3048" s="1075"/>
      <c r="E3048" s="1153"/>
      <c r="F3048" s="1076"/>
    </row>
    <row r="3049" spans="1:6">
      <c r="A3049" s="1152"/>
      <c r="B3049" s="1072"/>
      <c r="C3049" s="1075"/>
      <c r="D3049" s="1075"/>
      <c r="E3049" s="1153"/>
      <c r="F3049" s="1076"/>
    </row>
    <row r="3050" spans="1:6">
      <c r="A3050" s="1152"/>
      <c r="B3050" s="1072"/>
      <c r="C3050" s="1075"/>
      <c r="D3050" s="1075"/>
      <c r="E3050" s="1153"/>
      <c r="F3050" s="1076"/>
    </row>
    <row r="3051" spans="1:6">
      <c r="A3051" s="1152"/>
      <c r="B3051" s="1072"/>
      <c r="C3051" s="1075"/>
      <c r="D3051" s="1075"/>
      <c r="E3051" s="1153"/>
      <c r="F3051" s="1076"/>
    </row>
    <row r="3052" spans="1:6">
      <c r="A3052" s="1152"/>
      <c r="B3052" s="1072"/>
      <c r="C3052" s="1075"/>
      <c r="D3052" s="1075"/>
      <c r="E3052" s="1153"/>
      <c r="F3052" s="1076"/>
    </row>
    <row r="3053" spans="1:6">
      <c r="A3053" s="1152"/>
      <c r="B3053" s="1072"/>
      <c r="C3053" s="1075"/>
      <c r="D3053" s="1075"/>
      <c r="E3053" s="1153"/>
      <c r="F3053" s="1076"/>
    </row>
    <row r="3054" spans="1:6">
      <c r="A3054" s="1152"/>
      <c r="B3054" s="1072"/>
      <c r="C3054" s="1075"/>
      <c r="D3054" s="1075"/>
      <c r="E3054" s="1153"/>
      <c r="F3054" s="1076"/>
    </row>
    <row r="3055" spans="1:6">
      <c r="A3055" s="1152"/>
      <c r="B3055" s="1072"/>
      <c r="C3055" s="1075"/>
      <c r="D3055" s="1075"/>
      <c r="E3055" s="1153"/>
      <c r="F3055" s="1076"/>
    </row>
    <row r="3056" spans="1:6">
      <c r="A3056" s="1152"/>
      <c r="B3056" s="1072"/>
      <c r="C3056" s="1075"/>
      <c r="D3056" s="1075"/>
      <c r="E3056" s="1153"/>
      <c r="F3056" s="1076"/>
    </row>
    <row r="3057" spans="1:6">
      <c r="A3057" s="1152"/>
      <c r="B3057" s="1072"/>
      <c r="C3057" s="1075"/>
      <c r="D3057" s="1075"/>
      <c r="E3057" s="1153"/>
      <c r="F3057" s="1076"/>
    </row>
    <row r="3058" spans="1:6">
      <c r="A3058" s="1152"/>
      <c r="B3058" s="1072"/>
      <c r="C3058" s="1075"/>
      <c r="D3058" s="1075"/>
      <c r="E3058" s="1153"/>
      <c r="F3058" s="1076"/>
    </row>
    <row r="3059" spans="1:6">
      <c r="A3059" s="1152"/>
      <c r="B3059" s="1072"/>
      <c r="C3059" s="1075"/>
      <c r="D3059" s="1075"/>
      <c r="E3059" s="1153"/>
      <c r="F3059" s="1076"/>
    </row>
    <row r="3060" spans="1:6">
      <c r="A3060" s="1152"/>
      <c r="B3060" s="1072"/>
      <c r="C3060" s="1075"/>
      <c r="D3060" s="1075"/>
      <c r="E3060" s="1153"/>
      <c r="F3060" s="1076"/>
    </row>
    <row r="3061" spans="1:6">
      <c r="A3061" s="1152"/>
      <c r="B3061" s="1072"/>
      <c r="C3061" s="1075"/>
      <c r="D3061" s="1075"/>
      <c r="E3061" s="1153"/>
      <c r="F3061" s="1076"/>
    </row>
    <row r="3062" spans="1:6">
      <c r="A3062" s="1152"/>
      <c r="B3062" s="1072"/>
      <c r="C3062" s="1075"/>
      <c r="D3062" s="1075"/>
      <c r="E3062" s="1153"/>
      <c r="F3062" s="1076"/>
    </row>
    <row r="3063" spans="1:6">
      <c r="A3063" s="1152"/>
      <c r="B3063" s="1072"/>
      <c r="C3063" s="1075"/>
      <c r="D3063" s="1075"/>
      <c r="E3063" s="1153"/>
      <c r="F3063" s="1076"/>
    </row>
    <row r="3064" spans="1:6">
      <c r="A3064" s="1152"/>
      <c r="B3064" s="1072"/>
      <c r="C3064" s="1075"/>
      <c r="D3064" s="1075"/>
      <c r="E3064" s="1153"/>
      <c r="F3064" s="1076"/>
    </row>
    <row r="3065" spans="1:6">
      <c r="A3065" s="1152"/>
      <c r="B3065" s="1072"/>
      <c r="C3065" s="1075"/>
      <c r="D3065" s="1075"/>
      <c r="E3065" s="1153"/>
      <c r="F3065" s="1076"/>
    </row>
    <row r="3066" spans="1:6">
      <c r="A3066" s="1152"/>
      <c r="B3066" s="1072"/>
      <c r="C3066" s="1075"/>
      <c r="D3066" s="1075"/>
      <c r="E3066" s="1153"/>
      <c r="F3066" s="1076"/>
    </row>
    <row r="3067" spans="1:6">
      <c r="A3067" s="1152"/>
      <c r="B3067" s="1072"/>
      <c r="C3067" s="1075"/>
      <c r="D3067" s="1075"/>
      <c r="E3067" s="1153"/>
      <c r="F3067" s="1076"/>
    </row>
    <row r="3068" spans="1:6">
      <c r="A3068" s="1152"/>
      <c r="B3068" s="1072"/>
      <c r="C3068" s="1075"/>
      <c r="D3068" s="1075"/>
      <c r="E3068" s="1153"/>
      <c r="F3068" s="1076"/>
    </row>
    <row r="3069" spans="1:6">
      <c r="A3069" s="1152"/>
      <c r="B3069" s="1072"/>
      <c r="C3069" s="1075"/>
      <c r="D3069" s="1075"/>
      <c r="E3069" s="1153"/>
      <c r="F3069" s="1076"/>
    </row>
    <row r="3070" spans="1:6">
      <c r="A3070" s="1152"/>
      <c r="B3070" s="1072"/>
      <c r="C3070" s="1075"/>
      <c r="D3070" s="1075"/>
      <c r="E3070" s="1153"/>
      <c r="F3070" s="1076"/>
    </row>
    <row r="3071" spans="1:6">
      <c r="A3071" s="1152"/>
      <c r="B3071" s="1072"/>
      <c r="C3071" s="1075"/>
      <c r="D3071" s="1075"/>
      <c r="E3071" s="1153"/>
      <c r="F3071" s="1076"/>
    </row>
    <row r="3072" spans="1:6">
      <c r="A3072" s="1152"/>
      <c r="B3072" s="1072"/>
      <c r="C3072" s="1075"/>
      <c r="D3072" s="1075"/>
      <c r="E3072" s="1153"/>
      <c r="F3072" s="1076"/>
    </row>
    <row r="3073" spans="1:6">
      <c r="A3073" s="1152"/>
      <c r="B3073" s="1072"/>
      <c r="C3073" s="1075"/>
      <c r="D3073" s="1075"/>
      <c r="E3073" s="1153"/>
      <c r="F3073" s="1076"/>
    </row>
    <row r="3074" spans="1:6">
      <c r="A3074" s="1152"/>
      <c r="B3074" s="1072"/>
      <c r="C3074" s="1075"/>
      <c r="D3074" s="1075"/>
      <c r="E3074" s="1153"/>
      <c r="F3074" s="1076"/>
    </row>
    <row r="3075" spans="1:6">
      <c r="A3075" s="1152"/>
      <c r="B3075" s="1072"/>
      <c r="C3075" s="1075"/>
      <c r="D3075" s="1075"/>
      <c r="E3075" s="1153"/>
      <c r="F3075" s="1076"/>
    </row>
    <row r="3076" spans="1:6">
      <c r="A3076" s="1152"/>
      <c r="B3076" s="1072"/>
      <c r="C3076" s="1075"/>
      <c r="D3076" s="1075"/>
      <c r="E3076" s="1153"/>
      <c r="F3076" s="1076"/>
    </row>
    <row r="3077" spans="1:6">
      <c r="A3077" s="1152"/>
      <c r="B3077" s="1072"/>
      <c r="C3077" s="1075"/>
      <c r="D3077" s="1075"/>
      <c r="E3077" s="1153"/>
      <c r="F3077" s="1076"/>
    </row>
    <row r="3078" spans="1:6">
      <c r="A3078" s="1152"/>
      <c r="B3078" s="1072"/>
      <c r="C3078" s="1075"/>
      <c r="D3078" s="1075"/>
      <c r="E3078" s="1153"/>
      <c r="F3078" s="1076"/>
    </row>
    <row r="3079" spans="1:6">
      <c r="A3079" s="1152"/>
      <c r="B3079" s="1072"/>
      <c r="C3079" s="1075"/>
      <c r="D3079" s="1075"/>
      <c r="E3079" s="1153"/>
      <c r="F3079" s="1076"/>
    </row>
    <row r="3080" spans="1:6">
      <c r="A3080" s="1152"/>
      <c r="B3080" s="1072"/>
      <c r="C3080" s="1075"/>
      <c r="D3080" s="1075"/>
      <c r="E3080" s="1153"/>
      <c r="F3080" s="1076"/>
    </row>
    <row r="3081" spans="1:6">
      <c r="A3081" s="1152"/>
      <c r="B3081" s="1072"/>
      <c r="C3081" s="1075"/>
      <c r="D3081" s="1075"/>
      <c r="E3081" s="1153"/>
      <c r="F3081" s="1076"/>
    </row>
    <row r="3082" spans="1:6">
      <c r="A3082" s="1152"/>
      <c r="B3082" s="1072"/>
      <c r="C3082" s="1075"/>
      <c r="D3082" s="1075"/>
      <c r="E3082" s="1153"/>
      <c r="F3082" s="1076"/>
    </row>
    <row r="3083" spans="1:6">
      <c r="A3083" s="1152"/>
      <c r="B3083" s="1072"/>
      <c r="C3083" s="1075"/>
      <c r="D3083" s="1075"/>
      <c r="E3083" s="1153"/>
      <c r="F3083" s="1076"/>
    </row>
    <row r="3084" spans="1:6">
      <c r="A3084" s="1152"/>
      <c r="B3084" s="1072"/>
      <c r="C3084" s="1075"/>
      <c r="D3084" s="1075"/>
      <c r="E3084" s="1153"/>
      <c r="F3084" s="1076"/>
    </row>
    <row r="3085" spans="1:6">
      <c r="A3085" s="1152"/>
      <c r="B3085" s="1072"/>
      <c r="C3085" s="1075"/>
      <c r="D3085" s="1075"/>
      <c r="E3085" s="1153"/>
      <c r="F3085" s="1076"/>
    </row>
    <row r="3086" spans="1:6">
      <c r="A3086" s="1152"/>
      <c r="B3086" s="1072"/>
      <c r="C3086" s="1075"/>
      <c r="D3086" s="1075"/>
      <c r="E3086" s="1153"/>
      <c r="F3086" s="1076"/>
    </row>
    <row r="3087" spans="1:6">
      <c r="A3087" s="1152"/>
      <c r="B3087" s="1072"/>
      <c r="C3087" s="1075"/>
      <c r="D3087" s="1075"/>
      <c r="E3087" s="1153"/>
      <c r="F3087" s="1076"/>
    </row>
    <row r="3088" spans="1:6">
      <c r="A3088" s="1152"/>
      <c r="B3088" s="1072"/>
      <c r="C3088" s="1075"/>
      <c r="D3088" s="1075"/>
      <c r="E3088" s="1153"/>
      <c r="F3088" s="1076"/>
    </row>
    <row r="3089" spans="1:6">
      <c r="A3089" s="1152"/>
      <c r="B3089" s="1072"/>
      <c r="C3089" s="1075"/>
      <c r="D3089" s="1075"/>
      <c r="E3089" s="1153"/>
      <c r="F3089" s="1076"/>
    </row>
    <row r="3090" spans="1:6">
      <c r="A3090" s="1152"/>
      <c r="B3090" s="1072"/>
      <c r="C3090" s="1075"/>
      <c r="D3090" s="1075"/>
      <c r="E3090" s="1153"/>
      <c r="F3090" s="1076"/>
    </row>
    <row r="3091" spans="1:6">
      <c r="A3091" s="1152"/>
      <c r="B3091" s="1072"/>
      <c r="C3091" s="1075"/>
      <c r="D3091" s="1075"/>
      <c r="E3091" s="1153"/>
      <c r="F3091" s="1076"/>
    </row>
    <row r="3092" spans="1:6">
      <c r="A3092" s="1152"/>
      <c r="B3092" s="1072"/>
      <c r="C3092" s="1075"/>
      <c r="D3092" s="1075"/>
      <c r="E3092" s="1153"/>
      <c r="F3092" s="1076"/>
    </row>
    <row r="3093" spans="1:6">
      <c r="A3093" s="1152"/>
      <c r="B3093" s="1072"/>
      <c r="C3093" s="1075"/>
      <c r="D3093" s="1075"/>
      <c r="E3093" s="1153"/>
      <c r="F3093" s="1076"/>
    </row>
    <row r="3094" spans="1:6">
      <c r="A3094" s="1152"/>
      <c r="B3094" s="1072"/>
      <c r="C3094" s="1075"/>
      <c r="D3094" s="1075"/>
      <c r="E3094" s="1153"/>
      <c r="F3094" s="1076"/>
    </row>
    <row r="3095" spans="1:6">
      <c r="A3095" s="1152"/>
      <c r="B3095" s="1072"/>
      <c r="C3095" s="1075"/>
      <c r="D3095" s="1075"/>
      <c r="E3095" s="1153"/>
      <c r="F3095" s="1076"/>
    </row>
    <row r="3096" spans="1:6">
      <c r="A3096" s="1152"/>
      <c r="B3096" s="1072"/>
      <c r="C3096" s="1075"/>
      <c r="D3096" s="1075"/>
      <c r="E3096" s="1153"/>
      <c r="F3096" s="1076"/>
    </row>
    <row r="3097" spans="1:6">
      <c r="A3097" s="1152"/>
      <c r="B3097" s="1072"/>
      <c r="C3097" s="1075"/>
      <c r="D3097" s="1075"/>
      <c r="E3097" s="1153"/>
      <c r="F3097" s="1076"/>
    </row>
    <row r="3098" spans="1:6">
      <c r="A3098" s="1152"/>
      <c r="B3098" s="1072"/>
      <c r="C3098" s="1075"/>
      <c r="D3098" s="1075"/>
      <c r="E3098" s="1153"/>
      <c r="F3098" s="1076"/>
    </row>
    <row r="3099" spans="1:6">
      <c r="A3099" s="1152"/>
      <c r="B3099" s="1072"/>
      <c r="C3099" s="1075"/>
      <c r="D3099" s="1075"/>
      <c r="E3099" s="1153"/>
      <c r="F3099" s="1076"/>
    </row>
    <row r="3100" spans="1:6">
      <c r="A3100" s="1152"/>
      <c r="B3100" s="1072"/>
      <c r="C3100" s="1075"/>
      <c r="D3100" s="1075"/>
      <c r="E3100" s="1153"/>
      <c r="F3100" s="1076"/>
    </row>
    <row r="3101" spans="1:6">
      <c r="A3101" s="1152"/>
      <c r="B3101" s="1072"/>
      <c r="C3101" s="1075"/>
      <c r="D3101" s="1075"/>
      <c r="E3101" s="1153"/>
      <c r="F3101" s="1076"/>
    </row>
    <row r="3102" spans="1:6">
      <c r="A3102" s="1152"/>
      <c r="B3102" s="1072"/>
      <c r="C3102" s="1075"/>
      <c r="D3102" s="1075"/>
      <c r="E3102" s="1153"/>
      <c r="F3102" s="1076"/>
    </row>
    <row r="3103" spans="1:6">
      <c r="A3103" s="1152"/>
      <c r="B3103" s="1072"/>
      <c r="C3103" s="1075"/>
      <c r="D3103" s="1075"/>
      <c r="E3103" s="1153"/>
      <c r="F3103" s="1076"/>
    </row>
    <row r="3104" spans="1:6">
      <c r="A3104" s="1152"/>
      <c r="B3104" s="1072"/>
      <c r="C3104" s="1075"/>
      <c r="D3104" s="1075"/>
      <c r="E3104" s="1153"/>
      <c r="F3104" s="1076"/>
    </row>
    <row r="3105" spans="1:6">
      <c r="A3105" s="1152"/>
      <c r="B3105" s="1072"/>
      <c r="C3105" s="1075"/>
      <c r="D3105" s="1075"/>
      <c r="E3105" s="1153"/>
      <c r="F3105" s="1076"/>
    </row>
    <row r="3106" spans="1:6">
      <c r="A3106" s="1152"/>
      <c r="B3106" s="1072"/>
      <c r="C3106" s="1075"/>
      <c r="D3106" s="1075"/>
      <c r="E3106" s="1153"/>
      <c r="F3106" s="1076"/>
    </row>
    <row r="3107" spans="1:6">
      <c r="A3107" s="1152"/>
      <c r="B3107" s="1072"/>
      <c r="C3107" s="1075"/>
      <c r="D3107" s="1075"/>
      <c r="E3107" s="1153"/>
      <c r="F3107" s="1076"/>
    </row>
    <row r="3108" spans="1:6">
      <c r="A3108" s="1152"/>
      <c r="B3108" s="1072"/>
      <c r="C3108" s="1075"/>
      <c r="D3108" s="1075"/>
      <c r="E3108" s="1153"/>
      <c r="F3108" s="1076"/>
    </row>
    <row r="3109" spans="1:6">
      <c r="A3109" s="1152"/>
      <c r="B3109" s="1072"/>
      <c r="C3109" s="1075"/>
      <c r="D3109" s="1075"/>
      <c r="E3109" s="1153"/>
      <c r="F3109" s="1076"/>
    </row>
    <row r="3110" spans="1:6">
      <c r="A3110" s="1152"/>
      <c r="B3110" s="1072"/>
      <c r="C3110" s="1075"/>
      <c r="D3110" s="1075"/>
      <c r="E3110" s="1153"/>
      <c r="F3110" s="1076"/>
    </row>
    <row r="3111" spans="1:6">
      <c r="A3111" s="1152"/>
      <c r="B3111" s="1072"/>
      <c r="C3111" s="1075"/>
      <c r="D3111" s="1075"/>
      <c r="E3111" s="1153"/>
      <c r="F3111" s="1076"/>
    </row>
    <row r="3112" spans="1:6">
      <c r="A3112" s="1152"/>
      <c r="B3112" s="1072"/>
      <c r="C3112" s="1075"/>
      <c r="D3112" s="1075"/>
      <c r="E3112" s="1153"/>
      <c r="F3112" s="1076"/>
    </row>
    <row r="3113" spans="1:6">
      <c r="A3113" s="1152"/>
      <c r="B3113" s="1072"/>
      <c r="C3113" s="1075"/>
      <c r="D3113" s="1075"/>
      <c r="E3113" s="1153"/>
      <c r="F3113" s="1076"/>
    </row>
    <row r="3114" spans="1:6">
      <c r="A3114" s="1152"/>
      <c r="B3114" s="1072"/>
      <c r="C3114" s="1075"/>
      <c r="D3114" s="1075"/>
      <c r="E3114" s="1153"/>
      <c r="F3114" s="1076"/>
    </row>
    <row r="3115" spans="1:6">
      <c r="A3115" s="1152"/>
      <c r="B3115" s="1072"/>
      <c r="C3115" s="1075"/>
      <c r="D3115" s="1075"/>
      <c r="E3115" s="1153"/>
      <c r="F3115" s="1076"/>
    </row>
    <row r="3116" spans="1:6">
      <c r="A3116" s="1152"/>
      <c r="B3116" s="1072"/>
      <c r="C3116" s="1075"/>
      <c r="D3116" s="1075"/>
      <c r="E3116" s="1153"/>
      <c r="F3116" s="1076"/>
    </row>
    <row r="3117" spans="1:6">
      <c r="A3117" s="1152"/>
      <c r="B3117" s="1072"/>
      <c r="C3117" s="1075"/>
      <c r="D3117" s="1075"/>
      <c r="E3117" s="1153"/>
      <c r="F3117" s="1076"/>
    </row>
    <row r="3118" spans="1:6">
      <c r="A3118" s="1152"/>
      <c r="B3118" s="1072"/>
      <c r="C3118" s="1075"/>
      <c r="D3118" s="1075"/>
      <c r="E3118" s="1153"/>
      <c r="F3118" s="1076"/>
    </row>
    <row r="3119" spans="1:6">
      <c r="A3119" s="1152"/>
      <c r="B3119" s="1072"/>
      <c r="C3119" s="1075"/>
      <c r="D3119" s="1075"/>
      <c r="E3119" s="1153"/>
      <c r="F3119" s="1076"/>
    </row>
    <row r="3120" spans="1:6">
      <c r="A3120" s="1152"/>
      <c r="B3120" s="1072"/>
      <c r="C3120" s="1075"/>
      <c r="D3120" s="1075"/>
      <c r="E3120" s="1153"/>
      <c r="F3120" s="1076"/>
    </row>
    <row r="3121" spans="1:6">
      <c r="A3121" s="1152"/>
      <c r="B3121" s="1072"/>
      <c r="C3121" s="1075"/>
      <c r="D3121" s="1075"/>
      <c r="E3121" s="1153"/>
      <c r="F3121" s="1076"/>
    </row>
    <row r="3122" spans="1:6">
      <c r="A3122" s="1152"/>
      <c r="B3122" s="1072"/>
      <c r="C3122" s="1075"/>
      <c r="D3122" s="1075"/>
      <c r="E3122" s="1153"/>
      <c r="F3122" s="1076"/>
    </row>
    <row r="3123" spans="1:6">
      <c r="A3123" s="1152"/>
      <c r="B3123" s="1072"/>
      <c r="C3123" s="1075"/>
      <c r="D3123" s="1075"/>
      <c r="E3123" s="1153"/>
      <c r="F3123" s="1076"/>
    </row>
    <row r="3124" spans="1:6">
      <c r="A3124" s="1152"/>
      <c r="B3124" s="1072"/>
      <c r="C3124" s="1075"/>
      <c r="D3124" s="1075"/>
      <c r="E3124" s="1153"/>
      <c r="F3124" s="1076"/>
    </row>
    <row r="3125" spans="1:6">
      <c r="A3125" s="1152"/>
      <c r="B3125" s="1072"/>
      <c r="C3125" s="1075"/>
      <c r="D3125" s="1075"/>
      <c r="E3125" s="1153"/>
      <c r="F3125" s="1076"/>
    </row>
    <row r="3126" spans="1:6">
      <c r="A3126" s="1152"/>
      <c r="B3126" s="1072"/>
      <c r="C3126" s="1075"/>
      <c r="D3126" s="1075"/>
      <c r="E3126" s="1153"/>
      <c r="F3126" s="1076"/>
    </row>
    <row r="3127" spans="1:6">
      <c r="A3127" s="1152"/>
      <c r="B3127" s="1072"/>
      <c r="C3127" s="1075"/>
      <c r="D3127" s="1075"/>
      <c r="E3127" s="1153"/>
      <c r="F3127" s="1076"/>
    </row>
    <row r="3128" spans="1:6">
      <c r="A3128" s="1152"/>
      <c r="B3128" s="1072"/>
      <c r="C3128" s="1075"/>
      <c r="D3128" s="1075"/>
      <c r="E3128" s="1153"/>
      <c r="F3128" s="1076"/>
    </row>
    <row r="3129" spans="1:6">
      <c r="A3129" s="1152"/>
      <c r="B3129" s="1072"/>
      <c r="C3129" s="1075"/>
      <c r="D3129" s="1075"/>
      <c r="E3129" s="1153"/>
      <c r="F3129" s="1076"/>
    </row>
    <row r="3130" spans="1:6">
      <c r="A3130" s="1152"/>
      <c r="B3130" s="1072"/>
      <c r="C3130" s="1075"/>
      <c r="D3130" s="1075"/>
      <c r="E3130" s="1153"/>
      <c r="F3130" s="1076"/>
    </row>
    <row r="3131" spans="1:6">
      <c r="A3131" s="1152"/>
      <c r="B3131" s="1072"/>
      <c r="C3131" s="1075"/>
      <c r="D3131" s="1075"/>
      <c r="E3131" s="1153"/>
      <c r="F3131" s="1076"/>
    </row>
    <row r="3132" spans="1:6">
      <c r="A3132" s="1152"/>
      <c r="B3132" s="1072"/>
      <c r="C3132" s="1075"/>
      <c r="D3132" s="1075"/>
      <c r="E3132" s="1153"/>
      <c r="F3132" s="1076"/>
    </row>
    <row r="3133" spans="1:6">
      <c r="A3133" s="1152"/>
      <c r="B3133" s="1072"/>
      <c r="C3133" s="1075"/>
      <c r="D3133" s="1075"/>
      <c r="E3133" s="1153"/>
      <c r="F3133" s="1076"/>
    </row>
    <row r="3134" spans="1:6">
      <c r="A3134" s="1152"/>
      <c r="B3134" s="1072"/>
      <c r="C3134" s="1075"/>
      <c r="D3134" s="1075"/>
      <c r="E3134" s="1153"/>
      <c r="F3134" s="1076"/>
    </row>
    <row r="3135" spans="1:6">
      <c r="A3135" s="1152"/>
      <c r="B3135" s="1072"/>
      <c r="C3135" s="1075"/>
      <c r="D3135" s="1075"/>
      <c r="E3135" s="1153"/>
      <c r="F3135" s="1076"/>
    </row>
    <row r="3136" spans="1:6">
      <c r="A3136" s="1152"/>
      <c r="B3136" s="1072"/>
      <c r="C3136" s="1075"/>
      <c r="D3136" s="1075"/>
      <c r="E3136" s="1153"/>
      <c r="F3136" s="1076"/>
    </row>
    <row r="3137" spans="1:6">
      <c r="A3137" s="1152"/>
      <c r="B3137" s="1072"/>
      <c r="C3137" s="1075"/>
      <c r="D3137" s="1075"/>
      <c r="E3137" s="1153"/>
      <c r="F3137" s="1076"/>
    </row>
    <row r="3138" spans="1:6">
      <c r="A3138" s="1152"/>
      <c r="B3138" s="1072"/>
      <c r="C3138" s="1075"/>
      <c r="D3138" s="1075"/>
      <c r="E3138" s="1153"/>
      <c r="F3138" s="1076"/>
    </row>
    <row r="3139" spans="1:6">
      <c r="A3139" s="1152"/>
      <c r="B3139" s="1072"/>
      <c r="C3139" s="1075"/>
      <c r="D3139" s="1075"/>
      <c r="E3139" s="1153"/>
      <c r="F3139" s="1076"/>
    </row>
    <row r="3140" spans="1:6">
      <c r="A3140" s="1152"/>
      <c r="B3140" s="1072"/>
      <c r="C3140" s="1075"/>
      <c r="D3140" s="1075"/>
      <c r="E3140" s="1153"/>
      <c r="F3140" s="1076"/>
    </row>
    <row r="3141" spans="1:6">
      <c r="A3141" s="1152"/>
      <c r="B3141" s="1072"/>
      <c r="C3141" s="1075"/>
      <c r="D3141" s="1075"/>
      <c r="E3141" s="1153"/>
      <c r="F3141" s="1076"/>
    </row>
    <row r="3142" spans="1:6">
      <c r="A3142" s="1152"/>
      <c r="B3142" s="1072"/>
      <c r="C3142" s="1075"/>
      <c r="D3142" s="1075"/>
      <c r="E3142" s="1153"/>
      <c r="F3142" s="1076"/>
    </row>
    <row r="3143" spans="1:6">
      <c r="A3143" s="1152"/>
      <c r="B3143" s="1072"/>
      <c r="C3143" s="1075"/>
      <c r="D3143" s="1075"/>
      <c r="E3143" s="1153"/>
      <c r="F3143" s="1076"/>
    </row>
    <row r="3144" spans="1:6">
      <c r="A3144" s="1152"/>
      <c r="B3144" s="1072"/>
      <c r="C3144" s="1075"/>
      <c r="D3144" s="1075"/>
      <c r="E3144" s="1153"/>
      <c r="F3144" s="1076"/>
    </row>
    <row r="3145" spans="1:6">
      <c r="A3145" s="1152"/>
      <c r="B3145" s="1072"/>
      <c r="C3145" s="1075"/>
      <c r="D3145" s="1075"/>
      <c r="E3145" s="1153"/>
      <c r="F3145" s="1076"/>
    </row>
    <row r="3146" spans="1:6">
      <c r="A3146" s="1152"/>
      <c r="B3146" s="1072"/>
      <c r="C3146" s="1075"/>
      <c r="D3146" s="1075"/>
      <c r="E3146" s="1153"/>
      <c r="F3146" s="1076"/>
    </row>
    <row r="3147" spans="1:6">
      <c r="A3147" s="1152"/>
      <c r="B3147" s="1072"/>
      <c r="C3147" s="1075"/>
      <c r="D3147" s="1075"/>
      <c r="E3147" s="1153"/>
      <c r="F3147" s="1076"/>
    </row>
    <row r="3148" spans="1:6">
      <c r="A3148" s="1152"/>
      <c r="B3148" s="1072"/>
      <c r="C3148" s="1075"/>
      <c r="D3148" s="1075"/>
      <c r="E3148" s="1153"/>
      <c r="F3148" s="1076"/>
    </row>
    <row r="3149" spans="1:6">
      <c r="A3149" s="1152"/>
      <c r="B3149" s="1072"/>
      <c r="C3149" s="1075"/>
      <c r="D3149" s="1075"/>
      <c r="E3149" s="1153"/>
      <c r="F3149" s="1076"/>
    </row>
    <row r="3150" spans="1:6">
      <c r="A3150" s="1152"/>
      <c r="B3150" s="1072"/>
      <c r="C3150" s="1075"/>
      <c r="D3150" s="1075"/>
      <c r="E3150" s="1153"/>
      <c r="F3150" s="1076"/>
    </row>
    <row r="3151" spans="1:6">
      <c r="A3151" s="1152"/>
      <c r="B3151" s="1072"/>
      <c r="C3151" s="1075"/>
      <c r="D3151" s="1075"/>
      <c r="E3151" s="1153"/>
      <c r="F3151" s="1076"/>
    </row>
    <row r="3152" spans="1:6">
      <c r="A3152" s="1152"/>
      <c r="B3152" s="1072"/>
      <c r="C3152" s="1075"/>
      <c r="D3152" s="1075"/>
      <c r="E3152" s="1153"/>
      <c r="F3152" s="1076"/>
    </row>
    <row r="3153" spans="1:6">
      <c r="A3153" s="1152"/>
      <c r="B3153" s="1072"/>
      <c r="C3153" s="1075"/>
      <c r="D3153" s="1075"/>
      <c r="E3153" s="1153"/>
      <c r="F3153" s="1076"/>
    </row>
    <row r="3154" spans="1:6">
      <c r="A3154" s="1152"/>
      <c r="B3154" s="1072"/>
      <c r="C3154" s="1075"/>
      <c r="D3154" s="1075"/>
      <c r="E3154" s="1153"/>
      <c r="F3154" s="1076"/>
    </row>
    <row r="3155" spans="1:6">
      <c r="A3155" s="1152"/>
      <c r="B3155" s="1072"/>
      <c r="C3155" s="1075"/>
      <c r="D3155" s="1075"/>
      <c r="E3155" s="1153"/>
      <c r="F3155" s="1076"/>
    </row>
    <row r="3156" spans="1:6">
      <c r="A3156" s="1152"/>
      <c r="B3156" s="1072"/>
      <c r="C3156" s="1075"/>
      <c r="D3156" s="1075"/>
      <c r="E3156" s="1153"/>
      <c r="F3156" s="1076"/>
    </row>
    <row r="3157" spans="1:6">
      <c r="A3157" s="1152"/>
      <c r="B3157" s="1072"/>
      <c r="C3157" s="1075"/>
      <c r="D3157" s="1075"/>
      <c r="E3157" s="1153"/>
      <c r="F3157" s="1076"/>
    </row>
    <row r="3158" spans="1:6">
      <c r="A3158" s="1152"/>
      <c r="B3158" s="1072"/>
      <c r="C3158" s="1075"/>
      <c r="D3158" s="1075"/>
      <c r="E3158" s="1153"/>
      <c r="F3158" s="1076"/>
    </row>
    <row r="3159" spans="1:6">
      <c r="A3159" s="1152"/>
      <c r="B3159" s="1072"/>
      <c r="C3159" s="1075"/>
      <c r="D3159" s="1075"/>
      <c r="E3159" s="1153"/>
      <c r="F3159" s="1076"/>
    </row>
    <row r="3160" spans="1:6">
      <c r="A3160" s="1152"/>
      <c r="B3160" s="1072"/>
      <c r="C3160" s="1075"/>
      <c r="D3160" s="1075"/>
      <c r="E3160" s="1153"/>
      <c r="F3160" s="1076"/>
    </row>
    <row r="3161" spans="1:6">
      <c r="A3161" s="1152"/>
      <c r="B3161" s="1072"/>
      <c r="C3161" s="1075"/>
      <c r="D3161" s="1075"/>
      <c r="E3161" s="1153"/>
      <c r="F3161" s="1076"/>
    </row>
    <row r="3162" spans="1:6">
      <c r="A3162" s="1152"/>
      <c r="B3162" s="1072"/>
      <c r="C3162" s="1075"/>
      <c r="D3162" s="1075"/>
      <c r="E3162" s="1153"/>
      <c r="F3162" s="1076"/>
    </row>
    <row r="3163" spans="1:6">
      <c r="A3163" s="1152"/>
      <c r="B3163" s="1072"/>
      <c r="C3163" s="1075"/>
      <c r="D3163" s="1075"/>
      <c r="E3163" s="1153"/>
      <c r="F3163" s="1076"/>
    </row>
    <row r="3164" spans="1:6">
      <c r="A3164" s="1152"/>
      <c r="B3164" s="1072"/>
      <c r="C3164" s="1075"/>
      <c r="D3164" s="1075"/>
      <c r="E3164" s="1153"/>
      <c r="F3164" s="1076"/>
    </row>
    <row r="3165" spans="1:6">
      <c r="A3165" s="1152"/>
      <c r="B3165" s="1072"/>
      <c r="C3165" s="1075"/>
      <c r="D3165" s="1075"/>
      <c r="E3165" s="1153"/>
      <c r="F3165" s="1076"/>
    </row>
    <row r="3166" spans="1:6">
      <c r="A3166" s="1152"/>
      <c r="B3166" s="1072"/>
      <c r="C3166" s="1075"/>
      <c r="D3166" s="1075"/>
      <c r="E3166" s="1153"/>
      <c r="F3166" s="1076"/>
    </row>
    <row r="3167" spans="1:6">
      <c r="A3167" s="1152"/>
      <c r="B3167" s="1072"/>
      <c r="C3167" s="1075"/>
      <c r="D3167" s="1075"/>
      <c r="E3167" s="1153"/>
      <c r="F3167" s="1076"/>
    </row>
    <row r="3168" spans="1:6">
      <c r="A3168" s="1152"/>
      <c r="B3168" s="1072"/>
      <c r="C3168" s="1075"/>
      <c r="D3168" s="1075"/>
      <c r="E3168" s="1153"/>
      <c r="F3168" s="1076"/>
    </row>
    <row r="3169" spans="1:6">
      <c r="A3169" s="1152"/>
      <c r="B3169" s="1072"/>
      <c r="C3169" s="1075"/>
      <c r="D3169" s="1075"/>
      <c r="E3169" s="1153"/>
      <c r="F3169" s="1076"/>
    </row>
    <row r="3170" spans="1:6">
      <c r="A3170" s="1152"/>
      <c r="B3170" s="1072"/>
      <c r="C3170" s="1075"/>
      <c r="D3170" s="1075"/>
      <c r="E3170" s="1153"/>
      <c r="F3170" s="1076"/>
    </row>
    <row r="3171" spans="1:6">
      <c r="A3171" s="1152"/>
      <c r="B3171" s="1072"/>
      <c r="C3171" s="1075"/>
      <c r="D3171" s="1075"/>
      <c r="E3171" s="1153"/>
      <c r="F3171" s="1076"/>
    </row>
    <row r="3172" spans="1:6">
      <c r="A3172" s="1152"/>
      <c r="B3172" s="1072"/>
      <c r="C3172" s="1075"/>
      <c r="D3172" s="1075"/>
      <c r="E3172" s="1153"/>
      <c r="F3172" s="1076"/>
    </row>
    <row r="3173" spans="1:6">
      <c r="A3173" s="1152"/>
      <c r="B3173" s="1072"/>
      <c r="C3173" s="1075"/>
      <c r="D3173" s="1075"/>
      <c r="E3173" s="1153"/>
      <c r="F3173" s="1076"/>
    </row>
    <row r="3174" spans="1:6">
      <c r="A3174" s="1152"/>
      <c r="B3174" s="1072"/>
      <c r="C3174" s="1075"/>
      <c r="D3174" s="1075"/>
      <c r="E3174" s="1153"/>
      <c r="F3174" s="1076"/>
    </row>
    <row r="3175" spans="1:6">
      <c r="A3175" s="1152"/>
      <c r="B3175" s="1072"/>
      <c r="C3175" s="1075"/>
      <c r="D3175" s="1075"/>
      <c r="E3175" s="1153"/>
      <c r="F3175" s="1076"/>
    </row>
    <row r="3176" spans="1:6">
      <c r="A3176" s="1152"/>
      <c r="B3176" s="1072"/>
      <c r="C3176" s="1075"/>
      <c r="D3176" s="1075"/>
      <c r="E3176" s="1153"/>
      <c r="F3176" s="1076"/>
    </row>
    <row r="3177" spans="1:6">
      <c r="A3177" s="1152"/>
      <c r="B3177" s="1072"/>
      <c r="C3177" s="1075"/>
      <c r="D3177" s="1075"/>
      <c r="E3177" s="1153"/>
      <c r="F3177" s="1076"/>
    </row>
    <row r="3178" spans="1:6">
      <c r="A3178" s="1152"/>
      <c r="B3178" s="1072"/>
      <c r="C3178" s="1075"/>
      <c r="D3178" s="1075"/>
      <c r="E3178" s="1153"/>
      <c r="F3178" s="1076"/>
    </row>
    <row r="3179" spans="1:6">
      <c r="A3179" s="1152"/>
      <c r="B3179" s="1072"/>
      <c r="C3179" s="1075"/>
      <c r="D3179" s="1075"/>
      <c r="E3179" s="1153"/>
      <c r="F3179" s="1076"/>
    </row>
    <row r="3180" spans="1:6">
      <c r="A3180" s="1152"/>
      <c r="B3180" s="1072"/>
      <c r="C3180" s="1075"/>
      <c r="D3180" s="1075"/>
      <c r="E3180" s="1153"/>
      <c r="F3180" s="1076"/>
    </row>
    <row r="3181" spans="1:6">
      <c r="A3181" s="1152"/>
      <c r="B3181" s="1072"/>
      <c r="C3181" s="1075"/>
      <c r="D3181" s="1075"/>
      <c r="E3181" s="1153"/>
      <c r="F3181" s="1076"/>
    </row>
    <row r="3182" spans="1:6">
      <c r="A3182" s="1152"/>
      <c r="B3182" s="1072"/>
      <c r="C3182" s="1075"/>
      <c r="D3182" s="1075"/>
      <c r="E3182" s="1153"/>
      <c r="F3182" s="1076"/>
    </row>
    <row r="3183" spans="1:6">
      <c r="A3183" s="1152"/>
      <c r="B3183" s="1072"/>
      <c r="C3183" s="1075"/>
      <c r="D3183" s="1075"/>
      <c r="E3183" s="1153"/>
      <c r="F3183" s="1076"/>
    </row>
    <row r="3184" spans="1:6">
      <c r="A3184" s="1152"/>
      <c r="B3184" s="1072"/>
      <c r="C3184" s="1075"/>
      <c r="D3184" s="1075"/>
      <c r="E3184" s="1153"/>
      <c r="F3184" s="1076"/>
    </row>
    <row r="3185" spans="1:6">
      <c r="A3185" s="1152"/>
      <c r="B3185" s="1072"/>
      <c r="C3185" s="1075"/>
      <c r="D3185" s="1075"/>
      <c r="E3185" s="1153"/>
      <c r="F3185" s="1076"/>
    </row>
    <row r="3186" spans="1:6">
      <c r="A3186" s="1152"/>
      <c r="B3186" s="1072"/>
      <c r="C3186" s="1075"/>
      <c r="D3186" s="1075"/>
      <c r="E3186" s="1153"/>
      <c r="F3186" s="1076"/>
    </row>
    <row r="3187" spans="1:6">
      <c r="A3187" s="1152"/>
      <c r="B3187" s="1072"/>
      <c r="C3187" s="1075"/>
      <c r="D3187" s="1075"/>
      <c r="E3187" s="1153"/>
      <c r="F3187" s="1076"/>
    </row>
    <row r="3188" spans="1:6">
      <c r="A3188" s="1152"/>
      <c r="B3188" s="1072"/>
      <c r="C3188" s="1075"/>
      <c r="D3188" s="1075"/>
      <c r="E3188" s="1153"/>
      <c r="F3188" s="1076"/>
    </row>
    <row r="3189" spans="1:6">
      <c r="A3189" s="1152"/>
      <c r="B3189" s="1072"/>
      <c r="C3189" s="1075"/>
      <c r="D3189" s="1075"/>
      <c r="E3189" s="1153"/>
      <c r="F3189" s="1076"/>
    </row>
    <row r="3190" spans="1:6">
      <c r="A3190" s="1152"/>
      <c r="B3190" s="1072"/>
      <c r="C3190" s="1075"/>
      <c r="D3190" s="1075"/>
      <c r="E3190" s="1153"/>
      <c r="F3190" s="1076"/>
    </row>
    <row r="3191" spans="1:6">
      <c r="A3191" s="1152"/>
      <c r="B3191" s="1072"/>
      <c r="C3191" s="1075"/>
      <c r="D3191" s="1075"/>
      <c r="E3191" s="1153"/>
      <c r="F3191" s="1076"/>
    </row>
    <row r="3192" spans="1:6">
      <c r="A3192" s="1152"/>
      <c r="B3192" s="1072"/>
      <c r="C3192" s="1075"/>
      <c r="D3192" s="1075"/>
      <c r="E3192" s="1153"/>
      <c r="F3192" s="1076"/>
    </row>
    <row r="3193" spans="1:6">
      <c r="A3193" s="1152"/>
      <c r="B3193" s="1072"/>
      <c r="C3193" s="1075"/>
      <c r="D3193" s="1075"/>
      <c r="E3193" s="1153"/>
      <c r="F3193" s="1076"/>
    </row>
    <row r="3194" spans="1:6">
      <c r="A3194" s="1152"/>
      <c r="B3194" s="1072"/>
      <c r="C3194" s="1075"/>
      <c r="D3194" s="1075"/>
      <c r="E3194" s="1153"/>
      <c r="F3194" s="1076"/>
    </row>
    <row r="3195" spans="1:6">
      <c r="A3195" s="1152"/>
      <c r="B3195" s="1072"/>
      <c r="C3195" s="1075"/>
      <c r="D3195" s="1075"/>
      <c r="E3195" s="1153"/>
      <c r="F3195" s="1076"/>
    </row>
    <row r="3196" spans="1:6">
      <c r="A3196" s="1152"/>
      <c r="B3196" s="1072"/>
      <c r="C3196" s="1075"/>
      <c r="D3196" s="1075"/>
      <c r="E3196" s="1153"/>
      <c r="F3196" s="1076"/>
    </row>
    <row r="3197" spans="1:6">
      <c r="A3197" s="1152"/>
      <c r="B3197" s="1072"/>
      <c r="C3197" s="1075"/>
      <c r="D3197" s="1075"/>
      <c r="E3197" s="1153"/>
      <c r="F3197" s="1076"/>
    </row>
    <row r="3198" spans="1:6">
      <c r="A3198" s="1152"/>
      <c r="B3198" s="1072"/>
      <c r="C3198" s="1075"/>
      <c r="D3198" s="1075"/>
      <c r="E3198" s="1153"/>
      <c r="F3198" s="1076"/>
    </row>
    <row r="3199" spans="1:6">
      <c r="A3199" s="1152"/>
      <c r="B3199" s="1072"/>
      <c r="C3199" s="1075"/>
      <c r="D3199" s="1075"/>
      <c r="E3199" s="1153"/>
      <c r="F3199" s="1076"/>
    </row>
    <row r="3200" spans="1:6">
      <c r="A3200" s="1152"/>
      <c r="B3200" s="1072"/>
      <c r="C3200" s="1075"/>
      <c r="D3200" s="1075"/>
      <c r="E3200" s="1153"/>
      <c r="F3200" s="1076"/>
    </row>
    <row r="3201" spans="1:6">
      <c r="A3201" s="1152"/>
      <c r="B3201" s="1072"/>
      <c r="C3201" s="1075"/>
      <c r="D3201" s="1075"/>
      <c r="E3201" s="1153"/>
      <c r="F3201" s="1076"/>
    </row>
    <row r="3202" spans="1:6">
      <c r="A3202" s="1152"/>
      <c r="B3202" s="1072"/>
      <c r="C3202" s="1075"/>
      <c r="D3202" s="1075"/>
      <c r="E3202" s="1153"/>
      <c r="F3202" s="1076"/>
    </row>
    <row r="3203" spans="1:6">
      <c r="A3203" s="1152"/>
      <c r="B3203" s="1072"/>
      <c r="C3203" s="1075"/>
      <c r="D3203" s="1075"/>
      <c r="E3203" s="1153"/>
      <c r="F3203" s="1076"/>
    </row>
    <row r="3204" spans="1:6">
      <c r="A3204" s="1152"/>
      <c r="B3204" s="1072"/>
      <c r="C3204" s="1075"/>
      <c r="D3204" s="1075"/>
      <c r="E3204" s="1153"/>
      <c r="F3204" s="1076"/>
    </row>
    <row r="3205" spans="1:6">
      <c r="A3205" s="1152"/>
      <c r="B3205" s="1072"/>
      <c r="C3205" s="1075"/>
      <c r="D3205" s="1075"/>
      <c r="E3205" s="1153"/>
      <c r="F3205" s="1076"/>
    </row>
    <row r="3206" spans="1:6">
      <c r="A3206" s="1152"/>
      <c r="B3206" s="1072"/>
      <c r="C3206" s="1075"/>
      <c r="D3206" s="1075"/>
      <c r="E3206" s="1153"/>
      <c r="F3206" s="1076"/>
    </row>
    <row r="3207" spans="1:6">
      <c r="A3207" s="1152"/>
      <c r="B3207" s="1072"/>
      <c r="C3207" s="1075"/>
      <c r="D3207" s="1075"/>
      <c r="E3207" s="1153"/>
      <c r="F3207" s="1076"/>
    </row>
    <row r="3208" spans="1:6">
      <c r="A3208" s="1152"/>
      <c r="B3208" s="1072"/>
      <c r="C3208" s="1075"/>
      <c r="D3208" s="1075"/>
      <c r="E3208" s="1153"/>
      <c r="F3208" s="1076"/>
    </row>
    <row r="3209" spans="1:6">
      <c r="A3209" s="1152"/>
      <c r="B3209" s="1072"/>
      <c r="C3209" s="1075"/>
      <c r="D3209" s="1075"/>
      <c r="E3209" s="1153"/>
      <c r="F3209" s="1076"/>
    </row>
    <row r="3210" spans="1:6">
      <c r="A3210" s="1152"/>
      <c r="B3210" s="1072"/>
      <c r="C3210" s="1075"/>
      <c r="D3210" s="1075"/>
      <c r="E3210" s="1153"/>
      <c r="F3210" s="1076"/>
    </row>
    <row r="3211" spans="1:6">
      <c r="A3211" s="1152"/>
      <c r="B3211" s="1072"/>
      <c r="C3211" s="1075"/>
      <c r="D3211" s="1075"/>
      <c r="E3211" s="1153"/>
      <c r="F3211" s="1076"/>
    </row>
    <row r="3212" spans="1:6">
      <c r="A3212" s="1152"/>
      <c r="B3212" s="1072"/>
      <c r="C3212" s="1075"/>
      <c r="D3212" s="1075"/>
      <c r="E3212" s="1153"/>
      <c r="F3212" s="1076"/>
    </row>
    <row r="3213" spans="1:6">
      <c r="A3213" s="1152"/>
      <c r="B3213" s="1072"/>
      <c r="C3213" s="1075"/>
      <c r="D3213" s="1075"/>
      <c r="E3213" s="1153"/>
      <c r="F3213" s="1076"/>
    </row>
    <row r="3214" spans="1:6">
      <c r="A3214" s="1152"/>
      <c r="B3214" s="1072"/>
      <c r="C3214" s="1075"/>
      <c r="D3214" s="1075"/>
      <c r="E3214" s="1153"/>
      <c r="F3214" s="1076"/>
    </row>
    <row r="3215" spans="1:6">
      <c r="A3215" s="1152"/>
      <c r="B3215" s="1072"/>
      <c r="C3215" s="1075"/>
      <c r="D3215" s="1075"/>
      <c r="E3215" s="1153"/>
      <c r="F3215" s="1076"/>
    </row>
    <row r="3216" spans="1:6">
      <c r="A3216" s="1152"/>
      <c r="B3216" s="1072"/>
      <c r="C3216" s="1075"/>
      <c r="D3216" s="1075"/>
      <c r="E3216" s="1153"/>
      <c r="F3216" s="1076"/>
    </row>
    <row r="3217" spans="1:6">
      <c r="A3217" s="1152"/>
      <c r="B3217" s="1072"/>
      <c r="C3217" s="1075"/>
      <c r="D3217" s="1075"/>
      <c r="E3217" s="1153"/>
      <c r="F3217" s="1076"/>
    </row>
    <row r="3218" spans="1:6">
      <c r="A3218" s="1152"/>
      <c r="B3218" s="1072"/>
      <c r="C3218" s="1075"/>
      <c r="D3218" s="1075"/>
      <c r="E3218" s="1153"/>
      <c r="F3218" s="1076"/>
    </row>
    <row r="3219" spans="1:6">
      <c r="A3219" s="1152"/>
      <c r="B3219" s="1072"/>
      <c r="C3219" s="1075"/>
      <c r="D3219" s="1075"/>
      <c r="E3219" s="1153"/>
      <c r="F3219" s="1076"/>
    </row>
    <row r="3220" spans="1:6">
      <c r="A3220" s="1152"/>
      <c r="B3220" s="1072"/>
      <c r="C3220" s="1075"/>
      <c r="D3220" s="1075"/>
      <c r="E3220" s="1153"/>
      <c r="F3220" s="1076"/>
    </row>
    <row r="3221" spans="1:6">
      <c r="A3221" s="1152"/>
      <c r="B3221" s="1072"/>
      <c r="C3221" s="1075"/>
      <c r="D3221" s="1075"/>
      <c r="E3221" s="1153"/>
      <c r="F3221" s="1076"/>
    </row>
    <row r="3222" spans="1:6">
      <c r="A3222" s="1152"/>
      <c r="B3222" s="1072"/>
      <c r="C3222" s="1075"/>
      <c r="D3222" s="1075"/>
      <c r="E3222" s="1153"/>
      <c r="F3222" s="1076"/>
    </row>
    <row r="3223" spans="1:6">
      <c r="A3223" s="1152"/>
      <c r="B3223" s="1072"/>
      <c r="C3223" s="1075"/>
      <c r="D3223" s="1075"/>
      <c r="E3223" s="1153"/>
      <c r="F3223" s="1076"/>
    </row>
    <row r="3224" spans="1:6">
      <c r="A3224" s="1152"/>
      <c r="B3224" s="1072"/>
      <c r="C3224" s="1075"/>
      <c r="D3224" s="1075"/>
      <c r="E3224" s="1153"/>
      <c r="F3224" s="1076"/>
    </row>
    <row r="3225" spans="1:6">
      <c r="A3225" s="1152"/>
      <c r="B3225" s="1072"/>
      <c r="C3225" s="1075"/>
      <c r="D3225" s="1075"/>
      <c r="E3225" s="1153"/>
      <c r="F3225" s="1076"/>
    </row>
    <row r="3226" spans="1:6">
      <c r="A3226" s="1152"/>
      <c r="B3226" s="1072"/>
      <c r="C3226" s="1075"/>
      <c r="D3226" s="1075"/>
      <c r="E3226" s="1153"/>
      <c r="F3226" s="1076"/>
    </row>
    <row r="3227" spans="1:6">
      <c r="A3227" s="1152"/>
      <c r="B3227" s="1072"/>
      <c r="C3227" s="1075"/>
      <c r="D3227" s="1075"/>
      <c r="E3227" s="1153"/>
      <c r="F3227" s="1076"/>
    </row>
    <row r="3228" spans="1:6">
      <c r="A3228" s="1152"/>
      <c r="B3228" s="1072"/>
      <c r="C3228" s="1075"/>
      <c r="D3228" s="1075"/>
      <c r="E3228" s="1153"/>
      <c r="F3228" s="1076"/>
    </row>
    <row r="3229" spans="1:6">
      <c r="A3229" s="1152"/>
      <c r="B3229" s="1072"/>
      <c r="C3229" s="1075"/>
      <c r="D3229" s="1075"/>
      <c r="E3229" s="1153"/>
      <c r="F3229" s="1076"/>
    </row>
    <row r="3230" spans="1:6">
      <c r="A3230" s="1152"/>
      <c r="B3230" s="1072"/>
      <c r="C3230" s="1075"/>
      <c r="D3230" s="1075"/>
      <c r="E3230" s="1153"/>
      <c r="F3230" s="1076"/>
    </row>
    <row r="3231" spans="1:6">
      <c r="A3231" s="1152"/>
      <c r="B3231" s="1072"/>
      <c r="C3231" s="1075"/>
      <c r="D3231" s="1075"/>
      <c r="E3231" s="1153"/>
      <c r="F3231" s="1076"/>
    </row>
    <row r="3232" spans="1:6">
      <c r="A3232" s="1152"/>
      <c r="B3232" s="1072"/>
      <c r="C3232" s="1075"/>
      <c r="D3232" s="1075"/>
      <c r="E3232" s="1153"/>
      <c r="F3232" s="1076"/>
    </row>
    <row r="3233" spans="1:6">
      <c r="A3233" s="1152"/>
      <c r="B3233" s="1072"/>
      <c r="C3233" s="1075"/>
      <c r="D3233" s="1075"/>
      <c r="E3233" s="1153"/>
      <c r="F3233" s="1076"/>
    </row>
    <row r="3234" spans="1:6">
      <c r="A3234" s="1152"/>
      <c r="B3234" s="1072"/>
      <c r="C3234" s="1075"/>
      <c r="D3234" s="1075"/>
      <c r="E3234" s="1153"/>
      <c r="F3234" s="1076"/>
    </row>
    <row r="3235" spans="1:6">
      <c r="A3235" s="1152"/>
      <c r="B3235" s="1072"/>
      <c r="C3235" s="1075"/>
      <c r="D3235" s="1075"/>
      <c r="E3235" s="1153"/>
      <c r="F3235" s="1076"/>
    </row>
    <row r="3236" spans="1:6">
      <c r="A3236" s="1152"/>
      <c r="B3236" s="1072"/>
      <c r="C3236" s="1075"/>
      <c r="D3236" s="1075"/>
      <c r="E3236" s="1153"/>
      <c r="F3236" s="1076"/>
    </row>
    <row r="3237" spans="1:6">
      <c r="A3237" s="1152"/>
      <c r="B3237" s="1072"/>
      <c r="C3237" s="1075"/>
      <c r="D3237" s="1075"/>
      <c r="E3237" s="1153"/>
      <c r="F3237" s="1076"/>
    </row>
    <row r="3238" spans="1:6">
      <c r="A3238" s="1152"/>
      <c r="B3238" s="1072"/>
      <c r="C3238" s="1075"/>
      <c r="D3238" s="1075"/>
      <c r="E3238" s="1153"/>
      <c r="F3238" s="1076"/>
    </row>
    <row r="3239" spans="1:6">
      <c r="A3239" s="1152"/>
      <c r="B3239" s="1072"/>
      <c r="C3239" s="1075"/>
      <c r="D3239" s="1075"/>
      <c r="E3239" s="1153"/>
      <c r="F3239" s="1076"/>
    </row>
    <row r="3240" spans="1:6">
      <c r="A3240" s="1152"/>
      <c r="B3240" s="1072"/>
      <c r="C3240" s="1075"/>
      <c r="D3240" s="1075"/>
      <c r="E3240" s="1153"/>
      <c r="F3240" s="1076"/>
    </row>
    <row r="3241" spans="1:6">
      <c r="A3241" s="1152"/>
      <c r="B3241" s="1072"/>
      <c r="C3241" s="1075"/>
      <c r="D3241" s="1075"/>
      <c r="E3241" s="1153"/>
      <c r="F3241" s="1076"/>
    </row>
    <row r="3242" spans="1:6">
      <c r="A3242" s="1152"/>
      <c r="B3242" s="1072"/>
      <c r="C3242" s="1075"/>
      <c r="D3242" s="1075"/>
      <c r="E3242" s="1153"/>
      <c r="F3242" s="1076"/>
    </row>
    <row r="3243" spans="1:6">
      <c r="A3243" s="1152"/>
      <c r="B3243" s="1072"/>
      <c r="C3243" s="1075"/>
      <c r="D3243" s="1075"/>
      <c r="E3243" s="1153"/>
      <c r="F3243" s="1076"/>
    </row>
    <row r="3244" spans="1:6">
      <c r="A3244" s="1152"/>
      <c r="B3244" s="1072"/>
      <c r="C3244" s="1075"/>
      <c r="D3244" s="1075"/>
      <c r="E3244" s="1153"/>
      <c r="F3244" s="1076"/>
    </row>
    <row r="3245" spans="1:6">
      <c r="A3245" s="1152"/>
      <c r="B3245" s="1072"/>
      <c r="C3245" s="1075"/>
      <c r="D3245" s="1075"/>
      <c r="E3245" s="1153"/>
      <c r="F3245" s="1076"/>
    </row>
    <row r="3246" spans="1:6">
      <c r="A3246" s="1152"/>
      <c r="B3246" s="1072"/>
      <c r="C3246" s="1075"/>
      <c r="D3246" s="1075"/>
      <c r="E3246" s="1153"/>
      <c r="F3246" s="1076"/>
    </row>
    <row r="3247" spans="1:6">
      <c r="A3247" s="1152"/>
      <c r="B3247" s="1072"/>
      <c r="C3247" s="1075"/>
      <c r="D3247" s="1075"/>
      <c r="E3247" s="1153"/>
      <c r="F3247" s="1076"/>
    </row>
    <row r="3248" spans="1:6">
      <c r="A3248" s="1152"/>
      <c r="B3248" s="1072"/>
      <c r="C3248" s="1075"/>
      <c r="D3248" s="1075"/>
      <c r="E3248" s="1153"/>
      <c r="F3248" s="1076"/>
    </row>
    <row r="3249" spans="1:6">
      <c r="A3249" s="1152"/>
      <c r="B3249" s="1072"/>
      <c r="C3249" s="1075"/>
      <c r="D3249" s="1075"/>
      <c r="E3249" s="1153"/>
      <c r="F3249" s="1076"/>
    </row>
    <row r="3250" spans="1:6">
      <c r="A3250" s="1152"/>
      <c r="B3250" s="1072"/>
      <c r="C3250" s="1075"/>
      <c r="D3250" s="1075"/>
      <c r="E3250" s="1153"/>
      <c r="F3250" s="1076"/>
    </row>
    <row r="3251" spans="1:6">
      <c r="A3251" s="1152"/>
      <c r="B3251" s="1072"/>
      <c r="C3251" s="1075"/>
      <c r="D3251" s="1075"/>
      <c r="E3251" s="1153"/>
      <c r="F3251" s="1076"/>
    </row>
    <row r="3252" spans="1:6">
      <c r="A3252" s="1152"/>
      <c r="B3252" s="1072"/>
      <c r="C3252" s="1075"/>
      <c r="D3252" s="1075"/>
      <c r="E3252" s="1153"/>
      <c r="F3252" s="1076"/>
    </row>
    <row r="3253" spans="1:6">
      <c r="A3253" s="1152"/>
      <c r="B3253" s="1072"/>
      <c r="C3253" s="1075"/>
      <c r="D3253" s="1075"/>
      <c r="E3253" s="1153"/>
      <c r="F3253" s="1076"/>
    </row>
    <row r="3254" spans="1:6">
      <c r="A3254" s="1152"/>
      <c r="B3254" s="1072"/>
      <c r="C3254" s="1075"/>
      <c r="D3254" s="1075"/>
      <c r="E3254" s="1153"/>
      <c r="F3254" s="1076"/>
    </row>
    <row r="3255" spans="1:6">
      <c r="A3255" s="1152"/>
      <c r="B3255" s="1072"/>
      <c r="C3255" s="1075"/>
      <c r="D3255" s="1075"/>
      <c r="E3255" s="1153"/>
      <c r="F3255" s="1076"/>
    </row>
    <row r="3256" spans="1:6">
      <c r="A3256" s="1152"/>
      <c r="B3256" s="1072"/>
      <c r="C3256" s="1075"/>
      <c r="D3256" s="1075"/>
      <c r="E3256" s="1153"/>
      <c r="F3256" s="1076"/>
    </row>
    <row r="3257" spans="1:6">
      <c r="A3257" s="1152"/>
      <c r="B3257" s="1072"/>
      <c r="C3257" s="1075"/>
      <c r="D3257" s="1075"/>
      <c r="E3257" s="1153"/>
      <c r="F3257" s="1076"/>
    </row>
    <row r="3258" spans="1:6">
      <c r="A3258" s="1152"/>
      <c r="B3258" s="1072"/>
      <c r="C3258" s="1075"/>
      <c r="D3258" s="1075"/>
      <c r="E3258" s="1153"/>
      <c r="F3258" s="1076"/>
    </row>
    <row r="3259" spans="1:6">
      <c r="A3259" s="1152"/>
      <c r="B3259" s="1072"/>
      <c r="C3259" s="1075"/>
      <c r="D3259" s="1075"/>
      <c r="E3259" s="1153"/>
      <c r="F3259" s="1076"/>
    </row>
    <row r="3260" spans="1:6">
      <c r="A3260" s="1152"/>
      <c r="B3260" s="1072"/>
      <c r="C3260" s="1075"/>
      <c r="D3260" s="1075"/>
      <c r="E3260" s="1153"/>
      <c r="F3260" s="1076"/>
    </row>
    <row r="3261" spans="1:6">
      <c r="A3261" s="1152"/>
      <c r="B3261" s="1072"/>
      <c r="C3261" s="1075"/>
      <c r="D3261" s="1075"/>
      <c r="E3261" s="1153"/>
      <c r="F3261" s="1076"/>
    </row>
    <row r="3262" spans="1:6">
      <c r="A3262" s="1152"/>
      <c r="B3262" s="1072"/>
      <c r="C3262" s="1075"/>
      <c r="D3262" s="1075"/>
      <c r="E3262" s="1153"/>
      <c r="F3262" s="1076"/>
    </row>
    <row r="3263" spans="1:6">
      <c r="A3263" s="1152"/>
      <c r="B3263" s="1072"/>
      <c r="C3263" s="1075"/>
      <c r="D3263" s="1075"/>
      <c r="E3263" s="1153"/>
      <c r="F3263" s="1076"/>
    </row>
    <row r="3264" spans="1:6">
      <c r="A3264" s="1152"/>
      <c r="B3264" s="1072"/>
      <c r="C3264" s="1075"/>
      <c r="D3264" s="1075"/>
      <c r="E3264" s="1153"/>
      <c r="F3264" s="1076"/>
    </row>
    <row r="3265" spans="1:6">
      <c r="A3265" s="1152"/>
      <c r="B3265" s="1072"/>
      <c r="C3265" s="1075"/>
      <c r="D3265" s="1075"/>
      <c r="E3265" s="1153"/>
      <c r="F3265" s="1076"/>
    </row>
    <row r="3266" spans="1:6">
      <c r="A3266" s="1152"/>
      <c r="B3266" s="1072"/>
      <c r="C3266" s="1075"/>
      <c r="D3266" s="1075"/>
      <c r="E3266" s="1153"/>
      <c r="F3266" s="1076"/>
    </row>
    <row r="3267" spans="1:6">
      <c r="A3267" s="1152"/>
      <c r="B3267" s="1072"/>
      <c r="C3267" s="1075"/>
      <c r="D3267" s="1075"/>
      <c r="E3267" s="1153"/>
      <c r="F3267" s="1076"/>
    </row>
    <row r="3268" spans="1:6">
      <c r="A3268" s="1152"/>
      <c r="B3268" s="1072"/>
      <c r="C3268" s="1075"/>
      <c r="D3268" s="1075"/>
      <c r="E3268" s="1153"/>
      <c r="F3268" s="1076"/>
    </row>
    <row r="3269" spans="1:6">
      <c r="A3269" s="1152"/>
      <c r="B3269" s="1072"/>
      <c r="C3269" s="1075"/>
      <c r="D3269" s="1075"/>
      <c r="E3269" s="1153"/>
      <c r="F3269" s="1076"/>
    </row>
    <row r="3270" spans="1:6">
      <c r="A3270" s="1152"/>
      <c r="B3270" s="1072"/>
      <c r="C3270" s="1075"/>
      <c r="D3270" s="1075"/>
      <c r="E3270" s="1153"/>
      <c r="F3270" s="1076"/>
    </row>
    <row r="3271" spans="1:6">
      <c r="A3271" s="1152"/>
      <c r="B3271" s="1072"/>
      <c r="C3271" s="1075"/>
      <c r="D3271" s="1075"/>
      <c r="E3271" s="1153"/>
      <c r="F3271" s="1076"/>
    </row>
    <row r="3272" spans="1:6">
      <c r="A3272" s="1152"/>
      <c r="B3272" s="1072"/>
      <c r="C3272" s="1075"/>
      <c r="D3272" s="1075"/>
      <c r="E3272" s="1153"/>
      <c r="F3272" s="1076"/>
    </row>
    <row r="3273" spans="1:6">
      <c r="A3273" s="1152"/>
      <c r="B3273" s="1072"/>
      <c r="C3273" s="1075"/>
      <c r="D3273" s="1075"/>
      <c r="E3273" s="1153"/>
      <c r="F3273" s="1076"/>
    </row>
    <row r="3274" spans="1:6">
      <c r="A3274" s="1152"/>
      <c r="B3274" s="1072"/>
      <c r="C3274" s="1075"/>
      <c r="D3274" s="1075"/>
      <c r="E3274" s="1153"/>
      <c r="F3274" s="1076"/>
    </row>
    <row r="3275" spans="1:6">
      <c r="A3275" s="1152"/>
      <c r="B3275" s="1072"/>
      <c r="C3275" s="1075"/>
      <c r="D3275" s="1075"/>
      <c r="E3275" s="1153"/>
      <c r="F3275" s="1076"/>
    </row>
    <row r="3276" spans="1:6">
      <c r="A3276" s="1152"/>
      <c r="B3276" s="1072"/>
      <c r="C3276" s="1075"/>
      <c r="D3276" s="1075"/>
      <c r="E3276" s="1153"/>
      <c r="F3276" s="1076"/>
    </row>
    <row r="3277" spans="1:6">
      <c r="A3277" s="1152"/>
      <c r="B3277" s="1072"/>
      <c r="C3277" s="1075"/>
      <c r="D3277" s="1075"/>
      <c r="E3277" s="1153"/>
      <c r="F3277" s="1076"/>
    </row>
    <row r="3278" spans="1:6">
      <c r="A3278" s="1152"/>
      <c r="B3278" s="1072"/>
      <c r="C3278" s="1075"/>
      <c r="D3278" s="1075"/>
      <c r="E3278" s="1153"/>
      <c r="F3278" s="1076"/>
    </row>
    <row r="3279" spans="1:6">
      <c r="A3279" s="1152"/>
      <c r="B3279" s="1072"/>
      <c r="C3279" s="1075"/>
      <c r="D3279" s="1075"/>
      <c r="E3279" s="1153"/>
      <c r="F3279" s="1076"/>
    </row>
    <row r="3280" spans="1:6">
      <c r="A3280" s="1152"/>
      <c r="B3280" s="1072"/>
      <c r="C3280" s="1075"/>
      <c r="D3280" s="1075"/>
      <c r="E3280" s="1153"/>
      <c r="F3280" s="1076"/>
    </row>
    <row r="3281" spans="1:6">
      <c r="A3281" s="1152"/>
      <c r="B3281" s="1072"/>
      <c r="C3281" s="1075"/>
      <c r="D3281" s="1075"/>
      <c r="E3281" s="1153"/>
      <c r="F3281" s="1076"/>
    </row>
    <row r="3282" spans="1:6">
      <c r="A3282" s="1152"/>
      <c r="B3282" s="1072"/>
      <c r="C3282" s="1075"/>
      <c r="D3282" s="1075"/>
      <c r="E3282" s="1153"/>
      <c r="F3282" s="1076"/>
    </row>
    <row r="3283" spans="1:6">
      <c r="A3283" s="1152"/>
      <c r="B3283" s="1072"/>
      <c r="C3283" s="1075"/>
      <c r="D3283" s="1075"/>
      <c r="E3283" s="1153"/>
      <c r="F3283" s="1076"/>
    </row>
    <row r="3284" spans="1:6">
      <c r="A3284" s="1152"/>
      <c r="B3284" s="1072"/>
      <c r="C3284" s="1075"/>
      <c r="D3284" s="1075"/>
      <c r="E3284" s="1153"/>
      <c r="F3284" s="1076"/>
    </row>
    <row r="3285" spans="1:6">
      <c r="A3285" s="1152"/>
      <c r="B3285" s="1072"/>
      <c r="C3285" s="1075"/>
      <c r="D3285" s="1075"/>
      <c r="E3285" s="1153"/>
      <c r="F3285" s="1076"/>
    </row>
    <row r="3286" spans="1:6">
      <c r="A3286" s="1152"/>
      <c r="B3286" s="1072"/>
      <c r="C3286" s="1075"/>
      <c r="D3286" s="1075"/>
      <c r="E3286" s="1153"/>
      <c r="F3286" s="1076"/>
    </row>
    <row r="3287" spans="1:6">
      <c r="A3287" s="1152"/>
      <c r="B3287" s="1072"/>
      <c r="C3287" s="1075"/>
      <c r="D3287" s="1075"/>
      <c r="E3287" s="1153"/>
      <c r="F3287" s="1076"/>
    </row>
    <row r="3288" spans="1:6">
      <c r="A3288" s="1152"/>
      <c r="B3288" s="1072"/>
      <c r="C3288" s="1075"/>
      <c r="D3288" s="1075"/>
      <c r="E3288" s="1153"/>
      <c r="F3288" s="1076"/>
    </row>
    <row r="3289" spans="1:6">
      <c r="A3289" s="1152"/>
      <c r="B3289" s="1072"/>
      <c r="C3289" s="1075"/>
      <c r="D3289" s="1075"/>
      <c r="E3289" s="1153"/>
      <c r="F3289" s="1076"/>
    </row>
    <row r="3290" spans="1:6">
      <c r="A3290" s="1152"/>
      <c r="B3290" s="1072"/>
      <c r="C3290" s="1075"/>
      <c r="D3290" s="1075"/>
      <c r="E3290" s="1153"/>
      <c r="F3290" s="1076"/>
    </row>
    <row r="3291" spans="1:6">
      <c r="A3291" s="1152"/>
      <c r="B3291" s="1072"/>
      <c r="C3291" s="1075"/>
      <c r="D3291" s="1075"/>
      <c r="E3291" s="1153"/>
      <c r="F3291" s="1076"/>
    </row>
    <row r="3292" spans="1:6">
      <c r="A3292" s="1152"/>
      <c r="B3292" s="1072"/>
      <c r="C3292" s="1075"/>
      <c r="D3292" s="1075"/>
      <c r="E3292" s="1153"/>
      <c r="F3292" s="1076"/>
    </row>
    <row r="3293" spans="1:6">
      <c r="A3293" s="1152"/>
      <c r="B3293" s="1072"/>
      <c r="C3293" s="1075"/>
      <c r="D3293" s="1075"/>
      <c r="E3293" s="1153"/>
      <c r="F3293" s="1076"/>
    </row>
    <row r="3294" spans="1:6">
      <c r="A3294" s="1152"/>
      <c r="B3294" s="1072"/>
      <c r="C3294" s="1075"/>
      <c r="D3294" s="1075"/>
      <c r="E3294" s="1153"/>
      <c r="F3294" s="1076"/>
    </row>
    <row r="3295" spans="1:6">
      <c r="A3295" s="1152"/>
      <c r="B3295" s="1072"/>
      <c r="C3295" s="1075"/>
      <c r="D3295" s="1075"/>
      <c r="E3295" s="1153"/>
      <c r="F3295" s="1076"/>
    </row>
    <row r="3296" spans="1:6">
      <c r="A3296" s="1152"/>
      <c r="B3296" s="1072"/>
      <c r="C3296" s="1075"/>
      <c r="D3296" s="1075"/>
      <c r="E3296" s="1153"/>
      <c r="F3296" s="1076"/>
    </row>
    <row r="3297" spans="1:6">
      <c r="A3297" s="1152"/>
      <c r="B3297" s="1072"/>
      <c r="C3297" s="1075"/>
      <c r="D3297" s="1075"/>
      <c r="E3297" s="1153"/>
      <c r="F3297" s="1076"/>
    </row>
    <row r="3298" spans="1:6">
      <c r="A3298" s="1152"/>
      <c r="B3298" s="1072"/>
      <c r="C3298" s="1075"/>
      <c r="D3298" s="1075"/>
      <c r="E3298" s="1153"/>
      <c r="F3298" s="1076"/>
    </row>
    <row r="3299" spans="1:6">
      <c r="A3299" s="1152"/>
      <c r="B3299" s="1072"/>
      <c r="C3299" s="1075"/>
      <c r="D3299" s="1075"/>
      <c r="E3299" s="1153"/>
      <c r="F3299" s="1076"/>
    </row>
    <row r="3300" spans="1:6">
      <c r="A3300" s="1152"/>
      <c r="B3300" s="1072"/>
      <c r="C3300" s="1075"/>
      <c r="D3300" s="1075"/>
      <c r="E3300" s="1153"/>
      <c r="F3300" s="1076"/>
    </row>
    <row r="3301" spans="1:6">
      <c r="A3301" s="1152"/>
      <c r="B3301" s="1072"/>
      <c r="C3301" s="1075"/>
      <c r="D3301" s="1075"/>
      <c r="E3301" s="1153"/>
      <c r="F3301" s="1076"/>
    </row>
    <row r="3302" spans="1:6">
      <c r="A3302" s="1152"/>
      <c r="B3302" s="1072"/>
      <c r="C3302" s="1075"/>
      <c r="D3302" s="1075"/>
      <c r="E3302" s="1153"/>
      <c r="F3302" s="1076"/>
    </row>
    <row r="3303" spans="1:6">
      <c r="A3303" s="1152"/>
      <c r="B3303" s="1072"/>
      <c r="C3303" s="1075"/>
      <c r="D3303" s="1075"/>
      <c r="E3303" s="1153"/>
      <c r="F3303" s="1076"/>
    </row>
    <row r="3304" spans="1:6">
      <c r="A3304" s="1152"/>
      <c r="B3304" s="1072"/>
      <c r="C3304" s="1075"/>
      <c r="D3304" s="1075"/>
      <c r="E3304" s="1153"/>
      <c r="F3304" s="1076"/>
    </row>
    <row r="3305" spans="1:6">
      <c r="A3305" s="1152"/>
      <c r="B3305" s="1072"/>
      <c r="C3305" s="1075"/>
      <c r="D3305" s="1075"/>
      <c r="E3305" s="1153"/>
      <c r="F3305" s="1076"/>
    </row>
    <row r="3306" spans="1:6">
      <c r="A3306" s="1152"/>
      <c r="B3306" s="1072"/>
      <c r="C3306" s="1075"/>
      <c r="D3306" s="1075"/>
      <c r="E3306" s="1153"/>
      <c r="F3306" s="1076"/>
    </row>
    <row r="3307" spans="1:6">
      <c r="A3307" s="1152"/>
      <c r="B3307" s="1072"/>
      <c r="C3307" s="1075"/>
      <c r="D3307" s="1075"/>
      <c r="E3307" s="1153"/>
      <c r="F3307" s="1076"/>
    </row>
    <row r="3308" spans="1:6">
      <c r="A3308" s="1152"/>
      <c r="B3308" s="1072"/>
      <c r="C3308" s="1075"/>
      <c r="D3308" s="1075"/>
      <c r="E3308" s="1153"/>
      <c r="F3308" s="1076"/>
    </row>
    <row r="3309" spans="1:6">
      <c r="A3309" s="1152"/>
      <c r="B3309" s="1072"/>
      <c r="C3309" s="1075"/>
      <c r="D3309" s="1075"/>
      <c r="E3309" s="1153"/>
      <c r="F3309" s="1076"/>
    </row>
    <row r="3310" spans="1:6">
      <c r="A3310" s="1152"/>
      <c r="B3310" s="1072"/>
      <c r="C3310" s="1075"/>
      <c r="D3310" s="1075"/>
      <c r="E3310" s="1153"/>
      <c r="F3310" s="1076"/>
    </row>
    <row r="3311" spans="1:6">
      <c r="A3311" s="1152"/>
      <c r="B3311" s="1072"/>
      <c r="C3311" s="1075"/>
      <c r="D3311" s="1075"/>
      <c r="E3311" s="1153"/>
      <c r="F3311" s="1076"/>
    </row>
    <row r="3312" spans="1:6">
      <c r="A3312" s="1152"/>
      <c r="B3312" s="1072"/>
      <c r="C3312" s="1075"/>
      <c r="D3312" s="1075"/>
      <c r="E3312" s="1153"/>
      <c r="F3312" s="1076"/>
    </row>
    <row r="3313" spans="1:6">
      <c r="A3313" s="1152"/>
      <c r="B3313" s="1072"/>
      <c r="C3313" s="1075"/>
      <c r="D3313" s="1075"/>
      <c r="E3313" s="1153"/>
      <c r="F3313" s="1076"/>
    </row>
    <row r="3314" spans="1:6">
      <c r="A3314" s="1152"/>
      <c r="B3314" s="1072"/>
      <c r="C3314" s="1075"/>
      <c r="D3314" s="1075"/>
      <c r="E3314" s="1153"/>
      <c r="F3314" s="1076"/>
    </row>
    <row r="3315" spans="1:6">
      <c r="A3315" s="1152"/>
      <c r="B3315" s="1072"/>
      <c r="C3315" s="1075"/>
      <c r="D3315" s="1075"/>
      <c r="E3315" s="1153"/>
      <c r="F3315" s="1076"/>
    </row>
    <row r="3316" spans="1:6">
      <c r="A3316" s="1152"/>
      <c r="B3316" s="1072"/>
      <c r="C3316" s="1075"/>
      <c r="D3316" s="1075"/>
      <c r="E3316" s="1153"/>
      <c r="F3316" s="1076"/>
    </row>
    <row r="3317" spans="1:6">
      <c r="A3317" s="1152"/>
      <c r="B3317" s="1072"/>
      <c r="C3317" s="1075"/>
      <c r="D3317" s="1075"/>
      <c r="E3317" s="1153"/>
      <c r="F3317" s="1076"/>
    </row>
    <row r="3318" spans="1:6">
      <c r="A3318" s="1152"/>
      <c r="B3318" s="1072"/>
      <c r="C3318" s="1075"/>
      <c r="D3318" s="1075"/>
      <c r="E3318" s="1153"/>
      <c r="F3318" s="1076"/>
    </row>
    <row r="3319" spans="1:6">
      <c r="A3319" s="1152"/>
      <c r="B3319" s="1072"/>
      <c r="C3319" s="1075"/>
      <c r="D3319" s="1075"/>
      <c r="E3319" s="1153"/>
      <c r="F3319" s="1076"/>
    </row>
    <row r="3320" spans="1:6">
      <c r="A3320" s="1152"/>
      <c r="B3320" s="1072"/>
      <c r="C3320" s="1075"/>
      <c r="D3320" s="1075"/>
      <c r="E3320" s="1153"/>
      <c r="F3320" s="1076"/>
    </row>
    <row r="3321" spans="1:6">
      <c r="A3321" s="1152"/>
      <c r="B3321" s="1072"/>
      <c r="C3321" s="1075"/>
      <c r="D3321" s="1075"/>
      <c r="E3321" s="1153"/>
      <c r="F3321" s="1076"/>
    </row>
    <row r="3322" spans="1:6">
      <c r="A3322" s="1152"/>
      <c r="B3322" s="1072"/>
      <c r="C3322" s="1075"/>
      <c r="D3322" s="1075"/>
      <c r="E3322" s="1153"/>
      <c r="F3322" s="1076"/>
    </row>
    <row r="3323" spans="1:6">
      <c r="A3323" s="1152"/>
      <c r="B3323" s="1072"/>
      <c r="C3323" s="1075"/>
      <c r="D3323" s="1075"/>
      <c r="E3323" s="1153"/>
      <c r="F3323" s="1076"/>
    </row>
    <row r="3324" spans="1:6">
      <c r="A3324" s="1152"/>
      <c r="B3324" s="1072"/>
      <c r="C3324" s="1075"/>
      <c r="D3324" s="1075"/>
      <c r="E3324" s="1153"/>
      <c r="F3324" s="1076"/>
    </row>
    <row r="3325" spans="1:6">
      <c r="A3325" s="1152"/>
      <c r="B3325" s="1072"/>
      <c r="C3325" s="1075"/>
      <c r="D3325" s="1075"/>
      <c r="E3325" s="1153"/>
      <c r="F3325" s="1076"/>
    </row>
    <row r="3326" spans="1:6">
      <c r="A3326" s="1152"/>
      <c r="B3326" s="1072"/>
      <c r="C3326" s="1075"/>
      <c r="D3326" s="1075"/>
      <c r="E3326" s="1153"/>
      <c r="F3326" s="1076"/>
    </row>
    <row r="3327" spans="1:6">
      <c r="A3327" s="1152"/>
      <c r="B3327" s="1072"/>
      <c r="C3327" s="1075"/>
      <c r="D3327" s="1075"/>
      <c r="E3327" s="1153"/>
      <c r="F3327" s="1076"/>
    </row>
    <row r="3328" spans="1:6">
      <c r="A3328" s="1152"/>
      <c r="B3328" s="1072"/>
      <c r="C3328" s="1075"/>
      <c r="D3328" s="1075"/>
      <c r="E3328" s="1153"/>
      <c r="F3328" s="1076"/>
    </row>
    <row r="3329" spans="1:6">
      <c r="A3329" s="1152"/>
      <c r="B3329" s="1072"/>
      <c r="C3329" s="1075"/>
      <c r="D3329" s="1075"/>
      <c r="E3329" s="1153"/>
      <c r="F3329" s="1076"/>
    </row>
    <row r="3330" spans="1:6">
      <c r="A3330" s="1152"/>
      <c r="B3330" s="1072"/>
      <c r="C3330" s="1075"/>
      <c r="D3330" s="1075"/>
      <c r="E3330" s="1153"/>
      <c r="F3330" s="1076"/>
    </row>
    <row r="3331" spans="1:6">
      <c r="A3331" s="1152"/>
      <c r="B3331" s="1072"/>
      <c r="C3331" s="1075"/>
      <c r="D3331" s="1075"/>
      <c r="E3331" s="1153"/>
      <c r="F3331" s="1076"/>
    </row>
    <row r="3332" spans="1:6">
      <c r="A3332" s="1152"/>
      <c r="B3332" s="1072"/>
      <c r="C3332" s="1075"/>
      <c r="D3332" s="1075"/>
      <c r="E3332" s="1153"/>
      <c r="F3332" s="1076"/>
    </row>
    <row r="3333" spans="1:6">
      <c r="A3333" s="1152"/>
      <c r="B3333" s="1072"/>
      <c r="C3333" s="1075"/>
      <c r="D3333" s="1075"/>
      <c r="E3333" s="1153"/>
      <c r="F3333" s="1076"/>
    </row>
    <row r="3334" spans="1:6">
      <c r="A3334" s="1152"/>
      <c r="B3334" s="1072"/>
      <c r="C3334" s="1075"/>
      <c r="D3334" s="1075"/>
      <c r="E3334" s="1153"/>
      <c r="F3334" s="1076"/>
    </row>
    <row r="3335" spans="1:6">
      <c r="A3335" s="1152"/>
      <c r="B3335" s="1072"/>
      <c r="C3335" s="1075"/>
      <c r="D3335" s="1075"/>
      <c r="E3335" s="1153"/>
      <c r="F3335" s="1076"/>
    </row>
    <row r="3336" spans="1:6">
      <c r="A3336" s="1152"/>
      <c r="B3336" s="1072"/>
      <c r="C3336" s="1075"/>
      <c r="D3336" s="1075"/>
      <c r="E3336" s="1153"/>
      <c r="F3336" s="1076"/>
    </row>
    <row r="3337" spans="1:6">
      <c r="A3337" s="1152"/>
      <c r="B3337" s="1072"/>
      <c r="C3337" s="1075"/>
      <c r="D3337" s="1075"/>
      <c r="E3337" s="1153"/>
      <c r="F3337" s="1076"/>
    </row>
    <row r="3338" spans="1:6">
      <c r="A3338" s="1152"/>
      <c r="B3338" s="1072"/>
      <c r="C3338" s="1075"/>
      <c r="D3338" s="1075"/>
      <c r="E3338" s="1153"/>
      <c r="F3338" s="1076"/>
    </row>
    <row r="3339" spans="1:6">
      <c r="A3339" s="1152"/>
      <c r="B3339" s="1072"/>
      <c r="C3339" s="1075"/>
      <c r="D3339" s="1075"/>
      <c r="E3339" s="1153"/>
      <c r="F3339" s="1076"/>
    </row>
    <row r="3340" spans="1:6">
      <c r="A3340" s="1152"/>
      <c r="B3340" s="1072"/>
      <c r="C3340" s="1075"/>
      <c r="D3340" s="1075"/>
      <c r="E3340" s="1153"/>
      <c r="F3340" s="1076"/>
    </row>
    <row r="3341" spans="1:6">
      <c r="A3341" s="1152"/>
      <c r="B3341" s="1072"/>
      <c r="C3341" s="1075"/>
      <c r="D3341" s="1075"/>
      <c r="E3341" s="1153"/>
      <c r="F3341" s="1076"/>
    </row>
    <row r="3342" spans="1:6">
      <c r="A3342" s="1152"/>
      <c r="B3342" s="1072"/>
      <c r="C3342" s="1075"/>
      <c r="D3342" s="1075"/>
      <c r="E3342" s="1153"/>
      <c r="F3342" s="1076"/>
    </row>
    <row r="3343" spans="1:6">
      <c r="A3343" s="1152"/>
      <c r="B3343" s="1072"/>
      <c r="C3343" s="1075"/>
      <c r="D3343" s="1075"/>
      <c r="E3343" s="1153"/>
      <c r="F3343" s="1076"/>
    </row>
    <row r="3344" spans="1:6">
      <c r="A3344" s="1152"/>
      <c r="B3344" s="1072"/>
      <c r="C3344" s="1075"/>
      <c r="D3344" s="1075"/>
      <c r="E3344" s="1153"/>
      <c r="F3344" s="1076"/>
    </row>
    <row r="3345" spans="1:6">
      <c r="A3345" s="1152"/>
      <c r="B3345" s="1072"/>
      <c r="C3345" s="1075"/>
      <c r="D3345" s="1075"/>
      <c r="E3345" s="1153"/>
      <c r="F3345" s="1076"/>
    </row>
    <row r="3346" spans="1:6">
      <c r="A3346" s="1152"/>
      <c r="B3346" s="1072"/>
      <c r="C3346" s="1075"/>
      <c r="D3346" s="1075"/>
      <c r="E3346" s="1153"/>
      <c r="F3346" s="1076"/>
    </row>
    <row r="3347" spans="1:6">
      <c r="A3347" s="1152"/>
      <c r="B3347" s="1072"/>
      <c r="C3347" s="1075"/>
      <c r="D3347" s="1075"/>
      <c r="E3347" s="1153"/>
      <c r="F3347" s="1076"/>
    </row>
    <row r="3348" spans="1:6">
      <c r="A3348" s="1152"/>
      <c r="B3348" s="1072"/>
      <c r="C3348" s="1075"/>
      <c r="D3348" s="1075"/>
      <c r="E3348" s="1153"/>
      <c r="F3348" s="1076"/>
    </row>
    <row r="3349" spans="1:6">
      <c r="A3349" s="1152"/>
      <c r="B3349" s="1072"/>
      <c r="C3349" s="1075"/>
      <c r="D3349" s="1075"/>
      <c r="E3349" s="1153"/>
      <c r="F3349" s="1076"/>
    </row>
    <row r="3350" spans="1:6">
      <c r="A3350" s="1152"/>
      <c r="B3350" s="1072"/>
      <c r="C3350" s="1075"/>
      <c r="D3350" s="1075"/>
      <c r="E3350" s="1153"/>
      <c r="F3350" s="1076"/>
    </row>
    <row r="3351" spans="1:6">
      <c r="A3351" s="1152"/>
      <c r="B3351" s="1072"/>
      <c r="C3351" s="1075"/>
      <c r="D3351" s="1075"/>
      <c r="E3351" s="1153"/>
      <c r="F3351" s="1076"/>
    </row>
    <row r="3352" spans="1:6">
      <c r="A3352" s="1152"/>
      <c r="B3352" s="1072"/>
      <c r="C3352" s="1075"/>
      <c r="D3352" s="1075"/>
      <c r="E3352" s="1153"/>
      <c r="F3352" s="1076"/>
    </row>
    <row r="3353" spans="1:6">
      <c r="A3353" s="1152"/>
      <c r="B3353" s="1072"/>
      <c r="C3353" s="1075"/>
      <c r="D3353" s="1075"/>
      <c r="E3353" s="1153"/>
      <c r="F3353" s="1076"/>
    </row>
    <row r="3354" spans="1:6">
      <c r="A3354" s="1152"/>
      <c r="B3354" s="1072"/>
      <c r="C3354" s="1075"/>
      <c r="D3354" s="1075"/>
      <c r="E3354" s="1153"/>
      <c r="F3354" s="1076"/>
    </row>
    <row r="3355" spans="1:6">
      <c r="A3355" s="1152"/>
      <c r="B3355" s="1072"/>
      <c r="C3355" s="1075"/>
      <c r="D3355" s="1075"/>
      <c r="E3355" s="1153"/>
      <c r="F3355" s="1076"/>
    </row>
    <row r="3356" spans="1:6">
      <c r="A3356" s="1152"/>
      <c r="B3356" s="1072"/>
      <c r="C3356" s="1075"/>
      <c r="D3356" s="1075"/>
      <c r="E3356" s="1153"/>
      <c r="F3356" s="1076"/>
    </row>
    <row r="3357" spans="1:6">
      <c r="A3357" s="1152"/>
      <c r="B3357" s="1072"/>
      <c r="C3357" s="1075"/>
      <c r="D3357" s="1075"/>
      <c r="E3357" s="1153"/>
      <c r="F3357" s="1076"/>
    </row>
    <row r="3358" spans="1:6">
      <c r="A3358" s="1152"/>
      <c r="B3358" s="1072"/>
      <c r="C3358" s="1075"/>
      <c r="D3358" s="1075"/>
      <c r="E3358" s="1153"/>
      <c r="F3358" s="1076"/>
    </row>
    <row r="3359" spans="1:6">
      <c r="A3359" s="1152"/>
      <c r="B3359" s="1072"/>
      <c r="C3359" s="1075"/>
      <c r="D3359" s="1075"/>
      <c r="E3359" s="1153"/>
      <c r="F3359" s="1076"/>
    </row>
    <row r="3360" spans="1:6">
      <c r="A3360" s="1152"/>
      <c r="B3360" s="1072"/>
      <c r="C3360" s="1075"/>
      <c r="D3360" s="1075"/>
      <c r="E3360" s="1153"/>
      <c r="F3360" s="1076"/>
    </row>
    <row r="3361" spans="1:6">
      <c r="A3361" s="1152"/>
      <c r="B3361" s="1072"/>
      <c r="C3361" s="1075"/>
      <c r="D3361" s="1075"/>
      <c r="E3361" s="1153"/>
      <c r="F3361" s="1076"/>
    </row>
    <row r="3362" spans="1:6">
      <c r="A3362" s="1152"/>
      <c r="B3362" s="1072"/>
      <c r="C3362" s="1075"/>
      <c r="D3362" s="1075"/>
      <c r="E3362" s="1153"/>
      <c r="F3362" s="1076"/>
    </row>
    <row r="3363" spans="1:6">
      <c r="A3363" s="1152"/>
      <c r="B3363" s="1072"/>
      <c r="C3363" s="1075"/>
      <c r="D3363" s="1075"/>
      <c r="E3363" s="1153"/>
      <c r="F3363" s="1076"/>
    </row>
    <row r="3364" spans="1:6">
      <c r="A3364" s="1152"/>
      <c r="B3364" s="1072"/>
      <c r="C3364" s="1075"/>
      <c r="D3364" s="1075"/>
      <c r="E3364" s="1153"/>
      <c r="F3364" s="1076"/>
    </row>
    <row r="3365" spans="1:6">
      <c r="A3365" s="1152"/>
      <c r="B3365" s="1072"/>
      <c r="C3365" s="1075"/>
      <c r="D3365" s="1075"/>
      <c r="E3365" s="1153"/>
      <c r="F3365" s="1076"/>
    </row>
    <row r="3366" spans="1:6">
      <c r="A3366" s="1152"/>
      <c r="B3366" s="1072"/>
      <c r="C3366" s="1075"/>
      <c r="D3366" s="1075"/>
      <c r="E3366" s="1153"/>
      <c r="F3366" s="1076"/>
    </row>
    <row r="3367" spans="1:6">
      <c r="A3367" s="1152"/>
      <c r="B3367" s="1072"/>
      <c r="C3367" s="1075"/>
      <c r="D3367" s="1075"/>
      <c r="E3367" s="1153"/>
      <c r="F3367" s="1076"/>
    </row>
    <row r="3368" spans="1:6">
      <c r="A3368" s="1152"/>
      <c r="B3368" s="1072"/>
      <c r="C3368" s="1075"/>
      <c r="D3368" s="1075"/>
      <c r="E3368" s="1153"/>
      <c r="F3368" s="1076"/>
    </row>
    <row r="3369" spans="1:6">
      <c r="A3369" s="1152"/>
      <c r="B3369" s="1072"/>
      <c r="C3369" s="1075"/>
      <c r="D3369" s="1075"/>
      <c r="E3369" s="1153"/>
      <c r="F3369" s="1076"/>
    </row>
    <row r="3370" spans="1:6">
      <c r="A3370" s="1152"/>
      <c r="B3370" s="1072"/>
      <c r="C3370" s="1075"/>
      <c r="D3370" s="1075"/>
      <c r="E3370" s="1153"/>
      <c r="F3370" s="1076"/>
    </row>
    <row r="3371" spans="1:6">
      <c r="A3371" s="1152"/>
      <c r="B3371" s="1072"/>
      <c r="C3371" s="1075"/>
      <c r="D3371" s="1075"/>
      <c r="E3371" s="1153"/>
      <c r="F3371" s="1076"/>
    </row>
    <row r="3372" spans="1:6">
      <c r="A3372" s="1152"/>
      <c r="B3372" s="1072"/>
      <c r="C3372" s="1075"/>
      <c r="D3372" s="1075"/>
      <c r="E3372" s="1153"/>
      <c r="F3372" s="1076"/>
    </row>
    <row r="3373" spans="1:6">
      <c r="A3373" s="1152"/>
      <c r="B3373" s="1072"/>
      <c r="C3373" s="1075"/>
      <c r="D3373" s="1075"/>
      <c r="E3373" s="1153"/>
      <c r="F3373" s="1076"/>
    </row>
    <row r="3374" spans="1:6">
      <c r="A3374" s="1152"/>
      <c r="B3374" s="1072"/>
      <c r="C3374" s="1075"/>
      <c r="D3374" s="1075"/>
      <c r="E3374" s="1153"/>
      <c r="F3374" s="1076"/>
    </row>
    <row r="3375" spans="1:6">
      <c r="A3375" s="1152"/>
      <c r="B3375" s="1072"/>
      <c r="C3375" s="1075"/>
      <c r="D3375" s="1075"/>
      <c r="E3375" s="1153"/>
      <c r="F3375" s="1076"/>
    </row>
    <row r="3376" spans="1:6">
      <c r="A3376" s="1152"/>
      <c r="B3376" s="1072"/>
      <c r="C3376" s="1075"/>
      <c r="D3376" s="1075"/>
      <c r="E3376" s="1153"/>
      <c r="F3376" s="1076"/>
    </row>
    <row r="3377" spans="1:6">
      <c r="A3377" s="1152"/>
      <c r="B3377" s="1072"/>
      <c r="C3377" s="1075"/>
      <c r="D3377" s="1075"/>
      <c r="E3377" s="1153"/>
      <c r="F3377" s="1076"/>
    </row>
    <row r="3378" spans="1:6">
      <c r="A3378" s="1152"/>
      <c r="B3378" s="1072"/>
      <c r="C3378" s="1075"/>
      <c r="D3378" s="1075"/>
      <c r="E3378" s="1153"/>
      <c r="F3378" s="1076"/>
    </row>
    <row r="3379" spans="1:6">
      <c r="A3379" s="1152"/>
      <c r="B3379" s="1072"/>
      <c r="C3379" s="1075"/>
      <c r="D3379" s="1075"/>
      <c r="E3379" s="1153"/>
      <c r="F3379" s="1076"/>
    </row>
    <row r="3380" spans="1:6">
      <c r="A3380" s="1152"/>
      <c r="B3380" s="1072"/>
      <c r="C3380" s="1075"/>
      <c r="D3380" s="1075"/>
      <c r="E3380" s="1153"/>
      <c r="F3380" s="1076"/>
    </row>
    <row r="3381" spans="1:6">
      <c r="A3381" s="1152"/>
      <c r="B3381" s="1072"/>
      <c r="C3381" s="1075"/>
      <c r="D3381" s="1075"/>
      <c r="E3381" s="1153"/>
      <c r="F3381" s="1076"/>
    </row>
    <row r="3382" spans="1:6">
      <c r="A3382" s="1152"/>
      <c r="B3382" s="1072"/>
      <c r="C3382" s="1075"/>
      <c r="D3382" s="1075"/>
      <c r="E3382" s="1153"/>
      <c r="F3382" s="1076"/>
    </row>
    <row r="3383" spans="1:6">
      <c r="A3383" s="1152"/>
      <c r="B3383" s="1072"/>
      <c r="C3383" s="1075"/>
      <c r="D3383" s="1075"/>
      <c r="E3383" s="1153"/>
      <c r="F3383" s="1076"/>
    </row>
    <row r="3384" spans="1:6">
      <c r="A3384" s="1152"/>
      <c r="B3384" s="1072"/>
      <c r="C3384" s="1075"/>
      <c r="D3384" s="1075"/>
      <c r="E3384" s="1153"/>
      <c r="F3384" s="1076"/>
    </row>
    <row r="3385" spans="1:6">
      <c r="A3385" s="1152"/>
      <c r="B3385" s="1072"/>
      <c r="C3385" s="1075"/>
      <c r="D3385" s="1075"/>
      <c r="E3385" s="1153"/>
      <c r="F3385" s="1076"/>
    </row>
    <row r="3386" spans="1:6">
      <c r="A3386" s="1152"/>
      <c r="B3386" s="1072"/>
      <c r="C3386" s="1075"/>
      <c r="D3386" s="1075"/>
      <c r="E3386" s="1153"/>
      <c r="F3386" s="1076"/>
    </row>
    <row r="3387" spans="1:6">
      <c r="A3387" s="1152"/>
      <c r="B3387" s="1072"/>
      <c r="C3387" s="1075"/>
      <c r="D3387" s="1075"/>
      <c r="E3387" s="1153"/>
      <c r="F3387" s="1076"/>
    </row>
    <row r="3388" spans="1:6">
      <c r="A3388" s="1152"/>
      <c r="B3388" s="1072"/>
      <c r="C3388" s="1075"/>
      <c r="D3388" s="1075"/>
      <c r="E3388" s="1153"/>
      <c r="F3388" s="1076"/>
    </row>
    <row r="3389" spans="1:6">
      <c r="A3389" s="1152"/>
      <c r="B3389" s="1072"/>
      <c r="C3389" s="1075"/>
      <c r="D3389" s="1075"/>
      <c r="E3389" s="1153"/>
      <c r="F3389" s="1076"/>
    </row>
    <row r="3390" spans="1:6">
      <c r="A3390" s="1152"/>
      <c r="B3390" s="1072"/>
      <c r="C3390" s="1075"/>
      <c r="D3390" s="1075"/>
      <c r="E3390" s="1153"/>
      <c r="F3390" s="1076"/>
    </row>
    <row r="3391" spans="1:6">
      <c r="A3391" s="1152"/>
      <c r="B3391" s="1072"/>
      <c r="C3391" s="1075"/>
      <c r="D3391" s="1075"/>
      <c r="E3391" s="1153"/>
      <c r="F3391" s="1076"/>
    </row>
    <row r="3392" spans="1:6">
      <c r="A3392" s="1152"/>
      <c r="B3392" s="1072"/>
      <c r="C3392" s="1075"/>
      <c r="D3392" s="1075"/>
      <c r="E3392" s="1153"/>
      <c r="F3392" s="1076"/>
    </row>
    <row r="3393" spans="1:6">
      <c r="A3393" s="1152"/>
      <c r="B3393" s="1072"/>
      <c r="C3393" s="1075"/>
      <c r="D3393" s="1075"/>
      <c r="E3393" s="1153"/>
      <c r="F3393" s="1076"/>
    </row>
    <row r="3394" spans="1:6">
      <c r="A3394" s="1152"/>
      <c r="B3394" s="1072"/>
      <c r="C3394" s="1075"/>
      <c r="D3394" s="1075"/>
      <c r="E3394" s="1153"/>
      <c r="F3394" s="1076"/>
    </row>
    <row r="3395" spans="1:6">
      <c r="A3395" s="1152"/>
      <c r="B3395" s="1072"/>
      <c r="C3395" s="1075"/>
      <c r="D3395" s="1075"/>
      <c r="E3395" s="1153"/>
      <c r="F3395" s="1076"/>
    </row>
    <row r="3396" spans="1:6">
      <c r="A3396" s="1152"/>
      <c r="B3396" s="1072"/>
      <c r="C3396" s="1075"/>
      <c r="D3396" s="1075"/>
      <c r="E3396" s="1153"/>
      <c r="F3396" s="1076"/>
    </row>
    <row r="3397" spans="1:6">
      <c r="A3397" s="1152"/>
      <c r="B3397" s="1072"/>
      <c r="C3397" s="1075"/>
      <c r="D3397" s="1075"/>
      <c r="E3397" s="1153"/>
      <c r="F3397" s="1076"/>
    </row>
    <row r="3398" spans="1:6">
      <c r="A3398" s="1152"/>
      <c r="B3398" s="1072"/>
      <c r="C3398" s="1075"/>
      <c r="D3398" s="1075"/>
      <c r="E3398" s="1153"/>
      <c r="F3398" s="1076"/>
    </row>
    <row r="3399" spans="1:6">
      <c r="A3399" s="1152"/>
      <c r="B3399" s="1072"/>
      <c r="C3399" s="1075"/>
      <c r="D3399" s="1075"/>
      <c r="E3399" s="1153"/>
      <c r="F3399" s="1076"/>
    </row>
    <row r="3400" spans="1:6">
      <c r="A3400" s="1152"/>
      <c r="B3400" s="1072"/>
      <c r="C3400" s="1075"/>
      <c r="D3400" s="1075"/>
      <c r="E3400" s="1153"/>
      <c r="F3400" s="1076"/>
    </row>
    <row r="3401" spans="1:6">
      <c r="A3401" s="1152"/>
      <c r="B3401" s="1072"/>
      <c r="C3401" s="1075"/>
      <c r="D3401" s="1075"/>
      <c r="E3401" s="1153"/>
      <c r="F3401" s="1076"/>
    </row>
    <row r="3402" spans="1:6">
      <c r="A3402" s="1152"/>
      <c r="B3402" s="1072"/>
      <c r="C3402" s="1075"/>
      <c r="D3402" s="1075"/>
      <c r="E3402" s="1153"/>
      <c r="F3402" s="1076"/>
    </row>
    <row r="3403" spans="1:6">
      <c r="A3403" s="1152"/>
      <c r="B3403" s="1072"/>
      <c r="C3403" s="1075"/>
      <c r="D3403" s="1075"/>
      <c r="E3403" s="1153"/>
      <c r="F3403" s="1076"/>
    </row>
    <row r="3404" spans="1:6">
      <c r="A3404" s="1152"/>
      <c r="B3404" s="1072"/>
      <c r="C3404" s="1075"/>
      <c r="D3404" s="1075"/>
      <c r="E3404" s="1153"/>
      <c r="F3404" s="1076"/>
    </row>
    <row r="3405" spans="1:6">
      <c r="A3405" s="1152"/>
      <c r="B3405" s="1072"/>
      <c r="C3405" s="1075"/>
      <c r="D3405" s="1075"/>
      <c r="E3405" s="1153"/>
      <c r="F3405" s="1076"/>
    </row>
    <row r="3406" spans="1:6">
      <c r="A3406" s="1152"/>
      <c r="B3406" s="1072"/>
      <c r="C3406" s="1075"/>
      <c r="D3406" s="1075"/>
      <c r="E3406" s="1153"/>
      <c r="F3406" s="1076"/>
    </row>
    <row r="3407" spans="1:6">
      <c r="A3407" s="1152"/>
      <c r="B3407" s="1072"/>
      <c r="C3407" s="1075"/>
      <c r="D3407" s="1075"/>
      <c r="E3407" s="1153"/>
      <c r="F3407" s="1076"/>
    </row>
    <row r="3408" spans="1:6">
      <c r="A3408" s="1152"/>
      <c r="B3408" s="1072"/>
      <c r="C3408" s="1075"/>
      <c r="D3408" s="1075"/>
      <c r="E3408" s="1153"/>
      <c r="F3408" s="1076"/>
    </row>
    <row r="3409" spans="1:6">
      <c r="A3409" s="1152"/>
      <c r="B3409" s="1072"/>
      <c r="C3409" s="1075"/>
      <c r="D3409" s="1075"/>
      <c r="E3409" s="1153"/>
      <c r="F3409" s="1076"/>
    </row>
    <row r="3410" spans="1:6">
      <c r="A3410" s="1152"/>
      <c r="B3410" s="1072"/>
      <c r="C3410" s="1075"/>
      <c r="D3410" s="1075"/>
      <c r="E3410" s="1153"/>
      <c r="F3410" s="1076"/>
    </row>
    <row r="3411" spans="1:6">
      <c r="A3411" s="1152"/>
      <c r="B3411" s="1072"/>
      <c r="C3411" s="1075"/>
      <c r="D3411" s="1075"/>
      <c r="E3411" s="1153"/>
      <c r="F3411" s="1076"/>
    </row>
    <row r="3412" spans="1:6">
      <c r="A3412" s="1152"/>
      <c r="B3412" s="1072"/>
      <c r="C3412" s="1075"/>
      <c r="D3412" s="1075"/>
      <c r="E3412" s="1153"/>
      <c r="F3412" s="1076"/>
    </row>
    <row r="3413" spans="1:6">
      <c r="A3413" s="1152"/>
      <c r="B3413" s="1072"/>
      <c r="C3413" s="1075"/>
      <c r="D3413" s="1075"/>
      <c r="E3413" s="1153"/>
      <c r="F3413" s="1076"/>
    </row>
    <row r="3414" spans="1:6">
      <c r="A3414" s="1152"/>
      <c r="B3414" s="1072"/>
      <c r="C3414" s="1075"/>
      <c r="D3414" s="1075"/>
      <c r="E3414" s="1153"/>
      <c r="F3414" s="1076"/>
    </row>
    <row r="3415" spans="1:6">
      <c r="A3415" s="1152"/>
      <c r="B3415" s="1072"/>
      <c r="C3415" s="1075"/>
      <c r="D3415" s="1075"/>
      <c r="E3415" s="1153"/>
      <c r="F3415" s="1076"/>
    </row>
    <row r="3416" spans="1:6">
      <c r="A3416" s="1152"/>
      <c r="B3416" s="1072"/>
      <c r="C3416" s="1075"/>
      <c r="D3416" s="1075"/>
      <c r="E3416" s="1153"/>
      <c r="F3416" s="1076"/>
    </row>
    <row r="3417" spans="1:6">
      <c r="A3417" s="1152"/>
      <c r="B3417" s="1072"/>
      <c r="C3417" s="1075"/>
      <c r="D3417" s="1075"/>
      <c r="E3417" s="1153"/>
      <c r="F3417" s="1076"/>
    </row>
    <row r="3418" spans="1:6">
      <c r="A3418" s="1152"/>
      <c r="B3418" s="1072"/>
      <c r="C3418" s="1075"/>
      <c r="D3418" s="1075"/>
      <c r="E3418" s="1153"/>
      <c r="F3418" s="1076"/>
    </row>
    <row r="3419" spans="1:6">
      <c r="A3419" s="1152"/>
      <c r="B3419" s="1072"/>
      <c r="C3419" s="1075"/>
      <c r="D3419" s="1075"/>
      <c r="E3419" s="1153"/>
      <c r="F3419" s="1076"/>
    </row>
    <row r="3420" spans="1:6">
      <c r="A3420" s="1152"/>
      <c r="B3420" s="1072"/>
      <c r="C3420" s="1075"/>
      <c r="D3420" s="1075"/>
      <c r="E3420" s="1153"/>
      <c r="F3420" s="1076"/>
    </row>
    <row r="3421" spans="1:6">
      <c r="A3421" s="1152"/>
      <c r="B3421" s="1072"/>
      <c r="C3421" s="1075"/>
      <c r="D3421" s="1075"/>
      <c r="E3421" s="1153"/>
      <c r="F3421" s="1076"/>
    </row>
    <row r="3422" spans="1:6">
      <c r="A3422" s="1152"/>
      <c r="B3422" s="1072"/>
      <c r="C3422" s="1075"/>
      <c r="D3422" s="1075"/>
      <c r="E3422" s="1153"/>
      <c r="F3422" s="1076"/>
    </row>
    <row r="3423" spans="1:6">
      <c r="A3423" s="1152"/>
      <c r="B3423" s="1072"/>
      <c r="C3423" s="1075"/>
      <c r="D3423" s="1075"/>
      <c r="E3423" s="1153"/>
      <c r="F3423" s="1076"/>
    </row>
    <row r="3424" spans="1:6">
      <c r="A3424" s="1152"/>
      <c r="B3424" s="1072"/>
      <c r="C3424" s="1075"/>
      <c r="D3424" s="1075"/>
      <c r="E3424" s="1153"/>
      <c r="F3424" s="1076"/>
    </row>
    <row r="3425" spans="1:6">
      <c r="A3425" s="1152"/>
      <c r="B3425" s="1072"/>
      <c r="C3425" s="1075"/>
      <c r="D3425" s="1075"/>
      <c r="E3425" s="1153"/>
      <c r="F3425" s="1076"/>
    </row>
    <row r="3426" spans="1:6">
      <c r="A3426" s="1152"/>
      <c r="B3426" s="1072"/>
      <c r="C3426" s="1075"/>
      <c r="D3426" s="1075"/>
      <c r="E3426" s="1153"/>
      <c r="F3426" s="1076"/>
    </row>
    <row r="3427" spans="1:6">
      <c r="A3427" s="1152"/>
      <c r="B3427" s="1072"/>
      <c r="C3427" s="1075"/>
      <c r="D3427" s="1075"/>
      <c r="E3427" s="1153"/>
      <c r="F3427" s="1076"/>
    </row>
    <row r="3428" spans="1:6">
      <c r="A3428" s="1152"/>
      <c r="B3428" s="1072"/>
      <c r="C3428" s="1075"/>
      <c r="D3428" s="1075"/>
      <c r="E3428" s="1153"/>
      <c r="F3428" s="1076"/>
    </row>
    <row r="3429" spans="1:6">
      <c r="A3429" s="1152"/>
      <c r="B3429" s="1072"/>
      <c r="C3429" s="1075"/>
      <c r="D3429" s="1075"/>
      <c r="E3429" s="1153"/>
      <c r="F3429" s="1076"/>
    </row>
    <row r="3430" spans="1:6">
      <c r="A3430" s="1152"/>
      <c r="B3430" s="1072"/>
      <c r="C3430" s="1075"/>
      <c r="D3430" s="1075"/>
      <c r="E3430" s="1153"/>
      <c r="F3430" s="1076"/>
    </row>
    <row r="3431" spans="1:6">
      <c r="A3431" s="1152"/>
      <c r="B3431" s="1072"/>
      <c r="C3431" s="1075"/>
      <c r="D3431" s="1075"/>
      <c r="E3431" s="1153"/>
      <c r="F3431" s="1076"/>
    </row>
    <row r="3432" spans="1:6">
      <c r="A3432" s="1152"/>
      <c r="B3432" s="1072"/>
      <c r="C3432" s="1075"/>
      <c r="D3432" s="1075"/>
      <c r="E3432" s="1153"/>
      <c r="F3432" s="1076"/>
    </row>
    <row r="3433" spans="1:6">
      <c r="A3433" s="1152"/>
      <c r="B3433" s="1072"/>
      <c r="C3433" s="1075"/>
      <c r="D3433" s="1075"/>
      <c r="E3433" s="1153"/>
      <c r="F3433" s="1076"/>
    </row>
    <row r="3434" spans="1:6">
      <c r="A3434" s="1152"/>
      <c r="B3434" s="1072"/>
      <c r="C3434" s="1075"/>
      <c r="D3434" s="1075"/>
      <c r="E3434" s="1153"/>
      <c r="F3434" s="1076"/>
    </row>
    <row r="3435" spans="1:6">
      <c r="A3435" s="1152"/>
      <c r="B3435" s="1072"/>
      <c r="C3435" s="1075"/>
      <c r="D3435" s="1075"/>
      <c r="E3435" s="1153"/>
      <c r="F3435" s="1076"/>
    </row>
    <row r="3436" spans="1:6">
      <c r="A3436" s="1152"/>
      <c r="B3436" s="1072"/>
      <c r="C3436" s="1075"/>
      <c r="D3436" s="1075"/>
      <c r="E3436" s="1153"/>
      <c r="F3436" s="1076"/>
    </row>
    <row r="3437" spans="1:6">
      <c r="A3437" s="1152"/>
      <c r="B3437" s="1072"/>
      <c r="C3437" s="1075"/>
      <c r="D3437" s="1075"/>
      <c r="E3437" s="1153"/>
      <c r="F3437" s="1076"/>
    </row>
    <row r="3438" spans="1:6">
      <c r="A3438" s="1152"/>
      <c r="B3438" s="1072"/>
      <c r="C3438" s="1075"/>
      <c r="D3438" s="1075"/>
      <c r="E3438" s="1153"/>
      <c r="F3438" s="1076"/>
    </row>
    <row r="3439" spans="1:6">
      <c r="A3439" s="1152"/>
      <c r="B3439" s="1072"/>
      <c r="C3439" s="1075"/>
      <c r="D3439" s="1075"/>
      <c r="E3439" s="1153"/>
      <c r="F3439" s="1076"/>
    </row>
    <row r="3440" spans="1:6">
      <c r="A3440" s="1152"/>
      <c r="B3440" s="1072"/>
      <c r="C3440" s="1075"/>
      <c r="D3440" s="1075"/>
      <c r="E3440" s="1153"/>
      <c r="F3440" s="1076"/>
    </row>
    <row r="3441" spans="1:6">
      <c r="A3441" s="1152"/>
      <c r="B3441" s="1072"/>
      <c r="C3441" s="1075"/>
      <c r="D3441" s="1075"/>
      <c r="E3441" s="1153"/>
      <c r="F3441" s="1076"/>
    </row>
    <row r="3442" spans="1:6">
      <c r="A3442" s="1152"/>
      <c r="B3442" s="1072"/>
      <c r="C3442" s="1075"/>
      <c r="D3442" s="1075"/>
      <c r="E3442" s="1153"/>
      <c r="F3442" s="1076"/>
    </row>
    <row r="3443" spans="1:6">
      <c r="A3443" s="1152"/>
      <c r="B3443" s="1072"/>
      <c r="C3443" s="1075"/>
      <c r="D3443" s="1075"/>
      <c r="E3443" s="1153"/>
      <c r="F3443" s="1076"/>
    </row>
    <row r="3444" spans="1:6">
      <c r="A3444" s="1152"/>
      <c r="B3444" s="1072"/>
      <c r="C3444" s="1075"/>
      <c r="D3444" s="1075"/>
      <c r="E3444" s="1153"/>
      <c r="F3444" s="1076"/>
    </row>
    <row r="3445" spans="1:6">
      <c r="A3445" s="1152"/>
      <c r="B3445" s="1072"/>
      <c r="C3445" s="1075"/>
      <c r="D3445" s="1075"/>
      <c r="E3445" s="1153"/>
      <c r="F3445" s="1076"/>
    </row>
    <row r="3446" spans="1:6">
      <c r="A3446" s="1152"/>
      <c r="B3446" s="1072"/>
      <c r="C3446" s="1075"/>
      <c r="D3446" s="1075"/>
      <c r="E3446" s="1153"/>
      <c r="F3446" s="1076"/>
    </row>
    <row r="3447" spans="1:6">
      <c r="A3447" s="1152"/>
      <c r="B3447" s="1072"/>
      <c r="C3447" s="1075"/>
      <c r="D3447" s="1075"/>
      <c r="E3447" s="1153"/>
      <c r="F3447" s="1076"/>
    </row>
    <row r="3448" spans="1:6">
      <c r="A3448" s="1152"/>
      <c r="B3448" s="1072"/>
      <c r="C3448" s="1075"/>
      <c r="D3448" s="1075"/>
      <c r="E3448" s="1153"/>
      <c r="F3448" s="1076"/>
    </row>
    <row r="3449" spans="1:6">
      <c r="A3449" s="1152"/>
      <c r="B3449" s="1072"/>
      <c r="C3449" s="1075"/>
      <c r="D3449" s="1075"/>
      <c r="E3449" s="1153"/>
      <c r="F3449" s="1076"/>
    </row>
    <row r="3450" spans="1:6">
      <c r="A3450" s="1152"/>
      <c r="B3450" s="1072"/>
      <c r="C3450" s="1075"/>
      <c r="D3450" s="1075"/>
      <c r="E3450" s="1153"/>
      <c r="F3450" s="1076"/>
    </row>
    <row r="3451" spans="1:6">
      <c r="A3451" s="1152"/>
      <c r="B3451" s="1072"/>
      <c r="C3451" s="1075"/>
      <c r="D3451" s="1075"/>
      <c r="E3451" s="1153"/>
      <c r="F3451" s="1076"/>
    </row>
    <row r="3452" spans="1:6">
      <c r="A3452" s="1152"/>
      <c r="B3452" s="1072"/>
      <c r="C3452" s="1075"/>
      <c r="D3452" s="1075"/>
      <c r="E3452" s="1153"/>
      <c r="F3452" s="1076"/>
    </row>
    <row r="3453" spans="1:6">
      <c r="A3453" s="1152"/>
      <c r="B3453" s="1072"/>
      <c r="C3453" s="1075"/>
      <c r="D3453" s="1075"/>
      <c r="E3453" s="1153"/>
      <c r="F3453" s="1076"/>
    </row>
    <row r="3454" spans="1:6">
      <c r="A3454" s="1152"/>
      <c r="B3454" s="1072"/>
      <c r="C3454" s="1075"/>
      <c r="D3454" s="1075"/>
      <c r="E3454" s="1153"/>
      <c r="F3454" s="1076"/>
    </row>
    <row r="3455" spans="1:6">
      <c r="A3455" s="1152"/>
      <c r="B3455" s="1072"/>
      <c r="C3455" s="1075"/>
      <c r="D3455" s="1075"/>
      <c r="E3455" s="1153"/>
      <c r="F3455" s="1076"/>
    </row>
    <row r="3456" spans="1:6">
      <c r="A3456" s="1152"/>
      <c r="B3456" s="1072"/>
      <c r="C3456" s="1075"/>
      <c r="D3456" s="1075"/>
      <c r="E3456" s="1153"/>
      <c r="F3456" s="1076"/>
    </row>
    <row r="3457" spans="1:6">
      <c r="A3457" s="1152"/>
      <c r="B3457" s="1072"/>
      <c r="C3457" s="1075"/>
      <c r="D3457" s="1075"/>
      <c r="E3457" s="1153"/>
      <c r="F3457" s="1076"/>
    </row>
    <row r="3458" spans="1:6">
      <c r="A3458" s="1152"/>
      <c r="B3458" s="1072"/>
      <c r="C3458" s="1075"/>
      <c r="D3458" s="1075"/>
      <c r="E3458" s="1153"/>
      <c r="F3458" s="1076"/>
    </row>
    <row r="3459" spans="1:6">
      <c r="A3459" s="1152"/>
      <c r="B3459" s="1072"/>
      <c r="C3459" s="1075"/>
      <c r="D3459" s="1075"/>
      <c r="E3459" s="1153"/>
      <c r="F3459" s="1076"/>
    </row>
    <row r="3460" spans="1:6">
      <c r="A3460" s="1152"/>
      <c r="B3460" s="1072"/>
      <c r="C3460" s="1075"/>
      <c r="D3460" s="1075"/>
      <c r="E3460" s="1153"/>
      <c r="F3460" s="1076"/>
    </row>
    <row r="3461" spans="1:6">
      <c r="A3461" s="1152"/>
      <c r="B3461" s="1072"/>
      <c r="C3461" s="1075"/>
      <c r="D3461" s="1075"/>
      <c r="E3461" s="1153"/>
      <c r="F3461" s="1076"/>
    </row>
    <row r="3462" spans="1:6">
      <c r="A3462" s="1152"/>
      <c r="B3462" s="1072"/>
      <c r="C3462" s="1075"/>
      <c r="D3462" s="1075"/>
      <c r="E3462" s="1153"/>
      <c r="F3462" s="1076"/>
    </row>
    <row r="3463" spans="1:6">
      <c r="A3463" s="1152"/>
      <c r="B3463" s="1072"/>
      <c r="C3463" s="1075"/>
      <c r="D3463" s="1075"/>
      <c r="E3463" s="1153"/>
      <c r="F3463" s="1076"/>
    </row>
    <row r="3464" spans="1:6">
      <c r="A3464" s="1152"/>
      <c r="B3464" s="1072"/>
      <c r="C3464" s="1075"/>
      <c r="D3464" s="1075"/>
      <c r="E3464" s="1153"/>
      <c r="F3464" s="1076"/>
    </row>
    <row r="3465" spans="1:6">
      <c r="A3465" s="1152"/>
      <c r="B3465" s="1072"/>
      <c r="C3465" s="1075"/>
      <c r="D3465" s="1075"/>
      <c r="E3465" s="1153"/>
      <c r="F3465" s="1076"/>
    </row>
    <row r="3466" spans="1:6">
      <c r="A3466" s="1152"/>
      <c r="B3466" s="1072"/>
      <c r="C3466" s="1075"/>
      <c r="D3466" s="1075"/>
      <c r="E3466" s="1153"/>
      <c r="F3466" s="1076"/>
    </row>
    <row r="3467" spans="1:6">
      <c r="A3467" s="1152"/>
      <c r="B3467" s="1072"/>
      <c r="C3467" s="1075"/>
      <c r="D3467" s="1075"/>
      <c r="E3467" s="1153"/>
      <c r="F3467" s="1076"/>
    </row>
    <row r="3468" spans="1:6">
      <c r="A3468" s="1152"/>
      <c r="B3468" s="1072"/>
      <c r="C3468" s="1075"/>
      <c r="D3468" s="1075"/>
      <c r="E3468" s="1153"/>
      <c r="F3468" s="1076"/>
    </row>
    <row r="3469" spans="1:6">
      <c r="A3469" s="1152"/>
      <c r="B3469" s="1072"/>
      <c r="C3469" s="1075"/>
      <c r="D3469" s="1075"/>
      <c r="E3469" s="1153"/>
      <c r="F3469" s="1076"/>
    </row>
    <row r="3470" spans="1:6">
      <c r="A3470" s="1152"/>
      <c r="B3470" s="1072"/>
      <c r="C3470" s="1075"/>
      <c r="D3470" s="1075"/>
      <c r="E3470" s="1153"/>
      <c r="F3470" s="1076"/>
    </row>
    <row r="3471" spans="1:6">
      <c r="A3471" s="1152"/>
      <c r="B3471" s="1072"/>
      <c r="C3471" s="1075"/>
      <c r="D3471" s="1075"/>
      <c r="E3471" s="1153"/>
      <c r="F3471" s="1076"/>
    </row>
    <row r="3472" spans="1:6">
      <c r="A3472" s="1152"/>
      <c r="B3472" s="1072"/>
      <c r="C3472" s="1075"/>
      <c r="D3472" s="1075"/>
      <c r="E3472" s="1153"/>
      <c r="F3472" s="1076"/>
    </row>
    <row r="3473" spans="1:6">
      <c r="A3473" s="1152"/>
      <c r="B3473" s="1072"/>
      <c r="C3473" s="1075"/>
      <c r="D3473" s="1075"/>
      <c r="E3473" s="1153"/>
      <c r="F3473" s="1076"/>
    </row>
    <row r="3474" spans="1:6">
      <c r="A3474" s="1152"/>
      <c r="B3474" s="1072"/>
      <c r="C3474" s="1075"/>
      <c r="D3474" s="1075"/>
      <c r="E3474" s="1153"/>
      <c r="F3474" s="1076"/>
    </row>
    <row r="3475" spans="1:6">
      <c r="A3475" s="1152"/>
      <c r="B3475" s="1072"/>
      <c r="C3475" s="1075"/>
      <c r="D3475" s="1075"/>
      <c r="E3475" s="1153"/>
      <c r="F3475" s="1076"/>
    </row>
    <row r="3476" spans="1:6">
      <c r="A3476" s="1152"/>
      <c r="B3476" s="1072"/>
      <c r="C3476" s="1075"/>
      <c r="D3476" s="1075"/>
      <c r="E3476" s="1153"/>
      <c r="F3476" s="1076"/>
    </row>
    <row r="3477" spans="1:6">
      <c r="A3477" s="1152"/>
      <c r="B3477" s="1072"/>
      <c r="C3477" s="1075"/>
      <c r="D3477" s="1075"/>
      <c r="E3477" s="1153"/>
      <c r="F3477" s="1076"/>
    </row>
    <row r="3478" spans="1:6">
      <c r="A3478" s="1152"/>
      <c r="B3478" s="1072"/>
      <c r="C3478" s="1075"/>
      <c r="D3478" s="1075"/>
      <c r="E3478" s="1153"/>
      <c r="F3478" s="1076"/>
    </row>
    <row r="3479" spans="1:6">
      <c r="A3479" s="1152"/>
      <c r="B3479" s="1072"/>
      <c r="C3479" s="1075"/>
      <c r="D3479" s="1075"/>
      <c r="E3479" s="1153"/>
      <c r="F3479" s="1076"/>
    </row>
    <row r="3480" spans="1:6">
      <c r="A3480" s="1152"/>
      <c r="B3480" s="1072"/>
      <c r="C3480" s="1075"/>
      <c r="D3480" s="1075"/>
      <c r="E3480" s="1153"/>
      <c r="F3480" s="1076"/>
    </row>
    <row r="3481" spans="1:6">
      <c r="A3481" s="1152"/>
      <c r="B3481" s="1072"/>
      <c r="C3481" s="1075"/>
      <c r="D3481" s="1075"/>
      <c r="E3481" s="1153"/>
      <c r="F3481" s="1076"/>
    </row>
    <row r="3482" spans="1:6">
      <c r="A3482" s="1152"/>
      <c r="B3482" s="1072"/>
      <c r="C3482" s="1075"/>
      <c r="D3482" s="1075"/>
      <c r="E3482" s="1153"/>
      <c r="F3482" s="1076"/>
    </row>
    <row r="3483" spans="1:6">
      <c r="A3483" s="1152"/>
      <c r="B3483" s="1072"/>
      <c r="C3483" s="1075"/>
      <c r="D3483" s="1075"/>
      <c r="E3483" s="1153"/>
      <c r="F3483" s="1076"/>
    </row>
    <row r="3484" spans="1:6">
      <c r="A3484" s="1152"/>
      <c r="B3484" s="1072"/>
      <c r="C3484" s="1075"/>
      <c r="D3484" s="1075"/>
      <c r="E3484" s="1153"/>
      <c r="F3484" s="1076"/>
    </row>
    <row r="3485" spans="1:6">
      <c r="A3485" s="1152"/>
      <c r="B3485" s="1072"/>
      <c r="C3485" s="1075"/>
      <c r="D3485" s="1075"/>
      <c r="E3485" s="1153"/>
      <c r="F3485" s="1076"/>
    </row>
    <row r="3486" spans="1:6">
      <c r="A3486" s="1152"/>
      <c r="B3486" s="1072"/>
      <c r="C3486" s="1075"/>
      <c r="D3486" s="1075"/>
      <c r="E3486" s="1153"/>
      <c r="F3486" s="1076"/>
    </row>
    <row r="3487" spans="1:6">
      <c r="A3487" s="1152"/>
      <c r="B3487" s="1072"/>
      <c r="C3487" s="1075"/>
      <c r="D3487" s="1075"/>
      <c r="E3487" s="1153"/>
      <c r="F3487" s="1076"/>
    </row>
    <row r="3488" spans="1:6">
      <c r="A3488" s="1152"/>
      <c r="B3488" s="1072"/>
      <c r="C3488" s="1075"/>
      <c r="D3488" s="1075"/>
      <c r="E3488" s="1153"/>
      <c r="F3488" s="1076"/>
    </row>
    <row r="3489" spans="1:6">
      <c r="A3489" s="1152"/>
      <c r="B3489" s="1072"/>
      <c r="C3489" s="1075"/>
      <c r="D3489" s="1075"/>
      <c r="E3489" s="1153"/>
      <c r="F3489" s="1076"/>
    </row>
    <row r="3490" spans="1:6">
      <c r="A3490" s="1152"/>
      <c r="B3490" s="1072"/>
      <c r="C3490" s="1075"/>
      <c r="D3490" s="1075"/>
      <c r="E3490" s="1153"/>
      <c r="F3490" s="1076"/>
    </row>
    <row r="3491" spans="1:6">
      <c r="A3491" s="1152"/>
      <c r="B3491" s="1072"/>
      <c r="C3491" s="1075"/>
      <c r="D3491" s="1075"/>
      <c r="E3491" s="1153"/>
      <c r="F3491" s="1076"/>
    </row>
    <row r="3492" spans="1:6">
      <c r="A3492" s="1152"/>
      <c r="B3492" s="1072"/>
      <c r="C3492" s="1075"/>
      <c r="D3492" s="1075"/>
      <c r="E3492" s="1153"/>
      <c r="F3492" s="1076"/>
    </row>
    <row r="3493" spans="1:6">
      <c r="A3493" s="1152"/>
      <c r="B3493" s="1072"/>
      <c r="C3493" s="1075"/>
      <c r="D3493" s="1075"/>
      <c r="E3493" s="1153"/>
      <c r="F3493" s="1076"/>
    </row>
    <row r="3494" spans="1:6">
      <c r="A3494" s="1152"/>
      <c r="B3494" s="1072"/>
      <c r="C3494" s="1075"/>
      <c r="D3494" s="1075"/>
      <c r="E3494" s="1153"/>
      <c r="F3494" s="1076"/>
    </row>
    <row r="3495" spans="1:6">
      <c r="A3495" s="1152"/>
      <c r="B3495" s="1072"/>
      <c r="C3495" s="1075"/>
      <c r="D3495" s="1075"/>
      <c r="E3495" s="1153"/>
      <c r="F3495" s="1076"/>
    </row>
    <row r="3496" spans="1:6">
      <c r="A3496" s="1152"/>
      <c r="B3496" s="1072"/>
      <c r="C3496" s="1075"/>
      <c r="D3496" s="1075"/>
      <c r="E3496" s="1153"/>
      <c r="F3496" s="1076"/>
    </row>
    <row r="3497" spans="1:6">
      <c r="A3497" s="1152"/>
      <c r="B3497" s="1072"/>
      <c r="C3497" s="1075"/>
      <c r="D3497" s="1075"/>
      <c r="E3497" s="1153"/>
      <c r="F3497" s="1076"/>
    </row>
    <row r="3498" spans="1:6">
      <c r="A3498" s="1152"/>
      <c r="B3498" s="1072"/>
      <c r="C3498" s="1075"/>
      <c r="D3498" s="1075"/>
      <c r="E3498" s="1153"/>
      <c r="F3498" s="1076"/>
    </row>
    <row r="3499" spans="1:6">
      <c r="A3499" s="1152"/>
      <c r="B3499" s="1072"/>
      <c r="C3499" s="1075"/>
      <c r="D3499" s="1075"/>
      <c r="E3499" s="1153"/>
      <c r="F3499" s="1076"/>
    </row>
    <row r="3500" spans="1:6">
      <c r="A3500" s="1152"/>
      <c r="B3500" s="1072"/>
      <c r="C3500" s="1075"/>
      <c r="D3500" s="1075"/>
      <c r="E3500" s="1153"/>
      <c r="F3500" s="1076"/>
    </row>
    <row r="3501" spans="1:6">
      <c r="A3501" s="1152"/>
      <c r="B3501" s="1072"/>
      <c r="C3501" s="1075"/>
      <c r="D3501" s="1075"/>
      <c r="E3501" s="1153"/>
      <c r="F3501" s="1076"/>
    </row>
    <row r="3502" spans="1:6">
      <c r="A3502" s="1152"/>
      <c r="B3502" s="1072"/>
      <c r="C3502" s="1075"/>
      <c r="D3502" s="1075"/>
      <c r="E3502" s="1153"/>
      <c r="F3502" s="1076"/>
    </row>
    <row r="3503" spans="1:6">
      <c r="A3503" s="1152"/>
      <c r="B3503" s="1072"/>
      <c r="C3503" s="1075"/>
      <c r="D3503" s="1075"/>
      <c r="E3503" s="1153"/>
      <c r="F3503" s="1076"/>
    </row>
    <row r="3504" spans="1:6">
      <c r="A3504" s="1152"/>
      <c r="B3504" s="1072"/>
      <c r="C3504" s="1075"/>
      <c r="D3504" s="1075"/>
      <c r="E3504" s="1153"/>
      <c r="F3504" s="1076"/>
    </row>
    <row r="3505" spans="1:6">
      <c r="A3505" s="1152"/>
      <c r="B3505" s="1072"/>
      <c r="C3505" s="1075"/>
      <c r="D3505" s="1075"/>
      <c r="E3505" s="1153"/>
      <c r="F3505" s="1076"/>
    </row>
    <row r="3506" spans="1:6">
      <c r="A3506" s="1152"/>
      <c r="B3506" s="1072"/>
      <c r="C3506" s="1075"/>
      <c r="D3506" s="1075"/>
      <c r="E3506" s="1153"/>
      <c r="F3506" s="1076"/>
    </row>
    <row r="3507" spans="1:6">
      <c r="A3507" s="1152"/>
      <c r="B3507" s="1072"/>
      <c r="C3507" s="1075"/>
      <c r="D3507" s="1075"/>
      <c r="E3507" s="1153"/>
      <c r="F3507" s="1076"/>
    </row>
    <row r="3508" spans="1:6">
      <c r="A3508" s="1152"/>
      <c r="B3508" s="1072"/>
      <c r="C3508" s="1075"/>
      <c r="D3508" s="1075"/>
      <c r="E3508" s="1153"/>
      <c r="F3508" s="1076"/>
    </row>
    <row r="3509" spans="1:6">
      <c r="A3509" s="1152"/>
      <c r="B3509" s="1072"/>
      <c r="C3509" s="1075"/>
      <c r="D3509" s="1075"/>
      <c r="E3509" s="1153"/>
      <c r="F3509" s="1076"/>
    </row>
    <row r="3510" spans="1:6">
      <c r="A3510" s="1152"/>
      <c r="B3510" s="1072"/>
      <c r="C3510" s="1075"/>
      <c r="D3510" s="1075"/>
      <c r="E3510" s="1153"/>
      <c r="F3510" s="1076"/>
    </row>
    <row r="3511" spans="1:6">
      <c r="A3511" s="1152"/>
      <c r="B3511" s="1072"/>
      <c r="C3511" s="1075"/>
      <c r="D3511" s="1075"/>
      <c r="E3511" s="1153"/>
      <c r="F3511" s="1076"/>
    </row>
    <row r="3512" spans="1:6">
      <c r="A3512" s="1152"/>
      <c r="B3512" s="1072"/>
      <c r="C3512" s="1075"/>
      <c r="D3512" s="1075"/>
      <c r="E3512" s="1153"/>
      <c r="F3512" s="1076"/>
    </row>
    <row r="3513" spans="1:6">
      <c r="A3513" s="1152"/>
      <c r="B3513" s="1072"/>
      <c r="C3513" s="1075"/>
      <c r="D3513" s="1075"/>
      <c r="E3513" s="1153"/>
      <c r="F3513" s="1076"/>
    </row>
    <row r="3514" spans="1:6">
      <c r="A3514" s="1152"/>
      <c r="B3514" s="1072"/>
      <c r="C3514" s="1075"/>
      <c r="D3514" s="1075"/>
      <c r="E3514" s="1153"/>
      <c r="F3514" s="1076"/>
    </row>
    <row r="3515" spans="1:6">
      <c r="A3515" s="1152"/>
      <c r="B3515" s="1072"/>
      <c r="C3515" s="1075"/>
      <c r="D3515" s="1075"/>
      <c r="E3515" s="1153"/>
      <c r="F3515" s="1076"/>
    </row>
    <row r="3516" spans="1:6">
      <c r="A3516" s="1152"/>
      <c r="B3516" s="1072"/>
      <c r="C3516" s="1075"/>
      <c r="D3516" s="1075"/>
      <c r="E3516" s="1153"/>
      <c r="F3516" s="1076"/>
    </row>
    <row r="3517" spans="1:6">
      <c r="A3517" s="1152"/>
      <c r="B3517" s="1072"/>
      <c r="C3517" s="1075"/>
      <c r="D3517" s="1075"/>
      <c r="E3517" s="1153"/>
      <c r="F3517" s="1076"/>
    </row>
    <row r="3518" spans="1:6">
      <c r="A3518" s="1152"/>
      <c r="B3518" s="1072"/>
      <c r="C3518" s="1075"/>
      <c r="D3518" s="1075"/>
      <c r="E3518" s="1153"/>
      <c r="F3518" s="1076"/>
    </row>
    <row r="3519" spans="1:6">
      <c r="A3519" s="1152"/>
      <c r="B3519" s="1072"/>
      <c r="C3519" s="1075"/>
      <c r="D3519" s="1075"/>
      <c r="E3519" s="1153"/>
      <c r="F3519" s="1076"/>
    </row>
    <row r="3520" spans="1:6">
      <c r="A3520" s="1152"/>
      <c r="B3520" s="1072"/>
      <c r="C3520" s="1075"/>
      <c r="D3520" s="1075"/>
      <c r="E3520" s="1153"/>
      <c r="F3520" s="1076"/>
    </row>
    <row r="3521" spans="1:6">
      <c r="A3521" s="1152"/>
      <c r="B3521" s="1072"/>
      <c r="C3521" s="1075"/>
      <c r="D3521" s="1075"/>
      <c r="E3521" s="1153"/>
      <c r="F3521" s="1076"/>
    </row>
    <row r="3522" spans="1:6">
      <c r="A3522" s="1152"/>
      <c r="B3522" s="1072"/>
      <c r="C3522" s="1075"/>
      <c r="D3522" s="1075"/>
      <c r="E3522" s="1153"/>
      <c r="F3522" s="1076"/>
    </row>
    <row r="3523" spans="1:6">
      <c r="A3523" s="1152"/>
      <c r="B3523" s="1072"/>
      <c r="C3523" s="1075"/>
      <c r="D3523" s="1075"/>
      <c r="E3523" s="1153"/>
      <c r="F3523" s="1076"/>
    </row>
    <row r="3524" spans="1:6">
      <c r="A3524" s="1152"/>
      <c r="B3524" s="1072"/>
      <c r="C3524" s="1075"/>
      <c r="D3524" s="1075"/>
      <c r="E3524" s="1153"/>
      <c r="F3524" s="1076"/>
    </row>
    <row r="3525" spans="1:6">
      <c r="A3525" s="1152"/>
      <c r="B3525" s="1072"/>
      <c r="C3525" s="1075"/>
      <c r="D3525" s="1075"/>
      <c r="E3525" s="1153"/>
      <c r="F3525" s="1076"/>
    </row>
    <row r="3526" spans="1:6">
      <c r="A3526" s="1152"/>
      <c r="B3526" s="1072"/>
      <c r="C3526" s="1075"/>
      <c r="D3526" s="1075"/>
      <c r="E3526" s="1153"/>
      <c r="F3526" s="1076"/>
    </row>
    <row r="3527" spans="1:6">
      <c r="A3527" s="1152"/>
      <c r="B3527" s="1072"/>
      <c r="C3527" s="1075"/>
      <c r="D3527" s="1075"/>
      <c r="E3527" s="1153"/>
      <c r="F3527" s="1076"/>
    </row>
    <row r="3528" spans="1:6">
      <c r="A3528" s="1152"/>
      <c r="B3528" s="1072"/>
      <c r="C3528" s="1075"/>
      <c r="D3528" s="1075"/>
      <c r="E3528" s="1153"/>
      <c r="F3528" s="1076"/>
    </row>
    <row r="3529" spans="1:6">
      <c r="A3529" s="1152"/>
      <c r="B3529" s="1072"/>
      <c r="C3529" s="1075"/>
      <c r="D3529" s="1075"/>
      <c r="E3529" s="1153"/>
      <c r="F3529" s="1076"/>
    </row>
    <row r="3530" spans="1:6">
      <c r="A3530" s="1152"/>
      <c r="B3530" s="1072"/>
      <c r="C3530" s="1075"/>
      <c r="D3530" s="1075"/>
      <c r="E3530" s="1153"/>
      <c r="F3530" s="1076"/>
    </row>
    <row r="3531" spans="1:6">
      <c r="A3531" s="1152"/>
      <c r="B3531" s="1072"/>
      <c r="C3531" s="1075"/>
      <c r="D3531" s="1075"/>
      <c r="E3531" s="1153"/>
      <c r="F3531" s="1076"/>
    </row>
    <row r="3532" spans="1:6">
      <c r="A3532" s="1152"/>
      <c r="B3532" s="1072"/>
      <c r="C3532" s="1075"/>
      <c r="D3532" s="1075"/>
      <c r="E3532" s="1153"/>
      <c r="F3532" s="1076"/>
    </row>
    <row r="3533" spans="1:6">
      <c r="A3533" s="1152"/>
      <c r="B3533" s="1072"/>
      <c r="C3533" s="1075"/>
      <c r="D3533" s="1075"/>
      <c r="E3533" s="1153"/>
      <c r="F3533" s="1076"/>
    </row>
    <row r="3534" spans="1:6">
      <c r="A3534" s="1152"/>
      <c r="B3534" s="1072"/>
      <c r="C3534" s="1075"/>
      <c r="D3534" s="1075"/>
      <c r="E3534" s="1153"/>
      <c r="F3534" s="1076"/>
    </row>
    <row r="3535" spans="1:6">
      <c r="A3535" s="1152"/>
      <c r="B3535" s="1072"/>
      <c r="C3535" s="1075"/>
      <c r="D3535" s="1075"/>
      <c r="E3535" s="1153"/>
      <c r="F3535" s="1076"/>
    </row>
    <row r="3536" spans="1:6">
      <c r="A3536" s="1152"/>
      <c r="B3536" s="1072"/>
      <c r="C3536" s="1075"/>
      <c r="D3536" s="1075"/>
      <c r="E3536" s="1153"/>
      <c r="F3536" s="1076"/>
    </row>
    <row r="3537" spans="1:6">
      <c r="A3537" s="1152"/>
      <c r="B3537" s="1072"/>
      <c r="C3537" s="1075"/>
      <c r="D3537" s="1075"/>
      <c r="E3537" s="1153"/>
      <c r="F3537" s="1076"/>
    </row>
    <row r="3538" spans="1:6">
      <c r="A3538" s="1152"/>
      <c r="B3538" s="1072"/>
      <c r="C3538" s="1075"/>
      <c r="D3538" s="1075"/>
      <c r="E3538" s="1153"/>
      <c r="F3538" s="1076"/>
    </row>
    <row r="3539" spans="1:6">
      <c r="A3539" s="1152"/>
      <c r="B3539" s="1072"/>
      <c r="C3539" s="1075"/>
      <c r="D3539" s="1075"/>
      <c r="E3539" s="1153"/>
      <c r="F3539" s="1076"/>
    </row>
    <row r="3540" spans="1:6">
      <c r="A3540" s="1152"/>
      <c r="B3540" s="1072"/>
      <c r="C3540" s="1075"/>
      <c r="D3540" s="1075"/>
      <c r="E3540" s="1153"/>
      <c r="F3540" s="1076"/>
    </row>
    <row r="3541" spans="1:6">
      <c r="A3541" s="1152"/>
      <c r="B3541" s="1072"/>
      <c r="C3541" s="1075"/>
      <c r="D3541" s="1075"/>
      <c r="E3541" s="1153"/>
      <c r="F3541" s="1076"/>
    </row>
    <row r="3542" spans="1:6">
      <c r="A3542" s="1152"/>
      <c r="B3542" s="1072"/>
      <c r="C3542" s="1075"/>
      <c r="D3542" s="1075"/>
      <c r="E3542" s="1153"/>
      <c r="F3542" s="1076"/>
    </row>
    <row r="3543" spans="1:6">
      <c r="A3543" s="1152"/>
      <c r="B3543" s="1072"/>
      <c r="C3543" s="1075"/>
      <c r="D3543" s="1075"/>
      <c r="E3543" s="1153"/>
      <c r="F3543" s="1076"/>
    </row>
    <row r="3544" spans="1:6">
      <c r="A3544" s="1152"/>
      <c r="B3544" s="1072"/>
      <c r="C3544" s="1075"/>
      <c r="D3544" s="1075"/>
      <c r="E3544" s="1153"/>
      <c r="F3544" s="1076"/>
    </row>
    <row r="3545" spans="1:6">
      <c r="A3545" s="1152"/>
      <c r="B3545" s="1072"/>
      <c r="C3545" s="1075"/>
      <c r="D3545" s="1075"/>
      <c r="E3545" s="1153"/>
      <c r="F3545" s="1076"/>
    </row>
    <row r="3546" spans="1:6">
      <c r="A3546" s="1152"/>
      <c r="B3546" s="1072"/>
      <c r="C3546" s="1075"/>
      <c r="D3546" s="1075"/>
      <c r="E3546" s="1153"/>
      <c r="F3546" s="1076"/>
    </row>
    <row r="3547" spans="1:6">
      <c r="A3547" s="1152"/>
      <c r="B3547" s="1072"/>
      <c r="C3547" s="1075"/>
      <c r="D3547" s="1075"/>
      <c r="E3547" s="1153"/>
      <c r="F3547" s="1076"/>
    </row>
    <row r="3548" spans="1:6">
      <c r="A3548" s="1152"/>
      <c r="B3548" s="1072"/>
      <c r="C3548" s="1075"/>
      <c r="D3548" s="1075"/>
      <c r="E3548" s="1153"/>
      <c r="F3548" s="1076"/>
    </row>
    <row r="3549" spans="1:6">
      <c r="A3549" s="1152"/>
      <c r="B3549" s="1072"/>
      <c r="C3549" s="1075"/>
      <c r="D3549" s="1075"/>
      <c r="E3549" s="1153"/>
      <c r="F3549" s="1076"/>
    </row>
    <row r="3550" spans="1:6">
      <c r="A3550" s="1152"/>
      <c r="B3550" s="1072"/>
      <c r="C3550" s="1075"/>
      <c r="D3550" s="1075"/>
      <c r="E3550" s="1153"/>
      <c r="F3550" s="1076"/>
    </row>
    <row r="3551" spans="1:6">
      <c r="A3551" s="1152"/>
      <c r="B3551" s="1072"/>
      <c r="C3551" s="1075"/>
      <c r="D3551" s="1075"/>
      <c r="E3551" s="1153"/>
      <c r="F3551" s="1076"/>
    </row>
    <row r="3552" spans="1:6">
      <c r="A3552" s="1152"/>
      <c r="B3552" s="1072"/>
      <c r="C3552" s="1075"/>
      <c r="D3552" s="1075"/>
      <c r="E3552" s="1153"/>
      <c r="F3552" s="1076"/>
    </row>
    <row r="3553" spans="1:6">
      <c r="A3553" s="1152"/>
      <c r="B3553" s="1072"/>
      <c r="C3553" s="1075"/>
      <c r="D3553" s="1075"/>
      <c r="E3553" s="1153"/>
      <c r="F3553" s="1076"/>
    </row>
    <row r="3554" spans="1:6">
      <c r="A3554" s="1152"/>
      <c r="B3554" s="1072"/>
      <c r="C3554" s="1075"/>
      <c r="D3554" s="1075"/>
      <c r="E3554" s="1153"/>
      <c r="F3554" s="1076"/>
    </row>
    <row r="3555" spans="1:6">
      <c r="A3555" s="1152"/>
      <c r="B3555" s="1072"/>
      <c r="C3555" s="1075"/>
      <c r="D3555" s="1075"/>
      <c r="E3555" s="1153"/>
      <c r="F3555" s="1076"/>
    </row>
    <row r="3556" spans="1:6">
      <c r="A3556" s="1152"/>
      <c r="B3556" s="1072"/>
      <c r="C3556" s="1075"/>
      <c r="D3556" s="1075"/>
      <c r="E3556" s="1153"/>
      <c r="F3556" s="1076"/>
    </row>
    <row r="3557" spans="1:6">
      <c r="A3557" s="1152"/>
      <c r="B3557" s="1072"/>
      <c r="C3557" s="1075"/>
      <c r="D3557" s="1075"/>
      <c r="E3557" s="1153"/>
      <c r="F3557" s="1076"/>
    </row>
    <row r="3558" spans="1:6">
      <c r="A3558" s="1152"/>
      <c r="B3558" s="1072"/>
      <c r="C3558" s="1075"/>
      <c r="D3558" s="1075"/>
      <c r="E3558" s="1153"/>
      <c r="F3558" s="1076"/>
    </row>
    <row r="3559" spans="1:6">
      <c r="A3559" s="1152"/>
      <c r="B3559" s="1072"/>
      <c r="C3559" s="1075"/>
      <c r="D3559" s="1075"/>
      <c r="E3559" s="1153"/>
      <c r="F3559" s="1076"/>
    </row>
    <row r="3560" spans="1:6">
      <c r="A3560" s="1152"/>
      <c r="B3560" s="1072"/>
      <c r="C3560" s="1075"/>
      <c r="D3560" s="1075"/>
      <c r="E3560" s="1153"/>
      <c r="F3560" s="1076"/>
    </row>
    <row r="3561" spans="1:6">
      <c r="A3561" s="1152"/>
      <c r="B3561" s="1072"/>
      <c r="C3561" s="1075"/>
      <c r="D3561" s="1075"/>
      <c r="E3561" s="1153"/>
      <c r="F3561" s="1076"/>
    </row>
    <row r="3562" spans="1:6">
      <c r="A3562" s="1152"/>
      <c r="B3562" s="1072"/>
      <c r="C3562" s="1075"/>
      <c r="D3562" s="1075"/>
      <c r="E3562" s="1153"/>
      <c r="F3562" s="1076"/>
    </row>
    <row r="3563" spans="1:6">
      <c r="A3563" s="1152"/>
      <c r="B3563" s="1072"/>
      <c r="C3563" s="1075"/>
      <c r="D3563" s="1075"/>
      <c r="E3563" s="1153"/>
      <c r="F3563" s="1076"/>
    </row>
    <row r="3564" spans="1:6">
      <c r="A3564" s="1152"/>
      <c r="B3564" s="1072"/>
      <c r="C3564" s="1075"/>
      <c r="D3564" s="1075"/>
      <c r="E3564" s="1153"/>
      <c r="F3564" s="1076"/>
    </row>
    <row r="3565" spans="1:6">
      <c r="A3565" s="1152"/>
      <c r="B3565" s="1072"/>
      <c r="C3565" s="1075"/>
      <c r="D3565" s="1075"/>
      <c r="E3565" s="1153"/>
      <c r="F3565" s="1076"/>
    </row>
    <row r="3566" spans="1:6">
      <c r="A3566" s="1152"/>
      <c r="B3566" s="1072"/>
      <c r="C3566" s="1075"/>
      <c r="D3566" s="1075"/>
      <c r="E3566" s="1153"/>
      <c r="F3566" s="1076"/>
    </row>
    <row r="3567" spans="1:6">
      <c r="A3567" s="1152"/>
      <c r="B3567" s="1072"/>
      <c r="C3567" s="1075"/>
      <c r="D3567" s="1075"/>
      <c r="E3567" s="1153"/>
      <c r="F3567" s="1076"/>
    </row>
    <row r="3568" spans="1:6">
      <c r="A3568" s="1152"/>
      <c r="B3568" s="1072"/>
      <c r="C3568" s="1075"/>
      <c r="D3568" s="1075"/>
      <c r="E3568" s="1153"/>
      <c r="F3568" s="1076"/>
    </row>
    <row r="3569" spans="1:6">
      <c r="A3569" s="1152"/>
      <c r="B3569" s="1072"/>
      <c r="C3569" s="1075"/>
      <c r="D3569" s="1075"/>
      <c r="E3569" s="1153"/>
      <c r="F3569" s="1076"/>
    </row>
    <row r="3570" spans="1:6">
      <c r="A3570" s="1152"/>
      <c r="B3570" s="1072"/>
      <c r="C3570" s="1075"/>
      <c r="D3570" s="1075"/>
      <c r="E3570" s="1153"/>
      <c r="F3570" s="1076"/>
    </row>
    <row r="3571" spans="1:6">
      <c r="A3571" s="1152"/>
      <c r="B3571" s="1072"/>
      <c r="C3571" s="1075"/>
      <c r="D3571" s="1075"/>
      <c r="E3571" s="1153"/>
      <c r="F3571" s="1076"/>
    </row>
    <row r="3572" spans="1:6">
      <c r="A3572" s="1152"/>
      <c r="B3572" s="1072"/>
      <c r="C3572" s="1075"/>
      <c r="D3572" s="1075"/>
      <c r="E3572" s="1153"/>
      <c r="F3572" s="1076"/>
    </row>
    <row r="3573" spans="1:6">
      <c r="A3573" s="1152"/>
      <c r="B3573" s="1072"/>
      <c r="C3573" s="1075"/>
      <c r="D3573" s="1075"/>
      <c r="E3573" s="1153"/>
      <c r="F3573" s="1076"/>
    </row>
    <row r="3574" spans="1:6">
      <c r="A3574" s="1152"/>
      <c r="B3574" s="1072"/>
      <c r="C3574" s="1075"/>
      <c r="D3574" s="1075"/>
      <c r="E3574" s="1153"/>
      <c r="F3574" s="1076"/>
    </row>
    <row r="3575" spans="1:6">
      <c r="A3575" s="1152"/>
      <c r="B3575" s="1072"/>
      <c r="C3575" s="1075"/>
      <c r="D3575" s="1075"/>
      <c r="E3575" s="1153"/>
      <c r="F3575" s="1076"/>
    </row>
    <row r="3576" spans="1:6">
      <c r="A3576" s="1152"/>
      <c r="B3576" s="1072"/>
      <c r="C3576" s="1075"/>
      <c r="D3576" s="1075"/>
      <c r="E3576" s="1153"/>
      <c r="F3576" s="1076"/>
    </row>
    <row r="3577" spans="1:6">
      <c r="A3577" s="1152"/>
      <c r="B3577" s="1072"/>
      <c r="C3577" s="1075"/>
      <c r="D3577" s="1075"/>
      <c r="E3577" s="1153"/>
      <c r="F3577" s="1076"/>
    </row>
    <row r="3578" spans="1:6">
      <c r="A3578" s="1152"/>
      <c r="B3578" s="1072"/>
      <c r="C3578" s="1075"/>
      <c r="D3578" s="1075"/>
      <c r="E3578" s="1153"/>
      <c r="F3578" s="1076"/>
    </row>
    <row r="3579" spans="1:6">
      <c r="A3579" s="1152"/>
      <c r="B3579" s="1072"/>
      <c r="C3579" s="1075"/>
      <c r="D3579" s="1075"/>
      <c r="E3579" s="1153"/>
      <c r="F3579" s="1076"/>
    </row>
    <row r="3580" spans="1:6">
      <c r="A3580" s="1152"/>
      <c r="B3580" s="1072"/>
      <c r="C3580" s="1075"/>
      <c r="D3580" s="1075"/>
      <c r="E3580" s="1153"/>
      <c r="F3580" s="1076"/>
    </row>
    <row r="3581" spans="1:6">
      <c r="A3581" s="1152"/>
      <c r="B3581" s="1072"/>
      <c r="C3581" s="1075"/>
      <c r="D3581" s="1075"/>
      <c r="E3581" s="1153"/>
      <c r="F3581" s="1076"/>
    </row>
    <row r="3582" spans="1:6">
      <c r="A3582" s="1152"/>
      <c r="B3582" s="1072"/>
      <c r="C3582" s="1075"/>
      <c r="D3582" s="1075"/>
      <c r="E3582" s="1153"/>
      <c r="F3582" s="1076"/>
    </row>
    <row r="3583" spans="1:6">
      <c r="A3583" s="1152"/>
      <c r="B3583" s="1072"/>
      <c r="C3583" s="1075"/>
      <c r="D3583" s="1075"/>
      <c r="E3583" s="1153"/>
      <c r="F3583" s="1076"/>
    </row>
    <row r="3584" spans="1:6">
      <c r="A3584" s="1152"/>
      <c r="B3584" s="1072"/>
      <c r="C3584" s="1075"/>
      <c r="D3584" s="1075"/>
      <c r="E3584" s="1153"/>
      <c r="F3584" s="1076"/>
    </row>
    <row r="3585" spans="1:6">
      <c r="A3585" s="1152"/>
      <c r="B3585" s="1072"/>
      <c r="C3585" s="1075"/>
      <c r="D3585" s="1075"/>
      <c r="E3585" s="1153"/>
      <c r="F3585" s="1076"/>
    </row>
    <row r="3586" spans="1:6">
      <c r="A3586" s="1152"/>
      <c r="B3586" s="1072"/>
      <c r="C3586" s="1075"/>
      <c r="D3586" s="1075"/>
      <c r="E3586" s="1153"/>
      <c r="F3586" s="1076"/>
    </row>
    <row r="3587" spans="1:6">
      <c r="A3587" s="1152"/>
      <c r="B3587" s="1072"/>
      <c r="C3587" s="1075"/>
      <c r="D3587" s="1075"/>
      <c r="E3587" s="1153"/>
      <c r="F3587" s="1076"/>
    </row>
    <row r="3588" spans="1:6">
      <c r="A3588" s="1152"/>
      <c r="B3588" s="1072"/>
      <c r="C3588" s="1075"/>
      <c r="D3588" s="1075"/>
      <c r="E3588" s="1153"/>
      <c r="F3588" s="1076"/>
    </row>
    <row r="3589" spans="1:6">
      <c r="A3589" s="1152"/>
      <c r="B3589" s="1072"/>
      <c r="C3589" s="1075"/>
      <c r="D3589" s="1075"/>
      <c r="E3589" s="1153"/>
      <c r="F3589" s="1076"/>
    </row>
    <row r="3590" spans="1:6">
      <c r="A3590" s="1152"/>
      <c r="B3590" s="1072"/>
      <c r="C3590" s="1075"/>
      <c r="D3590" s="1075"/>
      <c r="E3590" s="1153"/>
      <c r="F3590" s="1076"/>
    </row>
    <row r="3591" spans="1:6">
      <c r="A3591" s="1152"/>
      <c r="B3591" s="1072"/>
      <c r="C3591" s="1075"/>
      <c r="D3591" s="1075"/>
      <c r="E3591" s="1153"/>
      <c r="F3591" s="1076"/>
    </row>
    <row r="3592" spans="1:6">
      <c r="A3592" s="1152"/>
      <c r="B3592" s="1072"/>
      <c r="C3592" s="1075"/>
      <c r="D3592" s="1075"/>
      <c r="E3592" s="1153"/>
      <c r="F3592" s="1076"/>
    </row>
    <row r="3593" spans="1:6">
      <c r="A3593" s="1152"/>
      <c r="B3593" s="1072"/>
      <c r="C3593" s="1075"/>
      <c r="D3593" s="1075"/>
      <c r="E3593" s="1153"/>
      <c r="F3593" s="1076"/>
    </row>
    <row r="3594" spans="1:6">
      <c r="A3594" s="1152"/>
      <c r="B3594" s="1072"/>
      <c r="C3594" s="1075"/>
      <c r="D3594" s="1075"/>
      <c r="E3594" s="1153"/>
      <c r="F3594" s="1076"/>
    </row>
    <row r="3595" spans="1:6">
      <c r="A3595" s="1152"/>
      <c r="B3595" s="1072"/>
      <c r="C3595" s="1075"/>
      <c r="D3595" s="1075"/>
      <c r="E3595" s="1153"/>
      <c r="F3595" s="1076"/>
    </row>
    <row r="3596" spans="1:6">
      <c r="A3596" s="1152"/>
      <c r="B3596" s="1072"/>
      <c r="C3596" s="1075"/>
      <c r="D3596" s="1075"/>
      <c r="E3596" s="1153"/>
      <c r="F3596" s="1076"/>
    </row>
    <row r="3597" spans="1:6">
      <c r="A3597" s="1152"/>
      <c r="B3597" s="1072"/>
      <c r="C3597" s="1075"/>
      <c r="D3597" s="1075"/>
      <c r="E3597" s="1153"/>
      <c r="F3597" s="1076"/>
    </row>
    <row r="3598" spans="1:6">
      <c r="A3598" s="1152"/>
      <c r="B3598" s="1072"/>
      <c r="C3598" s="1075"/>
      <c r="D3598" s="1075"/>
      <c r="E3598" s="1153"/>
      <c r="F3598" s="1076"/>
    </row>
    <row r="3599" spans="1:6">
      <c r="A3599" s="1152"/>
      <c r="B3599" s="1072"/>
      <c r="C3599" s="1075"/>
      <c r="D3599" s="1075"/>
      <c r="E3599" s="1153"/>
      <c r="F3599" s="1076"/>
    </row>
    <row r="3600" spans="1:6">
      <c r="A3600" s="1152"/>
      <c r="B3600" s="1072"/>
      <c r="C3600" s="1075"/>
      <c r="D3600" s="1075"/>
      <c r="E3600" s="1153"/>
      <c r="F3600" s="1076"/>
    </row>
    <row r="3601" spans="1:6">
      <c r="A3601" s="1152"/>
      <c r="B3601" s="1072"/>
      <c r="C3601" s="1075"/>
      <c r="D3601" s="1075"/>
      <c r="E3601" s="1153"/>
      <c r="F3601" s="1076"/>
    </row>
    <row r="3602" spans="1:6">
      <c r="A3602" s="1152"/>
      <c r="B3602" s="1072"/>
      <c r="C3602" s="1075"/>
      <c r="D3602" s="1075"/>
      <c r="E3602" s="1153"/>
      <c r="F3602" s="1076"/>
    </row>
    <row r="3603" spans="1:6">
      <c r="A3603" s="1152"/>
      <c r="B3603" s="1072"/>
      <c r="C3603" s="1075"/>
      <c r="D3603" s="1075"/>
      <c r="E3603" s="1153"/>
      <c r="F3603" s="1076"/>
    </row>
    <row r="3604" spans="1:6">
      <c r="A3604" s="1152"/>
      <c r="B3604" s="1072"/>
      <c r="C3604" s="1075"/>
      <c r="D3604" s="1075"/>
      <c r="E3604" s="1153"/>
      <c r="F3604" s="1076"/>
    </row>
    <row r="3605" spans="1:6">
      <c r="A3605" s="1152"/>
      <c r="B3605" s="1072"/>
      <c r="C3605" s="1075"/>
      <c r="D3605" s="1075"/>
      <c r="E3605" s="1153"/>
      <c r="F3605" s="1076"/>
    </row>
    <row r="3606" spans="1:6">
      <c r="A3606" s="1152"/>
      <c r="B3606" s="1072"/>
      <c r="C3606" s="1075"/>
      <c r="D3606" s="1075"/>
      <c r="E3606" s="1153"/>
      <c r="F3606" s="1076"/>
    </row>
    <row r="3607" spans="1:6">
      <c r="A3607" s="1152"/>
      <c r="B3607" s="1072"/>
      <c r="C3607" s="1075"/>
      <c r="D3607" s="1075"/>
      <c r="E3607" s="1153"/>
      <c r="F3607" s="1076"/>
    </row>
    <row r="3608" spans="1:6">
      <c r="A3608" s="1152"/>
      <c r="B3608" s="1072"/>
      <c r="C3608" s="1075"/>
      <c r="D3608" s="1075"/>
      <c r="E3608" s="1153"/>
      <c r="F3608" s="1076"/>
    </row>
    <row r="3609" spans="1:6">
      <c r="A3609" s="1152"/>
      <c r="B3609" s="1072"/>
      <c r="C3609" s="1075"/>
      <c r="D3609" s="1075"/>
      <c r="E3609" s="1153"/>
      <c r="F3609" s="1076"/>
    </row>
    <row r="3610" spans="1:6">
      <c r="A3610" s="1152"/>
      <c r="B3610" s="1072"/>
      <c r="C3610" s="1075"/>
      <c r="D3610" s="1075"/>
      <c r="E3610" s="1153"/>
      <c r="F3610" s="1076"/>
    </row>
    <row r="3611" spans="1:6">
      <c r="A3611" s="1152"/>
      <c r="B3611" s="1072"/>
      <c r="C3611" s="1075"/>
      <c r="D3611" s="1075"/>
      <c r="E3611" s="1153"/>
      <c r="F3611" s="1076"/>
    </row>
    <row r="3612" spans="1:6">
      <c r="A3612" s="1152"/>
      <c r="B3612" s="1072"/>
      <c r="C3612" s="1075"/>
      <c r="D3612" s="1075"/>
      <c r="E3612" s="1153"/>
      <c r="F3612" s="1076"/>
    </row>
    <row r="3613" spans="1:6">
      <c r="A3613" s="1152"/>
      <c r="B3613" s="1072"/>
      <c r="C3613" s="1075"/>
      <c r="D3613" s="1075"/>
      <c r="E3613" s="1153"/>
      <c r="F3613" s="1076"/>
    </row>
    <row r="3614" spans="1:6">
      <c r="A3614" s="1152"/>
      <c r="B3614" s="1072"/>
      <c r="C3614" s="1075"/>
      <c r="D3614" s="1075"/>
      <c r="E3614" s="1153"/>
      <c r="F3614" s="1076"/>
    </row>
    <row r="3615" spans="1:6">
      <c r="A3615" s="1152"/>
      <c r="B3615" s="1072"/>
      <c r="C3615" s="1075"/>
      <c r="D3615" s="1075"/>
      <c r="E3615" s="1153"/>
      <c r="F3615" s="1076"/>
    </row>
    <row r="3616" spans="1:6">
      <c r="A3616" s="1152"/>
      <c r="B3616" s="1072"/>
      <c r="C3616" s="1075"/>
      <c r="D3616" s="1075"/>
      <c r="E3616" s="1153"/>
      <c r="F3616" s="1076"/>
    </row>
    <row r="3617" spans="1:6">
      <c r="A3617" s="1152"/>
      <c r="B3617" s="1072"/>
      <c r="C3617" s="1075"/>
      <c r="D3617" s="1075"/>
      <c r="E3617" s="1153"/>
      <c r="F3617" s="1076"/>
    </row>
    <row r="3618" spans="1:6">
      <c r="A3618" s="1152"/>
      <c r="B3618" s="1072"/>
      <c r="C3618" s="1075"/>
      <c r="D3618" s="1075"/>
      <c r="E3618" s="1153"/>
      <c r="F3618" s="1076"/>
    </row>
    <row r="3619" spans="1:6">
      <c r="A3619" s="1152"/>
      <c r="B3619" s="1072"/>
      <c r="C3619" s="1075"/>
      <c r="D3619" s="1075"/>
      <c r="E3619" s="1153"/>
      <c r="F3619" s="1076"/>
    </row>
    <row r="3620" spans="1:6">
      <c r="A3620" s="1152"/>
      <c r="B3620" s="1072"/>
      <c r="C3620" s="1075"/>
      <c r="D3620" s="1075"/>
      <c r="E3620" s="1153"/>
      <c r="F3620" s="1076"/>
    </row>
    <row r="3621" spans="1:6">
      <c r="A3621" s="1152"/>
      <c r="B3621" s="1072"/>
      <c r="C3621" s="1075"/>
      <c r="D3621" s="1075"/>
      <c r="E3621" s="1153"/>
      <c r="F3621" s="1076"/>
    </row>
    <row r="3622" spans="1:6">
      <c r="A3622" s="1152"/>
      <c r="B3622" s="1072"/>
      <c r="C3622" s="1075"/>
      <c r="D3622" s="1075"/>
      <c r="E3622" s="1153"/>
      <c r="F3622" s="1076"/>
    </row>
    <row r="3623" spans="1:6">
      <c r="A3623" s="1152"/>
      <c r="B3623" s="1072"/>
      <c r="C3623" s="1075"/>
      <c r="D3623" s="1075"/>
      <c r="E3623" s="1153"/>
      <c r="F3623" s="1076"/>
    </row>
    <row r="3624" spans="1:6">
      <c r="A3624" s="1152"/>
      <c r="B3624" s="1072"/>
      <c r="C3624" s="1075"/>
      <c r="D3624" s="1075"/>
      <c r="E3624" s="1153"/>
      <c r="F3624" s="1076"/>
    </row>
    <row r="3625" spans="1:6">
      <c r="A3625" s="1152"/>
      <c r="B3625" s="1072"/>
      <c r="C3625" s="1075"/>
      <c r="D3625" s="1075"/>
      <c r="E3625" s="1153"/>
      <c r="F3625" s="1076"/>
    </row>
    <row r="3626" spans="1:6">
      <c r="A3626" s="1152"/>
      <c r="B3626" s="1072"/>
      <c r="C3626" s="1075"/>
      <c r="D3626" s="1075"/>
      <c r="E3626" s="1153"/>
      <c r="F3626" s="1076"/>
    </row>
    <row r="3627" spans="1:6">
      <c r="A3627" s="1152"/>
      <c r="B3627" s="1072"/>
      <c r="C3627" s="1075"/>
      <c r="D3627" s="1075"/>
      <c r="E3627" s="1153"/>
      <c r="F3627" s="1076"/>
    </row>
    <row r="3628" spans="1:6">
      <c r="A3628" s="1152"/>
      <c r="B3628" s="1072"/>
      <c r="C3628" s="1075"/>
      <c r="D3628" s="1075"/>
      <c r="E3628" s="1153"/>
      <c r="F3628" s="1076"/>
    </row>
    <row r="3629" spans="1:6">
      <c r="A3629" s="1152"/>
      <c r="B3629" s="1072"/>
      <c r="C3629" s="1075"/>
      <c r="D3629" s="1075"/>
      <c r="E3629" s="1153"/>
      <c r="F3629" s="1076"/>
    </row>
    <row r="3630" spans="1:6">
      <c r="A3630" s="1152"/>
      <c r="B3630" s="1072"/>
      <c r="C3630" s="1075"/>
      <c r="D3630" s="1075"/>
      <c r="E3630" s="1153"/>
      <c r="F3630" s="1076"/>
    </row>
    <row r="3631" spans="1:6">
      <c r="A3631" s="1152"/>
      <c r="B3631" s="1072"/>
      <c r="C3631" s="1075"/>
      <c r="D3631" s="1075"/>
      <c r="E3631" s="1153"/>
      <c r="F3631" s="1076"/>
    </row>
    <row r="3632" spans="1:6">
      <c r="A3632" s="1152"/>
      <c r="B3632" s="1072"/>
      <c r="C3632" s="1075"/>
      <c r="D3632" s="1075"/>
      <c r="E3632" s="1153"/>
      <c r="F3632" s="1076"/>
    </row>
    <row r="3633" spans="1:6">
      <c r="A3633" s="1152"/>
      <c r="B3633" s="1072"/>
      <c r="C3633" s="1075"/>
      <c r="D3633" s="1075"/>
      <c r="E3633" s="1153"/>
      <c r="F3633" s="1076"/>
    </row>
    <row r="3634" spans="1:6">
      <c r="A3634" s="1152"/>
      <c r="B3634" s="1072"/>
      <c r="C3634" s="1075"/>
      <c r="D3634" s="1075"/>
      <c r="E3634" s="1153"/>
      <c r="F3634" s="1076"/>
    </row>
    <row r="3635" spans="1:6">
      <c r="A3635" s="1152"/>
      <c r="B3635" s="1072"/>
      <c r="C3635" s="1075"/>
      <c r="D3635" s="1075"/>
      <c r="E3635" s="1153"/>
      <c r="F3635" s="1076"/>
    </row>
    <row r="3636" spans="1:6">
      <c r="A3636" s="1152"/>
      <c r="B3636" s="1072"/>
      <c r="C3636" s="1075"/>
      <c r="D3636" s="1075"/>
      <c r="E3636" s="1153"/>
      <c r="F3636" s="1076"/>
    </row>
    <row r="3637" spans="1:6">
      <c r="A3637" s="1152"/>
      <c r="B3637" s="1072"/>
      <c r="C3637" s="1075"/>
      <c r="D3637" s="1075"/>
      <c r="E3637" s="1153"/>
      <c r="F3637" s="1076"/>
    </row>
    <row r="3638" spans="1:6">
      <c r="A3638" s="1152"/>
      <c r="B3638" s="1072"/>
      <c r="C3638" s="1075"/>
      <c r="D3638" s="1075"/>
      <c r="E3638" s="1153"/>
      <c r="F3638" s="1076"/>
    </row>
    <row r="3639" spans="1:6">
      <c r="A3639" s="1152"/>
      <c r="B3639" s="1072"/>
      <c r="C3639" s="1075"/>
      <c r="D3639" s="1075"/>
      <c r="E3639" s="1153"/>
      <c r="F3639" s="1076"/>
    </row>
    <row r="3640" spans="1:6">
      <c r="A3640" s="1152"/>
      <c r="B3640" s="1072"/>
      <c r="C3640" s="1075"/>
      <c r="D3640" s="1075"/>
      <c r="E3640" s="1153"/>
      <c r="F3640" s="1076"/>
    </row>
    <row r="3641" spans="1:6">
      <c r="A3641" s="1152"/>
      <c r="B3641" s="1072"/>
      <c r="C3641" s="1075"/>
      <c r="D3641" s="1075"/>
      <c r="E3641" s="1153"/>
      <c r="F3641" s="1076"/>
    </row>
    <row r="3642" spans="1:6">
      <c r="A3642" s="1152"/>
      <c r="B3642" s="1072"/>
      <c r="C3642" s="1075"/>
      <c r="D3642" s="1075"/>
      <c r="E3642" s="1153"/>
      <c r="F3642" s="1076"/>
    </row>
    <row r="3643" spans="1:6">
      <c r="A3643" s="1152"/>
      <c r="B3643" s="1072"/>
      <c r="C3643" s="1075"/>
      <c r="D3643" s="1075"/>
      <c r="E3643" s="1153"/>
      <c r="F3643" s="1076"/>
    </row>
    <row r="3644" spans="1:6">
      <c r="A3644" s="1152"/>
      <c r="B3644" s="1072"/>
      <c r="C3644" s="1075"/>
      <c r="D3644" s="1075"/>
      <c r="E3644" s="1153"/>
      <c r="F3644" s="1076"/>
    </row>
    <row r="3645" spans="1:6">
      <c r="A3645" s="1152"/>
      <c r="B3645" s="1072"/>
      <c r="C3645" s="1075"/>
      <c r="D3645" s="1075"/>
      <c r="E3645" s="1153"/>
      <c r="F3645" s="1076"/>
    </row>
    <row r="3646" spans="1:6">
      <c r="A3646" s="1152"/>
      <c r="B3646" s="1072"/>
      <c r="C3646" s="1075"/>
      <c r="D3646" s="1075"/>
      <c r="E3646" s="1153"/>
      <c r="F3646" s="1076"/>
    </row>
    <row r="3647" spans="1:6">
      <c r="A3647" s="1152"/>
      <c r="B3647" s="1072"/>
      <c r="C3647" s="1075"/>
      <c r="D3647" s="1075"/>
      <c r="E3647" s="1153"/>
      <c r="F3647" s="1076"/>
    </row>
    <row r="3648" spans="1:6">
      <c r="A3648" s="1152"/>
      <c r="B3648" s="1072"/>
      <c r="C3648" s="1075"/>
      <c r="D3648" s="1075"/>
      <c r="E3648" s="1153"/>
      <c r="F3648" s="1076"/>
    </row>
    <row r="3649" spans="1:6">
      <c r="A3649" s="1152"/>
      <c r="B3649" s="1072"/>
      <c r="C3649" s="1075"/>
      <c r="D3649" s="1075"/>
      <c r="E3649" s="1153"/>
      <c r="F3649" s="1076"/>
    </row>
    <row r="3650" spans="1:6">
      <c r="A3650" s="1152"/>
      <c r="B3650" s="1072"/>
      <c r="C3650" s="1075"/>
      <c r="D3650" s="1075"/>
      <c r="E3650" s="1153"/>
      <c r="F3650" s="1076"/>
    </row>
    <row r="3651" spans="1:6">
      <c r="A3651" s="1152"/>
      <c r="B3651" s="1072"/>
      <c r="C3651" s="1075"/>
      <c r="D3651" s="1075"/>
      <c r="E3651" s="1153"/>
      <c r="F3651" s="1076"/>
    </row>
    <row r="3652" spans="1:6">
      <c r="A3652" s="1152"/>
      <c r="B3652" s="1072"/>
      <c r="C3652" s="1075"/>
      <c r="D3652" s="1075"/>
      <c r="E3652" s="1153"/>
      <c r="F3652" s="1076"/>
    </row>
    <row r="3653" spans="1:6">
      <c r="A3653" s="1152"/>
      <c r="B3653" s="1072"/>
      <c r="C3653" s="1075"/>
      <c r="D3653" s="1075"/>
      <c r="E3653" s="1153"/>
      <c r="F3653" s="1076"/>
    </row>
    <row r="3654" spans="1:6">
      <c r="A3654" s="1152"/>
      <c r="B3654" s="1072"/>
      <c r="C3654" s="1075"/>
      <c r="D3654" s="1075"/>
      <c r="E3654" s="1153"/>
      <c r="F3654" s="1076"/>
    </row>
    <row r="3655" spans="1:6">
      <c r="A3655" s="1152"/>
      <c r="B3655" s="1072"/>
      <c r="C3655" s="1075"/>
      <c r="D3655" s="1075"/>
      <c r="E3655" s="1153"/>
      <c r="F3655" s="1076"/>
    </row>
    <row r="3656" spans="1:6">
      <c r="A3656" s="1152"/>
      <c r="B3656" s="1072"/>
      <c r="C3656" s="1075"/>
      <c r="D3656" s="1075"/>
      <c r="E3656" s="1153"/>
      <c r="F3656" s="1076"/>
    </row>
    <row r="3657" spans="1:6">
      <c r="A3657" s="1152"/>
      <c r="B3657" s="1072"/>
      <c r="C3657" s="1075"/>
      <c r="D3657" s="1075"/>
      <c r="E3657" s="1153"/>
      <c r="F3657" s="1076"/>
    </row>
    <row r="3658" spans="1:6">
      <c r="A3658" s="1152"/>
      <c r="B3658" s="1072"/>
      <c r="C3658" s="1075"/>
      <c r="D3658" s="1075"/>
      <c r="E3658" s="1153"/>
      <c r="F3658" s="1076"/>
    </row>
    <row r="3659" spans="1:6">
      <c r="A3659" s="1152"/>
      <c r="B3659" s="1072"/>
      <c r="C3659" s="1075"/>
      <c r="D3659" s="1075"/>
      <c r="E3659" s="1153"/>
      <c r="F3659" s="1076"/>
    </row>
    <row r="3660" spans="1:6">
      <c r="A3660" s="1152"/>
      <c r="B3660" s="1072"/>
      <c r="C3660" s="1075"/>
      <c r="D3660" s="1075"/>
      <c r="E3660" s="1153"/>
      <c r="F3660" s="1076"/>
    </row>
    <row r="3661" spans="1:6">
      <c r="A3661" s="1152"/>
      <c r="B3661" s="1072"/>
      <c r="C3661" s="1075"/>
      <c r="D3661" s="1075"/>
      <c r="E3661" s="1153"/>
      <c r="F3661" s="1076"/>
    </row>
    <row r="3662" spans="1:6">
      <c r="A3662" s="1152"/>
      <c r="B3662" s="1072"/>
      <c r="C3662" s="1075"/>
      <c r="D3662" s="1075"/>
      <c r="E3662" s="1153"/>
      <c r="F3662" s="1076"/>
    </row>
    <row r="3663" spans="1:6">
      <c r="A3663" s="1152"/>
      <c r="B3663" s="1072"/>
      <c r="C3663" s="1075"/>
      <c r="D3663" s="1075"/>
      <c r="E3663" s="1153"/>
      <c r="F3663" s="1076"/>
    </row>
    <row r="3664" spans="1:6">
      <c r="A3664" s="1152"/>
      <c r="B3664" s="1072"/>
      <c r="C3664" s="1075"/>
      <c r="D3664" s="1075"/>
      <c r="E3664" s="1153"/>
      <c r="F3664" s="1076"/>
    </row>
    <row r="3665" spans="1:6">
      <c r="A3665" s="1152"/>
      <c r="B3665" s="1072"/>
      <c r="C3665" s="1075"/>
      <c r="D3665" s="1075"/>
      <c r="E3665" s="1153"/>
      <c r="F3665" s="1076"/>
    </row>
    <row r="3666" spans="1:6">
      <c r="A3666" s="1152"/>
      <c r="B3666" s="1072"/>
      <c r="C3666" s="1075"/>
      <c r="D3666" s="1075"/>
      <c r="E3666" s="1153"/>
      <c r="F3666" s="1076"/>
    </row>
    <row r="3667" spans="1:6">
      <c r="A3667" s="1152"/>
      <c r="B3667" s="1072"/>
      <c r="C3667" s="1075"/>
      <c r="D3667" s="1075"/>
      <c r="E3667" s="1153"/>
      <c r="F3667" s="1076"/>
    </row>
    <row r="3668" spans="1:6">
      <c r="A3668" s="1152"/>
      <c r="B3668" s="1072"/>
      <c r="C3668" s="1075"/>
      <c r="D3668" s="1075"/>
      <c r="E3668" s="1153"/>
      <c r="F3668" s="1076"/>
    </row>
    <row r="3669" spans="1:6">
      <c r="A3669" s="1152"/>
      <c r="B3669" s="1072"/>
      <c r="C3669" s="1075"/>
      <c r="D3669" s="1075"/>
      <c r="E3669" s="1153"/>
      <c r="F3669" s="1076"/>
    </row>
    <row r="3670" spans="1:6">
      <c r="A3670" s="1152"/>
      <c r="B3670" s="1072"/>
      <c r="C3670" s="1075"/>
      <c r="D3670" s="1075"/>
      <c r="E3670" s="1153"/>
      <c r="F3670" s="1076"/>
    </row>
    <row r="3671" spans="1:6">
      <c r="A3671" s="1152"/>
      <c r="B3671" s="1072"/>
      <c r="C3671" s="1075"/>
      <c r="D3671" s="1075"/>
      <c r="E3671" s="1153"/>
      <c r="F3671" s="1076"/>
    </row>
    <row r="3672" spans="1:6">
      <c r="A3672" s="1152"/>
      <c r="B3672" s="1072"/>
      <c r="C3672" s="1075"/>
      <c r="D3672" s="1075"/>
      <c r="E3672" s="1153"/>
      <c r="F3672" s="1076"/>
    </row>
    <row r="3673" spans="1:6">
      <c r="A3673" s="1152"/>
      <c r="B3673" s="1072"/>
      <c r="C3673" s="1075"/>
      <c r="D3673" s="1075"/>
      <c r="E3673" s="1153"/>
      <c r="F3673" s="1076"/>
    </row>
    <row r="3674" spans="1:6">
      <c r="A3674" s="1152"/>
      <c r="B3674" s="1072"/>
      <c r="C3674" s="1075"/>
      <c r="D3674" s="1075"/>
      <c r="E3674" s="1153"/>
      <c r="F3674" s="1076"/>
    </row>
    <row r="3675" spans="1:6">
      <c r="A3675" s="1152"/>
      <c r="B3675" s="1072"/>
      <c r="C3675" s="1075"/>
      <c r="D3675" s="1075"/>
      <c r="E3675" s="1153"/>
      <c r="F3675" s="1076"/>
    </row>
    <row r="3676" spans="1:6">
      <c r="A3676" s="1152"/>
      <c r="B3676" s="1072"/>
      <c r="C3676" s="1075"/>
      <c r="D3676" s="1075"/>
      <c r="E3676" s="1153"/>
      <c r="F3676" s="1076"/>
    </row>
    <row r="3677" spans="1:6">
      <c r="A3677" s="1152"/>
      <c r="B3677" s="1072"/>
      <c r="C3677" s="1075"/>
      <c r="D3677" s="1075"/>
      <c r="E3677" s="1153"/>
      <c r="F3677" s="1076"/>
    </row>
    <row r="3678" spans="1:6">
      <c r="A3678" s="1152"/>
      <c r="B3678" s="1072"/>
      <c r="C3678" s="1075"/>
      <c r="D3678" s="1075"/>
      <c r="E3678" s="1153"/>
      <c r="F3678" s="1076"/>
    </row>
    <row r="3679" spans="1:6">
      <c r="A3679" s="1152"/>
      <c r="B3679" s="1072"/>
      <c r="C3679" s="1075"/>
      <c r="D3679" s="1075"/>
      <c r="E3679" s="1153"/>
      <c r="F3679" s="1076"/>
    </row>
    <row r="3680" spans="1:6">
      <c r="A3680" s="1152"/>
      <c r="B3680" s="1072"/>
      <c r="C3680" s="1075"/>
      <c r="D3680" s="1075"/>
      <c r="E3680" s="1153"/>
      <c r="F3680" s="1076"/>
    </row>
    <row r="3681" spans="1:6">
      <c r="A3681" s="1152"/>
      <c r="B3681" s="1072"/>
      <c r="C3681" s="1075"/>
      <c r="D3681" s="1075"/>
      <c r="E3681" s="1153"/>
      <c r="F3681" s="1076"/>
    </row>
    <row r="3682" spans="1:6">
      <c r="A3682" s="1152"/>
      <c r="B3682" s="1072"/>
      <c r="C3682" s="1075"/>
      <c r="D3682" s="1075"/>
      <c r="E3682" s="1153"/>
      <c r="F3682" s="1076"/>
    </row>
    <row r="3683" spans="1:6">
      <c r="A3683" s="1152"/>
      <c r="B3683" s="1072"/>
      <c r="C3683" s="1075"/>
      <c r="D3683" s="1075"/>
      <c r="E3683" s="1153"/>
      <c r="F3683" s="1076"/>
    </row>
    <row r="3684" spans="1:6">
      <c r="A3684" s="1152"/>
      <c r="B3684" s="1072"/>
      <c r="C3684" s="1075"/>
      <c r="D3684" s="1075"/>
      <c r="E3684" s="1153"/>
      <c r="F3684" s="1076"/>
    </row>
    <row r="3685" spans="1:6">
      <c r="A3685" s="1152"/>
      <c r="B3685" s="1072"/>
      <c r="C3685" s="1075"/>
      <c r="D3685" s="1075"/>
      <c r="E3685" s="1153"/>
      <c r="F3685" s="1076"/>
    </row>
    <row r="3686" spans="1:6">
      <c r="A3686" s="1152"/>
      <c r="B3686" s="1072"/>
      <c r="C3686" s="1075"/>
      <c r="D3686" s="1075"/>
      <c r="E3686" s="1153"/>
      <c r="F3686" s="1076"/>
    </row>
    <row r="3687" spans="1:6">
      <c r="A3687" s="1152"/>
      <c r="B3687" s="1072"/>
      <c r="C3687" s="1075"/>
      <c r="D3687" s="1075"/>
      <c r="E3687" s="1153"/>
      <c r="F3687" s="1076"/>
    </row>
    <row r="3688" spans="1:6">
      <c r="A3688" s="1152"/>
      <c r="B3688" s="1072"/>
      <c r="C3688" s="1075"/>
      <c r="D3688" s="1075"/>
      <c r="E3688" s="1153"/>
      <c r="F3688" s="1076"/>
    </row>
    <row r="3689" spans="1:6">
      <c r="A3689" s="1152"/>
      <c r="B3689" s="1072"/>
      <c r="C3689" s="1075"/>
      <c r="D3689" s="1075"/>
      <c r="E3689" s="1153"/>
      <c r="F3689" s="1076"/>
    </row>
    <row r="3690" spans="1:6">
      <c r="A3690" s="1152"/>
      <c r="B3690" s="1072"/>
      <c r="C3690" s="1075"/>
      <c r="D3690" s="1075"/>
      <c r="E3690" s="1153"/>
      <c r="F3690" s="1076"/>
    </row>
    <row r="3691" spans="1:6">
      <c r="A3691" s="1152"/>
      <c r="B3691" s="1072"/>
      <c r="C3691" s="1075"/>
      <c r="D3691" s="1075"/>
      <c r="E3691" s="1153"/>
      <c r="F3691" s="1076"/>
    </row>
    <row r="3692" spans="1:6">
      <c r="A3692" s="1152"/>
      <c r="B3692" s="1072"/>
      <c r="C3692" s="1075"/>
      <c r="D3692" s="1075"/>
      <c r="E3692" s="1153"/>
      <c r="F3692" s="1076"/>
    </row>
    <row r="3693" spans="1:6">
      <c r="A3693" s="1152"/>
      <c r="B3693" s="1072"/>
      <c r="C3693" s="1075"/>
      <c r="D3693" s="1075"/>
      <c r="E3693" s="1153"/>
      <c r="F3693" s="1076"/>
    </row>
    <row r="3694" spans="1:6">
      <c r="A3694" s="1152"/>
      <c r="B3694" s="1072"/>
      <c r="C3694" s="1075"/>
      <c r="D3694" s="1075"/>
      <c r="E3694" s="1153"/>
      <c r="F3694" s="1076"/>
    </row>
    <row r="3695" spans="1:6">
      <c r="A3695" s="1152"/>
      <c r="B3695" s="1072"/>
      <c r="C3695" s="1075"/>
      <c r="D3695" s="1075"/>
      <c r="E3695" s="1153"/>
      <c r="F3695" s="1076"/>
    </row>
    <row r="3696" spans="1:6">
      <c r="A3696" s="1152"/>
      <c r="B3696" s="1072"/>
      <c r="C3696" s="1075"/>
      <c r="D3696" s="1075"/>
      <c r="E3696" s="1153"/>
      <c r="F3696" s="1076"/>
    </row>
    <row r="3697" spans="1:6">
      <c r="A3697" s="1152"/>
      <c r="B3697" s="1072"/>
      <c r="C3697" s="1075"/>
      <c r="D3697" s="1075"/>
      <c r="E3697" s="1153"/>
      <c r="F3697" s="1076"/>
    </row>
    <row r="3698" spans="1:6">
      <c r="A3698" s="1152"/>
      <c r="B3698" s="1072"/>
      <c r="C3698" s="1075"/>
      <c r="D3698" s="1075"/>
      <c r="E3698" s="1153"/>
      <c r="F3698" s="1076"/>
    </row>
    <row r="3699" spans="1:6">
      <c r="A3699" s="1152"/>
      <c r="B3699" s="1072"/>
      <c r="C3699" s="1075"/>
      <c r="D3699" s="1075"/>
      <c r="E3699" s="1153"/>
      <c r="F3699" s="1076"/>
    </row>
    <row r="3700" spans="1:6">
      <c r="A3700" s="1152"/>
      <c r="B3700" s="1072"/>
      <c r="C3700" s="1075"/>
      <c r="D3700" s="1075"/>
      <c r="E3700" s="1153"/>
      <c r="F3700" s="1076"/>
    </row>
    <row r="3701" spans="1:6">
      <c r="A3701" s="1152"/>
      <c r="B3701" s="1072"/>
      <c r="C3701" s="1075"/>
      <c r="D3701" s="1075"/>
      <c r="E3701" s="1153"/>
      <c r="F3701" s="1076"/>
    </row>
    <row r="3702" spans="1:6">
      <c r="A3702" s="1152"/>
      <c r="B3702" s="1072"/>
      <c r="C3702" s="1075"/>
      <c r="D3702" s="1075"/>
      <c r="E3702" s="1153"/>
      <c r="F3702" s="1076"/>
    </row>
    <row r="3703" spans="1:6">
      <c r="A3703" s="1152"/>
      <c r="B3703" s="1072"/>
      <c r="C3703" s="1075"/>
      <c r="D3703" s="1075"/>
      <c r="E3703" s="1153"/>
      <c r="F3703" s="1076"/>
    </row>
    <row r="3704" spans="1:6">
      <c r="A3704" s="1152"/>
      <c r="B3704" s="1072"/>
      <c r="C3704" s="1075"/>
      <c r="D3704" s="1075"/>
      <c r="E3704" s="1153"/>
      <c r="F3704" s="1076"/>
    </row>
    <row r="3705" spans="1:6">
      <c r="A3705" s="1152"/>
      <c r="B3705" s="1072"/>
      <c r="C3705" s="1075"/>
      <c r="D3705" s="1075"/>
      <c r="E3705" s="1153"/>
      <c r="F3705" s="1076"/>
    </row>
    <row r="3706" spans="1:6">
      <c r="A3706" s="1152"/>
      <c r="B3706" s="1072"/>
      <c r="C3706" s="1075"/>
      <c r="D3706" s="1075"/>
      <c r="E3706" s="1153"/>
      <c r="F3706" s="1076"/>
    </row>
    <row r="3707" spans="1:6">
      <c r="A3707" s="1152"/>
      <c r="B3707" s="1072"/>
      <c r="C3707" s="1075"/>
      <c r="D3707" s="1075"/>
      <c r="E3707" s="1153"/>
      <c r="F3707" s="1076"/>
    </row>
    <row r="3708" spans="1:6">
      <c r="A3708" s="1152"/>
      <c r="B3708" s="1072"/>
      <c r="C3708" s="1075"/>
      <c r="D3708" s="1075"/>
      <c r="E3708" s="1153"/>
      <c r="F3708" s="1076"/>
    </row>
    <row r="3709" spans="1:6">
      <c r="A3709" s="1152"/>
      <c r="B3709" s="1072"/>
      <c r="C3709" s="1075"/>
      <c r="D3709" s="1075"/>
      <c r="E3709" s="1153"/>
      <c r="F3709" s="1076"/>
    </row>
    <row r="3710" spans="1:6">
      <c r="A3710" s="1152"/>
      <c r="B3710" s="1072"/>
      <c r="C3710" s="1075"/>
      <c r="D3710" s="1075"/>
      <c r="E3710" s="1153"/>
      <c r="F3710" s="1076"/>
    </row>
    <row r="3711" spans="1:6">
      <c r="A3711" s="1152"/>
      <c r="B3711" s="1072"/>
      <c r="C3711" s="1075"/>
      <c r="D3711" s="1075"/>
      <c r="E3711" s="1153"/>
      <c r="F3711" s="1076"/>
    </row>
    <row r="3712" spans="1:6">
      <c r="A3712" s="1152"/>
      <c r="B3712" s="1072"/>
      <c r="C3712" s="1075"/>
      <c r="D3712" s="1075"/>
      <c r="E3712" s="1153"/>
      <c r="F3712" s="1076"/>
    </row>
    <row r="3713" spans="1:6">
      <c r="A3713" s="1152"/>
      <c r="B3713" s="1072"/>
      <c r="C3713" s="1075"/>
      <c r="D3713" s="1075"/>
      <c r="E3713" s="1153"/>
      <c r="F3713" s="1076"/>
    </row>
    <row r="3714" spans="1:6">
      <c r="A3714" s="1152"/>
      <c r="B3714" s="1072"/>
      <c r="C3714" s="1075"/>
      <c r="D3714" s="1075"/>
      <c r="E3714" s="1153"/>
      <c r="F3714" s="1076"/>
    </row>
    <row r="3715" spans="1:6">
      <c r="A3715" s="1152"/>
      <c r="B3715" s="1072"/>
      <c r="C3715" s="1075"/>
      <c r="D3715" s="1075"/>
      <c r="E3715" s="1153"/>
      <c r="F3715" s="1076"/>
    </row>
    <row r="3716" spans="1:6">
      <c r="A3716" s="1152"/>
      <c r="B3716" s="1072"/>
      <c r="C3716" s="1075"/>
      <c r="D3716" s="1075"/>
      <c r="E3716" s="1153"/>
      <c r="F3716" s="1076"/>
    </row>
    <row r="3717" spans="1:6">
      <c r="A3717" s="1152"/>
      <c r="B3717" s="1072"/>
      <c r="C3717" s="1075"/>
      <c r="D3717" s="1075"/>
      <c r="E3717" s="1153"/>
      <c r="F3717" s="1076"/>
    </row>
    <row r="3718" spans="1:6">
      <c r="A3718" s="1152"/>
      <c r="B3718" s="1072"/>
      <c r="C3718" s="1075"/>
      <c r="D3718" s="1075"/>
      <c r="E3718" s="1153"/>
      <c r="F3718" s="1076"/>
    </row>
    <row r="3719" spans="1:6">
      <c r="A3719" s="1152"/>
      <c r="B3719" s="1072"/>
      <c r="C3719" s="1075"/>
      <c r="D3719" s="1075"/>
      <c r="E3719" s="1153"/>
      <c r="F3719" s="1076"/>
    </row>
    <row r="3720" spans="1:6">
      <c r="A3720" s="1152"/>
      <c r="B3720" s="1072"/>
      <c r="C3720" s="1075"/>
      <c r="D3720" s="1075"/>
      <c r="E3720" s="1153"/>
      <c r="F3720" s="1076"/>
    </row>
    <row r="3721" spans="1:6">
      <c r="A3721" s="1152"/>
      <c r="B3721" s="1072"/>
      <c r="C3721" s="1075"/>
      <c r="D3721" s="1075"/>
      <c r="E3721" s="1153"/>
      <c r="F3721" s="1076"/>
    </row>
    <row r="3722" spans="1:6">
      <c r="A3722" s="1152"/>
      <c r="B3722" s="1072"/>
      <c r="C3722" s="1075"/>
      <c r="D3722" s="1075"/>
      <c r="E3722" s="1153"/>
      <c r="F3722" s="1076"/>
    </row>
    <row r="3723" spans="1:6">
      <c r="A3723" s="1152"/>
      <c r="B3723" s="1072"/>
      <c r="C3723" s="1075"/>
      <c r="D3723" s="1075"/>
      <c r="E3723" s="1153"/>
      <c r="F3723" s="1076"/>
    </row>
    <row r="3724" spans="1:6">
      <c r="A3724" s="1152"/>
      <c r="B3724" s="1072"/>
      <c r="C3724" s="1075"/>
      <c r="D3724" s="1075"/>
      <c r="E3724" s="1153"/>
      <c r="F3724" s="1076"/>
    </row>
    <row r="3725" spans="1:6">
      <c r="A3725" s="1152"/>
      <c r="B3725" s="1072"/>
      <c r="C3725" s="1075"/>
      <c r="D3725" s="1075"/>
      <c r="E3725" s="1153"/>
      <c r="F3725" s="1076"/>
    </row>
    <row r="3726" spans="1:6">
      <c r="A3726" s="1152"/>
      <c r="B3726" s="1072"/>
      <c r="C3726" s="1075"/>
      <c r="D3726" s="1075"/>
      <c r="E3726" s="1153"/>
      <c r="F3726" s="1076"/>
    </row>
    <row r="3727" spans="1:6">
      <c r="A3727" s="1152"/>
      <c r="B3727" s="1072"/>
      <c r="C3727" s="1075"/>
      <c r="D3727" s="1075"/>
      <c r="E3727" s="1153"/>
      <c r="F3727" s="1076"/>
    </row>
    <row r="3728" spans="1:6">
      <c r="A3728" s="1152"/>
      <c r="B3728" s="1072"/>
      <c r="C3728" s="1075"/>
      <c r="D3728" s="1075"/>
      <c r="E3728" s="1153"/>
      <c r="F3728" s="1076"/>
    </row>
    <row r="3729" spans="1:6">
      <c r="A3729" s="1152"/>
      <c r="B3729" s="1072"/>
      <c r="C3729" s="1075"/>
      <c r="D3729" s="1075"/>
      <c r="E3729" s="1153"/>
      <c r="F3729" s="1076"/>
    </row>
    <row r="3730" spans="1:6">
      <c r="A3730" s="1152"/>
      <c r="B3730" s="1072"/>
      <c r="C3730" s="1075"/>
      <c r="D3730" s="1075"/>
      <c r="E3730" s="1153"/>
      <c r="F3730" s="1076"/>
    </row>
    <row r="3731" spans="1:6">
      <c r="A3731" s="1152"/>
      <c r="B3731" s="1072"/>
      <c r="C3731" s="1075"/>
      <c r="D3731" s="1075"/>
      <c r="E3731" s="1153"/>
      <c r="F3731" s="1076"/>
    </row>
    <row r="3732" spans="1:6">
      <c r="A3732" s="1152"/>
      <c r="B3732" s="1072"/>
      <c r="C3732" s="1075"/>
      <c r="D3732" s="1075"/>
      <c r="E3732" s="1153"/>
      <c r="F3732" s="1076"/>
    </row>
    <row r="3733" spans="1:6">
      <c r="A3733" s="1152"/>
      <c r="B3733" s="1072"/>
      <c r="C3733" s="1075"/>
      <c r="D3733" s="1075"/>
      <c r="E3733" s="1153"/>
      <c r="F3733" s="1076"/>
    </row>
    <row r="3734" spans="1:6">
      <c r="A3734" s="1152"/>
      <c r="B3734" s="1072"/>
      <c r="C3734" s="1075"/>
      <c r="D3734" s="1075"/>
      <c r="E3734" s="1153"/>
      <c r="F3734" s="1076"/>
    </row>
    <row r="3735" spans="1:6">
      <c r="A3735" s="1152"/>
      <c r="B3735" s="1072"/>
      <c r="C3735" s="1075"/>
      <c r="D3735" s="1075"/>
      <c r="E3735" s="1153"/>
      <c r="F3735" s="1076"/>
    </row>
    <row r="3736" spans="1:6">
      <c r="A3736" s="1152"/>
      <c r="B3736" s="1072"/>
      <c r="C3736" s="1075"/>
      <c r="D3736" s="1075"/>
      <c r="E3736" s="1153"/>
      <c r="F3736" s="1076"/>
    </row>
    <row r="3737" spans="1:6">
      <c r="A3737" s="1152"/>
      <c r="B3737" s="1072"/>
      <c r="C3737" s="1075"/>
      <c r="D3737" s="1075"/>
      <c r="E3737" s="1153"/>
      <c r="F3737" s="1076"/>
    </row>
    <row r="3738" spans="1:6">
      <c r="A3738" s="1152"/>
      <c r="B3738" s="1072"/>
      <c r="C3738" s="1075"/>
      <c r="D3738" s="1075"/>
      <c r="E3738" s="1153"/>
      <c r="F3738" s="1076"/>
    </row>
    <row r="3739" spans="1:6">
      <c r="A3739" s="1152"/>
      <c r="B3739" s="1072"/>
      <c r="C3739" s="1075"/>
      <c r="D3739" s="1075"/>
      <c r="E3739" s="1153"/>
      <c r="F3739" s="1076"/>
    </row>
    <row r="3740" spans="1:6">
      <c r="A3740" s="1152"/>
      <c r="B3740" s="1072"/>
      <c r="C3740" s="1075"/>
      <c r="D3740" s="1075"/>
      <c r="E3740" s="1153"/>
      <c r="F3740" s="1076"/>
    </row>
    <row r="3741" spans="1:6">
      <c r="A3741" s="1152"/>
      <c r="B3741" s="1072"/>
      <c r="C3741" s="1075"/>
      <c r="D3741" s="1075"/>
      <c r="E3741" s="1153"/>
      <c r="F3741" s="1076"/>
    </row>
    <row r="3742" spans="1:6">
      <c r="A3742" s="1152"/>
      <c r="B3742" s="1072"/>
      <c r="C3742" s="1075"/>
      <c r="D3742" s="1075"/>
      <c r="E3742" s="1153"/>
      <c r="F3742" s="1076"/>
    </row>
    <row r="3743" spans="1:6">
      <c r="A3743" s="1152"/>
      <c r="B3743" s="1072"/>
      <c r="C3743" s="1075"/>
      <c r="D3743" s="1075"/>
      <c r="E3743" s="1153"/>
      <c r="F3743" s="1076"/>
    </row>
    <row r="3744" spans="1:6">
      <c r="A3744" s="1152"/>
      <c r="B3744" s="1072"/>
      <c r="C3744" s="1075"/>
      <c r="D3744" s="1075"/>
      <c r="E3744" s="1153"/>
      <c r="F3744" s="1076"/>
    </row>
    <row r="3745" spans="1:6">
      <c r="A3745" s="1152"/>
      <c r="B3745" s="1072"/>
      <c r="C3745" s="1075"/>
      <c r="D3745" s="1075"/>
      <c r="E3745" s="1153"/>
      <c r="F3745" s="1076"/>
    </row>
    <row r="3746" spans="1:6">
      <c r="A3746" s="1152"/>
      <c r="B3746" s="1072"/>
      <c r="C3746" s="1075"/>
      <c r="D3746" s="1075"/>
      <c r="E3746" s="1153"/>
      <c r="F3746" s="1076"/>
    </row>
    <row r="3747" spans="1:6">
      <c r="A3747" s="1152"/>
      <c r="B3747" s="1072"/>
      <c r="C3747" s="1075"/>
      <c r="D3747" s="1075"/>
      <c r="E3747" s="1153"/>
      <c r="F3747" s="1076"/>
    </row>
    <row r="3748" spans="1:6">
      <c r="A3748" s="1152"/>
      <c r="B3748" s="1072"/>
      <c r="C3748" s="1075"/>
      <c r="D3748" s="1075"/>
      <c r="E3748" s="1153"/>
      <c r="F3748" s="1076"/>
    </row>
    <row r="3749" spans="1:6">
      <c r="A3749" s="1152"/>
      <c r="B3749" s="1072"/>
      <c r="C3749" s="1075"/>
      <c r="D3749" s="1075"/>
      <c r="E3749" s="1153"/>
      <c r="F3749" s="1076"/>
    </row>
    <row r="3750" spans="1:6">
      <c r="A3750" s="1152"/>
      <c r="B3750" s="1072"/>
      <c r="C3750" s="1075"/>
      <c r="D3750" s="1075"/>
      <c r="E3750" s="1153"/>
      <c r="F3750" s="1076"/>
    </row>
    <row r="3751" spans="1:6">
      <c r="A3751" s="1152"/>
      <c r="B3751" s="1072"/>
      <c r="C3751" s="1075"/>
      <c r="D3751" s="1075"/>
      <c r="E3751" s="1153"/>
      <c r="F3751" s="1076"/>
    </row>
    <row r="3752" spans="1:6">
      <c r="A3752" s="1152"/>
      <c r="B3752" s="1072"/>
      <c r="C3752" s="1075"/>
      <c r="D3752" s="1075"/>
      <c r="E3752" s="1153"/>
      <c r="F3752" s="1076"/>
    </row>
    <row r="3753" spans="1:6">
      <c r="A3753" s="1152"/>
      <c r="B3753" s="1072"/>
      <c r="C3753" s="1075"/>
      <c r="D3753" s="1075"/>
      <c r="E3753" s="1153"/>
      <c r="F3753" s="1076"/>
    </row>
    <row r="3754" spans="1:6">
      <c r="A3754" s="1152"/>
      <c r="B3754" s="1072"/>
      <c r="C3754" s="1075"/>
      <c r="D3754" s="1075"/>
      <c r="E3754" s="1153"/>
      <c r="F3754" s="1076"/>
    </row>
    <row r="3755" spans="1:6">
      <c r="A3755" s="1152"/>
      <c r="B3755" s="1072"/>
      <c r="C3755" s="1075"/>
      <c r="D3755" s="1075"/>
      <c r="E3755" s="1153"/>
      <c r="F3755" s="1076"/>
    </row>
    <row r="3756" spans="1:6">
      <c r="A3756" s="1152"/>
      <c r="B3756" s="1072"/>
      <c r="C3756" s="1075"/>
      <c r="D3756" s="1075"/>
      <c r="E3756" s="1153"/>
      <c r="F3756" s="1076"/>
    </row>
    <row r="3757" spans="1:6">
      <c r="A3757" s="1152"/>
      <c r="B3757" s="1072"/>
      <c r="C3757" s="1075"/>
      <c r="D3757" s="1075"/>
      <c r="E3757" s="1153"/>
      <c r="F3757" s="1076"/>
    </row>
    <row r="3758" spans="1:6">
      <c r="A3758" s="1152"/>
      <c r="B3758" s="1072"/>
      <c r="C3758" s="1075"/>
      <c r="D3758" s="1075"/>
      <c r="E3758" s="1153"/>
      <c r="F3758" s="1076"/>
    </row>
    <row r="3759" spans="1:6">
      <c r="A3759" s="1152"/>
      <c r="B3759" s="1072"/>
      <c r="C3759" s="1075"/>
      <c r="D3759" s="1075"/>
      <c r="E3759" s="1153"/>
      <c r="F3759" s="1076"/>
    </row>
    <row r="3760" spans="1:6">
      <c r="A3760" s="1152"/>
      <c r="B3760" s="1072"/>
      <c r="C3760" s="1075"/>
      <c r="D3760" s="1075"/>
      <c r="E3760" s="1153"/>
      <c r="F3760" s="1076"/>
    </row>
    <row r="3761" spans="1:6">
      <c r="A3761" s="1152"/>
      <c r="B3761" s="1072"/>
      <c r="C3761" s="1075"/>
      <c r="D3761" s="1075"/>
      <c r="E3761" s="1153"/>
      <c r="F3761" s="1076"/>
    </row>
    <row r="3762" spans="1:6">
      <c r="A3762" s="1152"/>
      <c r="B3762" s="1072"/>
      <c r="C3762" s="1075"/>
      <c r="D3762" s="1075"/>
      <c r="E3762" s="1153"/>
      <c r="F3762" s="1076"/>
    </row>
    <row r="3763" spans="1:6">
      <c r="A3763" s="1152"/>
      <c r="B3763" s="1072"/>
      <c r="C3763" s="1075"/>
      <c r="D3763" s="1075"/>
      <c r="E3763" s="1153"/>
      <c r="F3763" s="1076"/>
    </row>
    <row r="3764" spans="1:6">
      <c r="A3764" s="1152"/>
      <c r="B3764" s="1072"/>
      <c r="C3764" s="1075"/>
      <c r="D3764" s="1075"/>
      <c r="E3764" s="1153"/>
      <c r="F3764" s="1076"/>
    </row>
    <row r="3765" spans="1:6">
      <c r="A3765" s="1152"/>
      <c r="B3765" s="1072"/>
      <c r="C3765" s="1075"/>
      <c r="D3765" s="1075"/>
      <c r="E3765" s="1153"/>
      <c r="F3765" s="1076"/>
    </row>
    <row r="3766" spans="1:6">
      <c r="A3766" s="1152"/>
      <c r="B3766" s="1072"/>
      <c r="C3766" s="1075"/>
      <c r="D3766" s="1075"/>
      <c r="E3766" s="1153"/>
      <c r="F3766" s="1076"/>
    </row>
    <row r="3767" spans="1:6">
      <c r="A3767" s="1152"/>
      <c r="B3767" s="1072"/>
      <c r="C3767" s="1075"/>
      <c r="D3767" s="1075"/>
      <c r="E3767" s="1153"/>
      <c r="F3767" s="1076"/>
    </row>
    <row r="3768" spans="1:6">
      <c r="A3768" s="1152"/>
      <c r="B3768" s="1072"/>
      <c r="C3768" s="1075"/>
      <c r="D3768" s="1075"/>
      <c r="E3768" s="1153"/>
      <c r="F3768" s="1076"/>
    </row>
    <row r="3769" spans="1:6">
      <c r="A3769" s="1152"/>
      <c r="B3769" s="1072"/>
      <c r="C3769" s="1075"/>
      <c r="D3769" s="1075"/>
      <c r="E3769" s="1153"/>
      <c r="F3769" s="1076"/>
    </row>
    <row r="3770" spans="1:6">
      <c r="A3770" s="1152"/>
      <c r="B3770" s="1072"/>
      <c r="C3770" s="1075"/>
      <c r="D3770" s="1075"/>
      <c r="E3770" s="1153"/>
      <c r="F3770" s="1076"/>
    </row>
    <row r="3771" spans="1:6">
      <c r="A3771" s="1152"/>
      <c r="B3771" s="1072"/>
      <c r="C3771" s="1075"/>
      <c r="D3771" s="1075"/>
      <c r="E3771" s="1153"/>
      <c r="F3771" s="1076"/>
    </row>
    <row r="3772" spans="1:6">
      <c r="A3772" s="1152"/>
      <c r="B3772" s="1072"/>
      <c r="C3772" s="1075"/>
      <c r="D3772" s="1075"/>
      <c r="E3772" s="1153"/>
      <c r="F3772" s="1076"/>
    </row>
    <row r="3773" spans="1:6">
      <c r="A3773" s="1152"/>
      <c r="B3773" s="1072"/>
      <c r="C3773" s="1075"/>
      <c r="D3773" s="1075"/>
      <c r="E3773" s="1153"/>
      <c r="F3773" s="1076"/>
    </row>
    <row r="3774" spans="1:6">
      <c r="A3774" s="1152"/>
      <c r="B3774" s="1072"/>
      <c r="C3774" s="1075"/>
      <c r="D3774" s="1075"/>
      <c r="E3774" s="1153"/>
      <c r="F3774" s="1076"/>
    </row>
    <row r="3775" spans="1:6">
      <c r="A3775" s="1152"/>
      <c r="B3775" s="1072"/>
      <c r="C3775" s="1075"/>
      <c r="D3775" s="1075"/>
      <c r="E3775" s="1153"/>
      <c r="F3775" s="1076"/>
    </row>
    <row r="3776" spans="1:6">
      <c r="A3776" s="1152"/>
      <c r="B3776" s="1072"/>
      <c r="C3776" s="1075"/>
      <c r="D3776" s="1075"/>
      <c r="E3776" s="1153"/>
      <c r="F3776" s="1076"/>
    </row>
    <row r="3777" spans="1:6">
      <c r="A3777" s="1152"/>
      <c r="B3777" s="1072"/>
      <c r="C3777" s="1075"/>
      <c r="D3777" s="1075"/>
      <c r="E3777" s="1153"/>
      <c r="F3777" s="1076"/>
    </row>
    <row r="3778" spans="1:6">
      <c r="A3778" s="1152"/>
      <c r="B3778" s="1072"/>
      <c r="C3778" s="1075"/>
      <c r="D3778" s="1075"/>
      <c r="E3778" s="1153"/>
      <c r="F3778" s="1076"/>
    </row>
    <row r="3779" spans="1:6">
      <c r="A3779" s="1152"/>
      <c r="B3779" s="1072"/>
      <c r="C3779" s="1075"/>
      <c r="D3779" s="1075"/>
      <c r="E3779" s="1153"/>
      <c r="F3779" s="1076"/>
    </row>
    <row r="3780" spans="1:6">
      <c r="A3780" s="1152"/>
      <c r="B3780" s="1072"/>
      <c r="C3780" s="1075"/>
      <c r="D3780" s="1075"/>
      <c r="E3780" s="1153"/>
      <c r="F3780" s="1076"/>
    </row>
    <row r="3781" spans="1:6">
      <c r="A3781" s="1152"/>
      <c r="B3781" s="1072"/>
      <c r="C3781" s="1075"/>
      <c r="D3781" s="1075"/>
      <c r="E3781" s="1153"/>
      <c r="F3781" s="1076"/>
    </row>
    <row r="3782" spans="1:6">
      <c r="A3782" s="1152"/>
      <c r="B3782" s="1072"/>
      <c r="C3782" s="1075"/>
      <c r="D3782" s="1075"/>
      <c r="E3782" s="1153"/>
      <c r="F3782" s="1076"/>
    </row>
    <row r="3783" spans="1:6">
      <c r="A3783" s="1152"/>
      <c r="B3783" s="1072"/>
      <c r="C3783" s="1075"/>
      <c r="D3783" s="1075"/>
      <c r="E3783" s="1153"/>
      <c r="F3783" s="1076"/>
    </row>
    <row r="3784" spans="1:6">
      <c r="A3784" s="1152"/>
      <c r="B3784" s="1072"/>
      <c r="C3784" s="1075"/>
      <c r="D3784" s="1075"/>
      <c r="E3784" s="1153"/>
      <c r="F3784" s="1076"/>
    </row>
    <row r="3785" spans="1:6">
      <c r="A3785" s="1152"/>
      <c r="B3785" s="1072"/>
      <c r="C3785" s="1075"/>
      <c r="D3785" s="1075"/>
      <c r="E3785" s="1153"/>
      <c r="F3785" s="1076"/>
    </row>
    <row r="3786" spans="1:6">
      <c r="A3786" s="1152"/>
      <c r="B3786" s="1072"/>
      <c r="C3786" s="1075"/>
      <c r="D3786" s="1075"/>
      <c r="E3786" s="1153"/>
      <c r="F3786" s="1076"/>
    </row>
    <row r="3787" spans="1:6">
      <c r="A3787" s="1152"/>
      <c r="B3787" s="1072"/>
      <c r="C3787" s="1075"/>
      <c r="D3787" s="1075"/>
      <c r="E3787" s="1153"/>
      <c r="F3787" s="1076"/>
    </row>
    <row r="3788" spans="1:6">
      <c r="A3788" s="1152"/>
      <c r="B3788" s="1072"/>
      <c r="C3788" s="1075"/>
      <c r="D3788" s="1075"/>
      <c r="E3788" s="1153"/>
      <c r="F3788" s="1076"/>
    </row>
    <row r="3789" spans="1:6">
      <c r="A3789" s="1152"/>
      <c r="B3789" s="1072"/>
      <c r="C3789" s="1075"/>
      <c r="D3789" s="1075"/>
      <c r="E3789" s="1153"/>
      <c r="F3789" s="1076"/>
    </row>
    <row r="3790" spans="1:6">
      <c r="A3790" s="1152"/>
      <c r="B3790" s="1072"/>
      <c r="C3790" s="1075"/>
      <c r="D3790" s="1075"/>
      <c r="E3790" s="1153"/>
      <c r="F3790" s="1076"/>
    </row>
    <row r="3791" spans="1:6">
      <c r="A3791" s="1152"/>
      <c r="B3791" s="1072"/>
      <c r="C3791" s="1075"/>
      <c r="D3791" s="1075"/>
      <c r="E3791" s="1153"/>
      <c r="F3791" s="1076"/>
    </row>
    <row r="3792" spans="1:6">
      <c r="A3792" s="1152"/>
      <c r="B3792" s="1072"/>
      <c r="C3792" s="1075"/>
      <c r="D3792" s="1075"/>
      <c r="E3792" s="1153"/>
      <c r="F3792" s="1076"/>
    </row>
    <row r="3793" spans="1:6">
      <c r="A3793" s="1152"/>
      <c r="B3793" s="1072"/>
      <c r="C3793" s="1075"/>
      <c r="D3793" s="1075"/>
      <c r="E3793" s="1153"/>
      <c r="F3793" s="1076"/>
    </row>
    <row r="3794" spans="1:6">
      <c r="A3794" s="1152"/>
      <c r="B3794" s="1072"/>
      <c r="C3794" s="1075"/>
      <c r="D3794" s="1075"/>
      <c r="E3794" s="1153"/>
      <c r="F3794" s="1076"/>
    </row>
    <row r="3795" spans="1:6">
      <c r="A3795" s="1152"/>
      <c r="B3795" s="1072"/>
      <c r="C3795" s="1075"/>
      <c r="D3795" s="1075"/>
      <c r="E3795" s="1153"/>
      <c r="F3795" s="1076"/>
    </row>
    <row r="3796" spans="1:6">
      <c r="A3796" s="1152"/>
      <c r="B3796" s="1072"/>
      <c r="C3796" s="1075"/>
      <c r="D3796" s="1075"/>
      <c r="E3796" s="1153"/>
      <c r="F3796" s="1076"/>
    </row>
    <row r="3797" spans="1:6">
      <c r="A3797" s="1152"/>
      <c r="B3797" s="1072"/>
      <c r="C3797" s="1075"/>
      <c r="D3797" s="1075"/>
      <c r="E3797" s="1153"/>
      <c r="F3797" s="1076"/>
    </row>
    <row r="3798" spans="1:6">
      <c r="A3798" s="1152"/>
      <c r="B3798" s="1072"/>
      <c r="C3798" s="1075"/>
      <c r="D3798" s="1075"/>
      <c r="E3798" s="1153"/>
      <c r="F3798" s="1076"/>
    </row>
    <row r="3799" spans="1:6">
      <c r="A3799" s="1152"/>
      <c r="B3799" s="1072"/>
      <c r="C3799" s="1075"/>
      <c r="D3799" s="1075"/>
      <c r="E3799" s="1153"/>
      <c r="F3799" s="1076"/>
    </row>
    <row r="3800" spans="1:6">
      <c r="A3800" s="1152"/>
      <c r="B3800" s="1072"/>
      <c r="C3800" s="1075"/>
      <c r="D3800" s="1075"/>
      <c r="E3800" s="1153"/>
      <c r="F3800" s="1076"/>
    </row>
    <row r="3801" spans="1:6">
      <c r="A3801" s="1152"/>
      <c r="B3801" s="1072"/>
      <c r="C3801" s="1075"/>
      <c r="D3801" s="1075"/>
      <c r="E3801" s="1153"/>
      <c r="F3801" s="1076"/>
    </row>
    <row r="3802" spans="1:6">
      <c r="A3802" s="1152"/>
      <c r="B3802" s="1072"/>
      <c r="C3802" s="1075"/>
      <c r="D3802" s="1075"/>
      <c r="E3802" s="1153"/>
      <c r="F3802" s="1076"/>
    </row>
    <row r="3803" spans="1:6">
      <c r="A3803" s="1152"/>
      <c r="B3803" s="1072"/>
      <c r="C3803" s="1075"/>
      <c r="D3803" s="1075"/>
      <c r="E3803" s="1153"/>
      <c r="F3803" s="1076"/>
    </row>
    <row r="3804" spans="1:6">
      <c r="A3804" s="1152"/>
      <c r="B3804" s="1072"/>
      <c r="C3804" s="1075"/>
      <c r="D3804" s="1075"/>
      <c r="E3804" s="1153"/>
      <c r="F3804" s="1076"/>
    </row>
    <row r="3805" spans="1:6">
      <c r="A3805" s="1152"/>
      <c r="B3805" s="1072"/>
      <c r="C3805" s="1075"/>
      <c r="D3805" s="1075"/>
      <c r="E3805" s="1153"/>
      <c r="F3805" s="1076"/>
    </row>
    <row r="3806" spans="1:6">
      <c r="A3806" s="1152"/>
      <c r="B3806" s="1072"/>
      <c r="C3806" s="1075"/>
      <c r="D3806" s="1075"/>
      <c r="E3806" s="1153"/>
      <c r="F3806" s="1076"/>
    </row>
    <row r="3807" spans="1:6">
      <c r="A3807" s="1152"/>
      <c r="B3807" s="1072"/>
      <c r="C3807" s="1075"/>
      <c r="D3807" s="1075"/>
      <c r="E3807" s="1153"/>
      <c r="F3807" s="1076"/>
    </row>
    <row r="3808" spans="1:6">
      <c r="A3808" s="1152"/>
      <c r="B3808" s="1072"/>
      <c r="C3808" s="1075"/>
      <c r="D3808" s="1075"/>
      <c r="E3808" s="1153"/>
      <c r="F3808" s="1076"/>
    </row>
    <row r="3809" spans="1:6">
      <c r="A3809" s="1152"/>
      <c r="B3809" s="1072"/>
      <c r="C3809" s="1075"/>
      <c r="D3809" s="1075"/>
      <c r="E3809" s="1153"/>
      <c r="F3809" s="1076"/>
    </row>
    <row r="3810" spans="1:6">
      <c r="A3810" s="1152"/>
      <c r="B3810" s="1072"/>
      <c r="C3810" s="1075"/>
      <c r="D3810" s="1075"/>
      <c r="E3810" s="1153"/>
      <c r="F3810" s="1076"/>
    </row>
    <row r="3811" spans="1:6">
      <c r="A3811" s="1152"/>
      <c r="B3811" s="1072"/>
      <c r="C3811" s="1075"/>
      <c r="D3811" s="1075"/>
      <c r="E3811" s="1153"/>
      <c r="F3811" s="1076"/>
    </row>
    <row r="3812" spans="1:6">
      <c r="A3812" s="1152"/>
      <c r="B3812" s="1072"/>
      <c r="C3812" s="1075"/>
      <c r="D3812" s="1075"/>
      <c r="E3812" s="1153"/>
      <c r="F3812" s="1076"/>
    </row>
    <row r="3813" spans="1:6">
      <c r="A3813" s="1152"/>
      <c r="B3813" s="1072"/>
      <c r="C3813" s="1075"/>
      <c r="D3813" s="1075"/>
      <c r="E3813" s="1153"/>
      <c r="F3813" s="1076"/>
    </row>
    <row r="3814" spans="1:6">
      <c r="A3814" s="1152"/>
      <c r="B3814" s="1072"/>
      <c r="C3814" s="1075"/>
      <c r="D3814" s="1075"/>
      <c r="E3814" s="1153"/>
      <c r="F3814" s="1076"/>
    </row>
    <row r="3815" spans="1:6">
      <c r="A3815" s="1152"/>
      <c r="B3815" s="1072"/>
      <c r="C3815" s="1075"/>
      <c r="D3815" s="1075"/>
      <c r="E3815" s="1153"/>
      <c r="F3815" s="1076"/>
    </row>
    <row r="3816" spans="1:6">
      <c r="A3816" s="1152"/>
      <c r="B3816" s="1072"/>
      <c r="C3816" s="1075"/>
      <c r="D3816" s="1075"/>
      <c r="E3816" s="1153"/>
      <c r="F3816" s="1076"/>
    </row>
    <row r="3817" spans="1:6">
      <c r="A3817" s="1152"/>
      <c r="B3817" s="1072"/>
      <c r="C3817" s="1075"/>
      <c r="D3817" s="1075"/>
      <c r="E3817" s="1153"/>
      <c r="F3817" s="1076"/>
    </row>
    <row r="3818" spans="1:6">
      <c r="A3818" s="1152"/>
      <c r="B3818" s="1072"/>
      <c r="C3818" s="1075"/>
      <c r="D3818" s="1075"/>
      <c r="E3818" s="1153"/>
      <c r="F3818" s="1076"/>
    </row>
    <row r="3819" spans="1:6">
      <c r="A3819" s="1152"/>
      <c r="B3819" s="1072"/>
      <c r="C3819" s="1075"/>
      <c r="D3819" s="1075"/>
      <c r="E3819" s="1153"/>
      <c r="F3819" s="1076"/>
    </row>
    <row r="3820" spans="1:6">
      <c r="A3820" s="1152"/>
      <c r="B3820" s="1072"/>
      <c r="C3820" s="1075"/>
      <c r="D3820" s="1075"/>
      <c r="E3820" s="1153"/>
      <c r="F3820" s="1076"/>
    </row>
    <row r="3821" spans="1:6">
      <c r="A3821" s="1152"/>
      <c r="B3821" s="1072"/>
      <c r="C3821" s="1075"/>
      <c r="D3821" s="1075"/>
      <c r="E3821" s="1153"/>
      <c r="F3821" s="1076"/>
    </row>
    <row r="3822" spans="1:6">
      <c r="A3822" s="1152"/>
      <c r="B3822" s="1072"/>
      <c r="C3822" s="1075"/>
      <c r="D3822" s="1075"/>
      <c r="E3822" s="1153"/>
      <c r="F3822" s="1076"/>
    </row>
    <row r="3823" spans="1:6">
      <c r="A3823" s="1152"/>
      <c r="B3823" s="1072"/>
      <c r="C3823" s="1075"/>
      <c r="D3823" s="1075"/>
      <c r="E3823" s="1153"/>
      <c r="F3823" s="1076"/>
    </row>
    <row r="3824" spans="1:6">
      <c r="A3824" s="1152"/>
      <c r="B3824" s="1072"/>
      <c r="C3824" s="1075"/>
      <c r="D3824" s="1075"/>
      <c r="E3824" s="1153"/>
      <c r="F3824" s="1076"/>
    </row>
    <row r="3825" spans="1:6">
      <c r="A3825" s="1152"/>
      <c r="B3825" s="1072"/>
      <c r="C3825" s="1075"/>
      <c r="D3825" s="1075"/>
      <c r="E3825" s="1153"/>
      <c r="F3825" s="1076"/>
    </row>
    <row r="3826" spans="1:6">
      <c r="A3826" s="1152"/>
      <c r="B3826" s="1072"/>
      <c r="C3826" s="1075"/>
      <c r="D3826" s="1075"/>
      <c r="E3826" s="1153"/>
      <c r="F3826" s="1076"/>
    </row>
    <row r="3827" spans="1:6">
      <c r="A3827" s="1152"/>
      <c r="B3827" s="1072"/>
      <c r="C3827" s="1075"/>
      <c r="D3827" s="1075"/>
      <c r="E3827" s="1153"/>
      <c r="F3827" s="1076"/>
    </row>
    <row r="3828" spans="1:6">
      <c r="A3828" s="1152"/>
      <c r="B3828" s="1072"/>
      <c r="C3828" s="1075"/>
      <c r="D3828" s="1075"/>
      <c r="E3828" s="1153"/>
      <c r="F3828" s="1076"/>
    </row>
    <row r="3829" spans="1:6">
      <c r="A3829" s="1152"/>
      <c r="B3829" s="1072"/>
      <c r="C3829" s="1075"/>
      <c r="D3829" s="1075"/>
      <c r="E3829" s="1153"/>
      <c r="F3829" s="1076"/>
    </row>
    <row r="3830" spans="1:6">
      <c r="A3830" s="1152"/>
      <c r="B3830" s="1072"/>
      <c r="C3830" s="1075"/>
      <c r="D3830" s="1075"/>
      <c r="E3830" s="1153"/>
      <c r="F3830" s="1076"/>
    </row>
    <row r="3831" spans="1:6">
      <c r="A3831" s="1152"/>
      <c r="B3831" s="1072"/>
      <c r="C3831" s="1075"/>
      <c r="D3831" s="1075"/>
      <c r="E3831" s="1153"/>
      <c r="F3831" s="1076"/>
    </row>
    <row r="3832" spans="1:6">
      <c r="A3832" s="1152"/>
      <c r="B3832" s="1072"/>
      <c r="C3832" s="1075"/>
      <c r="D3832" s="1075"/>
      <c r="E3832" s="1153"/>
      <c r="F3832" s="1076"/>
    </row>
    <row r="3833" spans="1:6">
      <c r="A3833" s="1152"/>
      <c r="B3833" s="1072"/>
      <c r="C3833" s="1075"/>
      <c r="D3833" s="1075"/>
      <c r="E3833" s="1153"/>
      <c r="F3833" s="1076"/>
    </row>
    <row r="3834" spans="1:6">
      <c r="A3834" s="1152"/>
      <c r="B3834" s="1072"/>
      <c r="C3834" s="1075"/>
      <c r="D3834" s="1075"/>
      <c r="E3834" s="1153"/>
      <c r="F3834" s="1076"/>
    </row>
    <row r="3835" spans="1:6">
      <c r="A3835" s="1152"/>
      <c r="B3835" s="1072"/>
      <c r="C3835" s="1075"/>
      <c r="D3835" s="1075"/>
      <c r="E3835" s="1153"/>
      <c r="F3835" s="1076"/>
    </row>
    <row r="3836" spans="1:6">
      <c r="A3836" s="1152"/>
      <c r="B3836" s="1072"/>
      <c r="C3836" s="1075"/>
      <c r="D3836" s="1075"/>
      <c r="E3836" s="1153"/>
      <c r="F3836" s="1076"/>
    </row>
    <row r="3837" spans="1:6">
      <c r="A3837" s="1152"/>
      <c r="B3837" s="1072"/>
      <c r="C3837" s="1075"/>
      <c r="D3837" s="1075"/>
      <c r="E3837" s="1153"/>
      <c r="F3837" s="1076"/>
    </row>
    <row r="3838" spans="1:6">
      <c r="A3838" s="1152"/>
      <c r="B3838" s="1072"/>
      <c r="C3838" s="1075"/>
      <c r="D3838" s="1075"/>
      <c r="E3838" s="1153"/>
      <c r="F3838" s="1076"/>
    </row>
    <row r="3839" spans="1:6">
      <c r="A3839" s="1152"/>
      <c r="B3839" s="1072"/>
      <c r="C3839" s="1075"/>
      <c r="D3839" s="1075"/>
      <c r="E3839" s="1153"/>
      <c r="F3839" s="1076"/>
    </row>
    <row r="3840" spans="1:6">
      <c r="A3840" s="1152"/>
      <c r="B3840" s="1072"/>
      <c r="C3840" s="1075"/>
      <c r="D3840" s="1075"/>
      <c r="E3840" s="1153"/>
      <c r="F3840" s="1076"/>
    </row>
    <row r="3841" spans="1:6">
      <c r="A3841" s="1152"/>
      <c r="B3841" s="1072"/>
      <c r="C3841" s="1075"/>
      <c r="D3841" s="1075"/>
      <c r="E3841" s="1153"/>
      <c r="F3841" s="1076"/>
    </row>
    <row r="3842" spans="1:6">
      <c r="A3842" s="1152"/>
      <c r="B3842" s="1072"/>
      <c r="C3842" s="1075"/>
      <c r="D3842" s="1075"/>
      <c r="E3842" s="1153"/>
      <c r="F3842" s="1076"/>
    </row>
    <row r="3843" spans="1:6">
      <c r="A3843" s="1152"/>
      <c r="B3843" s="1072"/>
      <c r="C3843" s="1075"/>
      <c r="D3843" s="1075"/>
      <c r="E3843" s="1153"/>
      <c r="F3843" s="1076"/>
    </row>
    <row r="3844" spans="1:6">
      <c r="A3844" s="1152"/>
      <c r="B3844" s="1072"/>
      <c r="C3844" s="1075"/>
      <c r="D3844" s="1075"/>
      <c r="E3844" s="1153"/>
      <c r="F3844" s="1076"/>
    </row>
    <row r="3845" spans="1:6">
      <c r="A3845" s="1152"/>
      <c r="B3845" s="1072"/>
      <c r="C3845" s="1075"/>
      <c r="D3845" s="1075"/>
      <c r="E3845" s="1153"/>
      <c r="F3845" s="1076"/>
    </row>
    <row r="3846" spans="1:6">
      <c r="A3846" s="1152"/>
      <c r="B3846" s="1072"/>
      <c r="C3846" s="1075"/>
      <c r="D3846" s="1075"/>
      <c r="E3846" s="1153"/>
      <c r="F3846" s="1076"/>
    </row>
    <row r="3847" spans="1:6">
      <c r="A3847" s="1152"/>
      <c r="B3847" s="1072"/>
      <c r="C3847" s="1075"/>
      <c r="D3847" s="1075"/>
      <c r="E3847" s="1153"/>
      <c r="F3847" s="1076"/>
    </row>
    <row r="3848" spans="1:6">
      <c r="A3848" s="1152"/>
      <c r="B3848" s="1072"/>
      <c r="C3848" s="1075"/>
      <c r="D3848" s="1075"/>
      <c r="E3848" s="1153"/>
      <c r="F3848" s="1076"/>
    </row>
    <row r="3849" spans="1:6">
      <c r="A3849" s="1152"/>
      <c r="B3849" s="1072"/>
      <c r="C3849" s="1075"/>
      <c r="D3849" s="1075"/>
      <c r="E3849" s="1153"/>
      <c r="F3849" s="1076"/>
    </row>
    <row r="3850" spans="1:6">
      <c r="A3850" s="1152"/>
      <c r="B3850" s="1072"/>
      <c r="C3850" s="1075"/>
      <c r="D3850" s="1075"/>
      <c r="E3850" s="1153"/>
      <c r="F3850" s="1076"/>
    </row>
    <row r="3851" spans="1:6">
      <c r="A3851" s="1152"/>
      <c r="B3851" s="1072"/>
      <c r="C3851" s="1075"/>
      <c r="D3851" s="1075"/>
      <c r="E3851" s="1153"/>
      <c r="F3851" s="1076"/>
    </row>
    <row r="3852" spans="1:6">
      <c r="A3852" s="1152"/>
      <c r="B3852" s="1072"/>
      <c r="C3852" s="1075"/>
      <c r="D3852" s="1075"/>
      <c r="E3852" s="1153"/>
      <c r="F3852" s="1076"/>
    </row>
    <row r="3853" spans="1:6">
      <c r="A3853" s="1152"/>
      <c r="B3853" s="1072"/>
      <c r="C3853" s="1075"/>
      <c r="D3853" s="1075"/>
      <c r="E3853" s="1153"/>
      <c r="F3853" s="1076"/>
    </row>
    <row r="3854" spans="1:6">
      <c r="A3854" s="1152"/>
      <c r="B3854" s="1072"/>
      <c r="C3854" s="1075"/>
      <c r="D3854" s="1075"/>
      <c r="E3854" s="1153"/>
      <c r="F3854" s="1076"/>
    </row>
    <row r="3855" spans="1:6">
      <c r="A3855" s="1152"/>
      <c r="B3855" s="1072"/>
      <c r="C3855" s="1075"/>
      <c r="D3855" s="1075"/>
      <c r="E3855" s="1153"/>
      <c r="F3855" s="1076"/>
    </row>
    <row r="3856" spans="1:6">
      <c r="A3856" s="1152"/>
      <c r="B3856" s="1072"/>
      <c r="C3856" s="1075"/>
      <c r="D3856" s="1075"/>
      <c r="E3856" s="1153"/>
      <c r="F3856" s="1076"/>
    </row>
    <row r="3857" spans="1:6">
      <c r="A3857" s="1152"/>
      <c r="B3857" s="1072"/>
      <c r="C3857" s="1075"/>
      <c r="D3857" s="1075"/>
      <c r="E3857" s="1153"/>
      <c r="F3857" s="1076"/>
    </row>
    <row r="3858" spans="1:6">
      <c r="A3858" s="1152"/>
      <c r="B3858" s="1072"/>
      <c r="C3858" s="1075"/>
      <c r="D3858" s="1075"/>
      <c r="E3858" s="1153"/>
      <c r="F3858" s="1076"/>
    </row>
    <row r="3859" spans="1:6">
      <c r="A3859" s="1152"/>
      <c r="B3859" s="1072"/>
      <c r="C3859" s="1075"/>
      <c r="D3859" s="1075"/>
      <c r="E3859" s="1153"/>
      <c r="F3859" s="1076"/>
    </row>
    <row r="3860" spans="1:6">
      <c r="A3860" s="1152"/>
      <c r="B3860" s="1072"/>
      <c r="C3860" s="1075"/>
      <c r="D3860" s="1075"/>
      <c r="E3860" s="1153"/>
      <c r="F3860" s="1076"/>
    </row>
    <row r="3861" spans="1:6">
      <c r="A3861" s="1152"/>
      <c r="B3861" s="1072"/>
      <c r="C3861" s="1075"/>
      <c r="D3861" s="1075"/>
      <c r="E3861" s="1153"/>
      <c r="F3861" s="1076"/>
    </row>
    <row r="3862" spans="1:6">
      <c r="A3862" s="1152"/>
      <c r="B3862" s="1072"/>
      <c r="C3862" s="1075"/>
      <c r="D3862" s="1075"/>
      <c r="E3862" s="1153"/>
      <c r="F3862" s="1076"/>
    </row>
    <row r="3863" spans="1:6">
      <c r="A3863" s="1152"/>
      <c r="B3863" s="1072"/>
      <c r="C3863" s="1075"/>
      <c r="D3863" s="1075"/>
      <c r="E3863" s="1153"/>
      <c r="F3863" s="1076"/>
    </row>
    <row r="3864" spans="1:6">
      <c r="A3864" s="1152"/>
      <c r="B3864" s="1072"/>
      <c r="C3864" s="1075"/>
      <c r="D3864" s="1075"/>
      <c r="E3864" s="1153"/>
      <c r="F3864" s="1076"/>
    </row>
    <row r="3865" spans="1:6">
      <c r="A3865" s="1152"/>
      <c r="B3865" s="1072"/>
      <c r="C3865" s="1075"/>
      <c r="D3865" s="1075"/>
      <c r="E3865" s="1153"/>
      <c r="F3865" s="1076"/>
    </row>
    <row r="3866" spans="1:6">
      <c r="A3866" s="1152"/>
      <c r="B3866" s="1072"/>
      <c r="C3866" s="1075"/>
      <c r="D3866" s="1075"/>
      <c r="E3866" s="1153"/>
      <c r="F3866" s="1076"/>
    </row>
    <row r="3867" spans="1:6">
      <c r="A3867" s="1152"/>
      <c r="B3867" s="1072"/>
      <c r="C3867" s="1075"/>
      <c r="D3867" s="1075"/>
      <c r="E3867" s="1153"/>
      <c r="F3867" s="1076"/>
    </row>
    <row r="3868" spans="1:6">
      <c r="A3868" s="1152"/>
      <c r="B3868" s="1072"/>
      <c r="C3868" s="1075"/>
      <c r="D3868" s="1075"/>
      <c r="E3868" s="1153"/>
      <c r="F3868" s="1076"/>
    </row>
    <row r="3869" spans="1:6">
      <c r="A3869" s="1152"/>
      <c r="B3869" s="1072"/>
      <c r="C3869" s="1075"/>
      <c r="D3869" s="1075"/>
      <c r="E3869" s="1153"/>
      <c r="F3869" s="1076"/>
    </row>
    <row r="3870" spans="1:6">
      <c r="A3870" s="1152"/>
      <c r="B3870" s="1072"/>
      <c r="C3870" s="1075"/>
      <c r="D3870" s="1075"/>
      <c r="E3870" s="1153"/>
      <c r="F3870" s="1076"/>
    </row>
    <row r="3871" spans="1:6">
      <c r="A3871" s="1152"/>
      <c r="B3871" s="1072"/>
      <c r="C3871" s="1075"/>
      <c r="D3871" s="1075"/>
      <c r="E3871" s="1153"/>
      <c r="F3871" s="1076"/>
    </row>
    <row r="3872" spans="1:6">
      <c r="A3872" s="1152"/>
      <c r="B3872" s="1072"/>
      <c r="C3872" s="1075"/>
      <c r="D3872" s="1075"/>
      <c r="E3872" s="1153"/>
      <c r="F3872" s="1076"/>
    </row>
    <row r="3873" spans="1:6">
      <c r="A3873" s="1152"/>
      <c r="B3873" s="1072"/>
      <c r="C3873" s="1075"/>
      <c r="D3873" s="1075"/>
      <c r="E3873" s="1153"/>
      <c r="F3873" s="1076"/>
    </row>
    <row r="3874" spans="1:6">
      <c r="A3874" s="1152"/>
      <c r="B3874" s="1072"/>
      <c r="C3874" s="1075"/>
      <c r="D3874" s="1075"/>
      <c r="E3874" s="1153"/>
      <c r="F3874" s="1076"/>
    </row>
    <row r="3875" spans="1:6">
      <c r="A3875" s="1152"/>
      <c r="B3875" s="1072"/>
      <c r="C3875" s="1075"/>
      <c r="D3875" s="1075"/>
      <c r="E3875" s="1153"/>
      <c r="F3875" s="1076"/>
    </row>
    <row r="3876" spans="1:6">
      <c r="A3876" s="1152"/>
      <c r="B3876" s="1072"/>
      <c r="C3876" s="1075"/>
      <c r="D3876" s="1075"/>
      <c r="E3876" s="1153"/>
      <c r="F3876" s="1076"/>
    </row>
    <row r="3877" spans="1:6">
      <c r="A3877" s="1152"/>
      <c r="B3877" s="1072"/>
      <c r="C3877" s="1075"/>
      <c r="D3877" s="1075"/>
      <c r="E3877" s="1153"/>
      <c r="F3877" s="1076"/>
    </row>
    <row r="3878" spans="1:6">
      <c r="A3878" s="1152"/>
      <c r="B3878" s="1072"/>
      <c r="C3878" s="1075"/>
      <c r="D3878" s="1075"/>
      <c r="E3878" s="1153"/>
      <c r="F3878" s="1076"/>
    </row>
    <row r="3879" spans="1:6">
      <c r="A3879" s="1152"/>
      <c r="B3879" s="1072"/>
      <c r="C3879" s="1075"/>
      <c r="D3879" s="1075"/>
      <c r="E3879" s="1153"/>
      <c r="F3879" s="1076"/>
    </row>
    <row r="3880" spans="1:6">
      <c r="A3880" s="1152"/>
      <c r="B3880" s="1072"/>
      <c r="C3880" s="1075"/>
      <c r="D3880" s="1075"/>
      <c r="E3880" s="1153"/>
      <c r="F3880" s="1076"/>
    </row>
    <row r="3881" spans="1:6">
      <c r="A3881" s="1152"/>
      <c r="B3881" s="1072"/>
      <c r="C3881" s="1075"/>
      <c r="D3881" s="1075"/>
      <c r="E3881" s="1153"/>
      <c r="F3881" s="1076"/>
    </row>
    <row r="3882" spans="1:6">
      <c r="A3882" s="1152"/>
      <c r="B3882" s="1072"/>
      <c r="C3882" s="1075"/>
      <c r="D3882" s="1075"/>
      <c r="E3882" s="1153"/>
      <c r="F3882" s="1076"/>
    </row>
    <row r="3883" spans="1:6">
      <c r="A3883" s="1152"/>
      <c r="B3883" s="1072"/>
      <c r="C3883" s="1075"/>
      <c r="D3883" s="1075"/>
      <c r="E3883" s="1153"/>
      <c r="F3883" s="1076"/>
    </row>
    <row r="3884" spans="1:6">
      <c r="A3884" s="1152"/>
      <c r="B3884" s="1072"/>
      <c r="C3884" s="1075"/>
      <c r="D3884" s="1075"/>
      <c r="E3884" s="1153"/>
      <c r="F3884" s="1076"/>
    </row>
    <row r="3885" spans="1:6">
      <c r="A3885" s="1152"/>
      <c r="B3885" s="1072"/>
      <c r="C3885" s="1075"/>
      <c r="D3885" s="1075"/>
      <c r="E3885" s="1153"/>
      <c r="F3885" s="1076"/>
    </row>
    <row r="3886" spans="1:6">
      <c r="A3886" s="1152"/>
      <c r="B3886" s="1072"/>
      <c r="C3886" s="1075"/>
      <c r="D3886" s="1075"/>
      <c r="E3886" s="1153"/>
      <c r="F3886" s="1076"/>
    </row>
    <row r="3887" spans="1:6">
      <c r="A3887" s="1152"/>
      <c r="B3887" s="1072"/>
      <c r="C3887" s="1075"/>
      <c r="D3887" s="1075"/>
      <c r="E3887" s="1153"/>
      <c r="F3887" s="1076"/>
    </row>
    <row r="3888" spans="1:6">
      <c r="A3888" s="1152"/>
      <c r="B3888" s="1072"/>
      <c r="C3888" s="1075"/>
      <c r="D3888" s="1075"/>
      <c r="E3888" s="1153"/>
      <c r="F3888" s="1076"/>
    </row>
    <row r="3889" spans="1:6">
      <c r="A3889" s="1152"/>
      <c r="B3889" s="1072"/>
      <c r="C3889" s="1075"/>
      <c r="D3889" s="1075"/>
      <c r="E3889" s="1153"/>
      <c r="F3889" s="1076"/>
    </row>
    <row r="3890" spans="1:6">
      <c r="A3890" s="1152"/>
      <c r="B3890" s="1072"/>
      <c r="C3890" s="1075"/>
      <c r="D3890" s="1075"/>
      <c r="E3890" s="1153"/>
      <c r="F3890" s="1076"/>
    </row>
    <row r="3891" spans="1:6">
      <c r="A3891" s="1152"/>
      <c r="B3891" s="1072"/>
      <c r="C3891" s="1075"/>
      <c r="D3891" s="1075"/>
      <c r="E3891" s="1153"/>
      <c r="F3891" s="1076"/>
    </row>
    <row r="3892" spans="1:6">
      <c r="A3892" s="1152"/>
      <c r="B3892" s="1072"/>
      <c r="C3892" s="1075"/>
      <c r="D3892" s="1075"/>
      <c r="E3892" s="1153"/>
      <c r="F3892" s="1076"/>
    </row>
    <row r="3893" spans="1:6">
      <c r="A3893" s="1152"/>
      <c r="B3893" s="1072"/>
      <c r="C3893" s="1075"/>
      <c r="D3893" s="1075"/>
      <c r="E3893" s="1153"/>
      <c r="F3893" s="1076"/>
    </row>
    <row r="3894" spans="1:6">
      <c r="A3894" s="1152"/>
      <c r="B3894" s="1072"/>
      <c r="C3894" s="1075"/>
      <c r="D3894" s="1075"/>
      <c r="E3894" s="1153"/>
      <c r="F3894" s="1076"/>
    </row>
    <row r="3895" spans="1:6">
      <c r="A3895" s="1152"/>
      <c r="B3895" s="1072"/>
      <c r="C3895" s="1075"/>
      <c r="D3895" s="1075"/>
      <c r="E3895" s="1153"/>
      <c r="F3895" s="1076"/>
    </row>
    <row r="3896" spans="1:6">
      <c r="A3896" s="1152"/>
      <c r="B3896" s="1072"/>
      <c r="C3896" s="1075"/>
      <c r="D3896" s="1075"/>
      <c r="E3896" s="1153"/>
      <c r="F3896" s="1076"/>
    </row>
    <row r="3897" spans="1:6">
      <c r="A3897" s="1152"/>
      <c r="B3897" s="1072"/>
      <c r="C3897" s="1075"/>
      <c r="D3897" s="1075"/>
      <c r="E3897" s="1153"/>
      <c r="F3897" s="1076"/>
    </row>
    <row r="3898" spans="1:6">
      <c r="A3898" s="1152"/>
      <c r="B3898" s="1072"/>
      <c r="C3898" s="1075"/>
      <c r="D3898" s="1075"/>
      <c r="E3898" s="1153"/>
      <c r="F3898" s="1076"/>
    </row>
    <row r="3899" spans="1:6">
      <c r="A3899" s="1152"/>
      <c r="B3899" s="1072"/>
      <c r="C3899" s="1075"/>
      <c r="D3899" s="1075"/>
      <c r="E3899" s="1153"/>
      <c r="F3899" s="1076"/>
    </row>
    <row r="3900" spans="1:6">
      <c r="A3900" s="1152"/>
      <c r="B3900" s="1072"/>
      <c r="C3900" s="1075"/>
      <c r="D3900" s="1075"/>
      <c r="E3900" s="1153"/>
      <c r="F3900" s="1076"/>
    </row>
    <row r="3901" spans="1:6">
      <c r="A3901" s="1152"/>
      <c r="B3901" s="1072"/>
      <c r="C3901" s="1075"/>
      <c r="D3901" s="1075"/>
      <c r="E3901" s="1153"/>
      <c r="F3901" s="1076"/>
    </row>
    <row r="3902" spans="1:6">
      <c r="A3902" s="1152"/>
      <c r="B3902" s="1072"/>
      <c r="C3902" s="1075"/>
      <c r="D3902" s="1075"/>
      <c r="E3902" s="1153"/>
      <c r="F3902" s="1076"/>
    </row>
    <row r="3903" spans="1:6">
      <c r="A3903" s="1152"/>
      <c r="B3903" s="1072"/>
      <c r="C3903" s="1075"/>
      <c r="D3903" s="1075"/>
      <c r="E3903" s="1153"/>
      <c r="F3903" s="1076"/>
    </row>
    <row r="3904" spans="1:6">
      <c r="A3904" s="1152"/>
      <c r="B3904" s="1072"/>
      <c r="C3904" s="1075"/>
      <c r="D3904" s="1075"/>
      <c r="E3904" s="1153"/>
      <c r="F3904" s="1076"/>
    </row>
    <row r="3905" spans="1:6">
      <c r="A3905" s="1152"/>
      <c r="B3905" s="1072"/>
      <c r="C3905" s="1075"/>
      <c r="D3905" s="1075"/>
      <c r="E3905" s="1153"/>
      <c r="F3905" s="1076"/>
    </row>
    <row r="3906" spans="1:6">
      <c r="A3906" s="1152"/>
      <c r="B3906" s="1072"/>
      <c r="C3906" s="1075"/>
      <c r="D3906" s="1075"/>
      <c r="E3906" s="1153"/>
      <c r="F3906" s="1076"/>
    </row>
    <row r="3907" spans="1:6">
      <c r="A3907" s="1152"/>
      <c r="B3907" s="1072"/>
      <c r="C3907" s="1075"/>
      <c r="D3907" s="1075"/>
      <c r="E3907" s="1153"/>
      <c r="F3907" s="1076"/>
    </row>
    <row r="3908" spans="1:6">
      <c r="A3908" s="1152"/>
      <c r="B3908" s="1072"/>
      <c r="C3908" s="1075"/>
      <c r="D3908" s="1075"/>
      <c r="E3908" s="1153"/>
      <c r="F3908" s="1076"/>
    </row>
    <row r="3909" spans="1:6">
      <c r="A3909" s="1152"/>
      <c r="B3909" s="1072"/>
      <c r="C3909" s="1075"/>
      <c r="D3909" s="1075"/>
      <c r="E3909" s="1153"/>
      <c r="F3909" s="1076"/>
    </row>
    <row r="3910" spans="1:6">
      <c r="A3910" s="1152"/>
      <c r="B3910" s="1072"/>
      <c r="C3910" s="1075"/>
      <c r="D3910" s="1075"/>
      <c r="E3910" s="1153"/>
      <c r="F3910" s="1076"/>
    </row>
    <row r="3911" spans="1:6">
      <c r="A3911" s="1152"/>
      <c r="B3911" s="1072"/>
      <c r="C3911" s="1075"/>
      <c r="D3911" s="1075"/>
      <c r="E3911" s="1153"/>
      <c r="F3911" s="1076"/>
    </row>
    <row r="3912" spans="1:6">
      <c r="A3912" s="1152"/>
      <c r="B3912" s="1072"/>
      <c r="C3912" s="1075"/>
      <c r="D3912" s="1075"/>
      <c r="E3912" s="1153"/>
      <c r="F3912" s="1076"/>
    </row>
    <row r="3913" spans="1:6">
      <c r="A3913" s="1152"/>
      <c r="B3913" s="1072"/>
      <c r="C3913" s="1075"/>
      <c r="D3913" s="1075"/>
      <c r="E3913" s="1153"/>
      <c r="F3913" s="1076"/>
    </row>
    <row r="3914" spans="1:6">
      <c r="A3914" s="1152"/>
      <c r="B3914" s="1072"/>
      <c r="C3914" s="1075"/>
      <c r="D3914" s="1075"/>
      <c r="E3914" s="1153"/>
      <c r="F3914" s="1076"/>
    </row>
    <row r="3915" spans="1:6">
      <c r="A3915" s="1152"/>
      <c r="B3915" s="1072"/>
      <c r="C3915" s="1075"/>
      <c r="D3915" s="1075"/>
      <c r="E3915" s="1153"/>
      <c r="F3915" s="1076"/>
    </row>
    <row r="3916" spans="1:6">
      <c r="A3916" s="1152"/>
      <c r="B3916" s="1072"/>
      <c r="C3916" s="1075"/>
      <c r="D3916" s="1075"/>
      <c r="E3916" s="1153"/>
      <c r="F3916" s="1076"/>
    </row>
    <row r="3917" spans="1:6">
      <c r="A3917" s="1152"/>
      <c r="B3917" s="1072"/>
      <c r="C3917" s="1075"/>
      <c r="D3917" s="1075"/>
      <c r="E3917" s="1153"/>
      <c r="F3917" s="1076"/>
    </row>
    <row r="3918" spans="1:6">
      <c r="A3918" s="1152"/>
      <c r="B3918" s="1072"/>
      <c r="C3918" s="1075"/>
      <c r="D3918" s="1075"/>
      <c r="E3918" s="1153"/>
      <c r="F3918" s="1076"/>
    </row>
    <row r="3919" spans="1:6">
      <c r="A3919" s="1152"/>
      <c r="B3919" s="1072"/>
      <c r="C3919" s="1075"/>
      <c r="D3919" s="1075"/>
      <c r="E3919" s="1153"/>
      <c r="F3919" s="1076"/>
    </row>
    <row r="3920" spans="1:6">
      <c r="A3920" s="1152"/>
      <c r="B3920" s="1072"/>
      <c r="C3920" s="1075"/>
      <c r="D3920" s="1075"/>
      <c r="E3920" s="1153"/>
      <c r="F3920" s="1076"/>
    </row>
    <row r="3921" spans="1:6">
      <c r="A3921" s="1152"/>
      <c r="B3921" s="1072"/>
      <c r="C3921" s="1075"/>
      <c r="D3921" s="1075"/>
      <c r="E3921" s="1153"/>
      <c r="F3921" s="1076"/>
    </row>
    <row r="3922" spans="1:6">
      <c r="A3922" s="1152"/>
      <c r="B3922" s="1072"/>
      <c r="C3922" s="1075"/>
      <c r="D3922" s="1075"/>
      <c r="E3922" s="1153"/>
      <c r="F3922" s="1076"/>
    </row>
    <row r="3923" spans="1:6">
      <c r="A3923" s="1152"/>
      <c r="B3923" s="1072"/>
      <c r="C3923" s="1075"/>
      <c r="D3923" s="1075"/>
      <c r="E3923" s="1153"/>
      <c r="F3923" s="1076"/>
    </row>
    <row r="3924" spans="1:6">
      <c r="A3924" s="1152"/>
      <c r="B3924" s="1072"/>
      <c r="C3924" s="1075"/>
      <c r="D3924" s="1075"/>
      <c r="E3924" s="1153"/>
      <c r="F3924" s="1076"/>
    </row>
    <row r="3925" spans="1:6">
      <c r="A3925" s="1152"/>
      <c r="B3925" s="1072"/>
      <c r="C3925" s="1075"/>
      <c r="D3925" s="1075"/>
      <c r="E3925" s="1153"/>
      <c r="F3925" s="1076"/>
    </row>
    <row r="3926" spans="1:6">
      <c r="A3926" s="1152"/>
      <c r="B3926" s="1072"/>
      <c r="C3926" s="1075"/>
      <c r="D3926" s="1075"/>
      <c r="E3926" s="1153"/>
      <c r="F3926" s="1076"/>
    </row>
    <row r="3927" spans="1:6">
      <c r="A3927" s="1152"/>
      <c r="B3927" s="1072"/>
      <c r="C3927" s="1075"/>
      <c r="D3927" s="1075"/>
      <c r="E3927" s="1153"/>
      <c r="F3927" s="1076"/>
    </row>
    <row r="3928" spans="1:6">
      <c r="A3928" s="1152"/>
      <c r="B3928" s="1072"/>
      <c r="C3928" s="1075"/>
      <c r="D3928" s="1075"/>
      <c r="E3928" s="1153"/>
      <c r="F3928" s="1076"/>
    </row>
    <row r="3929" spans="1:6">
      <c r="A3929" s="1152"/>
      <c r="B3929" s="1072"/>
      <c r="C3929" s="1075"/>
      <c r="D3929" s="1075"/>
      <c r="E3929" s="1153"/>
      <c r="F3929" s="1076"/>
    </row>
    <row r="3930" spans="1:6">
      <c r="A3930" s="1152"/>
      <c r="B3930" s="1072"/>
      <c r="C3930" s="1075"/>
      <c r="D3930" s="1075"/>
      <c r="E3930" s="1153"/>
      <c r="F3930" s="1076"/>
    </row>
    <row r="3931" spans="1:6">
      <c r="A3931" s="1152"/>
      <c r="B3931" s="1072"/>
      <c r="C3931" s="1075"/>
      <c r="D3931" s="1075"/>
      <c r="E3931" s="1153"/>
      <c r="F3931" s="1076"/>
    </row>
    <row r="3932" spans="1:6">
      <c r="A3932" s="1152"/>
      <c r="B3932" s="1072"/>
      <c r="C3932" s="1075"/>
      <c r="D3932" s="1075"/>
      <c r="E3932" s="1153"/>
      <c r="F3932" s="1076"/>
    </row>
    <row r="3933" spans="1:6">
      <c r="A3933" s="1152"/>
      <c r="B3933" s="1072"/>
      <c r="C3933" s="1075"/>
      <c r="D3933" s="1075"/>
      <c r="E3933" s="1153"/>
      <c r="F3933" s="1076"/>
    </row>
    <row r="3934" spans="1:6">
      <c r="A3934" s="1152"/>
      <c r="B3934" s="1072"/>
      <c r="C3934" s="1075"/>
      <c r="D3934" s="1075"/>
      <c r="E3934" s="1153"/>
      <c r="F3934" s="1076"/>
    </row>
    <row r="3935" spans="1:6">
      <c r="A3935" s="1152"/>
      <c r="B3935" s="1072"/>
      <c r="C3935" s="1075"/>
      <c r="D3935" s="1075"/>
      <c r="E3935" s="1153"/>
      <c r="F3935" s="1076"/>
    </row>
    <row r="3936" spans="1:6">
      <c r="A3936" s="1152"/>
      <c r="B3936" s="1072"/>
      <c r="C3936" s="1075"/>
      <c r="D3936" s="1075"/>
      <c r="E3936" s="1153"/>
      <c r="F3936" s="1076"/>
    </row>
    <row r="3937" spans="1:6">
      <c r="A3937" s="1152"/>
      <c r="B3937" s="1072"/>
      <c r="C3937" s="1075"/>
      <c r="D3937" s="1075"/>
      <c r="E3937" s="1153"/>
      <c r="F3937" s="1076"/>
    </row>
    <row r="3938" spans="1:6">
      <c r="A3938" s="1152"/>
      <c r="B3938" s="1072"/>
      <c r="C3938" s="1075"/>
      <c r="D3938" s="1075"/>
      <c r="E3938" s="1153"/>
      <c r="F3938" s="1076"/>
    </row>
    <row r="3939" spans="1:6">
      <c r="A3939" s="1152"/>
      <c r="B3939" s="1072"/>
      <c r="C3939" s="1075"/>
      <c r="D3939" s="1075"/>
      <c r="E3939" s="1153"/>
      <c r="F3939" s="1076"/>
    </row>
    <row r="3940" spans="1:6">
      <c r="A3940" s="1152"/>
      <c r="B3940" s="1072"/>
      <c r="C3940" s="1075"/>
      <c r="D3940" s="1075"/>
      <c r="E3940" s="1153"/>
      <c r="F3940" s="1076"/>
    </row>
    <row r="3941" spans="1:6">
      <c r="A3941" s="1152"/>
      <c r="B3941" s="1072"/>
      <c r="C3941" s="1075"/>
      <c r="D3941" s="1075"/>
      <c r="E3941" s="1153"/>
      <c r="F3941" s="1076"/>
    </row>
    <row r="3942" spans="1:6">
      <c r="A3942" s="1152"/>
      <c r="B3942" s="1072"/>
      <c r="C3942" s="1075"/>
      <c r="D3942" s="1075"/>
      <c r="E3942" s="1153"/>
      <c r="F3942" s="1076"/>
    </row>
    <row r="3943" spans="1:6">
      <c r="A3943" s="1152"/>
      <c r="B3943" s="1072"/>
      <c r="C3943" s="1075"/>
      <c r="D3943" s="1075"/>
      <c r="E3943" s="1153"/>
      <c r="F3943" s="1076"/>
    </row>
    <row r="3944" spans="1:6">
      <c r="A3944" s="1152"/>
      <c r="B3944" s="1072"/>
      <c r="C3944" s="1075"/>
      <c r="D3944" s="1075"/>
      <c r="E3944" s="1153"/>
      <c r="F3944" s="1076"/>
    </row>
    <row r="3945" spans="1:6">
      <c r="A3945" s="1152"/>
      <c r="B3945" s="1072"/>
      <c r="C3945" s="1075"/>
      <c r="D3945" s="1075"/>
      <c r="E3945" s="1153"/>
      <c r="F3945" s="1076"/>
    </row>
    <row r="3946" spans="1:6">
      <c r="A3946" s="1152"/>
      <c r="B3946" s="1072"/>
      <c r="C3946" s="1075"/>
      <c r="D3946" s="1075"/>
      <c r="E3946" s="1153"/>
      <c r="F3946" s="1076"/>
    </row>
    <row r="3947" spans="1:6">
      <c r="A3947" s="1152"/>
      <c r="B3947" s="1072"/>
      <c r="C3947" s="1075"/>
      <c r="D3947" s="1075"/>
      <c r="E3947" s="1153"/>
      <c r="F3947" s="1076"/>
    </row>
    <row r="3948" spans="1:6">
      <c r="A3948" s="1152"/>
      <c r="B3948" s="1072"/>
      <c r="C3948" s="1075"/>
      <c r="D3948" s="1075"/>
      <c r="E3948" s="1153"/>
      <c r="F3948" s="1076"/>
    </row>
    <row r="3949" spans="1:6">
      <c r="A3949" s="1152"/>
      <c r="B3949" s="1072"/>
      <c r="C3949" s="1075"/>
      <c r="D3949" s="1075"/>
      <c r="E3949" s="1153"/>
      <c r="F3949" s="1076"/>
    </row>
    <row r="3950" spans="1:6">
      <c r="A3950" s="1152"/>
      <c r="B3950" s="1072"/>
      <c r="C3950" s="1075"/>
      <c r="D3950" s="1075"/>
      <c r="E3950" s="1153"/>
      <c r="F3950" s="1076"/>
    </row>
    <row r="3951" spans="1:6">
      <c r="A3951" s="1152"/>
      <c r="B3951" s="1072"/>
      <c r="C3951" s="1075"/>
      <c r="D3951" s="1075"/>
      <c r="E3951" s="1153"/>
      <c r="F3951" s="1076"/>
    </row>
    <row r="3952" spans="1:6">
      <c r="A3952" s="1152"/>
      <c r="B3952" s="1072"/>
      <c r="C3952" s="1075"/>
      <c r="D3952" s="1075"/>
      <c r="E3952" s="1153"/>
      <c r="F3952" s="1076"/>
    </row>
    <row r="3953" spans="1:6">
      <c r="A3953" s="1152"/>
      <c r="B3953" s="1072"/>
      <c r="C3953" s="1075"/>
      <c r="D3953" s="1075"/>
      <c r="E3953" s="1153"/>
      <c r="F3953" s="1076"/>
    </row>
    <row r="3954" spans="1:6">
      <c r="A3954" s="1152"/>
      <c r="B3954" s="1072"/>
      <c r="C3954" s="1075"/>
      <c r="D3954" s="1075"/>
      <c r="E3954" s="1153"/>
      <c r="F3954" s="1076"/>
    </row>
    <row r="3955" spans="1:6">
      <c r="A3955" s="1152"/>
      <c r="B3955" s="1072"/>
      <c r="C3955" s="1075"/>
      <c r="D3955" s="1075"/>
      <c r="E3955" s="1153"/>
      <c r="F3955" s="1076"/>
    </row>
    <row r="3956" spans="1:6">
      <c r="A3956" s="1152"/>
      <c r="B3956" s="1072"/>
      <c r="C3956" s="1075"/>
      <c r="D3956" s="1075"/>
      <c r="E3956" s="1153"/>
      <c r="F3956" s="1076"/>
    </row>
    <row r="3957" spans="1:6">
      <c r="A3957" s="1152"/>
      <c r="B3957" s="1072"/>
      <c r="C3957" s="1075"/>
      <c r="D3957" s="1075"/>
      <c r="E3957" s="1153"/>
      <c r="F3957" s="1076"/>
    </row>
    <row r="3958" spans="1:6">
      <c r="A3958" s="1152"/>
      <c r="B3958" s="1072"/>
      <c r="C3958" s="1075"/>
      <c r="D3958" s="1075"/>
      <c r="E3958" s="1153"/>
      <c r="F3958" s="1076"/>
    </row>
    <row r="3959" spans="1:6">
      <c r="A3959" s="1152"/>
      <c r="B3959" s="1072"/>
      <c r="C3959" s="1075"/>
      <c r="D3959" s="1075"/>
      <c r="E3959" s="1153"/>
      <c r="F3959" s="1076"/>
    </row>
    <row r="3960" spans="1:6">
      <c r="A3960" s="1152"/>
      <c r="B3960" s="1072"/>
      <c r="C3960" s="1075"/>
      <c r="D3960" s="1075"/>
      <c r="E3960" s="1153"/>
      <c r="F3960" s="1076"/>
    </row>
    <row r="3961" spans="1:6">
      <c r="A3961" s="1152"/>
      <c r="B3961" s="1072"/>
      <c r="C3961" s="1075"/>
      <c r="D3961" s="1075"/>
      <c r="E3961" s="1153"/>
      <c r="F3961" s="1076"/>
    </row>
    <row r="3962" spans="1:6">
      <c r="A3962" s="1152"/>
      <c r="B3962" s="1072"/>
      <c r="C3962" s="1075"/>
      <c r="D3962" s="1075"/>
      <c r="E3962" s="1153"/>
      <c r="F3962" s="1076"/>
    </row>
    <row r="3963" spans="1:6">
      <c r="A3963" s="1152"/>
      <c r="B3963" s="1072"/>
      <c r="C3963" s="1075"/>
      <c r="D3963" s="1075"/>
      <c r="E3963" s="1153"/>
      <c r="F3963" s="1076"/>
    </row>
    <row r="3964" spans="1:6">
      <c r="A3964" s="1152"/>
      <c r="B3964" s="1072"/>
      <c r="C3964" s="1075"/>
      <c r="D3964" s="1075"/>
      <c r="E3964" s="1153"/>
      <c r="F3964" s="1076"/>
    </row>
    <row r="3965" spans="1:6">
      <c r="A3965" s="1152"/>
      <c r="B3965" s="1072"/>
      <c r="C3965" s="1075"/>
      <c r="D3965" s="1075"/>
      <c r="E3965" s="1153"/>
      <c r="F3965" s="1076"/>
    </row>
    <row r="3966" spans="1:6">
      <c r="A3966" s="1152"/>
      <c r="B3966" s="1072"/>
      <c r="C3966" s="1075"/>
      <c r="D3966" s="1075"/>
      <c r="E3966" s="1153"/>
      <c r="F3966" s="1076"/>
    </row>
    <row r="3967" spans="1:6">
      <c r="A3967" s="1152"/>
      <c r="B3967" s="1072"/>
      <c r="C3967" s="1075"/>
      <c r="D3967" s="1075"/>
      <c r="E3967" s="1153"/>
      <c r="F3967" s="1076"/>
    </row>
    <row r="3968" spans="1:6">
      <c r="A3968" s="1152"/>
      <c r="B3968" s="1072"/>
      <c r="C3968" s="1075"/>
      <c r="D3968" s="1075"/>
      <c r="E3968" s="1153"/>
      <c r="F3968" s="1076"/>
    </row>
    <row r="3969" spans="1:6">
      <c r="A3969" s="1152"/>
      <c r="B3969" s="1072"/>
      <c r="C3969" s="1075"/>
      <c r="D3969" s="1075"/>
      <c r="E3969" s="1153"/>
      <c r="F3969" s="1076"/>
    </row>
    <row r="3970" spans="1:6">
      <c r="A3970" s="1152"/>
      <c r="B3970" s="1072"/>
      <c r="C3970" s="1075"/>
      <c r="D3970" s="1075"/>
      <c r="E3970" s="1153"/>
      <c r="F3970" s="1076"/>
    </row>
    <row r="3971" spans="1:6">
      <c r="A3971" s="1152"/>
      <c r="B3971" s="1072"/>
      <c r="C3971" s="1075"/>
      <c r="D3971" s="1075"/>
      <c r="E3971" s="1153"/>
      <c r="F3971" s="1076"/>
    </row>
    <row r="3972" spans="1:6">
      <c r="A3972" s="1152"/>
      <c r="B3972" s="1072"/>
      <c r="C3972" s="1075"/>
      <c r="D3972" s="1075"/>
      <c r="E3972" s="1153"/>
      <c r="F3972" s="1076"/>
    </row>
    <row r="3973" spans="1:6">
      <c r="A3973" s="1152"/>
      <c r="B3973" s="1072"/>
      <c r="C3973" s="1075"/>
      <c r="D3973" s="1075"/>
      <c r="E3973" s="1153"/>
      <c r="F3973" s="1076"/>
    </row>
    <row r="3974" spans="1:6">
      <c r="A3974" s="1152"/>
      <c r="B3974" s="1072"/>
      <c r="C3974" s="1075"/>
      <c r="D3974" s="1075"/>
      <c r="E3974" s="1153"/>
      <c r="F3974" s="1076"/>
    </row>
    <row r="3975" spans="1:6">
      <c r="A3975" s="1152"/>
      <c r="B3975" s="1072"/>
      <c r="C3975" s="1075"/>
      <c r="D3975" s="1075"/>
      <c r="E3975" s="1153"/>
      <c r="F3975" s="1076"/>
    </row>
    <row r="3976" spans="1:6">
      <c r="A3976" s="1152"/>
      <c r="B3976" s="1072"/>
      <c r="C3976" s="1075"/>
      <c r="D3976" s="1075"/>
      <c r="E3976" s="1153"/>
      <c r="F3976" s="1076"/>
    </row>
    <row r="3977" spans="1:6">
      <c r="A3977" s="1152"/>
      <c r="B3977" s="1072"/>
      <c r="C3977" s="1075"/>
      <c r="D3977" s="1075"/>
      <c r="E3977" s="1153"/>
      <c r="F3977" s="1076"/>
    </row>
    <row r="3978" spans="1:6">
      <c r="A3978" s="1152"/>
      <c r="B3978" s="1072"/>
      <c r="C3978" s="1075"/>
      <c r="D3978" s="1075"/>
      <c r="E3978" s="1153"/>
      <c r="F3978" s="1076"/>
    </row>
    <row r="3979" spans="1:6">
      <c r="A3979" s="1152"/>
      <c r="B3979" s="1072"/>
      <c r="C3979" s="1075"/>
      <c r="D3979" s="1075"/>
      <c r="E3979" s="1153"/>
      <c r="F3979" s="1076"/>
    </row>
    <row r="3980" spans="1:6">
      <c r="A3980" s="1152"/>
      <c r="B3980" s="1072"/>
      <c r="C3980" s="1075"/>
      <c r="D3980" s="1075"/>
      <c r="E3980" s="1153"/>
      <c r="F3980" s="1076"/>
    </row>
    <row r="3981" spans="1:6">
      <c r="A3981" s="1152"/>
      <c r="B3981" s="1072"/>
      <c r="C3981" s="1075"/>
      <c r="D3981" s="1075"/>
      <c r="E3981" s="1153"/>
      <c r="F3981" s="1076"/>
    </row>
    <row r="3982" spans="1:6">
      <c r="A3982" s="1152"/>
      <c r="B3982" s="1072"/>
      <c r="C3982" s="1075"/>
      <c r="D3982" s="1075"/>
      <c r="E3982" s="1153"/>
      <c r="F3982" s="1076"/>
    </row>
    <row r="3983" spans="1:6">
      <c r="A3983" s="1152"/>
      <c r="B3983" s="1072"/>
      <c r="C3983" s="1075"/>
      <c r="D3983" s="1075"/>
      <c r="E3983" s="1153"/>
      <c r="F3983" s="1076"/>
    </row>
    <row r="3984" spans="1:6">
      <c r="A3984" s="1152"/>
      <c r="B3984" s="1072"/>
      <c r="C3984" s="1075"/>
      <c r="D3984" s="1075"/>
      <c r="E3984" s="1153"/>
      <c r="F3984" s="1076"/>
    </row>
    <row r="3985" spans="1:6">
      <c r="A3985" s="1152"/>
      <c r="B3985" s="1072"/>
      <c r="C3985" s="1075"/>
      <c r="D3985" s="1075"/>
      <c r="E3985" s="1153"/>
      <c r="F3985" s="1076"/>
    </row>
    <row r="3986" spans="1:6">
      <c r="A3986" s="1152"/>
      <c r="B3986" s="1072"/>
      <c r="C3986" s="1075"/>
      <c r="D3986" s="1075"/>
      <c r="E3986" s="1153"/>
      <c r="F3986" s="1076"/>
    </row>
    <row r="3987" spans="1:6">
      <c r="A3987" s="1152"/>
      <c r="B3987" s="1072"/>
      <c r="C3987" s="1075"/>
      <c r="D3987" s="1075"/>
      <c r="E3987" s="1153"/>
      <c r="F3987" s="1076"/>
    </row>
    <row r="3988" spans="1:6">
      <c r="A3988" s="1152"/>
      <c r="B3988" s="1072"/>
      <c r="C3988" s="1075"/>
      <c r="D3988" s="1075"/>
      <c r="E3988" s="1153"/>
      <c r="F3988" s="1076"/>
    </row>
    <row r="3989" spans="1:6">
      <c r="A3989" s="1152"/>
      <c r="B3989" s="1072"/>
      <c r="C3989" s="1075"/>
      <c r="D3989" s="1075"/>
      <c r="E3989" s="1153"/>
      <c r="F3989" s="1076"/>
    </row>
    <row r="3990" spans="1:6">
      <c r="A3990" s="1152"/>
      <c r="B3990" s="1072"/>
      <c r="C3990" s="1075"/>
      <c r="D3990" s="1075"/>
      <c r="E3990" s="1153"/>
      <c r="F3990" s="1076"/>
    </row>
    <row r="3991" spans="1:6">
      <c r="A3991" s="1152"/>
      <c r="B3991" s="1072"/>
      <c r="C3991" s="1075"/>
      <c r="D3991" s="1075"/>
      <c r="E3991" s="1153"/>
      <c r="F3991" s="1076"/>
    </row>
    <row r="3992" spans="1:6">
      <c r="A3992" s="1152"/>
      <c r="B3992" s="1072"/>
      <c r="C3992" s="1075"/>
      <c r="D3992" s="1075"/>
      <c r="E3992" s="1153"/>
      <c r="F3992" s="1076"/>
    </row>
    <row r="3993" spans="1:6">
      <c r="A3993" s="1152"/>
      <c r="B3993" s="1072"/>
      <c r="C3993" s="1075"/>
      <c r="D3993" s="1075"/>
      <c r="E3993" s="1153"/>
      <c r="F3993" s="1076"/>
    </row>
    <row r="3994" spans="1:6">
      <c r="A3994" s="1152"/>
      <c r="B3994" s="1072"/>
      <c r="C3994" s="1075"/>
      <c r="D3994" s="1075"/>
      <c r="E3994" s="1153"/>
      <c r="F3994" s="1076"/>
    </row>
    <row r="3995" spans="1:6">
      <c r="A3995" s="1152"/>
      <c r="B3995" s="1072"/>
      <c r="C3995" s="1075"/>
      <c r="D3995" s="1075"/>
      <c r="E3995" s="1153"/>
      <c r="F3995" s="1076"/>
    </row>
    <row r="3996" spans="1:6">
      <c r="A3996" s="1152"/>
      <c r="B3996" s="1072"/>
      <c r="C3996" s="1075"/>
      <c r="D3996" s="1075"/>
      <c r="E3996" s="1153"/>
      <c r="F3996" s="1076"/>
    </row>
    <row r="3997" spans="1:6">
      <c r="A3997" s="1152"/>
      <c r="B3997" s="1072"/>
      <c r="C3997" s="1075"/>
      <c r="D3997" s="1075"/>
      <c r="E3997" s="1153"/>
      <c r="F3997" s="1076"/>
    </row>
    <row r="3998" spans="1:6">
      <c r="A3998" s="1152"/>
      <c r="B3998" s="1072"/>
      <c r="C3998" s="1075"/>
      <c r="D3998" s="1075"/>
      <c r="E3998" s="1153"/>
      <c r="F3998" s="1076"/>
    </row>
    <row r="3999" spans="1:6">
      <c r="A3999" s="1152"/>
      <c r="B3999" s="1072"/>
      <c r="C3999" s="1075"/>
      <c r="D3999" s="1075"/>
      <c r="E3999" s="1153"/>
      <c r="F3999" s="1076"/>
    </row>
    <row r="4000" spans="1:6">
      <c r="A4000" s="1152"/>
      <c r="B4000" s="1072"/>
      <c r="C4000" s="1075"/>
      <c r="D4000" s="1075"/>
      <c r="E4000" s="1153"/>
      <c r="F4000" s="1076"/>
    </row>
    <row r="4001" spans="1:6">
      <c r="A4001" s="1152"/>
      <c r="B4001" s="1072"/>
      <c r="C4001" s="1075"/>
      <c r="D4001" s="1075"/>
      <c r="E4001" s="1153"/>
      <c r="F4001" s="1076"/>
    </row>
    <row r="4002" spans="1:6">
      <c r="A4002" s="1152"/>
      <c r="B4002" s="1072"/>
      <c r="C4002" s="1075"/>
      <c r="D4002" s="1075"/>
      <c r="E4002" s="1153"/>
      <c r="F4002" s="1076"/>
    </row>
    <row r="4003" spans="1:6">
      <c r="A4003" s="1152"/>
      <c r="B4003" s="1072"/>
      <c r="C4003" s="1075"/>
      <c r="D4003" s="1075"/>
      <c r="E4003" s="1153"/>
      <c r="F4003" s="1076"/>
    </row>
    <row r="4004" spans="1:6">
      <c r="A4004" s="1152"/>
      <c r="B4004" s="1072"/>
      <c r="C4004" s="1075"/>
      <c r="D4004" s="1075"/>
      <c r="E4004" s="1153"/>
      <c r="F4004" s="1076"/>
    </row>
    <row r="4005" spans="1:6">
      <c r="A4005" s="1152"/>
      <c r="B4005" s="1072"/>
      <c r="C4005" s="1075"/>
      <c r="D4005" s="1075"/>
      <c r="E4005" s="1153"/>
      <c r="F4005" s="1076"/>
    </row>
    <row r="4006" spans="1:6">
      <c r="A4006" s="1152"/>
      <c r="B4006" s="1072"/>
      <c r="C4006" s="1075"/>
      <c r="D4006" s="1075"/>
      <c r="E4006" s="1153"/>
      <c r="F4006" s="1076"/>
    </row>
    <row r="4007" spans="1:6">
      <c r="A4007" s="1152"/>
      <c r="B4007" s="1072"/>
      <c r="C4007" s="1075"/>
      <c r="D4007" s="1075"/>
      <c r="E4007" s="1153"/>
      <c r="F4007" s="1076"/>
    </row>
    <row r="4008" spans="1:6">
      <c r="A4008" s="1152"/>
      <c r="B4008" s="1072"/>
      <c r="C4008" s="1075"/>
      <c r="D4008" s="1075"/>
      <c r="E4008" s="1153"/>
      <c r="F4008" s="1076"/>
    </row>
    <row r="4009" spans="1:6">
      <c r="A4009" s="1152"/>
      <c r="B4009" s="1072"/>
      <c r="C4009" s="1075"/>
      <c r="D4009" s="1075"/>
      <c r="E4009" s="1153"/>
      <c r="F4009" s="1076"/>
    </row>
    <row r="4010" spans="1:6">
      <c r="A4010" s="1152"/>
      <c r="B4010" s="1072"/>
      <c r="C4010" s="1075"/>
      <c r="D4010" s="1075"/>
      <c r="E4010" s="1153"/>
      <c r="F4010" s="1076"/>
    </row>
    <row r="4011" spans="1:6">
      <c r="A4011" s="1152"/>
      <c r="B4011" s="1072"/>
      <c r="C4011" s="1075"/>
      <c r="D4011" s="1075"/>
      <c r="E4011" s="1153"/>
      <c r="F4011" s="1076"/>
    </row>
    <row r="4012" spans="1:6">
      <c r="A4012" s="1152"/>
      <c r="B4012" s="1072"/>
      <c r="C4012" s="1075"/>
      <c r="D4012" s="1075"/>
      <c r="E4012" s="1153"/>
      <c r="F4012" s="1076"/>
    </row>
    <row r="4013" spans="1:6">
      <c r="A4013" s="1152"/>
      <c r="B4013" s="1072"/>
      <c r="C4013" s="1075"/>
      <c r="D4013" s="1075"/>
      <c r="E4013" s="1153"/>
      <c r="F4013" s="1076"/>
    </row>
    <row r="4014" spans="1:6">
      <c r="A4014" s="1152"/>
      <c r="B4014" s="1072"/>
      <c r="C4014" s="1075"/>
      <c r="D4014" s="1075"/>
      <c r="E4014" s="1153"/>
      <c r="F4014" s="1076"/>
    </row>
    <row r="4015" spans="1:6">
      <c r="A4015" s="1152"/>
      <c r="B4015" s="1072"/>
      <c r="C4015" s="1075"/>
      <c r="D4015" s="1075"/>
      <c r="E4015" s="1153"/>
      <c r="F4015" s="1076"/>
    </row>
    <row r="4016" spans="1:6">
      <c r="A4016" s="1152"/>
      <c r="B4016" s="1072"/>
      <c r="C4016" s="1075"/>
      <c r="D4016" s="1075"/>
      <c r="E4016" s="1153"/>
      <c r="F4016" s="1076"/>
    </row>
    <row r="4017" spans="1:6">
      <c r="A4017" s="1152"/>
      <c r="B4017" s="1072"/>
      <c r="C4017" s="1075"/>
      <c r="D4017" s="1075"/>
      <c r="E4017" s="1153"/>
      <c r="F4017" s="1076"/>
    </row>
    <row r="4018" spans="1:6">
      <c r="A4018" s="1152"/>
      <c r="B4018" s="1072"/>
      <c r="C4018" s="1075"/>
      <c r="D4018" s="1075"/>
      <c r="E4018" s="1153"/>
      <c r="F4018" s="1076"/>
    </row>
    <row r="4019" spans="1:6">
      <c r="A4019" s="1152"/>
      <c r="B4019" s="1072"/>
      <c r="C4019" s="1075"/>
      <c r="D4019" s="1075"/>
      <c r="E4019" s="1153"/>
      <c r="F4019" s="1076"/>
    </row>
    <row r="4020" spans="1:6">
      <c r="A4020" s="1152"/>
      <c r="B4020" s="1072"/>
      <c r="C4020" s="1075"/>
      <c r="D4020" s="1075"/>
      <c r="E4020" s="1153"/>
      <c r="F4020" s="1076"/>
    </row>
    <row r="4021" spans="1:6">
      <c r="A4021" s="1152"/>
      <c r="B4021" s="1072"/>
      <c r="C4021" s="1075"/>
      <c r="D4021" s="1075"/>
      <c r="E4021" s="1153"/>
      <c r="F4021" s="1076"/>
    </row>
    <row r="4022" spans="1:6">
      <c r="A4022" s="1152"/>
      <c r="B4022" s="1072"/>
      <c r="C4022" s="1075"/>
      <c r="D4022" s="1075"/>
      <c r="E4022" s="1153"/>
      <c r="F4022" s="1076"/>
    </row>
    <row r="4023" spans="1:6">
      <c r="A4023" s="1152"/>
      <c r="B4023" s="1072"/>
      <c r="C4023" s="1075"/>
      <c r="D4023" s="1075"/>
      <c r="E4023" s="1153"/>
      <c r="F4023" s="1076"/>
    </row>
    <row r="4024" spans="1:6">
      <c r="A4024" s="1152"/>
      <c r="B4024" s="1072"/>
      <c r="C4024" s="1075"/>
      <c r="D4024" s="1075"/>
      <c r="E4024" s="1153"/>
      <c r="F4024" s="1076"/>
    </row>
    <row r="4025" spans="1:6">
      <c r="A4025" s="1152"/>
      <c r="B4025" s="1072"/>
      <c r="C4025" s="1075"/>
      <c r="D4025" s="1075"/>
      <c r="E4025" s="1153"/>
      <c r="F4025" s="1076"/>
    </row>
    <row r="4026" spans="1:6">
      <c r="A4026" s="1152"/>
      <c r="B4026" s="1072"/>
      <c r="C4026" s="1075"/>
      <c r="D4026" s="1075"/>
      <c r="E4026" s="1153"/>
      <c r="F4026" s="1076"/>
    </row>
    <row r="4027" spans="1:6">
      <c r="A4027" s="1152"/>
      <c r="B4027" s="1072"/>
      <c r="C4027" s="1075"/>
      <c r="D4027" s="1075"/>
      <c r="E4027" s="1153"/>
      <c r="F4027" s="1076"/>
    </row>
    <row r="4028" spans="1:6">
      <c r="A4028" s="1152"/>
      <c r="B4028" s="1072"/>
      <c r="C4028" s="1075"/>
      <c r="D4028" s="1075"/>
      <c r="E4028" s="1153"/>
      <c r="F4028" s="1076"/>
    </row>
    <row r="4029" spans="1:6">
      <c r="A4029" s="1152"/>
      <c r="B4029" s="1072"/>
      <c r="C4029" s="1075"/>
      <c r="D4029" s="1075"/>
      <c r="E4029" s="1153"/>
      <c r="F4029" s="1076"/>
    </row>
    <row r="4030" spans="1:6">
      <c r="A4030" s="1152"/>
      <c r="B4030" s="1072"/>
      <c r="C4030" s="1075"/>
      <c r="D4030" s="1075"/>
      <c r="E4030" s="1153"/>
      <c r="F4030" s="1076"/>
    </row>
    <row r="4031" spans="1:6">
      <c r="A4031" s="1152"/>
      <c r="B4031" s="1072"/>
      <c r="C4031" s="1075"/>
      <c r="D4031" s="1075"/>
      <c r="E4031" s="1153"/>
      <c r="F4031" s="1076"/>
    </row>
    <row r="4032" spans="1:6">
      <c r="A4032" s="1152"/>
      <c r="B4032" s="1072"/>
      <c r="C4032" s="1075"/>
      <c r="D4032" s="1075"/>
      <c r="E4032" s="1153"/>
      <c r="F4032" s="1076"/>
    </row>
    <row r="4033" spans="1:6">
      <c r="A4033" s="1152"/>
      <c r="B4033" s="1072"/>
      <c r="C4033" s="1075"/>
      <c r="D4033" s="1075"/>
      <c r="E4033" s="1153"/>
      <c r="F4033" s="1076"/>
    </row>
    <row r="4034" spans="1:6">
      <c r="A4034" s="1152"/>
      <c r="B4034" s="1072"/>
      <c r="C4034" s="1075"/>
      <c r="D4034" s="1075"/>
      <c r="E4034" s="1153"/>
      <c r="F4034" s="1076"/>
    </row>
    <row r="4035" spans="1:6">
      <c r="A4035" s="1152"/>
      <c r="B4035" s="1072"/>
      <c r="C4035" s="1075"/>
      <c r="D4035" s="1075"/>
      <c r="E4035" s="1153"/>
      <c r="F4035" s="1076"/>
    </row>
    <row r="4036" spans="1:6">
      <c r="A4036" s="1152"/>
      <c r="B4036" s="1072"/>
      <c r="C4036" s="1075"/>
      <c r="D4036" s="1075"/>
      <c r="E4036" s="1153"/>
      <c r="F4036" s="1076"/>
    </row>
    <row r="4037" spans="1:6">
      <c r="A4037" s="1152"/>
      <c r="B4037" s="1072"/>
      <c r="C4037" s="1075"/>
      <c r="D4037" s="1075"/>
      <c r="E4037" s="1153"/>
      <c r="F4037" s="1076"/>
    </row>
    <row r="4038" spans="1:6">
      <c r="A4038" s="1152"/>
      <c r="B4038" s="1072"/>
      <c r="C4038" s="1075"/>
      <c r="D4038" s="1075"/>
      <c r="E4038" s="1153"/>
      <c r="F4038" s="1076"/>
    </row>
    <row r="4039" spans="1:6">
      <c r="A4039" s="1152"/>
      <c r="B4039" s="1072"/>
      <c r="C4039" s="1075"/>
      <c r="D4039" s="1075"/>
      <c r="E4039" s="1153"/>
      <c r="F4039" s="1076"/>
    </row>
    <row r="4040" spans="1:6">
      <c r="A4040" s="1152"/>
      <c r="B4040" s="1072"/>
      <c r="C4040" s="1075"/>
      <c r="D4040" s="1075"/>
      <c r="E4040" s="1153"/>
      <c r="F4040" s="1076"/>
    </row>
    <row r="4041" spans="1:6">
      <c r="A4041" s="1152"/>
      <c r="B4041" s="1072"/>
      <c r="C4041" s="1075"/>
      <c r="D4041" s="1075"/>
      <c r="E4041" s="1153"/>
      <c r="F4041" s="1076"/>
    </row>
    <row r="4042" spans="1:6">
      <c r="A4042" s="1152"/>
      <c r="B4042" s="1072"/>
      <c r="C4042" s="1075"/>
      <c r="D4042" s="1075"/>
      <c r="E4042" s="1153"/>
      <c r="F4042" s="1076"/>
    </row>
    <row r="4043" spans="1:6">
      <c r="A4043" s="1152"/>
      <c r="B4043" s="1072"/>
      <c r="C4043" s="1075"/>
      <c r="D4043" s="1075"/>
      <c r="E4043" s="1153"/>
      <c r="F4043" s="1076"/>
    </row>
    <row r="4044" spans="1:6">
      <c r="A4044" s="1152"/>
      <c r="B4044" s="1072"/>
      <c r="C4044" s="1075"/>
      <c r="D4044" s="1075"/>
      <c r="E4044" s="1153"/>
      <c r="F4044" s="1076"/>
    </row>
    <row r="4045" spans="1:6">
      <c r="A4045" s="1152"/>
      <c r="B4045" s="1072"/>
      <c r="C4045" s="1075"/>
      <c r="D4045" s="1075"/>
      <c r="E4045" s="1153"/>
      <c r="F4045" s="1076"/>
    </row>
    <row r="4046" spans="1:6">
      <c r="A4046" s="1152"/>
      <c r="B4046" s="1072"/>
      <c r="C4046" s="1075"/>
      <c r="D4046" s="1075"/>
      <c r="E4046" s="1153"/>
      <c r="F4046" s="1076"/>
    </row>
    <row r="4047" spans="1:6">
      <c r="A4047" s="1152"/>
      <c r="B4047" s="1072"/>
      <c r="C4047" s="1075"/>
      <c r="D4047" s="1075"/>
      <c r="E4047" s="1153"/>
      <c r="F4047" s="1076"/>
    </row>
    <row r="4048" spans="1:6">
      <c r="A4048" s="1152"/>
      <c r="B4048" s="1072"/>
      <c r="C4048" s="1075"/>
      <c r="D4048" s="1075"/>
      <c r="E4048" s="1153"/>
      <c r="F4048" s="1076"/>
    </row>
    <row r="4049" spans="1:6">
      <c r="A4049" s="1152"/>
      <c r="B4049" s="1072"/>
      <c r="C4049" s="1075"/>
      <c r="D4049" s="1075"/>
      <c r="E4049" s="1153"/>
      <c r="F4049" s="1076"/>
    </row>
    <row r="4050" spans="1:6">
      <c r="A4050" s="1152"/>
      <c r="B4050" s="1072"/>
      <c r="C4050" s="1075"/>
      <c r="D4050" s="1075"/>
      <c r="E4050" s="1153"/>
      <c r="F4050" s="1076"/>
    </row>
    <row r="4051" spans="1:6">
      <c r="A4051" s="1152"/>
      <c r="B4051" s="1072"/>
      <c r="C4051" s="1075"/>
      <c r="D4051" s="1075"/>
      <c r="E4051" s="1153"/>
      <c r="F4051" s="1076"/>
    </row>
    <row r="4052" spans="1:6">
      <c r="A4052" s="1152"/>
      <c r="B4052" s="1072"/>
      <c r="C4052" s="1075"/>
      <c r="D4052" s="1075"/>
      <c r="E4052" s="1153"/>
      <c r="F4052" s="1076"/>
    </row>
    <row r="4053" spans="1:6">
      <c r="A4053" s="1152"/>
      <c r="B4053" s="1072"/>
      <c r="C4053" s="1075"/>
      <c r="D4053" s="1075"/>
      <c r="E4053" s="1153"/>
      <c r="F4053" s="1076"/>
    </row>
    <row r="4054" spans="1:6">
      <c r="A4054" s="1152"/>
      <c r="B4054" s="1072"/>
      <c r="C4054" s="1075"/>
      <c r="D4054" s="1075"/>
      <c r="E4054" s="1153"/>
      <c r="F4054" s="1076"/>
    </row>
    <row r="4055" spans="1:6">
      <c r="A4055" s="1152"/>
      <c r="B4055" s="1072"/>
      <c r="C4055" s="1075"/>
      <c r="D4055" s="1075"/>
      <c r="E4055" s="1153"/>
      <c r="F4055" s="1076"/>
    </row>
    <row r="4056" spans="1:6">
      <c r="A4056" s="1152"/>
      <c r="B4056" s="1072"/>
      <c r="C4056" s="1075"/>
      <c r="D4056" s="1075"/>
      <c r="E4056" s="1153"/>
      <c r="F4056" s="1076"/>
    </row>
    <row r="4057" spans="1:6">
      <c r="A4057" s="1152"/>
      <c r="B4057" s="1072"/>
      <c r="C4057" s="1075"/>
      <c r="D4057" s="1075"/>
      <c r="E4057" s="1153"/>
      <c r="F4057" s="1076"/>
    </row>
    <row r="4058" spans="1:6">
      <c r="A4058" s="1152"/>
      <c r="B4058" s="1072"/>
      <c r="C4058" s="1075"/>
      <c r="D4058" s="1075"/>
      <c r="E4058" s="1153"/>
      <c r="F4058" s="1076"/>
    </row>
    <row r="4059" spans="1:6">
      <c r="A4059" s="1152"/>
      <c r="B4059" s="1072"/>
      <c r="C4059" s="1075"/>
      <c r="D4059" s="1075"/>
      <c r="E4059" s="1153"/>
      <c r="F4059" s="1076"/>
    </row>
    <row r="4060" spans="1:6">
      <c r="A4060" s="1152"/>
      <c r="B4060" s="1072"/>
      <c r="C4060" s="1075"/>
      <c r="D4060" s="1075"/>
      <c r="E4060" s="1153"/>
      <c r="F4060" s="1076"/>
    </row>
    <row r="4061" spans="1:6">
      <c r="A4061" s="1152"/>
      <c r="B4061" s="1072"/>
      <c r="C4061" s="1075"/>
      <c r="D4061" s="1075"/>
      <c r="E4061" s="1153"/>
      <c r="F4061" s="1076"/>
    </row>
    <row r="4062" spans="1:6">
      <c r="A4062" s="1152"/>
      <c r="B4062" s="1072"/>
      <c r="C4062" s="1075"/>
      <c r="D4062" s="1075"/>
      <c r="E4062" s="1153"/>
      <c r="F4062" s="1076"/>
    </row>
    <row r="4063" spans="1:6">
      <c r="A4063" s="1152"/>
      <c r="B4063" s="1072"/>
      <c r="C4063" s="1075"/>
      <c r="D4063" s="1075"/>
      <c r="E4063" s="1153"/>
      <c r="F4063" s="1076"/>
    </row>
    <row r="4064" spans="1:6">
      <c r="A4064" s="1152"/>
      <c r="B4064" s="1072"/>
      <c r="C4064" s="1075"/>
      <c r="D4064" s="1075"/>
      <c r="E4064" s="1153"/>
      <c r="F4064" s="1076"/>
    </row>
    <row r="4065" spans="1:6">
      <c r="A4065" s="1152"/>
      <c r="B4065" s="1072"/>
      <c r="C4065" s="1075"/>
      <c r="D4065" s="1075"/>
      <c r="E4065" s="1153"/>
      <c r="F4065" s="1076"/>
    </row>
    <row r="4066" spans="1:6">
      <c r="A4066" s="1152"/>
      <c r="B4066" s="1072"/>
      <c r="C4066" s="1075"/>
      <c r="D4066" s="1075"/>
      <c r="E4066" s="1153"/>
      <c r="F4066" s="1076"/>
    </row>
    <row r="4067" spans="1:6">
      <c r="A4067" s="1152"/>
      <c r="B4067" s="1072"/>
      <c r="C4067" s="1075"/>
      <c r="D4067" s="1075"/>
      <c r="E4067" s="1153"/>
      <c r="F4067" s="1076"/>
    </row>
    <row r="4068" spans="1:6">
      <c r="A4068" s="1152"/>
      <c r="B4068" s="1072"/>
      <c r="C4068" s="1075"/>
      <c r="D4068" s="1075"/>
      <c r="E4068" s="1153"/>
      <c r="F4068" s="1076"/>
    </row>
    <row r="4069" spans="1:6">
      <c r="A4069" s="1152"/>
      <c r="B4069" s="1072"/>
      <c r="C4069" s="1075"/>
      <c r="D4069" s="1075"/>
      <c r="E4069" s="1153"/>
      <c r="F4069" s="1076"/>
    </row>
    <row r="4070" spans="1:6">
      <c r="A4070" s="1152"/>
      <c r="B4070" s="1072"/>
      <c r="C4070" s="1075"/>
      <c r="D4070" s="1075"/>
      <c r="E4070" s="1153"/>
      <c r="F4070" s="1076"/>
    </row>
    <row r="4071" spans="1:6">
      <c r="A4071" s="1152"/>
      <c r="B4071" s="1072"/>
      <c r="C4071" s="1075"/>
      <c r="D4071" s="1075"/>
      <c r="E4071" s="1153"/>
      <c r="F4071" s="1076"/>
    </row>
    <row r="4072" spans="1:6">
      <c r="A4072" s="1152"/>
      <c r="B4072" s="1072"/>
      <c r="C4072" s="1075"/>
      <c r="D4072" s="1075"/>
      <c r="E4072" s="1153"/>
      <c r="F4072" s="1076"/>
    </row>
    <row r="4073" spans="1:6">
      <c r="A4073" s="1152"/>
      <c r="B4073" s="1072"/>
      <c r="C4073" s="1075"/>
      <c r="D4073" s="1075"/>
      <c r="E4073" s="1153"/>
      <c r="F4073" s="1076"/>
    </row>
    <row r="4074" spans="1:6">
      <c r="A4074" s="1152"/>
      <c r="B4074" s="1072"/>
      <c r="C4074" s="1075"/>
      <c r="D4074" s="1075"/>
      <c r="E4074" s="1153"/>
      <c r="F4074" s="1076"/>
    </row>
    <row r="4075" spans="1:6">
      <c r="A4075" s="1152"/>
      <c r="B4075" s="1072"/>
      <c r="C4075" s="1075"/>
      <c r="D4075" s="1075"/>
      <c r="E4075" s="1153"/>
      <c r="F4075" s="1076"/>
    </row>
    <row r="4076" spans="1:6">
      <c r="A4076" s="1152"/>
      <c r="B4076" s="1072"/>
      <c r="C4076" s="1075"/>
      <c r="D4076" s="1075"/>
      <c r="E4076" s="1153"/>
      <c r="F4076" s="1076"/>
    </row>
    <row r="4077" spans="1:6">
      <c r="A4077" s="1152"/>
      <c r="B4077" s="1072"/>
      <c r="C4077" s="1075"/>
      <c r="D4077" s="1075"/>
      <c r="E4077" s="1153"/>
      <c r="F4077" s="1076"/>
    </row>
    <row r="4078" spans="1:6">
      <c r="A4078" s="1152"/>
      <c r="B4078" s="1072"/>
      <c r="C4078" s="1075"/>
      <c r="D4078" s="1075"/>
      <c r="E4078" s="1153"/>
      <c r="F4078" s="1076"/>
    </row>
    <row r="4079" spans="1:6">
      <c r="A4079" s="1152"/>
      <c r="B4079" s="1072"/>
      <c r="C4079" s="1075"/>
      <c r="D4079" s="1075"/>
      <c r="E4079" s="1153"/>
      <c r="F4079" s="1076"/>
    </row>
    <row r="4080" spans="1:6">
      <c r="A4080" s="1152"/>
      <c r="B4080" s="1072"/>
      <c r="C4080" s="1075"/>
      <c r="D4080" s="1075"/>
      <c r="E4080" s="1153"/>
      <c r="F4080" s="1076"/>
    </row>
    <row r="4081" spans="1:6">
      <c r="A4081" s="1152"/>
      <c r="B4081" s="1072"/>
      <c r="C4081" s="1075"/>
      <c r="D4081" s="1075"/>
      <c r="E4081" s="1153"/>
      <c r="F4081" s="1076"/>
    </row>
    <row r="4082" spans="1:6">
      <c r="A4082" s="1152"/>
      <c r="B4082" s="1072"/>
      <c r="C4082" s="1075"/>
      <c r="D4082" s="1075"/>
      <c r="E4082" s="1153"/>
      <c r="F4082" s="1076"/>
    </row>
    <row r="4083" spans="1:6">
      <c r="A4083" s="1152"/>
      <c r="B4083" s="1072"/>
      <c r="C4083" s="1075"/>
      <c r="D4083" s="1075"/>
      <c r="E4083" s="1153"/>
      <c r="F4083" s="1076"/>
    </row>
    <row r="4084" spans="1:6">
      <c r="A4084" s="1152"/>
      <c r="B4084" s="1072"/>
      <c r="C4084" s="1075"/>
      <c r="D4084" s="1075"/>
      <c r="E4084" s="1153"/>
      <c r="F4084" s="1076"/>
    </row>
    <row r="4085" spans="1:6">
      <c r="A4085" s="1152"/>
      <c r="B4085" s="1072"/>
      <c r="C4085" s="1075"/>
      <c r="D4085" s="1075"/>
      <c r="E4085" s="1153"/>
      <c r="F4085" s="1076"/>
    </row>
    <row r="4086" spans="1:6">
      <c r="A4086" s="1152"/>
      <c r="B4086" s="1072"/>
      <c r="C4086" s="1075"/>
      <c r="D4086" s="1075"/>
      <c r="E4086" s="1153"/>
      <c r="F4086" s="1076"/>
    </row>
    <row r="4087" spans="1:6">
      <c r="A4087" s="1152"/>
      <c r="B4087" s="1072"/>
      <c r="C4087" s="1075"/>
      <c r="D4087" s="1075"/>
      <c r="E4087" s="1153"/>
      <c r="F4087" s="1076"/>
    </row>
    <row r="4088" spans="1:6">
      <c r="A4088" s="1152"/>
      <c r="B4088" s="1072"/>
      <c r="C4088" s="1075"/>
      <c r="D4088" s="1075"/>
      <c r="E4088" s="1153"/>
      <c r="F4088" s="1076"/>
    </row>
    <row r="4089" spans="1:6">
      <c r="A4089" s="1152"/>
      <c r="B4089" s="1072"/>
      <c r="C4089" s="1075"/>
      <c r="D4089" s="1075"/>
      <c r="E4089" s="1153"/>
      <c r="F4089" s="1076"/>
    </row>
    <row r="4090" spans="1:6">
      <c r="A4090" s="1152"/>
      <c r="B4090" s="1072"/>
      <c r="C4090" s="1075"/>
      <c r="D4090" s="1075"/>
      <c r="E4090" s="1153"/>
      <c r="F4090" s="1076"/>
    </row>
    <row r="4091" spans="1:6">
      <c r="A4091" s="1152"/>
      <c r="B4091" s="1072"/>
      <c r="C4091" s="1075"/>
      <c r="D4091" s="1075"/>
      <c r="E4091" s="1153"/>
      <c r="F4091" s="1076"/>
    </row>
    <row r="4092" spans="1:6">
      <c r="A4092" s="1152"/>
      <c r="B4092" s="1072"/>
      <c r="C4092" s="1075"/>
      <c r="D4092" s="1075"/>
      <c r="E4092" s="1153"/>
      <c r="F4092" s="1076"/>
    </row>
    <row r="4093" spans="1:6">
      <c r="A4093" s="1152"/>
      <c r="B4093" s="1072"/>
      <c r="C4093" s="1075"/>
      <c r="D4093" s="1075"/>
      <c r="E4093" s="1153"/>
      <c r="F4093" s="1076"/>
    </row>
    <row r="4094" spans="1:6">
      <c r="A4094" s="1152"/>
      <c r="B4094" s="1072"/>
      <c r="C4094" s="1075"/>
      <c r="D4094" s="1075"/>
      <c r="E4094" s="1153"/>
      <c r="F4094" s="1076"/>
    </row>
    <row r="4095" spans="1:6">
      <c r="A4095" s="1152"/>
      <c r="B4095" s="1072"/>
      <c r="C4095" s="1075"/>
      <c r="D4095" s="1075"/>
      <c r="E4095" s="1153"/>
      <c r="F4095" s="1076"/>
    </row>
    <row r="4096" spans="1:6">
      <c r="A4096" s="1152"/>
      <c r="B4096" s="1072"/>
      <c r="C4096" s="1075"/>
      <c r="D4096" s="1075"/>
      <c r="E4096" s="1153"/>
      <c r="F4096" s="1076"/>
    </row>
    <row r="4097" spans="1:6">
      <c r="A4097" s="1152"/>
      <c r="B4097" s="1072"/>
      <c r="C4097" s="1075"/>
      <c r="D4097" s="1075"/>
      <c r="E4097" s="1153"/>
      <c r="F4097" s="1076"/>
    </row>
    <row r="4098" spans="1:6">
      <c r="A4098" s="1152"/>
      <c r="B4098" s="1072"/>
      <c r="C4098" s="1075"/>
      <c r="D4098" s="1075"/>
      <c r="E4098" s="1153"/>
      <c r="F4098" s="1076"/>
    </row>
    <row r="4099" spans="1:6">
      <c r="A4099" s="1152"/>
      <c r="B4099" s="1072"/>
      <c r="C4099" s="1075"/>
      <c r="D4099" s="1075"/>
      <c r="E4099" s="1153"/>
      <c r="F4099" s="1076"/>
    </row>
    <row r="4100" spans="1:6">
      <c r="A4100" s="1152"/>
      <c r="B4100" s="1072"/>
      <c r="C4100" s="1075"/>
      <c r="D4100" s="1075"/>
      <c r="E4100" s="1153"/>
      <c r="F4100" s="1076"/>
    </row>
    <row r="4101" spans="1:6">
      <c r="A4101" s="1152"/>
      <c r="B4101" s="1072"/>
      <c r="C4101" s="1075"/>
      <c r="D4101" s="1075"/>
      <c r="E4101" s="1153"/>
      <c r="F4101" s="1076"/>
    </row>
    <row r="4102" spans="1:6">
      <c r="A4102" s="1152"/>
      <c r="B4102" s="1072"/>
      <c r="C4102" s="1075"/>
      <c r="D4102" s="1075"/>
      <c r="E4102" s="1153"/>
      <c r="F4102" s="1076"/>
    </row>
    <row r="4103" spans="1:6">
      <c r="A4103" s="1152"/>
      <c r="B4103" s="1072"/>
      <c r="C4103" s="1075"/>
      <c r="D4103" s="1075"/>
      <c r="E4103" s="1153"/>
      <c r="F4103" s="1076"/>
    </row>
    <row r="4104" spans="1:6">
      <c r="A4104" s="1152"/>
      <c r="B4104" s="1072"/>
      <c r="C4104" s="1075"/>
      <c r="D4104" s="1075"/>
      <c r="E4104" s="1153"/>
      <c r="F4104" s="1076"/>
    </row>
    <row r="4105" spans="1:6">
      <c r="A4105" s="1152"/>
      <c r="B4105" s="1072"/>
      <c r="C4105" s="1075"/>
      <c r="D4105" s="1075"/>
      <c r="E4105" s="1153"/>
      <c r="F4105" s="1076"/>
    </row>
    <row r="4106" spans="1:6">
      <c r="A4106" s="1152"/>
      <c r="B4106" s="1072"/>
      <c r="C4106" s="1075"/>
      <c r="D4106" s="1075"/>
      <c r="E4106" s="1153"/>
      <c r="F4106" s="1076"/>
    </row>
    <row r="4107" spans="1:6">
      <c r="A4107" s="1152"/>
      <c r="B4107" s="1072"/>
      <c r="C4107" s="1075"/>
      <c r="D4107" s="1075"/>
      <c r="E4107" s="1153"/>
      <c r="F4107" s="1076"/>
    </row>
    <row r="4108" spans="1:6">
      <c r="A4108" s="1152"/>
      <c r="B4108" s="1072"/>
      <c r="C4108" s="1075"/>
      <c r="D4108" s="1075"/>
      <c r="E4108" s="1153"/>
      <c r="F4108" s="1076"/>
    </row>
    <row r="4109" spans="1:6">
      <c r="A4109" s="1152"/>
      <c r="B4109" s="1072"/>
      <c r="C4109" s="1075"/>
      <c r="D4109" s="1075"/>
      <c r="E4109" s="1153"/>
      <c r="F4109" s="1076"/>
    </row>
    <row r="4110" spans="1:6">
      <c r="A4110" s="1152"/>
      <c r="B4110" s="1072"/>
      <c r="C4110" s="1075"/>
      <c r="D4110" s="1075"/>
      <c r="E4110" s="1153"/>
      <c r="F4110" s="1076"/>
    </row>
    <row r="4111" spans="1:6">
      <c r="A4111" s="1152"/>
      <c r="B4111" s="1072"/>
      <c r="C4111" s="1075"/>
      <c r="D4111" s="1075"/>
      <c r="E4111" s="1153"/>
      <c r="F4111" s="1076"/>
    </row>
    <row r="4112" spans="1:6">
      <c r="A4112" s="1152"/>
      <c r="B4112" s="1072"/>
      <c r="C4112" s="1075"/>
      <c r="D4112" s="1075"/>
      <c r="E4112" s="1153"/>
      <c r="F4112" s="1076"/>
    </row>
    <row r="4113" spans="1:6">
      <c r="A4113" s="1152"/>
      <c r="B4113" s="1072"/>
      <c r="C4113" s="1075"/>
      <c r="D4113" s="1075"/>
      <c r="E4113" s="1153"/>
      <c r="F4113" s="1076"/>
    </row>
    <row r="4114" spans="1:6">
      <c r="A4114" s="1152"/>
      <c r="B4114" s="1072"/>
      <c r="C4114" s="1075"/>
      <c r="D4114" s="1075"/>
      <c r="E4114" s="1153"/>
      <c r="F4114" s="1076"/>
    </row>
    <row r="4115" spans="1:6">
      <c r="A4115" s="1152"/>
      <c r="B4115" s="1072"/>
      <c r="C4115" s="1075"/>
      <c r="D4115" s="1075"/>
      <c r="E4115" s="1153"/>
      <c r="F4115" s="1076"/>
    </row>
    <row r="4116" spans="1:6">
      <c r="A4116" s="1152"/>
      <c r="B4116" s="1072"/>
      <c r="C4116" s="1075"/>
      <c r="D4116" s="1075"/>
      <c r="E4116" s="1153"/>
      <c r="F4116" s="1076"/>
    </row>
    <row r="4117" spans="1:6">
      <c r="A4117" s="1152"/>
      <c r="B4117" s="1072"/>
      <c r="C4117" s="1075"/>
      <c r="D4117" s="1075"/>
      <c r="E4117" s="1153"/>
      <c r="F4117" s="1076"/>
    </row>
    <row r="4118" spans="1:6">
      <c r="A4118" s="1152"/>
      <c r="B4118" s="1072"/>
      <c r="C4118" s="1075"/>
      <c r="D4118" s="1075"/>
      <c r="E4118" s="1153"/>
      <c r="F4118" s="1076"/>
    </row>
    <row r="4119" spans="1:6">
      <c r="A4119" s="1152"/>
      <c r="B4119" s="1072"/>
      <c r="C4119" s="1075"/>
      <c r="D4119" s="1075"/>
      <c r="E4119" s="1153"/>
      <c r="F4119" s="1076"/>
    </row>
    <row r="4120" spans="1:6">
      <c r="A4120" s="1152"/>
      <c r="B4120" s="1072"/>
      <c r="C4120" s="1075"/>
      <c r="D4120" s="1075"/>
      <c r="E4120" s="1153"/>
      <c r="F4120" s="1076"/>
    </row>
    <row r="4121" spans="1:6">
      <c r="A4121" s="1152"/>
      <c r="B4121" s="1072"/>
      <c r="C4121" s="1075"/>
      <c r="D4121" s="1075"/>
      <c r="E4121" s="1153"/>
      <c r="F4121" s="1076"/>
    </row>
    <row r="4122" spans="1:6">
      <c r="A4122" s="1152"/>
      <c r="B4122" s="1072"/>
      <c r="C4122" s="1075"/>
      <c r="D4122" s="1075"/>
      <c r="E4122" s="1153"/>
      <c r="F4122" s="1076"/>
    </row>
    <row r="4123" spans="1:6">
      <c r="A4123" s="1152"/>
      <c r="B4123" s="1072"/>
      <c r="C4123" s="1075"/>
      <c r="D4123" s="1075"/>
      <c r="E4123" s="1153"/>
      <c r="F4123" s="1076"/>
    </row>
    <row r="4124" spans="1:6">
      <c r="A4124" s="1152"/>
      <c r="B4124" s="1072"/>
      <c r="C4124" s="1075"/>
      <c r="D4124" s="1075"/>
      <c r="E4124" s="1153"/>
      <c r="F4124" s="1076"/>
    </row>
    <row r="4125" spans="1:6">
      <c r="A4125" s="1152"/>
      <c r="B4125" s="1072"/>
      <c r="C4125" s="1075"/>
      <c r="D4125" s="1075"/>
      <c r="E4125" s="1153"/>
      <c r="F4125" s="1076"/>
    </row>
    <row r="4126" spans="1:6">
      <c r="A4126" s="1152"/>
      <c r="B4126" s="1072"/>
      <c r="C4126" s="1075"/>
      <c r="D4126" s="1075"/>
      <c r="E4126" s="1153"/>
      <c r="F4126" s="1076"/>
    </row>
    <row r="4127" spans="1:6">
      <c r="A4127" s="1152"/>
      <c r="B4127" s="1072"/>
      <c r="C4127" s="1075"/>
      <c r="D4127" s="1075"/>
      <c r="E4127" s="1153"/>
      <c r="F4127" s="1076"/>
    </row>
    <row r="4128" spans="1:6">
      <c r="A4128" s="1152"/>
      <c r="B4128" s="1072"/>
      <c r="C4128" s="1075"/>
      <c r="D4128" s="1075"/>
      <c r="E4128" s="1153"/>
      <c r="F4128" s="1076"/>
    </row>
    <row r="4129" spans="1:6">
      <c r="A4129" s="1152"/>
      <c r="B4129" s="1072"/>
      <c r="C4129" s="1075"/>
      <c r="D4129" s="1075"/>
      <c r="E4129" s="1153"/>
      <c r="F4129" s="1076"/>
    </row>
    <row r="4130" spans="1:6">
      <c r="A4130" s="1152"/>
      <c r="B4130" s="1072"/>
      <c r="C4130" s="1075"/>
      <c r="D4130" s="1075"/>
      <c r="E4130" s="1153"/>
      <c r="F4130" s="1076"/>
    </row>
    <row r="4131" spans="1:6">
      <c r="A4131" s="1152"/>
      <c r="B4131" s="1072"/>
      <c r="C4131" s="1075"/>
      <c r="D4131" s="1075"/>
      <c r="E4131" s="1153"/>
      <c r="F4131" s="1076"/>
    </row>
    <row r="4132" spans="1:6">
      <c r="A4132" s="1152"/>
      <c r="B4132" s="1072"/>
      <c r="C4132" s="1075"/>
      <c r="D4132" s="1075"/>
      <c r="E4132" s="1153"/>
      <c r="F4132" s="1076"/>
    </row>
    <row r="4133" spans="1:6">
      <c r="A4133" s="1152"/>
      <c r="B4133" s="1072"/>
      <c r="C4133" s="1075"/>
      <c r="D4133" s="1075"/>
      <c r="E4133" s="1153"/>
      <c r="F4133" s="1076"/>
    </row>
    <row r="4134" spans="1:6">
      <c r="A4134" s="1152"/>
      <c r="B4134" s="1072"/>
      <c r="C4134" s="1075"/>
      <c r="D4134" s="1075"/>
      <c r="E4134" s="1153"/>
      <c r="F4134" s="1076"/>
    </row>
    <row r="4135" spans="1:6">
      <c r="A4135" s="1152"/>
      <c r="B4135" s="1072"/>
      <c r="C4135" s="1075"/>
      <c r="D4135" s="1075"/>
      <c r="E4135" s="1153"/>
      <c r="F4135" s="1076"/>
    </row>
    <row r="4136" spans="1:6">
      <c r="A4136" s="1152"/>
      <c r="B4136" s="1072"/>
      <c r="C4136" s="1075"/>
      <c r="D4136" s="1075"/>
      <c r="E4136" s="1153"/>
      <c r="F4136" s="1076"/>
    </row>
    <row r="4137" spans="1:6">
      <c r="A4137" s="1152"/>
      <c r="B4137" s="1072"/>
      <c r="C4137" s="1075"/>
      <c r="D4137" s="1075"/>
      <c r="E4137" s="1153"/>
      <c r="F4137" s="1076"/>
    </row>
    <row r="4138" spans="1:6">
      <c r="A4138" s="1152"/>
      <c r="B4138" s="1072"/>
      <c r="C4138" s="1075"/>
      <c r="D4138" s="1075"/>
      <c r="E4138" s="1153"/>
      <c r="F4138" s="1076"/>
    </row>
    <row r="4139" spans="1:6">
      <c r="A4139" s="1152"/>
      <c r="B4139" s="1072"/>
      <c r="C4139" s="1075"/>
      <c r="D4139" s="1075"/>
      <c r="E4139" s="1153"/>
      <c r="F4139" s="1076"/>
    </row>
    <row r="4140" spans="1:6">
      <c r="A4140" s="1152"/>
      <c r="B4140" s="1072"/>
      <c r="C4140" s="1075"/>
      <c r="D4140" s="1075"/>
      <c r="E4140" s="1153"/>
      <c r="F4140" s="1076"/>
    </row>
    <row r="4141" spans="1:6">
      <c r="A4141" s="1152"/>
      <c r="B4141" s="1072"/>
      <c r="C4141" s="1075"/>
      <c r="D4141" s="1075"/>
      <c r="E4141" s="1153"/>
      <c r="F4141" s="1076"/>
    </row>
    <row r="4142" spans="1:6">
      <c r="A4142" s="1152"/>
      <c r="B4142" s="1072"/>
      <c r="C4142" s="1075"/>
      <c r="D4142" s="1075"/>
      <c r="E4142" s="1153"/>
      <c r="F4142" s="1076"/>
    </row>
    <row r="4143" spans="1:6">
      <c r="A4143" s="1152"/>
      <c r="B4143" s="1072"/>
      <c r="C4143" s="1075"/>
      <c r="D4143" s="1075"/>
      <c r="E4143" s="1153"/>
      <c r="F4143" s="1076"/>
    </row>
    <row r="4144" spans="1:6">
      <c r="A4144" s="1152"/>
      <c r="B4144" s="1072"/>
      <c r="C4144" s="1075"/>
      <c r="D4144" s="1075"/>
      <c r="E4144" s="1153"/>
      <c r="F4144" s="1076"/>
    </row>
    <row r="4145" spans="1:6">
      <c r="A4145" s="1152"/>
      <c r="B4145" s="1072"/>
      <c r="C4145" s="1075"/>
      <c r="D4145" s="1075"/>
      <c r="E4145" s="1153"/>
      <c r="F4145" s="1076"/>
    </row>
    <row r="4146" spans="1:6">
      <c r="A4146" s="1152"/>
      <c r="B4146" s="1072"/>
      <c r="C4146" s="1075"/>
      <c r="D4146" s="1075"/>
      <c r="E4146" s="1153"/>
      <c r="F4146" s="1076"/>
    </row>
    <row r="4147" spans="1:6">
      <c r="A4147" s="1152"/>
      <c r="B4147" s="1072"/>
      <c r="C4147" s="1075"/>
      <c r="D4147" s="1075"/>
      <c r="E4147" s="1153"/>
      <c r="F4147" s="1076"/>
    </row>
    <row r="4148" spans="1:6">
      <c r="A4148" s="1152"/>
      <c r="B4148" s="1072"/>
      <c r="C4148" s="1075"/>
      <c r="D4148" s="1075"/>
      <c r="E4148" s="1153"/>
      <c r="F4148" s="1076"/>
    </row>
    <row r="4149" spans="1:6">
      <c r="A4149" s="1152"/>
      <c r="B4149" s="1072"/>
      <c r="C4149" s="1075"/>
      <c r="D4149" s="1075"/>
      <c r="E4149" s="1153"/>
      <c r="F4149" s="1076"/>
    </row>
    <row r="4150" spans="1:6">
      <c r="A4150" s="1152"/>
      <c r="B4150" s="1072"/>
      <c r="C4150" s="1075"/>
      <c r="D4150" s="1075"/>
      <c r="E4150" s="1153"/>
      <c r="F4150" s="1076"/>
    </row>
    <row r="4151" spans="1:6">
      <c r="A4151" s="1152"/>
      <c r="B4151" s="1072"/>
      <c r="C4151" s="1075"/>
      <c r="D4151" s="1075"/>
      <c r="E4151" s="1153"/>
      <c r="F4151" s="1076"/>
    </row>
    <row r="4152" spans="1:6">
      <c r="A4152" s="1152"/>
      <c r="B4152" s="1072"/>
      <c r="C4152" s="1075"/>
      <c r="D4152" s="1075"/>
      <c r="E4152" s="1153"/>
      <c r="F4152" s="1076"/>
    </row>
    <row r="4153" spans="1:6">
      <c r="A4153" s="1152"/>
      <c r="B4153" s="1072"/>
      <c r="C4153" s="1075"/>
      <c r="D4153" s="1075"/>
      <c r="E4153" s="1153"/>
      <c r="F4153" s="1076"/>
    </row>
    <row r="4154" spans="1:6">
      <c r="A4154" s="1152"/>
      <c r="B4154" s="1072"/>
      <c r="C4154" s="1075"/>
      <c r="D4154" s="1075"/>
      <c r="E4154" s="1153"/>
      <c r="F4154" s="1076"/>
    </row>
    <row r="4155" spans="1:6">
      <c r="A4155" s="1152"/>
      <c r="B4155" s="1072"/>
      <c r="C4155" s="1075"/>
      <c r="D4155" s="1075"/>
      <c r="E4155" s="1153"/>
      <c r="F4155" s="1076"/>
    </row>
    <row r="4156" spans="1:6">
      <c r="A4156" s="1152"/>
      <c r="B4156" s="1072"/>
      <c r="C4156" s="1075"/>
      <c r="D4156" s="1075"/>
      <c r="E4156" s="1153"/>
      <c r="F4156" s="1076"/>
    </row>
    <row r="4157" spans="1:6">
      <c r="A4157" s="1152"/>
      <c r="B4157" s="1072"/>
      <c r="C4157" s="1075"/>
      <c r="D4157" s="1075"/>
      <c r="E4157" s="1153"/>
      <c r="F4157" s="1076"/>
    </row>
    <row r="4158" spans="1:6">
      <c r="A4158" s="1152"/>
      <c r="B4158" s="1072"/>
      <c r="C4158" s="1075"/>
      <c r="D4158" s="1075"/>
      <c r="E4158" s="1153"/>
      <c r="F4158" s="1076"/>
    </row>
    <row r="4159" spans="1:6">
      <c r="A4159" s="1152"/>
      <c r="B4159" s="1072"/>
      <c r="C4159" s="1075"/>
      <c r="D4159" s="1075"/>
      <c r="E4159" s="1153"/>
      <c r="F4159" s="1076"/>
    </row>
    <row r="4160" spans="1:6">
      <c r="A4160" s="1152"/>
      <c r="B4160" s="1072"/>
      <c r="C4160" s="1075"/>
      <c r="D4160" s="1075"/>
      <c r="E4160" s="1153"/>
      <c r="F4160" s="1076"/>
    </row>
    <row r="4161" spans="1:6">
      <c r="A4161" s="1152"/>
      <c r="B4161" s="1072"/>
      <c r="C4161" s="1075"/>
      <c r="D4161" s="1075"/>
      <c r="E4161" s="1153"/>
      <c r="F4161" s="1076"/>
    </row>
    <row r="4162" spans="1:6">
      <c r="A4162" s="1152"/>
      <c r="B4162" s="1072"/>
      <c r="C4162" s="1075"/>
      <c r="D4162" s="1075"/>
      <c r="E4162" s="1153"/>
      <c r="F4162" s="1076"/>
    </row>
    <row r="4163" spans="1:6">
      <c r="A4163" s="1152"/>
      <c r="B4163" s="1072"/>
      <c r="C4163" s="1075"/>
      <c r="D4163" s="1075"/>
      <c r="E4163" s="1153"/>
      <c r="F4163" s="1076"/>
    </row>
    <row r="4164" spans="1:6">
      <c r="A4164" s="1152"/>
      <c r="B4164" s="1072"/>
      <c r="C4164" s="1075"/>
      <c r="D4164" s="1075"/>
      <c r="E4164" s="1153"/>
      <c r="F4164" s="1076"/>
    </row>
    <row r="4165" spans="1:6">
      <c r="A4165" s="1152"/>
      <c r="B4165" s="1072"/>
      <c r="C4165" s="1075"/>
      <c r="D4165" s="1075"/>
      <c r="E4165" s="1153"/>
      <c r="F4165" s="1076"/>
    </row>
    <row r="4166" spans="1:6">
      <c r="A4166" s="1152"/>
      <c r="B4166" s="1072"/>
      <c r="C4166" s="1075"/>
      <c r="D4166" s="1075"/>
      <c r="E4166" s="1153"/>
      <c r="F4166" s="1076"/>
    </row>
    <row r="4167" spans="1:6">
      <c r="A4167" s="1152"/>
      <c r="B4167" s="1072"/>
      <c r="C4167" s="1075"/>
      <c r="D4167" s="1075"/>
      <c r="E4167" s="1153"/>
      <c r="F4167" s="1076"/>
    </row>
    <row r="4168" spans="1:6">
      <c r="A4168" s="1152"/>
      <c r="B4168" s="1072"/>
      <c r="C4168" s="1075"/>
      <c r="D4168" s="1075"/>
      <c r="E4168" s="1153"/>
      <c r="F4168" s="1076"/>
    </row>
    <row r="4169" spans="1:6">
      <c r="A4169" s="1152"/>
      <c r="B4169" s="1072"/>
      <c r="C4169" s="1075"/>
      <c r="D4169" s="1075"/>
      <c r="E4169" s="1153"/>
      <c r="F4169" s="1076"/>
    </row>
    <row r="4170" spans="1:6">
      <c r="A4170" s="1152"/>
      <c r="B4170" s="1072"/>
      <c r="C4170" s="1075"/>
      <c r="D4170" s="1075"/>
      <c r="E4170" s="1153"/>
      <c r="F4170" s="1076"/>
    </row>
    <row r="4171" spans="1:6">
      <c r="A4171" s="1152"/>
      <c r="B4171" s="1072"/>
      <c r="C4171" s="1075"/>
      <c r="D4171" s="1075"/>
      <c r="E4171" s="1153"/>
      <c r="F4171" s="1076"/>
    </row>
    <row r="4172" spans="1:6">
      <c r="A4172" s="1152"/>
      <c r="B4172" s="1072"/>
      <c r="C4172" s="1075"/>
      <c r="D4172" s="1075"/>
      <c r="E4172" s="1153"/>
      <c r="F4172" s="1076"/>
    </row>
    <row r="4173" spans="1:6">
      <c r="A4173" s="1152"/>
      <c r="B4173" s="1072"/>
      <c r="C4173" s="1075"/>
      <c r="D4173" s="1075"/>
      <c r="E4173" s="1153"/>
      <c r="F4173" s="1076"/>
    </row>
    <row r="4174" spans="1:6">
      <c r="A4174" s="1152"/>
      <c r="B4174" s="1072"/>
      <c r="C4174" s="1075"/>
      <c r="D4174" s="1075"/>
      <c r="E4174" s="1153"/>
      <c r="F4174" s="1076"/>
    </row>
    <row r="4175" spans="1:6">
      <c r="A4175" s="1152"/>
      <c r="B4175" s="1072"/>
      <c r="C4175" s="1075"/>
      <c r="D4175" s="1075"/>
      <c r="E4175" s="1153"/>
      <c r="F4175" s="1076"/>
    </row>
    <row r="4176" spans="1:6">
      <c r="A4176" s="1152"/>
      <c r="B4176" s="1072"/>
      <c r="C4176" s="1075"/>
      <c r="D4176" s="1075"/>
      <c r="E4176" s="1153"/>
      <c r="F4176" s="1076"/>
    </row>
    <row r="4177" spans="1:6">
      <c r="A4177" s="1152"/>
      <c r="B4177" s="1072"/>
      <c r="C4177" s="1075"/>
      <c r="D4177" s="1075"/>
      <c r="E4177" s="1153"/>
      <c r="F4177" s="1076"/>
    </row>
    <row r="4178" spans="1:6">
      <c r="A4178" s="1152"/>
      <c r="B4178" s="1072"/>
      <c r="C4178" s="1075"/>
      <c r="D4178" s="1075"/>
      <c r="E4178" s="1153"/>
      <c r="F4178" s="1076"/>
    </row>
    <row r="4179" spans="1:6">
      <c r="A4179" s="1152"/>
      <c r="B4179" s="1072"/>
      <c r="C4179" s="1075"/>
      <c r="D4179" s="1075"/>
      <c r="E4179" s="1153"/>
      <c r="F4179" s="1076"/>
    </row>
    <row r="4180" spans="1:6">
      <c r="A4180" s="1152"/>
      <c r="B4180" s="1072"/>
      <c r="C4180" s="1075"/>
      <c r="D4180" s="1075"/>
      <c r="E4180" s="1153"/>
      <c r="F4180" s="1076"/>
    </row>
    <row r="4181" spans="1:6">
      <c r="A4181" s="1152"/>
      <c r="B4181" s="1072"/>
      <c r="C4181" s="1075"/>
      <c r="D4181" s="1075"/>
      <c r="E4181" s="1153"/>
      <c r="F4181" s="1076"/>
    </row>
    <row r="4182" spans="1:6">
      <c r="A4182" s="1152"/>
      <c r="B4182" s="1072"/>
      <c r="C4182" s="1075"/>
      <c r="D4182" s="1075"/>
      <c r="E4182" s="1153"/>
      <c r="F4182" s="1076"/>
    </row>
    <row r="4183" spans="1:6">
      <c r="A4183" s="1152"/>
      <c r="B4183" s="1072"/>
      <c r="C4183" s="1075"/>
      <c r="D4183" s="1075"/>
      <c r="E4183" s="1153"/>
      <c r="F4183" s="1076"/>
    </row>
    <row r="4184" spans="1:6">
      <c r="A4184" s="1152"/>
      <c r="B4184" s="1072"/>
      <c r="C4184" s="1075"/>
      <c r="D4184" s="1075"/>
      <c r="E4184" s="1153"/>
      <c r="F4184" s="1076"/>
    </row>
    <row r="4185" spans="1:6">
      <c r="A4185" s="1152"/>
      <c r="B4185" s="1072"/>
      <c r="C4185" s="1075"/>
      <c r="D4185" s="1075"/>
      <c r="E4185" s="1153"/>
      <c r="F4185" s="1076"/>
    </row>
    <row r="4186" spans="1:6">
      <c r="A4186" s="1152"/>
      <c r="B4186" s="1072"/>
      <c r="C4186" s="1075"/>
      <c r="D4186" s="1075"/>
      <c r="E4186" s="1153"/>
      <c r="F4186" s="1076"/>
    </row>
    <row r="4187" spans="1:6">
      <c r="A4187" s="1152"/>
      <c r="B4187" s="1072"/>
      <c r="C4187" s="1075"/>
      <c r="D4187" s="1075"/>
      <c r="E4187" s="1153"/>
      <c r="F4187" s="1076"/>
    </row>
    <row r="4188" spans="1:6">
      <c r="A4188" s="1152"/>
      <c r="B4188" s="1072"/>
      <c r="C4188" s="1075"/>
      <c r="D4188" s="1075"/>
      <c r="E4188" s="1153"/>
      <c r="F4188" s="1076"/>
    </row>
    <row r="4189" spans="1:6">
      <c r="A4189" s="1152"/>
      <c r="B4189" s="1072"/>
      <c r="C4189" s="1075"/>
      <c r="D4189" s="1075"/>
      <c r="E4189" s="1153"/>
      <c r="F4189" s="1076"/>
    </row>
    <row r="4190" spans="1:6">
      <c r="A4190" s="1152"/>
      <c r="B4190" s="1072"/>
      <c r="C4190" s="1075"/>
      <c r="D4190" s="1075"/>
      <c r="E4190" s="1153"/>
      <c r="F4190" s="1076"/>
    </row>
    <row r="4191" spans="1:6">
      <c r="A4191" s="1152"/>
      <c r="B4191" s="1072"/>
      <c r="C4191" s="1075"/>
      <c r="D4191" s="1075"/>
      <c r="E4191" s="1153"/>
      <c r="F4191" s="1076"/>
    </row>
    <row r="4192" spans="1:6">
      <c r="A4192" s="1152"/>
      <c r="B4192" s="1072"/>
      <c r="C4192" s="1075"/>
      <c r="D4192" s="1075"/>
      <c r="E4192" s="1153"/>
      <c r="F4192" s="1076"/>
    </row>
    <row r="4193" spans="1:6">
      <c r="A4193" s="1152"/>
      <c r="B4193" s="1072"/>
      <c r="C4193" s="1075"/>
      <c r="D4193" s="1075"/>
      <c r="E4193" s="1153"/>
      <c r="F4193" s="1076"/>
    </row>
    <row r="4194" spans="1:6">
      <c r="A4194" s="1152"/>
      <c r="B4194" s="1072"/>
      <c r="C4194" s="1075"/>
      <c r="D4194" s="1075"/>
      <c r="E4194" s="1153"/>
      <c r="F4194" s="1076"/>
    </row>
    <row r="4195" spans="1:6">
      <c r="A4195" s="1152"/>
      <c r="B4195" s="1072"/>
      <c r="C4195" s="1075"/>
      <c r="D4195" s="1075"/>
      <c r="E4195" s="1153"/>
      <c r="F4195" s="1076"/>
    </row>
    <row r="4196" spans="1:6">
      <c r="A4196" s="1152"/>
      <c r="B4196" s="1072"/>
      <c r="C4196" s="1075"/>
      <c r="D4196" s="1075"/>
      <c r="E4196" s="1153"/>
      <c r="F4196" s="1076"/>
    </row>
    <row r="4197" spans="1:6">
      <c r="A4197" s="1152"/>
      <c r="B4197" s="1072"/>
      <c r="C4197" s="1075"/>
      <c r="D4197" s="1075"/>
      <c r="E4197" s="1153"/>
      <c r="F4197" s="1076"/>
    </row>
    <row r="4198" spans="1:6">
      <c r="A4198" s="1152"/>
      <c r="B4198" s="1072"/>
      <c r="C4198" s="1075"/>
      <c r="D4198" s="1075"/>
      <c r="E4198" s="1153"/>
      <c r="F4198" s="1076"/>
    </row>
    <row r="4199" spans="1:6">
      <c r="A4199" s="1152"/>
      <c r="B4199" s="1072"/>
      <c r="C4199" s="1075"/>
      <c r="D4199" s="1075"/>
      <c r="E4199" s="1153"/>
      <c r="F4199" s="1076"/>
    </row>
    <row r="4200" spans="1:6">
      <c r="A4200" s="1152"/>
      <c r="B4200" s="1072"/>
      <c r="C4200" s="1075"/>
      <c r="D4200" s="1075"/>
      <c r="E4200" s="1153"/>
      <c r="F4200" s="1076"/>
    </row>
    <row r="4201" spans="1:6">
      <c r="A4201" s="1152"/>
      <c r="B4201" s="1072"/>
      <c r="C4201" s="1075"/>
      <c r="D4201" s="1075"/>
      <c r="E4201" s="1153"/>
      <c r="F4201" s="1076"/>
    </row>
    <row r="4202" spans="1:6">
      <c r="A4202" s="1152"/>
      <c r="B4202" s="1072"/>
      <c r="C4202" s="1075"/>
      <c r="D4202" s="1075"/>
      <c r="E4202" s="1153"/>
      <c r="F4202" s="1076"/>
    </row>
    <row r="4203" spans="1:6">
      <c r="A4203" s="1152"/>
      <c r="B4203" s="1072"/>
      <c r="C4203" s="1075"/>
      <c r="D4203" s="1075"/>
      <c r="E4203" s="1153"/>
      <c r="F4203" s="1076"/>
    </row>
    <row r="4204" spans="1:6">
      <c r="A4204" s="1152"/>
      <c r="B4204" s="1072"/>
      <c r="C4204" s="1075"/>
      <c r="D4204" s="1075"/>
      <c r="E4204" s="1153"/>
      <c r="F4204" s="1076"/>
    </row>
    <row r="4205" spans="1:6">
      <c r="A4205" s="1152"/>
      <c r="B4205" s="1072"/>
      <c r="C4205" s="1075"/>
      <c r="D4205" s="1075"/>
      <c r="E4205" s="1153"/>
      <c r="F4205" s="1076"/>
    </row>
    <row r="4206" spans="1:6">
      <c r="A4206" s="1152"/>
      <c r="B4206" s="1072"/>
      <c r="C4206" s="1075"/>
      <c r="D4206" s="1075"/>
      <c r="E4206" s="1153"/>
      <c r="F4206" s="1076"/>
    </row>
    <row r="4207" spans="1:6">
      <c r="A4207" s="1152"/>
      <c r="B4207" s="1072"/>
      <c r="C4207" s="1075"/>
      <c r="D4207" s="1075"/>
      <c r="E4207" s="1153"/>
      <c r="F4207" s="1076"/>
    </row>
    <row r="4208" spans="1:6">
      <c r="A4208" s="1152"/>
      <c r="B4208" s="1072"/>
      <c r="C4208" s="1075"/>
      <c r="D4208" s="1075"/>
      <c r="E4208" s="1153"/>
      <c r="F4208" s="1076"/>
    </row>
    <row r="4209" spans="1:6">
      <c r="A4209" s="1152"/>
      <c r="B4209" s="1072"/>
      <c r="C4209" s="1075"/>
      <c r="D4209" s="1075"/>
      <c r="E4209" s="1153"/>
      <c r="F4209" s="1076"/>
    </row>
    <row r="4210" spans="1:6">
      <c r="A4210" s="1152"/>
      <c r="B4210" s="1072"/>
      <c r="C4210" s="1075"/>
      <c r="D4210" s="1075"/>
      <c r="E4210" s="1153"/>
      <c r="F4210" s="1076"/>
    </row>
    <row r="4211" spans="1:6">
      <c r="A4211" s="1152"/>
      <c r="B4211" s="1072"/>
      <c r="C4211" s="1075"/>
      <c r="D4211" s="1075"/>
      <c r="E4211" s="1153"/>
      <c r="F4211" s="1076"/>
    </row>
    <row r="4212" spans="1:6">
      <c r="A4212" s="1152"/>
      <c r="B4212" s="1072"/>
      <c r="C4212" s="1075"/>
      <c r="D4212" s="1075"/>
      <c r="E4212" s="1153"/>
      <c r="F4212" s="1076"/>
    </row>
    <row r="4213" spans="1:6">
      <c r="A4213" s="1152"/>
      <c r="B4213" s="1072"/>
      <c r="C4213" s="1075"/>
      <c r="D4213" s="1075"/>
      <c r="E4213" s="1153"/>
      <c r="F4213" s="1076"/>
    </row>
    <row r="4214" spans="1:6">
      <c r="A4214" s="1152"/>
      <c r="B4214" s="1072"/>
      <c r="C4214" s="1075"/>
      <c r="D4214" s="1075"/>
      <c r="E4214" s="1153"/>
      <c r="F4214" s="1076"/>
    </row>
    <row r="4215" spans="1:6">
      <c r="A4215" s="1152"/>
      <c r="B4215" s="1072"/>
      <c r="C4215" s="1075"/>
      <c r="D4215" s="1075"/>
      <c r="E4215" s="1153"/>
      <c r="F4215" s="1076"/>
    </row>
    <row r="4216" spans="1:6">
      <c r="A4216" s="1152"/>
      <c r="B4216" s="1072"/>
      <c r="C4216" s="1075"/>
      <c r="D4216" s="1075"/>
      <c r="E4216" s="1153"/>
      <c r="F4216" s="1076"/>
    </row>
    <row r="4217" spans="1:6">
      <c r="A4217" s="1152"/>
      <c r="B4217" s="1072"/>
      <c r="C4217" s="1075"/>
      <c r="D4217" s="1075"/>
      <c r="E4217" s="1153"/>
      <c r="F4217" s="1076"/>
    </row>
    <row r="4218" spans="1:6">
      <c r="A4218" s="1152"/>
      <c r="B4218" s="1072"/>
      <c r="C4218" s="1075"/>
      <c r="D4218" s="1075"/>
      <c r="E4218" s="1153"/>
      <c r="F4218" s="1076"/>
    </row>
    <row r="4219" spans="1:6">
      <c r="A4219" s="1152"/>
      <c r="B4219" s="1072"/>
      <c r="C4219" s="1075"/>
      <c r="D4219" s="1075"/>
      <c r="E4219" s="1153"/>
      <c r="F4219" s="1076"/>
    </row>
    <row r="4220" spans="1:6">
      <c r="A4220" s="1152"/>
      <c r="B4220" s="1072"/>
      <c r="C4220" s="1075"/>
      <c r="D4220" s="1075"/>
      <c r="E4220" s="1153"/>
      <c r="F4220" s="1076"/>
    </row>
    <row r="4221" spans="1:6">
      <c r="A4221" s="1152"/>
      <c r="B4221" s="1072"/>
      <c r="C4221" s="1075"/>
      <c r="D4221" s="1075"/>
      <c r="E4221" s="1153"/>
      <c r="F4221" s="1076"/>
    </row>
    <row r="4222" spans="1:6">
      <c r="A4222" s="1152"/>
      <c r="B4222" s="1072"/>
      <c r="C4222" s="1075"/>
      <c r="D4222" s="1075"/>
      <c r="E4222" s="1153"/>
      <c r="F4222" s="1076"/>
    </row>
    <row r="4223" spans="1:6">
      <c r="A4223" s="1152"/>
      <c r="B4223" s="1072"/>
      <c r="C4223" s="1075"/>
      <c r="D4223" s="1075"/>
      <c r="E4223" s="1153"/>
      <c r="F4223" s="1076"/>
    </row>
    <row r="4224" spans="1:6">
      <c r="A4224" s="1152"/>
      <c r="B4224" s="1072"/>
      <c r="C4224" s="1075"/>
      <c r="D4224" s="1075"/>
      <c r="E4224" s="1153"/>
      <c r="F4224" s="1076"/>
    </row>
    <row r="4225" spans="1:6">
      <c r="A4225" s="1152"/>
      <c r="B4225" s="1072"/>
      <c r="C4225" s="1075"/>
      <c r="D4225" s="1075"/>
      <c r="E4225" s="1153"/>
      <c r="F4225" s="1076"/>
    </row>
    <row r="4226" spans="1:6">
      <c r="A4226" s="1152"/>
      <c r="B4226" s="1072"/>
      <c r="C4226" s="1075"/>
      <c r="D4226" s="1075"/>
      <c r="E4226" s="1153"/>
      <c r="F4226" s="1076"/>
    </row>
    <row r="4227" spans="1:6">
      <c r="A4227" s="1152"/>
      <c r="B4227" s="1072"/>
      <c r="C4227" s="1075"/>
      <c r="D4227" s="1075"/>
      <c r="E4227" s="1153"/>
      <c r="F4227" s="1076"/>
    </row>
    <row r="4228" spans="1:6">
      <c r="A4228" s="1152"/>
      <c r="B4228" s="1072"/>
      <c r="C4228" s="1075"/>
      <c r="D4228" s="1075"/>
      <c r="E4228" s="1153"/>
      <c r="F4228" s="1076"/>
    </row>
    <row r="4229" spans="1:6">
      <c r="A4229" s="1152"/>
      <c r="B4229" s="1072"/>
      <c r="C4229" s="1075"/>
      <c r="D4229" s="1075"/>
      <c r="E4229" s="1153"/>
      <c r="F4229" s="1076"/>
    </row>
    <row r="4230" spans="1:6">
      <c r="A4230" s="1152"/>
      <c r="B4230" s="1072"/>
      <c r="C4230" s="1075"/>
      <c r="D4230" s="1075"/>
      <c r="E4230" s="1153"/>
      <c r="F4230" s="1076"/>
    </row>
    <row r="4231" spans="1:6">
      <c r="A4231" s="1152"/>
      <c r="B4231" s="1072"/>
      <c r="C4231" s="1075"/>
      <c r="D4231" s="1075"/>
      <c r="E4231" s="1153"/>
      <c r="F4231" s="1076"/>
    </row>
    <row r="4232" spans="1:6">
      <c r="A4232" s="1152"/>
      <c r="B4232" s="1072"/>
      <c r="C4232" s="1075"/>
      <c r="D4232" s="1075"/>
      <c r="E4232" s="1153"/>
      <c r="F4232" s="1076"/>
    </row>
    <row r="4233" spans="1:6">
      <c r="A4233" s="1152"/>
      <c r="B4233" s="1072"/>
      <c r="C4233" s="1075"/>
      <c r="D4233" s="1075"/>
      <c r="E4233" s="1153"/>
      <c r="F4233" s="1076"/>
    </row>
    <row r="4234" spans="1:6">
      <c r="A4234" s="1152"/>
      <c r="B4234" s="1072"/>
      <c r="C4234" s="1075"/>
      <c r="D4234" s="1075"/>
      <c r="E4234" s="1153"/>
      <c r="F4234" s="1076"/>
    </row>
    <row r="4235" spans="1:6">
      <c r="A4235" s="1152"/>
      <c r="B4235" s="1072"/>
      <c r="C4235" s="1075"/>
      <c r="D4235" s="1075"/>
      <c r="E4235" s="1153"/>
      <c r="F4235" s="1076"/>
    </row>
    <row r="4236" spans="1:6">
      <c r="A4236" s="1152"/>
      <c r="B4236" s="1072"/>
      <c r="C4236" s="1075"/>
      <c r="D4236" s="1075"/>
      <c r="E4236" s="1153"/>
      <c r="F4236" s="1076"/>
    </row>
    <row r="4237" spans="1:6">
      <c r="A4237" s="1152"/>
      <c r="B4237" s="1072"/>
      <c r="C4237" s="1075"/>
      <c r="D4237" s="1075"/>
      <c r="E4237" s="1153"/>
      <c r="F4237" s="1076"/>
    </row>
    <row r="4238" spans="1:6">
      <c r="A4238" s="1152"/>
      <c r="B4238" s="1072"/>
      <c r="C4238" s="1075"/>
      <c r="D4238" s="1075"/>
      <c r="E4238" s="1153"/>
      <c r="F4238" s="1076"/>
    </row>
    <row r="4239" spans="1:6">
      <c r="A4239" s="1152"/>
      <c r="B4239" s="1072"/>
      <c r="C4239" s="1075"/>
      <c r="D4239" s="1075"/>
      <c r="E4239" s="1153"/>
      <c r="F4239" s="1076"/>
    </row>
    <row r="4240" spans="1:6">
      <c r="A4240" s="1152"/>
      <c r="B4240" s="1072"/>
      <c r="C4240" s="1075"/>
      <c r="D4240" s="1075"/>
      <c r="E4240" s="1153"/>
      <c r="F4240" s="1076"/>
    </row>
    <row r="4241" spans="1:6">
      <c r="A4241" s="1152"/>
      <c r="B4241" s="1072"/>
      <c r="C4241" s="1075"/>
      <c r="D4241" s="1075"/>
      <c r="E4241" s="1153"/>
      <c r="F4241" s="1076"/>
    </row>
    <row r="4242" spans="1:6">
      <c r="A4242" s="1152"/>
      <c r="B4242" s="1072"/>
      <c r="C4242" s="1075"/>
      <c r="D4242" s="1075"/>
      <c r="E4242" s="1153"/>
      <c r="F4242" s="1076"/>
    </row>
    <row r="4243" spans="1:6">
      <c r="A4243" s="1152"/>
      <c r="B4243" s="1072"/>
      <c r="C4243" s="1075"/>
      <c r="D4243" s="1075"/>
      <c r="E4243" s="1153"/>
      <c r="F4243" s="1076"/>
    </row>
    <row r="4244" spans="1:6">
      <c r="A4244" s="1152"/>
      <c r="B4244" s="1072"/>
      <c r="C4244" s="1075"/>
      <c r="D4244" s="1075"/>
      <c r="E4244" s="1153"/>
      <c r="F4244" s="1076"/>
    </row>
    <row r="4245" spans="1:6">
      <c r="A4245" s="1152"/>
      <c r="B4245" s="1072"/>
      <c r="C4245" s="1075"/>
      <c r="D4245" s="1075"/>
      <c r="E4245" s="1153"/>
      <c r="F4245" s="1076"/>
    </row>
    <row r="4246" spans="1:6">
      <c r="A4246" s="1152"/>
      <c r="B4246" s="1072"/>
      <c r="C4246" s="1075"/>
      <c r="D4246" s="1075"/>
      <c r="E4246" s="1153"/>
      <c r="F4246" s="1076"/>
    </row>
    <row r="4247" spans="1:6">
      <c r="A4247" s="1152"/>
      <c r="B4247" s="1072"/>
      <c r="C4247" s="1075"/>
      <c r="D4247" s="1075"/>
      <c r="E4247" s="1153"/>
      <c r="F4247" s="1076"/>
    </row>
    <row r="4248" spans="1:6">
      <c r="A4248" s="1152"/>
      <c r="B4248" s="1072"/>
      <c r="C4248" s="1075"/>
      <c r="D4248" s="1075"/>
      <c r="E4248" s="1153"/>
      <c r="F4248" s="1076"/>
    </row>
    <row r="4249" spans="1:6">
      <c r="A4249" s="1152"/>
      <c r="B4249" s="1072"/>
      <c r="C4249" s="1075"/>
      <c r="D4249" s="1075"/>
      <c r="E4249" s="1153"/>
      <c r="F4249" s="1076"/>
    </row>
    <row r="4250" spans="1:6">
      <c r="A4250" s="1152"/>
      <c r="B4250" s="1072"/>
      <c r="C4250" s="1075"/>
      <c r="D4250" s="1075"/>
      <c r="E4250" s="1153"/>
      <c r="F4250" s="1076"/>
    </row>
    <row r="4251" spans="1:6">
      <c r="A4251" s="1152"/>
      <c r="B4251" s="1072"/>
      <c r="C4251" s="1075"/>
      <c r="D4251" s="1075"/>
      <c r="E4251" s="1153"/>
      <c r="F4251" s="1076"/>
    </row>
    <row r="4252" spans="1:6">
      <c r="A4252" s="1152"/>
      <c r="B4252" s="1072"/>
      <c r="C4252" s="1075"/>
      <c r="D4252" s="1075"/>
      <c r="E4252" s="1153"/>
      <c r="F4252" s="1076"/>
    </row>
    <row r="4253" spans="1:6">
      <c r="A4253" s="1152"/>
      <c r="B4253" s="1072"/>
      <c r="C4253" s="1075"/>
      <c r="D4253" s="1075"/>
      <c r="E4253" s="1153"/>
      <c r="F4253" s="1076"/>
    </row>
    <row r="4254" spans="1:6">
      <c r="A4254" s="1152"/>
      <c r="B4254" s="1072"/>
      <c r="C4254" s="1075"/>
      <c r="D4254" s="1075"/>
      <c r="E4254" s="1153"/>
      <c r="F4254" s="1076"/>
    </row>
    <row r="4255" spans="1:6">
      <c r="A4255" s="1152"/>
      <c r="B4255" s="1072"/>
      <c r="C4255" s="1075"/>
      <c r="D4255" s="1075"/>
      <c r="E4255" s="1153"/>
      <c r="F4255" s="1076"/>
    </row>
    <row r="4256" spans="1:6">
      <c r="A4256" s="1152"/>
      <c r="B4256" s="1072"/>
      <c r="C4256" s="1075"/>
      <c r="D4256" s="1075"/>
      <c r="E4256" s="1153"/>
      <c r="F4256" s="1076"/>
    </row>
    <row r="4257" spans="1:6">
      <c r="A4257" s="1152"/>
      <c r="B4257" s="1072"/>
      <c r="C4257" s="1075"/>
      <c r="D4257" s="1075"/>
      <c r="E4257" s="1153"/>
      <c r="F4257" s="1076"/>
    </row>
    <row r="4258" spans="1:6">
      <c r="A4258" s="1152"/>
      <c r="B4258" s="1072"/>
      <c r="C4258" s="1075"/>
      <c r="D4258" s="1075"/>
      <c r="E4258" s="1153"/>
      <c r="F4258" s="1076"/>
    </row>
    <row r="4259" spans="1:6">
      <c r="A4259" s="1152"/>
      <c r="B4259" s="1072"/>
      <c r="C4259" s="1075"/>
      <c r="D4259" s="1075"/>
      <c r="E4259" s="1153"/>
      <c r="F4259" s="1076"/>
    </row>
    <row r="4260" spans="1:6">
      <c r="A4260" s="1152"/>
      <c r="B4260" s="1072"/>
      <c r="C4260" s="1075"/>
      <c r="D4260" s="1075"/>
      <c r="E4260" s="1153"/>
      <c r="F4260" s="1076"/>
    </row>
    <row r="4261" spans="1:6">
      <c r="A4261" s="1152"/>
      <c r="B4261" s="1072"/>
      <c r="C4261" s="1075"/>
      <c r="D4261" s="1075"/>
      <c r="E4261" s="1153"/>
      <c r="F4261" s="1076"/>
    </row>
    <row r="4262" spans="1:6">
      <c r="A4262" s="1152"/>
      <c r="B4262" s="1072"/>
      <c r="C4262" s="1075"/>
      <c r="D4262" s="1075"/>
      <c r="E4262" s="1153"/>
      <c r="F4262" s="1076"/>
    </row>
    <row r="4263" spans="1:6">
      <c r="A4263" s="1152"/>
      <c r="B4263" s="1072"/>
      <c r="C4263" s="1075"/>
      <c r="D4263" s="1075"/>
      <c r="E4263" s="1153"/>
      <c r="F4263" s="1076"/>
    </row>
    <row r="4264" spans="1:6">
      <c r="A4264" s="1152"/>
      <c r="B4264" s="1072"/>
      <c r="C4264" s="1075"/>
      <c r="D4264" s="1075"/>
      <c r="E4264" s="1153"/>
      <c r="F4264" s="1076"/>
    </row>
    <row r="4265" spans="1:6">
      <c r="A4265" s="1152"/>
      <c r="B4265" s="1072"/>
      <c r="C4265" s="1075"/>
      <c r="D4265" s="1075"/>
      <c r="E4265" s="1153"/>
      <c r="F4265" s="1076"/>
    </row>
    <row r="4266" spans="1:6">
      <c r="A4266" s="1152"/>
      <c r="B4266" s="1072"/>
      <c r="C4266" s="1075"/>
      <c r="D4266" s="1075"/>
      <c r="E4266" s="1153"/>
      <c r="F4266" s="1076"/>
    </row>
    <row r="4267" spans="1:6">
      <c r="A4267" s="1152"/>
      <c r="B4267" s="1072"/>
      <c r="C4267" s="1075"/>
      <c r="D4267" s="1075"/>
      <c r="E4267" s="1153"/>
      <c r="F4267" s="1076"/>
    </row>
    <row r="4268" spans="1:6">
      <c r="A4268" s="1152"/>
      <c r="B4268" s="1072"/>
      <c r="C4268" s="1075"/>
      <c r="D4268" s="1075"/>
      <c r="E4268" s="1153"/>
      <c r="F4268" s="1076"/>
    </row>
    <row r="4269" spans="1:6">
      <c r="A4269" s="1152"/>
      <c r="B4269" s="1072"/>
      <c r="C4269" s="1075"/>
      <c r="D4269" s="1075"/>
      <c r="E4269" s="1153"/>
      <c r="F4269" s="1076"/>
    </row>
    <row r="4270" spans="1:6">
      <c r="A4270" s="1152"/>
      <c r="B4270" s="1072"/>
      <c r="C4270" s="1075"/>
      <c r="D4270" s="1075"/>
      <c r="E4270" s="1153"/>
      <c r="F4270" s="1076"/>
    </row>
    <row r="4271" spans="1:6">
      <c r="A4271" s="1152"/>
      <c r="B4271" s="1072"/>
      <c r="C4271" s="1075"/>
      <c r="D4271" s="1075"/>
      <c r="E4271" s="1153"/>
      <c r="F4271" s="1076"/>
    </row>
    <row r="4272" spans="1:6">
      <c r="A4272" s="1152"/>
      <c r="B4272" s="1072"/>
      <c r="C4272" s="1075"/>
      <c r="D4272" s="1075"/>
      <c r="E4272" s="1153"/>
      <c r="F4272" s="1076"/>
    </row>
    <row r="4273" spans="1:6">
      <c r="A4273" s="1152"/>
      <c r="B4273" s="1072"/>
      <c r="C4273" s="1075"/>
      <c r="D4273" s="1075"/>
      <c r="E4273" s="1153"/>
      <c r="F4273" s="1076"/>
    </row>
    <row r="4274" spans="1:6">
      <c r="A4274" s="1152"/>
      <c r="B4274" s="1072"/>
      <c r="C4274" s="1075"/>
      <c r="D4274" s="1075"/>
      <c r="E4274" s="1153"/>
      <c r="F4274" s="1076"/>
    </row>
    <row r="4275" spans="1:6">
      <c r="A4275" s="1152"/>
      <c r="B4275" s="1072"/>
      <c r="C4275" s="1075"/>
      <c r="D4275" s="1075"/>
      <c r="E4275" s="1153"/>
      <c r="F4275" s="1076"/>
    </row>
    <row r="4276" spans="1:6">
      <c r="A4276" s="1152"/>
      <c r="B4276" s="1072"/>
      <c r="C4276" s="1075"/>
      <c r="D4276" s="1075"/>
      <c r="E4276" s="1153"/>
      <c r="F4276" s="1076"/>
    </row>
    <row r="4277" spans="1:6">
      <c r="A4277" s="1152"/>
      <c r="B4277" s="1072"/>
      <c r="C4277" s="1075"/>
      <c r="D4277" s="1075"/>
      <c r="E4277" s="1153"/>
      <c r="F4277" s="1076"/>
    </row>
    <row r="4278" spans="1:6">
      <c r="A4278" s="1152"/>
      <c r="B4278" s="1072"/>
      <c r="C4278" s="1075"/>
      <c r="D4278" s="1075"/>
      <c r="E4278" s="1153"/>
      <c r="F4278" s="1076"/>
    </row>
    <row r="4279" spans="1:6">
      <c r="A4279" s="1152"/>
      <c r="B4279" s="1072"/>
      <c r="C4279" s="1075"/>
      <c r="D4279" s="1075"/>
      <c r="E4279" s="1153"/>
      <c r="F4279" s="1076"/>
    </row>
    <row r="4280" spans="1:6">
      <c r="A4280" s="1152"/>
      <c r="B4280" s="1072"/>
      <c r="C4280" s="1075"/>
      <c r="D4280" s="1075"/>
      <c r="E4280" s="1153"/>
      <c r="F4280" s="1076"/>
    </row>
    <row r="4281" spans="1:6">
      <c r="A4281" s="1152"/>
      <c r="B4281" s="1072"/>
      <c r="C4281" s="1075"/>
      <c r="D4281" s="1075"/>
      <c r="E4281" s="1153"/>
      <c r="F4281" s="1076"/>
    </row>
    <row r="4282" spans="1:6">
      <c r="A4282" s="1152"/>
      <c r="B4282" s="1072"/>
      <c r="C4282" s="1075"/>
      <c r="D4282" s="1075"/>
      <c r="E4282" s="1153"/>
      <c r="F4282" s="1076"/>
    </row>
    <row r="4283" spans="1:6">
      <c r="A4283" s="1152"/>
      <c r="B4283" s="1072"/>
      <c r="C4283" s="1075"/>
      <c r="D4283" s="1075"/>
      <c r="E4283" s="1153"/>
      <c r="F4283" s="1076"/>
    </row>
    <row r="4284" spans="1:6">
      <c r="A4284" s="1152"/>
      <c r="B4284" s="1072"/>
      <c r="C4284" s="1075"/>
      <c r="D4284" s="1075"/>
      <c r="E4284" s="1153"/>
      <c r="F4284" s="1076"/>
    </row>
    <row r="4285" spans="1:6">
      <c r="A4285" s="1152"/>
      <c r="B4285" s="1072"/>
      <c r="C4285" s="1075"/>
      <c r="D4285" s="1075"/>
      <c r="E4285" s="1153"/>
      <c r="F4285" s="1076"/>
    </row>
    <row r="4286" spans="1:6">
      <c r="A4286" s="1152"/>
      <c r="B4286" s="1072"/>
      <c r="C4286" s="1075"/>
      <c r="D4286" s="1075"/>
      <c r="E4286" s="1153"/>
      <c r="F4286" s="1076"/>
    </row>
    <row r="4287" spans="1:6">
      <c r="A4287" s="1152"/>
      <c r="B4287" s="1072"/>
      <c r="C4287" s="1075"/>
      <c r="D4287" s="1075"/>
      <c r="E4287" s="1153"/>
      <c r="F4287" s="1076"/>
    </row>
    <row r="4288" spans="1:6">
      <c r="A4288" s="1152"/>
      <c r="B4288" s="1072"/>
      <c r="C4288" s="1075"/>
      <c r="D4288" s="1075"/>
      <c r="E4288" s="1153"/>
      <c r="F4288" s="1076"/>
    </row>
    <row r="4289" spans="1:6">
      <c r="A4289" s="1152"/>
      <c r="B4289" s="1072"/>
      <c r="C4289" s="1075"/>
      <c r="D4289" s="1075"/>
      <c r="E4289" s="1153"/>
      <c r="F4289" s="1076"/>
    </row>
    <row r="4290" spans="1:6">
      <c r="A4290" s="1152"/>
      <c r="B4290" s="1072"/>
      <c r="C4290" s="1075"/>
      <c r="D4290" s="1075"/>
      <c r="E4290" s="1153"/>
      <c r="F4290" s="1076"/>
    </row>
    <row r="4291" spans="1:6">
      <c r="A4291" s="1152"/>
      <c r="B4291" s="1072"/>
      <c r="C4291" s="1075"/>
      <c r="D4291" s="1075"/>
      <c r="E4291" s="1153"/>
      <c r="F4291" s="1076"/>
    </row>
    <row r="4292" spans="1:6">
      <c r="A4292" s="1152"/>
      <c r="B4292" s="1072"/>
      <c r="C4292" s="1075"/>
      <c r="D4292" s="1075"/>
      <c r="E4292" s="1153"/>
      <c r="F4292" s="1076"/>
    </row>
    <row r="4293" spans="1:6">
      <c r="A4293" s="1152"/>
      <c r="B4293" s="1072"/>
      <c r="C4293" s="1075"/>
      <c r="D4293" s="1075"/>
      <c r="E4293" s="1153"/>
      <c r="F4293" s="1076"/>
    </row>
    <row r="4294" spans="1:6">
      <c r="A4294" s="1152"/>
      <c r="B4294" s="1072"/>
      <c r="C4294" s="1075"/>
      <c r="D4294" s="1075"/>
      <c r="E4294" s="1153"/>
      <c r="F4294" s="1076"/>
    </row>
    <row r="4295" spans="1:6">
      <c r="A4295" s="1152"/>
      <c r="B4295" s="1072"/>
      <c r="C4295" s="1075"/>
      <c r="D4295" s="1075"/>
      <c r="E4295" s="1153"/>
      <c r="F4295" s="1076"/>
    </row>
    <row r="4296" spans="1:6">
      <c r="A4296" s="1152"/>
      <c r="B4296" s="1072"/>
      <c r="C4296" s="1075"/>
      <c r="D4296" s="1075"/>
      <c r="E4296" s="1153"/>
      <c r="F4296" s="1076"/>
    </row>
    <row r="4297" spans="1:6">
      <c r="A4297" s="1152"/>
      <c r="B4297" s="1072"/>
      <c r="C4297" s="1075"/>
      <c r="D4297" s="1075"/>
      <c r="E4297" s="1153"/>
      <c r="F4297" s="1076"/>
    </row>
    <row r="4298" spans="1:6">
      <c r="A4298" s="1152"/>
      <c r="B4298" s="1072"/>
      <c r="C4298" s="1075"/>
      <c r="D4298" s="1075"/>
      <c r="E4298" s="1153"/>
      <c r="F4298" s="1076"/>
    </row>
    <row r="4299" spans="1:6">
      <c r="A4299" s="1152"/>
      <c r="B4299" s="1072"/>
      <c r="C4299" s="1075"/>
      <c r="D4299" s="1075"/>
      <c r="E4299" s="1153"/>
      <c r="F4299" s="1076"/>
    </row>
    <row r="4300" spans="1:6">
      <c r="A4300" s="1152"/>
      <c r="B4300" s="1072"/>
      <c r="C4300" s="1075"/>
      <c r="D4300" s="1075"/>
      <c r="E4300" s="1153"/>
      <c r="F4300" s="1076"/>
    </row>
    <row r="4301" spans="1:6">
      <c r="A4301" s="1152"/>
      <c r="B4301" s="1072"/>
      <c r="C4301" s="1075"/>
      <c r="D4301" s="1075"/>
      <c r="E4301" s="1153"/>
      <c r="F4301" s="1076"/>
    </row>
    <row r="4302" spans="1:6">
      <c r="A4302" s="1152"/>
      <c r="B4302" s="1072"/>
      <c r="C4302" s="1075"/>
      <c r="D4302" s="1075"/>
      <c r="E4302" s="1153"/>
      <c r="F4302" s="1076"/>
    </row>
    <row r="4303" spans="1:6">
      <c r="A4303" s="1152"/>
      <c r="B4303" s="1072"/>
      <c r="C4303" s="1075"/>
      <c r="D4303" s="1075"/>
      <c r="E4303" s="1153"/>
      <c r="F4303" s="1076"/>
    </row>
    <row r="4304" spans="1:6">
      <c r="A4304" s="1152"/>
      <c r="B4304" s="1072"/>
      <c r="C4304" s="1075"/>
      <c r="D4304" s="1075"/>
      <c r="E4304" s="1153"/>
      <c r="F4304" s="1076"/>
    </row>
    <row r="4305" spans="1:6">
      <c r="A4305" s="1152"/>
      <c r="B4305" s="1072"/>
      <c r="C4305" s="1075"/>
      <c r="D4305" s="1075"/>
      <c r="E4305" s="1153"/>
      <c r="F4305" s="1076"/>
    </row>
    <row r="4306" spans="1:6">
      <c r="A4306" s="1152"/>
      <c r="B4306" s="1072"/>
      <c r="C4306" s="1075"/>
      <c r="D4306" s="1075"/>
      <c r="E4306" s="1153"/>
      <c r="F4306" s="1076"/>
    </row>
    <row r="4307" spans="1:6">
      <c r="A4307" s="1152"/>
      <c r="B4307" s="1072"/>
      <c r="C4307" s="1075"/>
      <c r="D4307" s="1075"/>
      <c r="E4307" s="1153"/>
      <c r="F4307" s="1076"/>
    </row>
    <row r="4308" spans="1:6">
      <c r="A4308" s="1152"/>
      <c r="B4308" s="1072"/>
      <c r="C4308" s="1075"/>
      <c r="D4308" s="1075"/>
      <c r="E4308" s="1153"/>
      <c r="F4308" s="1076"/>
    </row>
    <row r="4309" spans="1:6">
      <c r="A4309" s="1152"/>
      <c r="B4309" s="1072"/>
      <c r="C4309" s="1075"/>
      <c r="D4309" s="1075"/>
      <c r="E4309" s="1153"/>
      <c r="F4309" s="1076"/>
    </row>
    <row r="4310" spans="1:6">
      <c r="A4310" s="1152"/>
      <c r="B4310" s="1072"/>
      <c r="C4310" s="1075"/>
      <c r="D4310" s="1075"/>
      <c r="E4310" s="1153"/>
      <c r="F4310" s="1076"/>
    </row>
    <row r="4311" spans="1:6">
      <c r="A4311" s="1152"/>
      <c r="B4311" s="1072"/>
      <c r="C4311" s="1075"/>
      <c r="D4311" s="1075"/>
      <c r="E4311" s="1153"/>
      <c r="F4311" s="1076"/>
    </row>
    <row r="4312" spans="1:6">
      <c r="A4312" s="1152"/>
      <c r="B4312" s="1072"/>
      <c r="C4312" s="1075"/>
      <c r="D4312" s="1075"/>
      <c r="E4312" s="1153"/>
      <c r="F4312" s="1076"/>
    </row>
    <row r="4313" spans="1:6">
      <c r="A4313" s="1152"/>
      <c r="B4313" s="1072"/>
      <c r="C4313" s="1075"/>
      <c r="D4313" s="1075"/>
      <c r="E4313" s="1153"/>
      <c r="F4313" s="1076"/>
    </row>
    <row r="4314" spans="1:6">
      <c r="A4314" s="1152"/>
      <c r="B4314" s="1072"/>
      <c r="C4314" s="1075"/>
      <c r="D4314" s="1075"/>
      <c r="E4314" s="1153"/>
      <c r="F4314" s="1076"/>
    </row>
    <row r="4315" spans="1:6">
      <c r="A4315" s="1152"/>
      <c r="B4315" s="1072"/>
      <c r="C4315" s="1075"/>
      <c r="D4315" s="1075"/>
      <c r="E4315" s="1153"/>
      <c r="F4315" s="1076"/>
    </row>
    <row r="4316" spans="1:6">
      <c r="A4316" s="1152"/>
      <c r="B4316" s="1072"/>
      <c r="C4316" s="1075"/>
      <c r="D4316" s="1075"/>
      <c r="E4316" s="1153"/>
      <c r="F4316" s="1076"/>
    </row>
    <row r="4317" spans="1:6">
      <c r="A4317" s="1152"/>
      <c r="B4317" s="1072"/>
      <c r="C4317" s="1075"/>
      <c r="D4317" s="1075"/>
      <c r="E4317" s="1153"/>
      <c r="F4317" s="1076"/>
    </row>
    <row r="4318" spans="1:6">
      <c r="A4318" s="1152"/>
      <c r="B4318" s="1072"/>
      <c r="C4318" s="1075"/>
      <c r="D4318" s="1075"/>
      <c r="E4318" s="1153"/>
      <c r="F4318" s="1076"/>
    </row>
    <row r="4319" spans="1:6">
      <c r="A4319" s="1152"/>
      <c r="B4319" s="1072"/>
      <c r="C4319" s="1075"/>
      <c r="D4319" s="1075"/>
      <c r="E4319" s="1153"/>
      <c r="F4319" s="1076"/>
    </row>
    <row r="4320" spans="1:6">
      <c r="A4320" s="1152"/>
      <c r="B4320" s="1072"/>
      <c r="C4320" s="1075"/>
      <c r="D4320" s="1075"/>
      <c r="E4320" s="1153"/>
      <c r="F4320" s="1076"/>
    </row>
    <row r="4321" spans="1:6">
      <c r="A4321" s="1152"/>
      <c r="B4321" s="1072"/>
      <c r="C4321" s="1075"/>
      <c r="D4321" s="1075"/>
      <c r="E4321" s="1153"/>
      <c r="F4321" s="1076"/>
    </row>
    <row r="4322" spans="1:6">
      <c r="A4322" s="1152"/>
      <c r="B4322" s="1072"/>
      <c r="C4322" s="1075"/>
      <c r="D4322" s="1075"/>
      <c r="E4322" s="1153"/>
      <c r="F4322" s="1076"/>
    </row>
    <row r="4323" spans="1:6">
      <c r="A4323" s="1152"/>
      <c r="B4323" s="1072"/>
      <c r="C4323" s="1075"/>
      <c r="D4323" s="1075"/>
      <c r="E4323" s="1153"/>
      <c r="F4323" s="1076"/>
    </row>
    <row r="4324" spans="1:6">
      <c r="A4324" s="1152"/>
      <c r="B4324" s="1072"/>
      <c r="C4324" s="1075"/>
      <c r="D4324" s="1075"/>
      <c r="E4324" s="1153"/>
      <c r="F4324" s="1076"/>
    </row>
    <row r="4325" spans="1:6">
      <c r="A4325" s="1152"/>
      <c r="B4325" s="1072"/>
      <c r="C4325" s="1075"/>
      <c r="D4325" s="1075"/>
      <c r="E4325" s="1153"/>
      <c r="F4325" s="1076"/>
    </row>
    <row r="4326" spans="1:6">
      <c r="A4326" s="1152"/>
      <c r="B4326" s="1072"/>
      <c r="C4326" s="1075"/>
      <c r="D4326" s="1075"/>
      <c r="E4326" s="1153"/>
      <c r="F4326" s="1076"/>
    </row>
    <row r="4327" spans="1:6">
      <c r="A4327" s="1152"/>
      <c r="B4327" s="1072"/>
      <c r="C4327" s="1075"/>
      <c r="D4327" s="1075"/>
      <c r="E4327" s="1153"/>
      <c r="F4327" s="1076"/>
    </row>
    <row r="4328" spans="1:6">
      <c r="A4328" s="1152"/>
      <c r="B4328" s="1072"/>
      <c r="C4328" s="1075"/>
      <c r="D4328" s="1075"/>
      <c r="E4328" s="1153"/>
      <c r="F4328" s="1076"/>
    </row>
    <row r="4329" spans="1:6">
      <c r="A4329" s="1152"/>
      <c r="B4329" s="1072"/>
      <c r="C4329" s="1075"/>
      <c r="D4329" s="1075"/>
      <c r="E4329" s="1153"/>
      <c r="F4329" s="1076"/>
    </row>
    <row r="4330" spans="1:6">
      <c r="A4330" s="1152"/>
      <c r="B4330" s="1072"/>
      <c r="C4330" s="1075"/>
      <c r="D4330" s="1075"/>
      <c r="E4330" s="1153"/>
      <c r="F4330" s="1076"/>
    </row>
    <row r="4331" spans="1:6">
      <c r="A4331" s="1152"/>
      <c r="B4331" s="1072"/>
      <c r="C4331" s="1075"/>
      <c r="D4331" s="1075"/>
      <c r="E4331" s="1153"/>
      <c r="F4331" s="1076"/>
    </row>
    <row r="4332" spans="1:6">
      <c r="A4332" s="1152"/>
      <c r="B4332" s="1072"/>
      <c r="C4332" s="1075"/>
      <c r="D4332" s="1075"/>
      <c r="E4332" s="1153"/>
      <c r="F4332" s="1076"/>
    </row>
    <row r="4333" spans="1:6">
      <c r="A4333" s="1111"/>
      <c r="B4333" s="1068"/>
      <c r="C4333" s="1073"/>
      <c r="D4333" s="1073"/>
      <c r="E4333" s="1127"/>
      <c r="F4333" s="1074"/>
    </row>
    <row r="4334" spans="1:6">
      <c r="A4334" s="1111"/>
      <c r="B4334" s="1068"/>
      <c r="C4334" s="1073"/>
      <c r="D4334" s="1073"/>
      <c r="E4334" s="1127"/>
      <c r="F4334" s="1074"/>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J4202"/>
  <sheetViews>
    <sheetView topLeftCell="A52" workbookViewId="0">
      <selection activeCell="E18" sqref="E18"/>
    </sheetView>
  </sheetViews>
  <sheetFormatPr defaultRowHeight="12.5"/>
  <cols>
    <col min="1" max="1" width="8.453125" customWidth="1"/>
    <col min="2" max="2" width="43.1796875" customWidth="1"/>
    <col min="3" max="3" width="6.54296875" customWidth="1"/>
    <col min="4" max="4" width="7.81640625" customWidth="1"/>
    <col min="6" max="6" width="15.08984375" customWidth="1"/>
  </cols>
  <sheetData>
    <row r="1" spans="1:7">
      <c r="A1" s="1213"/>
      <c r="B1" s="1170"/>
      <c r="C1" s="1213"/>
      <c r="D1" s="1170"/>
      <c r="E1" s="1180"/>
      <c r="F1" s="1221"/>
      <c r="G1" s="1169"/>
    </row>
    <row r="2" spans="1:7" ht="14">
      <c r="B2" s="1290" t="s">
        <v>571</v>
      </c>
      <c r="C2" s="1271"/>
      <c r="D2" s="1271"/>
      <c r="E2" s="1271"/>
      <c r="F2" s="1272"/>
      <c r="G2" s="1272"/>
    </row>
    <row r="3" spans="1:7" ht="14">
      <c r="B3" s="1290" t="s">
        <v>572</v>
      </c>
      <c r="C3" s="1271"/>
      <c r="D3" s="1271"/>
      <c r="E3" s="1271"/>
      <c r="F3" s="1272"/>
      <c r="G3" s="1272"/>
    </row>
    <row r="4" spans="1:7" ht="18">
      <c r="A4" s="1291"/>
      <c r="B4" s="1292"/>
      <c r="C4" s="1273"/>
      <c r="D4" s="1271"/>
      <c r="E4" s="1271"/>
      <c r="F4" s="1272"/>
      <c r="G4" s="1272"/>
    </row>
    <row r="5" spans="1:7" ht="18">
      <c r="A5" s="1291"/>
      <c r="B5" s="1292"/>
      <c r="C5" s="1273"/>
      <c r="D5" s="1271"/>
      <c r="E5" s="1271"/>
      <c r="F5" s="1272"/>
      <c r="G5" s="1272"/>
    </row>
    <row r="6" spans="1:7" ht="14">
      <c r="B6" s="1293" t="s">
        <v>38</v>
      </c>
      <c r="C6" s="1273"/>
      <c r="D6" s="1271"/>
      <c r="E6" s="1271"/>
      <c r="F6" s="1272"/>
      <c r="G6" s="1272"/>
    </row>
    <row r="7" spans="1:7" ht="14">
      <c r="A7" s="1293"/>
      <c r="B7" s="1181" t="s">
        <v>579</v>
      </c>
      <c r="C7" s="1275"/>
      <c r="D7" s="1271"/>
      <c r="E7" s="1271"/>
      <c r="F7" s="1272"/>
      <c r="G7" s="1272"/>
    </row>
    <row r="8" spans="1:7" ht="15.5">
      <c r="A8" s="1294" t="s">
        <v>39</v>
      </c>
      <c r="B8" s="1181" t="s">
        <v>580</v>
      </c>
      <c r="C8" s="1275"/>
      <c r="D8" s="1271"/>
      <c r="E8" s="1271"/>
      <c r="F8" s="1272"/>
      <c r="G8" s="1272"/>
    </row>
    <row r="9" spans="1:7" ht="14">
      <c r="A9" s="1251"/>
      <c r="B9" s="1181"/>
      <c r="C9" s="1208"/>
      <c r="D9" s="1274"/>
      <c r="E9" s="1275"/>
      <c r="F9" s="1271"/>
      <c r="G9" s="1175"/>
    </row>
    <row r="10" spans="1:7" ht="14">
      <c r="A10" s="1289"/>
      <c r="B10" s="1295" t="s">
        <v>70</v>
      </c>
      <c r="C10" s="1208"/>
      <c r="D10" s="1274"/>
      <c r="E10" s="1275"/>
      <c r="F10" s="1271"/>
      <c r="G10" s="1169"/>
    </row>
    <row r="11" spans="1:7" ht="14">
      <c r="A11" s="1213"/>
      <c r="B11" s="1252"/>
      <c r="C11" s="1213"/>
      <c r="D11" s="1170"/>
      <c r="E11" s="1180"/>
      <c r="F11" s="1221"/>
      <c r="G11" s="1169"/>
    </row>
    <row r="12" spans="1:7" ht="14">
      <c r="A12" s="1249"/>
      <c r="B12" s="1280" t="s">
        <v>737</v>
      </c>
      <c r="C12" s="1213"/>
      <c r="D12" s="1170"/>
      <c r="E12" s="1180"/>
      <c r="F12" s="1221"/>
      <c r="G12" s="1169"/>
    </row>
    <row r="14" spans="1:7" ht="13">
      <c r="A14" s="1169"/>
      <c r="B14" s="1174" t="s">
        <v>29</v>
      </c>
      <c r="C14" s="1169"/>
      <c r="D14" s="1169"/>
      <c r="E14" s="1169"/>
      <c r="F14" s="1169"/>
      <c r="G14" s="1169"/>
    </row>
    <row r="15" spans="1:7">
      <c r="A15" s="1213"/>
      <c r="B15" s="1170"/>
      <c r="C15" s="1213"/>
      <c r="D15" s="1170"/>
      <c r="E15" s="1180"/>
      <c r="F15" s="1221"/>
      <c r="G15" s="1169"/>
    </row>
    <row r="16" spans="1:7">
      <c r="A16" s="1213"/>
      <c r="B16" s="1170"/>
      <c r="C16" s="1213"/>
      <c r="D16" s="1170"/>
      <c r="E16" s="1180"/>
      <c r="F16" s="1221"/>
      <c r="G16" s="1169"/>
    </row>
    <row r="17" spans="1:10">
      <c r="A17" s="1213">
        <v>1</v>
      </c>
      <c r="B17" s="1170" t="s">
        <v>4</v>
      </c>
      <c r="C17" s="1213"/>
      <c r="D17" s="1170"/>
      <c r="E17" s="1180"/>
      <c r="F17" s="1221">
        <f>F54</f>
        <v>0</v>
      </c>
      <c r="G17" s="1169"/>
    </row>
    <row r="18" spans="1:10">
      <c r="A18" s="1213"/>
      <c r="B18" s="1170"/>
      <c r="C18" s="1213"/>
      <c r="D18" s="1170"/>
      <c r="E18" s="1180"/>
      <c r="F18" s="1221"/>
      <c r="G18" s="1169"/>
    </row>
    <row r="19" spans="1:10">
      <c r="A19" s="1213">
        <v>2</v>
      </c>
      <c r="B19" s="1170" t="s">
        <v>9</v>
      </c>
      <c r="C19" s="1213"/>
      <c r="D19" s="1170"/>
      <c r="E19" s="1180"/>
      <c r="F19" s="1221">
        <f>F75</f>
        <v>0</v>
      </c>
      <c r="G19" s="1169"/>
    </row>
    <row r="20" spans="1:10">
      <c r="A20" s="1213"/>
      <c r="B20" s="1170"/>
      <c r="C20" s="1213"/>
      <c r="D20" s="1170"/>
      <c r="E20" s="1180"/>
      <c r="F20" s="1221"/>
      <c r="G20" s="1169"/>
    </row>
    <row r="21" spans="1:10">
      <c r="A21" s="1213">
        <v>3</v>
      </c>
      <c r="B21" s="1170" t="s">
        <v>5</v>
      </c>
      <c r="C21" s="1213"/>
      <c r="D21" s="1170"/>
      <c r="E21" s="1180"/>
      <c r="F21" s="1193">
        <f>F97</f>
        <v>0</v>
      </c>
      <c r="G21" s="1169"/>
    </row>
    <row r="22" spans="1:10">
      <c r="A22" s="1213"/>
      <c r="B22" s="1170"/>
      <c r="C22" s="1213"/>
      <c r="D22" s="1170"/>
      <c r="E22" s="1180"/>
      <c r="F22" s="1221"/>
      <c r="G22" s="1169"/>
    </row>
    <row r="23" spans="1:10">
      <c r="A23" s="1213">
        <v>4</v>
      </c>
      <c r="B23" s="1170" t="s">
        <v>6</v>
      </c>
      <c r="C23" s="1213"/>
      <c r="D23" s="1170"/>
      <c r="E23" s="1180"/>
      <c r="F23" s="1221">
        <f>F106</f>
        <v>0</v>
      </c>
      <c r="G23" s="1169"/>
    </row>
    <row r="24" spans="1:10">
      <c r="A24" s="1213"/>
      <c r="B24" s="1170"/>
      <c r="C24" s="1213"/>
      <c r="D24" s="1170"/>
      <c r="E24" s="1180"/>
      <c r="F24" s="1221"/>
      <c r="G24" s="1169"/>
    </row>
    <row r="25" spans="1:10">
      <c r="A25" s="1215">
        <v>6</v>
      </c>
      <c r="B25" s="1171" t="s">
        <v>7</v>
      </c>
      <c r="C25" s="1215"/>
      <c r="D25" s="1171"/>
      <c r="E25" s="1283"/>
      <c r="F25" s="1226">
        <f>F120</f>
        <v>0</v>
      </c>
      <c r="G25" s="1169"/>
    </row>
    <row r="26" spans="1:10">
      <c r="A26" s="1213"/>
      <c r="B26" s="1170"/>
      <c r="C26" s="1213"/>
      <c r="D26" s="1170"/>
      <c r="E26" s="1190"/>
      <c r="F26" s="1233"/>
      <c r="G26" s="1169"/>
    </row>
    <row r="27" spans="1:10" ht="13">
      <c r="A27" s="1213"/>
      <c r="B27" s="285"/>
      <c r="C27" s="297"/>
      <c r="D27" s="1574" t="s">
        <v>0</v>
      </c>
      <c r="E27" s="1575"/>
      <c r="F27" s="298">
        <f>SUM(F16:F25)</f>
        <v>0</v>
      </c>
      <c r="G27" s="1222"/>
    </row>
    <row r="29" spans="1:10" ht="25.5" thickBot="1">
      <c r="A29" s="1216" t="s">
        <v>1</v>
      </c>
      <c r="B29" s="1176" t="s">
        <v>2</v>
      </c>
      <c r="C29" s="1216" t="s">
        <v>11</v>
      </c>
      <c r="D29" s="1200" t="s">
        <v>3</v>
      </c>
      <c r="E29" s="1191" t="s">
        <v>10</v>
      </c>
      <c r="F29" s="1223" t="s">
        <v>718</v>
      </c>
      <c r="G29" s="1169"/>
      <c r="H29" s="1169"/>
      <c r="I29" s="1169"/>
      <c r="J29" s="1169"/>
    </row>
    <row r="30" spans="1:10" ht="13" thickTop="1">
      <c r="A30" s="1213"/>
      <c r="B30" s="1170"/>
      <c r="C30" s="1213"/>
      <c r="D30" s="1170"/>
      <c r="E30" s="1180"/>
      <c r="F30" s="1221"/>
      <c r="G30" s="1169"/>
      <c r="H30" s="1169"/>
      <c r="I30" s="1169"/>
      <c r="J30" s="1169"/>
    </row>
    <row r="31" spans="1:10" ht="13">
      <c r="A31" s="1217">
        <v>1</v>
      </c>
      <c r="B31" s="1174" t="s">
        <v>4</v>
      </c>
      <c r="C31" s="1217"/>
      <c r="D31" s="1174"/>
      <c r="E31" s="1204"/>
      <c r="F31" s="1224"/>
      <c r="G31" s="1182"/>
      <c r="H31" s="1182"/>
      <c r="I31" s="1182"/>
      <c r="J31" s="1182"/>
    </row>
    <row r="32" spans="1:10" ht="13">
      <c r="A32" s="1217"/>
      <c r="B32" s="1174"/>
      <c r="C32" s="1217"/>
      <c r="D32" s="1174"/>
      <c r="E32" s="1204"/>
      <c r="F32" s="1224"/>
      <c r="G32" s="1242"/>
      <c r="H32" s="1218"/>
      <c r="I32" s="1202"/>
      <c r="J32" s="1202"/>
    </row>
    <row r="33" spans="1:10" ht="25">
      <c r="A33" s="1179" t="s">
        <v>57</v>
      </c>
      <c r="B33" s="1172" t="s">
        <v>56</v>
      </c>
      <c r="C33" s="1218" t="s">
        <v>12</v>
      </c>
      <c r="D33" s="1277">
        <v>0.05</v>
      </c>
      <c r="E33" s="1202"/>
      <c r="F33" s="1225">
        <f>D33*E33</f>
        <v>0</v>
      </c>
      <c r="G33" s="1242"/>
      <c r="H33" s="1218"/>
      <c r="I33" s="1202"/>
      <c r="J33" s="1202"/>
    </row>
    <row r="34" spans="1:10">
      <c r="A34" s="1179"/>
      <c r="B34" s="1172"/>
      <c r="C34" s="1218"/>
      <c r="D34" s="1281"/>
      <c r="E34" s="1202"/>
      <c r="F34" s="1225"/>
      <c r="G34" s="1242"/>
      <c r="H34" s="1218"/>
      <c r="I34" s="1202"/>
      <c r="J34" s="1202"/>
    </row>
    <row r="35" spans="1:10" ht="25">
      <c r="A35" s="1179" t="s">
        <v>85</v>
      </c>
      <c r="B35" s="1172" t="s">
        <v>87</v>
      </c>
      <c r="C35" s="1218" t="s">
        <v>12</v>
      </c>
      <c r="D35" s="1281">
        <v>0.15</v>
      </c>
      <c r="E35" s="1202"/>
      <c r="F35" s="1225">
        <f t="shared" ref="F35" si="0">D35*E35</f>
        <v>0</v>
      </c>
      <c r="G35" s="1242"/>
      <c r="H35" s="1218"/>
      <c r="I35" s="1202"/>
      <c r="J35" s="1202"/>
    </row>
    <row r="36" spans="1:10">
      <c r="A36" s="1179"/>
      <c r="B36" s="1172"/>
      <c r="C36" s="1218"/>
      <c r="D36" s="1229"/>
      <c r="E36" s="1202"/>
      <c r="F36" s="1225"/>
      <c r="G36" s="1242"/>
      <c r="H36" s="1218"/>
      <c r="I36" s="1202"/>
      <c r="J36" s="1202"/>
    </row>
    <row r="37" spans="1:10" ht="25">
      <c r="A37" s="1214" t="s">
        <v>17</v>
      </c>
      <c r="B37" s="1183" t="s">
        <v>18</v>
      </c>
      <c r="C37" s="1212" t="s">
        <v>16</v>
      </c>
      <c r="D37" s="1189">
        <v>5</v>
      </c>
      <c r="E37" s="1203"/>
      <c r="F37" s="1225">
        <f t="shared" ref="F37" si="1">D37*E37</f>
        <v>0</v>
      </c>
      <c r="G37" s="1243"/>
      <c r="H37" s="1212"/>
      <c r="I37" s="1203"/>
      <c r="J37" s="1203"/>
    </row>
    <row r="38" spans="1:10">
      <c r="A38" s="1214"/>
      <c r="B38" s="1172"/>
      <c r="C38" s="1218"/>
      <c r="D38" s="1229"/>
      <c r="E38" s="1202"/>
      <c r="F38" s="1225"/>
      <c r="G38" s="1244"/>
      <c r="H38" s="1212"/>
      <c r="I38" s="1203"/>
      <c r="J38" s="1203"/>
    </row>
    <row r="39" spans="1:10" ht="25">
      <c r="A39" s="1212" t="s">
        <v>19</v>
      </c>
      <c r="B39" s="1172" t="s">
        <v>79</v>
      </c>
      <c r="C39" s="1212" t="s">
        <v>14</v>
      </c>
      <c r="D39" s="1229">
        <v>40</v>
      </c>
      <c r="E39" s="1203"/>
      <c r="F39" s="1225">
        <f t="shared" ref="F39" si="2">D39*E39</f>
        <v>0</v>
      </c>
      <c r="G39" s="1243"/>
      <c r="H39" s="1212"/>
      <c r="I39" s="1203"/>
      <c r="J39" s="1203"/>
    </row>
    <row r="40" spans="1:10">
      <c r="A40" s="1212"/>
      <c r="B40" s="1172"/>
      <c r="C40" s="1212"/>
      <c r="D40" s="1229"/>
      <c r="E40" s="1203"/>
      <c r="F40" s="1225"/>
      <c r="G40" s="1243"/>
      <c r="H40" s="1212"/>
      <c r="I40" s="1203"/>
      <c r="J40" s="1203"/>
    </row>
    <row r="41" spans="1:10" ht="25">
      <c r="A41" s="1218" t="s">
        <v>659</v>
      </c>
      <c r="B41" s="1172" t="s">
        <v>588</v>
      </c>
      <c r="C41" s="1218" t="s">
        <v>14</v>
      </c>
      <c r="D41" s="1229">
        <v>93</v>
      </c>
      <c r="E41" s="1203"/>
      <c r="F41" s="1225">
        <f t="shared" ref="F41" si="3">D41*E41</f>
        <v>0</v>
      </c>
      <c r="G41" s="1243"/>
      <c r="H41" s="1212"/>
      <c r="I41" s="1203"/>
      <c r="J41" s="1203"/>
    </row>
    <row r="42" spans="1:10">
      <c r="A42" s="1212"/>
      <c r="B42" s="1183"/>
      <c r="C42" s="1212"/>
      <c r="D42" s="1229"/>
      <c r="E42" s="1203"/>
      <c r="F42" s="1225"/>
      <c r="G42" s="1244"/>
      <c r="H42" s="1212"/>
      <c r="I42" s="1203"/>
      <c r="J42" s="1203"/>
    </row>
    <row r="43" spans="1:10" ht="25">
      <c r="A43" s="1214" t="s">
        <v>587</v>
      </c>
      <c r="B43" s="1172" t="s">
        <v>660</v>
      </c>
      <c r="C43" s="1212" t="s">
        <v>14</v>
      </c>
      <c r="D43" s="1229">
        <v>357</v>
      </c>
      <c r="E43" s="1203"/>
      <c r="F43" s="1225">
        <f t="shared" ref="F43" si="4">D43*E43</f>
        <v>0</v>
      </c>
      <c r="G43" s="1244"/>
      <c r="H43" s="1212"/>
      <c r="I43" s="1203"/>
      <c r="J43" s="1203"/>
    </row>
    <row r="44" spans="1:10">
      <c r="A44" s="1214"/>
      <c r="B44" s="1172"/>
      <c r="C44" s="1212"/>
      <c r="D44" s="1229"/>
      <c r="E44" s="1203"/>
      <c r="F44" s="1225"/>
      <c r="G44" s="1245"/>
      <c r="H44" s="1218"/>
      <c r="I44" s="1202"/>
      <c r="J44" s="1202"/>
    </row>
    <row r="45" spans="1:10">
      <c r="A45" s="1214" t="s">
        <v>34</v>
      </c>
      <c r="B45" s="1193" t="s">
        <v>78</v>
      </c>
      <c r="C45" s="1201" t="s">
        <v>15</v>
      </c>
      <c r="D45" s="1229">
        <v>18</v>
      </c>
      <c r="E45" s="1202"/>
      <c r="F45" s="1225">
        <f t="shared" ref="F45" si="5">D45*E45</f>
        <v>0</v>
      </c>
      <c r="G45" s="1245"/>
      <c r="H45" s="1218"/>
      <c r="I45" s="1202"/>
      <c r="J45" s="1202"/>
    </row>
    <row r="46" spans="1:10">
      <c r="A46" s="1214"/>
      <c r="B46" s="1193"/>
      <c r="C46" s="1201"/>
      <c r="D46" s="1297"/>
      <c r="E46" s="1202"/>
      <c r="F46" s="1225"/>
      <c r="G46" s="1245"/>
      <c r="H46" s="1218"/>
      <c r="I46" s="1202"/>
      <c r="J46" s="1202"/>
    </row>
    <row r="47" spans="1:10">
      <c r="A47" s="1214" t="s">
        <v>34</v>
      </c>
      <c r="B47" s="1193" t="s">
        <v>69</v>
      </c>
      <c r="C47" s="1201" t="s">
        <v>15</v>
      </c>
      <c r="D47" s="1229">
        <v>20</v>
      </c>
      <c r="E47" s="1202"/>
      <c r="F47" s="1225">
        <f t="shared" ref="F47" si="6">D47*E47</f>
        <v>0</v>
      </c>
      <c r="G47" s="1245"/>
      <c r="H47" s="1218"/>
      <c r="I47" s="1202"/>
      <c r="J47" s="1202"/>
    </row>
    <row r="48" spans="1:10">
      <c r="A48" s="1218"/>
      <c r="B48" s="1225"/>
      <c r="C48" s="1202"/>
      <c r="D48" s="1297"/>
      <c r="E48" s="1202"/>
      <c r="F48" s="1225"/>
      <c r="G48" s="1242"/>
      <c r="H48" s="1247"/>
      <c r="I48" s="1248"/>
      <c r="J48" s="1248"/>
    </row>
    <row r="49" spans="1:10" ht="25">
      <c r="A49" s="1218">
        <v>12391</v>
      </c>
      <c r="B49" s="1193" t="s">
        <v>88</v>
      </c>
      <c r="C49" s="1201" t="s">
        <v>15</v>
      </c>
      <c r="D49" s="1229">
        <v>75</v>
      </c>
      <c r="E49" s="1202"/>
      <c r="F49" s="1225">
        <f t="shared" ref="F49" si="7">D49*E49</f>
        <v>0</v>
      </c>
      <c r="G49" s="1245"/>
      <c r="H49" s="1218"/>
      <c r="I49" s="1202"/>
      <c r="J49" s="1202"/>
    </row>
    <row r="50" spans="1:10">
      <c r="A50" s="1218"/>
      <c r="B50" s="1193"/>
      <c r="C50" s="1201"/>
      <c r="D50" s="1297"/>
      <c r="E50" s="1202"/>
      <c r="F50" s="1225"/>
      <c r="G50" s="1245"/>
      <c r="H50" s="1218"/>
      <c r="I50" s="1202"/>
      <c r="J50" s="1202"/>
    </row>
    <row r="51" spans="1:10">
      <c r="A51" s="1288">
        <v>12391</v>
      </c>
      <c r="B51" s="1226" t="s">
        <v>243</v>
      </c>
      <c r="C51" s="1283" t="s">
        <v>14</v>
      </c>
      <c r="D51" s="1284">
        <v>30</v>
      </c>
      <c r="E51" s="1265"/>
      <c r="F51" s="1258">
        <f t="shared" ref="F51" si="8">D51*E51</f>
        <v>0</v>
      </c>
      <c r="G51" s="1245"/>
      <c r="H51" s="1218"/>
      <c r="I51" s="1202"/>
      <c r="J51" s="1202"/>
    </row>
    <row r="52" spans="1:10">
      <c r="A52" s="1239"/>
      <c r="B52" s="1170"/>
      <c r="C52" s="1250"/>
      <c r="D52" s="1187"/>
      <c r="E52" s="1237"/>
      <c r="F52" s="1286"/>
      <c r="G52" s="1246"/>
      <c r="H52" s="1213"/>
      <c r="I52" s="1180"/>
      <c r="J52" s="1180"/>
    </row>
    <row r="53" spans="1:10">
      <c r="A53" s="1213"/>
      <c r="B53" s="1170"/>
      <c r="C53" s="1213"/>
      <c r="D53" s="1170"/>
      <c r="E53" s="1180"/>
      <c r="F53" s="1221"/>
      <c r="G53" s="1187"/>
      <c r="H53" s="1187"/>
      <c r="I53" s="1187"/>
      <c r="J53" s="1187"/>
    </row>
    <row r="54" spans="1:10" ht="13">
      <c r="A54" s="1169"/>
      <c r="B54" s="296" t="s">
        <v>0</v>
      </c>
      <c r="C54" s="297"/>
      <c r="D54" s="285"/>
      <c r="E54" s="1547"/>
      <c r="F54" s="298">
        <f>SUM(F33:F51)</f>
        <v>0</v>
      </c>
      <c r="G54" s="1169"/>
      <c r="H54" s="1169"/>
      <c r="I54" s="1169"/>
      <c r="J54" s="1169"/>
    </row>
    <row r="55" spans="1:10" ht="13">
      <c r="A55" s="1213"/>
      <c r="B55" s="1170"/>
      <c r="C55" s="1213"/>
      <c r="D55" s="1170"/>
      <c r="E55" s="1180"/>
      <c r="F55" s="1221"/>
      <c r="G55" s="1182"/>
      <c r="H55" s="1182"/>
      <c r="I55" s="1182"/>
      <c r="J55" s="1182"/>
    </row>
    <row r="56" spans="1:10" ht="13">
      <c r="A56" s="1213"/>
      <c r="B56" s="1170"/>
      <c r="C56" s="1213"/>
      <c r="D56" s="1170"/>
      <c r="E56" s="1180"/>
      <c r="F56" s="1221"/>
      <c r="G56" s="1182"/>
      <c r="H56" s="1182"/>
      <c r="I56" s="1182"/>
      <c r="J56" s="1182"/>
    </row>
    <row r="57" spans="1:10" ht="13">
      <c r="A57" s="1217">
        <v>2</v>
      </c>
      <c r="B57" s="1174" t="s">
        <v>9</v>
      </c>
      <c r="C57" s="1217"/>
      <c r="D57" s="1174"/>
      <c r="E57" s="1204"/>
      <c r="F57" s="1224"/>
      <c r="G57" s="1182"/>
      <c r="H57" s="1182"/>
      <c r="I57" s="1182"/>
      <c r="J57" s="1182"/>
    </row>
    <row r="58" spans="1:10">
      <c r="A58" s="1218"/>
      <c r="B58" s="1192"/>
      <c r="C58" s="1218"/>
      <c r="D58" s="1192"/>
      <c r="E58" s="1253"/>
      <c r="F58" s="1225"/>
      <c r="G58" s="1194"/>
      <c r="H58" s="1194"/>
      <c r="I58" s="1194"/>
      <c r="J58" s="1194"/>
    </row>
    <row r="59" spans="1:10" ht="25">
      <c r="A59" s="1214" t="s">
        <v>90</v>
      </c>
      <c r="B59" s="1183" t="s">
        <v>20</v>
      </c>
      <c r="C59" s="1212" t="s">
        <v>13</v>
      </c>
      <c r="D59" s="1192">
        <v>317</v>
      </c>
      <c r="E59" s="1254"/>
      <c r="F59" s="1234">
        <f>D59*E59</f>
        <v>0</v>
      </c>
      <c r="G59" s="1187"/>
      <c r="H59" s="1187"/>
      <c r="I59" s="1187"/>
      <c r="J59" s="1187"/>
    </row>
    <row r="60" spans="1:10">
      <c r="A60" s="1214"/>
      <c r="B60" s="1183"/>
      <c r="C60" s="1212"/>
      <c r="D60" s="1297"/>
      <c r="E60" s="1254"/>
      <c r="F60" s="1234"/>
      <c r="G60" s="1187"/>
      <c r="H60" s="1187"/>
      <c r="I60" s="1187"/>
      <c r="J60" s="1187"/>
    </row>
    <row r="61" spans="1:10" ht="50">
      <c r="A61" s="1212" t="s">
        <v>21</v>
      </c>
      <c r="B61" s="1183" t="s">
        <v>22</v>
      </c>
      <c r="C61" s="1212" t="s">
        <v>13</v>
      </c>
      <c r="D61" s="1229">
        <v>9</v>
      </c>
      <c r="E61" s="1205"/>
      <c r="F61" s="1234">
        <f t="shared" ref="F61" si="9">D61*E61</f>
        <v>0</v>
      </c>
      <c r="G61" s="1187"/>
      <c r="H61" s="1187"/>
      <c r="I61" s="1187"/>
      <c r="J61" s="1187"/>
    </row>
    <row r="62" spans="1:10">
      <c r="A62" s="1214"/>
      <c r="B62" s="1183"/>
      <c r="C62" s="1212"/>
      <c r="D62" s="1297"/>
      <c r="E62" s="1205"/>
      <c r="F62" s="1234"/>
      <c r="G62" s="1187"/>
      <c r="H62" s="1187"/>
      <c r="I62" s="1187"/>
      <c r="J62" s="1187"/>
    </row>
    <row r="63" spans="1:10" ht="25">
      <c r="A63" s="1214" t="s">
        <v>661</v>
      </c>
      <c r="B63" s="1172" t="s">
        <v>75</v>
      </c>
      <c r="C63" s="1218" t="s">
        <v>14</v>
      </c>
      <c r="D63" s="1229">
        <v>358</v>
      </c>
      <c r="E63" s="1202"/>
      <c r="F63" s="1234">
        <f t="shared" ref="F63" si="10">D63*E63</f>
        <v>0</v>
      </c>
      <c r="G63" s="1194"/>
      <c r="H63" s="1194"/>
      <c r="I63" s="1194"/>
      <c r="J63" s="1194"/>
    </row>
    <row r="64" spans="1:10">
      <c r="A64" s="1214"/>
      <c r="B64" s="1172"/>
      <c r="C64" s="1218"/>
      <c r="D64" s="1297"/>
      <c r="E64" s="1202"/>
      <c r="F64" s="1234"/>
      <c r="G64" s="1194"/>
      <c r="H64" s="1194"/>
      <c r="I64" s="1194"/>
      <c r="J64" s="1194"/>
    </row>
    <row r="65" spans="1:10" ht="25">
      <c r="A65" s="1214" t="s">
        <v>92</v>
      </c>
      <c r="B65" s="1172" t="s">
        <v>86</v>
      </c>
      <c r="C65" s="1214" t="s">
        <v>13</v>
      </c>
      <c r="D65" s="1192">
        <v>161</v>
      </c>
      <c r="E65" s="1202"/>
      <c r="F65" s="1234">
        <f t="shared" ref="F65" si="11">D65*E65</f>
        <v>0</v>
      </c>
      <c r="G65" s="1194"/>
      <c r="H65" s="1194"/>
      <c r="I65" s="1194"/>
      <c r="J65" s="1194"/>
    </row>
    <row r="66" spans="1:10">
      <c r="A66" s="1214"/>
      <c r="B66" s="1172"/>
      <c r="C66" s="1214"/>
      <c r="D66" s="1296"/>
      <c r="E66" s="1202"/>
      <c r="F66" s="1234"/>
      <c r="G66" s="1194"/>
      <c r="H66" s="1194"/>
      <c r="I66" s="1194"/>
      <c r="J66" s="1194"/>
    </row>
    <row r="67" spans="1:10" ht="25">
      <c r="A67" s="1214" t="s">
        <v>42</v>
      </c>
      <c r="B67" s="1183" t="s">
        <v>30</v>
      </c>
      <c r="C67" s="1212" t="s">
        <v>14</v>
      </c>
      <c r="D67" s="1192">
        <v>120</v>
      </c>
      <c r="E67" s="1203"/>
      <c r="F67" s="1234">
        <f t="shared" ref="F67" si="12">D67*E67</f>
        <v>0</v>
      </c>
      <c r="G67" s="1187"/>
      <c r="H67" s="1187"/>
      <c r="I67" s="1187"/>
      <c r="J67" s="1187"/>
    </row>
    <row r="68" spans="1:10">
      <c r="A68" s="1214"/>
      <c r="B68" s="1183"/>
      <c r="C68" s="1212"/>
      <c r="D68" s="1296"/>
      <c r="E68" s="1203"/>
      <c r="F68" s="1234"/>
      <c r="G68" s="1187"/>
      <c r="H68" s="1187"/>
      <c r="I68" s="1187"/>
      <c r="J68" s="1187"/>
    </row>
    <row r="69" spans="1:10">
      <c r="A69" s="1212" t="s">
        <v>43</v>
      </c>
      <c r="B69" s="1183" t="s">
        <v>33</v>
      </c>
      <c r="C69" s="1212" t="s">
        <v>14</v>
      </c>
      <c r="D69" s="1192">
        <v>120</v>
      </c>
      <c r="E69" s="1203"/>
      <c r="F69" s="1234">
        <f t="shared" ref="F69" si="13">D69*E69</f>
        <v>0</v>
      </c>
      <c r="G69" s="1187"/>
      <c r="H69" s="1187"/>
      <c r="I69" s="1187"/>
      <c r="J69" s="1187"/>
    </row>
    <row r="70" spans="1:10">
      <c r="A70" s="1214"/>
      <c r="B70" s="1183"/>
      <c r="C70" s="1214"/>
      <c r="D70" s="1297"/>
      <c r="E70" s="1203"/>
      <c r="F70" s="1234"/>
      <c r="G70" s="1187"/>
      <c r="H70" s="1187"/>
      <c r="I70" s="1187"/>
      <c r="J70" s="1187"/>
    </row>
    <row r="71" spans="1:10" ht="25">
      <c r="A71" s="1075" t="s">
        <v>58</v>
      </c>
      <c r="B71" s="1359" t="s">
        <v>879</v>
      </c>
      <c r="C71" s="1179" t="s">
        <v>54</v>
      </c>
      <c r="D71" s="1268">
        <v>592</v>
      </c>
      <c r="E71" s="1186"/>
      <c r="F71" s="1234">
        <f t="shared" ref="F71" si="14">D71*E71</f>
        <v>0</v>
      </c>
      <c r="G71" s="1184"/>
      <c r="H71" s="1184"/>
      <c r="I71" s="1220"/>
      <c r="J71" s="1220"/>
    </row>
    <row r="72" spans="1:10">
      <c r="A72" s="1185"/>
      <c r="B72" s="1183"/>
      <c r="C72" s="1185"/>
      <c r="D72" s="1298"/>
      <c r="E72" s="1186"/>
      <c r="F72" s="1234"/>
      <c r="G72" s="1184"/>
      <c r="H72" s="1184"/>
      <c r="I72" s="1220"/>
      <c r="J72" s="1220"/>
    </row>
    <row r="73" spans="1:10" ht="25">
      <c r="A73" s="1262" t="s">
        <v>31</v>
      </c>
      <c r="B73" s="1261" t="s">
        <v>32</v>
      </c>
      <c r="C73" s="1262" t="s">
        <v>13</v>
      </c>
      <c r="D73" s="1267">
        <v>326</v>
      </c>
      <c r="E73" s="1257"/>
      <c r="F73" s="1276">
        <f t="shared" ref="F73" si="15">D73*E73</f>
        <v>0</v>
      </c>
      <c r="G73" s="1187"/>
      <c r="H73" s="1187"/>
      <c r="I73" s="1187"/>
      <c r="J73" s="1187"/>
    </row>
    <row r="74" spans="1:10">
      <c r="A74" s="1212"/>
      <c r="B74" s="1183"/>
      <c r="C74" s="1212"/>
      <c r="D74" s="1183"/>
      <c r="E74" s="1203"/>
      <c r="F74" s="1234"/>
      <c r="G74" s="1187"/>
      <c r="H74" s="1187"/>
      <c r="I74" s="1187"/>
      <c r="J74" s="1187"/>
    </row>
    <row r="75" spans="1:10" ht="13">
      <c r="A75" s="1169"/>
      <c r="B75" s="296" t="s">
        <v>0</v>
      </c>
      <c r="C75" s="297"/>
      <c r="D75" s="285"/>
      <c r="E75" s="1547"/>
      <c r="F75" s="298">
        <f>SUM(F58:F73)</f>
        <v>0</v>
      </c>
      <c r="G75" s="1169"/>
      <c r="H75" s="1169"/>
      <c r="I75" s="1169"/>
      <c r="J75" s="1169"/>
    </row>
    <row r="76" spans="1:10" ht="13">
      <c r="A76" s="1169"/>
      <c r="B76" s="1173"/>
      <c r="C76" s="1213"/>
      <c r="D76" s="1170"/>
      <c r="E76" s="1180"/>
      <c r="F76" s="1222"/>
      <c r="G76" s="1169"/>
      <c r="H76" s="1169"/>
      <c r="I76" s="1169"/>
      <c r="J76" s="1169"/>
    </row>
    <row r="77" spans="1:10" ht="13">
      <c r="A77" s="1217"/>
      <c r="B77" s="1174"/>
      <c r="C77" s="1217"/>
      <c r="D77" s="1174"/>
      <c r="E77" s="1204"/>
      <c r="F77" s="1224"/>
    </row>
    <row r="78" spans="1:10" ht="13">
      <c r="A78" s="1217">
        <v>3</v>
      </c>
      <c r="B78" s="1174" t="s">
        <v>5</v>
      </c>
      <c r="C78" s="1217"/>
      <c r="D78" s="1174"/>
      <c r="E78" s="1204"/>
      <c r="F78" s="1224"/>
    </row>
    <row r="79" spans="1:10" ht="13">
      <c r="A79" s="1217"/>
      <c r="B79" s="1174"/>
      <c r="C79" s="1217"/>
      <c r="D79" s="1183"/>
      <c r="E79" s="1203"/>
      <c r="F79" s="1234"/>
    </row>
    <row r="80" spans="1:10" ht="37.5">
      <c r="A80" s="1214" t="s">
        <v>48</v>
      </c>
      <c r="B80" s="1183" t="s">
        <v>24</v>
      </c>
      <c r="C80" s="1212" t="s">
        <v>13</v>
      </c>
      <c r="D80" s="1192">
        <v>125</v>
      </c>
      <c r="E80" s="1203"/>
      <c r="F80" s="1234">
        <f>D80*E80</f>
        <v>0</v>
      </c>
    </row>
    <row r="81" spans="1:6">
      <c r="A81" s="1214"/>
      <c r="B81" s="1172"/>
      <c r="C81" s="1212"/>
      <c r="D81" s="1183"/>
      <c r="E81" s="1203"/>
      <c r="F81" s="1234"/>
    </row>
    <row r="82" spans="1:6" ht="25">
      <c r="A82" s="1219" t="s">
        <v>182</v>
      </c>
      <c r="B82" s="1178" t="s">
        <v>662</v>
      </c>
      <c r="C82" s="1228" t="s">
        <v>14</v>
      </c>
      <c r="D82" s="1229">
        <v>340</v>
      </c>
      <c r="E82" s="1230"/>
      <c r="F82" s="1234">
        <f t="shared" ref="F82" si="16">D82*E82</f>
        <v>0</v>
      </c>
    </row>
    <row r="83" spans="1:6">
      <c r="A83" s="1219"/>
      <c r="B83" s="1178"/>
      <c r="C83" s="1228"/>
      <c r="D83" s="1229"/>
      <c r="E83" s="1230"/>
      <c r="F83" s="1234"/>
    </row>
    <row r="84" spans="1:6" ht="25">
      <c r="A84" s="1219" t="s">
        <v>663</v>
      </c>
      <c r="B84" s="1178" t="s">
        <v>664</v>
      </c>
      <c r="C84" s="1228" t="s">
        <v>14</v>
      </c>
      <c r="D84" s="1229">
        <v>340</v>
      </c>
      <c r="E84" s="1230"/>
      <c r="F84" s="1234">
        <f t="shared" ref="F84" si="17">D84*E84</f>
        <v>0</v>
      </c>
    </row>
    <row r="85" spans="1:6">
      <c r="A85" s="1219"/>
      <c r="B85" s="1178"/>
      <c r="C85" s="1228"/>
      <c r="D85" s="1229"/>
      <c r="E85" s="1230"/>
      <c r="F85" s="1234"/>
    </row>
    <row r="86" spans="1:6" ht="25">
      <c r="A86" s="1235" t="s">
        <v>25</v>
      </c>
      <c r="B86" s="1178" t="s">
        <v>55</v>
      </c>
      <c r="C86" s="1235" t="s">
        <v>14</v>
      </c>
      <c r="D86" s="1229">
        <v>340</v>
      </c>
      <c r="E86" s="1205"/>
      <c r="F86" s="1234">
        <f t="shared" ref="F86" si="18">D86*E86</f>
        <v>0</v>
      </c>
    </row>
    <row r="87" spans="1:6">
      <c r="A87" s="1235"/>
      <c r="B87" s="1178"/>
      <c r="C87" s="1235"/>
      <c r="D87" s="1229"/>
      <c r="E87" s="1205"/>
      <c r="F87" s="1234"/>
    </row>
    <row r="88" spans="1:6">
      <c r="A88" s="1228" t="s">
        <v>738</v>
      </c>
      <c r="B88" s="1178" t="s">
        <v>725</v>
      </c>
      <c r="C88" s="1228" t="s">
        <v>15</v>
      </c>
      <c r="D88" s="1229">
        <v>38</v>
      </c>
      <c r="E88" s="1205"/>
      <c r="F88" s="1234">
        <f t="shared" ref="F88" si="19">D88*E88</f>
        <v>0</v>
      </c>
    </row>
    <row r="89" spans="1:6">
      <c r="A89" s="1235"/>
      <c r="B89" s="1178"/>
      <c r="C89" s="1235"/>
      <c r="D89" s="1229"/>
      <c r="E89" s="1205"/>
      <c r="F89" s="1234"/>
    </row>
    <row r="90" spans="1:6" ht="37.5">
      <c r="A90" s="1219" t="s">
        <v>287</v>
      </c>
      <c r="B90" s="1178" t="s">
        <v>665</v>
      </c>
      <c r="C90" s="1219" t="s">
        <v>14</v>
      </c>
      <c r="D90" s="1229">
        <v>35</v>
      </c>
      <c r="E90" s="1205"/>
      <c r="F90" s="1234">
        <f t="shared" ref="F90" si="20">D90*E90</f>
        <v>0</v>
      </c>
    </row>
    <row r="91" spans="1:6">
      <c r="A91" s="1219"/>
      <c r="B91" s="1178"/>
      <c r="C91" s="1219"/>
      <c r="D91" s="1229"/>
      <c r="E91" s="1205"/>
      <c r="F91" s="1234"/>
    </row>
    <row r="92" spans="1:6" ht="37.5">
      <c r="A92" s="1235" t="s">
        <v>71</v>
      </c>
      <c r="B92" s="1229" t="s">
        <v>611</v>
      </c>
      <c r="C92" s="1235" t="s">
        <v>15</v>
      </c>
      <c r="D92" s="1189">
        <v>64</v>
      </c>
      <c r="E92" s="1205"/>
      <c r="F92" s="1234">
        <f t="shared" ref="F92" si="21">D92*E92</f>
        <v>0</v>
      </c>
    </row>
    <row r="93" spans="1:6">
      <c r="A93" s="1235"/>
      <c r="B93" s="1189"/>
      <c r="C93" s="1235"/>
      <c r="D93" s="1189"/>
      <c r="E93" s="1205"/>
      <c r="F93" s="1234"/>
    </row>
    <row r="94" spans="1:6" ht="37.5">
      <c r="A94" s="1239" t="s">
        <v>73</v>
      </c>
      <c r="B94" s="1227" t="s">
        <v>612</v>
      </c>
      <c r="C94" s="1239" t="s">
        <v>15</v>
      </c>
      <c r="D94" s="1198">
        <v>10</v>
      </c>
      <c r="E94" s="1237"/>
      <c r="F94" s="1234">
        <f t="shared" ref="F94" si="22">D94*E94</f>
        <v>0</v>
      </c>
    </row>
    <row r="95" spans="1:6">
      <c r="A95" s="1285"/>
      <c r="B95" s="1177"/>
      <c r="C95" s="1263"/>
      <c r="D95" s="1264"/>
      <c r="E95" s="1265"/>
      <c r="F95" s="1266"/>
    </row>
    <row r="96" spans="1:6">
      <c r="A96" s="1213"/>
      <c r="B96" s="1170"/>
      <c r="C96" s="1213"/>
      <c r="D96" s="1170"/>
      <c r="E96" s="1180"/>
      <c r="F96" s="1221"/>
    </row>
    <row r="97" spans="1:7" ht="13">
      <c r="A97" s="1214"/>
      <c r="B97" s="296" t="s">
        <v>0</v>
      </c>
      <c r="C97" s="297"/>
      <c r="D97" s="299"/>
      <c r="E97" s="1547"/>
      <c r="F97" s="298">
        <f>SUM(F79:F95)</f>
        <v>0</v>
      </c>
    </row>
    <row r="98" spans="1:7" ht="13">
      <c r="A98" s="1217"/>
      <c r="B98" s="1174"/>
      <c r="C98" s="1217"/>
      <c r="D98" s="1196"/>
      <c r="E98" s="1204"/>
      <c r="F98" s="1224"/>
    </row>
    <row r="99" spans="1:7" ht="13">
      <c r="A99" s="1217">
        <v>4</v>
      </c>
      <c r="B99" s="1174" t="s">
        <v>6</v>
      </c>
      <c r="C99" s="1217"/>
      <c r="D99" s="1196"/>
      <c r="E99" s="1204"/>
      <c r="F99" s="1224"/>
    </row>
    <row r="100" spans="1:7" ht="13">
      <c r="A100" s="1217"/>
      <c r="B100" s="1174"/>
      <c r="C100" s="1217"/>
      <c r="D100" s="1196"/>
      <c r="E100" s="1204"/>
      <c r="F100" s="1224"/>
    </row>
    <row r="101" spans="1:7" ht="37.5">
      <c r="A101" s="1219" t="s">
        <v>99</v>
      </c>
      <c r="B101" s="1178" t="s">
        <v>666</v>
      </c>
      <c r="C101" s="1212" t="s">
        <v>15</v>
      </c>
      <c r="D101" s="1282">
        <v>30</v>
      </c>
      <c r="E101" s="1255"/>
      <c r="F101" s="1234">
        <f>D101*E101</f>
        <v>0</v>
      </c>
    </row>
    <row r="102" spans="1:7">
      <c r="A102" s="1270"/>
      <c r="B102" s="1172"/>
      <c r="C102" s="1185"/>
      <c r="D102" s="1236"/>
      <c r="E102" s="1186"/>
      <c r="F102" s="1209"/>
    </row>
    <row r="103" spans="1:7" ht="25">
      <c r="A103" s="1605" t="s">
        <v>847</v>
      </c>
      <c r="B103" s="1170" t="s">
        <v>238</v>
      </c>
      <c r="C103" s="1287" t="s">
        <v>16</v>
      </c>
      <c r="D103" s="1210">
        <v>2</v>
      </c>
      <c r="E103" s="1220"/>
      <c r="F103" s="1234">
        <f>D103*E103</f>
        <v>0</v>
      </c>
    </row>
    <row r="104" spans="1:7">
      <c r="A104" s="1278"/>
      <c r="B104" s="1177"/>
      <c r="C104" s="1215"/>
      <c r="D104" s="1279"/>
      <c r="E104" s="1265"/>
      <c r="F104" s="1258"/>
    </row>
    <row r="105" spans="1:7">
      <c r="A105" s="1270"/>
      <c r="B105" s="1178"/>
      <c r="C105" s="1210"/>
      <c r="D105" s="1210"/>
      <c r="E105" s="1220"/>
      <c r="F105" s="1211"/>
    </row>
    <row r="106" spans="1:7" ht="13">
      <c r="A106" s="1214"/>
      <c r="B106" s="296" t="s">
        <v>0</v>
      </c>
      <c r="C106" s="297"/>
      <c r="D106" s="299"/>
      <c r="E106" s="1547"/>
      <c r="F106" s="298">
        <f>SUM(F100:F104)</f>
        <v>0</v>
      </c>
    </row>
    <row r="107" spans="1:7" ht="13">
      <c r="A107" s="1214"/>
      <c r="B107" s="1173"/>
      <c r="C107" s="1213"/>
      <c r="D107" s="1195"/>
      <c r="E107" s="1180"/>
      <c r="F107" s="1222"/>
    </row>
    <row r="108" spans="1:7" ht="13">
      <c r="A108" s="1217">
        <v>6</v>
      </c>
      <c r="B108" s="1174" t="s">
        <v>7</v>
      </c>
      <c r="C108" s="1217"/>
      <c r="D108" s="1196"/>
      <c r="E108" s="1204"/>
      <c r="F108" s="1224"/>
    </row>
    <row r="109" spans="1:7" ht="13">
      <c r="A109" s="1217"/>
      <c r="B109" s="1174"/>
      <c r="C109" s="1217"/>
      <c r="D109" s="1196"/>
      <c r="E109" s="1204"/>
      <c r="F109" s="1224"/>
      <c r="G109" s="1169"/>
    </row>
    <row r="110" spans="1:7" ht="25">
      <c r="A110" s="1235" t="s">
        <v>26</v>
      </c>
      <c r="B110" s="1189" t="s">
        <v>27</v>
      </c>
      <c r="C110" s="1235" t="s">
        <v>16</v>
      </c>
      <c r="D110" s="1189">
        <v>1</v>
      </c>
      <c r="E110" s="1205"/>
      <c r="F110" s="1199">
        <f>D110*E110</f>
        <v>0</v>
      </c>
      <c r="G110" s="1169"/>
    </row>
    <row r="111" spans="1:7">
      <c r="A111" s="1235"/>
      <c r="B111" s="1189"/>
      <c r="C111" s="1235"/>
      <c r="D111" s="1189"/>
      <c r="E111" s="1205"/>
      <c r="F111" s="1199"/>
      <c r="G111" s="1169"/>
    </row>
    <row r="112" spans="1:7" ht="37.5">
      <c r="A112" s="1228" t="s">
        <v>45</v>
      </c>
      <c r="B112" s="1178" t="s">
        <v>46</v>
      </c>
      <c r="C112" s="1228" t="s">
        <v>16</v>
      </c>
      <c r="D112" s="1229">
        <v>1</v>
      </c>
      <c r="E112" s="1230"/>
      <c r="F112" s="1199">
        <f t="shared" ref="F112" si="23">D112*E112</f>
        <v>0</v>
      </c>
      <c r="G112" s="1169"/>
    </row>
    <row r="113" spans="1:7">
      <c r="A113" s="1228"/>
      <c r="B113" s="1178"/>
      <c r="C113" s="1228"/>
      <c r="D113" s="1229"/>
      <c r="E113" s="1230"/>
      <c r="F113" s="1199"/>
      <c r="G113" s="1169"/>
    </row>
    <row r="114" spans="1:7" ht="37.5">
      <c r="A114" s="1236" t="s">
        <v>67</v>
      </c>
      <c r="B114" s="1229" t="s">
        <v>739</v>
      </c>
      <c r="C114" s="1236" t="s">
        <v>16</v>
      </c>
      <c r="D114" s="1236">
        <v>1</v>
      </c>
      <c r="E114" s="1238"/>
      <c r="F114" s="1199">
        <f t="shared" ref="F114" si="24">D114*E114</f>
        <v>0</v>
      </c>
      <c r="G114" s="1169"/>
    </row>
    <row r="115" spans="1:7">
      <c r="A115" s="1231"/>
      <c r="B115" s="1188"/>
      <c r="C115" s="1239"/>
      <c r="D115" s="1198"/>
      <c r="E115" s="1237"/>
      <c r="F115" s="1199"/>
      <c r="G115" s="1187"/>
    </row>
    <row r="116" spans="1:7" ht="50">
      <c r="A116" s="1231" t="s">
        <v>143</v>
      </c>
      <c r="B116" s="1188" t="s">
        <v>144</v>
      </c>
      <c r="C116" s="1239" t="s">
        <v>15</v>
      </c>
      <c r="D116" s="1198">
        <v>25</v>
      </c>
      <c r="E116" s="1237"/>
      <c r="F116" s="1199">
        <f t="shared" ref="F116" si="25">D116*E116</f>
        <v>0</v>
      </c>
      <c r="G116" s="1187"/>
    </row>
    <row r="117" spans="1:7">
      <c r="A117" s="1231"/>
      <c r="B117" s="1188"/>
      <c r="C117" s="1239"/>
      <c r="D117" s="1198"/>
      <c r="E117" s="1237"/>
      <c r="F117" s="1199"/>
      <c r="G117" s="1187"/>
    </row>
    <row r="118" spans="1:7" ht="62.5">
      <c r="A118" s="1285" t="s">
        <v>146</v>
      </c>
      <c r="B118" s="1177" t="s">
        <v>145</v>
      </c>
      <c r="C118" s="1285" t="s">
        <v>14</v>
      </c>
      <c r="D118" s="1259">
        <v>52</v>
      </c>
      <c r="E118" s="1256"/>
      <c r="F118" s="1260">
        <f t="shared" ref="F118" si="26">D118*E118</f>
        <v>0</v>
      </c>
      <c r="G118" s="1187"/>
    </row>
    <row r="119" spans="1:7" ht="13">
      <c r="A119" s="1219"/>
      <c r="B119" s="1178"/>
      <c r="C119" s="1219"/>
      <c r="D119" s="1189"/>
      <c r="E119" s="1205"/>
      <c r="F119" s="1205"/>
      <c r="G119" s="1197"/>
    </row>
    <row r="120" spans="1:7" ht="13">
      <c r="A120" s="1219"/>
      <c r="B120" s="296" t="s">
        <v>0</v>
      </c>
      <c r="C120" s="297"/>
      <c r="D120" s="285"/>
      <c r="E120" s="1547"/>
      <c r="F120" s="298">
        <f>SUM(F109:F118)</f>
        <v>0</v>
      </c>
      <c r="G120" s="1241"/>
    </row>
    <row r="121" spans="1:7" ht="13">
      <c r="A121" s="1231"/>
      <c r="B121" s="1188"/>
      <c r="C121" s="1231"/>
      <c r="D121" s="1188"/>
      <c r="E121" s="1206"/>
      <c r="F121" s="1240"/>
      <c r="G121" s="1197"/>
    </row>
    <row r="122" spans="1:7">
      <c r="A122" s="1219"/>
      <c r="B122" s="1178"/>
      <c r="C122" s="1219"/>
      <c r="D122" s="1178"/>
      <c r="E122" s="1207"/>
      <c r="F122" s="1232"/>
      <c r="G122" s="1188"/>
    </row>
    <row r="123" spans="1:7">
      <c r="A123" s="1219"/>
      <c r="B123" s="1178"/>
      <c r="C123" s="1219"/>
      <c r="D123" s="1178"/>
      <c r="E123" s="1207"/>
      <c r="F123" s="1232"/>
      <c r="G123" s="1188"/>
    </row>
    <row r="124" spans="1:7">
      <c r="A124" s="1219"/>
      <c r="B124" s="1178"/>
      <c r="C124" s="1219"/>
      <c r="D124" s="1178"/>
      <c r="E124" s="1207"/>
      <c r="F124" s="1232"/>
      <c r="G124" s="1188"/>
    </row>
    <row r="125" spans="1:7">
      <c r="A125" s="1219"/>
      <c r="B125" s="1178"/>
      <c r="C125" s="1219"/>
      <c r="D125" s="1178"/>
      <c r="E125" s="1207"/>
      <c r="F125" s="1232"/>
    </row>
    <row r="126" spans="1:7">
      <c r="A126" s="1219"/>
      <c r="B126" s="1178"/>
      <c r="C126" s="1219"/>
      <c r="D126" s="1178"/>
      <c r="E126" s="1207"/>
      <c r="F126" s="1232"/>
    </row>
    <row r="127" spans="1:7">
      <c r="A127" s="1219"/>
      <c r="B127" s="1178"/>
      <c r="C127" s="1219"/>
      <c r="D127" s="1178"/>
      <c r="E127" s="1207"/>
      <c r="F127" s="1232"/>
    </row>
    <row r="128" spans="1:7">
      <c r="A128" s="1219"/>
      <c r="B128" s="1178"/>
      <c r="C128" s="1219"/>
      <c r="D128" s="1178"/>
      <c r="E128" s="1207"/>
      <c r="F128" s="1232"/>
    </row>
    <row r="129" spans="1:6">
      <c r="A129" s="1219"/>
      <c r="B129" s="1178"/>
      <c r="C129" s="1219"/>
      <c r="D129" s="1178"/>
      <c r="E129" s="1207"/>
      <c r="F129" s="1232"/>
    </row>
    <row r="130" spans="1:6">
      <c r="A130" s="1219"/>
      <c r="B130" s="1178"/>
      <c r="C130" s="1219"/>
      <c r="D130" s="1178"/>
      <c r="E130" s="1207"/>
      <c r="F130" s="1232"/>
    </row>
    <row r="131" spans="1:6">
      <c r="A131" s="1219"/>
      <c r="B131" s="1178"/>
      <c r="C131" s="1219"/>
      <c r="D131" s="1178"/>
      <c r="E131" s="1207"/>
      <c r="F131" s="1232"/>
    </row>
    <row r="132" spans="1:6">
      <c r="A132" s="1219"/>
      <c r="B132" s="1178"/>
      <c r="C132" s="1219"/>
      <c r="D132" s="1178"/>
      <c r="E132" s="1207"/>
      <c r="F132" s="1232"/>
    </row>
    <row r="133" spans="1:6">
      <c r="A133" s="1219"/>
      <c r="B133" s="1178"/>
      <c r="C133" s="1219"/>
      <c r="D133" s="1178"/>
      <c r="E133" s="1207"/>
      <c r="F133" s="1232"/>
    </row>
    <row r="134" spans="1:6">
      <c r="A134" s="1219"/>
      <c r="B134" s="1178"/>
      <c r="C134" s="1219"/>
      <c r="D134" s="1178"/>
      <c r="E134" s="1207"/>
      <c r="F134" s="1232"/>
    </row>
    <row r="135" spans="1:6">
      <c r="A135" s="1219"/>
      <c r="B135" s="1178"/>
      <c r="C135" s="1219"/>
      <c r="D135" s="1178"/>
      <c r="E135" s="1207"/>
      <c r="F135" s="1232"/>
    </row>
    <row r="136" spans="1:6">
      <c r="A136" s="1219"/>
      <c r="B136" s="1178"/>
      <c r="C136" s="1219"/>
      <c r="D136" s="1178"/>
      <c r="E136" s="1207"/>
      <c r="F136" s="1232"/>
    </row>
    <row r="137" spans="1:6">
      <c r="A137" s="1219"/>
      <c r="B137" s="1178"/>
      <c r="C137" s="1219"/>
      <c r="D137" s="1178"/>
      <c r="E137" s="1207"/>
      <c r="F137" s="1232"/>
    </row>
    <row r="138" spans="1:6">
      <c r="A138" s="1219"/>
      <c r="B138" s="1178"/>
      <c r="C138" s="1219"/>
      <c r="D138" s="1178"/>
      <c r="E138" s="1207"/>
      <c r="F138" s="1232"/>
    </row>
    <row r="139" spans="1:6">
      <c r="A139" s="1219"/>
      <c r="B139" s="1178"/>
      <c r="C139" s="1219"/>
      <c r="D139" s="1178"/>
      <c r="E139" s="1207"/>
      <c r="F139" s="1232"/>
    </row>
    <row r="140" spans="1:6">
      <c r="A140" s="1219"/>
      <c r="B140" s="1178"/>
      <c r="C140" s="1219"/>
      <c r="D140" s="1178"/>
      <c r="E140" s="1207"/>
      <c r="F140" s="1232"/>
    </row>
    <row r="141" spans="1:6">
      <c r="A141" s="1219"/>
      <c r="B141" s="1178"/>
      <c r="C141" s="1219"/>
      <c r="D141" s="1178"/>
      <c r="E141" s="1207"/>
      <c r="F141" s="1232"/>
    </row>
    <row r="142" spans="1:6">
      <c r="A142" s="1219"/>
      <c r="B142" s="1178"/>
      <c r="C142" s="1219"/>
      <c r="D142" s="1178"/>
      <c r="E142" s="1207"/>
      <c r="F142" s="1232"/>
    </row>
    <row r="143" spans="1:6">
      <c r="A143" s="1219"/>
      <c r="B143" s="1178"/>
      <c r="C143" s="1219"/>
      <c r="D143" s="1178"/>
      <c r="E143" s="1207"/>
      <c r="F143" s="1232"/>
    </row>
    <row r="144" spans="1:6">
      <c r="A144" s="1219"/>
      <c r="B144" s="1178"/>
      <c r="C144" s="1219"/>
      <c r="D144" s="1178"/>
      <c r="E144" s="1207"/>
      <c r="F144" s="1232"/>
    </row>
    <row r="145" spans="1:6">
      <c r="A145" s="1219"/>
      <c r="B145" s="1178"/>
      <c r="C145" s="1219"/>
      <c r="D145" s="1178"/>
      <c r="E145" s="1207"/>
      <c r="F145" s="1232"/>
    </row>
    <row r="146" spans="1:6">
      <c r="A146" s="1219"/>
      <c r="B146" s="1178"/>
      <c r="C146" s="1219"/>
      <c r="D146" s="1178"/>
      <c r="E146" s="1207"/>
      <c r="F146" s="1232"/>
    </row>
    <row r="147" spans="1:6">
      <c r="A147" s="1219"/>
      <c r="B147" s="1178"/>
      <c r="C147" s="1219"/>
      <c r="D147" s="1178"/>
      <c r="E147" s="1207"/>
      <c r="F147" s="1232"/>
    </row>
    <row r="148" spans="1:6">
      <c r="A148" s="1219"/>
      <c r="B148" s="1178"/>
      <c r="C148" s="1219"/>
      <c r="D148" s="1178"/>
      <c r="E148" s="1207"/>
      <c r="F148" s="1232"/>
    </row>
    <row r="149" spans="1:6">
      <c r="A149" s="1219"/>
      <c r="B149" s="1178"/>
      <c r="C149" s="1219"/>
      <c r="D149" s="1178"/>
      <c r="E149" s="1207"/>
      <c r="F149" s="1232"/>
    </row>
    <row r="150" spans="1:6">
      <c r="A150" s="1219"/>
      <c r="B150" s="1178"/>
      <c r="C150" s="1219"/>
      <c r="D150" s="1178"/>
      <c r="E150" s="1207"/>
      <c r="F150" s="1232"/>
    </row>
    <row r="151" spans="1:6">
      <c r="A151" s="1219"/>
      <c r="B151" s="1178"/>
      <c r="C151" s="1219"/>
      <c r="D151" s="1178"/>
      <c r="E151" s="1207"/>
      <c r="F151" s="1232"/>
    </row>
    <row r="152" spans="1:6">
      <c r="A152" s="1219"/>
      <c r="B152" s="1178"/>
      <c r="C152" s="1219"/>
      <c r="D152" s="1178"/>
      <c r="E152" s="1207"/>
      <c r="F152" s="1232"/>
    </row>
    <row r="153" spans="1:6">
      <c r="A153" s="1219"/>
      <c r="B153" s="1178"/>
      <c r="C153" s="1219"/>
      <c r="D153" s="1178"/>
      <c r="E153" s="1207"/>
      <c r="F153" s="1232"/>
    </row>
    <row r="154" spans="1:6">
      <c r="A154" s="1219"/>
      <c r="B154" s="1178"/>
      <c r="C154" s="1219"/>
      <c r="D154" s="1178"/>
      <c r="E154" s="1207"/>
      <c r="F154" s="1232"/>
    </row>
    <row r="155" spans="1:6">
      <c r="A155" s="1219"/>
      <c r="B155" s="1178"/>
      <c r="C155" s="1219"/>
      <c r="D155" s="1178"/>
      <c r="E155" s="1207"/>
      <c r="F155" s="1232"/>
    </row>
    <row r="156" spans="1:6">
      <c r="A156" s="1219"/>
      <c r="B156" s="1178"/>
      <c r="C156" s="1219"/>
      <c r="D156" s="1178"/>
      <c r="E156" s="1207"/>
      <c r="F156" s="1232"/>
    </row>
    <row r="157" spans="1:6">
      <c r="A157" s="1219"/>
      <c r="B157" s="1178"/>
      <c r="C157" s="1219"/>
      <c r="D157" s="1178"/>
      <c r="E157" s="1207"/>
      <c r="F157" s="1232"/>
    </row>
    <row r="158" spans="1:6">
      <c r="A158" s="1219"/>
      <c r="B158" s="1178"/>
      <c r="C158" s="1219"/>
      <c r="D158" s="1178"/>
      <c r="E158" s="1207"/>
      <c r="F158" s="1232"/>
    </row>
    <row r="159" spans="1:6">
      <c r="A159" s="1219"/>
      <c r="B159" s="1178"/>
      <c r="C159" s="1219"/>
      <c r="D159" s="1178"/>
      <c r="E159" s="1207"/>
      <c r="F159" s="1232"/>
    </row>
    <row r="160" spans="1:6">
      <c r="A160" s="1219"/>
      <c r="B160" s="1178"/>
      <c r="C160" s="1219"/>
      <c r="D160" s="1178"/>
      <c r="E160" s="1207"/>
      <c r="F160" s="1232"/>
    </row>
    <row r="161" spans="1:6">
      <c r="A161" s="1219"/>
      <c r="B161" s="1178"/>
      <c r="C161" s="1219"/>
      <c r="D161" s="1178"/>
      <c r="E161" s="1207"/>
      <c r="F161" s="1232"/>
    </row>
    <row r="162" spans="1:6">
      <c r="A162" s="1219"/>
      <c r="B162" s="1178"/>
      <c r="C162" s="1219"/>
      <c r="D162" s="1178"/>
      <c r="E162" s="1207"/>
      <c r="F162" s="1232"/>
    </row>
    <row r="163" spans="1:6">
      <c r="A163" s="1219"/>
      <c r="B163" s="1178"/>
      <c r="C163" s="1219"/>
      <c r="D163" s="1178"/>
      <c r="E163" s="1207"/>
      <c r="F163" s="1232"/>
    </row>
    <row r="164" spans="1:6">
      <c r="A164" s="1219"/>
      <c r="B164" s="1178"/>
      <c r="C164" s="1219"/>
      <c r="D164" s="1178"/>
      <c r="E164" s="1207"/>
      <c r="F164" s="1232"/>
    </row>
    <row r="165" spans="1:6">
      <c r="A165" s="1219"/>
      <c r="B165" s="1178"/>
      <c r="C165" s="1219"/>
      <c r="D165" s="1178"/>
      <c r="E165" s="1207"/>
      <c r="F165" s="1232"/>
    </row>
    <row r="166" spans="1:6">
      <c r="A166" s="1219"/>
      <c r="B166" s="1178"/>
      <c r="C166" s="1219"/>
      <c r="D166" s="1178"/>
      <c r="E166" s="1207"/>
      <c r="F166" s="1232"/>
    </row>
    <row r="167" spans="1:6">
      <c r="A167" s="1219"/>
      <c r="B167" s="1178"/>
      <c r="C167" s="1219"/>
      <c r="D167" s="1178"/>
      <c r="E167" s="1207"/>
      <c r="F167" s="1232"/>
    </row>
    <row r="168" spans="1:6">
      <c r="A168" s="1219"/>
      <c r="B168" s="1178"/>
      <c r="C168" s="1219"/>
      <c r="D168" s="1178"/>
      <c r="E168" s="1207"/>
      <c r="F168" s="1232"/>
    </row>
    <row r="169" spans="1:6">
      <c r="A169" s="1219"/>
      <c r="B169" s="1178"/>
      <c r="C169" s="1219"/>
      <c r="D169" s="1178"/>
      <c r="E169" s="1207"/>
      <c r="F169" s="1232"/>
    </row>
    <row r="170" spans="1:6">
      <c r="A170" s="1219"/>
      <c r="B170" s="1178"/>
      <c r="C170" s="1219"/>
      <c r="D170" s="1178"/>
      <c r="E170" s="1207"/>
      <c r="F170" s="1232"/>
    </row>
    <row r="171" spans="1:6">
      <c r="A171" s="1219"/>
      <c r="B171" s="1178"/>
      <c r="C171" s="1219"/>
      <c r="D171" s="1178"/>
      <c r="E171" s="1207"/>
      <c r="F171" s="1232"/>
    </row>
    <row r="172" spans="1:6">
      <c r="A172" s="1219"/>
      <c r="B172" s="1178"/>
      <c r="C172" s="1219"/>
      <c r="D172" s="1178"/>
      <c r="E172" s="1207"/>
      <c r="F172" s="1232"/>
    </row>
    <row r="173" spans="1:6">
      <c r="A173" s="1219"/>
      <c r="B173" s="1178"/>
      <c r="C173" s="1219"/>
      <c r="D173" s="1178"/>
      <c r="E173" s="1207"/>
      <c r="F173" s="1232"/>
    </row>
    <row r="174" spans="1:6">
      <c r="A174" s="1219"/>
      <c r="B174" s="1178"/>
      <c r="C174" s="1219"/>
      <c r="D174" s="1178"/>
      <c r="E174" s="1207"/>
      <c r="F174" s="1232"/>
    </row>
    <row r="175" spans="1:6">
      <c r="A175" s="1219"/>
      <c r="B175" s="1178"/>
      <c r="C175" s="1219"/>
      <c r="D175" s="1178"/>
      <c r="E175" s="1207"/>
      <c r="F175" s="1232"/>
    </row>
    <row r="176" spans="1:6">
      <c r="A176" s="1219"/>
      <c r="B176" s="1178"/>
      <c r="C176" s="1219"/>
      <c r="D176" s="1178"/>
      <c r="E176" s="1207"/>
      <c r="F176" s="1232"/>
    </row>
    <row r="177" spans="1:6">
      <c r="A177" s="1219"/>
      <c r="B177" s="1178"/>
      <c r="C177" s="1219"/>
      <c r="D177" s="1178"/>
      <c r="E177" s="1207"/>
      <c r="F177" s="1232"/>
    </row>
    <row r="178" spans="1:6">
      <c r="A178" s="1219"/>
      <c r="B178" s="1178"/>
      <c r="C178" s="1219"/>
      <c r="D178" s="1178"/>
      <c r="E178" s="1207"/>
      <c r="F178" s="1232"/>
    </row>
    <row r="179" spans="1:6">
      <c r="A179" s="1219"/>
      <c r="B179" s="1178"/>
      <c r="C179" s="1219"/>
      <c r="D179" s="1178"/>
      <c r="E179" s="1207"/>
      <c r="F179" s="1232"/>
    </row>
    <row r="180" spans="1:6">
      <c r="A180" s="1219"/>
      <c r="B180" s="1178"/>
      <c r="C180" s="1219"/>
      <c r="D180" s="1178"/>
      <c r="E180" s="1207"/>
      <c r="F180" s="1232"/>
    </row>
    <row r="181" spans="1:6">
      <c r="A181" s="1219"/>
      <c r="B181" s="1178"/>
      <c r="C181" s="1219"/>
      <c r="D181" s="1178"/>
      <c r="E181" s="1207"/>
      <c r="F181" s="1232"/>
    </row>
    <row r="182" spans="1:6">
      <c r="A182" s="1219"/>
      <c r="B182" s="1178"/>
      <c r="C182" s="1219"/>
      <c r="D182" s="1178"/>
      <c r="E182" s="1207"/>
      <c r="F182" s="1232"/>
    </row>
    <row r="183" spans="1:6">
      <c r="A183" s="1219"/>
      <c r="B183" s="1178"/>
      <c r="C183" s="1219"/>
      <c r="D183" s="1178"/>
      <c r="E183" s="1207"/>
      <c r="F183" s="1232"/>
    </row>
    <row r="184" spans="1:6">
      <c r="A184" s="1219"/>
      <c r="B184" s="1178"/>
      <c r="C184" s="1219"/>
      <c r="D184" s="1178"/>
      <c r="E184" s="1207"/>
      <c r="F184" s="1232"/>
    </row>
    <row r="185" spans="1:6">
      <c r="A185" s="1219"/>
      <c r="B185" s="1178"/>
      <c r="C185" s="1219"/>
      <c r="D185" s="1178"/>
      <c r="E185" s="1207"/>
      <c r="F185" s="1232"/>
    </row>
    <row r="186" spans="1:6">
      <c r="A186" s="1219"/>
      <c r="B186" s="1178"/>
      <c r="C186" s="1219"/>
      <c r="D186" s="1178"/>
      <c r="E186" s="1207"/>
      <c r="F186" s="1232"/>
    </row>
    <row r="187" spans="1:6">
      <c r="A187" s="1219"/>
      <c r="B187" s="1178"/>
      <c r="C187" s="1219"/>
      <c r="D187" s="1178"/>
      <c r="E187" s="1207"/>
      <c r="F187" s="1232"/>
    </row>
    <row r="188" spans="1:6">
      <c r="A188" s="1219"/>
      <c r="B188" s="1178"/>
      <c r="C188" s="1219"/>
      <c r="D188" s="1178"/>
      <c r="E188" s="1207"/>
      <c r="F188" s="1232"/>
    </row>
    <row r="189" spans="1:6">
      <c r="A189" s="1219"/>
      <c r="B189" s="1178"/>
      <c r="C189" s="1219"/>
      <c r="D189" s="1178"/>
      <c r="E189" s="1207"/>
      <c r="F189" s="1232"/>
    </row>
    <row r="190" spans="1:6">
      <c r="A190" s="1219"/>
      <c r="B190" s="1178"/>
      <c r="C190" s="1219"/>
      <c r="D190" s="1178"/>
      <c r="E190" s="1207"/>
      <c r="F190" s="1232"/>
    </row>
    <row r="191" spans="1:6">
      <c r="A191" s="1219"/>
      <c r="B191" s="1178"/>
      <c r="C191" s="1219"/>
      <c r="D191" s="1178"/>
      <c r="E191" s="1207"/>
      <c r="F191" s="1232"/>
    </row>
    <row r="192" spans="1:6">
      <c r="A192" s="1219"/>
      <c r="B192" s="1178"/>
      <c r="C192" s="1219"/>
      <c r="D192" s="1178"/>
      <c r="E192" s="1207"/>
      <c r="F192" s="1232"/>
    </row>
    <row r="193" spans="1:6">
      <c r="A193" s="1219"/>
      <c r="B193" s="1178"/>
      <c r="C193" s="1219"/>
      <c r="D193" s="1178"/>
      <c r="E193" s="1207"/>
      <c r="F193" s="1232"/>
    </row>
    <row r="194" spans="1:6">
      <c r="A194" s="1219"/>
      <c r="B194" s="1178"/>
      <c r="C194" s="1219"/>
      <c r="D194" s="1178"/>
      <c r="E194" s="1207"/>
      <c r="F194" s="1232"/>
    </row>
    <row r="195" spans="1:6">
      <c r="A195" s="1219"/>
      <c r="B195" s="1178"/>
      <c r="C195" s="1219"/>
      <c r="D195" s="1178"/>
      <c r="E195" s="1207"/>
      <c r="F195" s="1232"/>
    </row>
    <row r="196" spans="1:6">
      <c r="A196" s="1219"/>
      <c r="B196" s="1178"/>
      <c r="C196" s="1219"/>
      <c r="D196" s="1178"/>
      <c r="E196" s="1207"/>
      <c r="F196" s="1232"/>
    </row>
    <row r="197" spans="1:6">
      <c r="A197" s="1219"/>
      <c r="B197" s="1178"/>
      <c r="C197" s="1219"/>
      <c r="D197" s="1178"/>
      <c r="E197" s="1207"/>
      <c r="F197" s="1232"/>
    </row>
    <row r="198" spans="1:6">
      <c r="A198" s="1219"/>
      <c r="B198" s="1178"/>
      <c r="C198" s="1219"/>
      <c r="D198" s="1178"/>
      <c r="E198" s="1207"/>
      <c r="F198" s="1232"/>
    </row>
    <row r="199" spans="1:6">
      <c r="A199" s="1219"/>
      <c r="B199" s="1178"/>
      <c r="C199" s="1219"/>
      <c r="D199" s="1178"/>
      <c r="E199" s="1207"/>
      <c r="F199" s="1232"/>
    </row>
    <row r="200" spans="1:6">
      <c r="A200" s="1219"/>
      <c r="B200" s="1178"/>
      <c r="C200" s="1219"/>
      <c r="D200" s="1178"/>
      <c r="E200" s="1207"/>
      <c r="F200" s="1232"/>
    </row>
    <row r="201" spans="1:6">
      <c r="A201" s="1219"/>
      <c r="B201" s="1178"/>
      <c r="C201" s="1219"/>
      <c r="D201" s="1178"/>
      <c r="E201" s="1207"/>
      <c r="F201" s="1232"/>
    </row>
    <row r="202" spans="1:6">
      <c r="A202" s="1219"/>
      <c r="B202" s="1178"/>
      <c r="C202" s="1219"/>
      <c r="D202" s="1178"/>
      <c r="E202" s="1207"/>
      <c r="F202" s="1232"/>
    </row>
    <row r="203" spans="1:6">
      <c r="A203" s="1219"/>
      <c r="B203" s="1178"/>
      <c r="C203" s="1219"/>
      <c r="D203" s="1178"/>
      <c r="E203" s="1207"/>
      <c r="F203" s="1232"/>
    </row>
    <row r="204" spans="1:6">
      <c r="A204" s="1219"/>
      <c r="B204" s="1178"/>
      <c r="C204" s="1219"/>
      <c r="D204" s="1178"/>
      <c r="E204" s="1207"/>
      <c r="F204" s="1232"/>
    </row>
    <row r="205" spans="1:6">
      <c r="A205" s="1219"/>
      <c r="B205" s="1178"/>
      <c r="C205" s="1219"/>
      <c r="D205" s="1178"/>
      <c r="E205" s="1207"/>
      <c r="F205" s="1232"/>
    </row>
    <row r="206" spans="1:6">
      <c r="A206" s="1219"/>
      <c r="B206" s="1178"/>
      <c r="C206" s="1219"/>
      <c r="D206" s="1178"/>
      <c r="E206" s="1207"/>
      <c r="F206" s="1232"/>
    </row>
    <row r="207" spans="1:6">
      <c r="A207" s="1219"/>
      <c r="B207" s="1178"/>
      <c r="C207" s="1219"/>
      <c r="D207" s="1178"/>
      <c r="E207" s="1207"/>
      <c r="F207" s="1232"/>
    </row>
    <row r="208" spans="1:6">
      <c r="A208" s="1219"/>
      <c r="B208" s="1178"/>
      <c r="C208" s="1219"/>
      <c r="D208" s="1178"/>
      <c r="E208" s="1207"/>
      <c r="F208" s="1232"/>
    </row>
    <row r="209" spans="1:6">
      <c r="A209" s="1219"/>
      <c r="B209" s="1178"/>
      <c r="C209" s="1219"/>
      <c r="D209" s="1178"/>
      <c r="E209" s="1207"/>
      <c r="F209" s="1232"/>
    </row>
    <row r="210" spans="1:6">
      <c r="A210" s="1219"/>
      <c r="B210" s="1178"/>
      <c r="C210" s="1219"/>
      <c r="D210" s="1178"/>
      <c r="E210" s="1207"/>
      <c r="F210" s="1232"/>
    </row>
    <row r="211" spans="1:6">
      <c r="A211" s="1219"/>
      <c r="B211" s="1178"/>
      <c r="C211" s="1219"/>
      <c r="D211" s="1178"/>
      <c r="E211" s="1207"/>
      <c r="F211" s="1232"/>
    </row>
    <row r="212" spans="1:6">
      <c r="A212" s="1219"/>
      <c r="B212" s="1178"/>
      <c r="C212" s="1219"/>
      <c r="D212" s="1178"/>
      <c r="E212" s="1207"/>
      <c r="F212" s="1232"/>
    </row>
    <row r="213" spans="1:6">
      <c r="A213" s="1219"/>
      <c r="B213" s="1178"/>
      <c r="C213" s="1219"/>
      <c r="D213" s="1178"/>
      <c r="E213" s="1207"/>
      <c r="F213" s="1232"/>
    </row>
    <row r="214" spans="1:6">
      <c r="A214" s="1219"/>
      <c r="B214" s="1178"/>
      <c r="C214" s="1219"/>
      <c r="D214" s="1178"/>
      <c r="E214" s="1207"/>
      <c r="F214" s="1232"/>
    </row>
    <row r="215" spans="1:6">
      <c r="A215" s="1219"/>
      <c r="B215" s="1178"/>
      <c r="C215" s="1219"/>
      <c r="D215" s="1178"/>
      <c r="E215" s="1207"/>
      <c r="F215" s="1232"/>
    </row>
    <row r="216" spans="1:6">
      <c r="A216" s="1219"/>
      <c r="B216" s="1178"/>
      <c r="C216" s="1219"/>
      <c r="D216" s="1178"/>
      <c r="E216" s="1207"/>
      <c r="F216" s="1232"/>
    </row>
    <row r="217" spans="1:6">
      <c r="A217" s="1219"/>
      <c r="B217" s="1178"/>
      <c r="C217" s="1219"/>
      <c r="D217" s="1178"/>
      <c r="E217" s="1207"/>
      <c r="F217" s="1232"/>
    </row>
    <row r="218" spans="1:6">
      <c r="A218" s="1219"/>
      <c r="B218" s="1178"/>
      <c r="C218" s="1219"/>
      <c r="D218" s="1178"/>
      <c r="E218" s="1207"/>
      <c r="F218" s="1232"/>
    </row>
    <row r="219" spans="1:6">
      <c r="A219" s="1219"/>
      <c r="B219" s="1178"/>
      <c r="C219" s="1219"/>
      <c r="D219" s="1178"/>
      <c r="E219" s="1207"/>
      <c r="F219" s="1232"/>
    </row>
    <row r="220" spans="1:6">
      <c r="A220" s="1219"/>
      <c r="B220" s="1178"/>
      <c r="C220" s="1219"/>
      <c r="D220" s="1178"/>
      <c r="E220" s="1207"/>
      <c r="F220" s="1232"/>
    </row>
    <row r="221" spans="1:6">
      <c r="A221" s="1219"/>
      <c r="B221" s="1178"/>
      <c r="C221" s="1219"/>
      <c r="D221" s="1178"/>
      <c r="E221" s="1207"/>
      <c r="F221" s="1232"/>
    </row>
    <row r="222" spans="1:6">
      <c r="A222" s="1219"/>
      <c r="B222" s="1178"/>
      <c r="C222" s="1219"/>
      <c r="D222" s="1178"/>
      <c r="E222" s="1207"/>
      <c r="F222" s="1232"/>
    </row>
    <row r="223" spans="1:6">
      <c r="A223" s="1219"/>
      <c r="B223" s="1178"/>
      <c r="C223" s="1219"/>
      <c r="D223" s="1178"/>
      <c r="E223" s="1207"/>
      <c r="F223" s="1232"/>
    </row>
    <row r="224" spans="1:6">
      <c r="A224" s="1219"/>
      <c r="B224" s="1178"/>
      <c r="C224" s="1219"/>
      <c r="D224" s="1178"/>
      <c r="E224" s="1207"/>
      <c r="F224" s="1232"/>
    </row>
    <row r="225" spans="1:6">
      <c r="A225" s="1219"/>
      <c r="B225" s="1178"/>
      <c r="C225" s="1219"/>
      <c r="D225" s="1178"/>
      <c r="E225" s="1207"/>
      <c r="F225" s="1232"/>
    </row>
    <row r="226" spans="1:6">
      <c r="A226" s="1219"/>
      <c r="B226" s="1178"/>
      <c r="C226" s="1219"/>
      <c r="D226" s="1178"/>
      <c r="E226" s="1207"/>
      <c r="F226" s="1232"/>
    </row>
    <row r="227" spans="1:6">
      <c r="A227" s="1219"/>
      <c r="B227" s="1178"/>
      <c r="C227" s="1219"/>
      <c r="D227" s="1178"/>
      <c r="E227" s="1207"/>
      <c r="F227" s="1232"/>
    </row>
    <row r="228" spans="1:6">
      <c r="A228" s="1219"/>
      <c r="B228" s="1178"/>
      <c r="C228" s="1219"/>
      <c r="D228" s="1178"/>
      <c r="E228" s="1207"/>
      <c r="F228" s="1232"/>
    </row>
    <row r="229" spans="1:6">
      <c r="A229" s="1219"/>
      <c r="B229" s="1178"/>
      <c r="C229" s="1219"/>
      <c r="D229" s="1178"/>
      <c r="E229" s="1207"/>
      <c r="F229" s="1232"/>
    </row>
    <row r="230" spans="1:6">
      <c r="A230" s="1219"/>
      <c r="B230" s="1178"/>
      <c r="C230" s="1219"/>
      <c r="D230" s="1178"/>
      <c r="E230" s="1207"/>
      <c r="F230" s="1232"/>
    </row>
    <row r="231" spans="1:6">
      <c r="A231" s="1219"/>
      <c r="B231" s="1178"/>
      <c r="C231" s="1219"/>
      <c r="D231" s="1178"/>
      <c r="E231" s="1207"/>
      <c r="F231" s="1232"/>
    </row>
    <row r="232" spans="1:6">
      <c r="A232" s="1219"/>
      <c r="B232" s="1178"/>
      <c r="C232" s="1219"/>
      <c r="D232" s="1178"/>
      <c r="E232" s="1207"/>
      <c r="F232" s="1232"/>
    </row>
    <row r="233" spans="1:6">
      <c r="A233" s="1219"/>
      <c r="B233" s="1178"/>
      <c r="C233" s="1219"/>
      <c r="D233" s="1178"/>
      <c r="E233" s="1207"/>
      <c r="F233" s="1232"/>
    </row>
    <row r="234" spans="1:6">
      <c r="A234" s="1219"/>
      <c r="B234" s="1178"/>
      <c r="C234" s="1219"/>
      <c r="D234" s="1178"/>
      <c r="E234" s="1207"/>
      <c r="F234" s="1232"/>
    </row>
    <row r="235" spans="1:6">
      <c r="A235" s="1219"/>
      <c r="B235" s="1178"/>
      <c r="C235" s="1219"/>
      <c r="D235" s="1178"/>
      <c r="E235" s="1207"/>
      <c r="F235" s="1232"/>
    </row>
    <row r="236" spans="1:6">
      <c r="A236" s="1219"/>
      <c r="B236" s="1178"/>
      <c r="C236" s="1219"/>
      <c r="D236" s="1178"/>
      <c r="E236" s="1207"/>
      <c r="F236" s="1232"/>
    </row>
    <row r="237" spans="1:6">
      <c r="A237" s="1219"/>
      <c r="B237" s="1178"/>
      <c r="C237" s="1219"/>
      <c r="D237" s="1178"/>
      <c r="E237" s="1207"/>
      <c r="F237" s="1232"/>
    </row>
    <row r="238" spans="1:6">
      <c r="A238" s="1219"/>
      <c r="B238" s="1178"/>
      <c r="C238" s="1219"/>
      <c r="D238" s="1178"/>
      <c r="E238" s="1207"/>
      <c r="F238" s="1232"/>
    </row>
    <row r="239" spans="1:6">
      <c r="A239" s="1219"/>
      <c r="B239" s="1178"/>
      <c r="C239" s="1219"/>
      <c r="D239" s="1178"/>
      <c r="E239" s="1207"/>
      <c r="F239" s="1232"/>
    </row>
    <row r="240" spans="1:6">
      <c r="A240" s="1219"/>
      <c r="B240" s="1178"/>
      <c r="C240" s="1219"/>
      <c r="D240" s="1178"/>
      <c r="E240" s="1207"/>
      <c r="F240" s="1232"/>
    </row>
    <row r="241" spans="1:6">
      <c r="A241" s="1219"/>
      <c r="B241" s="1178"/>
      <c r="C241" s="1219"/>
      <c r="D241" s="1178"/>
      <c r="E241" s="1207"/>
      <c r="F241" s="1232"/>
    </row>
    <row r="242" spans="1:6">
      <c r="A242" s="1219"/>
      <c r="B242" s="1178"/>
      <c r="C242" s="1219"/>
      <c r="D242" s="1178"/>
      <c r="E242" s="1207"/>
      <c r="F242" s="1232"/>
    </row>
    <row r="243" spans="1:6">
      <c r="A243" s="1219"/>
      <c r="B243" s="1178"/>
      <c r="C243" s="1219"/>
      <c r="D243" s="1178"/>
      <c r="E243" s="1207"/>
      <c r="F243" s="1232"/>
    </row>
    <row r="244" spans="1:6">
      <c r="A244" s="1219"/>
      <c r="B244" s="1178"/>
      <c r="C244" s="1219"/>
      <c r="D244" s="1178"/>
      <c r="E244" s="1207"/>
      <c r="F244" s="1232"/>
    </row>
    <row r="245" spans="1:6">
      <c r="A245" s="1219"/>
      <c r="B245" s="1178"/>
      <c r="C245" s="1219"/>
      <c r="D245" s="1178"/>
      <c r="E245" s="1207"/>
      <c r="F245" s="1232"/>
    </row>
    <row r="246" spans="1:6">
      <c r="A246" s="1219"/>
      <c r="B246" s="1178"/>
      <c r="C246" s="1219"/>
      <c r="D246" s="1178"/>
      <c r="E246" s="1207"/>
      <c r="F246" s="1232"/>
    </row>
    <row r="247" spans="1:6">
      <c r="A247" s="1219"/>
      <c r="B247" s="1178"/>
      <c r="C247" s="1219"/>
      <c r="D247" s="1178"/>
      <c r="E247" s="1207"/>
      <c r="F247" s="1232"/>
    </row>
    <row r="248" spans="1:6">
      <c r="A248" s="1219"/>
      <c r="B248" s="1178"/>
      <c r="C248" s="1219"/>
      <c r="D248" s="1178"/>
      <c r="E248" s="1207"/>
      <c r="F248" s="1232"/>
    </row>
    <row r="249" spans="1:6">
      <c r="A249" s="1219"/>
      <c r="B249" s="1178"/>
      <c r="C249" s="1219"/>
      <c r="D249" s="1178"/>
      <c r="E249" s="1207"/>
      <c r="F249" s="1232"/>
    </row>
    <row r="250" spans="1:6">
      <c r="A250" s="1219"/>
      <c r="B250" s="1178"/>
      <c r="C250" s="1219"/>
      <c r="D250" s="1178"/>
      <c r="E250" s="1207"/>
      <c r="F250" s="1232"/>
    </row>
    <row r="251" spans="1:6">
      <c r="A251" s="1219"/>
      <c r="B251" s="1178"/>
      <c r="C251" s="1219"/>
      <c r="D251" s="1178"/>
      <c r="E251" s="1207"/>
      <c r="F251" s="1232"/>
    </row>
    <row r="252" spans="1:6">
      <c r="A252" s="1219"/>
      <c r="B252" s="1178"/>
      <c r="C252" s="1219"/>
      <c r="D252" s="1178"/>
      <c r="E252" s="1207"/>
      <c r="F252" s="1232"/>
    </row>
    <row r="253" spans="1:6">
      <c r="A253" s="1219"/>
      <c r="B253" s="1178"/>
      <c r="C253" s="1219"/>
      <c r="D253" s="1178"/>
      <c r="E253" s="1207"/>
      <c r="F253" s="1232"/>
    </row>
    <row r="254" spans="1:6">
      <c r="A254" s="1219"/>
      <c r="B254" s="1178"/>
      <c r="C254" s="1219"/>
      <c r="D254" s="1178"/>
      <c r="E254" s="1207"/>
      <c r="F254" s="1232"/>
    </row>
    <row r="255" spans="1:6">
      <c r="A255" s="1219"/>
      <c r="B255" s="1178"/>
      <c r="C255" s="1219"/>
      <c r="D255" s="1178"/>
      <c r="E255" s="1207"/>
      <c r="F255" s="1232"/>
    </row>
    <row r="256" spans="1:6">
      <c r="A256" s="1219"/>
      <c r="B256" s="1178"/>
      <c r="C256" s="1219"/>
      <c r="D256" s="1178"/>
      <c r="E256" s="1207"/>
      <c r="F256" s="1232"/>
    </row>
    <row r="257" spans="1:6">
      <c r="A257" s="1219"/>
      <c r="B257" s="1178"/>
      <c r="C257" s="1219"/>
      <c r="D257" s="1178"/>
      <c r="E257" s="1207"/>
      <c r="F257" s="1232"/>
    </row>
    <row r="258" spans="1:6">
      <c r="A258" s="1219"/>
      <c r="B258" s="1178"/>
      <c r="C258" s="1219"/>
      <c r="D258" s="1178"/>
      <c r="E258" s="1207"/>
      <c r="F258" s="1232"/>
    </row>
    <row r="259" spans="1:6">
      <c r="A259" s="1219"/>
      <c r="B259" s="1178"/>
      <c r="C259" s="1219"/>
      <c r="D259" s="1178"/>
      <c r="E259" s="1207"/>
      <c r="F259" s="1232"/>
    </row>
    <row r="260" spans="1:6">
      <c r="A260" s="1219"/>
      <c r="B260" s="1178"/>
      <c r="C260" s="1219"/>
      <c r="D260" s="1178"/>
      <c r="E260" s="1207"/>
      <c r="F260" s="1232"/>
    </row>
    <row r="261" spans="1:6">
      <c r="A261" s="1219"/>
      <c r="B261" s="1178"/>
      <c r="C261" s="1219"/>
      <c r="D261" s="1178"/>
      <c r="E261" s="1207"/>
      <c r="F261" s="1232"/>
    </row>
    <row r="262" spans="1:6">
      <c r="A262" s="1219"/>
      <c r="B262" s="1178"/>
      <c r="C262" s="1219"/>
      <c r="D262" s="1178"/>
      <c r="E262" s="1207"/>
      <c r="F262" s="1232"/>
    </row>
    <row r="263" spans="1:6">
      <c r="A263" s="1219"/>
      <c r="B263" s="1178"/>
      <c r="C263" s="1219"/>
      <c r="D263" s="1178"/>
      <c r="E263" s="1207"/>
      <c r="F263" s="1232"/>
    </row>
    <row r="264" spans="1:6">
      <c r="A264" s="1219"/>
      <c r="B264" s="1178"/>
      <c r="C264" s="1219"/>
      <c r="D264" s="1178"/>
      <c r="E264" s="1207"/>
      <c r="F264" s="1232"/>
    </row>
    <row r="265" spans="1:6">
      <c r="A265" s="1219"/>
      <c r="B265" s="1178"/>
      <c r="C265" s="1219"/>
      <c r="D265" s="1178"/>
      <c r="E265" s="1207"/>
      <c r="F265" s="1232"/>
    </row>
    <row r="266" spans="1:6">
      <c r="A266" s="1219"/>
      <c r="B266" s="1178"/>
      <c r="C266" s="1219"/>
      <c r="D266" s="1178"/>
      <c r="E266" s="1207"/>
      <c r="F266" s="1232"/>
    </row>
    <row r="267" spans="1:6">
      <c r="A267" s="1219"/>
      <c r="B267" s="1178"/>
      <c r="C267" s="1219"/>
      <c r="D267" s="1178"/>
      <c r="E267" s="1207"/>
      <c r="F267" s="1232"/>
    </row>
    <row r="268" spans="1:6">
      <c r="A268" s="1219"/>
      <c r="B268" s="1178"/>
      <c r="C268" s="1219"/>
      <c r="D268" s="1178"/>
      <c r="E268" s="1207"/>
      <c r="F268" s="1232"/>
    </row>
    <row r="269" spans="1:6">
      <c r="A269" s="1219"/>
      <c r="B269" s="1178"/>
      <c r="C269" s="1219"/>
      <c r="D269" s="1178"/>
      <c r="E269" s="1207"/>
      <c r="F269" s="1232"/>
    </row>
    <row r="270" spans="1:6">
      <c r="A270" s="1219"/>
      <c r="B270" s="1178"/>
      <c r="C270" s="1219"/>
      <c r="D270" s="1178"/>
      <c r="E270" s="1207"/>
      <c r="F270" s="1232"/>
    </row>
    <row r="271" spans="1:6">
      <c r="A271" s="1219"/>
      <c r="B271" s="1178"/>
      <c r="C271" s="1219"/>
      <c r="D271" s="1178"/>
      <c r="E271" s="1207"/>
      <c r="F271" s="1232"/>
    </row>
    <row r="272" spans="1:6">
      <c r="A272" s="1219"/>
      <c r="B272" s="1178"/>
      <c r="C272" s="1219"/>
      <c r="D272" s="1178"/>
      <c r="E272" s="1207"/>
      <c r="F272" s="1232"/>
    </row>
    <row r="273" spans="1:6">
      <c r="A273" s="1219"/>
      <c r="B273" s="1178"/>
      <c r="C273" s="1219"/>
      <c r="D273" s="1178"/>
      <c r="E273" s="1207"/>
      <c r="F273" s="1232"/>
    </row>
    <row r="274" spans="1:6">
      <c r="A274" s="1219"/>
      <c r="B274" s="1178"/>
      <c r="C274" s="1219"/>
      <c r="D274" s="1178"/>
      <c r="E274" s="1207"/>
      <c r="F274" s="1232"/>
    </row>
    <row r="275" spans="1:6">
      <c r="A275" s="1219"/>
      <c r="B275" s="1178"/>
      <c r="C275" s="1219"/>
      <c r="D275" s="1178"/>
      <c r="E275" s="1207"/>
      <c r="F275" s="1232"/>
    </row>
    <row r="276" spans="1:6">
      <c r="A276" s="1219"/>
      <c r="B276" s="1178"/>
      <c r="C276" s="1219"/>
      <c r="D276" s="1178"/>
      <c r="E276" s="1207"/>
      <c r="F276" s="1232"/>
    </row>
    <row r="277" spans="1:6">
      <c r="A277" s="1219"/>
      <c r="B277" s="1178"/>
      <c r="C277" s="1219"/>
      <c r="D277" s="1178"/>
      <c r="E277" s="1207"/>
      <c r="F277" s="1232"/>
    </row>
    <row r="278" spans="1:6">
      <c r="A278" s="1219"/>
      <c r="B278" s="1178"/>
      <c r="C278" s="1219"/>
      <c r="D278" s="1178"/>
      <c r="E278" s="1207"/>
      <c r="F278" s="1232"/>
    </row>
    <row r="279" spans="1:6">
      <c r="A279" s="1219"/>
      <c r="B279" s="1178"/>
      <c r="C279" s="1219"/>
      <c r="D279" s="1178"/>
      <c r="E279" s="1207"/>
      <c r="F279" s="1232"/>
    </row>
    <row r="280" spans="1:6">
      <c r="A280" s="1219"/>
      <c r="B280" s="1178"/>
      <c r="C280" s="1219"/>
      <c r="D280" s="1178"/>
      <c r="E280" s="1207"/>
      <c r="F280" s="1232"/>
    </row>
    <row r="281" spans="1:6">
      <c r="A281" s="1219"/>
      <c r="B281" s="1178"/>
      <c r="C281" s="1219"/>
      <c r="D281" s="1178"/>
      <c r="E281" s="1207"/>
      <c r="F281" s="1232"/>
    </row>
    <row r="282" spans="1:6">
      <c r="A282" s="1219"/>
      <c r="B282" s="1178"/>
      <c r="C282" s="1219"/>
      <c r="D282" s="1178"/>
      <c r="E282" s="1207"/>
      <c r="F282" s="1232"/>
    </row>
    <row r="283" spans="1:6">
      <c r="A283" s="1219"/>
      <c r="B283" s="1178"/>
      <c r="C283" s="1219"/>
      <c r="D283" s="1178"/>
      <c r="E283" s="1207"/>
      <c r="F283" s="1232"/>
    </row>
    <row r="284" spans="1:6">
      <c r="A284" s="1219"/>
      <c r="B284" s="1178"/>
      <c r="C284" s="1219"/>
      <c r="D284" s="1178"/>
      <c r="E284" s="1207"/>
      <c r="F284" s="1232"/>
    </row>
    <row r="285" spans="1:6">
      <c r="A285" s="1219"/>
      <c r="B285" s="1178"/>
      <c r="C285" s="1219"/>
      <c r="D285" s="1178"/>
      <c r="E285" s="1207"/>
      <c r="F285" s="1232"/>
    </row>
    <row r="286" spans="1:6">
      <c r="A286" s="1219"/>
      <c r="B286" s="1178"/>
      <c r="C286" s="1219"/>
      <c r="D286" s="1178"/>
      <c r="E286" s="1207"/>
      <c r="F286" s="1232"/>
    </row>
    <row r="287" spans="1:6">
      <c r="A287" s="1219"/>
      <c r="B287" s="1178"/>
      <c r="C287" s="1219"/>
      <c r="D287" s="1178"/>
      <c r="E287" s="1207"/>
      <c r="F287" s="1232"/>
    </row>
    <row r="288" spans="1:6">
      <c r="A288" s="1219"/>
      <c r="B288" s="1178"/>
      <c r="C288" s="1219"/>
      <c r="D288" s="1178"/>
      <c r="E288" s="1207"/>
      <c r="F288" s="1232"/>
    </row>
    <row r="289" spans="1:6">
      <c r="A289" s="1219"/>
      <c r="B289" s="1178"/>
      <c r="C289" s="1219"/>
      <c r="D289" s="1178"/>
      <c r="E289" s="1207"/>
      <c r="F289" s="1232"/>
    </row>
    <row r="290" spans="1:6">
      <c r="A290" s="1219"/>
      <c r="B290" s="1178"/>
      <c r="C290" s="1219"/>
      <c r="D290" s="1178"/>
      <c r="E290" s="1207"/>
      <c r="F290" s="1232"/>
    </row>
    <row r="291" spans="1:6">
      <c r="A291" s="1219"/>
      <c r="B291" s="1178"/>
      <c r="C291" s="1219"/>
      <c r="D291" s="1178"/>
      <c r="E291" s="1207"/>
      <c r="F291" s="1232"/>
    </row>
    <row r="292" spans="1:6">
      <c r="A292" s="1219"/>
      <c r="B292" s="1178"/>
      <c r="C292" s="1219"/>
      <c r="D292" s="1178"/>
      <c r="E292" s="1207"/>
      <c r="F292" s="1232"/>
    </row>
    <row r="293" spans="1:6">
      <c r="A293" s="1219"/>
      <c r="B293" s="1178"/>
      <c r="C293" s="1219"/>
      <c r="D293" s="1178"/>
      <c r="E293" s="1207"/>
      <c r="F293" s="1232"/>
    </row>
    <row r="294" spans="1:6">
      <c r="A294" s="1219"/>
      <c r="B294" s="1178"/>
      <c r="C294" s="1219"/>
      <c r="D294" s="1178"/>
      <c r="E294" s="1207"/>
      <c r="F294" s="1232"/>
    </row>
    <row r="295" spans="1:6">
      <c r="A295" s="1219"/>
      <c r="B295" s="1178"/>
      <c r="C295" s="1219"/>
      <c r="D295" s="1178"/>
      <c r="E295" s="1207"/>
      <c r="F295" s="1232"/>
    </row>
    <row r="296" spans="1:6">
      <c r="A296" s="1219"/>
      <c r="B296" s="1178"/>
      <c r="C296" s="1219"/>
      <c r="D296" s="1178"/>
      <c r="E296" s="1207"/>
      <c r="F296" s="1232"/>
    </row>
    <row r="297" spans="1:6">
      <c r="A297" s="1219"/>
      <c r="B297" s="1178"/>
      <c r="C297" s="1219"/>
      <c r="D297" s="1178"/>
      <c r="E297" s="1207"/>
      <c r="F297" s="1232"/>
    </row>
    <row r="298" spans="1:6">
      <c r="A298" s="1219"/>
      <c r="B298" s="1178"/>
      <c r="C298" s="1219"/>
      <c r="D298" s="1178"/>
      <c r="E298" s="1207"/>
      <c r="F298" s="1232"/>
    </row>
    <row r="299" spans="1:6">
      <c r="A299" s="1219"/>
      <c r="B299" s="1178"/>
      <c r="C299" s="1219"/>
      <c r="D299" s="1178"/>
      <c r="E299" s="1207"/>
      <c r="F299" s="1232"/>
    </row>
    <row r="300" spans="1:6">
      <c r="A300" s="1219"/>
      <c r="B300" s="1178"/>
      <c r="C300" s="1219"/>
      <c r="D300" s="1178"/>
      <c r="E300" s="1207"/>
      <c r="F300" s="1232"/>
    </row>
    <row r="301" spans="1:6">
      <c r="A301" s="1219"/>
      <c r="B301" s="1178"/>
      <c r="C301" s="1219"/>
      <c r="D301" s="1178"/>
      <c r="E301" s="1207"/>
      <c r="F301" s="1232"/>
    </row>
    <row r="302" spans="1:6">
      <c r="A302" s="1219"/>
      <c r="B302" s="1178"/>
      <c r="C302" s="1219"/>
      <c r="D302" s="1178"/>
      <c r="E302" s="1207"/>
      <c r="F302" s="1232"/>
    </row>
    <row r="303" spans="1:6">
      <c r="A303" s="1219"/>
      <c r="B303" s="1178"/>
      <c r="C303" s="1219"/>
      <c r="D303" s="1178"/>
      <c r="E303" s="1207"/>
      <c r="F303" s="1232"/>
    </row>
    <row r="304" spans="1:6">
      <c r="A304" s="1219"/>
      <c r="B304" s="1178"/>
      <c r="C304" s="1219"/>
      <c r="D304" s="1178"/>
      <c r="E304" s="1207"/>
      <c r="F304" s="1232"/>
    </row>
    <row r="305" spans="1:6">
      <c r="A305" s="1219"/>
      <c r="B305" s="1178"/>
      <c r="C305" s="1219"/>
      <c r="D305" s="1178"/>
      <c r="E305" s="1207"/>
      <c r="F305" s="1232"/>
    </row>
    <row r="306" spans="1:6">
      <c r="A306" s="1219"/>
      <c r="B306" s="1178"/>
      <c r="C306" s="1219"/>
      <c r="D306" s="1178"/>
      <c r="E306" s="1207"/>
      <c r="F306" s="1232"/>
    </row>
    <row r="307" spans="1:6">
      <c r="A307" s="1219"/>
      <c r="B307" s="1178"/>
      <c r="C307" s="1219"/>
      <c r="D307" s="1178"/>
      <c r="E307" s="1207"/>
      <c r="F307" s="1232"/>
    </row>
    <row r="308" spans="1:6">
      <c r="A308" s="1219"/>
      <c r="B308" s="1178"/>
      <c r="C308" s="1219"/>
      <c r="D308" s="1178"/>
      <c r="E308" s="1207"/>
      <c r="F308" s="1232"/>
    </row>
    <row r="309" spans="1:6">
      <c r="A309" s="1219"/>
      <c r="B309" s="1178"/>
      <c r="C309" s="1219"/>
      <c r="D309" s="1178"/>
      <c r="E309" s="1207"/>
      <c r="F309" s="1232"/>
    </row>
    <row r="310" spans="1:6">
      <c r="A310" s="1219"/>
      <c r="B310" s="1178"/>
      <c r="C310" s="1219"/>
      <c r="D310" s="1178"/>
      <c r="E310" s="1207"/>
      <c r="F310" s="1232"/>
    </row>
    <row r="311" spans="1:6">
      <c r="A311" s="1219"/>
      <c r="B311" s="1178"/>
      <c r="C311" s="1219"/>
      <c r="D311" s="1178"/>
      <c r="E311" s="1207"/>
      <c r="F311" s="1232"/>
    </row>
    <row r="312" spans="1:6">
      <c r="A312" s="1219"/>
      <c r="B312" s="1178"/>
      <c r="C312" s="1219"/>
      <c r="D312" s="1178"/>
      <c r="E312" s="1207"/>
      <c r="F312" s="1232"/>
    </row>
    <row r="313" spans="1:6">
      <c r="A313" s="1219"/>
      <c r="B313" s="1178"/>
      <c r="C313" s="1219"/>
      <c r="D313" s="1178"/>
      <c r="E313" s="1207"/>
      <c r="F313" s="1232"/>
    </row>
    <row r="314" spans="1:6">
      <c r="A314" s="1219"/>
      <c r="B314" s="1178"/>
      <c r="C314" s="1219"/>
      <c r="D314" s="1178"/>
      <c r="E314" s="1207"/>
      <c r="F314" s="1232"/>
    </row>
    <row r="315" spans="1:6">
      <c r="A315" s="1219"/>
      <c r="B315" s="1178"/>
      <c r="C315" s="1219"/>
      <c r="D315" s="1178"/>
      <c r="E315" s="1207"/>
      <c r="F315" s="1232"/>
    </row>
    <row r="316" spans="1:6">
      <c r="A316" s="1219"/>
      <c r="B316" s="1178"/>
      <c r="C316" s="1219"/>
      <c r="D316" s="1178"/>
      <c r="E316" s="1207"/>
      <c r="F316" s="1232"/>
    </row>
    <row r="317" spans="1:6">
      <c r="A317" s="1219"/>
      <c r="B317" s="1178"/>
      <c r="C317" s="1219"/>
      <c r="D317" s="1178"/>
      <c r="E317" s="1207"/>
      <c r="F317" s="1232"/>
    </row>
    <row r="318" spans="1:6">
      <c r="A318" s="1219"/>
      <c r="B318" s="1178"/>
      <c r="C318" s="1219"/>
      <c r="D318" s="1178"/>
      <c r="E318" s="1207"/>
      <c r="F318" s="1232"/>
    </row>
    <row r="319" spans="1:6">
      <c r="A319" s="1219"/>
      <c r="B319" s="1178"/>
      <c r="C319" s="1219"/>
      <c r="D319" s="1178"/>
      <c r="E319" s="1207"/>
      <c r="F319" s="1232"/>
    </row>
    <row r="320" spans="1:6">
      <c r="A320" s="1219"/>
      <c r="B320" s="1178"/>
      <c r="C320" s="1219"/>
      <c r="D320" s="1178"/>
      <c r="E320" s="1207"/>
      <c r="F320" s="1232"/>
    </row>
    <row r="321" spans="1:6">
      <c r="A321" s="1219"/>
      <c r="B321" s="1178"/>
      <c r="C321" s="1219"/>
      <c r="D321" s="1178"/>
      <c r="E321" s="1207"/>
      <c r="F321" s="1232"/>
    </row>
    <row r="322" spans="1:6">
      <c r="A322" s="1219"/>
      <c r="B322" s="1178"/>
      <c r="C322" s="1219"/>
      <c r="D322" s="1178"/>
      <c r="E322" s="1207"/>
      <c r="F322" s="1232"/>
    </row>
    <row r="323" spans="1:6">
      <c r="A323" s="1219"/>
      <c r="B323" s="1178"/>
      <c r="C323" s="1219"/>
      <c r="D323" s="1178"/>
      <c r="E323" s="1207"/>
      <c r="F323" s="1232"/>
    </row>
    <row r="324" spans="1:6">
      <c r="A324" s="1219"/>
      <c r="B324" s="1178"/>
      <c r="C324" s="1219"/>
      <c r="D324" s="1178"/>
      <c r="E324" s="1207"/>
      <c r="F324" s="1232"/>
    </row>
    <row r="325" spans="1:6">
      <c r="A325" s="1219"/>
      <c r="B325" s="1178"/>
      <c r="C325" s="1219"/>
      <c r="D325" s="1178"/>
      <c r="E325" s="1207"/>
      <c r="F325" s="1232"/>
    </row>
    <row r="326" spans="1:6">
      <c r="A326" s="1219"/>
      <c r="B326" s="1178"/>
      <c r="C326" s="1219"/>
      <c r="D326" s="1178"/>
      <c r="E326" s="1207"/>
      <c r="F326" s="1232"/>
    </row>
    <row r="327" spans="1:6">
      <c r="A327" s="1219"/>
      <c r="B327" s="1178"/>
      <c r="C327" s="1219"/>
      <c r="D327" s="1178"/>
      <c r="E327" s="1207"/>
      <c r="F327" s="1232"/>
    </row>
    <row r="328" spans="1:6">
      <c r="A328" s="1219"/>
      <c r="B328" s="1178"/>
      <c r="C328" s="1219"/>
      <c r="D328" s="1178"/>
      <c r="E328" s="1207"/>
      <c r="F328" s="1232"/>
    </row>
    <row r="329" spans="1:6">
      <c r="A329" s="1219"/>
      <c r="B329" s="1178"/>
      <c r="C329" s="1219"/>
      <c r="D329" s="1178"/>
      <c r="E329" s="1207"/>
      <c r="F329" s="1232"/>
    </row>
    <row r="330" spans="1:6">
      <c r="A330" s="1219"/>
      <c r="B330" s="1178"/>
      <c r="C330" s="1219"/>
      <c r="D330" s="1178"/>
      <c r="E330" s="1207"/>
      <c r="F330" s="1232"/>
    </row>
    <row r="331" spans="1:6">
      <c r="A331" s="1219"/>
      <c r="B331" s="1178"/>
      <c r="C331" s="1219"/>
      <c r="D331" s="1178"/>
      <c r="E331" s="1207"/>
      <c r="F331" s="1232"/>
    </row>
    <row r="332" spans="1:6">
      <c r="A332" s="1219"/>
      <c r="B332" s="1178"/>
      <c r="C332" s="1219"/>
      <c r="D332" s="1178"/>
      <c r="E332" s="1207"/>
      <c r="F332" s="1232"/>
    </row>
    <row r="333" spans="1:6">
      <c r="A333" s="1219"/>
      <c r="B333" s="1178"/>
      <c r="C333" s="1219"/>
      <c r="D333" s="1178"/>
      <c r="E333" s="1207"/>
      <c r="F333" s="1232"/>
    </row>
    <row r="334" spans="1:6">
      <c r="A334" s="1219"/>
      <c r="B334" s="1178"/>
      <c r="C334" s="1219"/>
      <c r="D334" s="1178"/>
      <c r="E334" s="1207"/>
      <c r="F334" s="1232"/>
    </row>
    <row r="335" spans="1:6">
      <c r="A335" s="1219"/>
      <c r="B335" s="1178"/>
      <c r="C335" s="1219"/>
      <c r="D335" s="1178"/>
      <c r="E335" s="1207"/>
      <c r="F335" s="1232"/>
    </row>
    <row r="336" spans="1:6">
      <c r="A336" s="1219"/>
      <c r="B336" s="1178"/>
      <c r="C336" s="1219"/>
      <c r="D336" s="1178"/>
      <c r="E336" s="1207"/>
      <c r="F336" s="1232"/>
    </row>
    <row r="337" spans="1:6">
      <c r="A337" s="1219"/>
      <c r="B337" s="1178"/>
      <c r="C337" s="1219"/>
      <c r="D337" s="1178"/>
      <c r="E337" s="1207"/>
      <c r="F337" s="1232"/>
    </row>
    <row r="338" spans="1:6">
      <c r="A338" s="1219"/>
      <c r="B338" s="1178"/>
      <c r="C338" s="1219"/>
      <c r="D338" s="1178"/>
      <c r="E338" s="1207"/>
      <c r="F338" s="1232"/>
    </row>
    <row r="339" spans="1:6">
      <c r="A339" s="1219"/>
      <c r="B339" s="1178"/>
      <c r="C339" s="1219"/>
      <c r="D339" s="1178"/>
      <c r="E339" s="1207"/>
      <c r="F339" s="1232"/>
    </row>
    <row r="340" spans="1:6">
      <c r="A340" s="1219"/>
      <c r="B340" s="1178"/>
      <c r="C340" s="1219"/>
      <c r="D340" s="1178"/>
      <c r="E340" s="1207"/>
      <c r="F340" s="1232"/>
    </row>
    <row r="341" spans="1:6">
      <c r="A341" s="1219"/>
      <c r="B341" s="1178"/>
      <c r="C341" s="1219"/>
      <c r="D341" s="1178"/>
      <c r="E341" s="1207"/>
      <c r="F341" s="1232"/>
    </row>
    <row r="342" spans="1:6">
      <c r="A342" s="1219"/>
      <c r="B342" s="1178"/>
      <c r="C342" s="1219"/>
      <c r="D342" s="1178"/>
      <c r="E342" s="1207"/>
      <c r="F342" s="1232"/>
    </row>
    <row r="343" spans="1:6">
      <c r="A343" s="1219"/>
      <c r="B343" s="1178"/>
      <c r="C343" s="1219"/>
      <c r="D343" s="1178"/>
      <c r="E343" s="1207"/>
      <c r="F343" s="1232"/>
    </row>
    <row r="344" spans="1:6">
      <c r="A344" s="1219"/>
      <c r="B344" s="1178"/>
      <c r="C344" s="1219"/>
      <c r="D344" s="1178"/>
      <c r="E344" s="1207"/>
      <c r="F344" s="1232"/>
    </row>
    <row r="345" spans="1:6">
      <c r="A345" s="1219"/>
      <c r="B345" s="1178"/>
      <c r="C345" s="1219"/>
      <c r="D345" s="1178"/>
      <c r="E345" s="1207"/>
      <c r="F345" s="1232"/>
    </row>
    <row r="346" spans="1:6">
      <c r="A346" s="1219"/>
      <c r="B346" s="1178"/>
      <c r="C346" s="1219"/>
      <c r="D346" s="1178"/>
      <c r="E346" s="1207"/>
      <c r="F346" s="1232"/>
    </row>
    <row r="347" spans="1:6">
      <c r="A347" s="1219"/>
      <c r="B347" s="1178"/>
      <c r="C347" s="1219"/>
      <c r="D347" s="1178"/>
      <c r="E347" s="1207"/>
      <c r="F347" s="1232"/>
    </row>
    <row r="348" spans="1:6">
      <c r="A348" s="1219"/>
      <c r="B348" s="1178"/>
      <c r="C348" s="1219"/>
      <c r="D348" s="1178"/>
      <c r="E348" s="1207"/>
      <c r="F348" s="1232"/>
    </row>
    <row r="349" spans="1:6">
      <c r="A349" s="1219"/>
      <c r="B349" s="1178"/>
      <c r="C349" s="1219"/>
      <c r="D349" s="1178"/>
      <c r="E349" s="1207"/>
      <c r="F349" s="1232"/>
    </row>
    <row r="350" spans="1:6">
      <c r="A350" s="1219"/>
      <c r="B350" s="1178"/>
      <c r="C350" s="1219"/>
      <c r="D350" s="1178"/>
      <c r="E350" s="1207"/>
      <c r="F350" s="1232"/>
    </row>
    <row r="351" spans="1:6">
      <c r="A351" s="1219"/>
      <c r="B351" s="1178"/>
      <c r="C351" s="1219"/>
      <c r="D351" s="1178"/>
      <c r="E351" s="1207"/>
      <c r="F351" s="1232"/>
    </row>
    <row r="352" spans="1:6">
      <c r="A352" s="1219"/>
      <c r="B352" s="1178"/>
      <c r="C352" s="1219"/>
      <c r="D352" s="1178"/>
      <c r="E352" s="1207"/>
      <c r="F352" s="1232"/>
    </row>
    <row r="353" spans="1:6">
      <c r="A353" s="1219"/>
      <c r="B353" s="1178"/>
      <c r="C353" s="1219"/>
      <c r="D353" s="1178"/>
      <c r="E353" s="1207"/>
      <c r="F353" s="1232"/>
    </row>
    <row r="354" spans="1:6">
      <c r="A354" s="1219"/>
      <c r="B354" s="1178"/>
      <c r="C354" s="1219"/>
      <c r="D354" s="1178"/>
      <c r="E354" s="1207"/>
      <c r="F354" s="1232"/>
    </row>
    <row r="355" spans="1:6">
      <c r="A355" s="1219"/>
      <c r="B355" s="1178"/>
      <c r="C355" s="1219"/>
      <c r="D355" s="1178"/>
      <c r="E355" s="1207"/>
      <c r="F355" s="1232"/>
    </row>
    <row r="356" spans="1:6">
      <c r="A356" s="1219"/>
      <c r="B356" s="1178"/>
      <c r="C356" s="1219"/>
      <c r="D356" s="1178"/>
      <c r="E356" s="1207"/>
      <c r="F356" s="1232"/>
    </row>
    <row r="357" spans="1:6">
      <c r="A357" s="1219"/>
      <c r="B357" s="1178"/>
      <c r="C357" s="1219"/>
      <c r="D357" s="1178"/>
      <c r="E357" s="1207"/>
      <c r="F357" s="1232"/>
    </row>
    <row r="358" spans="1:6">
      <c r="A358" s="1219"/>
      <c r="B358" s="1178"/>
      <c r="C358" s="1219"/>
      <c r="D358" s="1178"/>
      <c r="E358" s="1207"/>
      <c r="F358" s="1232"/>
    </row>
    <row r="359" spans="1:6">
      <c r="A359" s="1219"/>
      <c r="B359" s="1178"/>
      <c r="C359" s="1219"/>
      <c r="D359" s="1178"/>
      <c r="E359" s="1207"/>
      <c r="F359" s="1232"/>
    </row>
    <row r="360" spans="1:6">
      <c r="A360" s="1219"/>
      <c r="B360" s="1178"/>
      <c r="C360" s="1219"/>
      <c r="D360" s="1178"/>
      <c r="E360" s="1207"/>
      <c r="F360" s="1232"/>
    </row>
    <row r="361" spans="1:6">
      <c r="A361" s="1219"/>
      <c r="B361" s="1178"/>
      <c r="C361" s="1219"/>
      <c r="D361" s="1178"/>
      <c r="E361" s="1207"/>
      <c r="F361" s="1232"/>
    </row>
    <row r="362" spans="1:6">
      <c r="A362" s="1219"/>
      <c r="B362" s="1178"/>
      <c r="C362" s="1219"/>
      <c r="D362" s="1178"/>
      <c r="E362" s="1207"/>
      <c r="F362" s="1232"/>
    </row>
    <row r="363" spans="1:6">
      <c r="A363" s="1219"/>
      <c r="B363" s="1178"/>
      <c r="C363" s="1219"/>
      <c r="D363" s="1178"/>
      <c r="E363" s="1207"/>
      <c r="F363" s="1232"/>
    </row>
    <row r="364" spans="1:6">
      <c r="A364" s="1219"/>
      <c r="B364" s="1178"/>
      <c r="C364" s="1219"/>
      <c r="D364" s="1178"/>
      <c r="E364" s="1207"/>
      <c r="F364" s="1232"/>
    </row>
    <row r="365" spans="1:6">
      <c r="A365" s="1219"/>
      <c r="B365" s="1178"/>
      <c r="C365" s="1219"/>
      <c r="D365" s="1178"/>
      <c r="E365" s="1207"/>
      <c r="F365" s="1232"/>
    </row>
    <row r="366" spans="1:6">
      <c r="A366" s="1219"/>
      <c r="B366" s="1178"/>
      <c r="C366" s="1219"/>
      <c r="D366" s="1178"/>
      <c r="E366" s="1207"/>
      <c r="F366" s="1232"/>
    </row>
    <row r="367" spans="1:6">
      <c r="A367" s="1219"/>
      <c r="B367" s="1178"/>
      <c r="C367" s="1219"/>
      <c r="D367" s="1178"/>
      <c r="E367" s="1207"/>
      <c r="F367" s="1232"/>
    </row>
    <row r="368" spans="1:6">
      <c r="A368" s="1219"/>
      <c r="B368" s="1178"/>
      <c r="C368" s="1219"/>
      <c r="D368" s="1178"/>
      <c r="E368" s="1207"/>
      <c r="F368" s="1232"/>
    </row>
    <row r="369" spans="1:6">
      <c r="A369" s="1219"/>
      <c r="B369" s="1178"/>
      <c r="C369" s="1219"/>
      <c r="D369" s="1178"/>
      <c r="E369" s="1207"/>
      <c r="F369" s="1232"/>
    </row>
    <row r="370" spans="1:6">
      <c r="A370" s="1219"/>
      <c r="B370" s="1178"/>
      <c r="C370" s="1219"/>
      <c r="D370" s="1178"/>
      <c r="E370" s="1207"/>
      <c r="F370" s="1232"/>
    </row>
    <row r="371" spans="1:6">
      <c r="A371" s="1219"/>
      <c r="B371" s="1178"/>
      <c r="C371" s="1219"/>
      <c r="D371" s="1178"/>
      <c r="E371" s="1207"/>
      <c r="F371" s="1232"/>
    </row>
    <row r="372" spans="1:6">
      <c r="A372" s="1219"/>
      <c r="B372" s="1178"/>
      <c r="C372" s="1219"/>
      <c r="D372" s="1178"/>
      <c r="E372" s="1207"/>
      <c r="F372" s="1232"/>
    </row>
    <row r="373" spans="1:6">
      <c r="A373" s="1219"/>
      <c r="B373" s="1178"/>
      <c r="C373" s="1219"/>
      <c r="D373" s="1178"/>
      <c r="E373" s="1207"/>
      <c r="F373" s="1232"/>
    </row>
    <row r="374" spans="1:6">
      <c r="A374" s="1219"/>
      <c r="B374" s="1178"/>
      <c r="C374" s="1219"/>
      <c r="D374" s="1178"/>
      <c r="E374" s="1207"/>
      <c r="F374" s="1232"/>
    </row>
    <row r="375" spans="1:6">
      <c r="A375" s="1219"/>
      <c r="B375" s="1178"/>
      <c r="C375" s="1219"/>
      <c r="D375" s="1178"/>
      <c r="E375" s="1207"/>
      <c r="F375" s="1232"/>
    </row>
    <row r="376" spans="1:6">
      <c r="A376" s="1219"/>
      <c r="B376" s="1178"/>
      <c r="C376" s="1219"/>
      <c r="D376" s="1178"/>
      <c r="E376" s="1207"/>
      <c r="F376" s="1232"/>
    </row>
    <row r="377" spans="1:6">
      <c r="A377" s="1219"/>
      <c r="B377" s="1178"/>
      <c r="C377" s="1219"/>
      <c r="D377" s="1178"/>
      <c r="E377" s="1207"/>
      <c r="F377" s="1232"/>
    </row>
    <row r="378" spans="1:6">
      <c r="A378" s="1219"/>
      <c r="B378" s="1178"/>
      <c r="C378" s="1219"/>
      <c r="D378" s="1178"/>
      <c r="E378" s="1207"/>
      <c r="F378" s="1232"/>
    </row>
    <row r="379" spans="1:6">
      <c r="A379" s="1219"/>
      <c r="B379" s="1178"/>
      <c r="C379" s="1219"/>
      <c r="D379" s="1178"/>
      <c r="E379" s="1207"/>
      <c r="F379" s="1232"/>
    </row>
    <row r="380" spans="1:6">
      <c r="A380" s="1219"/>
      <c r="B380" s="1178"/>
      <c r="C380" s="1219"/>
      <c r="D380" s="1178"/>
      <c r="E380" s="1207"/>
      <c r="F380" s="1232"/>
    </row>
    <row r="381" spans="1:6">
      <c r="A381" s="1219"/>
      <c r="B381" s="1178"/>
      <c r="C381" s="1219"/>
      <c r="D381" s="1178"/>
      <c r="E381" s="1207"/>
      <c r="F381" s="1232"/>
    </row>
    <row r="382" spans="1:6">
      <c r="A382" s="1219"/>
      <c r="B382" s="1178"/>
      <c r="C382" s="1219"/>
      <c r="D382" s="1178"/>
      <c r="E382" s="1207"/>
      <c r="F382" s="1232"/>
    </row>
    <row r="383" spans="1:6">
      <c r="A383" s="1219"/>
      <c r="B383" s="1178"/>
      <c r="C383" s="1219"/>
      <c r="D383" s="1178"/>
      <c r="E383" s="1207"/>
      <c r="F383" s="1232"/>
    </row>
    <row r="384" spans="1:6">
      <c r="A384" s="1219"/>
      <c r="B384" s="1178"/>
      <c r="C384" s="1219"/>
      <c r="D384" s="1178"/>
      <c r="E384" s="1207"/>
      <c r="F384" s="1232"/>
    </row>
    <row r="385" spans="1:6">
      <c r="A385" s="1219"/>
      <c r="B385" s="1178"/>
      <c r="C385" s="1219"/>
      <c r="D385" s="1178"/>
      <c r="E385" s="1207"/>
      <c r="F385" s="1232"/>
    </row>
    <row r="386" spans="1:6">
      <c r="A386" s="1219"/>
      <c r="B386" s="1178"/>
      <c r="C386" s="1219"/>
      <c r="D386" s="1178"/>
      <c r="E386" s="1207"/>
      <c r="F386" s="1232"/>
    </row>
    <row r="387" spans="1:6">
      <c r="A387" s="1219"/>
      <c r="B387" s="1178"/>
      <c r="C387" s="1219"/>
      <c r="D387" s="1178"/>
      <c r="E387" s="1207"/>
      <c r="F387" s="1232"/>
    </row>
    <row r="388" spans="1:6">
      <c r="A388" s="1219"/>
      <c r="B388" s="1178"/>
      <c r="C388" s="1219"/>
      <c r="D388" s="1178"/>
      <c r="E388" s="1207"/>
      <c r="F388" s="1232"/>
    </row>
    <row r="389" spans="1:6">
      <c r="A389" s="1219"/>
      <c r="B389" s="1178"/>
      <c r="C389" s="1219"/>
      <c r="D389" s="1178"/>
      <c r="E389" s="1207"/>
      <c r="F389" s="1232"/>
    </row>
    <row r="390" spans="1:6">
      <c r="A390" s="1219"/>
      <c r="B390" s="1178"/>
      <c r="C390" s="1219"/>
      <c r="D390" s="1178"/>
      <c r="E390" s="1207"/>
      <c r="F390" s="1232"/>
    </row>
    <row r="391" spans="1:6">
      <c r="A391" s="1219"/>
      <c r="B391" s="1178"/>
      <c r="C391" s="1219"/>
      <c r="D391" s="1178"/>
      <c r="E391" s="1207"/>
      <c r="F391" s="1232"/>
    </row>
    <row r="392" spans="1:6">
      <c r="A392" s="1219"/>
      <c r="B392" s="1178"/>
      <c r="C392" s="1219"/>
      <c r="D392" s="1178"/>
      <c r="E392" s="1207"/>
      <c r="F392" s="1232"/>
    </row>
    <row r="393" spans="1:6">
      <c r="A393" s="1219"/>
      <c r="B393" s="1178"/>
      <c r="C393" s="1219"/>
      <c r="D393" s="1178"/>
      <c r="E393" s="1207"/>
      <c r="F393" s="1232"/>
    </row>
    <row r="394" spans="1:6">
      <c r="A394" s="1219"/>
      <c r="B394" s="1178"/>
      <c r="C394" s="1219"/>
      <c r="D394" s="1178"/>
      <c r="E394" s="1207"/>
      <c r="F394" s="1232"/>
    </row>
    <row r="395" spans="1:6">
      <c r="A395" s="1219"/>
      <c r="B395" s="1178"/>
      <c r="C395" s="1219"/>
      <c r="D395" s="1178"/>
      <c r="E395" s="1207"/>
      <c r="F395" s="1232"/>
    </row>
    <row r="396" spans="1:6">
      <c r="A396" s="1219"/>
      <c r="B396" s="1178"/>
      <c r="C396" s="1219"/>
      <c r="D396" s="1178"/>
      <c r="E396" s="1207"/>
      <c r="F396" s="1232"/>
    </row>
    <row r="397" spans="1:6">
      <c r="A397" s="1219"/>
      <c r="B397" s="1178"/>
      <c r="C397" s="1219"/>
      <c r="D397" s="1178"/>
      <c r="E397" s="1207"/>
      <c r="F397" s="1232"/>
    </row>
    <row r="398" spans="1:6">
      <c r="A398" s="1219"/>
      <c r="B398" s="1178"/>
      <c r="C398" s="1219"/>
      <c r="D398" s="1178"/>
      <c r="E398" s="1207"/>
      <c r="F398" s="1232"/>
    </row>
    <row r="399" spans="1:6">
      <c r="A399" s="1219"/>
      <c r="B399" s="1178"/>
      <c r="C399" s="1219"/>
      <c r="D399" s="1178"/>
      <c r="E399" s="1207"/>
      <c r="F399" s="1232"/>
    </row>
    <row r="400" spans="1:6">
      <c r="A400" s="1219"/>
      <c r="B400" s="1178"/>
      <c r="C400" s="1219"/>
      <c r="D400" s="1178"/>
      <c r="E400" s="1207"/>
      <c r="F400" s="1232"/>
    </row>
    <row r="401" spans="1:6">
      <c r="A401" s="1219"/>
      <c r="B401" s="1178"/>
      <c r="C401" s="1219"/>
      <c r="D401" s="1178"/>
      <c r="E401" s="1207"/>
      <c r="F401" s="1232"/>
    </row>
    <row r="402" spans="1:6">
      <c r="A402" s="1219"/>
      <c r="B402" s="1178"/>
      <c r="C402" s="1219"/>
      <c r="D402" s="1178"/>
      <c r="E402" s="1207"/>
      <c r="F402" s="1232"/>
    </row>
    <row r="403" spans="1:6">
      <c r="A403" s="1219"/>
      <c r="B403" s="1178"/>
      <c r="C403" s="1219"/>
      <c r="D403" s="1178"/>
      <c r="E403" s="1207"/>
      <c r="F403" s="1232"/>
    </row>
    <row r="404" spans="1:6">
      <c r="A404" s="1219"/>
      <c r="B404" s="1178"/>
      <c r="C404" s="1219"/>
      <c r="D404" s="1178"/>
      <c r="E404" s="1207"/>
      <c r="F404" s="1232"/>
    </row>
    <row r="405" spans="1:6">
      <c r="A405" s="1219"/>
      <c r="B405" s="1178"/>
      <c r="C405" s="1219"/>
      <c r="D405" s="1178"/>
      <c r="E405" s="1207"/>
      <c r="F405" s="1232"/>
    </row>
    <row r="406" spans="1:6">
      <c r="A406" s="1219"/>
      <c r="B406" s="1178"/>
      <c r="C406" s="1219"/>
      <c r="D406" s="1178"/>
      <c r="E406" s="1207"/>
      <c r="F406" s="1232"/>
    </row>
    <row r="407" spans="1:6">
      <c r="A407" s="1219"/>
      <c r="B407" s="1178"/>
      <c r="C407" s="1219"/>
      <c r="D407" s="1178"/>
      <c r="E407" s="1207"/>
      <c r="F407" s="1232"/>
    </row>
    <row r="408" spans="1:6">
      <c r="A408" s="1219"/>
      <c r="B408" s="1178"/>
      <c r="C408" s="1219"/>
      <c r="D408" s="1178"/>
      <c r="E408" s="1207"/>
      <c r="F408" s="1232"/>
    </row>
    <row r="409" spans="1:6">
      <c r="A409" s="1219"/>
      <c r="B409" s="1178"/>
      <c r="C409" s="1219"/>
      <c r="D409" s="1178"/>
      <c r="E409" s="1207"/>
      <c r="F409" s="1232"/>
    </row>
    <row r="410" spans="1:6">
      <c r="A410" s="1219"/>
      <c r="B410" s="1178"/>
      <c r="C410" s="1219"/>
      <c r="D410" s="1178"/>
      <c r="E410" s="1207"/>
      <c r="F410" s="1232"/>
    </row>
    <row r="411" spans="1:6">
      <c r="A411" s="1219"/>
      <c r="B411" s="1178"/>
      <c r="C411" s="1219"/>
      <c r="D411" s="1178"/>
      <c r="E411" s="1207"/>
      <c r="F411" s="1232"/>
    </row>
    <row r="412" spans="1:6">
      <c r="A412" s="1219"/>
      <c r="B412" s="1178"/>
      <c r="C412" s="1219"/>
      <c r="D412" s="1178"/>
      <c r="E412" s="1207"/>
      <c r="F412" s="1232"/>
    </row>
    <row r="413" spans="1:6">
      <c r="A413" s="1219"/>
      <c r="B413" s="1178"/>
      <c r="C413" s="1219"/>
      <c r="D413" s="1178"/>
      <c r="E413" s="1207"/>
      <c r="F413" s="1232"/>
    </row>
    <row r="414" spans="1:6">
      <c r="A414" s="1219"/>
      <c r="B414" s="1178"/>
      <c r="C414" s="1219"/>
      <c r="D414" s="1178"/>
      <c r="E414" s="1207"/>
      <c r="F414" s="1232"/>
    </row>
    <row r="415" spans="1:6">
      <c r="A415" s="1219"/>
      <c r="B415" s="1178"/>
      <c r="C415" s="1219"/>
      <c r="D415" s="1178"/>
      <c r="E415" s="1207"/>
      <c r="F415" s="1232"/>
    </row>
    <row r="416" spans="1:6">
      <c r="A416" s="1219"/>
      <c r="B416" s="1178"/>
      <c r="C416" s="1219"/>
      <c r="D416" s="1178"/>
      <c r="E416" s="1207"/>
      <c r="F416" s="1232"/>
    </row>
    <row r="417" spans="1:6">
      <c r="A417" s="1219"/>
      <c r="B417" s="1178"/>
      <c r="C417" s="1219"/>
      <c r="D417" s="1178"/>
      <c r="E417" s="1207"/>
      <c r="F417" s="1232"/>
    </row>
    <row r="418" spans="1:6">
      <c r="A418" s="1219"/>
      <c r="B418" s="1178"/>
      <c r="C418" s="1219"/>
      <c r="D418" s="1178"/>
      <c r="E418" s="1207"/>
      <c r="F418" s="1232"/>
    </row>
    <row r="419" spans="1:6">
      <c r="A419" s="1219"/>
      <c r="B419" s="1178"/>
      <c r="C419" s="1219"/>
      <c r="D419" s="1178"/>
      <c r="E419" s="1207"/>
      <c r="F419" s="1232"/>
    </row>
    <row r="420" spans="1:6">
      <c r="A420" s="1219"/>
      <c r="B420" s="1178"/>
      <c r="C420" s="1219"/>
      <c r="D420" s="1178"/>
      <c r="E420" s="1207"/>
      <c r="F420" s="1232"/>
    </row>
    <row r="421" spans="1:6">
      <c r="A421" s="1219"/>
      <c r="B421" s="1178"/>
      <c r="C421" s="1219"/>
      <c r="D421" s="1178"/>
      <c r="E421" s="1207"/>
      <c r="F421" s="1232"/>
    </row>
    <row r="422" spans="1:6">
      <c r="A422" s="1219"/>
      <c r="B422" s="1178"/>
      <c r="C422" s="1219"/>
      <c r="D422" s="1178"/>
      <c r="E422" s="1207"/>
      <c r="F422" s="1232"/>
    </row>
    <row r="423" spans="1:6">
      <c r="A423" s="1219"/>
      <c r="B423" s="1178"/>
      <c r="C423" s="1219"/>
      <c r="D423" s="1178"/>
      <c r="E423" s="1207"/>
      <c r="F423" s="1232"/>
    </row>
    <row r="424" spans="1:6">
      <c r="A424" s="1219"/>
      <c r="B424" s="1178"/>
      <c r="C424" s="1219"/>
      <c r="D424" s="1178"/>
      <c r="E424" s="1207"/>
      <c r="F424" s="1232"/>
    </row>
    <row r="425" spans="1:6">
      <c r="A425" s="1219"/>
      <c r="B425" s="1178"/>
      <c r="C425" s="1219"/>
      <c r="D425" s="1178"/>
      <c r="E425" s="1207"/>
      <c r="F425" s="1232"/>
    </row>
    <row r="426" spans="1:6">
      <c r="A426" s="1219"/>
      <c r="B426" s="1178"/>
      <c r="C426" s="1219"/>
      <c r="D426" s="1178"/>
      <c r="E426" s="1207"/>
      <c r="F426" s="1232"/>
    </row>
    <row r="427" spans="1:6">
      <c r="A427" s="1219"/>
      <c r="B427" s="1178"/>
      <c r="C427" s="1219"/>
      <c r="D427" s="1178"/>
      <c r="E427" s="1207"/>
      <c r="F427" s="1232"/>
    </row>
    <row r="428" spans="1:6">
      <c r="A428" s="1219"/>
      <c r="B428" s="1178"/>
      <c r="C428" s="1219"/>
      <c r="D428" s="1178"/>
      <c r="E428" s="1207"/>
      <c r="F428" s="1232"/>
    </row>
    <row r="429" spans="1:6">
      <c r="A429" s="1219"/>
      <c r="B429" s="1178"/>
      <c r="C429" s="1219"/>
      <c r="D429" s="1178"/>
      <c r="E429" s="1207"/>
      <c r="F429" s="1232"/>
    </row>
    <row r="430" spans="1:6">
      <c r="A430" s="1219"/>
      <c r="B430" s="1178"/>
      <c r="C430" s="1219"/>
      <c r="D430" s="1178"/>
      <c r="E430" s="1207"/>
      <c r="F430" s="1232"/>
    </row>
    <row r="431" spans="1:6">
      <c r="A431" s="1219"/>
      <c r="B431" s="1178"/>
      <c r="C431" s="1219"/>
      <c r="D431" s="1178"/>
      <c r="E431" s="1207"/>
      <c r="F431" s="1232"/>
    </row>
    <row r="432" spans="1:6">
      <c r="A432" s="1219"/>
      <c r="B432" s="1178"/>
      <c r="C432" s="1219"/>
      <c r="D432" s="1178"/>
      <c r="E432" s="1207"/>
      <c r="F432" s="1232"/>
    </row>
    <row r="433" spans="1:6">
      <c r="A433" s="1219"/>
      <c r="B433" s="1178"/>
      <c r="C433" s="1219"/>
      <c r="D433" s="1178"/>
      <c r="E433" s="1207"/>
      <c r="F433" s="1232"/>
    </row>
    <row r="434" spans="1:6">
      <c r="A434" s="1219"/>
      <c r="B434" s="1178"/>
      <c r="C434" s="1219"/>
      <c r="D434" s="1178"/>
      <c r="E434" s="1207"/>
      <c r="F434" s="1232"/>
    </row>
    <row r="435" spans="1:6">
      <c r="A435" s="1219"/>
      <c r="B435" s="1178"/>
      <c r="C435" s="1219"/>
      <c r="D435" s="1178"/>
      <c r="E435" s="1207"/>
      <c r="F435" s="1232"/>
    </row>
    <row r="436" spans="1:6">
      <c r="A436" s="1219"/>
      <c r="B436" s="1178"/>
      <c r="C436" s="1219"/>
      <c r="D436" s="1178"/>
      <c r="E436" s="1207"/>
      <c r="F436" s="1232"/>
    </row>
    <row r="437" spans="1:6">
      <c r="A437" s="1219"/>
      <c r="B437" s="1178"/>
      <c r="C437" s="1219"/>
      <c r="D437" s="1178"/>
      <c r="E437" s="1207"/>
      <c r="F437" s="1232"/>
    </row>
    <row r="438" spans="1:6">
      <c r="A438" s="1219"/>
      <c r="B438" s="1178"/>
      <c r="C438" s="1219"/>
      <c r="D438" s="1178"/>
      <c r="E438" s="1207"/>
      <c r="F438" s="1232"/>
    </row>
    <row r="439" spans="1:6">
      <c r="A439" s="1219"/>
      <c r="B439" s="1178"/>
      <c r="C439" s="1219"/>
      <c r="D439" s="1178"/>
      <c r="E439" s="1207"/>
      <c r="F439" s="1232"/>
    </row>
    <row r="440" spans="1:6">
      <c r="A440" s="1219"/>
      <c r="B440" s="1178"/>
      <c r="C440" s="1219"/>
      <c r="D440" s="1178"/>
      <c r="E440" s="1207"/>
      <c r="F440" s="1232"/>
    </row>
    <row r="441" spans="1:6">
      <c r="A441" s="1219"/>
      <c r="B441" s="1178"/>
      <c r="C441" s="1219"/>
      <c r="D441" s="1178"/>
      <c r="E441" s="1207"/>
      <c r="F441" s="1232"/>
    </row>
    <row r="442" spans="1:6">
      <c r="A442" s="1219"/>
      <c r="B442" s="1178"/>
      <c r="C442" s="1219"/>
      <c r="D442" s="1178"/>
      <c r="E442" s="1207"/>
      <c r="F442" s="1232"/>
    </row>
    <row r="443" spans="1:6">
      <c r="A443" s="1219"/>
      <c r="B443" s="1178"/>
      <c r="C443" s="1219"/>
      <c r="D443" s="1178"/>
      <c r="E443" s="1207"/>
      <c r="F443" s="1232"/>
    </row>
    <row r="444" spans="1:6">
      <c r="A444" s="1219"/>
      <c r="B444" s="1178"/>
      <c r="C444" s="1219"/>
      <c r="D444" s="1178"/>
      <c r="E444" s="1207"/>
      <c r="F444" s="1232"/>
    </row>
    <row r="445" spans="1:6">
      <c r="A445" s="1219"/>
      <c r="B445" s="1178"/>
      <c r="C445" s="1219"/>
      <c r="D445" s="1178"/>
      <c r="E445" s="1207"/>
      <c r="F445" s="1232"/>
    </row>
    <row r="446" spans="1:6">
      <c r="A446" s="1219"/>
      <c r="B446" s="1178"/>
      <c r="C446" s="1219"/>
      <c r="D446" s="1178"/>
      <c r="E446" s="1207"/>
      <c r="F446" s="1232"/>
    </row>
    <row r="447" spans="1:6">
      <c r="A447" s="1219"/>
      <c r="B447" s="1178"/>
      <c r="C447" s="1219"/>
      <c r="D447" s="1178"/>
      <c r="E447" s="1207"/>
      <c r="F447" s="1232"/>
    </row>
    <row r="448" spans="1:6">
      <c r="A448" s="1219"/>
      <c r="B448" s="1178"/>
      <c r="C448" s="1219"/>
      <c r="D448" s="1178"/>
      <c r="E448" s="1207"/>
      <c r="F448" s="1232"/>
    </row>
    <row r="449" spans="1:6">
      <c r="A449" s="1219"/>
      <c r="B449" s="1178"/>
      <c r="C449" s="1219"/>
      <c r="D449" s="1178"/>
      <c r="E449" s="1207"/>
      <c r="F449" s="1232"/>
    </row>
    <row r="450" spans="1:6">
      <c r="A450" s="1219"/>
      <c r="B450" s="1178"/>
      <c r="C450" s="1219"/>
      <c r="D450" s="1178"/>
      <c r="E450" s="1207"/>
      <c r="F450" s="1232"/>
    </row>
    <row r="451" spans="1:6">
      <c r="A451" s="1219"/>
      <c r="B451" s="1178"/>
      <c r="C451" s="1219"/>
      <c r="D451" s="1178"/>
      <c r="E451" s="1207"/>
      <c r="F451" s="1232"/>
    </row>
    <row r="452" spans="1:6">
      <c r="A452" s="1219"/>
      <c r="B452" s="1178"/>
      <c r="C452" s="1219"/>
      <c r="D452" s="1178"/>
      <c r="E452" s="1207"/>
      <c r="F452" s="1232"/>
    </row>
    <row r="453" spans="1:6">
      <c r="A453" s="1219"/>
      <c r="B453" s="1178"/>
      <c r="C453" s="1219"/>
      <c r="D453" s="1178"/>
      <c r="E453" s="1207"/>
      <c r="F453" s="1232"/>
    </row>
    <row r="454" spans="1:6">
      <c r="A454" s="1219"/>
      <c r="B454" s="1178"/>
      <c r="C454" s="1219"/>
      <c r="D454" s="1178"/>
      <c r="E454" s="1207"/>
      <c r="F454" s="1232"/>
    </row>
    <row r="455" spans="1:6">
      <c r="A455" s="1219"/>
      <c r="B455" s="1178"/>
      <c r="C455" s="1219"/>
      <c r="D455" s="1178"/>
      <c r="E455" s="1207"/>
      <c r="F455" s="1232"/>
    </row>
    <row r="456" spans="1:6">
      <c r="A456" s="1219"/>
      <c r="B456" s="1178"/>
      <c r="C456" s="1219"/>
      <c r="D456" s="1178"/>
      <c r="E456" s="1207"/>
      <c r="F456" s="1232"/>
    </row>
    <row r="457" spans="1:6">
      <c r="A457" s="1219"/>
      <c r="B457" s="1178"/>
      <c r="C457" s="1219"/>
      <c r="D457" s="1178"/>
      <c r="E457" s="1207"/>
      <c r="F457" s="1232"/>
    </row>
    <row r="458" spans="1:6">
      <c r="A458" s="1219"/>
      <c r="B458" s="1178"/>
      <c r="C458" s="1219"/>
      <c r="D458" s="1178"/>
      <c r="E458" s="1207"/>
      <c r="F458" s="1232"/>
    </row>
    <row r="459" spans="1:6">
      <c r="A459" s="1219"/>
      <c r="B459" s="1178"/>
      <c r="C459" s="1219"/>
      <c r="D459" s="1178"/>
      <c r="E459" s="1207"/>
      <c r="F459" s="1232"/>
    </row>
    <row r="460" spans="1:6">
      <c r="A460" s="1219"/>
      <c r="B460" s="1178"/>
      <c r="C460" s="1219"/>
      <c r="D460" s="1178"/>
      <c r="E460" s="1207"/>
      <c r="F460" s="1232"/>
    </row>
    <row r="461" spans="1:6">
      <c r="A461" s="1219"/>
      <c r="B461" s="1178"/>
      <c r="C461" s="1219"/>
      <c r="D461" s="1178"/>
      <c r="E461" s="1207"/>
      <c r="F461" s="1232"/>
    </row>
    <row r="462" spans="1:6">
      <c r="A462" s="1219"/>
      <c r="B462" s="1178"/>
      <c r="C462" s="1219"/>
      <c r="D462" s="1178"/>
      <c r="E462" s="1207"/>
      <c r="F462" s="1232"/>
    </row>
    <row r="463" spans="1:6">
      <c r="A463" s="1219"/>
      <c r="B463" s="1178"/>
      <c r="C463" s="1219"/>
      <c r="D463" s="1178"/>
      <c r="E463" s="1207"/>
      <c r="F463" s="1232"/>
    </row>
    <row r="464" spans="1:6">
      <c r="A464" s="1219"/>
      <c r="B464" s="1178"/>
      <c r="C464" s="1219"/>
      <c r="D464" s="1178"/>
      <c r="E464" s="1207"/>
      <c r="F464" s="1232"/>
    </row>
    <row r="465" spans="1:6">
      <c r="A465" s="1219"/>
      <c r="B465" s="1178"/>
      <c r="C465" s="1219"/>
      <c r="D465" s="1178"/>
      <c r="E465" s="1207"/>
      <c r="F465" s="1232"/>
    </row>
    <row r="466" spans="1:6">
      <c r="A466" s="1219"/>
      <c r="B466" s="1178"/>
      <c r="C466" s="1219"/>
      <c r="D466" s="1178"/>
      <c r="E466" s="1207"/>
      <c r="F466" s="1232"/>
    </row>
    <row r="467" spans="1:6">
      <c r="A467" s="1219"/>
      <c r="B467" s="1178"/>
      <c r="C467" s="1219"/>
      <c r="D467" s="1178"/>
      <c r="E467" s="1207"/>
      <c r="F467" s="1232"/>
    </row>
    <row r="468" spans="1:6">
      <c r="A468" s="1219"/>
      <c r="B468" s="1178"/>
      <c r="C468" s="1219"/>
      <c r="D468" s="1178"/>
      <c r="E468" s="1207"/>
      <c r="F468" s="1232"/>
    </row>
    <row r="469" spans="1:6">
      <c r="A469" s="1219"/>
      <c r="B469" s="1178"/>
      <c r="C469" s="1219"/>
      <c r="D469" s="1178"/>
      <c r="E469" s="1207"/>
      <c r="F469" s="1232"/>
    </row>
    <row r="470" spans="1:6">
      <c r="A470" s="1219"/>
      <c r="B470" s="1178"/>
      <c r="C470" s="1219"/>
      <c r="D470" s="1178"/>
      <c r="E470" s="1207"/>
      <c r="F470" s="1232"/>
    </row>
    <row r="471" spans="1:6">
      <c r="A471" s="1219"/>
      <c r="B471" s="1178"/>
      <c r="C471" s="1219"/>
      <c r="D471" s="1178"/>
      <c r="E471" s="1207"/>
      <c r="F471" s="1232"/>
    </row>
    <row r="472" spans="1:6">
      <c r="A472" s="1219"/>
      <c r="B472" s="1178"/>
      <c r="C472" s="1219"/>
      <c r="D472" s="1178"/>
      <c r="E472" s="1207"/>
      <c r="F472" s="1232"/>
    </row>
    <row r="473" spans="1:6">
      <c r="A473" s="1219"/>
      <c r="B473" s="1178"/>
      <c r="C473" s="1219"/>
      <c r="D473" s="1178"/>
      <c r="E473" s="1207"/>
      <c r="F473" s="1232"/>
    </row>
    <row r="474" spans="1:6">
      <c r="A474" s="1219"/>
      <c r="B474" s="1178"/>
      <c r="C474" s="1219"/>
      <c r="D474" s="1178"/>
      <c r="E474" s="1207"/>
      <c r="F474" s="1232"/>
    </row>
    <row r="475" spans="1:6">
      <c r="A475" s="1219"/>
      <c r="B475" s="1178"/>
      <c r="C475" s="1219"/>
      <c r="D475" s="1178"/>
      <c r="E475" s="1207"/>
      <c r="F475" s="1232"/>
    </row>
    <row r="476" spans="1:6">
      <c r="A476" s="1219"/>
      <c r="B476" s="1178"/>
      <c r="C476" s="1219"/>
      <c r="D476" s="1178"/>
      <c r="E476" s="1207"/>
      <c r="F476" s="1232"/>
    </row>
    <row r="477" spans="1:6">
      <c r="A477" s="1219"/>
      <c r="B477" s="1178"/>
      <c r="C477" s="1219"/>
      <c r="D477" s="1178"/>
      <c r="E477" s="1207"/>
      <c r="F477" s="1232"/>
    </row>
    <row r="478" spans="1:6">
      <c r="A478" s="1219"/>
      <c r="B478" s="1178"/>
      <c r="C478" s="1219"/>
      <c r="D478" s="1178"/>
      <c r="E478" s="1207"/>
      <c r="F478" s="1232"/>
    </row>
    <row r="479" spans="1:6">
      <c r="A479" s="1219"/>
      <c r="B479" s="1178"/>
      <c r="C479" s="1219"/>
      <c r="D479" s="1178"/>
      <c r="E479" s="1207"/>
      <c r="F479" s="1232"/>
    </row>
    <row r="480" spans="1:6">
      <c r="A480" s="1219"/>
      <c r="B480" s="1178"/>
      <c r="C480" s="1219"/>
      <c r="D480" s="1178"/>
      <c r="E480" s="1207"/>
      <c r="F480" s="1232"/>
    </row>
    <row r="481" spans="1:6">
      <c r="A481" s="1219"/>
      <c r="B481" s="1178"/>
      <c r="C481" s="1219"/>
      <c r="D481" s="1178"/>
      <c r="E481" s="1207"/>
      <c r="F481" s="1232"/>
    </row>
    <row r="482" spans="1:6">
      <c r="A482" s="1219"/>
      <c r="B482" s="1178"/>
      <c r="C482" s="1219"/>
      <c r="D482" s="1178"/>
      <c r="E482" s="1207"/>
      <c r="F482" s="1232"/>
    </row>
    <row r="483" spans="1:6">
      <c r="A483" s="1219"/>
      <c r="B483" s="1178"/>
      <c r="C483" s="1219"/>
      <c r="D483" s="1178"/>
      <c r="E483" s="1207"/>
      <c r="F483" s="1232"/>
    </row>
    <row r="484" spans="1:6">
      <c r="A484" s="1219"/>
      <c r="B484" s="1178"/>
      <c r="C484" s="1219"/>
      <c r="D484" s="1178"/>
      <c r="E484" s="1207"/>
      <c r="F484" s="1232"/>
    </row>
    <row r="485" spans="1:6">
      <c r="A485" s="1219"/>
      <c r="B485" s="1178"/>
      <c r="C485" s="1219"/>
      <c r="D485" s="1178"/>
      <c r="E485" s="1207"/>
      <c r="F485" s="1232"/>
    </row>
    <row r="486" spans="1:6">
      <c r="A486" s="1219"/>
      <c r="B486" s="1178"/>
      <c r="C486" s="1219"/>
      <c r="D486" s="1178"/>
      <c r="E486" s="1207"/>
      <c r="F486" s="1232"/>
    </row>
    <row r="487" spans="1:6">
      <c r="A487" s="1219"/>
      <c r="B487" s="1178"/>
      <c r="C487" s="1219"/>
      <c r="D487" s="1178"/>
      <c r="E487" s="1207"/>
      <c r="F487" s="1232"/>
    </row>
    <row r="488" spans="1:6">
      <c r="A488" s="1219"/>
      <c r="B488" s="1178"/>
      <c r="C488" s="1219"/>
      <c r="D488" s="1178"/>
      <c r="E488" s="1207"/>
      <c r="F488" s="1232"/>
    </row>
    <row r="489" spans="1:6">
      <c r="A489" s="1219"/>
      <c r="B489" s="1178"/>
      <c r="C489" s="1219"/>
      <c r="D489" s="1178"/>
      <c r="E489" s="1207"/>
      <c r="F489" s="1232"/>
    </row>
    <row r="490" spans="1:6">
      <c r="A490" s="1219"/>
      <c r="B490" s="1178"/>
      <c r="C490" s="1219"/>
      <c r="D490" s="1178"/>
      <c r="E490" s="1207"/>
      <c r="F490" s="1232"/>
    </row>
    <row r="491" spans="1:6">
      <c r="A491" s="1219"/>
      <c r="B491" s="1178"/>
      <c r="C491" s="1219"/>
      <c r="D491" s="1178"/>
      <c r="E491" s="1207"/>
      <c r="F491" s="1232"/>
    </row>
    <row r="492" spans="1:6">
      <c r="A492" s="1219"/>
      <c r="B492" s="1178"/>
      <c r="C492" s="1219"/>
      <c r="D492" s="1178"/>
      <c r="E492" s="1207"/>
      <c r="F492" s="1232"/>
    </row>
    <row r="493" spans="1:6">
      <c r="A493" s="1219"/>
      <c r="B493" s="1178"/>
      <c r="C493" s="1219"/>
      <c r="D493" s="1178"/>
      <c r="E493" s="1207"/>
      <c r="F493" s="1232"/>
    </row>
    <row r="494" spans="1:6">
      <c r="A494" s="1219"/>
      <c r="B494" s="1178"/>
      <c r="C494" s="1219"/>
      <c r="D494" s="1178"/>
      <c r="E494" s="1207"/>
      <c r="F494" s="1232"/>
    </row>
    <row r="495" spans="1:6">
      <c r="A495" s="1219"/>
      <c r="B495" s="1178"/>
      <c r="C495" s="1219"/>
      <c r="D495" s="1178"/>
      <c r="E495" s="1207"/>
      <c r="F495" s="1232"/>
    </row>
    <row r="496" spans="1:6">
      <c r="A496" s="1219"/>
      <c r="B496" s="1178"/>
      <c r="C496" s="1219"/>
      <c r="D496" s="1178"/>
      <c r="E496" s="1207"/>
      <c r="F496" s="1232"/>
    </row>
    <row r="497" spans="1:6">
      <c r="A497" s="1219"/>
      <c r="B497" s="1178"/>
      <c r="C497" s="1219"/>
      <c r="D497" s="1178"/>
      <c r="E497" s="1207"/>
      <c r="F497" s="1232"/>
    </row>
    <row r="498" spans="1:6">
      <c r="A498" s="1219"/>
      <c r="B498" s="1178"/>
      <c r="C498" s="1219"/>
      <c r="D498" s="1178"/>
      <c r="E498" s="1207"/>
      <c r="F498" s="1232"/>
    </row>
    <row r="499" spans="1:6">
      <c r="A499" s="1219"/>
      <c r="B499" s="1178"/>
      <c r="C499" s="1219"/>
      <c r="D499" s="1178"/>
      <c r="E499" s="1207"/>
      <c r="F499" s="1232"/>
    </row>
    <row r="500" spans="1:6">
      <c r="A500" s="1219"/>
      <c r="B500" s="1178"/>
      <c r="C500" s="1219"/>
      <c r="D500" s="1178"/>
      <c r="E500" s="1207"/>
      <c r="F500" s="1232"/>
    </row>
    <row r="501" spans="1:6">
      <c r="A501" s="1219"/>
      <c r="B501" s="1178"/>
      <c r="C501" s="1219"/>
      <c r="D501" s="1178"/>
      <c r="E501" s="1207"/>
      <c r="F501" s="1232"/>
    </row>
    <row r="502" spans="1:6">
      <c r="A502" s="1219"/>
      <c r="B502" s="1178"/>
      <c r="C502" s="1219"/>
      <c r="D502" s="1178"/>
      <c r="E502" s="1207"/>
      <c r="F502" s="1232"/>
    </row>
    <row r="503" spans="1:6">
      <c r="A503" s="1219"/>
      <c r="B503" s="1178"/>
      <c r="C503" s="1219"/>
      <c r="D503" s="1178"/>
      <c r="E503" s="1207"/>
      <c r="F503" s="1232"/>
    </row>
    <row r="504" spans="1:6">
      <c r="A504" s="1219"/>
      <c r="B504" s="1178"/>
      <c r="C504" s="1219"/>
      <c r="D504" s="1178"/>
      <c r="E504" s="1207"/>
      <c r="F504" s="1232"/>
    </row>
    <row r="505" spans="1:6">
      <c r="A505" s="1219"/>
      <c r="B505" s="1178"/>
      <c r="C505" s="1219"/>
      <c r="D505" s="1178"/>
      <c r="E505" s="1207"/>
      <c r="F505" s="1232"/>
    </row>
    <row r="506" spans="1:6">
      <c r="A506" s="1219"/>
      <c r="B506" s="1178"/>
      <c r="C506" s="1219"/>
      <c r="D506" s="1178"/>
      <c r="E506" s="1207"/>
      <c r="F506" s="1232"/>
    </row>
    <row r="507" spans="1:6">
      <c r="A507" s="1219"/>
      <c r="B507" s="1178"/>
      <c r="C507" s="1219"/>
      <c r="D507" s="1178"/>
      <c r="E507" s="1207"/>
      <c r="F507" s="1232"/>
    </row>
    <row r="508" spans="1:6">
      <c r="A508" s="1219"/>
      <c r="B508" s="1178"/>
      <c r="C508" s="1219"/>
      <c r="D508" s="1178"/>
      <c r="E508" s="1207"/>
      <c r="F508" s="1232"/>
    </row>
    <row r="509" spans="1:6">
      <c r="A509" s="1219"/>
      <c r="B509" s="1178"/>
      <c r="C509" s="1219"/>
      <c r="D509" s="1178"/>
      <c r="E509" s="1207"/>
      <c r="F509" s="1232"/>
    </row>
    <row r="510" spans="1:6">
      <c r="A510" s="1219"/>
      <c r="B510" s="1178"/>
      <c r="C510" s="1219"/>
      <c r="D510" s="1178"/>
      <c r="E510" s="1207"/>
      <c r="F510" s="1232"/>
    </row>
    <row r="511" spans="1:6">
      <c r="A511" s="1219"/>
      <c r="B511" s="1178"/>
      <c r="C511" s="1219"/>
      <c r="D511" s="1178"/>
      <c r="E511" s="1207"/>
      <c r="F511" s="1232"/>
    </row>
    <row r="512" spans="1:6">
      <c r="A512" s="1219"/>
      <c r="B512" s="1178"/>
      <c r="C512" s="1219"/>
      <c r="D512" s="1178"/>
      <c r="E512" s="1207"/>
      <c r="F512" s="1232"/>
    </row>
    <row r="513" spans="1:6">
      <c r="A513" s="1219"/>
      <c r="B513" s="1178"/>
      <c r="C513" s="1219"/>
      <c r="D513" s="1178"/>
      <c r="E513" s="1207"/>
      <c r="F513" s="1232"/>
    </row>
    <row r="514" spans="1:6">
      <c r="A514" s="1219"/>
      <c r="B514" s="1178"/>
      <c r="C514" s="1219"/>
      <c r="D514" s="1178"/>
      <c r="E514" s="1207"/>
      <c r="F514" s="1232"/>
    </row>
    <row r="515" spans="1:6">
      <c r="A515" s="1219"/>
      <c r="B515" s="1178"/>
      <c r="C515" s="1219"/>
      <c r="D515" s="1178"/>
      <c r="E515" s="1207"/>
      <c r="F515" s="1232"/>
    </row>
    <row r="516" spans="1:6">
      <c r="A516" s="1219"/>
      <c r="B516" s="1178"/>
      <c r="C516" s="1219"/>
      <c r="D516" s="1178"/>
      <c r="E516" s="1207"/>
      <c r="F516" s="1232"/>
    </row>
    <row r="517" spans="1:6">
      <c r="A517" s="1219"/>
      <c r="B517" s="1178"/>
      <c r="C517" s="1219"/>
      <c r="D517" s="1178"/>
      <c r="E517" s="1207"/>
      <c r="F517" s="1232"/>
    </row>
    <row r="518" spans="1:6">
      <c r="A518" s="1219"/>
      <c r="B518" s="1178"/>
      <c r="C518" s="1219"/>
      <c r="D518" s="1178"/>
      <c r="E518" s="1207"/>
      <c r="F518" s="1232"/>
    </row>
    <row r="519" spans="1:6">
      <c r="A519" s="1219"/>
      <c r="B519" s="1178"/>
      <c r="C519" s="1219"/>
      <c r="D519" s="1178"/>
      <c r="E519" s="1207"/>
      <c r="F519" s="1232"/>
    </row>
    <row r="520" spans="1:6">
      <c r="A520" s="1219"/>
      <c r="B520" s="1178"/>
      <c r="C520" s="1219"/>
      <c r="D520" s="1178"/>
      <c r="E520" s="1207"/>
      <c r="F520" s="1232"/>
    </row>
    <row r="521" spans="1:6">
      <c r="A521" s="1219"/>
      <c r="B521" s="1178"/>
      <c r="C521" s="1219"/>
      <c r="D521" s="1178"/>
      <c r="E521" s="1207"/>
      <c r="F521" s="1232"/>
    </row>
    <row r="522" spans="1:6">
      <c r="A522" s="1219"/>
      <c r="B522" s="1178"/>
      <c r="C522" s="1219"/>
      <c r="D522" s="1178"/>
      <c r="E522" s="1207"/>
      <c r="F522" s="1232"/>
    </row>
    <row r="523" spans="1:6">
      <c r="A523" s="1219"/>
      <c r="B523" s="1178"/>
      <c r="C523" s="1219"/>
      <c r="D523" s="1178"/>
      <c r="E523" s="1207"/>
      <c r="F523" s="1232"/>
    </row>
    <row r="524" spans="1:6">
      <c r="A524" s="1219"/>
      <c r="B524" s="1178"/>
      <c r="C524" s="1219"/>
      <c r="D524" s="1178"/>
      <c r="E524" s="1207"/>
      <c r="F524" s="1232"/>
    </row>
    <row r="525" spans="1:6">
      <c r="A525" s="1219"/>
      <c r="B525" s="1178"/>
      <c r="C525" s="1219"/>
      <c r="D525" s="1178"/>
      <c r="E525" s="1207"/>
      <c r="F525" s="1232"/>
    </row>
    <row r="526" spans="1:6">
      <c r="A526" s="1219"/>
      <c r="B526" s="1178"/>
      <c r="C526" s="1219"/>
      <c r="D526" s="1178"/>
      <c r="E526" s="1207"/>
      <c r="F526" s="1232"/>
    </row>
    <row r="527" spans="1:6">
      <c r="A527" s="1219"/>
      <c r="B527" s="1178"/>
      <c r="C527" s="1219"/>
      <c r="D527" s="1178"/>
      <c r="E527" s="1207"/>
      <c r="F527" s="1232"/>
    </row>
    <row r="528" spans="1:6">
      <c r="A528" s="1219"/>
      <c r="B528" s="1178"/>
      <c r="C528" s="1219"/>
      <c r="D528" s="1178"/>
      <c r="E528" s="1207"/>
      <c r="F528" s="1232"/>
    </row>
    <row r="529" spans="1:6">
      <c r="A529" s="1219"/>
      <c r="B529" s="1178"/>
      <c r="C529" s="1219"/>
      <c r="D529" s="1178"/>
      <c r="E529" s="1207"/>
      <c r="F529" s="1232"/>
    </row>
    <row r="530" spans="1:6">
      <c r="A530" s="1219"/>
      <c r="B530" s="1178"/>
      <c r="C530" s="1219"/>
      <c r="D530" s="1178"/>
      <c r="E530" s="1207"/>
      <c r="F530" s="1232"/>
    </row>
    <row r="531" spans="1:6">
      <c r="A531" s="1219"/>
      <c r="B531" s="1178"/>
      <c r="C531" s="1219"/>
      <c r="D531" s="1178"/>
      <c r="E531" s="1207"/>
      <c r="F531" s="1232"/>
    </row>
    <row r="532" spans="1:6">
      <c r="A532" s="1219"/>
      <c r="B532" s="1178"/>
      <c r="C532" s="1219"/>
      <c r="D532" s="1178"/>
      <c r="E532" s="1207"/>
      <c r="F532" s="1232"/>
    </row>
    <row r="533" spans="1:6">
      <c r="A533" s="1219"/>
      <c r="B533" s="1178"/>
      <c r="C533" s="1219"/>
      <c r="D533" s="1178"/>
      <c r="E533" s="1207"/>
      <c r="F533" s="1232"/>
    </row>
    <row r="534" spans="1:6">
      <c r="A534" s="1219"/>
      <c r="B534" s="1178"/>
      <c r="C534" s="1219"/>
      <c r="D534" s="1178"/>
      <c r="E534" s="1207"/>
      <c r="F534" s="1232"/>
    </row>
    <row r="535" spans="1:6">
      <c r="A535" s="1219"/>
      <c r="B535" s="1178"/>
      <c r="C535" s="1219"/>
      <c r="D535" s="1178"/>
      <c r="E535" s="1207"/>
      <c r="F535" s="1232"/>
    </row>
    <row r="536" spans="1:6">
      <c r="A536" s="1219"/>
      <c r="B536" s="1178"/>
      <c r="C536" s="1219"/>
      <c r="D536" s="1178"/>
      <c r="E536" s="1207"/>
      <c r="F536" s="1232"/>
    </row>
    <row r="537" spans="1:6">
      <c r="A537" s="1219"/>
      <c r="B537" s="1178"/>
      <c r="C537" s="1219"/>
      <c r="D537" s="1178"/>
      <c r="E537" s="1207"/>
      <c r="F537" s="1232"/>
    </row>
    <row r="538" spans="1:6">
      <c r="A538" s="1219"/>
      <c r="B538" s="1178"/>
      <c r="C538" s="1219"/>
      <c r="D538" s="1178"/>
      <c r="E538" s="1207"/>
      <c r="F538" s="1232"/>
    </row>
    <row r="539" spans="1:6">
      <c r="A539" s="1219"/>
      <c r="B539" s="1178"/>
      <c r="C539" s="1219"/>
      <c r="D539" s="1178"/>
      <c r="E539" s="1207"/>
      <c r="F539" s="1232"/>
    </row>
    <row r="540" spans="1:6">
      <c r="A540" s="1219"/>
      <c r="B540" s="1178"/>
      <c r="C540" s="1219"/>
      <c r="D540" s="1178"/>
      <c r="E540" s="1207"/>
      <c r="F540" s="1232"/>
    </row>
    <row r="541" spans="1:6">
      <c r="A541" s="1219"/>
      <c r="B541" s="1178"/>
      <c r="C541" s="1219"/>
      <c r="D541" s="1178"/>
      <c r="E541" s="1207"/>
      <c r="F541" s="1232"/>
    </row>
    <row r="542" spans="1:6">
      <c r="A542" s="1219"/>
      <c r="B542" s="1178"/>
      <c r="C542" s="1219"/>
      <c r="D542" s="1178"/>
      <c r="E542" s="1207"/>
      <c r="F542" s="1232"/>
    </row>
    <row r="543" spans="1:6">
      <c r="A543" s="1219"/>
      <c r="B543" s="1178"/>
      <c r="C543" s="1219"/>
      <c r="D543" s="1178"/>
      <c r="E543" s="1207"/>
      <c r="F543" s="1232"/>
    </row>
    <row r="544" spans="1:6">
      <c r="A544" s="1219"/>
      <c r="B544" s="1178"/>
      <c r="C544" s="1219"/>
      <c r="D544" s="1178"/>
      <c r="E544" s="1207"/>
      <c r="F544" s="1232"/>
    </row>
    <row r="545" spans="1:6">
      <c r="A545" s="1219"/>
      <c r="B545" s="1178"/>
      <c r="C545" s="1219"/>
      <c r="D545" s="1178"/>
      <c r="E545" s="1207"/>
      <c r="F545" s="1232"/>
    </row>
    <row r="546" spans="1:6">
      <c r="A546" s="1219"/>
      <c r="B546" s="1178"/>
      <c r="C546" s="1219"/>
      <c r="D546" s="1178"/>
      <c r="E546" s="1207"/>
      <c r="F546" s="1232"/>
    </row>
    <row r="547" spans="1:6">
      <c r="A547" s="1219"/>
      <c r="B547" s="1178"/>
      <c r="C547" s="1219"/>
      <c r="D547" s="1178"/>
      <c r="E547" s="1207"/>
      <c r="F547" s="1232"/>
    </row>
    <row r="548" spans="1:6">
      <c r="A548" s="1219"/>
      <c r="B548" s="1178"/>
      <c r="C548" s="1219"/>
      <c r="D548" s="1178"/>
      <c r="E548" s="1207"/>
      <c r="F548" s="1232"/>
    </row>
    <row r="549" spans="1:6">
      <c r="A549" s="1219"/>
      <c r="B549" s="1178"/>
      <c r="C549" s="1219"/>
      <c r="D549" s="1178"/>
      <c r="E549" s="1207"/>
      <c r="F549" s="1232"/>
    </row>
    <row r="550" spans="1:6">
      <c r="A550" s="1219"/>
      <c r="B550" s="1178"/>
      <c r="C550" s="1219"/>
      <c r="D550" s="1178"/>
      <c r="E550" s="1207"/>
      <c r="F550" s="1232"/>
    </row>
    <row r="551" spans="1:6">
      <c r="A551" s="1219"/>
      <c r="B551" s="1178"/>
      <c r="C551" s="1219"/>
      <c r="D551" s="1178"/>
      <c r="E551" s="1207"/>
      <c r="F551" s="1232"/>
    </row>
    <row r="552" spans="1:6">
      <c r="A552" s="1219"/>
      <c r="B552" s="1178"/>
      <c r="C552" s="1219"/>
      <c r="D552" s="1178"/>
      <c r="E552" s="1207"/>
      <c r="F552" s="1232"/>
    </row>
    <row r="553" spans="1:6">
      <c r="A553" s="1219"/>
      <c r="B553" s="1178"/>
      <c r="C553" s="1219"/>
      <c r="D553" s="1178"/>
      <c r="E553" s="1207"/>
      <c r="F553" s="1232"/>
    </row>
    <row r="554" spans="1:6">
      <c r="A554" s="1219"/>
      <c r="B554" s="1178"/>
      <c r="C554" s="1219"/>
      <c r="D554" s="1178"/>
      <c r="E554" s="1207"/>
      <c r="F554" s="1232"/>
    </row>
    <row r="555" spans="1:6">
      <c r="A555" s="1219"/>
      <c r="B555" s="1178"/>
      <c r="C555" s="1219"/>
      <c r="D555" s="1178"/>
      <c r="E555" s="1207"/>
      <c r="F555" s="1232"/>
    </row>
    <row r="556" spans="1:6">
      <c r="A556" s="1219"/>
      <c r="B556" s="1178"/>
      <c r="C556" s="1219"/>
      <c r="D556" s="1178"/>
      <c r="E556" s="1207"/>
      <c r="F556" s="1232"/>
    </row>
    <row r="557" spans="1:6">
      <c r="A557" s="1219"/>
      <c r="B557" s="1178"/>
      <c r="C557" s="1219"/>
      <c r="D557" s="1178"/>
      <c r="E557" s="1207"/>
      <c r="F557" s="1232"/>
    </row>
    <row r="558" spans="1:6">
      <c r="A558" s="1219"/>
      <c r="B558" s="1178"/>
      <c r="C558" s="1219"/>
      <c r="D558" s="1178"/>
      <c r="E558" s="1207"/>
      <c r="F558" s="1232"/>
    </row>
    <row r="559" spans="1:6">
      <c r="A559" s="1219"/>
      <c r="B559" s="1178"/>
      <c r="C559" s="1219"/>
      <c r="D559" s="1178"/>
      <c r="E559" s="1207"/>
      <c r="F559" s="1232"/>
    </row>
    <row r="560" spans="1:6">
      <c r="A560" s="1219"/>
      <c r="B560" s="1178"/>
      <c r="C560" s="1219"/>
      <c r="D560" s="1178"/>
      <c r="E560" s="1207"/>
      <c r="F560" s="1232"/>
    </row>
    <row r="561" spans="1:6">
      <c r="A561" s="1219"/>
      <c r="B561" s="1178"/>
      <c r="C561" s="1219"/>
      <c r="D561" s="1178"/>
      <c r="E561" s="1207"/>
      <c r="F561" s="1232"/>
    </row>
    <row r="562" spans="1:6">
      <c r="A562" s="1219"/>
      <c r="B562" s="1178"/>
      <c r="C562" s="1219"/>
      <c r="D562" s="1178"/>
      <c r="E562" s="1207"/>
      <c r="F562" s="1232"/>
    </row>
    <row r="563" spans="1:6">
      <c r="A563" s="1219"/>
      <c r="B563" s="1178"/>
      <c r="C563" s="1219"/>
      <c r="D563" s="1178"/>
      <c r="E563" s="1207"/>
      <c r="F563" s="1232"/>
    </row>
    <row r="564" spans="1:6">
      <c r="A564" s="1219"/>
      <c r="B564" s="1178"/>
      <c r="C564" s="1219"/>
      <c r="D564" s="1178"/>
      <c r="E564" s="1207"/>
      <c r="F564" s="1232"/>
    </row>
    <row r="565" spans="1:6">
      <c r="A565" s="1219"/>
      <c r="B565" s="1178"/>
      <c r="C565" s="1219"/>
      <c r="D565" s="1178"/>
      <c r="E565" s="1207"/>
      <c r="F565" s="1232"/>
    </row>
    <row r="566" spans="1:6">
      <c r="A566" s="1219"/>
      <c r="B566" s="1178"/>
      <c r="C566" s="1219"/>
      <c r="D566" s="1178"/>
      <c r="E566" s="1207"/>
      <c r="F566" s="1232"/>
    </row>
    <row r="567" spans="1:6">
      <c r="A567" s="1219"/>
      <c r="B567" s="1178"/>
      <c r="C567" s="1219"/>
      <c r="D567" s="1178"/>
      <c r="E567" s="1207"/>
      <c r="F567" s="1232"/>
    </row>
    <row r="568" spans="1:6">
      <c r="A568" s="1219"/>
      <c r="B568" s="1178"/>
      <c r="C568" s="1219"/>
      <c r="D568" s="1178"/>
      <c r="E568" s="1207"/>
      <c r="F568" s="1232"/>
    </row>
    <row r="569" spans="1:6">
      <c r="A569" s="1219"/>
      <c r="B569" s="1178"/>
      <c r="C569" s="1219"/>
      <c r="D569" s="1178"/>
      <c r="E569" s="1207"/>
      <c r="F569" s="1232"/>
    </row>
    <row r="570" spans="1:6">
      <c r="A570" s="1219"/>
      <c r="B570" s="1178"/>
      <c r="C570" s="1219"/>
      <c r="D570" s="1178"/>
      <c r="E570" s="1207"/>
      <c r="F570" s="1232"/>
    </row>
    <row r="571" spans="1:6">
      <c r="A571" s="1219"/>
      <c r="B571" s="1178"/>
      <c r="C571" s="1219"/>
      <c r="D571" s="1178"/>
      <c r="E571" s="1207"/>
      <c r="F571" s="1232"/>
    </row>
    <row r="572" spans="1:6">
      <c r="A572" s="1219"/>
      <c r="B572" s="1178"/>
      <c r="C572" s="1219"/>
      <c r="D572" s="1178"/>
      <c r="E572" s="1207"/>
      <c r="F572" s="1232"/>
    </row>
    <row r="573" spans="1:6">
      <c r="A573" s="1219"/>
      <c r="B573" s="1178"/>
      <c r="C573" s="1219"/>
      <c r="D573" s="1178"/>
      <c r="E573" s="1207"/>
      <c r="F573" s="1232"/>
    </row>
    <row r="574" spans="1:6">
      <c r="A574" s="1219"/>
      <c r="B574" s="1178"/>
      <c r="C574" s="1219"/>
      <c r="D574" s="1178"/>
      <c r="E574" s="1207"/>
      <c r="F574" s="1232"/>
    </row>
    <row r="575" spans="1:6">
      <c r="A575" s="1219"/>
      <c r="B575" s="1178"/>
      <c r="C575" s="1219"/>
      <c r="D575" s="1178"/>
      <c r="E575" s="1207"/>
      <c r="F575" s="1232"/>
    </row>
    <row r="576" spans="1:6">
      <c r="A576" s="1219"/>
      <c r="B576" s="1178"/>
      <c r="C576" s="1219"/>
      <c r="D576" s="1178"/>
      <c r="E576" s="1207"/>
      <c r="F576" s="1232"/>
    </row>
    <row r="577" spans="1:6">
      <c r="A577" s="1219"/>
      <c r="B577" s="1178"/>
      <c r="C577" s="1219"/>
      <c r="D577" s="1178"/>
      <c r="E577" s="1207"/>
      <c r="F577" s="1232"/>
    </row>
    <row r="578" spans="1:6">
      <c r="A578" s="1219"/>
      <c r="B578" s="1178"/>
      <c r="C578" s="1219"/>
      <c r="D578" s="1178"/>
      <c r="E578" s="1207"/>
      <c r="F578" s="1232"/>
    </row>
    <row r="579" spans="1:6">
      <c r="A579" s="1219"/>
      <c r="B579" s="1178"/>
      <c r="C579" s="1219"/>
      <c r="D579" s="1178"/>
      <c r="E579" s="1207"/>
      <c r="F579" s="1232"/>
    </row>
    <row r="580" spans="1:6">
      <c r="A580" s="1219"/>
      <c r="B580" s="1178"/>
      <c r="C580" s="1219"/>
      <c r="D580" s="1178"/>
      <c r="E580" s="1207"/>
      <c r="F580" s="1232"/>
    </row>
    <row r="581" spans="1:6">
      <c r="A581" s="1219"/>
      <c r="B581" s="1178"/>
      <c r="C581" s="1219"/>
      <c r="D581" s="1178"/>
      <c r="E581" s="1207"/>
      <c r="F581" s="1232"/>
    </row>
    <row r="582" spans="1:6">
      <c r="A582" s="1219"/>
      <c r="B582" s="1178"/>
      <c r="C582" s="1219"/>
      <c r="D582" s="1178"/>
      <c r="E582" s="1207"/>
      <c r="F582" s="1232"/>
    </row>
    <row r="583" spans="1:6">
      <c r="A583" s="1219"/>
      <c r="B583" s="1178"/>
      <c r="C583" s="1219"/>
      <c r="D583" s="1178"/>
      <c r="E583" s="1207"/>
      <c r="F583" s="1232"/>
    </row>
    <row r="584" spans="1:6">
      <c r="A584" s="1219"/>
      <c r="B584" s="1178"/>
      <c r="C584" s="1219"/>
      <c r="D584" s="1178"/>
      <c r="E584" s="1207"/>
      <c r="F584" s="1232"/>
    </row>
    <row r="585" spans="1:6">
      <c r="A585" s="1219"/>
      <c r="B585" s="1178"/>
      <c r="C585" s="1219"/>
      <c r="D585" s="1178"/>
      <c r="E585" s="1207"/>
      <c r="F585" s="1232"/>
    </row>
    <row r="586" spans="1:6">
      <c r="A586" s="1219"/>
      <c r="B586" s="1178"/>
      <c r="C586" s="1219"/>
      <c r="D586" s="1178"/>
      <c r="E586" s="1207"/>
      <c r="F586" s="1232"/>
    </row>
    <row r="587" spans="1:6">
      <c r="A587" s="1219"/>
      <c r="B587" s="1178"/>
      <c r="C587" s="1219"/>
      <c r="D587" s="1178"/>
      <c r="E587" s="1207"/>
      <c r="F587" s="1232"/>
    </row>
    <row r="588" spans="1:6">
      <c r="A588" s="1219"/>
      <c r="B588" s="1178"/>
      <c r="C588" s="1219"/>
      <c r="D588" s="1178"/>
      <c r="E588" s="1207"/>
      <c r="F588" s="1232"/>
    </row>
    <row r="589" spans="1:6">
      <c r="A589" s="1219"/>
      <c r="B589" s="1178"/>
      <c r="C589" s="1219"/>
      <c r="D589" s="1178"/>
      <c r="E589" s="1207"/>
      <c r="F589" s="1232"/>
    </row>
    <row r="590" spans="1:6">
      <c r="A590" s="1219"/>
      <c r="B590" s="1178"/>
      <c r="C590" s="1219"/>
      <c r="D590" s="1178"/>
      <c r="E590" s="1207"/>
      <c r="F590" s="1232"/>
    </row>
    <row r="591" spans="1:6">
      <c r="A591" s="1219"/>
      <c r="B591" s="1178"/>
      <c r="C591" s="1219"/>
      <c r="D591" s="1178"/>
      <c r="E591" s="1207"/>
      <c r="F591" s="1232"/>
    </row>
    <row r="592" spans="1:6">
      <c r="A592" s="1219"/>
      <c r="B592" s="1178"/>
      <c r="C592" s="1219"/>
      <c r="D592" s="1178"/>
      <c r="E592" s="1207"/>
      <c r="F592" s="1232"/>
    </row>
    <row r="593" spans="1:6">
      <c r="A593" s="1219"/>
      <c r="B593" s="1178"/>
      <c r="C593" s="1219"/>
      <c r="D593" s="1178"/>
      <c r="E593" s="1207"/>
      <c r="F593" s="1232"/>
    </row>
    <row r="594" spans="1:6">
      <c r="A594" s="1219"/>
      <c r="B594" s="1178"/>
      <c r="C594" s="1219"/>
      <c r="D594" s="1178"/>
      <c r="E594" s="1207"/>
      <c r="F594" s="1232"/>
    </row>
    <row r="595" spans="1:6">
      <c r="A595" s="1219"/>
      <c r="B595" s="1178"/>
      <c r="C595" s="1219"/>
      <c r="D595" s="1178"/>
      <c r="E595" s="1207"/>
      <c r="F595" s="1232"/>
    </row>
    <row r="596" spans="1:6">
      <c r="A596" s="1219"/>
      <c r="B596" s="1178"/>
      <c r="C596" s="1219"/>
      <c r="D596" s="1178"/>
      <c r="E596" s="1207"/>
      <c r="F596" s="1232"/>
    </row>
    <row r="597" spans="1:6">
      <c r="A597" s="1219"/>
      <c r="B597" s="1178"/>
      <c r="C597" s="1219"/>
      <c r="D597" s="1178"/>
      <c r="E597" s="1207"/>
      <c r="F597" s="1232"/>
    </row>
    <row r="598" spans="1:6">
      <c r="A598" s="1219"/>
      <c r="B598" s="1178"/>
      <c r="C598" s="1219"/>
      <c r="D598" s="1178"/>
      <c r="E598" s="1207"/>
      <c r="F598" s="1232"/>
    </row>
    <row r="599" spans="1:6">
      <c r="A599" s="1219"/>
      <c r="B599" s="1178"/>
      <c r="C599" s="1219"/>
      <c r="D599" s="1178"/>
      <c r="E599" s="1207"/>
      <c r="F599" s="1232"/>
    </row>
    <row r="600" spans="1:6">
      <c r="A600" s="1219"/>
      <c r="B600" s="1178"/>
      <c r="C600" s="1219"/>
      <c r="D600" s="1178"/>
      <c r="E600" s="1207"/>
      <c r="F600" s="1232"/>
    </row>
    <row r="601" spans="1:6">
      <c r="A601" s="1219"/>
      <c r="B601" s="1178"/>
      <c r="C601" s="1219"/>
      <c r="D601" s="1178"/>
      <c r="E601" s="1207"/>
      <c r="F601" s="1232"/>
    </row>
    <row r="602" spans="1:6">
      <c r="A602" s="1219"/>
      <c r="B602" s="1178"/>
      <c r="C602" s="1219"/>
      <c r="D602" s="1178"/>
      <c r="E602" s="1207"/>
      <c r="F602" s="1232"/>
    </row>
    <row r="603" spans="1:6">
      <c r="A603" s="1219"/>
      <c r="B603" s="1178"/>
      <c r="C603" s="1219"/>
      <c r="D603" s="1178"/>
      <c r="E603" s="1207"/>
      <c r="F603" s="1232"/>
    </row>
    <row r="604" spans="1:6">
      <c r="A604" s="1219"/>
      <c r="B604" s="1178"/>
      <c r="C604" s="1219"/>
      <c r="D604" s="1178"/>
      <c r="E604" s="1207"/>
      <c r="F604" s="1232"/>
    </row>
    <row r="605" spans="1:6">
      <c r="A605" s="1219"/>
      <c r="B605" s="1178"/>
      <c r="C605" s="1219"/>
      <c r="D605" s="1178"/>
      <c r="E605" s="1207"/>
      <c r="F605" s="1232"/>
    </row>
    <row r="606" spans="1:6">
      <c r="A606" s="1219"/>
      <c r="B606" s="1178"/>
      <c r="C606" s="1219"/>
      <c r="D606" s="1178"/>
      <c r="E606" s="1207"/>
      <c r="F606" s="1232"/>
    </row>
    <row r="607" spans="1:6">
      <c r="A607" s="1219"/>
      <c r="B607" s="1178"/>
      <c r="C607" s="1219"/>
      <c r="D607" s="1178"/>
      <c r="E607" s="1207"/>
      <c r="F607" s="1232"/>
    </row>
    <row r="608" spans="1:6">
      <c r="A608" s="1219"/>
      <c r="B608" s="1178"/>
      <c r="C608" s="1219"/>
      <c r="D608" s="1178"/>
      <c r="E608" s="1207"/>
      <c r="F608" s="1232"/>
    </row>
    <row r="609" spans="1:6">
      <c r="A609" s="1219"/>
      <c r="B609" s="1178"/>
      <c r="C609" s="1219"/>
      <c r="D609" s="1178"/>
      <c r="E609" s="1207"/>
      <c r="F609" s="1232"/>
    </row>
    <row r="610" spans="1:6">
      <c r="A610" s="1219"/>
      <c r="B610" s="1178"/>
      <c r="C610" s="1219"/>
      <c r="D610" s="1178"/>
      <c r="E610" s="1207"/>
      <c r="F610" s="1232"/>
    </row>
    <row r="611" spans="1:6">
      <c r="A611" s="1219"/>
      <c r="B611" s="1178"/>
      <c r="C611" s="1219"/>
      <c r="D611" s="1178"/>
      <c r="E611" s="1207"/>
      <c r="F611" s="1232"/>
    </row>
    <row r="612" spans="1:6">
      <c r="A612" s="1219"/>
      <c r="B612" s="1178"/>
      <c r="C612" s="1219"/>
      <c r="D612" s="1178"/>
      <c r="E612" s="1207"/>
      <c r="F612" s="1232"/>
    </row>
    <row r="613" spans="1:6">
      <c r="A613" s="1219"/>
      <c r="B613" s="1178"/>
      <c r="C613" s="1219"/>
      <c r="D613" s="1178"/>
      <c r="E613" s="1207"/>
      <c r="F613" s="1232"/>
    </row>
    <row r="614" spans="1:6">
      <c r="A614" s="1219"/>
      <c r="B614" s="1178"/>
      <c r="C614" s="1219"/>
      <c r="D614" s="1178"/>
      <c r="E614" s="1207"/>
      <c r="F614" s="1232"/>
    </row>
    <row r="615" spans="1:6">
      <c r="A615" s="1219"/>
      <c r="B615" s="1178"/>
      <c r="C615" s="1219"/>
      <c r="D615" s="1178"/>
      <c r="E615" s="1207"/>
      <c r="F615" s="1232"/>
    </row>
    <row r="616" spans="1:6">
      <c r="A616" s="1219"/>
      <c r="B616" s="1178"/>
      <c r="C616" s="1219"/>
      <c r="D616" s="1178"/>
      <c r="E616" s="1207"/>
      <c r="F616" s="1232"/>
    </row>
    <row r="617" spans="1:6">
      <c r="A617" s="1219"/>
      <c r="B617" s="1178"/>
      <c r="C617" s="1219"/>
      <c r="D617" s="1178"/>
      <c r="E617" s="1207"/>
      <c r="F617" s="1232"/>
    </row>
    <row r="618" spans="1:6">
      <c r="A618" s="1219"/>
      <c r="B618" s="1178"/>
      <c r="C618" s="1219"/>
      <c r="D618" s="1178"/>
      <c r="E618" s="1207"/>
      <c r="F618" s="1232"/>
    </row>
    <row r="619" spans="1:6">
      <c r="A619" s="1219"/>
      <c r="B619" s="1178"/>
      <c r="C619" s="1219"/>
      <c r="D619" s="1178"/>
      <c r="E619" s="1207"/>
      <c r="F619" s="1232"/>
    </row>
    <row r="620" spans="1:6">
      <c r="A620" s="1219"/>
      <c r="B620" s="1178"/>
      <c r="C620" s="1219"/>
      <c r="D620" s="1178"/>
      <c r="E620" s="1207"/>
      <c r="F620" s="1232"/>
    </row>
    <row r="621" spans="1:6">
      <c r="A621" s="1219"/>
      <c r="B621" s="1178"/>
      <c r="C621" s="1219"/>
      <c r="D621" s="1178"/>
      <c r="E621" s="1207"/>
      <c r="F621" s="1232"/>
    </row>
    <row r="622" spans="1:6">
      <c r="A622" s="1219"/>
      <c r="B622" s="1178"/>
      <c r="C622" s="1219"/>
      <c r="D622" s="1178"/>
      <c r="E622" s="1207"/>
      <c r="F622" s="1232"/>
    </row>
    <row r="623" spans="1:6">
      <c r="A623" s="1219"/>
      <c r="B623" s="1178"/>
      <c r="C623" s="1219"/>
      <c r="D623" s="1178"/>
      <c r="E623" s="1207"/>
      <c r="F623" s="1232"/>
    </row>
    <row r="624" spans="1:6">
      <c r="A624" s="1219"/>
      <c r="B624" s="1178"/>
      <c r="C624" s="1219"/>
      <c r="D624" s="1178"/>
      <c r="E624" s="1207"/>
      <c r="F624" s="1232"/>
    </row>
    <row r="625" spans="1:6">
      <c r="A625" s="1219"/>
      <c r="B625" s="1178"/>
      <c r="C625" s="1219"/>
      <c r="D625" s="1178"/>
      <c r="E625" s="1207"/>
      <c r="F625" s="1232"/>
    </row>
    <row r="626" spans="1:6">
      <c r="A626" s="1219"/>
      <c r="B626" s="1178"/>
      <c r="C626" s="1219"/>
      <c r="D626" s="1178"/>
      <c r="E626" s="1207"/>
      <c r="F626" s="1232"/>
    </row>
    <row r="627" spans="1:6">
      <c r="A627" s="1219"/>
      <c r="B627" s="1178"/>
      <c r="C627" s="1219"/>
      <c r="D627" s="1178"/>
      <c r="E627" s="1207"/>
      <c r="F627" s="1232"/>
    </row>
    <row r="628" spans="1:6">
      <c r="A628" s="1219"/>
      <c r="B628" s="1178"/>
      <c r="C628" s="1219"/>
      <c r="D628" s="1178"/>
      <c r="E628" s="1207"/>
      <c r="F628" s="1232"/>
    </row>
    <row r="629" spans="1:6">
      <c r="A629" s="1219"/>
      <c r="B629" s="1178"/>
      <c r="C629" s="1219"/>
      <c r="D629" s="1178"/>
      <c r="E629" s="1207"/>
      <c r="F629" s="1232"/>
    </row>
    <row r="630" spans="1:6">
      <c r="A630" s="1219"/>
      <c r="B630" s="1178"/>
      <c r="C630" s="1219"/>
      <c r="D630" s="1178"/>
      <c r="E630" s="1207"/>
      <c r="F630" s="1232"/>
    </row>
    <row r="631" spans="1:6">
      <c r="A631" s="1219"/>
      <c r="B631" s="1178"/>
      <c r="C631" s="1219"/>
      <c r="D631" s="1178"/>
      <c r="E631" s="1207"/>
      <c r="F631" s="1232"/>
    </row>
    <row r="632" spans="1:6">
      <c r="A632" s="1219"/>
      <c r="B632" s="1178"/>
      <c r="C632" s="1219"/>
      <c r="D632" s="1178"/>
      <c r="E632" s="1207"/>
      <c r="F632" s="1232"/>
    </row>
    <row r="633" spans="1:6">
      <c r="A633" s="1219"/>
      <c r="B633" s="1178"/>
      <c r="C633" s="1219"/>
      <c r="D633" s="1178"/>
      <c r="E633" s="1207"/>
      <c r="F633" s="1232"/>
    </row>
    <row r="634" spans="1:6">
      <c r="A634" s="1219"/>
      <c r="B634" s="1178"/>
      <c r="C634" s="1219"/>
      <c r="D634" s="1178"/>
      <c r="E634" s="1207"/>
      <c r="F634" s="1232"/>
    </row>
    <row r="635" spans="1:6">
      <c r="A635" s="1219"/>
      <c r="B635" s="1178"/>
      <c r="C635" s="1219"/>
      <c r="D635" s="1178"/>
      <c r="E635" s="1207"/>
      <c r="F635" s="1232"/>
    </row>
    <row r="636" spans="1:6">
      <c r="A636" s="1219"/>
      <c r="B636" s="1178"/>
      <c r="C636" s="1219"/>
      <c r="D636" s="1178"/>
      <c r="E636" s="1207"/>
      <c r="F636" s="1232"/>
    </row>
    <row r="637" spans="1:6">
      <c r="A637" s="1219"/>
      <c r="B637" s="1178"/>
      <c r="C637" s="1219"/>
      <c r="D637" s="1178"/>
      <c r="E637" s="1207"/>
      <c r="F637" s="1232"/>
    </row>
    <row r="638" spans="1:6">
      <c r="A638" s="1219"/>
      <c r="B638" s="1178"/>
      <c r="C638" s="1219"/>
      <c r="D638" s="1178"/>
      <c r="E638" s="1207"/>
      <c r="F638" s="1232"/>
    </row>
    <row r="639" spans="1:6">
      <c r="A639" s="1219"/>
      <c r="B639" s="1178"/>
      <c r="C639" s="1219"/>
      <c r="D639" s="1178"/>
      <c r="E639" s="1207"/>
      <c r="F639" s="1232"/>
    </row>
    <row r="640" spans="1:6">
      <c r="A640" s="1219"/>
      <c r="B640" s="1178"/>
      <c r="C640" s="1219"/>
      <c r="D640" s="1178"/>
      <c r="E640" s="1207"/>
      <c r="F640" s="1232"/>
    </row>
    <row r="641" spans="1:6">
      <c r="A641" s="1219"/>
      <c r="B641" s="1178"/>
      <c r="C641" s="1219"/>
      <c r="D641" s="1178"/>
      <c r="E641" s="1207"/>
      <c r="F641" s="1232"/>
    </row>
    <row r="642" spans="1:6">
      <c r="A642" s="1219"/>
      <c r="B642" s="1178"/>
      <c r="C642" s="1219"/>
      <c r="D642" s="1178"/>
      <c r="E642" s="1207"/>
      <c r="F642" s="1232"/>
    </row>
    <row r="643" spans="1:6">
      <c r="A643" s="1219"/>
      <c r="B643" s="1178"/>
      <c r="C643" s="1219"/>
      <c r="D643" s="1178"/>
      <c r="E643" s="1207"/>
      <c r="F643" s="1232"/>
    </row>
    <row r="644" spans="1:6">
      <c r="A644" s="1219"/>
      <c r="B644" s="1178"/>
      <c r="C644" s="1219"/>
      <c r="D644" s="1178"/>
      <c r="E644" s="1207"/>
      <c r="F644" s="1232"/>
    </row>
    <row r="645" spans="1:6">
      <c r="A645" s="1219"/>
      <c r="B645" s="1178"/>
      <c r="C645" s="1219"/>
      <c r="D645" s="1178"/>
      <c r="E645" s="1207"/>
      <c r="F645" s="1232"/>
    </row>
    <row r="646" spans="1:6">
      <c r="A646" s="1219"/>
      <c r="B646" s="1178"/>
      <c r="C646" s="1219"/>
      <c r="D646" s="1178"/>
      <c r="E646" s="1207"/>
      <c r="F646" s="1232"/>
    </row>
    <row r="647" spans="1:6">
      <c r="A647" s="1219"/>
      <c r="B647" s="1178"/>
      <c r="C647" s="1219"/>
      <c r="D647" s="1178"/>
      <c r="E647" s="1207"/>
      <c r="F647" s="1232"/>
    </row>
    <row r="648" spans="1:6">
      <c r="A648" s="1219"/>
      <c r="B648" s="1178"/>
      <c r="C648" s="1219"/>
      <c r="D648" s="1178"/>
      <c r="E648" s="1207"/>
      <c r="F648" s="1232"/>
    </row>
    <row r="649" spans="1:6">
      <c r="A649" s="1219"/>
      <c r="B649" s="1178"/>
      <c r="C649" s="1219"/>
      <c r="D649" s="1178"/>
      <c r="E649" s="1207"/>
      <c r="F649" s="1232"/>
    </row>
    <row r="650" spans="1:6">
      <c r="A650" s="1219"/>
      <c r="B650" s="1178"/>
      <c r="C650" s="1219"/>
      <c r="D650" s="1178"/>
      <c r="E650" s="1207"/>
      <c r="F650" s="1232"/>
    </row>
    <row r="651" spans="1:6">
      <c r="A651" s="1219"/>
      <c r="B651" s="1178"/>
      <c r="C651" s="1219"/>
      <c r="D651" s="1178"/>
      <c r="E651" s="1207"/>
      <c r="F651" s="1232"/>
    </row>
    <row r="652" spans="1:6">
      <c r="A652" s="1219"/>
      <c r="B652" s="1178"/>
      <c r="C652" s="1219"/>
      <c r="D652" s="1178"/>
      <c r="E652" s="1207"/>
      <c r="F652" s="1232"/>
    </row>
    <row r="653" spans="1:6">
      <c r="A653" s="1219"/>
      <c r="B653" s="1178"/>
      <c r="C653" s="1219"/>
      <c r="D653" s="1178"/>
      <c r="E653" s="1207"/>
      <c r="F653" s="1232"/>
    </row>
    <row r="654" spans="1:6">
      <c r="A654" s="1219"/>
      <c r="B654" s="1178"/>
      <c r="C654" s="1219"/>
      <c r="D654" s="1178"/>
      <c r="E654" s="1207"/>
      <c r="F654" s="1232"/>
    </row>
    <row r="655" spans="1:6">
      <c r="A655" s="1219"/>
      <c r="B655" s="1178"/>
      <c r="C655" s="1219"/>
      <c r="D655" s="1178"/>
      <c r="E655" s="1207"/>
      <c r="F655" s="1232"/>
    </row>
    <row r="656" spans="1:6">
      <c r="A656" s="1219"/>
      <c r="B656" s="1178"/>
      <c r="C656" s="1219"/>
      <c r="D656" s="1178"/>
      <c r="E656" s="1207"/>
      <c r="F656" s="1232"/>
    </row>
    <row r="657" spans="1:6">
      <c r="A657" s="1219"/>
      <c r="B657" s="1178"/>
      <c r="C657" s="1219"/>
      <c r="D657" s="1178"/>
      <c r="E657" s="1207"/>
      <c r="F657" s="1232"/>
    </row>
    <row r="658" spans="1:6">
      <c r="A658" s="1219"/>
      <c r="B658" s="1178"/>
      <c r="C658" s="1219"/>
      <c r="D658" s="1178"/>
      <c r="E658" s="1207"/>
      <c r="F658" s="1232"/>
    </row>
    <row r="659" spans="1:6">
      <c r="A659" s="1219"/>
      <c r="B659" s="1178"/>
      <c r="C659" s="1219"/>
      <c r="D659" s="1178"/>
      <c r="E659" s="1207"/>
      <c r="F659" s="1232"/>
    </row>
    <row r="660" spans="1:6">
      <c r="A660" s="1219"/>
      <c r="B660" s="1178"/>
      <c r="C660" s="1219"/>
      <c r="D660" s="1178"/>
      <c r="E660" s="1207"/>
      <c r="F660" s="1232"/>
    </row>
    <row r="661" spans="1:6">
      <c r="A661" s="1219"/>
      <c r="B661" s="1178"/>
      <c r="C661" s="1219"/>
      <c r="D661" s="1178"/>
      <c r="E661" s="1207"/>
      <c r="F661" s="1232"/>
    </row>
    <row r="662" spans="1:6">
      <c r="A662" s="1219"/>
      <c r="B662" s="1178"/>
      <c r="C662" s="1219"/>
      <c r="D662" s="1178"/>
      <c r="E662" s="1207"/>
      <c r="F662" s="1232"/>
    </row>
    <row r="663" spans="1:6">
      <c r="A663" s="1219"/>
      <c r="B663" s="1178"/>
      <c r="C663" s="1219"/>
      <c r="D663" s="1178"/>
      <c r="E663" s="1207"/>
      <c r="F663" s="1232"/>
    </row>
    <row r="664" spans="1:6">
      <c r="A664" s="1219"/>
      <c r="B664" s="1178"/>
      <c r="C664" s="1219"/>
      <c r="D664" s="1178"/>
      <c r="E664" s="1207"/>
      <c r="F664" s="1232"/>
    </row>
    <row r="665" spans="1:6">
      <c r="A665" s="1219"/>
      <c r="B665" s="1178"/>
      <c r="C665" s="1219"/>
      <c r="D665" s="1178"/>
      <c r="E665" s="1207"/>
      <c r="F665" s="1232"/>
    </row>
    <row r="666" spans="1:6">
      <c r="A666" s="1219"/>
      <c r="B666" s="1178"/>
      <c r="C666" s="1219"/>
      <c r="D666" s="1178"/>
      <c r="E666" s="1207"/>
      <c r="F666" s="1232"/>
    </row>
    <row r="667" spans="1:6">
      <c r="A667" s="1219"/>
      <c r="B667" s="1178"/>
      <c r="C667" s="1219"/>
      <c r="D667" s="1178"/>
      <c r="E667" s="1207"/>
      <c r="F667" s="1232"/>
    </row>
    <row r="668" spans="1:6">
      <c r="A668" s="1219"/>
      <c r="B668" s="1178"/>
      <c r="C668" s="1219"/>
      <c r="D668" s="1178"/>
      <c r="E668" s="1207"/>
      <c r="F668" s="1232"/>
    </row>
    <row r="669" spans="1:6">
      <c r="A669" s="1219"/>
      <c r="B669" s="1178"/>
      <c r="C669" s="1219"/>
      <c r="D669" s="1178"/>
      <c r="E669" s="1207"/>
      <c r="F669" s="1232"/>
    </row>
    <row r="670" spans="1:6">
      <c r="A670" s="1219"/>
      <c r="B670" s="1178"/>
      <c r="C670" s="1219"/>
      <c r="D670" s="1178"/>
      <c r="E670" s="1207"/>
      <c r="F670" s="1232"/>
    </row>
    <row r="671" spans="1:6">
      <c r="A671" s="1219"/>
      <c r="B671" s="1178"/>
      <c r="C671" s="1219"/>
      <c r="D671" s="1178"/>
      <c r="E671" s="1207"/>
      <c r="F671" s="1232"/>
    </row>
    <row r="672" spans="1:6">
      <c r="A672" s="1219"/>
      <c r="B672" s="1178"/>
      <c r="C672" s="1219"/>
      <c r="D672" s="1178"/>
      <c r="E672" s="1207"/>
      <c r="F672" s="1232"/>
    </row>
    <row r="673" spans="1:6">
      <c r="A673" s="1219"/>
      <c r="B673" s="1178"/>
      <c r="C673" s="1219"/>
      <c r="D673" s="1178"/>
      <c r="E673" s="1207"/>
      <c r="F673" s="1232"/>
    </row>
    <row r="674" spans="1:6">
      <c r="A674" s="1219"/>
      <c r="B674" s="1178"/>
      <c r="C674" s="1219"/>
      <c r="D674" s="1178"/>
      <c r="E674" s="1207"/>
      <c r="F674" s="1232"/>
    </row>
    <row r="675" spans="1:6">
      <c r="A675" s="1219"/>
      <c r="B675" s="1178"/>
      <c r="C675" s="1219"/>
      <c r="D675" s="1178"/>
      <c r="E675" s="1207"/>
      <c r="F675" s="1232"/>
    </row>
    <row r="676" spans="1:6">
      <c r="A676" s="1219"/>
      <c r="B676" s="1178"/>
      <c r="C676" s="1219"/>
      <c r="D676" s="1178"/>
      <c r="E676" s="1207"/>
      <c r="F676" s="1232"/>
    </row>
    <row r="677" spans="1:6">
      <c r="A677" s="1219"/>
      <c r="B677" s="1178"/>
      <c r="C677" s="1219"/>
      <c r="D677" s="1178"/>
      <c r="E677" s="1207"/>
      <c r="F677" s="1232"/>
    </row>
    <row r="678" spans="1:6">
      <c r="A678" s="1219"/>
      <c r="B678" s="1178"/>
      <c r="C678" s="1219"/>
      <c r="D678" s="1178"/>
      <c r="E678" s="1207"/>
      <c r="F678" s="1232"/>
    </row>
    <row r="679" spans="1:6">
      <c r="A679" s="1219"/>
      <c r="B679" s="1178"/>
      <c r="C679" s="1219"/>
      <c r="D679" s="1178"/>
      <c r="E679" s="1207"/>
      <c r="F679" s="1232"/>
    </row>
    <row r="680" spans="1:6">
      <c r="A680" s="1219"/>
      <c r="B680" s="1178"/>
      <c r="C680" s="1219"/>
      <c r="D680" s="1178"/>
      <c r="E680" s="1207"/>
      <c r="F680" s="1232"/>
    </row>
    <row r="681" spans="1:6">
      <c r="A681" s="1219"/>
      <c r="B681" s="1178"/>
      <c r="C681" s="1219"/>
      <c r="D681" s="1178"/>
      <c r="E681" s="1207"/>
      <c r="F681" s="1232"/>
    </row>
    <row r="682" spans="1:6">
      <c r="A682" s="1219"/>
      <c r="B682" s="1178"/>
      <c r="C682" s="1219"/>
      <c r="D682" s="1178"/>
      <c r="E682" s="1207"/>
      <c r="F682" s="1232"/>
    </row>
    <row r="683" spans="1:6">
      <c r="A683" s="1219"/>
      <c r="B683" s="1178"/>
      <c r="C683" s="1219"/>
      <c r="D683" s="1178"/>
      <c r="E683" s="1207"/>
      <c r="F683" s="1232"/>
    </row>
    <row r="684" spans="1:6">
      <c r="A684" s="1219"/>
      <c r="B684" s="1178"/>
      <c r="C684" s="1219"/>
      <c r="D684" s="1178"/>
      <c r="E684" s="1207"/>
      <c r="F684" s="1232"/>
    </row>
    <row r="685" spans="1:6">
      <c r="A685" s="1219"/>
      <c r="B685" s="1178"/>
      <c r="C685" s="1219"/>
      <c r="D685" s="1178"/>
      <c r="E685" s="1207"/>
      <c r="F685" s="1232"/>
    </row>
    <row r="686" spans="1:6">
      <c r="A686" s="1219"/>
      <c r="B686" s="1178"/>
      <c r="C686" s="1219"/>
      <c r="D686" s="1178"/>
      <c r="E686" s="1207"/>
      <c r="F686" s="1232"/>
    </row>
    <row r="687" spans="1:6">
      <c r="A687" s="1219"/>
      <c r="B687" s="1178"/>
      <c r="C687" s="1219"/>
      <c r="D687" s="1178"/>
      <c r="E687" s="1207"/>
      <c r="F687" s="1232"/>
    </row>
    <row r="688" spans="1:6">
      <c r="A688" s="1219"/>
      <c r="B688" s="1178"/>
      <c r="C688" s="1219"/>
      <c r="D688" s="1178"/>
      <c r="E688" s="1207"/>
      <c r="F688" s="1232"/>
    </row>
    <row r="689" spans="1:6">
      <c r="A689" s="1219"/>
      <c r="B689" s="1178"/>
      <c r="C689" s="1219"/>
      <c r="D689" s="1178"/>
      <c r="E689" s="1207"/>
      <c r="F689" s="1232"/>
    </row>
    <row r="690" spans="1:6">
      <c r="A690" s="1219"/>
      <c r="B690" s="1178"/>
      <c r="C690" s="1219"/>
      <c r="D690" s="1178"/>
      <c r="E690" s="1207"/>
      <c r="F690" s="1232"/>
    </row>
    <row r="691" spans="1:6">
      <c r="A691" s="1219"/>
      <c r="B691" s="1178"/>
      <c r="C691" s="1219"/>
      <c r="D691" s="1178"/>
      <c r="E691" s="1207"/>
      <c r="F691" s="1232"/>
    </row>
    <row r="692" spans="1:6">
      <c r="A692" s="1219"/>
      <c r="B692" s="1178"/>
      <c r="C692" s="1219"/>
      <c r="D692" s="1178"/>
      <c r="E692" s="1207"/>
      <c r="F692" s="1232"/>
    </row>
    <row r="693" spans="1:6">
      <c r="A693" s="1219"/>
      <c r="B693" s="1178"/>
      <c r="C693" s="1219"/>
      <c r="D693" s="1178"/>
      <c r="E693" s="1207"/>
      <c r="F693" s="1232"/>
    </row>
    <row r="694" spans="1:6">
      <c r="A694" s="1219"/>
      <c r="B694" s="1178"/>
      <c r="C694" s="1219"/>
      <c r="D694" s="1178"/>
      <c r="E694" s="1207"/>
      <c r="F694" s="1232"/>
    </row>
    <row r="695" spans="1:6">
      <c r="A695" s="1219"/>
      <c r="B695" s="1178"/>
      <c r="C695" s="1219"/>
      <c r="D695" s="1178"/>
      <c r="E695" s="1207"/>
      <c r="F695" s="1232"/>
    </row>
    <row r="696" spans="1:6">
      <c r="A696" s="1219"/>
      <c r="B696" s="1178"/>
      <c r="C696" s="1219"/>
      <c r="D696" s="1178"/>
      <c r="E696" s="1207"/>
      <c r="F696" s="1232"/>
    </row>
    <row r="697" spans="1:6">
      <c r="A697" s="1219"/>
      <c r="B697" s="1178"/>
      <c r="C697" s="1219"/>
      <c r="D697" s="1178"/>
      <c r="E697" s="1207"/>
      <c r="F697" s="1232"/>
    </row>
    <row r="698" spans="1:6">
      <c r="A698" s="1219"/>
      <c r="B698" s="1178"/>
      <c r="C698" s="1219"/>
      <c r="D698" s="1178"/>
      <c r="E698" s="1207"/>
      <c r="F698" s="1232"/>
    </row>
    <row r="699" spans="1:6">
      <c r="A699" s="1219"/>
      <c r="B699" s="1178"/>
      <c r="C699" s="1219"/>
      <c r="D699" s="1178"/>
      <c r="E699" s="1207"/>
      <c r="F699" s="1232"/>
    </row>
    <row r="700" spans="1:6">
      <c r="A700" s="1219"/>
      <c r="B700" s="1178"/>
      <c r="C700" s="1219"/>
      <c r="D700" s="1178"/>
      <c r="E700" s="1207"/>
      <c r="F700" s="1232"/>
    </row>
    <row r="701" spans="1:6">
      <c r="A701" s="1219"/>
      <c r="B701" s="1178"/>
      <c r="C701" s="1219"/>
      <c r="D701" s="1178"/>
      <c r="E701" s="1207"/>
      <c r="F701" s="1232"/>
    </row>
    <row r="702" spans="1:6">
      <c r="A702" s="1219"/>
      <c r="B702" s="1178"/>
      <c r="C702" s="1219"/>
      <c r="D702" s="1178"/>
      <c r="E702" s="1207"/>
      <c r="F702" s="1232"/>
    </row>
    <row r="703" spans="1:6">
      <c r="A703" s="1219"/>
      <c r="B703" s="1178"/>
      <c r="C703" s="1219"/>
      <c r="D703" s="1178"/>
      <c r="E703" s="1207"/>
      <c r="F703" s="1232"/>
    </row>
    <row r="704" spans="1:6">
      <c r="A704" s="1219"/>
      <c r="B704" s="1178"/>
      <c r="C704" s="1219"/>
      <c r="D704" s="1178"/>
      <c r="E704" s="1207"/>
      <c r="F704" s="1232"/>
    </row>
    <row r="705" spans="1:6">
      <c r="A705" s="1219"/>
      <c r="B705" s="1178"/>
      <c r="C705" s="1219"/>
      <c r="D705" s="1178"/>
      <c r="E705" s="1207"/>
      <c r="F705" s="1232"/>
    </row>
    <row r="706" spans="1:6">
      <c r="A706" s="1219"/>
      <c r="B706" s="1178"/>
      <c r="C706" s="1219"/>
      <c r="D706" s="1178"/>
      <c r="E706" s="1207"/>
      <c r="F706" s="1232"/>
    </row>
    <row r="707" spans="1:6">
      <c r="A707" s="1219"/>
      <c r="B707" s="1178"/>
      <c r="C707" s="1219"/>
      <c r="D707" s="1178"/>
      <c r="E707" s="1207"/>
      <c r="F707" s="1232"/>
    </row>
    <row r="708" spans="1:6">
      <c r="A708" s="1219"/>
      <c r="B708" s="1178"/>
      <c r="C708" s="1219"/>
      <c r="D708" s="1178"/>
      <c r="E708" s="1207"/>
      <c r="F708" s="1232"/>
    </row>
    <row r="709" spans="1:6">
      <c r="A709" s="1219"/>
      <c r="B709" s="1178"/>
      <c r="C709" s="1219"/>
      <c r="D709" s="1178"/>
      <c r="E709" s="1207"/>
      <c r="F709" s="1232"/>
    </row>
    <row r="710" spans="1:6">
      <c r="A710" s="1219"/>
      <c r="B710" s="1178"/>
      <c r="C710" s="1219"/>
      <c r="D710" s="1178"/>
      <c r="E710" s="1207"/>
      <c r="F710" s="1232"/>
    </row>
    <row r="711" spans="1:6">
      <c r="A711" s="1219"/>
      <c r="B711" s="1178"/>
      <c r="C711" s="1219"/>
      <c r="D711" s="1178"/>
      <c r="E711" s="1207"/>
      <c r="F711" s="1232"/>
    </row>
    <row r="712" spans="1:6">
      <c r="A712" s="1219"/>
      <c r="B712" s="1178"/>
      <c r="C712" s="1219"/>
      <c r="D712" s="1178"/>
      <c r="E712" s="1207"/>
      <c r="F712" s="1232"/>
    </row>
    <row r="713" spans="1:6">
      <c r="A713" s="1219"/>
      <c r="B713" s="1178"/>
      <c r="C713" s="1219"/>
      <c r="D713" s="1178"/>
      <c r="E713" s="1207"/>
      <c r="F713" s="1232"/>
    </row>
    <row r="714" spans="1:6">
      <c r="A714" s="1219"/>
      <c r="B714" s="1178"/>
      <c r="C714" s="1219"/>
      <c r="D714" s="1178"/>
      <c r="E714" s="1207"/>
      <c r="F714" s="1232"/>
    </row>
    <row r="715" spans="1:6">
      <c r="A715" s="1219"/>
      <c r="B715" s="1178"/>
      <c r="C715" s="1219"/>
      <c r="D715" s="1178"/>
      <c r="E715" s="1207"/>
      <c r="F715" s="1232"/>
    </row>
    <row r="716" spans="1:6">
      <c r="A716" s="1219"/>
      <c r="B716" s="1178"/>
      <c r="C716" s="1219"/>
      <c r="D716" s="1178"/>
      <c r="E716" s="1207"/>
      <c r="F716" s="1232"/>
    </row>
    <row r="717" spans="1:6">
      <c r="A717" s="1219"/>
      <c r="B717" s="1178"/>
      <c r="C717" s="1219"/>
      <c r="D717" s="1178"/>
      <c r="E717" s="1207"/>
      <c r="F717" s="1232"/>
    </row>
    <row r="718" spans="1:6">
      <c r="A718" s="1219"/>
      <c r="B718" s="1178"/>
      <c r="C718" s="1219"/>
      <c r="D718" s="1178"/>
      <c r="E718" s="1207"/>
      <c r="F718" s="1232"/>
    </row>
    <row r="719" spans="1:6">
      <c r="A719" s="1219"/>
      <c r="B719" s="1178"/>
      <c r="C719" s="1219"/>
      <c r="D719" s="1178"/>
      <c r="E719" s="1207"/>
      <c r="F719" s="1232"/>
    </row>
    <row r="720" spans="1:6">
      <c r="A720" s="1219"/>
      <c r="B720" s="1178"/>
      <c r="C720" s="1219"/>
      <c r="D720" s="1178"/>
      <c r="E720" s="1207"/>
      <c r="F720" s="1232"/>
    </row>
    <row r="721" spans="1:6">
      <c r="A721" s="1219"/>
      <c r="B721" s="1178"/>
      <c r="C721" s="1219"/>
      <c r="D721" s="1178"/>
      <c r="E721" s="1207"/>
      <c r="F721" s="1232"/>
    </row>
    <row r="722" spans="1:6">
      <c r="A722" s="1219"/>
      <c r="B722" s="1178"/>
      <c r="C722" s="1219"/>
      <c r="D722" s="1178"/>
      <c r="E722" s="1207"/>
      <c r="F722" s="1232"/>
    </row>
    <row r="723" spans="1:6">
      <c r="A723" s="1219"/>
      <c r="B723" s="1178"/>
      <c r="C723" s="1219"/>
      <c r="D723" s="1178"/>
      <c r="E723" s="1207"/>
      <c r="F723" s="1232"/>
    </row>
    <row r="724" spans="1:6">
      <c r="A724" s="1219"/>
      <c r="B724" s="1178"/>
      <c r="C724" s="1219"/>
      <c r="D724" s="1178"/>
      <c r="E724" s="1207"/>
      <c r="F724" s="1232"/>
    </row>
    <row r="725" spans="1:6">
      <c r="A725" s="1219"/>
      <c r="B725" s="1178"/>
      <c r="C725" s="1219"/>
      <c r="D725" s="1178"/>
      <c r="E725" s="1207"/>
      <c r="F725" s="1232"/>
    </row>
    <row r="726" spans="1:6">
      <c r="A726" s="1219"/>
      <c r="B726" s="1178"/>
      <c r="C726" s="1219"/>
      <c r="D726" s="1178"/>
      <c r="E726" s="1207"/>
      <c r="F726" s="1232"/>
    </row>
    <row r="727" spans="1:6">
      <c r="A727" s="1219"/>
      <c r="B727" s="1178"/>
      <c r="C727" s="1219"/>
      <c r="D727" s="1178"/>
      <c r="E727" s="1207"/>
      <c r="F727" s="1232"/>
    </row>
    <row r="728" spans="1:6">
      <c r="A728" s="1219"/>
      <c r="B728" s="1178"/>
      <c r="C728" s="1219"/>
      <c r="D728" s="1178"/>
      <c r="E728" s="1207"/>
      <c r="F728" s="1232"/>
    </row>
    <row r="729" spans="1:6">
      <c r="A729" s="1219"/>
      <c r="B729" s="1178"/>
      <c r="C729" s="1219"/>
      <c r="D729" s="1178"/>
      <c r="E729" s="1207"/>
      <c r="F729" s="1232"/>
    </row>
    <row r="730" spans="1:6">
      <c r="A730" s="1219"/>
      <c r="B730" s="1178"/>
      <c r="C730" s="1219"/>
      <c r="D730" s="1178"/>
      <c r="E730" s="1207"/>
      <c r="F730" s="1232"/>
    </row>
    <row r="731" spans="1:6">
      <c r="A731" s="1219"/>
      <c r="B731" s="1178"/>
      <c r="C731" s="1219"/>
      <c r="D731" s="1178"/>
      <c r="E731" s="1207"/>
      <c r="F731" s="1232"/>
    </row>
    <row r="732" spans="1:6">
      <c r="A732" s="1219"/>
      <c r="B732" s="1178"/>
      <c r="C732" s="1219"/>
      <c r="D732" s="1178"/>
      <c r="E732" s="1207"/>
      <c r="F732" s="1232"/>
    </row>
    <row r="733" spans="1:6">
      <c r="A733" s="1219"/>
      <c r="B733" s="1178"/>
      <c r="C733" s="1219"/>
      <c r="D733" s="1178"/>
      <c r="E733" s="1207"/>
      <c r="F733" s="1232"/>
    </row>
    <row r="734" spans="1:6">
      <c r="A734" s="1219"/>
      <c r="B734" s="1178"/>
      <c r="C734" s="1219"/>
      <c r="D734" s="1178"/>
      <c r="E734" s="1207"/>
      <c r="F734" s="1232"/>
    </row>
    <row r="735" spans="1:6">
      <c r="A735" s="1219"/>
      <c r="B735" s="1178"/>
      <c r="C735" s="1219"/>
      <c r="D735" s="1178"/>
      <c r="E735" s="1207"/>
      <c r="F735" s="1232"/>
    </row>
    <row r="736" spans="1:6">
      <c r="A736" s="1219"/>
      <c r="B736" s="1178"/>
      <c r="C736" s="1219"/>
      <c r="D736" s="1178"/>
      <c r="E736" s="1207"/>
      <c r="F736" s="1232"/>
    </row>
    <row r="737" spans="1:6">
      <c r="A737" s="1219"/>
      <c r="B737" s="1178"/>
      <c r="C737" s="1219"/>
      <c r="D737" s="1178"/>
      <c r="E737" s="1207"/>
      <c r="F737" s="1232"/>
    </row>
    <row r="738" spans="1:6">
      <c r="A738" s="1219"/>
      <c r="B738" s="1178"/>
      <c r="C738" s="1219"/>
      <c r="D738" s="1178"/>
      <c r="E738" s="1207"/>
      <c r="F738" s="1232"/>
    </row>
    <row r="739" spans="1:6">
      <c r="A739" s="1219"/>
      <c r="B739" s="1178"/>
      <c r="C739" s="1219"/>
      <c r="D739" s="1178"/>
      <c r="E739" s="1207"/>
      <c r="F739" s="1232"/>
    </row>
    <row r="740" spans="1:6">
      <c r="A740" s="1219"/>
      <c r="B740" s="1178"/>
      <c r="C740" s="1219"/>
      <c r="D740" s="1178"/>
      <c r="E740" s="1207"/>
      <c r="F740" s="1232"/>
    </row>
    <row r="741" spans="1:6">
      <c r="A741" s="1219"/>
      <c r="B741" s="1178"/>
      <c r="C741" s="1219"/>
      <c r="D741" s="1178"/>
      <c r="E741" s="1207"/>
      <c r="F741" s="1232"/>
    </row>
    <row r="742" spans="1:6">
      <c r="A742" s="1219"/>
      <c r="B742" s="1178"/>
      <c r="C742" s="1219"/>
      <c r="D742" s="1178"/>
      <c r="E742" s="1207"/>
      <c r="F742" s="1232"/>
    </row>
    <row r="743" spans="1:6">
      <c r="A743" s="1219"/>
      <c r="B743" s="1178"/>
      <c r="C743" s="1219"/>
      <c r="D743" s="1178"/>
      <c r="E743" s="1207"/>
      <c r="F743" s="1232"/>
    </row>
    <row r="744" spans="1:6">
      <c r="A744" s="1219"/>
      <c r="B744" s="1178"/>
      <c r="C744" s="1219"/>
      <c r="D744" s="1178"/>
      <c r="E744" s="1207"/>
      <c r="F744" s="1232"/>
    </row>
    <row r="745" spans="1:6">
      <c r="A745" s="1219"/>
      <c r="B745" s="1178"/>
      <c r="C745" s="1219"/>
      <c r="D745" s="1178"/>
      <c r="E745" s="1207"/>
      <c r="F745" s="1232"/>
    </row>
    <row r="746" spans="1:6">
      <c r="A746" s="1219"/>
      <c r="B746" s="1178"/>
      <c r="C746" s="1219"/>
      <c r="D746" s="1178"/>
      <c r="E746" s="1207"/>
      <c r="F746" s="1232"/>
    </row>
    <row r="747" spans="1:6">
      <c r="A747" s="1219"/>
      <c r="B747" s="1178"/>
      <c r="C747" s="1219"/>
      <c r="D747" s="1178"/>
      <c r="E747" s="1207"/>
      <c r="F747" s="1232"/>
    </row>
    <row r="748" spans="1:6">
      <c r="A748" s="1219"/>
      <c r="B748" s="1178"/>
      <c r="C748" s="1219"/>
      <c r="D748" s="1178"/>
      <c r="E748" s="1207"/>
      <c r="F748" s="1232"/>
    </row>
    <row r="749" spans="1:6">
      <c r="A749" s="1219"/>
      <c r="B749" s="1178"/>
      <c r="C749" s="1219"/>
      <c r="D749" s="1178"/>
      <c r="E749" s="1207"/>
      <c r="F749" s="1232"/>
    </row>
    <row r="750" spans="1:6">
      <c r="A750" s="1219"/>
      <c r="B750" s="1178"/>
      <c r="C750" s="1219"/>
      <c r="D750" s="1178"/>
      <c r="E750" s="1207"/>
      <c r="F750" s="1232"/>
    </row>
    <row r="751" spans="1:6">
      <c r="A751" s="1219"/>
      <c r="B751" s="1178"/>
      <c r="C751" s="1219"/>
      <c r="D751" s="1178"/>
      <c r="E751" s="1207"/>
      <c r="F751" s="1232"/>
    </row>
    <row r="752" spans="1:6">
      <c r="A752" s="1219"/>
      <c r="B752" s="1178"/>
      <c r="C752" s="1219"/>
      <c r="D752" s="1178"/>
      <c r="E752" s="1207"/>
      <c r="F752" s="1232"/>
    </row>
    <row r="753" spans="1:6">
      <c r="A753" s="1219"/>
      <c r="B753" s="1178"/>
      <c r="C753" s="1219"/>
      <c r="D753" s="1178"/>
      <c r="E753" s="1207"/>
      <c r="F753" s="1232"/>
    </row>
    <row r="754" spans="1:6">
      <c r="A754" s="1219"/>
      <c r="B754" s="1178"/>
      <c r="C754" s="1219"/>
      <c r="D754" s="1178"/>
      <c r="E754" s="1207"/>
      <c r="F754" s="1232"/>
    </row>
    <row r="755" spans="1:6">
      <c r="A755" s="1219"/>
      <c r="B755" s="1178"/>
      <c r="C755" s="1219"/>
      <c r="D755" s="1178"/>
      <c r="E755" s="1207"/>
      <c r="F755" s="1232"/>
    </row>
    <row r="756" spans="1:6">
      <c r="A756" s="1219"/>
      <c r="B756" s="1178"/>
      <c r="C756" s="1219"/>
      <c r="D756" s="1178"/>
      <c r="E756" s="1207"/>
      <c r="F756" s="1232"/>
    </row>
    <row r="757" spans="1:6">
      <c r="A757" s="1219"/>
      <c r="B757" s="1178"/>
      <c r="C757" s="1219"/>
      <c r="D757" s="1178"/>
      <c r="E757" s="1207"/>
      <c r="F757" s="1232"/>
    </row>
    <row r="758" spans="1:6">
      <c r="A758" s="1219"/>
      <c r="B758" s="1178"/>
      <c r="C758" s="1219"/>
      <c r="D758" s="1178"/>
      <c r="E758" s="1207"/>
      <c r="F758" s="1232"/>
    </row>
    <row r="759" spans="1:6">
      <c r="A759" s="1219"/>
      <c r="B759" s="1178"/>
      <c r="C759" s="1219"/>
      <c r="D759" s="1178"/>
      <c r="E759" s="1207"/>
      <c r="F759" s="1232"/>
    </row>
    <row r="760" spans="1:6">
      <c r="A760" s="1219"/>
      <c r="B760" s="1178"/>
      <c r="C760" s="1219"/>
      <c r="D760" s="1178"/>
      <c r="E760" s="1207"/>
      <c r="F760" s="1232"/>
    </row>
    <row r="761" spans="1:6">
      <c r="A761" s="1219"/>
      <c r="B761" s="1178"/>
      <c r="C761" s="1219"/>
      <c r="D761" s="1178"/>
      <c r="E761" s="1207"/>
      <c r="F761" s="1232"/>
    </row>
    <row r="762" spans="1:6">
      <c r="A762" s="1219"/>
      <c r="B762" s="1178"/>
      <c r="C762" s="1219"/>
      <c r="D762" s="1178"/>
      <c r="E762" s="1207"/>
      <c r="F762" s="1232"/>
    </row>
    <row r="763" spans="1:6">
      <c r="A763" s="1219"/>
      <c r="B763" s="1178"/>
      <c r="C763" s="1219"/>
      <c r="D763" s="1178"/>
      <c r="E763" s="1207"/>
      <c r="F763" s="1232"/>
    </row>
    <row r="764" spans="1:6">
      <c r="A764" s="1219"/>
      <c r="B764" s="1178"/>
      <c r="C764" s="1219"/>
      <c r="D764" s="1178"/>
      <c r="E764" s="1207"/>
      <c r="F764" s="1232"/>
    </row>
    <row r="765" spans="1:6">
      <c r="A765" s="1219"/>
      <c r="B765" s="1178"/>
      <c r="C765" s="1219"/>
      <c r="D765" s="1178"/>
      <c r="E765" s="1207"/>
      <c r="F765" s="1232"/>
    </row>
    <row r="766" spans="1:6">
      <c r="A766" s="1219"/>
      <c r="B766" s="1178"/>
      <c r="C766" s="1219"/>
      <c r="D766" s="1178"/>
      <c r="E766" s="1207"/>
      <c r="F766" s="1232"/>
    </row>
    <row r="767" spans="1:6">
      <c r="A767" s="1219"/>
      <c r="B767" s="1178"/>
      <c r="C767" s="1219"/>
      <c r="D767" s="1178"/>
      <c r="E767" s="1207"/>
      <c r="F767" s="1232"/>
    </row>
    <row r="768" spans="1:6">
      <c r="A768" s="1219"/>
      <c r="B768" s="1178"/>
      <c r="C768" s="1219"/>
      <c r="D768" s="1178"/>
      <c r="E768" s="1207"/>
      <c r="F768" s="1232"/>
    </row>
    <row r="769" spans="1:6">
      <c r="A769" s="1219"/>
      <c r="B769" s="1178"/>
      <c r="C769" s="1219"/>
      <c r="D769" s="1178"/>
      <c r="E769" s="1207"/>
      <c r="F769" s="1232"/>
    </row>
    <row r="770" spans="1:6">
      <c r="A770" s="1219"/>
      <c r="B770" s="1178"/>
      <c r="C770" s="1219"/>
      <c r="D770" s="1178"/>
      <c r="E770" s="1207"/>
      <c r="F770" s="1232"/>
    </row>
    <row r="771" spans="1:6">
      <c r="A771" s="1219"/>
      <c r="B771" s="1178"/>
      <c r="C771" s="1219"/>
      <c r="D771" s="1178"/>
      <c r="E771" s="1207"/>
      <c r="F771" s="1232"/>
    </row>
    <row r="772" spans="1:6">
      <c r="A772" s="1219"/>
      <c r="B772" s="1178"/>
      <c r="C772" s="1219"/>
      <c r="D772" s="1178"/>
      <c r="E772" s="1207"/>
      <c r="F772" s="1232"/>
    </row>
    <row r="773" spans="1:6">
      <c r="A773" s="1219"/>
      <c r="B773" s="1178"/>
      <c r="C773" s="1219"/>
      <c r="D773" s="1178"/>
      <c r="E773" s="1207"/>
      <c r="F773" s="1232"/>
    </row>
    <row r="774" spans="1:6">
      <c r="A774" s="1219"/>
      <c r="B774" s="1178"/>
      <c r="C774" s="1219"/>
      <c r="D774" s="1178"/>
      <c r="E774" s="1207"/>
      <c r="F774" s="1232"/>
    </row>
    <row r="775" spans="1:6">
      <c r="A775" s="1219"/>
      <c r="B775" s="1178"/>
      <c r="C775" s="1219"/>
      <c r="D775" s="1178"/>
      <c r="E775" s="1207"/>
      <c r="F775" s="1232"/>
    </row>
    <row r="776" spans="1:6">
      <c r="A776" s="1219"/>
      <c r="B776" s="1178"/>
      <c r="C776" s="1219"/>
      <c r="D776" s="1178"/>
      <c r="E776" s="1207"/>
      <c r="F776" s="1232"/>
    </row>
    <row r="777" spans="1:6">
      <c r="A777" s="1219"/>
      <c r="B777" s="1178"/>
      <c r="C777" s="1219"/>
      <c r="D777" s="1178"/>
      <c r="E777" s="1207"/>
      <c r="F777" s="1232"/>
    </row>
    <row r="778" spans="1:6">
      <c r="A778" s="1219"/>
      <c r="B778" s="1178"/>
      <c r="C778" s="1219"/>
      <c r="D778" s="1178"/>
      <c r="E778" s="1207"/>
      <c r="F778" s="1232"/>
    </row>
    <row r="779" spans="1:6">
      <c r="A779" s="1219"/>
      <c r="B779" s="1178"/>
      <c r="C779" s="1219"/>
      <c r="D779" s="1178"/>
      <c r="E779" s="1207"/>
      <c r="F779" s="1232"/>
    </row>
    <row r="780" spans="1:6">
      <c r="A780" s="1219"/>
      <c r="B780" s="1178"/>
      <c r="C780" s="1219"/>
      <c r="D780" s="1178"/>
      <c r="E780" s="1207"/>
      <c r="F780" s="1232"/>
    </row>
    <row r="781" spans="1:6">
      <c r="A781" s="1219"/>
      <c r="B781" s="1178"/>
      <c r="C781" s="1219"/>
      <c r="D781" s="1178"/>
      <c r="E781" s="1207"/>
      <c r="F781" s="1232"/>
    </row>
    <row r="782" spans="1:6">
      <c r="A782" s="1219"/>
      <c r="B782" s="1178"/>
      <c r="C782" s="1219"/>
      <c r="D782" s="1178"/>
      <c r="E782" s="1207"/>
      <c r="F782" s="1232"/>
    </row>
    <row r="783" spans="1:6">
      <c r="A783" s="1219"/>
      <c r="B783" s="1178"/>
      <c r="C783" s="1219"/>
      <c r="D783" s="1178"/>
      <c r="E783" s="1207"/>
      <c r="F783" s="1232"/>
    </row>
    <row r="784" spans="1:6">
      <c r="A784" s="1219"/>
      <c r="B784" s="1178"/>
      <c r="C784" s="1219"/>
      <c r="D784" s="1178"/>
      <c r="E784" s="1207"/>
      <c r="F784" s="1232"/>
    </row>
    <row r="785" spans="1:6">
      <c r="A785" s="1219"/>
      <c r="B785" s="1178"/>
      <c r="C785" s="1219"/>
      <c r="D785" s="1178"/>
      <c r="E785" s="1207"/>
      <c r="F785" s="1232"/>
    </row>
    <row r="786" spans="1:6">
      <c r="A786" s="1219"/>
      <c r="B786" s="1178"/>
      <c r="C786" s="1219"/>
      <c r="D786" s="1178"/>
      <c r="E786" s="1207"/>
      <c r="F786" s="1232"/>
    </row>
    <row r="787" spans="1:6">
      <c r="A787" s="1219"/>
      <c r="B787" s="1178"/>
      <c r="C787" s="1219"/>
      <c r="D787" s="1178"/>
      <c r="E787" s="1207"/>
      <c r="F787" s="1232"/>
    </row>
    <row r="788" spans="1:6">
      <c r="A788" s="1219"/>
      <c r="B788" s="1178"/>
      <c r="C788" s="1219"/>
      <c r="D788" s="1178"/>
      <c r="E788" s="1207"/>
      <c r="F788" s="1232"/>
    </row>
    <row r="789" spans="1:6">
      <c r="A789" s="1219"/>
      <c r="B789" s="1178"/>
      <c r="C789" s="1219"/>
      <c r="D789" s="1178"/>
      <c r="E789" s="1207"/>
      <c r="F789" s="1232"/>
    </row>
    <row r="790" spans="1:6">
      <c r="A790" s="1219"/>
      <c r="B790" s="1178"/>
      <c r="C790" s="1219"/>
      <c r="D790" s="1178"/>
      <c r="E790" s="1207"/>
      <c r="F790" s="1232"/>
    </row>
    <row r="791" spans="1:6">
      <c r="A791" s="1219"/>
      <c r="B791" s="1178"/>
      <c r="C791" s="1219"/>
      <c r="D791" s="1178"/>
      <c r="E791" s="1207"/>
      <c r="F791" s="1232"/>
    </row>
    <row r="792" spans="1:6">
      <c r="A792" s="1219"/>
      <c r="B792" s="1178"/>
      <c r="C792" s="1219"/>
      <c r="D792" s="1178"/>
      <c r="E792" s="1207"/>
      <c r="F792" s="1232"/>
    </row>
    <row r="793" spans="1:6">
      <c r="A793" s="1219"/>
      <c r="B793" s="1178"/>
      <c r="C793" s="1219"/>
      <c r="D793" s="1178"/>
      <c r="E793" s="1207"/>
      <c r="F793" s="1232"/>
    </row>
    <row r="794" spans="1:6">
      <c r="A794" s="1219"/>
      <c r="B794" s="1178"/>
      <c r="C794" s="1219"/>
      <c r="D794" s="1178"/>
      <c r="E794" s="1207"/>
      <c r="F794" s="1232"/>
    </row>
    <row r="795" spans="1:6">
      <c r="A795" s="1219"/>
      <c r="B795" s="1178"/>
      <c r="C795" s="1219"/>
      <c r="D795" s="1178"/>
      <c r="E795" s="1207"/>
      <c r="F795" s="1232"/>
    </row>
    <row r="796" spans="1:6">
      <c r="A796" s="1219"/>
      <c r="B796" s="1178"/>
      <c r="C796" s="1219"/>
      <c r="D796" s="1178"/>
      <c r="E796" s="1207"/>
      <c r="F796" s="1232"/>
    </row>
    <row r="797" spans="1:6">
      <c r="A797" s="1219"/>
      <c r="B797" s="1178"/>
      <c r="C797" s="1219"/>
      <c r="D797" s="1178"/>
      <c r="E797" s="1207"/>
      <c r="F797" s="1232"/>
    </row>
    <row r="798" spans="1:6">
      <c r="A798" s="1219"/>
      <c r="B798" s="1178"/>
      <c r="C798" s="1219"/>
      <c r="D798" s="1178"/>
      <c r="E798" s="1207"/>
      <c r="F798" s="1232"/>
    </row>
    <row r="799" spans="1:6">
      <c r="A799" s="1219"/>
      <c r="B799" s="1178"/>
      <c r="C799" s="1219"/>
      <c r="D799" s="1178"/>
      <c r="E799" s="1207"/>
      <c r="F799" s="1232"/>
    </row>
    <row r="800" spans="1:6">
      <c r="A800" s="1219"/>
      <c r="B800" s="1178"/>
      <c r="C800" s="1219"/>
      <c r="D800" s="1178"/>
      <c r="E800" s="1207"/>
      <c r="F800" s="1232"/>
    </row>
    <row r="801" spans="1:6">
      <c r="A801" s="1219"/>
      <c r="B801" s="1178"/>
      <c r="C801" s="1219"/>
      <c r="D801" s="1178"/>
      <c r="E801" s="1207"/>
      <c r="F801" s="1232"/>
    </row>
    <row r="802" spans="1:6">
      <c r="A802" s="1219"/>
      <c r="B802" s="1178"/>
      <c r="C802" s="1219"/>
      <c r="D802" s="1178"/>
      <c r="E802" s="1207"/>
      <c r="F802" s="1232"/>
    </row>
    <row r="803" spans="1:6">
      <c r="A803" s="1219"/>
      <c r="B803" s="1178"/>
      <c r="C803" s="1219"/>
      <c r="D803" s="1178"/>
      <c r="E803" s="1207"/>
      <c r="F803" s="1232"/>
    </row>
    <row r="804" spans="1:6">
      <c r="A804" s="1219"/>
      <c r="B804" s="1178"/>
      <c r="C804" s="1219"/>
      <c r="D804" s="1178"/>
      <c r="E804" s="1207"/>
      <c r="F804" s="1232"/>
    </row>
    <row r="805" spans="1:6">
      <c r="A805" s="1219"/>
      <c r="B805" s="1178"/>
      <c r="C805" s="1219"/>
      <c r="D805" s="1178"/>
      <c r="E805" s="1207"/>
      <c r="F805" s="1232"/>
    </row>
    <row r="806" spans="1:6">
      <c r="A806" s="1219"/>
      <c r="B806" s="1178"/>
      <c r="C806" s="1219"/>
      <c r="D806" s="1178"/>
      <c r="E806" s="1207"/>
      <c r="F806" s="1232"/>
    </row>
    <row r="807" spans="1:6">
      <c r="A807" s="1219"/>
      <c r="B807" s="1178"/>
      <c r="C807" s="1219"/>
      <c r="D807" s="1178"/>
      <c r="E807" s="1207"/>
      <c r="F807" s="1232"/>
    </row>
    <row r="808" spans="1:6">
      <c r="A808" s="1219"/>
      <c r="B808" s="1178"/>
      <c r="C808" s="1219"/>
      <c r="D808" s="1178"/>
      <c r="E808" s="1207"/>
      <c r="F808" s="1232"/>
    </row>
    <row r="809" spans="1:6">
      <c r="A809" s="1219"/>
      <c r="B809" s="1178"/>
      <c r="C809" s="1219"/>
      <c r="D809" s="1178"/>
      <c r="E809" s="1207"/>
      <c r="F809" s="1232"/>
    </row>
    <row r="810" spans="1:6">
      <c r="A810" s="1219"/>
      <c r="B810" s="1178"/>
      <c r="C810" s="1219"/>
      <c r="D810" s="1178"/>
      <c r="E810" s="1207"/>
      <c r="F810" s="1232"/>
    </row>
    <row r="811" spans="1:6">
      <c r="A811" s="1219"/>
      <c r="B811" s="1178"/>
      <c r="C811" s="1219"/>
      <c r="D811" s="1178"/>
      <c r="E811" s="1207"/>
      <c r="F811" s="1232"/>
    </row>
    <row r="812" spans="1:6">
      <c r="A812" s="1219"/>
      <c r="B812" s="1178"/>
      <c r="C812" s="1219"/>
      <c r="D812" s="1178"/>
      <c r="E812" s="1207"/>
      <c r="F812" s="1232"/>
    </row>
    <row r="813" spans="1:6">
      <c r="A813" s="1219"/>
      <c r="B813" s="1178"/>
      <c r="C813" s="1219"/>
      <c r="D813" s="1178"/>
      <c r="E813" s="1207"/>
      <c r="F813" s="1232"/>
    </row>
    <row r="814" spans="1:6">
      <c r="A814" s="1219"/>
      <c r="B814" s="1178"/>
      <c r="C814" s="1219"/>
      <c r="D814" s="1178"/>
      <c r="E814" s="1207"/>
      <c r="F814" s="1232"/>
    </row>
    <row r="815" spans="1:6">
      <c r="A815" s="1219"/>
      <c r="B815" s="1178"/>
      <c r="C815" s="1219"/>
      <c r="D815" s="1178"/>
      <c r="E815" s="1207"/>
      <c r="F815" s="1232"/>
    </row>
    <row r="816" spans="1:6">
      <c r="A816" s="1219"/>
      <c r="B816" s="1178"/>
      <c r="C816" s="1219"/>
      <c r="D816" s="1178"/>
      <c r="E816" s="1207"/>
      <c r="F816" s="1232"/>
    </row>
    <row r="817" spans="1:6">
      <c r="A817" s="1219"/>
      <c r="B817" s="1178"/>
      <c r="C817" s="1219"/>
      <c r="D817" s="1178"/>
      <c r="E817" s="1207"/>
      <c r="F817" s="1232"/>
    </row>
    <row r="818" spans="1:6">
      <c r="A818" s="1219"/>
      <c r="B818" s="1178"/>
      <c r="C818" s="1219"/>
      <c r="D818" s="1178"/>
      <c r="E818" s="1207"/>
      <c r="F818" s="1232"/>
    </row>
    <row r="819" spans="1:6">
      <c r="A819" s="1219"/>
      <c r="B819" s="1178"/>
      <c r="C819" s="1219"/>
      <c r="D819" s="1178"/>
      <c r="E819" s="1207"/>
      <c r="F819" s="1232"/>
    </row>
    <row r="820" spans="1:6">
      <c r="A820" s="1219"/>
      <c r="B820" s="1178"/>
      <c r="C820" s="1219"/>
      <c r="D820" s="1178"/>
      <c r="E820" s="1207"/>
      <c r="F820" s="1232"/>
    </row>
    <row r="821" spans="1:6">
      <c r="A821" s="1219"/>
      <c r="B821" s="1178"/>
      <c r="C821" s="1219"/>
      <c r="D821" s="1178"/>
      <c r="E821" s="1207"/>
      <c r="F821" s="1232"/>
    </row>
    <row r="822" spans="1:6">
      <c r="A822" s="1219"/>
      <c r="B822" s="1178"/>
      <c r="C822" s="1219"/>
      <c r="D822" s="1178"/>
      <c r="E822" s="1207"/>
      <c r="F822" s="1232"/>
    </row>
    <row r="823" spans="1:6">
      <c r="A823" s="1219"/>
      <c r="B823" s="1178"/>
      <c r="C823" s="1219"/>
      <c r="D823" s="1178"/>
      <c r="E823" s="1207"/>
      <c r="F823" s="1232"/>
    </row>
    <row r="824" spans="1:6">
      <c r="A824" s="1219"/>
      <c r="B824" s="1178"/>
      <c r="C824" s="1219"/>
      <c r="D824" s="1178"/>
      <c r="E824" s="1207"/>
      <c r="F824" s="1232"/>
    </row>
    <row r="825" spans="1:6">
      <c r="A825" s="1219"/>
      <c r="B825" s="1178"/>
      <c r="C825" s="1219"/>
      <c r="D825" s="1178"/>
      <c r="E825" s="1207"/>
      <c r="F825" s="1232"/>
    </row>
    <row r="826" spans="1:6">
      <c r="A826" s="1219"/>
      <c r="B826" s="1178"/>
      <c r="C826" s="1219"/>
      <c r="D826" s="1178"/>
      <c r="E826" s="1207"/>
      <c r="F826" s="1232"/>
    </row>
    <row r="827" spans="1:6">
      <c r="A827" s="1219"/>
      <c r="B827" s="1178"/>
      <c r="C827" s="1219"/>
      <c r="D827" s="1178"/>
      <c r="E827" s="1207"/>
      <c r="F827" s="1232"/>
    </row>
    <row r="828" spans="1:6">
      <c r="A828" s="1219"/>
      <c r="B828" s="1178"/>
      <c r="C828" s="1219"/>
      <c r="D828" s="1178"/>
      <c r="E828" s="1207"/>
      <c r="F828" s="1232"/>
    </row>
    <row r="829" spans="1:6">
      <c r="A829" s="1219"/>
      <c r="B829" s="1178"/>
      <c r="C829" s="1219"/>
      <c r="D829" s="1178"/>
      <c r="E829" s="1207"/>
      <c r="F829" s="1232"/>
    </row>
    <row r="830" spans="1:6">
      <c r="A830" s="1219"/>
      <c r="B830" s="1178"/>
      <c r="C830" s="1219"/>
      <c r="D830" s="1178"/>
      <c r="E830" s="1207"/>
      <c r="F830" s="1232"/>
    </row>
    <row r="831" spans="1:6">
      <c r="A831" s="1219"/>
      <c r="B831" s="1178"/>
      <c r="C831" s="1219"/>
      <c r="D831" s="1178"/>
      <c r="E831" s="1207"/>
      <c r="F831" s="1232"/>
    </row>
    <row r="832" spans="1:6">
      <c r="A832" s="1219"/>
      <c r="B832" s="1178"/>
      <c r="C832" s="1219"/>
      <c r="D832" s="1178"/>
      <c r="E832" s="1207"/>
      <c r="F832" s="1232"/>
    </row>
    <row r="833" spans="1:6">
      <c r="A833" s="1219"/>
      <c r="B833" s="1178"/>
      <c r="C833" s="1219"/>
      <c r="D833" s="1178"/>
      <c r="E833" s="1207"/>
      <c r="F833" s="1232"/>
    </row>
    <row r="834" spans="1:6">
      <c r="A834" s="1219"/>
      <c r="B834" s="1178"/>
      <c r="C834" s="1219"/>
      <c r="D834" s="1178"/>
      <c r="E834" s="1207"/>
      <c r="F834" s="1232"/>
    </row>
    <row r="835" spans="1:6">
      <c r="A835" s="1219"/>
      <c r="B835" s="1178"/>
      <c r="C835" s="1219"/>
      <c r="D835" s="1178"/>
      <c r="E835" s="1207"/>
      <c r="F835" s="1232"/>
    </row>
    <row r="836" spans="1:6">
      <c r="A836" s="1219"/>
      <c r="B836" s="1178"/>
      <c r="C836" s="1219"/>
      <c r="D836" s="1178"/>
      <c r="E836" s="1207"/>
      <c r="F836" s="1232"/>
    </row>
    <row r="837" spans="1:6">
      <c r="A837" s="1219"/>
      <c r="B837" s="1178"/>
      <c r="C837" s="1219"/>
      <c r="D837" s="1178"/>
      <c r="E837" s="1207"/>
      <c r="F837" s="1232"/>
    </row>
    <row r="838" spans="1:6">
      <c r="A838" s="1219"/>
      <c r="B838" s="1178"/>
      <c r="C838" s="1219"/>
      <c r="D838" s="1178"/>
      <c r="E838" s="1207"/>
      <c r="F838" s="1232"/>
    </row>
    <row r="839" spans="1:6">
      <c r="A839" s="1219"/>
      <c r="B839" s="1178"/>
      <c r="C839" s="1219"/>
      <c r="D839" s="1178"/>
      <c r="E839" s="1207"/>
      <c r="F839" s="1232"/>
    </row>
    <row r="840" spans="1:6">
      <c r="A840" s="1219"/>
      <c r="B840" s="1178"/>
      <c r="C840" s="1219"/>
      <c r="D840" s="1178"/>
      <c r="E840" s="1207"/>
      <c r="F840" s="1232"/>
    </row>
    <row r="841" spans="1:6">
      <c r="A841" s="1219"/>
      <c r="B841" s="1178"/>
      <c r="C841" s="1219"/>
      <c r="D841" s="1178"/>
      <c r="E841" s="1207"/>
      <c r="F841" s="1232"/>
    </row>
    <row r="842" spans="1:6">
      <c r="A842" s="1219"/>
      <c r="B842" s="1178"/>
      <c r="C842" s="1219"/>
      <c r="D842" s="1178"/>
      <c r="E842" s="1207"/>
      <c r="F842" s="1232"/>
    </row>
    <row r="843" spans="1:6">
      <c r="A843" s="1219"/>
      <c r="B843" s="1178"/>
      <c r="C843" s="1219"/>
      <c r="D843" s="1178"/>
      <c r="E843" s="1207"/>
      <c r="F843" s="1232"/>
    </row>
    <row r="844" spans="1:6">
      <c r="A844" s="1219"/>
      <c r="B844" s="1178"/>
      <c r="C844" s="1219"/>
      <c r="D844" s="1178"/>
      <c r="E844" s="1207"/>
      <c r="F844" s="1232"/>
    </row>
    <row r="845" spans="1:6">
      <c r="A845" s="1219"/>
      <c r="B845" s="1178"/>
      <c r="C845" s="1219"/>
      <c r="D845" s="1178"/>
      <c r="E845" s="1207"/>
      <c r="F845" s="1232"/>
    </row>
    <row r="846" spans="1:6">
      <c r="A846" s="1219"/>
      <c r="B846" s="1178"/>
      <c r="C846" s="1219"/>
      <c r="D846" s="1178"/>
      <c r="E846" s="1207"/>
      <c r="F846" s="1232"/>
    </row>
    <row r="847" spans="1:6">
      <c r="A847" s="1219"/>
      <c r="B847" s="1178"/>
      <c r="C847" s="1219"/>
      <c r="D847" s="1178"/>
      <c r="E847" s="1207"/>
      <c r="F847" s="1232"/>
    </row>
    <row r="848" spans="1:6">
      <c r="A848" s="1219"/>
      <c r="B848" s="1178"/>
      <c r="C848" s="1219"/>
      <c r="D848" s="1178"/>
      <c r="E848" s="1207"/>
      <c r="F848" s="1232"/>
    </row>
    <row r="849" spans="1:6">
      <c r="A849" s="1219"/>
      <c r="B849" s="1178"/>
      <c r="C849" s="1219"/>
      <c r="D849" s="1178"/>
      <c r="E849" s="1207"/>
      <c r="F849" s="1232"/>
    </row>
    <row r="850" spans="1:6">
      <c r="A850" s="1219"/>
      <c r="B850" s="1178"/>
      <c r="C850" s="1219"/>
      <c r="D850" s="1178"/>
      <c r="E850" s="1207"/>
      <c r="F850" s="1232"/>
    </row>
    <row r="851" spans="1:6">
      <c r="A851" s="1219"/>
      <c r="B851" s="1178"/>
      <c r="C851" s="1219"/>
      <c r="D851" s="1178"/>
      <c r="E851" s="1207"/>
      <c r="F851" s="1232"/>
    </row>
    <row r="852" spans="1:6">
      <c r="A852" s="1219"/>
      <c r="B852" s="1178"/>
      <c r="C852" s="1219"/>
      <c r="D852" s="1178"/>
      <c r="E852" s="1207"/>
      <c r="F852" s="1232"/>
    </row>
    <row r="853" spans="1:6">
      <c r="A853" s="1219"/>
      <c r="B853" s="1178"/>
      <c r="C853" s="1219"/>
      <c r="D853" s="1178"/>
      <c r="E853" s="1207"/>
      <c r="F853" s="1232"/>
    </row>
    <row r="854" spans="1:6">
      <c r="A854" s="1219"/>
      <c r="B854" s="1178"/>
      <c r="C854" s="1219"/>
      <c r="D854" s="1178"/>
      <c r="E854" s="1207"/>
      <c r="F854" s="1232"/>
    </row>
    <row r="855" spans="1:6">
      <c r="A855" s="1219"/>
      <c r="B855" s="1178"/>
      <c r="C855" s="1219"/>
      <c r="D855" s="1178"/>
      <c r="E855" s="1207"/>
      <c r="F855" s="1232"/>
    </row>
    <row r="856" spans="1:6">
      <c r="A856" s="1219"/>
      <c r="B856" s="1178"/>
      <c r="C856" s="1219"/>
      <c r="D856" s="1178"/>
      <c r="E856" s="1207"/>
      <c r="F856" s="1232"/>
    </row>
    <row r="857" spans="1:6">
      <c r="A857" s="1219"/>
      <c r="B857" s="1178"/>
      <c r="C857" s="1219"/>
      <c r="D857" s="1178"/>
      <c r="E857" s="1207"/>
      <c r="F857" s="1232"/>
    </row>
    <row r="858" spans="1:6">
      <c r="A858" s="1219"/>
      <c r="B858" s="1178"/>
      <c r="C858" s="1219"/>
      <c r="D858" s="1178"/>
      <c r="E858" s="1207"/>
      <c r="F858" s="1232"/>
    </row>
    <row r="859" spans="1:6">
      <c r="A859" s="1219"/>
      <c r="B859" s="1178"/>
      <c r="C859" s="1219"/>
      <c r="D859" s="1178"/>
      <c r="E859" s="1207"/>
      <c r="F859" s="1232"/>
    </row>
    <row r="860" spans="1:6">
      <c r="A860" s="1219"/>
      <c r="B860" s="1178"/>
      <c r="C860" s="1219"/>
      <c r="D860" s="1178"/>
      <c r="E860" s="1207"/>
      <c r="F860" s="1232"/>
    </row>
    <row r="861" spans="1:6">
      <c r="A861" s="1219"/>
      <c r="B861" s="1178"/>
      <c r="C861" s="1219"/>
      <c r="D861" s="1178"/>
      <c r="E861" s="1207"/>
      <c r="F861" s="1232"/>
    </row>
    <row r="862" spans="1:6">
      <c r="A862" s="1219"/>
      <c r="B862" s="1178"/>
      <c r="C862" s="1219"/>
      <c r="D862" s="1178"/>
      <c r="E862" s="1207"/>
      <c r="F862" s="1232"/>
    </row>
    <row r="863" spans="1:6">
      <c r="A863" s="1219"/>
      <c r="B863" s="1178"/>
      <c r="C863" s="1219"/>
      <c r="D863" s="1178"/>
      <c r="E863" s="1207"/>
      <c r="F863" s="1232"/>
    </row>
    <row r="864" spans="1:6">
      <c r="A864" s="1219"/>
      <c r="B864" s="1178"/>
      <c r="C864" s="1219"/>
      <c r="D864" s="1178"/>
      <c r="E864" s="1207"/>
      <c r="F864" s="1232"/>
    </row>
    <row r="865" spans="1:6">
      <c r="A865" s="1219"/>
      <c r="B865" s="1178"/>
      <c r="C865" s="1219"/>
      <c r="D865" s="1178"/>
      <c r="E865" s="1207"/>
      <c r="F865" s="1232"/>
    </row>
    <row r="866" spans="1:6">
      <c r="A866" s="1219"/>
      <c r="B866" s="1178"/>
      <c r="C866" s="1219"/>
      <c r="D866" s="1178"/>
      <c r="E866" s="1207"/>
      <c r="F866" s="1232"/>
    </row>
    <row r="867" spans="1:6">
      <c r="A867" s="1219"/>
      <c r="B867" s="1178"/>
      <c r="C867" s="1219"/>
      <c r="D867" s="1178"/>
      <c r="E867" s="1207"/>
      <c r="F867" s="1232"/>
    </row>
    <row r="868" spans="1:6">
      <c r="A868" s="1219"/>
      <c r="B868" s="1178"/>
      <c r="C868" s="1219"/>
      <c r="D868" s="1178"/>
      <c r="E868" s="1207"/>
      <c r="F868" s="1232"/>
    </row>
    <row r="869" spans="1:6">
      <c r="A869" s="1219"/>
      <c r="B869" s="1178"/>
      <c r="C869" s="1219"/>
      <c r="D869" s="1178"/>
      <c r="E869" s="1207"/>
      <c r="F869" s="1232"/>
    </row>
    <row r="870" spans="1:6">
      <c r="A870" s="1219"/>
      <c r="B870" s="1178"/>
      <c r="C870" s="1219"/>
      <c r="D870" s="1178"/>
      <c r="E870" s="1207"/>
      <c r="F870" s="1232"/>
    </row>
    <row r="871" spans="1:6">
      <c r="A871" s="1219"/>
      <c r="B871" s="1178"/>
      <c r="C871" s="1219"/>
      <c r="D871" s="1178"/>
      <c r="E871" s="1207"/>
      <c r="F871" s="1232"/>
    </row>
    <row r="872" spans="1:6">
      <c r="A872" s="1219"/>
      <c r="B872" s="1178"/>
      <c r="C872" s="1219"/>
      <c r="D872" s="1178"/>
      <c r="E872" s="1207"/>
      <c r="F872" s="1232"/>
    </row>
    <row r="873" spans="1:6">
      <c r="A873" s="1219"/>
      <c r="B873" s="1178"/>
      <c r="C873" s="1219"/>
      <c r="D873" s="1178"/>
      <c r="E873" s="1207"/>
      <c r="F873" s="1232"/>
    </row>
    <row r="874" spans="1:6">
      <c r="A874" s="1219"/>
      <c r="B874" s="1178"/>
      <c r="C874" s="1219"/>
      <c r="D874" s="1178"/>
      <c r="E874" s="1207"/>
      <c r="F874" s="1232"/>
    </row>
    <row r="875" spans="1:6">
      <c r="A875" s="1219"/>
      <c r="B875" s="1178"/>
      <c r="C875" s="1219"/>
      <c r="D875" s="1178"/>
      <c r="E875" s="1207"/>
      <c r="F875" s="1232"/>
    </row>
    <row r="876" spans="1:6">
      <c r="A876" s="1219"/>
      <c r="B876" s="1178"/>
      <c r="C876" s="1219"/>
      <c r="D876" s="1178"/>
      <c r="E876" s="1207"/>
      <c r="F876" s="1232"/>
    </row>
    <row r="877" spans="1:6">
      <c r="A877" s="1219"/>
      <c r="B877" s="1178"/>
      <c r="C877" s="1219"/>
      <c r="D877" s="1178"/>
      <c r="E877" s="1207"/>
      <c r="F877" s="1232"/>
    </row>
    <row r="878" spans="1:6">
      <c r="A878" s="1219"/>
      <c r="B878" s="1178"/>
      <c r="C878" s="1219"/>
      <c r="D878" s="1178"/>
      <c r="E878" s="1207"/>
      <c r="F878" s="1232"/>
    </row>
    <row r="879" spans="1:6">
      <c r="A879" s="1219"/>
      <c r="B879" s="1178"/>
      <c r="C879" s="1219"/>
      <c r="D879" s="1178"/>
      <c r="E879" s="1207"/>
      <c r="F879" s="1232"/>
    </row>
    <row r="880" spans="1:6">
      <c r="A880" s="1219"/>
      <c r="B880" s="1178"/>
      <c r="C880" s="1219"/>
      <c r="D880" s="1178"/>
      <c r="E880" s="1207"/>
      <c r="F880" s="1232"/>
    </row>
    <row r="881" spans="1:6">
      <c r="A881" s="1219"/>
      <c r="B881" s="1178"/>
      <c r="C881" s="1219"/>
      <c r="D881" s="1178"/>
      <c r="E881" s="1207"/>
      <c r="F881" s="1232"/>
    </row>
    <row r="882" spans="1:6">
      <c r="A882" s="1219"/>
      <c r="B882" s="1178"/>
      <c r="C882" s="1219"/>
      <c r="D882" s="1178"/>
      <c r="E882" s="1207"/>
      <c r="F882" s="1232"/>
    </row>
    <row r="883" spans="1:6">
      <c r="A883" s="1219"/>
      <c r="B883" s="1178"/>
      <c r="C883" s="1219"/>
      <c r="D883" s="1178"/>
      <c r="E883" s="1207"/>
      <c r="F883" s="1232"/>
    </row>
    <row r="884" spans="1:6">
      <c r="A884" s="1219"/>
      <c r="B884" s="1178"/>
      <c r="C884" s="1219"/>
      <c r="D884" s="1178"/>
      <c r="E884" s="1207"/>
      <c r="F884" s="1232"/>
    </row>
    <row r="885" spans="1:6">
      <c r="A885" s="1219"/>
      <c r="B885" s="1178"/>
      <c r="C885" s="1219"/>
      <c r="D885" s="1178"/>
      <c r="E885" s="1207"/>
      <c r="F885" s="1232"/>
    </row>
    <row r="886" spans="1:6">
      <c r="A886" s="1219"/>
      <c r="B886" s="1178"/>
      <c r="C886" s="1219"/>
      <c r="D886" s="1178"/>
      <c r="E886" s="1207"/>
      <c r="F886" s="1232"/>
    </row>
    <row r="887" spans="1:6">
      <c r="A887" s="1219"/>
      <c r="B887" s="1178"/>
      <c r="C887" s="1219"/>
      <c r="D887" s="1178"/>
      <c r="E887" s="1207"/>
      <c r="F887" s="1232"/>
    </row>
    <row r="888" spans="1:6">
      <c r="A888" s="1219"/>
      <c r="B888" s="1178"/>
      <c r="C888" s="1219"/>
      <c r="D888" s="1178"/>
      <c r="E888" s="1207"/>
      <c r="F888" s="1232"/>
    </row>
    <row r="889" spans="1:6">
      <c r="A889" s="1219"/>
      <c r="B889" s="1178"/>
      <c r="C889" s="1219"/>
      <c r="D889" s="1178"/>
      <c r="E889" s="1207"/>
      <c r="F889" s="1232"/>
    </row>
    <row r="890" spans="1:6">
      <c r="A890" s="1219"/>
      <c r="B890" s="1178"/>
      <c r="C890" s="1219"/>
      <c r="D890" s="1178"/>
      <c r="E890" s="1207"/>
      <c r="F890" s="1232"/>
    </row>
    <row r="891" spans="1:6">
      <c r="A891" s="1219"/>
      <c r="B891" s="1178"/>
      <c r="C891" s="1219"/>
      <c r="D891" s="1178"/>
      <c r="E891" s="1207"/>
      <c r="F891" s="1232"/>
    </row>
    <row r="892" spans="1:6">
      <c r="A892" s="1219"/>
      <c r="B892" s="1178"/>
      <c r="C892" s="1219"/>
      <c r="D892" s="1178"/>
      <c r="E892" s="1207"/>
      <c r="F892" s="1232"/>
    </row>
    <row r="893" spans="1:6">
      <c r="A893" s="1219"/>
      <c r="B893" s="1178"/>
      <c r="C893" s="1219"/>
      <c r="D893" s="1178"/>
      <c r="E893" s="1207"/>
      <c r="F893" s="1232"/>
    </row>
    <row r="894" spans="1:6">
      <c r="A894" s="1219"/>
      <c r="B894" s="1178"/>
      <c r="C894" s="1219"/>
      <c r="D894" s="1178"/>
      <c r="E894" s="1207"/>
      <c r="F894" s="1232"/>
    </row>
    <row r="895" spans="1:6">
      <c r="A895" s="1219"/>
      <c r="B895" s="1178"/>
      <c r="C895" s="1219"/>
      <c r="D895" s="1178"/>
      <c r="E895" s="1207"/>
      <c r="F895" s="1232"/>
    </row>
    <row r="896" spans="1:6">
      <c r="A896" s="1219"/>
      <c r="B896" s="1178"/>
      <c r="C896" s="1219"/>
      <c r="D896" s="1178"/>
      <c r="E896" s="1207"/>
      <c r="F896" s="1232"/>
    </row>
    <row r="897" spans="1:6">
      <c r="A897" s="1219"/>
      <c r="B897" s="1178"/>
      <c r="C897" s="1219"/>
      <c r="D897" s="1178"/>
      <c r="E897" s="1207"/>
      <c r="F897" s="1232"/>
    </row>
    <row r="898" spans="1:6">
      <c r="A898" s="1219"/>
      <c r="B898" s="1178"/>
      <c r="C898" s="1219"/>
      <c r="D898" s="1178"/>
      <c r="E898" s="1207"/>
      <c r="F898" s="1232"/>
    </row>
    <row r="899" spans="1:6">
      <c r="A899" s="1219"/>
      <c r="B899" s="1178"/>
      <c r="C899" s="1219"/>
      <c r="D899" s="1178"/>
      <c r="E899" s="1207"/>
      <c r="F899" s="1232"/>
    </row>
    <row r="900" spans="1:6">
      <c r="A900" s="1219"/>
      <c r="B900" s="1178"/>
      <c r="C900" s="1219"/>
      <c r="D900" s="1178"/>
      <c r="E900" s="1207"/>
      <c r="F900" s="1232"/>
    </row>
    <row r="901" spans="1:6">
      <c r="A901" s="1219"/>
      <c r="B901" s="1178"/>
      <c r="C901" s="1219"/>
      <c r="D901" s="1178"/>
      <c r="E901" s="1207"/>
      <c r="F901" s="1232"/>
    </row>
    <row r="902" spans="1:6">
      <c r="A902" s="1219"/>
      <c r="B902" s="1178"/>
      <c r="C902" s="1219"/>
      <c r="D902" s="1178"/>
      <c r="E902" s="1207"/>
      <c r="F902" s="1232"/>
    </row>
    <row r="903" spans="1:6">
      <c r="A903" s="1219"/>
      <c r="B903" s="1178"/>
      <c r="C903" s="1219"/>
      <c r="D903" s="1178"/>
      <c r="E903" s="1207"/>
      <c r="F903" s="1232"/>
    </row>
    <row r="904" spans="1:6">
      <c r="A904" s="1219"/>
      <c r="B904" s="1178"/>
      <c r="C904" s="1219"/>
      <c r="D904" s="1178"/>
      <c r="E904" s="1207"/>
      <c r="F904" s="1232"/>
    </row>
    <row r="905" spans="1:6">
      <c r="A905" s="1219"/>
      <c r="B905" s="1178"/>
      <c r="C905" s="1219"/>
      <c r="D905" s="1178"/>
      <c r="E905" s="1207"/>
      <c r="F905" s="1232"/>
    </row>
    <row r="906" spans="1:6">
      <c r="A906" s="1219"/>
      <c r="B906" s="1178"/>
      <c r="C906" s="1219"/>
      <c r="D906" s="1178"/>
      <c r="E906" s="1207"/>
      <c r="F906" s="1232"/>
    </row>
    <row r="907" spans="1:6">
      <c r="A907" s="1219"/>
      <c r="B907" s="1178"/>
      <c r="C907" s="1219"/>
      <c r="D907" s="1178"/>
      <c r="E907" s="1207"/>
      <c r="F907" s="1232"/>
    </row>
    <row r="908" spans="1:6">
      <c r="A908" s="1219"/>
      <c r="B908" s="1178"/>
      <c r="C908" s="1219"/>
      <c r="D908" s="1178"/>
      <c r="E908" s="1207"/>
      <c r="F908" s="1232"/>
    </row>
    <row r="909" spans="1:6">
      <c r="A909" s="1219"/>
      <c r="B909" s="1178"/>
      <c r="C909" s="1219"/>
      <c r="D909" s="1178"/>
      <c r="E909" s="1207"/>
      <c r="F909" s="1232"/>
    </row>
    <row r="910" spans="1:6">
      <c r="A910" s="1219"/>
      <c r="B910" s="1178"/>
      <c r="C910" s="1219"/>
      <c r="D910" s="1178"/>
      <c r="E910" s="1207"/>
      <c r="F910" s="1232"/>
    </row>
    <row r="911" spans="1:6">
      <c r="A911" s="1219"/>
      <c r="B911" s="1178"/>
      <c r="C911" s="1219"/>
      <c r="D911" s="1178"/>
      <c r="E911" s="1207"/>
      <c r="F911" s="1232"/>
    </row>
    <row r="912" spans="1:6">
      <c r="A912" s="1219"/>
      <c r="B912" s="1178"/>
      <c r="C912" s="1219"/>
      <c r="D912" s="1178"/>
      <c r="E912" s="1207"/>
      <c r="F912" s="1232"/>
    </row>
    <row r="913" spans="1:6">
      <c r="A913" s="1219"/>
      <c r="B913" s="1178"/>
      <c r="C913" s="1219"/>
      <c r="D913" s="1178"/>
      <c r="E913" s="1207"/>
      <c r="F913" s="1232"/>
    </row>
    <row r="914" spans="1:6">
      <c r="A914" s="1219"/>
      <c r="B914" s="1178"/>
      <c r="C914" s="1219"/>
      <c r="D914" s="1178"/>
      <c r="E914" s="1207"/>
      <c r="F914" s="1232"/>
    </row>
    <row r="915" spans="1:6">
      <c r="A915" s="1219"/>
      <c r="B915" s="1178"/>
      <c r="C915" s="1219"/>
      <c r="D915" s="1178"/>
      <c r="E915" s="1207"/>
      <c r="F915" s="1232"/>
    </row>
    <row r="916" spans="1:6">
      <c r="A916" s="1219"/>
      <c r="B916" s="1178"/>
      <c r="C916" s="1219"/>
      <c r="D916" s="1178"/>
      <c r="E916" s="1207"/>
      <c r="F916" s="1232"/>
    </row>
    <row r="917" spans="1:6">
      <c r="A917" s="1219"/>
      <c r="B917" s="1178"/>
      <c r="C917" s="1219"/>
      <c r="D917" s="1178"/>
      <c r="E917" s="1207"/>
      <c r="F917" s="1232"/>
    </row>
    <row r="918" spans="1:6">
      <c r="A918" s="1219"/>
      <c r="B918" s="1178"/>
      <c r="C918" s="1219"/>
      <c r="D918" s="1178"/>
      <c r="E918" s="1207"/>
      <c r="F918" s="1232"/>
    </row>
    <row r="919" spans="1:6">
      <c r="A919" s="1219"/>
      <c r="B919" s="1178"/>
      <c r="C919" s="1219"/>
      <c r="D919" s="1178"/>
      <c r="E919" s="1207"/>
      <c r="F919" s="1232"/>
    </row>
    <row r="920" spans="1:6">
      <c r="A920" s="1219"/>
      <c r="B920" s="1178"/>
      <c r="C920" s="1219"/>
      <c r="D920" s="1178"/>
      <c r="E920" s="1207"/>
      <c r="F920" s="1232"/>
    </row>
    <row r="921" spans="1:6">
      <c r="A921" s="1219"/>
      <c r="B921" s="1178"/>
      <c r="C921" s="1219"/>
      <c r="D921" s="1178"/>
      <c r="E921" s="1207"/>
      <c r="F921" s="1232"/>
    </row>
    <row r="922" spans="1:6">
      <c r="A922" s="1219"/>
      <c r="B922" s="1178"/>
      <c r="C922" s="1219"/>
      <c r="D922" s="1178"/>
      <c r="E922" s="1207"/>
      <c r="F922" s="1232"/>
    </row>
    <row r="923" spans="1:6">
      <c r="A923" s="1219"/>
      <c r="B923" s="1178"/>
      <c r="C923" s="1219"/>
      <c r="D923" s="1178"/>
      <c r="E923" s="1207"/>
      <c r="F923" s="1232"/>
    </row>
    <row r="924" spans="1:6">
      <c r="A924" s="1219"/>
      <c r="B924" s="1178"/>
      <c r="C924" s="1219"/>
      <c r="D924" s="1178"/>
      <c r="E924" s="1207"/>
      <c r="F924" s="1232"/>
    </row>
    <row r="925" spans="1:6">
      <c r="A925" s="1219"/>
      <c r="B925" s="1178"/>
      <c r="C925" s="1219"/>
      <c r="D925" s="1178"/>
      <c r="E925" s="1207"/>
      <c r="F925" s="1232"/>
    </row>
    <row r="926" spans="1:6">
      <c r="A926" s="1219"/>
      <c r="B926" s="1178"/>
      <c r="C926" s="1219"/>
      <c r="D926" s="1178"/>
      <c r="E926" s="1207"/>
      <c r="F926" s="1232"/>
    </row>
    <row r="927" spans="1:6">
      <c r="A927" s="1219"/>
      <c r="B927" s="1178"/>
      <c r="C927" s="1219"/>
      <c r="D927" s="1178"/>
      <c r="E927" s="1207"/>
      <c r="F927" s="1232"/>
    </row>
    <row r="928" spans="1:6">
      <c r="A928" s="1219"/>
      <c r="B928" s="1178"/>
      <c r="C928" s="1219"/>
      <c r="D928" s="1178"/>
      <c r="E928" s="1207"/>
      <c r="F928" s="1232"/>
    </row>
    <row r="929" spans="1:6">
      <c r="A929" s="1219"/>
      <c r="B929" s="1178"/>
      <c r="C929" s="1219"/>
      <c r="D929" s="1178"/>
      <c r="E929" s="1207"/>
      <c r="F929" s="1232"/>
    </row>
    <row r="930" spans="1:6">
      <c r="A930" s="1219"/>
      <c r="B930" s="1178"/>
      <c r="C930" s="1219"/>
      <c r="D930" s="1178"/>
      <c r="E930" s="1207"/>
      <c r="F930" s="1232"/>
    </row>
    <row r="931" spans="1:6">
      <c r="A931" s="1219"/>
      <c r="B931" s="1178"/>
      <c r="C931" s="1219"/>
      <c r="D931" s="1178"/>
      <c r="E931" s="1207"/>
      <c r="F931" s="1232"/>
    </row>
    <row r="932" spans="1:6">
      <c r="A932" s="1219"/>
      <c r="B932" s="1178"/>
      <c r="C932" s="1219"/>
      <c r="D932" s="1178"/>
      <c r="E932" s="1207"/>
      <c r="F932" s="1232"/>
    </row>
    <row r="933" spans="1:6">
      <c r="A933" s="1219"/>
      <c r="B933" s="1178"/>
      <c r="C933" s="1219"/>
      <c r="D933" s="1178"/>
      <c r="E933" s="1207"/>
      <c r="F933" s="1232"/>
    </row>
    <row r="934" spans="1:6">
      <c r="A934" s="1219"/>
      <c r="B934" s="1178"/>
      <c r="C934" s="1219"/>
      <c r="D934" s="1178"/>
      <c r="E934" s="1207"/>
      <c r="F934" s="1232"/>
    </row>
    <row r="935" spans="1:6">
      <c r="A935" s="1219"/>
      <c r="B935" s="1178"/>
      <c r="C935" s="1219"/>
      <c r="D935" s="1178"/>
      <c r="E935" s="1207"/>
      <c r="F935" s="1232"/>
    </row>
    <row r="936" spans="1:6">
      <c r="A936" s="1219"/>
      <c r="B936" s="1178"/>
      <c r="C936" s="1219"/>
      <c r="D936" s="1178"/>
      <c r="E936" s="1207"/>
      <c r="F936" s="1232"/>
    </row>
    <row r="937" spans="1:6">
      <c r="A937" s="1219"/>
      <c r="B937" s="1178"/>
      <c r="C937" s="1219"/>
      <c r="D937" s="1178"/>
      <c r="E937" s="1207"/>
      <c r="F937" s="1232"/>
    </row>
    <row r="938" spans="1:6">
      <c r="A938" s="1219"/>
      <c r="B938" s="1178"/>
      <c r="C938" s="1219"/>
      <c r="D938" s="1178"/>
      <c r="E938" s="1207"/>
      <c r="F938" s="1232"/>
    </row>
    <row r="939" spans="1:6">
      <c r="A939" s="1219"/>
      <c r="B939" s="1178"/>
      <c r="C939" s="1219"/>
      <c r="D939" s="1178"/>
      <c r="E939" s="1207"/>
      <c r="F939" s="1232"/>
    </row>
    <row r="940" spans="1:6">
      <c r="A940" s="1219"/>
      <c r="B940" s="1178"/>
      <c r="C940" s="1219"/>
      <c r="D940" s="1178"/>
      <c r="E940" s="1207"/>
      <c r="F940" s="1232"/>
    </row>
    <row r="941" spans="1:6">
      <c r="A941" s="1219"/>
      <c r="B941" s="1178"/>
      <c r="C941" s="1219"/>
      <c r="D941" s="1178"/>
      <c r="E941" s="1207"/>
      <c r="F941" s="1232"/>
    </row>
    <row r="942" spans="1:6">
      <c r="A942" s="1219"/>
      <c r="B942" s="1178"/>
      <c r="C942" s="1219"/>
      <c r="D942" s="1178"/>
      <c r="E942" s="1207"/>
      <c r="F942" s="1232"/>
    </row>
    <row r="943" spans="1:6">
      <c r="A943" s="1219"/>
      <c r="B943" s="1178"/>
      <c r="C943" s="1219"/>
      <c r="D943" s="1178"/>
      <c r="E943" s="1207"/>
      <c r="F943" s="1232"/>
    </row>
    <row r="944" spans="1:6">
      <c r="A944" s="1219"/>
      <c r="B944" s="1178"/>
      <c r="C944" s="1219"/>
      <c r="D944" s="1178"/>
      <c r="E944" s="1207"/>
      <c r="F944" s="1232"/>
    </row>
    <row r="945" spans="1:6">
      <c r="A945" s="1219"/>
      <c r="B945" s="1178"/>
      <c r="C945" s="1219"/>
      <c r="D945" s="1178"/>
      <c r="E945" s="1207"/>
      <c r="F945" s="1232"/>
    </row>
    <row r="946" spans="1:6">
      <c r="A946" s="1219"/>
      <c r="B946" s="1178"/>
      <c r="C946" s="1219"/>
      <c r="D946" s="1178"/>
      <c r="E946" s="1207"/>
      <c r="F946" s="1232"/>
    </row>
    <row r="947" spans="1:6">
      <c r="A947" s="1219"/>
      <c r="B947" s="1178"/>
      <c r="C947" s="1219"/>
      <c r="D947" s="1178"/>
      <c r="E947" s="1207"/>
      <c r="F947" s="1232"/>
    </row>
    <row r="948" spans="1:6">
      <c r="A948" s="1219"/>
      <c r="B948" s="1178"/>
      <c r="C948" s="1219"/>
      <c r="D948" s="1178"/>
      <c r="E948" s="1207"/>
      <c r="F948" s="1232"/>
    </row>
    <row r="949" spans="1:6">
      <c r="A949" s="1219"/>
      <c r="B949" s="1178"/>
      <c r="C949" s="1219"/>
      <c r="D949" s="1178"/>
      <c r="E949" s="1207"/>
      <c r="F949" s="1232"/>
    </row>
    <row r="950" spans="1:6">
      <c r="A950" s="1219"/>
      <c r="B950" s="1178"/>
      <c r="C950" s="1219"/>
      <c r="D950" s="1178"/>
      <c r="E950" s="1207"/>
      <c r="F950" s="1232"/>
    </row>
    <row r="951" spans="1:6">
      <c r="A951" s="1219"/>
      <c r="B951" s="1178"/>
      <c r="C951" s="1219"/>
      <c r="D951" s="1178"/>
      <c r="E951" s="1207"/>
      <c r="F951" s="1232"/>
    </row>
    <row r="952" spans="1:6">
      <c r="A952" s="1219"/>
      <c r="B952" s="1178"/>
      <c r="C952" s="1219"/>
      <c r="D952" s="1178"/>
      <c r="E952" s="1207"/>
      <c r="F952" s="1232"/>
    </row>
    <row r="953" spans="1:6">
      <c r="A953" s="1219"/>
      <c r="B953" s="1178"/>
      <c r="C953" s="1219"/>
      <c r="D953" s="1178"/>
      <c r="E953" s="1207"/>
      <c r="F953" s="1232"/>
    </row>
    <row r="954" spans="1:6">
      <c r="A954" s="1219"/>
      <c r="B954" s="1178"/>
      <c r="C954" s="1219"/>
      <c r="D954" s="1178"/>
      <c r="E954" s="1207"/>
      <c r="F954" s="1232"/>
    </row>
    <row r="955" spans="1:6">
      <c r="A955" s="1219"/>
      <c r="B955" s="1178"/>
      <c r="C955" s="1219"/>
      <c r="D955" s="1178"/>
      <c r="E955" s="1207"/>
      <c r="F955" s="1232"/>
    </row>
    <row r="956" spans="1:6">
      <c r="A956" s="1219"/>
      <c r="B956" s="1178"/>
      <c r="C956" s="1219"/>
      <c r="D956" s="1178"/>
      <c r="E956" s="1207"/>
      <c r="F956" s="1232"/>
    </row>
    <row r="957" spans="1:6">
      <c r="A957" s="1219"/>
      <c r="B957" s="1178"/>
      <c r="C957" s="1219"/>
      <c r="D957" s="1178"/>
      <c r="E957" s="1207"/>
      <c r="F957" s="1232"/>
    </row>
    <row r="958" spans="1:6">
      <c r="A958" s="1219"/>
      <c r="B958" s="1178"/>
      <c r="C958" s="1219"/>
      <c r="D958" s="1178"/>
      <c r="E958" s="1207"/>
      <c r="F958" s="1232"/>
    </row>
    <row r="959" spans="1:6">
      <c r="A959" s="1219"/>
      <c r="B959" s="1178"/>
      <c r="C959" s="1219"/>
      <c r="D959" s="1178"/>
      <c r="E959" s="1207"/>
      <c r="F959" s="1232"/>
    </row>
    <row r="960" spans="1:6">
      <c r="A960" s="1219"/>
      <c r="B960" s="1178"/>
      <c r="C960" s="1219"/>
      <c r="D960" s="1178"/>
      <c r="E960" s="1207"/>
      <c r="F960" s="1232"/>
    </row>
    <row r="961" spans="1:6">
      <c r="A961" s="1219"/>
      <c r="B961" s="1178"/>
      <c r="C961" s="1219"/>
      <c r="D961" s="1178"/>
      <c r="E961" s="1207"/>
      <c r="F961" s="1232"/>
    </row>
    <row r="962" spans="1:6">
      <c r="A962" s="1219"/>
      <c r="B962" s="1178"/>
      <c r="C962" s="1219"/>
      <c r="D962" s="1178"/>
      <c r="E962" s="1207"/>
      <c r="F962" s="1232"/>
    </row>
    <row r="963" spans="1:6">
      <c r="A963" s="1219"/>
      <c r="B963" s="1178"/>
      <c r="C963" s="1219"/>
      <c r="D963" s="1178"/>
      <c r="E963" s="1207"/>
      <c r="F963" s="1232"/>
    </row>
    <row r="964" spans="1:6">
      <c r="A964" s="1219"/>
      <c r="B964" s="1178"/>
      <c r="C964" s="1219"/>
      <c r="D964" s="1178"/>
      <c r="E964" s="1207"/>
      <c r="F964" s="1232"/>
    </row>
    <row r="965" spans="1:6">
      <c r="A965" s="1219"/>
      <c r="B965" s="1178"/>
      <c r="C965" s="1219"/>
      <c r="D965" s="1178"/>
      <c r="E965" s="1207"/>
      <c r="F965" s="1232"/>
    </row>
    <row r="966" spans="1:6">
      <c r="A966" s="1219"/>
      <c r="B966" s="1178"/>
      <c r="C966" s="1219"/>
      <c r="D966" s="1178"/>
      <c r="E966" s="1207"/>
      <c r="F966" s="1232"/>
    </row>
    <row r="967" spans="1:6">
      <c r="A967" s="1219"/>
      <c r="B967" s="1178"/>
      <c r="C967" s="1219"/>
      <c r="D967" s="1178"/>
      <c r="E967" s="1207"/>
      <c r="F967" s="1232"/>
    </row>
    <row r="968" spans="1:6">
      <c r="A968" s="1219"/>
      <c r="B968" s="1178"/>
      <c r="C968" s="1219"/>
      <c r="D968" s="1178"/>
      <c r="E968" s="1207"/>
      <c r="F968" s="1232"/>
    </row>
    <row r="969" spans="1:6">
      <c r="A969" s="1219"/>
      <c r="B969" s="1178"/>
      <c r="C969" s="1219"/>
      <c r="D969" s="1178"/>
      <c r="E969" s="1207"/>
      <c r="F969" s="1232"/>
    </row>
    <row r="970" spans="1:6">
      <c r="A970" s="1219"/>
      <c r="B970" s="1178"/>
      <c r="C970" s="1219"/>
      <c r="D970" s="1178"/>
      <c r="E970" s="1207"/>
      <c r="F970" s="1232"/>
    </row>
    <row r="971" spans="1:6">
      <c r="A971" s="1219"/>
      <c r="B971" s="1178"/>
      <c r="C971" s="1219"/>
      <c r="D971" s="1178"/>
      <c r="E971" s="1207"/>
      <c r="F971" s="1232"/>
    </row>
    <row r="972" spans="1:6">
      <c r="A972" s="1219"/>
      <c r="B972" s="1178"/>
      <c r="C972" s="1219"/>
      <c r="D972" s="1178"/>
      <c r="E972" s="1207"/>
      <c r="F972" s="1232"/>
    </row>
    <row r="973" spans="1:6">
      <c r="A973" s="1219"/>
      <c r="B973" s="1178"/>
      <c r="C973" s="1219"/>
      <c r="D973" s="1178"/>
      <c r="E973" s="1207"/>
      <c r="F973" s="1232"/>
    </row>
    <row r="974" spans="1:6">
      <c r="A974" s="1219"/>
      <c r="B974" s="1178"/>
      <c r="C974" s="1219"/>
      <c r="D974" s="1178"/>
      <c r="E974" s="1207"/>
      <c r="F974" s="1232"/>
    </row>
    <row r="975" spans="1:6">
      <c r="A975" s="1219"/>
      <c r="B975" s="1178"/>
      <c r="C975" s="1219"/>
      <c r="D975" s="1178"/>
      <c r="E975" s="1207"/>
      <c r="F975" s="1232"/>
    </row>
    <row r="976" spans="1:6">
      <c r="A976" s="1219"/>
      <c r="B976" s="1178"/>
      <c r="C976" s="1219"/>
      <c r="D976" s="1178"/>
      <c r="E976" s="1207"/>
      <c r="F976" s="1232"/>
    </row>
    <row r="977" spans="1:6">
      <c r="A977" s="1219"/>
      <c r="B977" s="1178"/>
      <c r="C977" s="1219"/>
      <c r="D977" s="1178"/>
      <c r="E977" s="1207"/>
      <c r="F977" s="1232"/>
    </row>
    <row r="978" spans="1:6">
      <c r="A978" s="1219"/>
      <c r="B978" s="1178"/>
      <c r="C978" s="1219"/>
      <c r="D978" s="1178"/>
      <c r="E978" s="1207"/>
      <c r="F978" s="1232"/>
    </row>
    <row r="979" spans="1:6">
      <c r="A979" s="1219"/>
      <c r="B979" s="1178"/>
      <c r="C979" s="1219"/>
      <c r="D979" s="1178"/>
      <c r="E979" s="1207"/>
      <c r="F979" s="1232"/>
    </row>
    <row r="980" spans="1:6">
      <c r="A980" s="1219"/>
      <c r="B980" s="1178"/>
      <c r="C980" s="1219"/>
      <c r="D980" s="1178"/>
      <c r="E980" s="1207"/>
      <c r="F980" s="1232"/>
    </row>
    <row r="981" spans="1:6">
      <c r="A981" s="1219"/>
      <c r="B981" s="1178"/>
      <c r="C981" s="1219"/>
      <c r="D981" s="1178"/>
      <c r="E981" s="1207"/>
      <c r="F981" s="1232"/>
    </row>
    <row r="982" spans="1:6">
      <c r="A982" s="1219"/>
      <c r="B982" s="1178"/>
      <c r="C982" s="1219"/>
      <c r="D982" s="1178"/>
      <c r="E982" s="1207"/>
      <c r="F982" s="1232"/>
    </row>
    <row r="983" spans="1:6">
      <c r="A983" s="1219"/>
      <c r="B983" s="1178"/>
      <c r="C983" s="1219"/>
      <c r="D983" s="1178"/>
      <c r="E983" s="1207"/>
      <c r="F983" s="1232"/>
    </row>
    <row r="984" spans="1:6">
      <c r="A984" s="1219"/>
      <c r="B984" s="1178"/>
      <c r="C984" s="1219"/>
      <c r="D984" s="1178"/>
      <c r="E984" s="1207"/>
      <c r="F984" s="1232"/>
    </row>
    <row r="985" spans="1:6">
      <c r="A985" s="1219"/>
      <c r="B985" s="1178"/>
      <c r="C985" s="1219"/>
      <c r="D985" s="1178"/>
      <c r="E985" s="1207"/>
      <c r="F985" s="1232"/>
    </row>
    <row r="986" spans="1:6">
      <c r="A986" s="1219"/>
      <c r="B986" s="1178"/>
      <c r="C986" s="1219"/>
      <c r="D986" s="1178"/>
      <c r="E986" s="1207"/>
      <c r="F986" s="1232"/>
    </row>
    <row r="987" spans="1:6">
      <c r="A987" s="1219"/>
      <c r="B987" s="1178"/>
      <c r="C987" s="1219"/>
      <c r="D987" s="1178"/>
      <c r="E987" s="1207"/>
      <c r="F987" s="1232"/>
    </row>
    <row r="988" spans="1:6">
      <c r="A988" s="1219"/>
      <c r="B988" s="1178"/>
      <c r="C988" s="1219"/>
      <c r="D988" s="1178"/>
      <c r="E988" s="1207"/>
      <c r="F988" s="1232"/>
    </row>
    <row r="989" spans="1:6">
      <c r="A989" s="1219"/>
      <c r="B989" s="1178"/>
      <c r="C989" s="1219"/>
      <c r="D989" s="1178"/>
      <c r="E989" s="1207"/>
      <c r="F989" s="1232"/>
    </row>
    <row r="990" spans="1:6">
      <c r="A990" s="1219"/>
      <c r="B990" s="1178"/>
      <c r="C990" s="1219"/>
      <c r="D990" s="1178"/>
      <c r="E990" s="1207"/>
      <c r="F990" s="1232"/>
    </row>
    <row r="991" spans="1:6">
      <c r="A991" s="1219"/>
      <c r="B991" s="1178"/>
      <c r="C991" s="1219"/>
      <c r="D991" s="1178"/>
      <c r="E991" s="1207"/>
      <c r="F991" s="1232"/>
    </row>
    <row r="992" spans="1:6">
      <c r="A992" s="1219"/>
      <c r="B992" s="1178"/>
      <c r="C992" s="1219"/>
      <c r="D992" s="1178"/>
      <c r="E992" s="1207"/>
      <c r="F992" s="1232"/>
    </row>
    <row r="993" spans="1:6">
      <c r="A993" s="1219"/>
      <c r="B993" s="1178"/>
      <c r="C993" s="1219"/>
      <c r="D993" s="1178"/>
      <c r="E993" s="1207"/>
      <c r="F993" s="1232"/>
    </row>
    <row r="994" spans="1:6">
      <c r="A994" s="1219"/>
      <c r="B994" s="1178"/>
      <c r="C994" s="1219"/>
      <c r="D994" s="1178"/>
      <c r="E994" s="1207"/>
      <c r="F994" s="1232"/>
    </row>
    <row r="995" spans="1:6">
      <c r="A995" s="1219"/>
      <c r="B995" s="1178"/>
      <c r="C995" s="1219"/>
      <c r="D995" s="1178"/>
      <c r="E995" s="1207"/>
      <c r="F995" s="1232"/>
    </row>
    <row r="996" spans="1:6">
      <c r="A996" s="1219"/>
      <c r="B996" s="1178"/>
      <c r="C996" s="1219"/>
      <c r="D996" s="1178"/>
      <c r="E996" s="1207"/>
      <c r="F996" s="1232"/>
    </row>
    <row r="997" spans="1:6">
      <c r="A997" s="1219"/>
      <c r="B997" s="1178"/>
      <c r="C997" s="1219"/>
      <c r="D997" s="1178"/>
      <c r="E997" s="1207"/>
      <c r="F997" s="1232"/>
    </row>
    <row r="998" spans="1:6">
      <c r="A998" s="1219"/>
      <c r="B998" s="1178"/>
      <c r="C998" s="1219"/>
      <c r="D998" s="1178"/>
      <c r="E998" s="1207"/>
      <c r="F998" s="1232"/>
    </row>
    <row r="999" spans="1:6">
      <c r="A999" s="1219"/>
      <c r="B999" s="1178"/>
      <c r="C999" s="1219"/>
      <c r="D999" s="1178"/>
      <c r="E999" s="1207"/>
      <c r="F999" s="1232"/>
    </row>
    <row r="1000" spans="1:6">
      <c r="A1000" s="1219"/>
      <c r="B1000" s="1178"/>
      <c r="C1000" s="1219"/>
      <c r="D1000" s="1178"/>
      <c r="E1000" s="1207"/>
      <c r="F1000" s="1232"/>
    </row>
    <row r="1001" spans="1:6">
      <c r="A1001" s="1219"/>
      <c r="B1001" s="1178"/>
      <c r="C1001" s="1219"/>
      <c r="D1001" s="1178"/>
      <c r="E1001" s="1207"/>
      <c r="F1001" s="1232"/>
    </row>
    <row r="1002" spans="1:6">
      <c r="A1002" s="1219"/>
      <c r="B1002" s="1178"/>
      <c r="C1002" s="1219"/>
      <c r="D1002" s="1178"/>
      <c r="E1002" s="1207"/>
      <c r="F1002" s="1232"/>
    </row>
    <row r="1003" spans="1:6">
      <c r="A1003" s="1219"/>
      <c r="B1003" s="1178"/>
      <c r="C1003" s="1219"/>
      <c r="D1003" s="1178"/>
      <c r="E1003" s="1207"/>
      <c r="F1003" s="1232"/>
    </row>
    <row r="1004" spans="1:6">
      <c r="A1004" s="1219"/>
      <c r="B1004" s="1178"/>
      <c r="C1004" s="1219"/>
      <c r="D1004" s="1178"/>
      <c r="E1004" s="1207"/>
      <c r="F1004" s="1232"/>
    </row>
    <row r="1005" spans="1:6">
      <c r="A1005" s="1219"/>
      <c r="B1005" s="1178"/>
      <c r="C1005" s="1219"/>
      <c r="D1005" s="1178"/>
      <c r="E1005" s="1207"/>
      <c r="F1005" s="1232"/>
    </row>
    <row r="1006" spans="1:6">
      <c r="A1006" s="1219"/>
      <c r="B1006" s="1178"/>
      <c r="C1006" s="1219"/>
      <c r="D1006" s="1178"/>
      <c r="E1006" s="1207"/>
      <c r="F1006" s="1232"/>
    </row>
    <row r="1007" spans="1:6">
      <c r="A1007" s="1219"/>
      <c r="B1007" s="1178"/>
      <c r="C1007" s="1219"/>
      <c r="D1007" s="1178"/>
      <c r="E1007" s="1207"/>
      <c r="F1007" s="1232"/>
    </row>
    <row r="1008" spans="1:6">
      <c r="A1008" s="1219"/>
      <c r="B1008" s="1178"/>
      <c r="C1008" s="1219"/>
      <c r="D1008" s="1178"/>
      <c r="E1008" s="1207"/>
      <c r="F1008" s="1232"/>
    </row>
    <row r="1009" spans="1:6">
      <c r="A1009" s="1219"/>
      <c r="B1009" s="1178"/>
      <c r="C1009" s="1219"/>
      <c r="D1009" s="1178"/>
      <c r="E1009" s="1207"/>
      <c r="F1009" s="1232"/>
    </row>
    <row r="1010" spans="1:6">
      <c r="A1010" s="1219"/>
      <c r="B1010" s="1178"/>
      <c r="C1010" s="1219"/>
      <c r="D1010" s="1178"/>
      <c r="E1010" s="1207"/>
      <c r="F1010" s="1232"/>
    </row>
    <row r="1011" spans="1:6">
      <c r="A1011" s="1219"/>
      <c r="B1011" s="1178"/>
      <c r="C1011" s="1219"/>
      <c r="D1011" s="1178"/>
      <c r="E1011" s="1207"/>
      <c r="F1011" s="1232"/>
    </row>
    <row r="1012" spans="1:6">
      <c r="A1012" s="1219"/>
      <c r="B1012" s="1178"/>
      <c r="C1012" s="1219"/>
      <c r="D1012" s="1178"/>
      <c r="E1012" s="1207"/>
      <c r="F1012" s="1232"/>
    </row>
    <row r="1013" spans="1:6">
      <c r="A1013" s="1219"/>
      <c r="B1013" s="1178"/>
      <c r="C1013" s="1219"/>
      <c r="D1013" s="1178"/>
      <c r="E1013" s="1207"/>
      <c r="F1013" s="1232"/>
    </row>
    <row r="1014" spans="1:6">
      <c r="A1014" s="1219"/>
      <c r="B1014" s="1178"/>
      <c r="C1014" s="1219"/>
      <c r="D1014" s="1178"/>
      <c r="E1014" s="1207"/>
      <c r="F1014" s="1232"/>
    </row>
    <row r="1015" spans="1:6">
      <c r="A1015" s="1219"/>
      <c r="B1015" s="1178"/>
      <c r="C1015" s="1219"/>
      <c r="D1015" s="1178"/>
      <c r="E1015" s="1207"/>
      <c r="F1015" s="1232"/>
    </row>
    <row r="1016" spans="1:6">
      <c r="A1016" s="1219"/>
      <c r="B1016" s="1178"/>
      <c r="C1016" s="1219"/>
      <c r="D1016" s="1178"/>
      <c r="E1016" s="1207"/>
      <c r="F1016" s="1232"/>
    </row>
    <row r="1017" spans="1:6">
      <c r="A1017" s="1219"/>
      <c r="B1017" s="1178"/>
      <c r="C1017" s="1219"/>
      <c r="D1017" s="1178"/>
      <c r="E1017" s="1207"/>
      <c r="F1017" s="1232"/>
    </row>
    <row r="1018" spans="1:6">
      <c r="A1018" s="1219"/>
      <c r="B1018" s="1178"/>
      <c r="C1018" s="1219"/>
      <c r="D1018" s="1178"/>
      <c r="E1018" s="1207"/>
      <c r="F1018" s="1232"/>
    </row>
    <row r="1019" spans="1:6">
      <c r="A1019" s="1219"/>
      <c r="B1019" s="1178"/>
      <c r="C1019" s="1219"/>
      <c r="D1019" s="1178"/>
      <c r="E1019" s="1207"/>
      <c r="F1019" s="1232"/>
    </row>
    <row r="1020" spans="1:6">
      <c r="A1020" s="1219"/>
      <c r="B1020" s="1178"/>
      <c r="C1020" s="1219"/>
      <c r="D1020" s="1178"/>
      <c r="E1020" s="1207"/>
      <c r="F1020" s="1232"/>
    </row>
    <row r="1021" spans="1:6">
      <c r="A1021" s="1219"/>
      <c r="B1021" s="1178"/>
      <c r="C1021" s="1219"/>
      <c r="D1021" s="1178"/>
      <c r="E1021" s="1207"/>
      <c r="F1021" s="1232"/>
    </row>
    <row r="1022" spans="1:6">
      <c r="A1022" s="1219"/>
      <c r="B1022" s="1178"/>
      <c r="C1022" s="1219"/>
      <c r="D1022" s="1178"/>
      <c r="E1022" s="1207"/>
      <c r="F1022" s="1232"/>
    </row>
    <row r="1023" spans="1:6">
      <c r="A1023" s="1219"/>
      <c r="B1023" s="1178"/>
      <c r="C1023" s="1219"/>
      <c r="D1023" s="1178"/>
      <c r="E1023" s="1207"/>
      <c r="F1023" s="1232"/>
    </row>
    <row r="1024" spans="1:6">
      <c r="A1024" s="1219"/>
      <c r="B1024" s="1178"/>
      <c r="C1024" s="1219"/>
      <c r="D1024" s="1178"/>
      <c r="E1024" s="1207"/>
      <c r="F1024" s="1232"/>
    </row>
    <row r="1025" spans="1:6">
      <c r="A1025" s="1219"/>
      <c r="B1025" s="1178"/>
      <c r="C1025" s="1219"/>
      <c r="D1025" s="1178"/>
      <c r="E1025" s="1207"/>
      <c r="F1025" s="1232"/>
    </row>
    <row r="1026" spans="1:6">
      <c r="A1026" s="1219"/>
      <c r="B1026" s="1178"/>
      <c r="C1026" s="1219"/>
      <c r="D1026" s="1178"/>
      <c r="E1026" s="1207"/>
      <c r="F1026" s="1232"/>
    </row>
    <row r="1027" spans="1:6">
      <c r="A1027" s="1219"/>
      <c r="B1027" s="1178"/>
      <c r="C1027" s="1219"/>
      <c r="D1027" s="1178"/>
      <c r="E1027" s="1207"/>
      <c r="F1027" s="1232"/>
    </row>
    <row r="1028" spans="1:6">
      <c r="A1028" s="1219"/>
      <c r="B1028" s="1178"/>
      <c r="C1028" s="1219"/>
      <c r="D1028" s="1178"/>
      <c r="E1028" s="1207"/>
      <c r="F1028" s="1232"/>
    </row>
    <row r="1029" spans="1:6">
      <c r="A1029" s="1219"/>
      <c r="B1029" s="1178"/>
      <c r="C1029" s="1219"/>
      <c r="D1029" s="1178"/>
      <c r="E1029" s="1207"/>
      <c r="F1029" s="1232"/>
    </row>
    <row r="1030" spans="1:6">
      <c r="A1030" s="1219"/>
      <c r="B1030" s="1178"/>
      <c r="C1030" s="1219"/>
      <c r="D1030" s="1178"/>
      <c r="E1030" s="1207"/>
      <c r="F1030" s="1232"/>
    </row>
    <row r="1031" spans="1:6">
      <c r="A1031" s="1219"/>
      <c r="B1031" s="1178"/>
      <c r="C1031" s="1219"/>
      <c r="D1031" s="1178"/>
      <c r="E1031" s="1207"/>
      <c r="F1031" s="1232"/>
    </row>
    <row r="1032" spans="1:6">
      <c r="A1032" s="1219"/>
      <c r="B1032" s="1178"/>
      <c r="C1032" s="1219"/>
      <c r="D1032" s="1178"/>
      <c r="E1032" s="1207"/>
      <c r="F1032" s="1232"/>
    </row>
    <row r="1033" spans="1:6">
      <c r="A1033" s="1219"/>
      <c r="B1033" s="1178"/>
      <c r="C1033" s="1219"/>
      <c r="D1033" s="1178"/>
      <c r="E1033" s="1207"/>
      <c r="F1033" s="1232"/>
    </row>
    <row r="1034" spans="1:6">
      <c r="A1034" s="1219"/>
      <c r="B1034" s="1178"/>
      <c r="C1034" s="1219"/>
      <c r="D1034" s="1178"/>
      <c r="E1034" s="1207"/>
      <c r="F1034" s="1232"/>
    </row>
    <row r="1035" spans="1:6">
      <c r="A1035" s="1219"/>
      <c r="B1035" s="1178"/>
      <c r="C1035" s="1219"/>
      <c r="D1035" s="1178"/>
      <c r="E1035" s="1207"/>
      <c r="F1035" s="1232"/>
    </row>
    <row r="1036" spans="1:6">
      <c r="A1036" s="1219"/>
      <c r="B1036" s="1178"/>
      <c r="C1036" s="1219"/>
      <c r="D1036" s="1178"/>
      <c r="E1036" s="1207"/>
      <c r="F1036" s="1232"/>
    </row>
    <row r="1037" spans="1:6">
      <c r="A1037" s="1219"/>
      <c r="B1037" s="1178"/>
      <c r="C1037" s="1219"/>
      <c r="D1037" s="1178"/>
      <c r="E1037" s="1207"/>
      <c r="F1037" s="1232"/>
    </row>
    <row r="1038" spans="1:6">
      <c r="A1038" s="1219"/>
      <c r="B1038" s="1178"/>
      <c r="C1038" s="1219"/>
      <c r="D1038" s="1178"/>
      <c r="E1038" s="1207"/>
      <c r="F1038" s="1232"/>
    </row>
    <row r="1039" spans="1:6">
      <c r="A1039" s="1219"/>
      <c r="B1039" s="1178"/>
      <c r="C1039" s="1219"/>
      <c r="D1039" s="1178"/>
      <c r="E1039" s="1207"/>
      <c r="F1039" s="1232"/>
    </row>
    <row r="1040" spans="1:6">
      <c r="A1040" s="1219"/>
      <c r="B1040" s="1178"/>
      <c r="C1040" s="1219"/>
      <c r="D1040" s="1178"/>
      <c r="E1040" s="1207"/>
      <c r="F1040" s="1232"/>
    </row>
    <row r="1041" spans="1:6">
      <c r="A1041" s="1219"/>
      <c r="B1041" s="1178"/>
      <c r="C1041" s="1219"/>
      <c r="D1041" s="1178"/>
      <c r="E1041" s="1207"/>
      <c r="F1041" s="1232"/>
    </row>
    <row r="1042" spans="1:6">
      <c r="A1042" s="1219"/>
      <c r="B1042" s="1178"/>
      <c r="C1042" s="1219"/>
      <c r="D1042" s="1178"/>
      <c r="E1042" s="1207"/>
      <c r="F1042" s="1232"/>
    </row>
    <row r="1043" spans="1:6">
      <c r="A1043" s="1219"/>
      <c r="B1043" s="1178"/>
      <c r="C1043" s="1219"/>
      <c r="D1043" s="1178"/>
      <c r="E1043" s="1207"/>
      <c r="F1043" s="1232"/>
    </row>
    <row r="1044" spans="1:6">
      <c r="A1044" s="1219"/>
      <c r="B1044" s="1178"/>
      <c r="C1044" s="1219"/>
      <c r="D1044" s="1178"/>
      <c r="E1044" s="1207"/>
      <c r="F1044" s="1232"/>
    </row>
    <row r="1045" spans="1:6">
      <c r="A1045" s="1219"/>
      <c r="B1045" s="1178"/>
      <c r="C1045" s="1219"/>
      <c r="D1045" s="1178"/>
      <c r="E1045" s="1207"/>
      <c r="F1045" s="1232"/>
    </row>
    <row r="1046" spans="1:6">
      <c r="A1046" s="1219"/>
      <c r="B1046" s="1178"/>
      <c r="C1046" s="1219"/>
      <c r="D1046" s="1178"/>
      <c r="E1046" s="1207"/>
      <c r="F1046" s="1232"/>
    </row>
    <row r="1047" spans="1:6">
      <c r="A1047" s="1219"/>
      <c r="B1047" s="1178"/>
      <c r="C1047" s="1219"/>
      <c r="D1047" s="1178"/>
      <c r="E1047" s="1207"/>
      <c r="F1047" s="1232"/>
    </row>
    <row r="1048" spans="1:6">
      <c r="A1048" s="1219"/>
      <c r="B1048" s="1178"/>
      <c r="C1048" s="1219"/>
      <c r="D1048" s="1178"/>
      <c r="E1048" s="1207"/>
      <c r="F1048" s="1232"/>
    </row>
    <row r="1049" spans="1:6">
      <c r="A1049" s="1219"/>
      <c r="B1049" s="1178"/>
      <c r="C1049" s="1219"/>
      <c r="D1049" s="1178"/>
      <c r="E1049" s="1207"/>
      <c r="F1049" s="1232"/>
    </row>
    <row r="1050" spans="1:6">
      <c r="A1050" s="1219"/>
      <c r="B1050" s="1178"/>
      <c r="C1050" s="1219"/>
      <c r="D1050" s="1178"/>
      <c r="E1050" s="1207"/>
      <c r="F1050" s="1232"/>
    </row>
    <row r="1051" spans="1:6">
      <c r="A1051" s="1219"/>
      <c r="B1051" s="1178"/>
      <c r="C1051" s="1219"/>
      <c r="D1051" s="1178"/>
      <c r="E1051" s="1207"/>
      <c r="F1051" s="1232"/>
    </row>
    <row r="1052" spans="1:6">
      <c r="A1052" s="1219"/>
      <c r="B1052" s="1178"/>
      <c r="C1052" s="1219"/>
      <c r="D1052" s="1178"/>
      <c r="E1052" s="1207"/>
      <c r="F1052" s="1232"/>
    </row>
    <row r="1053" spans="1:6">
      <c r="A1053" s="1219"/>
      <c r="B1053" s="1178"/>
      <c r="C1053" s="1219"/>
      <c r="D1053" s="1178"/>
      <c r="E1053" s="1207"/>
      <c r="F1053" s="1232"/>
    </row>
    <row r="1054" spans="1:6">
      <c r="A1054" s="1219"/>
      <c r="B1054" s="1178"/>
      <c r="C1054" s="1219"/>
      <c r="D1054" s="1178"/>
      <c r="E1054" s="1207"/>
      <c r="F1054" s="1232"/>
    </row>
    <row r="1055" spans="1:6">
      <c r="A1055" s="1219"/>
      <c r="B1055" s="1178"/>
      <c r="C1055" s="1219"/>
      <c r="D1055" s="1178"/>
      <c r="E1055" s="1207"/>
      <c r="F1055" s="1232"/>
    </row>
    <row r="1056" spans="1:6">
      <c r="A1056" s="1219"/>
      <c r="B1056" s="1178"/>
      <c r="C1056" s="1219"/>
      <c r="D1056" s="1178"/>
      <c r="E1056" s="1207"/>
      <c r="F1056" s="1232"/>
    </row>
    <row r="1057" spans="1:6">
      <c r="A1057" s="1219"/>
      <c r="B1057" s="1178"/>
      <c r="C1057" s="1219"/>
      <c r="D1057" s="1178"/>
      <c r="E1057" s="1207"/>
      <c r="F1057" s="1232"/>
    </row>
    <row r="1058" spans="1:6">
      <c r="A1058" s="1219"/>
      <c r="B1058" s="1178"/>
      <c r="C1058" s="1219"/>
      <c r="D1058" s="1178"/>
      <c r="E1058" s="1207"/>
      <c r="F1058" s="1232"/>
    </row>
    <row r="1059" spans="1:6">
      <c r="A1059" s="1219"/>
      <c r="B1059" s="1178"/>
      <c r="C1059" s="1219"/>
      <c r="D1059" s="1178"/>
      <c r="E1059" s="1207"/>
      <c r="F1059" s="1232"/>
    </row>
    <row r="1060" spans="1:6">
      <c r="A1060" s="1219"/>
      <c r="B1060" s="1178"/>
      <c r="C1060" s="1219"/>
      <c r="D1060" s="1178"/>
      <c r="E1060" s="1207"/>
      <c r="F1060" s="1232"/>
    </row>
    <row r="1061" spans="1:6">
      <c r="A1061" s="1219"/>
      <c r="B1061" s="1178"/>
      <c r="C1061" s="1219"/>
      <c r="D1061" s="1178"/>
      <c r="E1061" s="1207"/>
      <c r="F1061" s="1232"/>
    </row>
    <row r="1062" spans="1:6">
      <c r="A1062" s="1219"/>
      <c r="B1062" s="1178"/>
      <c r="C1062" s="1219"/>
      <c r="D1062" s="1178"/>
      <c r="E1062" s="1207"/>
      <c r="F1062" s="1232"/>
    </row>
    <row r="1063" spans="1:6">
      <c r="A1063" s="1219"/>
      <c r="B1063" s="1178"/>
      <c r="C1063" s="1219"/>
      <c r="D1063" s="1178"/>
      <c r="E1063" s="1207"/>
      <c r="F1063" s="1232"/>
    </row>
    <row r="1064" spans="1:6">
      <c r="A1064" s="1219"/>
      <c r="B1064" s="1178"/>
      <c r="C1064" s="1219"/>
      <c r="D1064" s="1178"/>
      <c r="E1064" s="1207"/>
      <c r="F1064" s="1232"/>
    </row>
    <row r="1065" spans="1:6">
      <c r="A1065" s="1219"/>
      <c r="B1065" s="1178"/>
      <c r="C1065" s="1219"/>
      <c r="D1065" s="1178"/>
      <c r="E1065" s="1207"/>
      <c r="F1065" s="1232"/>
    </row>
    <row r="1066" spans="1:6">
      <c r="A1066" s="1219"/>
      <c r="B1066" s="1178"/>
      <c r="C1066" s="1219"/>
      <c r="D1066" s="1178"/>
      <c r="E1066" s="1207"/>
      <c r="F1066" s="1232"/>
    </row>
    <row r="1067" spans="1:6">
      <c r="A1067" s="1219"/>
      <c r="B1067" s="1178"/>
      <c r="C1067" s="1219"/>
      <c r="D1067" s="1178"/>
      <c r="E1067" s="1207"/>
      <c r="F1067" s="1232"/>
    </row>
    <row r="1068" spans="1:6">
      <c r="A1068" s="1219"/>
      <c r="B1068" s="1178"/>
      <c r="C1068" s="1219"/>
      <c r="D1068" s="1178"/>
      <c r="E1068" s="1207"/>
      <c r="F1068" s="1232"/>
    </row>
    <row r="1069" spans="1:6">
      <c r="A1069" s="1219"/>
      <c r="B1069" s="1178"/>
      <c r="C1069" s="1219"/>
      <c r="D1069" s="1178"/>
      <c r="E1069" s="1207"/>
      <c r="F1069" s="1232"/>
    </row>
    <row r="1070" spans="1:6">
      <c r="A1070" s="1219"/>
      <c r="B1070" s="1178"/>
      <c r="C1070" s="1219"/>
      <c r="D1070" s="1178"/>
      <c r="E1070" s="1207"/>
      <c r="F1070" s="1232"/>
    </row>
    <row r="1071" spans="1:6">
      <c r="A1071" s="1219"/>
      <c r="B1071" s="1178"/>
      <c r="C1071" s="1219"/>
      <c r="D1071" s="1178"/>
      <c r="E1071" s="1207"/>
      <c r="F1071" s="1232"/>
    </row>
    <row r="1072" spans="1:6">
      <c r="A1072" s="1219"/>
      <c r="B1072" s="1178"/>
      <c r="C1072" s="1219"/>
      <c r="D1072" s="1178"/>
      <c r="E1072" s="1207"/>
      <c r="F1072" s="1232"/>
    </row>
    <row r="1073" spans="1:6">
      <c r="A1073" s="1219"/>
      <c r="B1073" s="1178"/>
      <c r="C1073" s="1219"/>
      <c r="D1073" s="1178"/>
      <c r="E1073" s="1207"/>
      <c r="F1073" s="1232"/>
    </row>
    <row r="1074" spans="1:6">
      <c r="A1074" s="1219"/>
      <c r="B1074" s="1178"/>
      <c r="C1074" s="1219"/>
      <c r="D1074" s="1178"/>
      <c r="E1074" s="1207"/>
      <c r="F1074" s="1232"/>
    </row>
    <row r="1075" spans="1:6">
      <c r="A1075" s="1219"/>
      <c r="B1075" s="1178"/>
      <c r="C1075" s="1219"/>
      <c r="D1075" s="1178"/>
      <c r="E1075" s="1207"/>
      <c r="F1075" s="1232"/>
    </row>
    <row r="1076" spans="1:6">
      <c r="A1076" s="1219"/>
      <c r="B1076" s="1178"/>
      <c r="C1076" s="1219"/>
      <c r="D1076" s="1178"/>
      <c r="E1076" s="1207"/>
      <c r="F1076" s="1232"/>
    </row>
    <row r="1077" spans="1:6">
      <c r="A1077" s="1219"/>
      <c r="B1077" s="1178"/>
      <c r="C1077" s="1219"/>
      <c r="D1077" s="1178"/>
      <c r="E1077" s="1207"/>
      <c r="F1077" s="1232"/>
    </row>
    <row r="1078" spans="1:6">
      <c r="A1078" s="1219"/>
      <c r="B1078" s="1178"/>
      <c r="C1078" s="1219"/>
      <c r="D1078" s="1178"/>
      <c r="E1078" s="1207"/>
      <c r="F1078" s="1232"/>
    </row>
    <row r="1079" spans="1:6">
      <c r="A1079" s="1219"/>
      <c r="B1079" s="1178"/>
      <c r="C1079" s="1219"/>
      <c r="D1079" s="1178"/>
      <c r="E1079" s="1207"/>
      <c r="F1079" s="1232"/>
    </row>
    <row r="1080" spans="1:6">
      <c r="A1080" s="1219"/>
      <c r="B1080" s="1178"/>
      <c r="C1080" s="1219"/>
      <c r="D1080" s="1178"/>
      <c r="E1080" s="1207"/>
      <c r="F1080" s="1232"/>
    </row>
    <row r="1081" spans="1:6">
      <c r="A1081" s="1219"/>
      <c r="B1081" s="1178"/>
      <c r="C1081" s="1219"/>
      <c r="D1081" s="1178"/>
      <c r="E1081" s="1207"/>
      <c r="F1081" s="1232"/>
    </row>
    <row r="1082" spans="1:6">
      <c r="A1082" s="1219"/>
      <c r="B1082" s="1178"/>
      <c r="C1082" s="1219"/>
      <c r="D1082" s="1178"/>
      <c r="E1082" s="1207"/>
      <c r="F1082" s="1232"/>
    </row>
    <row r="1083" spans="1:6">
      <c r="A1083" s="1219"/>
      <c r="B1083" s="1178"/>
      <c r="C1083" s="1219"/>
      <c r="D1083" s="1178"/>
      <c r="E1083" s="1207"/>
      <c r="F1083" s="1232"/>
    </row>
    <row r="1084" spans="1:6">
      <c r="A1084" s="1219"/>
      <c r="B1084" s="1178"/>
      <c r="C1084" s="1219"/>
      <c r="D1084" s="1178"/>
      <c r="E1084" s="1207"/>
      <c r="F1084" s="1232"/>
    </row>
    <row r="1085" spans="1:6">
      <c r="A1085" s="1219"/>
      <c r="B1085" s="1178"/>
      <c r="C1085" s="1219"/>
      <c r="D1085" s="1178"/>
      <c r="E1085" s="1207"/>
      <c r="F1085" s="1232"/>
    </row>
    <row r="1086" spans="1:6">
      <c r="A1086" s="1219"/>
      <c r="B1086" s="1178"/>
      <c r="C1086" s="1219"/>
      <c r="D1086" s="1178"/>
      <c r="E1086" s="1207"/>
      <c r="F1086" s="1232"/>
    </row>
    <row r="1087" spans="1:6">
      <c r="A1087" s="1219"/>
      <c r="B1087" s="1178"/>
      <c r="C1087" s="1219"/>
      <c r="D1087" s="1178"/>
      <c r="E1087" s="1207"/>
      <c r="F1087" s="1232"/>
    </row>
    <row r="1088" spans="1:6">
      <c r="A1088" s="1219"/>
      <c r="B1088" s="1178"/>
      <c r="C1088" s="1219"/>
      <c r="D1088" s="1178"/>
      <c r="E1088" s="1207"/>
      <c r="F1088" s="1232"/>
    </row>
    <row r="1089" spans="1:6">
      <c r="A1089" s="1219"/>
      <c r="B1089" s="1178"/>
      <c r="C1089" s="1219"/>
      <c r="D1089" s="1178"/>
      <c r="E1089" s="1207"/>
      <c r="F1089" s="1232"/>
    </row>
    <row r="1090" spans="1:6">
      <c r="A1090" s="1219"/>
      <c r="B1090" s="1178"/>
      <c r="C1090" s="1219"/>
      <c r="D1090" s="1178"/>
      <c r="E1090" s="1207"/>
      <c r="F1090" s="1232"/>
    </row>
    <row r="1091" spans="1:6">
      <c r="A1091" s="1219"/>
      <c r="B1091" s="1178"/>
      <c r="C1091" s="1219"/>
      <c r="D1091" s="1178"/>
      <c r="E1091" s="1207"/>
      <c r="F1091" s="1232"/>
    </row>
    <row r="1092" spans="1:6">
      <c r="A1092" s="1219"/>
      <c r="B1092" s="1178"/>
      <c r="C1092" s="1219"/>
      <c r="D1092" s="1178"/>
      <c r="E1092" s="1207"/>
      <c r="F1092" s="1232"/>
    </row>
    <row r="1093" spans="1:6">
      <c r="A1093" s="1219"/>
      <c r="B1093" s="1178"/>
      <c r="C1093" s="1219"/>
      <c r="D1093" s="1178"/>
      <c r="E1093" s="1207"/>
      <c r="F1093" s="1232"/>
    </row>
    <row r="1094" spans="1:6">
      <c r="A1094" s="1219"/>
      <c r="B1094" s="1178"/>
      <c r="C1094" s="1219"/>
      <c r="D1094" s="1178"/>
      <c r="E1094" s="1207"/>
      <c r="F1094" s="1232"/>
    </row>
    <row r="1095" spans="1:6">
      <c r="A1095" s="1219"/>
      <c r="B1095" s="1178"/>
      <c r="C1095" s="1219"/>
      <c r="D1095" s="1178"/>
      <c r="E1095" s="1207"/>
      <c r="F1095" s="1232"/>
    </row>
    <row r="1096" spans="1:6">
      <c r="A1096" s="1219"/>
      <c r="B1096" s="1178"/>
      <c r="C1096" s="1219"/>
      <c r="D1096" s="1178"/>
      <c r="E1096" s="1207"/>
      <c r="F1096" s="1232"/>
    </row>
    <row r="1097" spans="1:6">
      <c r="A1097" s="1219"/>
      <c r="B1097" s="1178"/>
      <c r="C1097" s="1219"/>
      <c r="D1097" s="1178"/>
      <c r="E1097" s="1207"/>
      <c r="F1097" s="1232"/>
    </row>
    <row r="1098" spans="1:6">
      <c r="A1098" s="1219"/>
      <c r="B1098" s="1178"/>
      <c r="C1098" s="1219"/>
      <c r="D1098" s="1178"/>
      <c r="E1098" s="1207"/>
      <c r="F1098" s="1232"/>
    </row>
    <row r="1099" spans="1:6">
      <c r="A1099" s="1219"/>
      <c r="B1099" s="1178"/>
      <c r="C1099" s="1219"/>
      <c r="D1099" s="1178"/>
      <c r="E1099" s="1207"/>
      <c r="F1099" s="1232"/>
    </row>
    <row r="1100" spans="1:6">
      <c r="A1100" s="1219"/>
      <c r="B1100" s="1178"/>
      <c r="C1100" s="1219"/>
      <c r="D1100" s="1178"/>
      <c r="E1100" s="1207"/>
      <c r="F1100" s="1232"/>
    </row>
    <row r="1101" spans="1:6">
      <c r="A1101" s="1219"/>
      <c r="B1101" s="1178"/>
      <c r="C1101" s="1219"/>
      <c r="D1101" s="1178"/>
      <c r="E1101" s="1207"/>
      <c r="F1101" s="1232"/>
    </row>
    <row r="1102" spans="1:6">
      <c r="A1102" s="1219"/>
      <c r="B1102" s="1178"/>
      <c r="C1102" s="1219"/>
      <c r="D1102" s="1178"/>
      <c r="E1102" s="1207"/>
      <c r="F1102" s="1232"/>
    </row>
    <row r="1103" spans="1:6">
      <c r="A1103" s="1219"/>
      <c r="B1103" s="1178"/>
      <c r="C1103" s="1219"/>
      <c r="D1103" s="1178"/>
      <c r="E1103" s="1207"/>
      <c r="F1103" s="1232"/>
    </row>
    <row r="1104" spans="1:6">
      <c r="A1104" s="1219"/>
      <c r="B1104" s="1178"/>
      <c r="C1104" s="1219"/>
      <c r="D1104" s="1178"/>
      <c r="E1104" s="1207"/>
      <c r="F1104" s="1232"/>
    </row>
    <row r="1105" spans="1:6">
      <c r="A1105" s="1219"/>
      <c r="B1105" s="1178"/>
      <c r="C1105" s="1219"/>
      <c r="D1105" s="1178"/>
      <c r="E1105" s="1207"/>
      <c r="F1105" s="1232"/>
    </row>
    <row r="1106" spans="1:6">
      <c r="A1106" s="1219"/>
      <c r="B1106" s="1178"/>
      <c r="C1106" s="1219"/>
      <c r="D1106" s="1178"/>
      <c r="E1106" s="1207"/>
      <c r="F1106" s="1232"/>
    </row>
    <row r="1107" spans="1:6">
      <c r="A1107" s="1219"/>
      <c r="B1107" s="1178"/>
      <c r="C1107" s="1219"/>
      <c r="D1107" s="1178"/>
      <c r="E1107" s="1207"/>
      <c r="F1107" s="1232"/>
    </row>
    <row r="1108" spans="1:6">
      <c r="A1108" s="1219"/>
      <c r="B1108" s="1178"/>
      <c r="C1108" s="1219"/>
      <c r="D1108" s="1178"/>
      <c r="E1108" s="1207"/>
      <c r="F1108" s="1232"/>
    </row>
    <row r="1109" spans="1:6">
      <c r="A1109" s="1219"/>
      <c r="B1109" s="1178"/>
      <c r="C1109" s="1219"/>
      <c r="D1109" s="1178"/>
      <c r="E1109" s="1207"/>
      <c r="F1109" s="1232"/>
    </row>
    <row r="1110" spans="1:6">
      <c r="A1110" s="1219"/>
      <c r="B1110" s="1178"/>
      <c r="C1110" s="1219"/>
      <c r="D1110" s="1178"/>
      <c r="E1110" s="1207"/>
      <c r="F1110" s="1232"/>
    </row>
    <row r="1111" spans="1:6">
      <c r="A1111" s="1219"/>
      <c r="B1111" s="1178"/>
      <c r="C1111" s="1219"/>
      <c r="D1111" s="1178"/>
      <c r="E1111" s="1207"/>
      <c r="F1111" s="1232"/>
    </row>
    <row r="1112" spans="1:6">
      <c r="A1112" s="1219"/>
      <c r="B1112" s="1178"/>
      <c r="C1112" s="1219"/>
      <c r="D1112" s="1178"/>
      <c r="E1112" s="1207"/>
      <c r="F1112" s="1232"/>
    </row>
    <row r="1113" spans="1:6">
      <c r="A1113" s="1219"/>
      <c r="B1113" s="1178"/>
      <c r="C1113" s="1219"/>
      <c r="D1113" s="1178"/>
      <c r="E1113" s="1207"/>
      <c r="F1113" s="1232"/>
    </row>
    <row r="1114" spans="1:6">
      <c r="A1114" s="1219"/>
      <c r="B1114" s="1178"/>
      <c r="C1114" s="1219"/>
      <c r="D1114" s="1178"/>
      <c r="E1114" s="1207"/>
      <c r="F1114" s="1232"/>
    </row>
    <row r="1115" spans="1:6">
      <c r="A1115" s="1219"/>
      <c r="B1115" s="1178"/>
      <c r="C1115" s="1219"/>
      <c r="D1115" s="1178"/>
      <c r="E1115" s="1207"/>
      <c r="F1115" s="1232"/>
    </row>
    <row r="1116" spans="1:6">
      <c r="A1116" s="1219"/>
      <c r="B1116" s="1178"/>
      <c r="C1116" s="1219"/>
      <c r="D1116" s="1178"/>
      <c r="E1116" s="1207"/>
      <c r="F1116" s="1232"/>
    </row>
    <row r="1117" spans="1:6">
      <c r="A1117" s="1219"/>
      <c r="B1117" s="1178"/>
      <c r="C1117" s="1219"/>
      <c r="D1117" s="1178"/>
      <c r="E1117" s="1207"/>
      <c r="F1117" s="1232"/>
    </row>
    <row r="1118" spans="1:6">
      <c r="A1118" s="1219"/>
      <c r="B1118" s="1178"/>
      <c r="C1118" s="1219"/>
      <c r="D1118" s="1178"/>
      <c r="E1118" s="1207"/>
      <c r="F1118" s="1232"/>
    </row>
    <row r="1119" spans="1:6">
      <c r="A1119" s="1219"/>
      <c r="B1119" s="1178"/>
      <c r="C1119" s="1219"/>
      <c r="D1119" s="1178"/>
      <c r="E1119" s="1207"/>
      <c r="F1119" s="1232"/>
    </row>
    <row r="1120" spans="1:6">
      <c r="A1120" s="1219"/>
      <c r="B1120" s="1178"/>
      <c r="C1120" s="1219"/>
      <c r="D1120" s="1178"/>
      <c r="E1120" s="1207"/>
      <c r="F1120" s="1232"/>
    </row>
    <row r="1121" spans="1:6">
      <c r="A1121" s="1219"/>
      <c r="B1121" s="1178"/>
      <c r="C1121" s="1219"/>
      <c r="D1121" s="1178"/>
      <c r="E1121" s="1207"/>
      <c r="F1121" s="1232"/>
    </row>
    <row r="1122" spans="1:6">
      <c r="A1122" s="1219"/>
      <c r="B1122" s="1178"/>
      <c r="C1122" s="1219"/>
      <c r="D1122" s="1178"/>
      <c r="E1122" s="1207"/>
      <c r="F1122" s="1232"/>
    </row>
    <row r="1123" spans="1:6">
      <c r="A1123" s="1219"/>
      <c r="B1123" s="1178"/>
      <c r="C1123" s="1219"/>
      <c r="D1123" s="1178"/>
      <c r="E1123" s="1207"/>
      <c r="F1123" s="1232"/>
    </row>
    <row r="1124" spans="1:6">
      <c r="A1124" s="1219"/>
      <c r="B1124" s="1178"/>
      <c r="C1124" s="1219"/>
      <c r="D1124" s="1178"/>
      <c r="E1124" s="1207"/>
      <c r="F1124" s="1232"/>
    </row>
    <row r="1125" spans="1:6">
      <c r="A1125" s="1219"/>
      <c r="B1125" s="1178"/>
      <c r="C1125" s="1219"/>
      <c r="D1125" s="1178"/>
      <c r="E1125" s="1207"/>
      <c r="F1125" s="1232"/>
    </row>
    <row r="1126" spans="1:6">
      <c r="A1126" s="1219"/>
      <c r="B1126" s="1178"/>
      <c r="C1126" s="1219"/>
      <c r="D1126" s="1178"/>
      <c r="E1126" s="1207"/>
      <c r="F1126" s="1232"/>
    </row>
    <row r="1127" spans="1:6">
      <c r="A1127" s="1219"/>
      <c r="B1127" s="1178"/>
      <c r="C1127" s="1219"/>
      <c r="D1127" s="1178"/>
      <c r="E1127" s="1207"/>
      <c r="F1127" s="1232"/>
    </row>
    <row r="1128" spans="1:6">
      <c r="A1128" s="1219"/>
      <c r="B1128" s="1178"/>
      <c r="C1128" s="1219"/>
      <c r="D1128" s="1178"/>
      <c r="E1128" s="1207"/>
      <c r="F1128" s="1232"/>
    </row>
    <row r="1129" spans="1:6">
      <c r="A1129" s="1219"/>
      <c r="B1129" s="1178"/>
      <c r="C1129" s="1219"/>
      <c r="D1129" s="1178"/>
      <c r="E1129" s="1207"/>
      <c r="F1129" s="1232"/>
    </row>
    <row r="1130" spans="1:6">
      <c r="A1130" s="1219"/>
      <c r="B1130" s="1178"/>
      <c r="C1130" s="1219"/>
      <c r="D1130" s="1178"/>
      <c r="E1130" s="1207"/>
      <c r="F1130" s="1232"/>
    </row>
    <row r="1131" spans="1:6">
      <c r="A1131" s="1219"/>
      <c r="B1131" s="1178"/>
      <c r="C1131" s="1219"/>
      <c r="D1131" s="1178"/>
      <c r="E1131" s="1207"/>
      <c r="F1131" s="1232"/>
    </row>
    <row r="1132" spans="1:6">
      <c r="A1132" s="1219"/>
      <c r="B1132" s="1178"/>
      <c r="C1132" s="1219"/>
      <c r="D1132" s="1178"/>
      <c r="E1132" s="1207"/>
      <c r="F1132" s="1232"/>
    </row>
    <row r="1133" spans="1:6">
      <c r="A1133" s="1219"/>
      <c r="B1133" s="1178"/>
      <c r="C1133" s="1219"/>
      <c r="D1133" s="1178"/>
      <c r="E1133" s="1207"/>
      <c r="F1133" s="1232"/>
    </row>
    <row r="1134" spans="1:6">
      <c r="A1134" s="1219"/>
      <c r="B1134" s="1178"/>
      <c r="C1134" s="1219"/>
      <c r="D1134" s="1178"/>
      <c r="E1134" s="1207"/>
      <c r="F1134" s="1232"/>
    </row>
    <row r="1135" spans="1:6">
      <c r="A1135" s="1219"/>
      <c r="B1135" s="1178"/>
      <c r="C1135" s="1219"/>
      <c r="D1135" s="1178"/>
      <c r="E1135" s="1207"/>
      <c r="F1135" s="1232"/>
    </row>
    <row r="1136" spans="1:6">
      <c r="A1136" s="1219"/>
      <c r="B1136" s="1178"/>
      <c r="C1136" s="1219"/>
      <c r="D1136" s="1178"/>
      <c r="E1136" s="1207"/>
      <c r="F1136" s="1232"/>
    </row>
    <row r="1137" spans="1:6">
      <c r="A1137" s="1219"/>
      <c r="B1137" s="1178"/>
      <c r="C1137" s="1219"/>
      <c r="D1137" s="1178"/>
      <c r="E1137" s="1207"/>
      <c r="F1137" s="1232"/>
    </row>
    <row r="1138" spans="1:6">
      <c r="A1138" s="1219"/>
      <c r="B1138" s="1178"/>
      <c r="C1138" s="1219"/>
      <c r="D1138" s="1178"/>
      <c r="E1138" s="1207"/>
      <c r="F1138" s="1232"/>
    </row>
    <row r="1139" spans="1:6">
      <c r="A1139" s="1219"/>
      <c r="B1139" s="1178"/>
      <c r="C1139" s="1219"/>
      <c r="D1139" s="1178"/>
      <c r="E1139" s="1207"/>
      <c r="F1139" s="1232"/>
    </row>
    <row r="1140" spans="1:6">
      <c r="A1140" s="1219"/>
      <c r="B1140" s="1178"/>
      <c r="C1140" s="1219"/>
      <c r="D1140" s="1178"/>
      <c r="E1140" s="1207"/>
      <c r="F1140" s="1232"/>
    </row>
    <row r="1141" spans="1:6">
      <c r="A1141" s="1219"/>
      <c r="B1141" s="1178"/>
      <c r="C1141" s="1219"/>
      <c r="D1141" s="1178"/>
      <c r="E1141" s="1207"/>
      <c r="F1141" s="1232"/>
    </row>
    <row r="1142" spans="1:6">
      <c r="A1142" s="1219"/>
      <c r="B1142" s="1178"/>
      <c r="C1142" s="1219"/>
      <c r="D1142" s="1178"/>
      <c r="E1142" s="1207"/>
      <c r="F1142" s="1232"/>
    </row>
    <row r="1143" spans="1:6">
      <c r="A1143" s="1219"/>
      <c r="B1143" s="1178"/>
      <c r="C1143" s="1219"/>
      <c r="D1143" s="1178"/>
      <c r="E1143" s="1207"/>
      <c r="F1143" s="1232"/>
    </row>
    <row r="1144" spans="1:6">
      <c r="A1144" s="1219"/>
      <c r="B1144" s="1178"/>
      <c r="C1144" s="1219"/>
      <c r="D1144" s="1178"/>
      <c r="E1144" s="1207"/>
      <c r="F1144" s="1232"/>
    </row>
    <row r="1145" spans="1:6">
      <c r="A1145" s="1219"/>
      <c r="B1145" s="1178"/>
      <c r="C1145" s="1219"/>
      <c r="D1145" s="1178"/>
      <c r="E1145" s="1207"/>
      <c r="F1145" s="1232"/>
    </row>
    <row r="1146" spans="1:6">
      <c r="A1146" s="1219"/>
      <c r="B1146" s="1178"/>
      <c r="C1146" s="1219"/>
      <c r="D1146" s="1178"/>
      <c r="E1146" s="1207"/>
      <c r="F1146" s="1232"/>
    </row>
    <row r="1147" spans="1:6">
      <c r="A1147" s="1219"/>
      <c r="B1147" s="1178"/>
      <c r="C1147" s="1219"/>
      <c r="D1147" s="1178"/>
      <c r="E1147" s="1207"/>
      <c r="F1147" s="1232"/>
    </row>
    <row r="1148" spans="1:6">
      <c r="A1148" s="1219"/>
      <c r="B1148" s="1178"/>
      <c r="C1148" s="1219"/>
      <c r="D1148" s="1178"/>
      <c r="E1148" s="1207"/>
      <c r="F1148" s="1232"/>
    </row>
    <row r="1149" spans="1:6">
      <c r="A1149" s="1219"/>
      <c r="B1149" s="1178"/>
      <c r="C1149" s="1219"/>
      <c r="D1149" s="1178"/>
      <c r="E1149" s="1207"/>
      <c r="F1149" s="1232"/>
    </row>
    <row r="1150" spans="1:6">
      <c r="A1150" s="1219"/>
      <c r="B1150" s="1178"/>
      <c r="C1150" s="1219"/>
      <c r="D1150" s="1178"/>
      <c r="E1150" s="1207"/>
      <c r="F1150" s="1232"/>
    </row>
    <row r="1151" spans="1:6">
      <c r="A1151" s="1219"/>
      <c r="B1151" s="1178"/>
      <c r="C1151" s="1219"/>
      <c r="D1151" s="1178"/>
      <c r="E1151" s="1207"/>
      <c r="F1151" s="1232"/>
    </row>
    <row r="1152" spans="1:6">
      <c r="A1152" s="1219"/>
      <c r="B1152" s="1178"/>
      <c r="C1152" s="1219"/>
      <c r="D1152" s="1178"/>
      <c r="E1152" s="1207"/>
      <c r="F1152" s="1232"/>
    </row>
    <row r="1153" spans="1:6">
      <c r="A1153" s="1219"/>
      <c r="B1153" s="1178"/>
      <c r="C1153" s="1219"/>
      <c r="D1153" s="1178"/>
      <c r="E1153" s="1207"/>
      <c r="F1153" s="1232"/>
    </row>
    <row r="1154" spans="1:6">
      <c r="A1154" s="1219"/>
      <c r="B1154" s="1178"/>
      <c r="C1154" s="1219"/>
      <c r="D1154" s="1178"/>
      <c r="E1154" s="1207"/>
      <c r="F1154" s="1232"/>
    </row>
    <row r="1155" spans="1:6">
      <c r="A1155" s="1219"/>
      <c r="B1155" s="1178"/>
      <c r="C1155" s="1219"/>
      <c r="D1155" s="1178"/>
      <c r="E1155" s="1207"/>
      <c r="F1155" s="1232"/>
    </row>
    <row r="1156" spans="1:6">
      <c r="A1156" s="1219"/>
      <c r="B1156" s="1178"/>
      <c r="C1156" s="1219"/>
      <c r="D1156" s="1178"/>
      <c r="E1156" s="1207"/>
      <c r="F1156" s="1232"/>
    </row>
    <row r="1157" spans="1:6">
      <c r="A1157" s="1219"/>
      <c r="B1157" s="1178"/>
      <c r="C1157" s="1219"/>
      <c r="D1157" s="1178"/>
      <c r="E1157" s="1207"/>
      <c r="F1157" s="1232"/>
    </row>
    <row r="1158" spans="1:6">
      <c r="A1158" s="1219"/>
      <c r="B1158" s="1178"/>
      <c r="C1158" s="1219"/>
      <c r="D1158" s="1178"/>
      <c r="E1158" s="1207"/>
      <c r="F1158" s="1232"/>
    </row>
    <row r="1159" spans="1:6">
      <c r="A1159" s="1219"/>
      <c r="B1159" s="1178"/>
      <c r="C1159" s="1219"/>
      <c r="D1159" s="1178"/>
      <c r="E1159" s="1207"/>
      <c r="F1159" s="1232"/>
    </row>
    <row r="1160" spans="1:6">
      <c r="A1160" s="1219"/>
      <c r="B1160" s="1178"/>
      <c r="C1160" s="1219"/>
      <c r="D1160" s="1178"/>
      <c r="E1160" s="1207"/>
      <c r="F1160" s="1232"/>
    </row>
    <row r="1161" spans="1:6">
      <c r="A1161" s="1219"/>
      <c r="B1161" s="1178"/>
      <c r="C1161" s="1219"/>
      <c r="D1161" s="1178"/>
      <c r="E1161" s="1207"/>
      <c r="F1161" s="1232"/>
    </row>
    <row r="1162" spans="1:6">
      <c r="A1162" s="1219"/>
      <c r="B1162" s="1178"/>
      <c r="C1162" s="1219"/>
      <c r="D1162" s="1178"/>
      <c r="E1162" s="1207"/>
      <c r="F1162" s="1232"/>
    </row>
    <row r="1163" spans="1:6">
      <c r="A1163" s="1219"/>
      <c r="B1163" s="1178"/>
      <c r="C1163" s="1219"/>
      <c r="D1163" s="1178"/>
      <c r="E1163" s="1207"/>
      <c r="F1163" s="1232"/>
    </row>
    <row r="1164" spans="1:6">
      <c r="A1164" s="1219"/>
      <c r="B1164" s="1178"/>
      <c r="C1164" s="1219"/>
      <c r="D1164" s="1178"/>
      <c r="E1164" s="1207"/>
      <c r="F1164" s="1232"/>
    </row>
    <row r="1165" spans="1:6">
      <c r="A1165" s="1219"/>
      <c r="B1165" s="1178"/>
      <c r="C1165" s="1219"/>
      <c r="D1165" s="1178"/>
      <c r="E1165" s="1207"/>
      <c r="F1165" s="1232"/>
    </row>
    <row r="1166" spans="1:6">
      <c r="A1166" s="1219"/>
      <c r="B1166" s="1178"/>
      <c r="C1166" s="1219"/>
      <c r="D1166" s="1178"/>
      <c r="E1166" s="1207"/>
      <c r="F1166" s="1232"/>
    </row>
    <row r="1167" spans="1:6">
      <c r="A1167" s="1219"/>
      <c r="B1167" s="1178"/>
      <c r="C1167" s="1219"/>
      <c r="D1167" s="1178"/>
      <c r="E1167" s="1207"/>
      <c r="F1167" s="1232"/>
    </row>
    <row r="1168" spans="1:6">
      <c r="A1168" s="1219"/>
      <c r="B1168" s="1178"/>
      <c r="C1168" s="1219"/>
      <c r="D1168" s="1178"/>
      <c r="E1168" s="1207"/>
      <c r="F1168" s="1232"/>
    </row>
    <row r="1169" spans="1:6">
      <c r="A1169" s="1219"/>
      <c r="B1169" s="1178"/>
      <c r="C1169" s="1219"/>
      <c r="D1169" s="1178"/>
      <c r="E1169" s="1207"/>
      <c r="F1169" s="1232"/>
    </row>
    <row r="1170" spans="1:6">
      <c r="A1170" s="1219"/>
      <c r="B1170" s="1178"/>
      <c r="C1170" s="1219"/>
      <c r="D1170" s="1178"/>
      <c r="E1170" s="1207"/>
      <c r="F1170" s="1232"/>
    </row>
    <row r="1171" spans="1:6">
      <c r="A1171" s="1219"/>
      <c r="B1171" s="1178"/>
      <c r="C1171" s="1219"/>
      <c r="D1171" s="1178"/>
      <c r="E1171" s="1207"/>
      <c r="F1171" s="1232"/>
    </row>
    <row r="1172" spans="1:6">
      <c r="A1172" s="1219"/>
      <c r="B1172" s="1178"/>
      <c r="C1172" s="1219"/>
      <c r="D1172" s="1178"/>
      <c r="E1172" s="1207"/>
      <c r="F1172" s="1232"/>
    </row>
    <row r="1173" spans="1:6">
      <c r="A1173" s="1219"/>
      <c r="B1173" s="1178"/>
      <c r="C1173" s="1219"/>
      <c r="D1173" s="1178"/>
      <c r="E1173" s="1207"/>
      <c r="F1173" s="1232"/>
    </row>
    <row r="1174" spans="1:6">
      <c r="A1174" s="1219"/>
      <c r="B1174" s="1178"/>
      <c r="C1174" s="1219"/>
      <c r="D1174" s="1178"/>
      <c r="E1174" s="1207"/>
      <c r="F1174" s="1232"/>
    </row>
    <row r="1175" spans="1:6">
      <c r="A1175" s="1219"/>
      <c r="B1175" s="1178"/>
      <c r="C1175" s="1219"/>
      <c r="D1175" s="1178"/>
      <c r="E1175" s="1207"/>
      <c r="F1175" s="1232"/>
    </row>
    <row r="1176" spans="1:6">
      <c r="A1176" s="1219"/>
      <c r="B1176" s="1178"/>
      <c r="C1176" s="1219"/>
      <c r="D1176" s="1178"/>
      <c r="E1176" s="1207"/>
      <c r="F1176" s="1232"/>
    </row>
    <row r="1177" spans="1:6">
      <c r="A1177" s="1219"/>
      <c r="B1177" s="1178"/>
      <c r="C1177" s="1219"/>
      <c r="D1177" s="1178"/>
      <c r="E1177" s="1207"/>
      <c r="F1177" s="1232"/>
    </row>
    <row r="1178" spans="1:6">
      <c r="A1178" s="1219"/>
      <c r="B1178" s="1178"/>
      <c r="C1178" s="1219"/>
      <c r="D1178" s="1178"/>
      <c r="E1178" s="1207"/>
      <c r="F1178" s="1232"/>
    </row>
    <row r="1179" spans="1:6">
      <c r="A1179" s="1219"/>
      <c r="B1179" s="1178"/>
      <c r="C1179" s="1219"/>
      <c r="D1179" s="1178"/>
      <c r="E1179" s="1207"/>
      <c r="F1179" s="1232"/>
    </row>
    <row r="1180" spans="1:6">
      <c r="A1180" s="1219"/>
      <c r="B1180" s="1178"/>
      <c r="C1180" s="1219"/>
      <c r="D1180" s="1178"/>
      <c r="E1180" s="1207"/>
      <c r="F1180" s="1232"/>
    </row>
    <row r="1181" spans="1:6">
      <c r="A1181" s="1219"/>
      <c r="B1181" s="1178"/>
      <c r="C1181" s="1219"/>
      <c r="D1181" s="1178"/>
      <c r="E1181" s="1207"/>
      <c r="F1181" s="1232"/>
    </row>
    <row r="1182" spans="1:6">
      <c r="A1182" s="1219"/>
      <c r="B1182" s="1178"/>
      <c r="C1182" s="1219"/>
      <c r="D1182" s="1178"/>
      <c r="E1182" s="1207"/>
      <c r="F1182" s="1232"/>
    </row>
    <row r="1183" spans="1:6">
      <c r="A1183" s="1219"/>
      <c r="B1183" s="1178"/>
      <c r="C1183" s="1219"/>
      <c r="D1183" s="1178"/>
      <c r="E1183" s="1207"/>
      <c r="F1183" s="1232"/>
    </row>
    <row r="1184" spans="1:6">
      <c r="A1184" s="1219"/>
      <c r="B1184" s="1178"/>
      <c r="C1184" s="1219"/>
      <c r="D1184" s="1178"/>
      <c r="E1184" s="1207"/>
      <c r="F1184" s="1232"/>
    </row>
    <row r="1185" spans="1:6">
      <c r="A1185" s="1219"/>
      <c r="B1185" s="1178"/>
      <c r="C1185" s="1219"/>
      <c r="D1185" s="1178"/>
      <c r="E1185" s="1207"/>
      <c r="F1185" s="1232"/>
    </row>
    <row r="1186" spans="1:6">
      <c r="A1186" s="1219"/>
      <c r="B1186" s="1178"/>
      <c r="C1186" s="1219"/>
      <c r="D1186" s="1178"/>
      <c r="E1186" s="1207"/>
      <c r="F1186" s="1232"/>
    </row>
    <row r="1187" spans="1:6">
      <c r="A1187" s="1219"/>
      <c r="B1187" s="1178"/>
      <c r="C1187" s="1219"/>
      <c r="D1187" s="1178"/>
      <c r="E1187" s="1207"/>
      <c r="F1187" s="1232"/>
    </row>
    <row r="1188" spans="1:6">
      <c r="A1188" s="1219"/>
      <c r="B1188" s="1178"/>
      <c r="C1188" s="1219"/>
      <c r="D1188" s="1178"/>
      <c r="E1188" s="1207"/>
      <c r="F1188" s="1232"/>
    </row>
    <row r="1189" spans="1:6">
      <c r="A1189" s="1219"/>
      <c r="B1189" s="1178"/>
      <c r="C1189" s="1219"/>
      <c r="D1189" s="1178"/>
      <c r="E1189" s="1207"/>
      <c r="F1189" s="1232"/>
    </row>
    <row r="1190" spans="1:6">
      <c r="A1190" s="1219"/>
      <c r="B1190" s="1178"/>
      <c r="C1190" s="1219"/>
      <c r="D1190" s="1178"/>
      <c r="E1190" s="1207"/>
      <c r="F1190" s="1232"/>
    </row>
    <row r="1191" spans="1:6">
      <c r="A1191" s="1219"/>
      <c r="B1191" s="1178"/>
      <c r="C1191" s="1219"/>
      <c r="D1191" s="1178"/>
      <c r="E1191" s="1207"/>
      <c r="F1191" s="1232"/>
    </row>
    <row r="1192" spans="1:6">
      <c r="A1192" s="1219"/>
      <c r="B1192" s="1178"/>
      <c r="C1192" s="1219"/>
      <c r="D1192" s="1178"/>
      <c r="E1192" s="1207"/>
      <c r="F1192" s="1232"/>
    </row>
    <row r="1193" spans="1:6">
      <c r="A1193" s="1219"/>
      <c r="B1193" s="1178"/>
      <c r="C1193" s="1219"/>
      <c r="D1193" s="1178"/>
      <c r="E1193" s="1207"/>
      <c r="F1193" s="1232"/>
    </row>
    <row r="1194" spans="1:6">
      <c r="A1194" s="1219"/>
      <c r="B1194" s="1178"/>
      <c r="C1194" s="1219"/>
      <c r="D1194" s="1178"/>
      <c r="E1194" s="1207"/>
      <c r="F1194" s="1232"/>
    </row>
    <row r="1195" spans="1:6">
      <c r="A1195" s="1219"/>
      <c r="B1195" s="1178"/>
      <c r="C1195" s="1219"/>
      <c r="D1195" s="1178"/>
      <c r="E1195" s="1207"/>
      <c r="F1195" s="1232"/>
    </row>
    <row r="1196" spans="1:6">
      <c r="A1196" s="1219"/>
      <c r="B1196" s="1178"/>
      <c r="C1196" s="1219"/>
      <c r="D1196" s="1178"/>
      <c r="E1196" s="1207"/>
      <c r="F1196" s="1232"/>
    </row>
    <row r="1197" spans="1:6">
      <c r="A1197" s="1219"/>
      <c r="B1197" s="1178"/>
      <c r="C1197" s="1219"/>
      <c r="D1197" s="1178"/>
      <c r="E1197" s="1207"/>
      <c r="F1197" s="1232"/>
    </row>
    <row r="1198" spans="1:6">
      <c r="A1198" s="1219"/>
      <c r="B1198" s="1178"/>
      <c r="C1198" s="1219"/>
      <c r="D1198" s="1178"/>
      <c r="E1198" s="1207"/>
      <c r="F1198" s="1232"/>
    </row>
    <row r="1199" spans="1:6">
      <c r="A1199" s="1219"/>
      <c r="B1199" s="1178"/>
      <c r="C1199" s="1219"/>
      <c r="D1199" s="1178"/>
      <c r="E1199" s="1207"/>
      <c r="F1199" s="1232"/>
    </row>
    <row r="1200" spans="1:6">
      <c r="A1200" s="1219"/>
      <c r="B1200" s="1178"/>
      <c r="C1200" s="1219"/>
      <c r="D1200" s="1178"/>
      <c r="E1200" s="1207"/>
      <c r="F1200" s="1232"/>
    </row>
    <row r="1201" spans="1:6">
      <c r="A1201" s="1219"/>
      <c r="B1201" s="1178"/>
      <c r="C1201" s="1219"/>
      <c r="D1201" s="1178"/>
      <c r="E1201" s="1207"/>
      <c r="F1201" s="1232"/>
    </row>
    <row r="1202" spans="1:6">
      <c r="A1202" s="1219"/>
      <c r="B1202" s="1178"/>
      <c r="C1202" s="1219"/>
      <c r="D1202" s="1178"/>
      <c r="E1202" s="1207"/>
      <c r="F1202" s="1232"/>
    </row>
    <row r="1203" spans="1:6">
      <c r="A1203" s="1219"/>
      <c r="B1203" s="1178"/>
      <c r="C1203" s="1219"/>
      <c r="D1203" s="1178"/>
      <c r="E1203" s="1207"/>
      <c r="F1203" s="1232"/>
    </row>
    <row r="1204" spans="1:6">
      <c r="A1204" s="1219"/>
      <c r="B1204" s="1178"/>
      <c r="C1204" s="1219"/>
      <c r="D1204" s="1178"/>
      <c r="E1204" s="1207"/>
      <c r="F1204" s="1232"/>
    </row>
    <row r="1205" spans="1:6">
      <c r="A1205" s="1219"/>
      <c r="B1205" s="1178"/>
      <c r="C1205" s="1219"/>
      <c r="D1205" s="1178"/>
      <c r="E1205" s="1207"/>
      <c r="F1205" s="1232"/>
    </row>
    <row r="1206" spans="1:6">
      <c r="A1206" s="1219"/>
      <c r="B1206" s="1178"/>
      <c r="C1206" s="1219"/>
      <c r="D1206" s="1178"/>
      <c r="E1206" s="1207"/>
      <c r="F1206" s="1232"/>
    </row>
    <row r="1207" spans="1:6">
      <c r="A1207" s="1219"/>
      <c r="B1207" s="1178"/>
      <c r="C1207" s="1219"/>
      <c r="D1207" s="1178"/>
      <c r="E1207" s="1207"/>
      <c r="F1207" s="1232"/>
    </row>
    <row r="1208" spans="1:6">
      <c r="A1208" s="1219"/>
      <c r="B1208" s="1178"/>
      <c r="C1208" s="1219"/>
      <c r="D1208" s="1178"/>
      <c r="E1208" s="1207"/>
      <c r="F1208" s="1232"/>
    </row>
    <row r="1209" spans="1:6">
      <c r="A1209" s="1219"/>
      <c r="B1209" s="1178"/>
      <c r="C1209" s="1219"/>
      <c r="D1209" s="1178"/>
      <c r="E1209" s="1207"/>
      <c r="F1209" s="1232"/>
    </row>
    <row r="1210" spans="1:6">
      <c r="A1210" s="1219"/>
      <c r="B1210" s="1178"/>
      <c r="C1210" s="1219"/>
      <c r="D1210" s="1178"/>
      <c r="E1210" s="1207"/>
      <c r="F1210" s="1232"/>
    </row>
    <row r="1211" spans="1:6">
      <c r="A1211" s="1219"/>
      <c r="B1211" s="1178"/>
      <c r="C1211" s="1219"/>
      <c r="D1211" s="1178"/>
      <c r="E1211" s="1207"/>
      <c r="F1211" s="1232"/>
    </row>
    <row r="1212" spans="1:6">
      <c r="A1212" s="1219"/>
      <c r="B1212" s="1178"/>
      <c r="C1212" s="1219"/>
      <c r="D1212" s="1178"/>
      <c r="E1212" s="1207"/>
      <c r="F1212" s="1232"/>
    </row>
    <row r="1213" spans="1:6">
      <c r="A1213" s="1219"/>
      <c r="B1213" s="1178"/>
      <c r="C1213" s="1219"/>
      <c r="D1213" s="1178"/>
      <c r="E1213" s="1207"/>
      <c r="F1213" s="1232"/>
    </row>
    <row r="1214" spans="1:6">
      <c r="A1214" s="1219"/>
      <c r="B1214" s="1178"/>
      <c r="C1214" s="1219"/>
      <c r="D1214" s="1178"/>
      <c r="E1214" s="1207"/>
      <c r="F1214" s="1232"/>
    </row>
    <row r="1215" spans="1:6">
      <c r="A1215" s="1219"/>
      <c r="B1215" s="1178"/>
      <c r="C1215" s="1219"/>
      <c r="D1215" s="1178"/>
      <c r="E1215" s="1207"/>
      <c r="F1215" s="1232"/>
    </row>
    <row r="1216" spans="1:6">
      <c r="A1216" s="1219"/>
      <c r="B1216" s="1178"/>
      <c r="C1216" s="1219"/>
      <c r="D1216" s="1178"/>
      <c r="E1216" s="1207"/>
      <c r="F1216" s="1232"/>
    </row>
    <row r="1217" spans="1:6">
      <c r="A1217" s="1219"/>
      <c r="B1217" s="1178"/>
      <c r="C1217" s="1219"/>
      <c r="D1217" s="1178"/>
      <c r="E1217" s="1207"/>
      <c r="F1217" s="1232"/>
    </row>
    <row r="1218" spans="1:6">
      <c r="A1218" s="1219"/>
      <c r="B1218" s="1178"/>
      <c r="C1218" s="1219"/>
      <c r="D1218" s="1178"/>
      <c r="E1218" s="1207"/>
      <c r="F1218" s="1232"/>
    </row>
    <row r="1219" spans="1:6">
      <c r="A1219" s="1219"/>
      <c r="B1219" s="1178"/>
      <c r="C1219" s="1219"/>
      <c r="D1219" s="1178"/>
      <c r="E1219" s="1207"/>
      <c r="F1219" s="1232"/>
    </row>
    <row r="1220" spans="1:6">
      <c r="A1220" s="1219"/>
      <c r="B1220" s="1178"/>
      <c r="C1220" s="1219"/>
      <c r="D1220" s="1178"/>
      <c r="E1220" s="1207"/>
      <c r="F1220" s="1232"/>
    </row>
    <row r="1221" spans="1:6">
      <c r="A1221" s="1219"/>
      <c r="B1221" s="1178"/>
      <c r="C1221" s="1219"/>
      <c r="D1221" s="1178"/>
      <c r="E1221" s="1207"/>
      <c r="F1221" s="1232"/>
    </row>
    <row r="1222" spans="1:6">
      <c r="A1222" s="1219"/>
      <c r="B1222" s="1178"/>
      <c r="C1222" s="1219"/>
      <c r="D1222" s="1178"/>
      <c r="E1222" s="1207"/>
      <c r="F1222" s="1232"/>
    </row>
    <row r="1223" spans="1:6">
      <c r="A1223" s="1219"/>
      <c r="B1223" s="1178"/>
      <c r="C1223" s="1219"/>
      <c r="D1223" s="1178"/>
      <c r="E1223" s="1207"/>
      <c r="F1223" s="1232"/>
    </row>
    <row r="1224" spans="1:6">
      <c r="A1224" s="1219"/>
      <c r="B1224" s="1178"/>
      <c r="C1224" s="1219"/>
      <c r="D1224" s="1178"/>
      <c r="E1224" s="1207"/>
      <c r="F1224" s="1232"/>
    </row>
    <row r="1225" spans="1:6">
      <c r="A1225" s="1219"/>
      <c r="B1225" s="1178"/>
      <c r="C1225" s="1219"/>
      <c r="D1225" s="1178"/>
      <c r="E1225" s="1207"/>
      <c r="F1225" s="1232"/>
    </row>
    <row r="1226" spans="1:6">
      <c r="A1226" s="1219"/>
      <c r="B1226" s="1178"/>
      <c r="C1226" s="1219"/>
      <c r="D1226" s="1178"/>
      <c r="E1226" s="1207"/>
      <c r="F1226" s="1232"/>
    </row>
    <row r="1227" spans="1:6">
      <c r="A1227" s="1219"/>
      <c r="B1227" s="1178"/>
      <c r="C1227" s="1219"/>
      <c r="D1227" s="1178"/>
      <c r="E1227" s="1207"/>
      <c r="F1227" s="1232"/>
    </row>
    <row r="1228" spans="1:6">
      <c r="A1228" s="1219"/>
      <c r="B1228" s="1178"/>
      <c r="C1228" s="1219"/>
      <c r="D1228" s="1178"/>
      <c r="E1228" s="1207"/>
      <c r="F1228" s="1232"/>
    </row>
    <row r="1229" spans="1:6">
      <c r="A1229" s="1219"/>
      <c r="B1229" s="1178"/>
      <c r="C1229" s="1219"/>
      <c r="D1229" s="1178"/>
      <c r="E1229" s="1207"/>
      <c r="F1229" s="1232"/>
    </row>
    <row r="1230" spans="1:6">
      <c r="A1230" s="1219"/>
      <c r="B1230" s="1178"/>
      <c r="C1230" s="1219"/>
      <c r="D1230" s="1178"/>
      <c r="E1230" s="1207"/>
      <c r="F1230" s="1232"/>
    </row>
    <row r="1231" spans="1:6">
      <c r="A1231" s="1219"/>
      <c r="B1231" s="1178"/>
      <c r="C1231" s="1219"/>
      <c r="D1231" s="1178"/>
      <c r="E1231" s="1207"/>
      <c r="F1231" s="1232"/>
    </row>
    <row r="1232" spans="1:6">
      <c r="A1232" s="1219"/>
      <c r="B1232" s="1178"/>
      <c r="C1232" s="1219"/>
      <c r="D1232" s="1178"/>
      <c r="E1232" s="1207"/>
      <c r="F1232" s="1232"/>
    </row>
    <row r="1233" spans="1:6">
      <c r="A1233" s="1219"/>
      <c r="B1233" s="1178"/>
      <c r="C1233" s="1219"/>
      <c r="D1233" s="1178"/>
      <c r="E1233" s="1207"/>
      <c r="F1233" s="1232"/>
    </row>
    <row r="1234" spans="1:6">
      <c r="A1234" s="1219"/>
      <c r="B1234" s="1178"/>
      <c r="C1234" s="1219"/>
      <c r="D1234" s="1178"/>
      <c r="E1234" s="1207"/>
      <c r="F1234" s="1232"/>
    </row>
    <row r="1235" spans="1:6">
      <c r="A1235" s="1219"/>
      <c r="B1235" s="1178"/>
      <c r="C1235" s="1219"/>
      <c r="D1235" s="1178"/>
      <c r="E1235" s="1207"/>
      <c r="F1235" s="1232"/>
    </row>
    <row r="1236" spans="1:6">
      <c r="A1236" s="1219"/>
      <c r="B1236" s="1178"/>
      <c r="C1236" s="1219"/>
      <c r="D1236" s="1178"/>
      <c r="E1236" s="1207"/>
      <c r="F1236" s="1232"/>
    </row>
    <row r="1237" spans="1:6">
      <c r="A1237" s="1219"/>
      <c r="B1237" s="1178"/>
      <c r="C1237" s="1219"/>
      <c r="D1237" s="1178"/>
      <c r="E1237" s="1207"/>
      <c r="F1237" s="1232"/>
    </row>
    <row r="1238" spans="1:6">
      <c r="A1238" s="1219"/>
      <c r="B1238" s="1178"/>
      <c r="C1238" s="1219"/>
      <c r="D1238" s="1178"/>
      <c r="E1238" s="1207"/>
      <c r="F1238" s="1232"/>
    </row>
    <row r="1239" spans="1:6">
      <c r="A1239" s="1219"/>
      <c r="B1239" s="1178"/>
      <c r="C1239" s="1219"/>
      <c r="D1239" s="1178"/>
      <c r="E1239" s="1207"/>
      <c r="F1239" s="1232"/>
    </row>
    <row r="1240" spans="1:6">
      <c r="A1240" s="1219"/>
      <c r="B1240" s="1178"/>
      <c r="C1240" s="1219"/>
      <c r="D1240" s="1178"/>
      <c r="E1240" s="1207"/>
      <c r="F1240" s="1232"/>
    </row>
    <row r="1241" spans="1:6">
      <c r="A1241" s="1219"/>
      <c r="B1241" s="1178"/>
      <c r="C1241" s="1219"/>
      <c r="D1241" s="1178"/>
      <c r="E1241" s="1207"/>
      <c r="F1241" s="1232"/>
    </row>
    <row r="1242" spans="1:6">
      <c r="A1242" s="1219"/>
      <c r="B1242" s="1178"/>
      <c r="C1242" s="1219"/>
      <c r="D1242" s="1178"/>
      <c r="E1242" s="1207"/>
      <c r="F1242" s="1232"/>
    </row>
    <row r="1243" spans="1:6">
      <c r="A1243" s="1219"/>
      <c r="B1243" s="1178"/>
      <c r="C1243" s="1219"/>
      <c r="D1243" s="1178"/>
      <c r="E1243" s="1207"/>
      <c r="F1243" s="1232"/>
    </row>
    <row r="1244" spans="1:6">
      <c r="A1244" s="1219"/>
      <c r="B1244" s="1178"/>
      <c r="C1244" s="1219"/>
      <c r="D1244" s="1178"/>
      <c r="E1244" s="1207"/>
      <c r="F1244" s="1232"/>
    </row>
    <row r="1245" spans="1:6">
      <c r="A1245" s="1219"/>
      <c r="B1245" s="1178"/>
      <c r="C1245" s="1219"/>
      <c r="D1245" s="1178"/>
      <c r="E1245" s="1207"/>
      <c r="F1245" s="1232"/>
    </row>
    <row r="1246" spans="1:6">
      <c r="A1246" s="1219"/>
      <c r="B1246" s="1178"/>
      <c r="C1246" s="1219"/>
      <c r="D1246" s="1178"/>
      <c r="E1246" s="1207"/>
      <c r="F1246" s="1232"/>
    </row>
    <row r="1247" spans="1:6">
      <c r="A1247" s="1219"/>
      <c r="B1247" s="1178"/>
      <c r="C1247" s="1219"/>
      <c r="D1247" s="1178"/>
      <c r="E1247" s="1207"/>
      <c r="F1247" s="1232"/>
    </row>
    <row r="1248" spans="1:6">
      <c r="A1248" s="1219"/>
      <c r="B1248" s="1178"/>
      <c r="C1248" s="1219"/>
      <c r="D1248" s="1178"/>
      <c r="E1248" s="1207"/>
      <c r="F1248" s="1232"/>
    </row>
    <row r="1249" spans="1:6">
      <c r="A1249" s="1219"/>
      <c r="B1249" s="1178"/>
      <c r="C1249" s="1219"/>
      <c r="D1249" s="1178"/>
      <c r="E1249" s="1207"/>
      <c r="F1249" s="1232"/>
    </row>
    <row r="1250" spans="1:6">
      <c r="A1250" s="1219"/>
      <c r="B1250" s="1178"/>
      <c r="C1250" s="1219"/>
      <c r="D1250" s="1178"/>
      <c r="E1250" s="1207"/>
      <c r="F1250" s="1232"/>
    </row>
    <row r="1251" spans="1:6">
      <c r="A1251" s="1219"/>
      <c r="B1251" s="1178"/>
      <c r="C1251" s="1219"/>
      <c r="D1251" s="1178"/>
      <c r="E1251" s="1207"/>
      <c r="F1251" s="1232"/>
    </row>
    <row r="1252" spans="1:6">
      <c r="A1252" s="1219"/>
      <c r="B1252" s="1178"/>
      <c r="C1252" s="1219"/>
      <c r="D1252" s="1178"/>
      <c r="E1252" s="1207"/>
      <c r="F1252" s="1232"/>
    </row>
    <row r="1253" spans="1:6">
      <c r="A1253" s="1219"/>
      <c r="B1253" s="1178"/>
      <c r="C1253" s="1219"/>
      <c r="D1253" s="1178"/>
      <c r="E1253" s="1207"/>
      <c r="F1253" s="1232"/>
    </row>
    <row r="1254" spans="1:6">
      <c r="A1254" s="1219"/>
      <c r="B1254" s="1178"/>
      <c r="C1254" s="1219"/>
      <c r="D1254" s="1178"/>
      <c r="E1254" s="1207"/>
      <c r="F1254" s="1232"/>
    </row>
    <row r="1255" spans="1:6">
      <c r="A1255" s="1219"/>
      <c r="B1255" s="1178"/>
      <c r="C1255" s="1219"/>
      <c r="D1255" s="1178"/>
      <c r="E1255" s="1207"/>
      <c r="F1255" s="1232"/>
    </row>
    <row r="1256" spans="1:6">
      <c r="A1256" s="1219"/>
      <c r="B1256" s="1178"/>
      <c r="C1256" s="1219"/>
      <c r="D1256" s="1178"/>
      <c r="E1256" s="1207"/>
      <c r="F1256" s="1232"/>
    </row>
    <row r="1257" spans="1:6">
      <c r="A1257" s="1219"/>
      <c r="B1257" s="1178"/>
      <c r="C1257" s="1219"/>
      <c r="D1257" s="1178"/>
      <c r="E1257" s="1207"/>
      <c r="F1257" s="1232"/>
    </row>
    <row r="1258" spans="1:6">
      <c r="A1258" s="1219"/>
      <c r="B1258" s="1178"/>
      <c r="C1258" s="1219"/>
      <c r="D1258" s="1178"/>
      <c r="E1258" s="1207"/>
      <c r="F1258" s="1232"/>
    </row>
    <row r="1259" spans="1:6">
      <c r="A1259" s="1219"/>
      <c r="B1259" s="1178"/>
      <c r="C1259" s="1219"/>
      <c r="D1259" s="1178"/>
      <c r="E1259" s="1207"/>
      <c r="F1259" s="1232"/>
    </row>
    <row r="1260" spans="1:6">
      <c r="A1260" s="1219"/>
      <c r="B1260" s="1178"/>
      <c r="C1260" s="1219"/>
      <c r="D1260" s="1178"/>
      <c r="E1260" s="1207"/>
      <c r="F1260" s="1232"/>
    </row>
    <row r="1261" spans="1:6">
      <c r="A1261" s="1219"/>
      <c r="B1261" s="1178"/>
      <c r="C1261" s="1219"/>
      <c r="D1261" s="1178"/>
      <c r="E1261" s="1207"/>
      <c r="F1261" s="1232"/>
    </row>
    <row r="1262" spans="1:6">
      <c r="A1262" s="1219"/>
      <c r="B1262" s="1178"/>
      <c r="C1262" s="1219"/>
      <c r="D1262" s="1178"/>
      <c r="E1262" s="1207"/>
      <c r="F1262" s="1232"/>
    </row>
    <row r="1263" spans="1:6">
      <c r="A1263" s="1219"/>
      <c r="B1263" s="1178"/>
      <c r="C1263" s="1219"/>
      <c r="D1263" s="1178"/>
      <c r="E1263" s="1207"/>
      <c r="F1263" s="1232"/>
    </row>
    <row r="1264" spans="1:6">
      <c r="A1264" s="1219"/>
      <c r="B1264" s="1178"/>
      <c r="C1264" s="1219"/>
      <c r="D1264" s="1178"/>
      <c r="E1264" s="1207"/>
      <c r="F1264" s="1232"/>
    </row>
    <row r="1265" spans="1:6">
      <c r="A1265" s="1219"/>
      <c r="B1265" s="1178"/>
      <c r="C1265" s="1219"/>
      <c r="D1265" s="1178"/>
      <c r="E1265" s="1207"/>
      <c r="F1265" s="1232"/>
    </row>
    <row r="1266" spans="1:6">
      <c r="A1266" s="1219"/>
      <c r="B1266" s="1178"/>
      <c r="C1266" s="1219"/>
      <c r="D1266" s="1178"/>
      <c r="E1266" s="1207"/>
      <c r="F1266" s="1232"/>
    </row>
    <row r="1267" spans="1:6">
      <c r="A1267" s="1219"/>
      <c r="B1267" s="1178"/>
      <c r="C1267" s="1219"/>
      <c r="D1267" s="1178"/>
      <c r="E1267" s="1207"/>
      <c r="F1267" s="1232"/>
    </row>
    <row r="1268" spans="1:6">
      <c r="A1268" s="1219"/>
      <c r="B1268" s="1178"/>
      <c r="C1268" s="1219"/>
      <c r="D1268" s="1178"/>
      <c r="E1268" s="1207"/>
      <c r="F1268" s="1232"/>
    </row>
    <row r="1269" spans="1:6">
      <c r="A1269" s="1219"/>
      <c r="B1269" s="1178"/>
      <c r="C1269" s="1219"/>
      <c r="D1269" s="1178"/>
      <c r="E1269" s="1207"/>
      <c r="F1269" s="1232"/>
    </row>
    <row r="1270" spans="1:6">
      <c r="A1270" s="1219"/>
      <c r="B1270" s="1178"/>
      <c r="C1270" s="1219"/>
      <c r="D1270" s="1178"/>
      <c r="E1270" s="1207"/>
      <c r="F1270" s="1232"/>
    </row>
    <row r="1271" spans="1:6">
      <c r="A1271" s="1219"/>
      <c r="B1271" s="1178"/>
      <c r="C1271" s="1219"/>
      <c r="D1271" s="1178"/>
      <c r="E1271" s="1207"/>
      <c r="F1271" s="1232"/>
    </row>
    <row r="1272" spans="1:6">
      <c r="A1272" s="1219"/>
      <c r="B1272" s="1178"/>
      <c r="C1272" s="1219"/>
      <c r="D1272" s="1178"/>
      <c r="E1272" s="1207"/>
      <c r="F1272" s="1232"/>
    </row>
    <row r="1273" spans="1:6">
      <c r="A1273" s="1219"/>
      <c r="B1273" s="1178"/>
      <c r="C1273" s="1219"/>
      <c r="D1273" s="1178"/>
      <c r="E1273" s="1207"/>
      <c r="F1273" s="1232"/>
    </row>
    <row r="1274" spans="1:6">
      <c r="A1274" s="1219"/>
      <c r="B1274" s="1178"/>
      <c r="C1274" s="1219"/>
      <c r="D1274" s="1178"/>
      <c r="E1274" s="1207"/>
      <c r="F1274" s="1232"/>
    </row>
    <row r="1275" spans="1:6">
      <c r="A1275" s="1219"/>
      <c r="B1275" s="1178"/>
      <c r="C1275" s="1219"/>
      <c r="D1275" s="1178"/>
      <c r="E1275" s="1207"/>
      <c r="F1275" s="1232"/>
    </row>
    <row r="1276" spans="1:6">
      <c r="A1276" s="1219"/>
      <c r="B1276" s="1178"/>
      <c r="C1276" s="1219"/>
      <c r="D1276" s="1178"/>
      <c r="E1276" s="1207"/>
      <c r="F1276" s="1232"/>
    </row>
    <row r="1277" spans="1:6">
      <c r="A1277" s="1219"/>
      <c r="B1277" s="1178"/>
      <c r="C1277" s="1219"/>
      <c r="D1277" s="1178"/>
      <c r="E1277" s="1207"/>
      <c r="F1277" s="1232"/>
    </row>
    <row r="1278" spans="1:6">
      <c r="A1278" s="1219"/>
      <c r="B1278" s="1178"/>
      <c r="C1278" s="1219"/>
      <c r="D1278" s="1178"/>
      <c r="E1278" s="1207"/>
      <c r="F1278" s="1232"/>
    </row>
    <row r="1279" spans="1:6">
      <c r="A1279" s="1219"/>
      <c r="B1279" s="1178"/>
      <c r="C1279" s="1219"/>
      <c r="D1279" s="1178"/>
      <c r="E1279" s="1207"/>
      <c r="F1279" s="1232"/>
    </row>
    <row r="1280" spans="1:6">
      <c r="A1280" s="1219"/>
      <c r="B1280" s="1178"/>
      <c r="C1280" s="1219"/>
      <c r="D1280" s="1178"/>
      <c r="E1280" s="1207"/>
      <c r="F1280" s="1232"/>
    </row>
    <row r="1281" spans="1:6">
      <c r="A1281" s="1219"/>
      <c r="B1281" s="1178"/>
      <c r="C1281" s="1219"/>
      <c r="D1281" s="1178"/>
      <c r="E1281" s="1207"/>
      <c r="F1281" s="1232"/>
    </row>
    <row r="1282" spans="1:6">
      <c r="A1282" s="1219"/>
      <c r="B1282" s="1178"/>
      <c r="C1282" s="1219"/>
      <c r="D1282" s="1178"/>
      <c r="E1282" s="1207"/>
      <c r="F1282" s="1232"/>
    </row>
    <row r="1283" spans="1:6">
      <c r="A1283" s="1219"/>
      <c r="B1283" s="1178"/>
      <c r="C1283" s="1219"/>
      <c r="D1283" s="1178"/>
      <c r="E1283" s="1207"/>
      <c r="F1283" s="1232"/>
    </row>
    <row r="1284" spans="1:6">
      <c r="A1284" s="1219"/>
      <c r="B1284" s="1178"/>
      <c r="C1284" s="1219"/>
      <c r="D1284" s="1178"/>
      <c r="E1284" s="1207"/>
      <c r="F1284" s="1232"/>
    </row>
    <row r="1285" spans="1:6">
      <c r="A1285" s="1219"/>
      <c r="B1285" s="1178"/>
      <c r="C1285" s="1219"/>
      <c r="D1285" s="1178"/>
      <c r="E1285" s="1207"/>
      <c r="F1285" s="1232"/>
    </row>
    <row r="1286" spans="1:6">
      <c r="A1286" s="1219"/>
      <c r="B1286" s="1178"/>
      <c r="C1286" s="1219"/>
      <c r="D1286" s="1178"/>
      <c r="E1286" s="1207"/>
      <c r="F1286" s="1232"/>
    </row>
    <row r="1287" spans="1:6">
      <c r="A1287" s="1219"/>
      <c r="B1287" s="1178"/>
      <c r="C1287" s="1219"/>
      <c r="D1287" s="1178"/>
      <c r="E1287" s="1207"/>
      <c r="F1287" s="1232"/>
    </row>
    <row r="1288" spans="1:6">
      <c r="A1288" s="1219"/>
      <c r="B1288" s="1178"/>
      <c r="C1288" s="1219"/>
      <c r="D1288" s="1178"/>
      <c r="E1288" s="1207"/>
      <c r="F1288" s="1232"/>
    </row>
    <row r="1289" spans="1:6">
      <c r="A1289" s="1219"/>
      <c r="B1289" s="1178"/>
      <c r="C1289" s="1219"/>
      <c r="D1289" s="1178"/>
      <c r="E1289" s="1207"/>
      <c r="F1289" s="1232"/>
    </row>
    <row r="1290" spans="1:6">
      <c r="A1290" s="1219"/>
      <c r="B1290" s="1178"/>
      <c r="C1290" s="1219"/>
      <c r="D1290" s="1178"/>
      <c r="E1290" s="1207"/>
      <c r="F1290" s="1232"/>
    </row>
    <row r="1291" spans="1:6">
      <c r="A1291" s="1219"/>
      <c r="B1291" s="1178"/>
      <c r="C1291" s="1219"/>
      <c r="D1291" s="1178"/>
      <c r="E1291" s="1207"/>
      <c r="F1291" s="1232"/>
    </row>
    <row r="1292" spans="1:6">
      <c r="A1292" s="1219"/>
      <c r="B1292" s="1178"/>
      <c r="C1292" s="1219"/>
      <c r="D1292" s="1178"/>
      <c r="E1292" s="1207"/>
      <c r="F1292" s="1232"/>
    </row>
    <row r="1293" spans="1:6">
      <c r="A1293" s="1219"/>
      <c r="B1293" s="1178"/>
      <c r="C1293" s="1219"/>
      <c r="D1293" s="1178"/>
      <c r="E1293" s="1207"/>
      <c r="F1293" s="1232"/>
    </row>
    <row r="1294" spans="1:6">
      <c r="A1294" s="1219"/>
      <c r="B1294" s="1178"/>
      <c r="C1294" s="1219"/>
      <c r="D1294" s="1178"/>
      <c r="E1294" s="1207"/>
      <c r="F1294" s="1232"/>
    </row>
    <row r="1295" spans="1:6">
      <c r="A1295" s="1219"/>
      <c r="B1295" s="1178"/>
      <c r="C1295" s="1219"/>
      <c r="D1295" s="1178"/>
      <c r="E1295" s="1207"/>
      <c r="F1295" s="1232"/>
    </row>
    <row r="1296" spans="1:6">
      <c r="A1296" s="1219"/>
      <c r="B1296" s="1178"/>
      <c r="C1296" s="1219"/>
      <c r="D1296" s="1178"/>
      <c r="E1296" s="1207"/>
      <c r="F1296" s="1232"/>
    </row>
    <row r="1297" spans="1:6">
      <c r="A1297" s="1219"/>
      <c r="B1297" s="1178"/>
      <c r="C1297" s="1219"/>
      <c r="D1297" s="1178"/>
      <c r="E1297" s="1207"/>
      <c r="F1297" s="1232"/>
    </row>
    <row r="1298" spans="1:6">
      <c r="A1298" s="1219"/>
      <c r="B1298" s="1178"/>
      <c r="C1298" s="1219"/>
      <c r="D1298" s="1178"/>
      <c r="E1298" s="1207"/>
      <c r="F1298" s="1232"/>
    </row>
    <row r="1299" spans="1:6">
      <c r="A1299" s="1219"/>
      <c r="B1299" s="1178"/>
      <c r="C1299" s="1219"/>
      <c r="D1299" s="1178"/>
      <c r="E1299" s="1207"/>
      <c r="F1299" s="1232"/>
    </row>
    <row r="1300" spans="1:6">
      <c r="A1300" s="1219"/>
      <c r="B1300" s="1178"/>
      <c r="C1300" s="1219"/>
      <c r="D1300" s="1178"/>
      <c r="E1300" s="1207"/>
      <c r="F1300" s="1232"/>
    </row>
    <row r="1301" spans="1:6">
      <c r="A1301" s="1219"/>
      <c r="B1301" s="1178"/>
      <c r="C1301" s="1219"/>
      <c r="D1301" s="1178"/>
      <c r="E1301" s="1207"/>
      <c r="F1301" s="1232"/>
    </row>
    <row r="1302" spans="1:6">
      <c r="A1302" s="1219"/>
      <c r="B1302" s="1178"/>
      <c r="C1302" s="1219"/>
      <c r="D1302" s="1178"/>
      <c r="E1302" s="1207"/>
      <c r="F1302" s="1232"/>
    </row>
    <row r="1303" spans="1:6">
      <c r="A1303" s="1219"/>
      <c r="B1303" s="1178"/>
      <c r="C1303" s="1219"/>
      <c r="D1303" s="1178"/>
      <c r="E1303" s="1207"/>
      <c r="F1303" s="1232"/>
    </row>
    <row r="1304" spans="1:6">
      <c r="A1304" s="1219"/>
      <c r="B1304" s="1178"/>
      <c r="C1304" s="1219"/>
      <c r="D1304" s="1178"/>
      <c r="E1304" s="1207"/>
      <c r="F1304" s="1232"/>
    </row>
    <row r="1305" spans="1:6">
      <c r="A1305" s="1219"/>
      <c r="B1305" s="1178"/>
      <c r="C1305" s="1219"/>
      <c r="D1305" s="1178"/>
      <c r="E1305" s="1207"/>
      <c r="F1305" s="1232"/>
    </row>
    <row r="1306" spans="1:6">
      <c r="A1306" s="1219"/>
      <c r="B1306" s="1178"/>
      <c r="C1306" s="1219"/>
      <c r="D1306" s="1178"/>
      <c r="E1306" s="1207"/>
      <c r="F1306" s="1232"/>
    </row>
    <row r="1307" spans="1:6">
      <c r="A1307" s="1219"/>
      <c r="B1307" s="1178"/>
      <c r="C1307" s="1219"/>
      <c r="D1307" s="1178"/>
      <c r="E1307" s="1207"/>
      <c r="F1307" s="1232"/>
    </row>
    <row r="1308" spans="1:6">
      <c r="A1308" s="1219"/>
      <c r="B1308" s="1178"/>
      <c r="C1308" s="1219"/>
      <c r="D1308" s="1178"/>
      <c r="E1308" s="1207"/>
      <c r="F1308" s="1232"/>
    </row>
    <row r="1309" spans="1:6">
      <c r="A1309" s="1219"/>
      <c r="B1309" s="1178"/>
      <c r="C1309" s="1219"/>
      <c r="D1309" s="1178"/>
      <c r="E1309" s="1207"/>
      <c r="F1309" s="1232"/>
    </row>
    <row r="1310" spans="1:6">
      <c r="A1310" s="1219"/>
      <c r="B1310" s="1178"/>
      <c r="C1310" s="1219"/>
      <c r="D1310" s="1178"/>
      <c r="E1310" s="1207"/>
      <c r="F1310" s="1232"/>
    </row>
    <row r="1311" spans="1:6">
      <c r="A1311" s="1219"/>
      <c r="B1311" s="1178"/>
      <c r="C1311" s="1219"/>
      <c r="D1311" s="1178"/>
      <c r="E1311" s="1207"/>
      <c r="F1311" s="1232"/>
    </row>
    <row r="1312" spans="1:6">
      <c r="A1312" s="1219"/>
      <c r="B1312" s="1178"/>
      <c r="C1312" s="1219"/>
      <c r="D1312" s="1178"/>
      <c r="E1312" s="1207"/>
      <c r="F1312" s="1232"/>
    </row>
    <row r="1313" spans="1:6">
      <c r="A1313" s="1219"/>
      <c r="B1313" s="1178"/>
      <c r="C1313" s="1219"/>
      <c r="D1313" s="1178"/>
      <c r="E1313" s="1207"/>
      <c r="F1313" s="1232"/>
    </row>
    <row r="1314" spans="1:6">
      <c r="A1314" s="1219"/>
      <c r="B1314" s="1178"/>
      <c r="C1314" s="1219"/>
      <c r="D1314" s="1178"/>
      <c r="E1314" s="1207"/>
      <c r="F1314" s="1232"/>
    </row>
    <row r="1315" spans="1:6">
      <c r="A1315" s="1219"/>
      <c r="B1315" s="1178"/>
      <c r="C1315" s="1219"/>
      <c r="D1315" s="1178"/>
      <c r="E1315" s="1207"/>
      <c r="F1315" s="1232"/>
    </row>
    <row r="1316" spans="1:6">
      <c r="A1316" s="1219"/>
      <c r="B1316" s="1178"/>
      <c r="C1316" s="1219"/>
      <c r="D1316" s="1178"/>
      <c r="E1316" s="1207"/>
      <c r="F1316" s="1232"/>
    </row>
    <row r="1317" spans="1:6">
      <c r="A1317" s="1219"/>
      <c r="B1317" s="1178"/>
      <c r="C1317" s="1219"/>
      <c r="D1317" s="1178"/>
      <c r="E1317" s="1207"/>
      <c r="F1317" s="1232"/>
    </row>
    <row r="1318" spans="1:6">
      <c r="A1318" s="1219"/>
      <c r="B1318" s="1178"/>
      <c r="C1318" s="1219"/>
      <c r="D1318" s="1178"/>
      <c r="E1318" s="1207"/>
      <c r="F1318" s="1232"/>
    </row>
    <row r="1319" spans="1:6">
      <c r="A1319" s="1219"/>
      <c r="B1319" s="1178"/>
      <c r="C1319" s="1219"/>
      <c r="D1319" s="1178"/>
      <c r="E1319" s="1207"/>
      <c r="F1319" s="1232"/>
    </row>
    <row r="1320" spans="1:6">
      <c r="A1320" s="1219"/>
      <c r="B1320" s="1178"/>
      <c r="C1320" s="1219"/>
      <c r="D1320" s="1178"/>
      <c r="E1320" s="1207"/>
      <c r="F1320" s="1232"/>
    </row>
    <row r="1321" spans="1:6">
      <c r="A1321" s="1219"/>
      <c r="B1321" s="1178"/>
      <c r="C1321" s="1219"/>
      <c r="D1321" s="1178"/>
      <c r="E1321" s="1207"/>
      <c r="F1321" s="1232"/>
    </row>
    <row r="1322" spans="1:6">
      <c r="A1322" s="1219"/>
      <c r="B1322" s="1178"/>
      <c r="C1322" s="1219"/>
      <c r="D1322" s="1178"/>
      <c r="E1322" s="1207"/>
      <c r="F1322" s="1232"/>
    </row>
    <row r="1323" spans="1:6">
      <c r="A1323" s="1219"/>
      <c r="B1323" s="1178"/>
      <c r="C1323" s="1219"/>
      <c r="D1323" s="1178"/>
      <c r="E1323" s="1207"/>
      <c r="F1323" s="1232"/>
    </row>
    <row r="1324" spans="1:6">
      <c r="A1324" s="1219"/>
      <c r="B1324" s="1178"/>
      <c r="C1324" s="1219"/>
      <c r="D1324" s="1178"/>
      <c r="E1324" s="1207"/>
      <c r="F1324" s="1232"/>
    </row>
    <row r="1325" spans="1:6">
      <c r="A1325" s="1219"/>
      <c r="B1325" s="1178"/>
      <c r="C1325" s="1219"/>
      <c r="D1325" s="1178"/>
      <c r="E1325" s="1207"/>
      <c r="F1325" s="1232"/>
    </row>
    <row r="1326" spans="1:6">
      <c r="A1326" s="1219"/>
      <c r="B1326" s="1178"/>
      <c r="C1326" s="1219"/>
      <c r="D1326" s="1178"/>
      <c r="E1326" s="1207"/>
      <c r="F1326" s="1232"/>
    </row>
    <row r="1327" spans="1:6">
      <c r="A1327" s="1219"/>
      <c r="B1327" s="1178"/>
      <c r="C1327" s="1219"/>
      <c r="D1327" s="1178"/>
      <c r="E1327" s="1207"/>
      <c r="F1327" s="1232"/>
    </row>
    <row r="1328" spans="1:6">
      <c r="A1328" s="1219"/>
      <c r="B1328" s="1178"/>
      <c r="C1328" s="1219"/>
      <c r="D1328" s="1178"/>
      <c r="E1328" s="1207"/>
      <c r="F1328" s="1232"/>
    </row>
    <row r="1329" spans="1:6">
      <c r="A1329" s="1219"/>
      <c r="B1329" s="1178"/>
      <c r="C1329" s="1219"/>
      <c r="D1329" s="1178"/>
      <c r="E1329" s="1207"/>
      <c r="F1329" s="1232"/>
    </row>
    <row r="1330" spans="1:6">
      <c r="A1330" s="1219"/>
      <c r="B1330" s="1178"/>
      <c r="C1330" s="1219"/>
      <c r="D1330" s="1178"/>
      <c r="E1330" s="1207"/>
      <c r="F1330" s="1232"/>
    </row>
    <row r="1331" spans="1:6">
      <c r="A1331" s="1219"/>
      <c r="B1331" s="1178"/>
      <c r="C1331" s="1219"/>
      <c r="D1331" s="1178"/>
      <c r="E1331" s="1207"/>
      <c r="F1331" s="1232"/>
    </row>
    <row r="1332" spans="1:6">
      <c r="A1332" s="1219"/>
      <c r="B1332" s="1178"/>
      <c r="C1332" s="1219"/>
      <c r="D1332" s="1178"/>
      <c r="E1332" s="1207"/>
      <c r="F1332" s="1232"/>
    </row>
    <row r="1333" spans="1:6">
      <c r="A1333" s="1219"/>
      <c r="B1333" s="1178"/>
      <c r="C1333" s="1219"/>
      <c r="D1333" s="1178"/>
      <c r="E1333" s="1207"/>
      <c r="F1333" s="1232"/>
    </row>
    <row r="1334" spans="1:6">
      <c r="A1334" s="1219"/>
      <c r="B1334" s="1178"/>
      <c r="C1334" s="1219"/>
      <c r="D1334" s="1178"/>
      <c r="E1334" s="1207"/>
      <c r="F1334" s="1232"/>
    </row>
    <row r="1335" spans="1:6">
      <c r="A1335" s="1219"/>
      <c r="B1335" s="1178"/>
      <c r="C1335" s="1219"/>
      <c r="D1335" s="1178"/>
      <c r="E1335" s="1207"/>
      <c r="F1335" s="1232"/>
    </row>
    <row r="1336" spans="1:6">
      <c r="A1336" s="1219"/>
      <c r="B1336" s="1178"/>
      <c r="C1336" s="1219"/>
      <c r="D1336" s="1178"/>
      <c r="E1336" s="1207"/>
      <c r="F1336" s="1232"/>
    </row>
    <row r="1337" spans="1:6">
      <c r="A1337" s="1219"/>
      <c r="B1337" s="1178"/>
      <c r="C1337" s="1219"/>
      <c r="D1337" s="1178"/>
      <c r="E1337" s="1207"/>
      <c r="F1337" s="1232"/>
    </row>
    <row r="1338" spans="1:6">
      <c r="A1338" s="1219"/>
      <c r="B1338" s="1178"/>
      <c r="C1338" s="1219"/>
      <c r="D1338" s="1178"/>
      <c r="E1338" s="1207"/>
      <c r="F1338" s="1232"/>
    </row>
    <row r="1339" spans="1:6">
      <c r="A1339" s="1219"/>
      <c r="B1339" s="1178"/>
      <c r="C1339" s="1219"/>
      <c r="D1339" s="1178"/>
      <c r="E1339" s="1207"/>
      <c r="F1339" s="1232"/>
    </row>
    <row r="1340" spans="1:6">
      <c r="A1340" s="1219"/>
      <c r="B1340" s="1178"/>
      <c r="C1340" s="1219"/>
      <c r="D1340" s="1178"/>
      <c r="E1340" s="1207"/>
      <c r="F1340" s="1232"/>
    </row>
    <row r="1341" spans="1:6">
      <c r="A1341" s="1219"/>
      <c r="B1341" s="1178"/>
      <c r="C1341" s="1219"/>
      <c r="D1341" s="1178"/>
      <c r="E1341" s="1207"/>
      <c r="F1341" s="1232"/>
    </row>
    <row r="1342" spans="1:6">
      <c r="A1342" s="1219"/>
      <c r="B1342" s="1178"/>
      <c r="C1342" s="1219"/>
      <c r="D1342" s="1178"/>
      <c r="E1342" s="1207"/>
      <c r="F1342" s="1232"/>
    </row>
    <row r="1343" spans="1:6">
      <c r="A1343" s="1219"/>
      <c r="B1343" s="1178"/>
      <c r="C1343" s="1219"/>
      <c r="D1343" s="1178"/>
      <c r="E1343" s="1207"/>
      <c r="F1343" s="1232"/>
    </row>
    <row r="1344" spans="1:6">
      <c r="A1344" s="1219"/>
      <c r="B1344" s="1178"/>
      <c r="C1344" s="1219"/>
      <c r="D1344" s="1178"/>
      <c r="E1344" s="1207"/>
      <c r="F1344" s="1232"/>
    </row>
    <row r="1345" spans="1:6">
      <c r="A1345" s="1219"/>
      <c r="B1345" s="1178"/>
      <c r="C1345" s="1219"/>
      <c r="D1345" s="1178"/>
      <c r="E1345" s="1207"/>
      <c r="F1345" s="1232"/>
    </row>
    <row r="1346" spans="1:6">
      <c r="A1346" s="1219"/>
      <c r="B1346" s="1178"/>
      <c r="C1346" s="1219"/>
      <c r="D1346" s="1178"/>
      <c r="E1346" s="1207"/>
      <c r="F1346" s="1232"/>
    </row>
    <row r="1347" spans="1:6">
      <c r="A1347" s="1219"/>
      <c r="B1347" s="1178"/>
      <c r="C1347" s="1219"/>
      <c r="D1347" s="1178"/>
      <c r="E1347" s="1207"/>
      <c r="F1347" s="1232"/>
    </row>
    <row r="1348" spans="1:6">
      <c r="A1348" s="1219"/>
      <c r="B1348" s="1178"/>
      <c r="C1348" s="1219"/>
      <c r="D1348" s="1178"/>
      <c r="E1348" s="1207"/>
      <c r="F1348" s="1232"/>
    </row>
    <row r="1349" spans="1:6">
      <c r="A1349" s="1219"/>
      <c r="B1349" s="1178"/>
      <c r="C1349" s="1219"/>
      <c r="D1349" s="1178"/>
      <c r="E1349" s="1207"/>
      <c r="F1349" s="1232"/>
    </row>
    <row r="1350" spans="1:6">
      <c r="A1350" s="1219"/>
      <c r="B1350" s="1178"/>
      <c r="C1350" s="1219"/>
      <c r="D1350" s="1178"/>
      <c r="E1350" s="1207"/>
      <c r="F1350" s="1232"/>
    </row>
    <row r="1351" spans="1:6">
      <c r="A1351" s="1219"/>
      <c r="B1351" s="1178"/>
      <c r="C1351" s="1219"/>
      <c r="D1351" s="1178"/>
      <c r="E1351" s="1207"/>
      <c r="F1351" s="1232"/>
    </row>
    <row r="1352" spans="1:6">
      <c r="A1352" s="1219"/>
      <c r="B1352" s="1178"/>
      <c r="C1352" s="1219"/>
      <c r="D1352" s="1178"/>
      <c r="E1352" s="1207"/>
      <c r="F1352" s="1232"/>
    </row>
    <row r="1353" spans="1:6">
      <c r="A1353" s="1219"/>
      <c r="B1353" s="1178"/>
      <c r="C1353" s="1219"/>
      <c r="D1353" s="1178"/>
      <c r="E1353" s="1207"/>
      <c r="F1353" s="1232"/>
    </row>
    <row r="1354" spans="1:6">
      <c r="A1354" s="1219"/>
      <c r="B1354" s="1178"/>
      <c r="C1354" s="1219"/>
      <c r="D1354" s="1178"/>
      <c r="E1354" s="1207"/>
      <c r="F1354" s="1232"/>
    </row>
    <row r="1355" spans="1:6">
      <c r="A1355" s="1219"/>
      <c r="B1355" s="1178"/>
      <c r="C1355" s="1219"/>
      <c r="D1355" s="1178"/>
      <c r="E1355" s="1207"/>
      <c r="F1355" s="1232"/>
    </row>
    <row r="1356" spans="1:6">
      <c r="A1356" s="1219"/>
      <c r="B1356" s="1178"/>
      <c r="C1356" s="1219"/>
      <c r="D1356" s="1178"/>
      <c r="E1356" s="1207"/>
      <c r="F1356" s="1232"/>
    </row>
    <row r="1357" spans="1:6">
      <c r="A1357" s="1219"/>
      <c r="B1357" s="1178"/>
      <c r="C1357" s="1219"/>
      <c r="D1357" s="1178"/>
      <c r="E1357" s="1207"/>
      <c r="F1357" s="1232"/>
    </row>
    <row r="1358" spans="1:6">
      <c r="A1358" s="1219"/>
      <c r="B1358" s="1178"/>
      <c r="C1358" s="1219"/>
      <c r="D1358" s="1178"/>
      <c r="E1358" s="1207"/>
      <c r="F1358" s="1232"/>
    </row>
    <row r="1359" spans="1:6">
      <c r="A1359" s="1219"/>
      <c r="B1359" s="1178"/>
      <c r="C1359" s="1219"/>
      <c r="D1359" s="1178"/>
      <c r="E1359" s="1207"/>
      <c r="F1359" s="1232"/>
    </row>
    <row r="1360" spans="1:6">
      <c r="A1360" s="1219"/>
      <c r="B1360" s="1178"/>
      <c r="C1360" s="1219"/>
      <c r="D1360" s="1178"/>
      <c r="E1360" s="1207"/>
      <c r="F1360" s="1232"/>
    </row>
    <row r="1361" spans="1:6">
      <c r="A1361" s="1219"/>
      <c r="B1361" s="1178"/>
      <c r="C1361" s="1219"/>
      <c r="D1361" s="1178"/>
      <c r="E1361" s="1207"/>
      <c r="F1361" s="1232"/>
    </row>
    <row r="1362" spans="1:6">
      <c r="A1362" s="1219"/>
      <c r="B1362" s="1178"/>
      <c r="C1362" s="1219"/>
      <c r="D1362" s="1178"/>
      <c r="E1362" s="1207"/>
      <c r="F1362" s="1232"/>
    </row>
    <row r="1363" spans="1:6">
      <c r="A1363" s="1219"/>
      <c r="B1363" s="1178"/>
      <c r="C1363" s="1219"/>
      <c r="D1363" s="1178"/>
      <c r="E1363" s="1207"/>
      <c r="F1363" s="1232"/>
    </row>
    <row r="1364" spans="1:6">
      <c r="A1364" s="1219"/>
      <c r="B1364" s="1178"/>
      <c r="C1364" s="1219"/>
      <c r="D1364" s="1178"/>
      <c r="E1364" s="1207"/>
      <c r="F1364" s="1232"/>
    </row>
    <row r="1365" spans="1:6">
      <c r="A1365" s="1219"/>
      <c r="B1365" s="1178"/>
      <c r="C1365" s="1219"/>
      <c r="D1365" s="1178"/>
      <c r="E1365" s="1207"/>
      <c r="F1365" s="1232"/>
    </row>
    <row r="1366" spans="1:6">
      <c r="A1366" s="1219"/>
      <c r="B1366" s="1178"/>
      <c r="C1366" s="1219"/>
      <c r="D1366" s="1178"/>
      <c r="E1366" s="1207"/>
      <c r="F1366" s="1232"/>
    </row>
    <row r="1367" spans="1:6">
      <c r="A1367" s="1219"/>
      <c r="B1367" s="1178"/>
      <c r="C1367" s="1219"/>
      <c r="D1367" s="1178"/>
      <c r="E1367" s="1207"/>
      <c r="F1367" s="1232"/>
    </row>
    <row r="1368" spans="1:6">
      <c r="A1368" s="1219"/>
      <c r="B1368" s="1178"/>
      <c r="C1368" s="1219"/>
      <c r="D1368" s="1178"/>
      <c r="E1368" s="1207"/>
      <c r="F1368" s="1232"/>
    </row>
    <row r="1369" spans="1:6">
      <c r="A1369" s="1219"/>
      <c r="B1369" s="1178"/>
      <c r="C1369" s="1219"/>
      <c r="D1369" s="1178"/>
      <c r="E1369" s="1207"/>
      <c r="F1369" s="1232"/>
    </row>
    <row r="1370" spans="1:6">
      <c r="A1370" s="1219"/>
      <c r="B1370" s="1178"/>
      <c r="C1370" s="1219"/>
      <c r="D1370" s="1178"/>
      <c r="E1370" s="1207"/>
      <c r="F1370" s="1232"/>
    </row>
    <row r="1371" spans="1:6">
      <c r="A1371" s="1219"/>
      <c r="B1371" s="1178"/>
      <c r="C1371" s="1219"/>
      <c r="D1371" s="1178"/>
      <c r="E1371" s="1207"/>
      <c r="F1371" s="1232"/>
    </row>
    <row r="1372" spans="1:6">
      <c r="A1372" s="1219"/>
      <c r="B1372" s="1178"/>
      <c r="C1372" s="1219"/>
      <c r="D1372" s="1178"/>
      <c r="E1372" s="1207"/>
      <c r="F1372" s="1232"/>
    </row>
    <row r="1373" spans="1:6">
      <c r="A1373" s="1219"/>
      <c r="B1373" s="1178"/>
      <c r="C1373" s="1219"/>
      <c r="D1373" s="1178"/>
      <c r="E1373" s="1207"/>
      <c r="F1373" s="1232"/>
    </row>
    <row r="1374" spans="1:6">
      <c r="A1374" s="1219"/>
      <c r="B1374" s="1178"/>
      <c r="C1374" s="1219"/>
      <c r="D1374" s="1178"/>
      <c r="E1374" s="1207"/>
      <c r="F1374" s="1232"/>
    </row>
    <row r="1375" spans="1:6">
      <c r="A1375" s="1219"/>
      <c r="B1375" s="1178"/>
      <c r="C1375" s="1219"/>
      <c r="D1375" s="1178"/>
      <c r="E1375" s="1207"/>
      <c r="F1375" s="1232"/>
    </row>
    <row r="1376" spans="1:6">
      <c r="A1376" s="1219"/>
      <c r="B1376" s="1178"/>
      <c r="C1376" s="1219"/>
      <c r="D1376" s="1178"/>
      <c r="E1376" s="1207"/>
      <c r="F1376" s="1232"/>
    </row>
    <row r="1377" spans="1:6">
      <c r="A1377" s="1219"/>
      <c r="B1377" s="1178"/>
      <c r="C1377" s="1219"/>
      <c r="D1377" s="1178"/>
      <c r="E1377" s="1207"/>
      <c r="F1377" s="1232"/>
    </row>
    <row r="1378" spans="1:6">
      <c r="A1378" s="1219"/>
      <c r="B1378" s="1178"/>
      <c r="C1378" s="1219"/>
      <c r="D1378" s="1178"/>
      <c r="E1378" s="1207"/>
      <c r="F1378" s="1232"/>
    </row>
    <row r="1379" spans="1:6">
      <c r="A1379" s="1219"/>
      <c r="B1379" s="1178"/>
      <c r="C1379" s="1219"/>
      <c r="D1379" s="1178"/>
      <c r="E1379" s="1207"/>
      <c r="F1379" s="1232"/>
    </row>
    <row r="1380" spans="1:6">
      <c r="A1380" s="1219"/>
      <c r="B1380" s="1178"/>
      <c r="C1380" s="1219"/>
      <c r="D1380" s="1178"/>
      <c r="E1380" s="1207"/>
      <c r="F1380" s="1232"/>
    </row>
    <row r="1381" spans="1:6">
      <c r="A1381" s="1219"/>
      <c r="B1381" s="1178"/>
      <c r="C1381" s="1219"/>
      <c r="D1381" s="1178"/>
      <c r="E1381" s="1207"/>
      <c r="F1381" s="1232"/>
    </row>
    <row r="1382" spans="1:6">
      <c r="A1382" s="1219"/>
      <c r="B1382" s="1178"/>
      <c r="C1382" s="1219"/>
      <c r="D1382" s="1178"/>
      <c r="E1382" s="1207"/>
      <c r="F1382" s="1232"/>
    </row>
    <row r="1383" spans="1:6">
      <c r="A1383" s="1219"/>
      <c r="B1383" s="1178"/>
      <c r="C1383" s="1219"/>
      <c r="D1383" s="1178"/>
      <c r="E1383" s="1207"/>
      <c r="F1383" s="1232"/>
    </row>
    <row r="1384" spans="1:6">
      <c r="A1384" s="1219"/>
      <c r="B1384" s="1178"/>
      <c r="C1384" s="1219"/>
      <c r="D1384" s="1178"/>
      <c r="E1384" s="1207"/>
      <c r="F1384" s="1232"/>
    </row>
    <row r="1385" spans="1:6">
      <c r="A1385" s="1219"/>
      <c r="B1385" s="1178"/>
      <c r="C1385" s="1219"/>
      <c r="D1385" s="1178"/>
      <c r="E1385" s="1207"/>
      <c r="F1385" s="1232"/>
    </row>
    <row r="1386" spans="1:6">
      <c r="A1386" s="1219"/>
      <c r="B1386" s="1178"/>
      <c r="C1386" s="1219"/>
      <c r="D1386" s="1178"/>
      <c r="E1386" s="1207"/>
      <c r="F1386" s="1232"/>
    </row>
    <row r="1387" spans="1:6">
      <c r="A1387" s="1219"/>
      <c r="B1387" s="1178"/>
      <c r="C1387" s="1219"/>
      <c r="D1387" s="1178"/>
      <c r="E1387" s="1207"/>
      <c r="F1387" s="1232"/>
    </row>
    <row r="1388" spans="1:6">
      <c r="A1388" s="1219"/>
      <c r="B1388" s="1178"/>
      <c r="C1388" s="1219"/>
      <c r="D1388" s="1178"/>
      <c r="E1388" s="1207"/>
      <c r="F1388" s="1232"/>
    </row>
    <row r="1389" spans="1:6">
      <c r="A1389" s="1219"/>
      <c r="B1389" s="1178"/>
      <c r="C1389" s="1219"/>
      <c r="D1389" s="1178"/>
      <c r="E1389" s="1207"/>
      <c r="F1389" s="1232"/>
    </row>
    <row r="1390" spans="1:6">
      <c r="A1390" s="1219"/>
      <c r="B1390" s="1178"/>
      <c r="C1390" s="1219"/>
      <c r="D1390" s="1178"/>
      <c r="E1390" s="1207"/>
      <c r="F1390" s="1232"/>
    </row>
    <row r="1391" spans="1:6">
      <c r="A1391" s="1219"/>
      <c r="B1391" s="1178"/>
      <c r="C1391" s="1219"/>
      <c r="D1391" s="1178"/>
      <c r="E1391" s="1207"/>
      <c r="F1391" s="1232"/>
    </row>
    <row r="1392" spans="1:6">
      <c r="A1392" s="1219"/>
      <c r="B1392" s="1178"/>
      <c r="C1392" s="1219"/>
      <c r="D1392" s="1178"/>
      <c r="E1392" s="1207"/>
      <c r="F1392" s="1232"/>
    </row>
    <row r="1393" spans="1:6">
      <c r="A1393" s="1219"/>
      <c r="B1393" s="1178"/>
      <c r="C1393" s="1219"/>
      <c r="D1393" s="1178"/>
      <c r="E1393" s="1207"/>
      <c r="F1393" s="1232"/>
    </row>
    <row r="1394" spans="1:6">
      <c r="A1394" s="1219"/>
      <c r="B1394" s="1178"/>
      <c r="C1394" s="1219"/>
      <c r="D1394" s="1178"/>
      <c r="E1394" s="1207"/>
      <c r="F1394" s="1232"/>
    </row>
    <row r="1395" spans="1:6">
      <c r="A1395" s="1219"/>
      <c r="B1395" s="1178"/>
      <c r="C1395" s="1219"/>
      <c r="D1395" s="1178"/>
      <c r="E1395" s="1207"/>
      <c r="F1395" s="1232"/>
    </row>
    <row r="1396" spans="1:6">
      <c r="A1396" s="1219"/>
      <c r="B1396" s="1178"/>
      <c r="C1396" s="1219"/>
      <c r="D1396" s="1178"/>
      <c r="E1396" s="1207"/>
      <c r="F1396" s="1232"/>
    </row>
    <row r="1397" spans="1:6">
      <c r="A1397" s="1219"/>
      <c r="B1397" s="1178"/>
      <c r="C1397" s="1219"/>
      <c r="D1397" s="1178"/>
      <c r="E1397" s="1207"/>
      <c r="F1397" s="1232"/>
    </row>
    <row r="1398" spans="1:6">
      <c r="A1398" s="1219"/>
      <c r="B1398" s="1178"/>
      <c r="C1398" s="1219"/>
      <c r="D1398" s="1178"/>
      <c r="E1398" s="1207"/>
      <c r="F1398" s="1232"/>
    </row>
    <row r="1399" spans="1:6">
      <c r="A1399" s="1219"/>
      <c r="B1399" s="1178"/>
      <c r="C1399" s="1219"/>
      <c r="D1399" s="1178"/>
      <c r="E1399" s="1207"/>
      <c r="F1399" s="1232"/>
    </row>
    <row r="1400" spans="1:6">
      <c r="A1400" s="1219"/>
      <c r="B1400" s="1178"/>
      <c r="C1400" s="1219"/>
      <c r="D1400" s="1178"/>
      <c r="E1400" s="1207"/>
      <c r="F1400" s="1232"/>
    </row>
    <row r="1401" spans="1:6">
      <c r="A1401" s="1219"/>
      <c r="B1401" s="1178"/>
      <c r="C1401" s="1219"/>
      <c r="D1401" s="1178"/>
      <c r="E1401" s="1207"/>
      <c r="F1401" s="1232"/>
    </row>
    <row r="1402" spans="1:6">
      <c r="A1402" s="1219"/>
      <c r="B1402" s="1178"/>
      <c r="C1402" s="1219"/>
      <c r="D1402" s="1178"/>
      <c r="E1402" s="1207"/>
      <c r="F1402" s="1232"/>
    </row>
    <row r="1403" spans="1:6">
      <c r="A1403" s="1219"/>
      <c r="B1403" s="1178"/>
      <c r="C1403" s="1219"/>
      <c r="D1403" s="1178"/>
      <c r="E1403" s="1207"/>
      <c r="F1403" s="1232"/>
    </row>
    <row r="1404" spans="1:6">
      <c r="A1404" s="1219"/>
      <c r="B1404" s="1178"/>
      <c r="C1404" s="1219"/>
      <c r="D1404" s="1178"/>
      <c r="E1404" s="1207"/>
      <c r="F1404" s="1232"/>
    </row>
    <row r="1405" spans="1:6">
      <c r="A1405" s="1219"/>
      <c r="B1405" s="1178"/>
      <c r="C1405" s="1219"/>
      <c r="D1405" s="1178"/>
      <c r="E1405" s="1207"/>
      <c r="F1405" s="1232"/>
    </row>
    <row r="1406" spans="1:6">
      <c r="A1406" s="1219"/>
      <c r="B1406" s="1178"/>
      <c r="C1406" s="1219"/>
      <c r="D1406" s="1178"/>
      <c r="E1406" s="1207"/>
      <c r="F1406" s="1232"/>
    </row>
    <row r="1407" spans="1:6">
      <c r="A1407" s="1219"/>
      <c r="B1407" s="1178"/>
      <c r="C1407" s="1219"/>
      <c r="D1407" s="1178"/>
      <c r="E1407" s="1207"/>
      <c r="F1407" s="1232"/>
    </row>
    <row r="1408" spans="1:6">
      <c r="A1408" s="1219"/>
      <c r="B1408" s="1178"/>
      <c r="C1408" s="1219"/>
      <c r="D1408" s="1178"/>
      <c r="E1408" s="1207"/>
      <c r="F1408" s="1232"/>
    </row>
    <row r="1409" spans="1:6">
      <c r="A1409" s="1219"/>
      <c r="B1409" s="1178"/>
      <c r="C1409" s="1219"/>
      <c r="D1409" s="1178"/>
      <c r="E1409" s="1207"/>
      <c r="F1409" s="1232"/>
    </row>
    <row r="1410" spans="1:6">
      <c r="A1410" s="1219"/>
      <c r="B1410" s="1178"/>
      <c r="C1410" s="1219"/>
      <c r="D1410" s="1178"/>
      <c r="E1410" s="1207"/>
      <c r="F1410" s="1232"/>
    </row>
    <row r="1411" spans="1:6">
      <c r="A1411" s="1219"/>
      <c r="B1411" s="1178"/>
      <c r="C1411" s="1219"/>
      <c r="D1411" s="1178"/>
      <c r="E1411" s="1207"/>
      <c r="F1411" s="1232"/>
    </row>
    <row r="1412" spans="1:6">
      <c r="A1412" s="1219"/>
      <c r="B1412" s="1178"/>
      <c r="C1412" s="1219"/>
      <c r="D1412" s="1178"/>
      <c r="E1412" s="1207"/>
      <c r="F1412" s="1232"/>
    </row>
    <row r="1413" spans="1:6">
      <c r="A1413" s="1219"/>
      <c r="B1413" s="1178"/>
      <c r="C1413" s="1219"/>
      <c r="D1413" s="1178"/>
      <c r="E1413" s="1207"/>
      <c r="F1413" s="1232"/>
    </row>
    <row r="1414" spans="1:6">
      <c r="A1414" s="1219"/>
      <c r="B1414" s="1178"/>
      <c r="C1414" s="1219"/>
      <c r="D1414" s="1178"/>
      <c r="E1414" s="1207"/>
      <c r="F1414" s="1232"/>
    </row>
    <row r="1415" spans="1:6">
      <c r="A1415" s="1219"/>
      <c r="B1415" s="1178"/>
      <c r="C1415" s="1219"/>
      <c r="D1415" s="1178"/>
      <c r="E1415" s="1207"/>
      <c r="F1415" s="1232"/>
    </row>
    <row r="1416" spans="1:6">
      <c r="A1416" s="1219"/>
      <c r="B1416" s="1178"/>
      <c r="C1416" s="1219"/>
      <c r="D1416" s="1178"/>
      <c r="E1416" s="1207"/>
      <c r="F1416" s="1232"/>
    </row>
    <row r="1417" spans="1:6">
      <c r="A1417" s="1219"/>
      <c r="B1417" s="1178"/>
      <c r="C1417" s="1219"/>
      <c r="D1417" s="1178"/>
      <c r="E1417" s="1207"/>
      <c r="F1417" s="1232"/>
    </row>
    <row r="1418" spans="1:6">
      <c r="A1418" s="1219"/>
      <c r="B1418" s="1178"/>
      <c r="C1418" s="1219"/>
      <c r="D1418" s="1178"/>
      <c r="E1418" s="1207"/>
      <c r="F1418" s="1232"/>
    </row>
    <row r="1419" spans="1:6">
      <c r="A1419" s="1219"/>
      <c r="B1419" s="1178"/>
      <c r="C1419" s="1219"/>
      <c r="D1419" s="1178"/>
      <c r="E1419" s="1207"/>
      <c r="F1419" s="1232"/>
    </row>
    <row r="1420" spans="1:6">
      <c r="A1420" s="1219"/>
      <c r="B1420" s="1178"/>
      <c r="C1420" s="1219"/>
      <c r="D1420" s="1178"/>
      <c r="E1420" s="1207"/>
      <c r="F1420" s="1232"/>
    </row>
    <row r="1421" spans="1:6">
      <c r="A1421" s="1219"/>
      <c r="B1421" s="1178"/>
      <c r="C1421" s="1219"/>
      <c r="D1421" s="1178"/>
      <c r="E1421" s="1207"/>
      <c r="F1421" s="1232"/>
    </row>
    <row r="1422" spans="1:6">
      <c r="A1422" s="1219"/>
      <c r="B1422" s="1178"/>
      <c r="C1422" s="1219"/>
      <c r="D1422" s="1178"/>
      <c r="E1422" s="1207"/>
      <c r="F1422" s="1232"/>
    </row>
    <row r="1423" spans="1:6">
      <c r="A1423" s="1219"/>
      <c r="B1423" s="1178"/>
      <c r="C1423" s="1219"/>
      <c r="D1423" s="1178"/>
      <c r="E1423" s="1207"/>
      <c r="F1423" s="1232"/>
    </row>
    <row r="1424" spans="1:6">
      <c r="A1424" s="1219"/>
      <c r="B1424" s="1178"/>
      <c r="C1424" s="1219"/>
      <c r="D1424" s="1178"/>
      <c r="E1424" s="1207"/>
      <c r="F1424" s="1232"/>
    </row>
    <row r="1425" spans="1:6">
      <c r="A1425" s="1219"/>
      <c r="B1425" s="1178"/>
      <c r="C1425" s="1219"/>
      <c r="D1425" s="1178"/>
      <c r="E1425" s="1207"/>
      <c r="F1425" s="1232"/>
    </row>
    <row r="1426" spans="1:6">
      <c r="A1426" s="1219"/>
      <c r="B1426" s="1178"/>
      <c r="C1426" s="1219"/>
      <c r="D1426" s="1178"/>
      <c r="E1426" s="1207"/>
      <c r="F1426" s="1232"/>
    </row>
    <row r="1427" spans="1:6">
      <c r="A1427" s="1219"/>
      <c r="B1427" s="1178"/>
      <c r="C1427" s="1219"/>
      <c r="D1427" s="1178"/>
      <c r="E1427" s="1207"/>
      <c r="F1427" s="1232"/>
    </row>
    <row r="1428" spans="1:6">
      <c r="A1428" s="1219"/>
      <c r="B1428" s="1178"/>
      <c r="C1428" s="1219"/>
      <c r="D1428" s="1178"/>
      <c r="E1428" s="1207"/>
      <c r="F1428" s="1232"/>
    </row>
    <row r="1429" spans="1:6">
      <c r="A1429" s="1219"/>
      <c r="B1429" s="1178"/>
      <c r="C1429" s="1219"/>
      <c r="D1429" s="1178"/>
      <c r="E1429" s="1207"/>
      <c r="F1429" s="1232"/>
    </row>
    <row r="1430" spans="1:6">
      <c r="A1430" s="1219"/>
      <c r="B1430" s="1178"/>
      <c r="C1430" s="1219"/>
      <c r="D1430" s="1178"/>
      <c r="E1430" s="1207"/>
      <c r="F1430" s="1232"/>
    </row>
    <row r="1431" spans="1:6">
      <c r="A1431" s="1219"/>
      <c r="B1431" s="1178"/>
      <c r="C1431" s="1219"/>
      <c r="D1431" s="1178"/>
      <c r="E1431" s="1207"/>
      <c r="F1431" s="1232"/>
    </row>
    <row r="1432" spans="1:6">
      <c r="A1432" s="1219"/>
      <c r="B1432" s="1178"/>
      <c r="C1432" s="1219"/>
      <c r="D1432" s="1178"/>
      <c r="E1432" s="1207"/>
      <c r="F1432" s="1232"/>
    </row>
    <row r="1433" spans="1:6">
      <c r="A1433" s="1219"/>
      <c r="B1433" s="1178"/>
      <c r="C1433" s="1219"/>
      <c r="D1433" s="1178"/>
      <c r="E1433" s="1207"/>
      <c r="F1433" s="1232"/>
    </row>
    <row r="1434" spans="1:6">
      <c r="A1434" s="1219"/>
      <c r="B1434" s="1178"/>
      <c r="C1434" s="1219"/>
      <c r="D1434" s="1178"/>
      <c r="E1434" s="1207"/>
      <c r="F1434" s="1232"/>
    </row>
    <row r="1435" spans="1:6">
      <c r="A1435" s="1219"/>
      <c r="B1435" s="1178"/>
      <c r="C1435" s="1219"/>
      <c r="D1435" s="1178"/>
      <c r="E1435" s="1207"/>
      <c r="F1435" s="1232"/>
    </row>
    <row r="1436" spans="1:6">
      <c r="A1436" s="1219"/>
      <c r="B1436" s="1178"/>
      <c r="C1436" s="1219"/>
      <c r="D1436" s="1178"/>
      <c r="E1436" s="1207"/>
      <c r="F1436" s="1232"/>
    </row>
    <row r="1437" spans="1:6">
      <c r="A1437" s="1219"/>
      <c r="B1437" s="1178"/>
      <c r="C1437" s="1219"/>
      <c r="D1437" s="1178"/>
      <c r="E1437" s="1207"/>
      <c r="F1437" s="1232"/>
    </row>
    <row r="1438" spans="1:6">
      <c r="A1438" s="1219"/>
      <c r="B1438" s="1178"/>
      <c r="C1438" s="1219"/>
      <c r="D1438" s="1178"/>
      <c r="E1438" s="1207"/>
      <c r="F1438" s="1232"/>
    </row>
    <row r="1439" spans="1:6">
      <c r="A1439" s="1219"/>
      <c r="B1439" s="1178"/>
      <c r="C1439" s="1219"/>
      <c r="D1439" s="1178"/>
      <c r="E1439" s="1207"/>
      <c r="F1439" s="1232"/>
    </row>
    <row r="1440" spans="1:6">
      <c r="A1440" s="1219"/>
      <c r="B1440" s="1178"/>
      <c r="C1440" s="1219"/>
      <c r="D1440" s="1178"/>
      <c r="E1440" s="1207"/>
      <c r="F1440" s="1232"/>
    </row>
    <row r="1441" spans="1:6">
      <c r="A1441" s="1219"/>
      <c r="B1441" s="1178"/>
      <c r="C1441" s="1219"/>
      <c r="D1441" s="1178"/>
      <c r="E1441" s="1207"/>
      <c r="F1441" s="1232"/>
    </row>
    <row r="1442" spans="1:6">
      <c r="A1442" s="1219"/>
      <c r="B1442" s="1178"/>
      <c r="C1442" s="1219"/>
      <c r="D1442" s="1178"/>
      <c r="E1442" s="1207"/>
      <c r="F1442" s="1232"/>
    </row>
    <row r="1443" spans="1:6">
      <c r="A1443" s="1219"/>
      <c r="B1443" s="1178"/>
      <c r="C1443" s="1219"/>
      <c r="D1443" s="1178"/>
      <c r="E1443" s="1207"/>
      <c r="F1443" s="1232"/>
    </row>
    <row r="1444" spans="1:6">
      <c r="A1444" s="1219"/>
      <c r="B1444" s="1178"/>
      <c r="C1444" s="1219"/>
      <c r="D1444" s="1178"/>
      <c r="E1444" s="1207"/>
      <c r="F1444" s="1232"/>
    </row>
    <row r="1445" spans="1:6">
      <c r="A1445" s="1219"/>
      <c r="B1445" s="1178"/>
      <c r="C1445" s="1219"/>
      <c r="D1445" s="1178"/>
      <c r="E1445" s="1207"/>
      <c r="F1445" s="1232"/>
    </row>
    <row r="1446" spans="1:6">
      <c r="A1446" s="1219"/>
      <c r="B1446" s="1178"/>
      <c r="C1446" s="1219"/>
      <c r="D1446" s="1178"/>
      <c r="E1446" s="1207"/>
      <c r="F1446" s="1232"/>
    </row>
    <row r="1447" spans="1:6">
      <c r="A1447" s="1219"/>
      <c r="B1447" s="1178"/>
      <c r="C1447" s="1219"/>
      <c r="D1447" s="1178"/>
      <c r="E1447" s="1207"/>
      <c r="F1447" s="1232"/>
    </row>
    <row r="1448" spans="1:6">
      <c r="A1448" s="1219"/>
      <c r="B1448" s="1178"/>
      <c r="C1448" s="1219"/>
      <c r="D1448" s="1178"/>
      <c r="E1448" s="1207"/>
      <c r="F1448" s="1232"/>
    </row>
    <row r="1449" spans="1:6">
      <c r="A1449" s="1219"/>
      <c r="B1449" s="1178"/>
      <c r="C1449" s="1219"/>
      <c r="D1449" s="1178"/>
      <c r="E1449" s="1207"/>
      <c r="F1449" s="1232"/>
    </row>
    <row r="1450" spans="1:6">
      <c r="A1450" s="1219"/>
      <c r="B1450" s="1178"/>
      <c r="C1450" s="1219"/>
      <c r="D1450" s="1178"/>
      <c r="E1450" s="1207"/>
      <c r="F1450" s="1232"/>
    </row>
    <row r="1451" spans="1:6">
      <c r="A1451" s="1219"/>
      <c r="B1451" s="1178"/>
      <c r="C1451" s="1219"/>
      <c r="D1451" s="1178"/>
      <c r="E1451" s="1207"/>
      <c r="F1451" s="1232"/>
    </row>
    <row r="1452" spans="1:6">
      <c r="A1452" s="1219"/>
      <c r="B1452" s="1178"/>
      <c r="C1452" s="1219"/>
      <c r="D1452" s="1178"/>
      <c r="E1452" s="1207"/>
      <c r="F1452" s="1232"/>
    </row>
    <row r="1453" spans="1:6">
      <c r="A1453" s="1219"/>
      <c r="B1453" s="1178"/>
      <c r="C1453" s="1219"/>
      <c r="D1453" s="1178"/>
      <c r="E1453" s="1207"/>
      <c r="F1453" s="1232"/>
    </row>
    <row r="1454" spans="1:6">
      <c r="A1454" s="1219"/>
      <c r="B1454" s="1178"/>
      <c r="C1454" s="1219"/>
      <c r="D1454" s="1178"/>
      <c r="E1454" s="1207"/>
      <c r="F1454" s="1232"/>
    </row>
    <row r="1455" spans="1:6">
      <c r="A1455" s="1219"/>
      <c r="B1455" s="1178"/>
      <c r="C1455" s="1219"/>
      <c r="D1455" s="1178"/>
      <c r="E1455" s="1207"/>
      <c r="F1455" s="1232"/>
    </row>
    <row r="1456" spans="1:6">
      <c r="A1456" s="1219"/>
      <c r="B1456" s="1178"/>
      <c r="C1456" s="1219"/>
      <c r="D1456" s="1178"/>
      <c r="E1456" s="1207"/>
      <c r="F1456" s="1232"/>
    </row>
    <row r="1457" spans="1:6">
      <c r="A1457" s="1219"/>
      <c r="B1457" s="1178"/>
      <c r="C1457" s="1219"/>
      <c r="D1457" s="1178"/>
      <c r="E1457" s="1207"/>
      <c r="F1457" s="1232"/>
    </row>
    <row r="1458" spans="1:6">
      <c r="A1458" s="1219"/>
      <c r="B1458" s="1178"/>
      <c r="C1458" s="1219"/>
      <c r="D1458" s="1178"/>
      <c r="E1458" s="1207"/>
      <c r="F1458" s="1232"/>
    </row>
    <row r="1459" spans="1:6">
      <c r="A1459" s="1219"/>
      <c r="B1459" s="1178"/>
      <c r="C1459" s="1219"/>
      <c r="D1459" s="1178"/>
      <c r="E1459" s="1207"/>
      <c r="F1459" s="1232"/>
    </row>
    <row r="1460" spans="1:6">
      <c r="A1460" s="1219"/>
      <c r="B1460" s="1178"/>
      <c r="C1460" s="1219"/>
      <c r="D1460" s="1178"/>
      <c r="E1460" s="1207"/>
      <c r="F1460" s="1232"/>
    </row>
    <row r="1461" spans="1:6">
      <c r="A1461" s="1219"/>
      <c r="B1461" s="1178"/>
      <c r="C1461" s="1219"/>
      <c r="D1461" s="1178"/>
      <c r="E1461" s="1207"/>
      <c r="F1461" s="1232"/>
    </row>
    <row r="1462" spans="1:6">
      <c r="A1462" s="1219"/>
      <c r="B1462" s="1178"/>
      <c r="C1462" s="1219"/>
      <c r="D1462" s="1178"/>
      <c r="E1462" s="1207"/>
      <c r="F1462" s="1232"/>
    </row>
    <row r="1463" spans="1:6">
      <c r="A1463" s="1219"/>
      <c r="B1463" s="1178"/>
      <c r="C1463" s="1219"/>
      <c r="D1463" s="1178"/>
      <c r="E1463" s="1207"/>
      <c r="F1463" s="1232"/>
    </row>
    <row r="1464" spans="1:6">
      <c r="A1464" s="1219"/>
      <c r="B1464" s="1178"/>
      <c r="C1464" s="1219"/>
      <c r="D1464" s="1178"/>
      <c r="E1464" s="1207"/>
      <c r="F1464" s="1232"/>
    </row>
    <row r="1465" spans="1:6">
      <c r="A1465" s="1219"/>
      <c r="B1465" s="1178"/>
      <c r="C1465" s="1219"/>
      <c r="D1465" s="1178"/>
      <c r="E1465" s="1207"/>
      <c r="F1465" s="1232"/>
    </row>
    <row r="1466" spans="1:6">
      <c r="A1466" s="1219"/>
      <c r="B1466" s="1178"/>
      <c r="C1466" s="1219"/>
      <c r="D1466" s="1178"/>
      <c r="E1466" s="1207"/>
      <c r="F1466" s="1232"/>
    </row>
    <row r="1467" spans="1:6">
      <c r="A1467" s="1219"/>
      <c r="B1467" s="1178"/>
      <c r="C1467" s="1219"/>
      <c r="D1467" s="1178"/>
      <c r="E1467" s="1207"/>
      <c r="F1467" s="1232"/>
    </row>
    <row r="1468" spans="1:6">
      <c r="A1468" s="1219"/>
      <c r="B1468" s="1178"/>
      <c r="C1468" s="1219"/>
      <c r="D1468" s="1178"/>
      <c r="E1468" s="1207"/>
      <c r="F1468" s="1232"/>
    </row>
    <row r="1469" spans="1:6">
      <c r="A1469" s="1219"/>
      <c r="B1469" s="1178"/>
      <c r="C1469" s="1219"/>
      <c r="D1469" s="1178"/>
      <c r="E1469" s="1207"/>
      <c r="F1469" s="1232"/>
    </row>
    <row r="1470" spans="1:6">
      <c r="A1470" s="1219"/>
      <c r="B1470" s="1178"/>
      <c r="C1470" s="1219"/>
      <c r="D1470" s="1178"/>
      <c r="E1470" s="1207"/>
      <c r="F1470" s="1232"/>
    </row>
    <row r="1471" spans="1:6">
      <c r="A1471" s="1219"/>
      <c r="B1471" s="1178"/>
      <c r="C1471" s="1219"/>
      <c r="D1471" s="1178"/>
      <c r="E1471" s="1207"/>
      <c r="F1471" s="1232"/>
    </row>
    <row r="1472" spans="1:6">
      <c r="A1472" s="1219"/>
      <c r="B1472" s="1178"/>
      <c r="C1472" s="1219"/>
      <c r="D1472" s="1178"/>
      <c r="E1472" s="1207"/>
      <c r="F1472" s="1232"/>
    </row>
    <row r="1473" spans="1:6">
      <c r="A1473" s="1219"/>
      <c r="B1473" s="1178"/>
      <c r="C1473" s="1219"/>
      <c r="D1473" s="1178"/>
      <c r="E1473" s="1207"/>
      <c r="F1473" s="1232"/>
    </row>
    <row r="1474" spans="1:6">
      <c r="A1474" s="1219"/>
      <c r="B1474" s="1178"/>
      <c r="C1474" s="1219"/>
      <c r="D1474" s="1178"/>
      <c r="E1474" s="1207"/>
      <c r="F1474" s="1232"/>
    </row>
    <row r="1475" spans="1:6">
      <c r="A1475" s="1219"/>
      <c r="B1475" s="1178"/>
      <c r="C1475" s="1219"/>
      <c r="D1475" s="1178"/>
      <c r="E1475" s="1207"/>
      <c r="F1475" s="1232"/>
    </row>
    <row r="1476" spans="1:6">
      <c r="A1476" s="1219"/>
      <c r="B1476" s="1178"/>
      <c r="C1476" s="1219"/>
      <c r="D1476" s="1178"/>
      <c r="E1476" s="1207"/>
      <c r="F1476" s="1232"/>
    </row>
    <row r="1477" spans="1:6">
      <c r="A1477" s="1219"/>
      <c r="B1477" s="1178"/>
      <c r="C1477" s="1219"/>
      <c r="D1477" s="1178"/>
      <c r="E1477" s="1207"/>
      <c r="F1477" s="1232"/>
    </row>
    <row r="1478" spans="1:6">
      <c r="A1478" s="1219"/>
      <c r="B1478" s="1178"/>
      <c r="C1478" s="1219"/>
      <c r="D1478" s="1178"/>
      <c r="E1478" s="1207"/>
      <c r="F1478" s="1232"/>
    </row>
    <row r="1479" spans="1:6">
      <c r="A1479" s="1219"/>
      <c r="B1479" s="1178"/>
      <c r="C1479" s="1219"/>
      <c r="D1479" s="1178"/>
      <c r="E1479" s="1207"/>
      <c r="F1479" s="1232"/>
    </row>
    <row r="1480" spans="1:6">
      <c r="A1480" s="1219"/>
      <c r="B1480" s="1178"/>
      <c r="C1480" s="1219"/>
      <c r="D1480" s="1178"/>
      <c r="E1480" s="1207"/>
      <c r="F1480" s="1232"/>
    </row>
    <row r="1481" spans="1:6">
      <c r="A1481" s="1219"/>
      <c r="B1481" s="1178"/>
      <c r="C1481" s="1219"/>
      <c r="D1481" s="1178"/>
      <c r="E1481" s="1207"/>
      <c r="F1481" s="1232"/>
    </row>
    <row r="1482" spans="1:6">
      <c r="A1482" s="1219"/>
      <c r="B1482" s="1178"/>
      <c r="C1482" s="1219"/>
      <c r="D1482" s="1178"/>
      <c r="E1482" s="1207"/>
      <c r="F1482" s="1232"/>
    </row>
    <row r="1483" spans="1:6">
      <c r="A1483" s="1219"/>
      <c r="B1483" s="1178"/>
      <c r="C1483" s="1219"/>
      <c r="D1483" s="1178"/>
      <c r="E1483" s="1207"/>
      <c r="F1483" s="1232"/>
    </row>
    <row r="1484" spans="1:6">
      <c r="A1484" s="1219"/>
      <c r="B1484" s="1178"/>
      <c r="C1484" s="1219"/>
      <c r="D1484" s="1178"/>
      <c r="E1484" s="1207"/>
      <c r="F1484" s="1232"/>
    </row>
    <row r="1485" spans="1:6">
      <c r="A1485" s="1219"/>
      <c r="B1485" s="1178"/>
      <c r="C1485" s="1219"/>
      <c r="D1485" s="1178"/>
      <c r="E1485" s="1207"/>
      <c r="F1485" s="1232"/>
    </row>
    <row r="1486" spans="1:6">
      <c r="A1486" s="1219"/>
      <c r="B1486" s="1178"/>
      <c r="C1486" s="1219"/>
      <c r="D1486" s="1178"/>
      <c r="E1486" s="1207"/>
      <c r="F1486" s="1232"/>
    </row>
    <row r="1487" spans="1:6">
      <c r="A1487" s="1219"/>
      <c r="B1487" s="1178"/>
      <c r="C1487" s="1219"/>
      <c r="D1487" s="1178"/>
      <c r="E1487" s="1207"/>
      <c r="F1487" s="1232"/>
    </row>
    <row r="1488" spans="1:6">
      <c r="A1488" s="1219"/>
      <c r="B1488" s="1178"/>
      <c r="C1488" s="1219"/>
      <c r="D1488" s="1178"/>
      <c r="E1488" s="1207"/>
      <c r="F1488" s="1232"/>
    </row>
    <row r="1489" spans="1:6">
      <c r="A1489" s="1219"/>
      <c r="B1489" s="1178"/>
      <c r="C1489" s="1219"/>
      <c r="D1489" s="1178"/>
      <c r="E1489" s="1207"/>
      <c r="F1489" s="1232"/>
    </row>
    <row r="1490" spans="1:6">
      <c r="A1490" s="1219"/>
      <c r="B1490" s="1178"/>
      <c r="C1490" s="1219"/>
      <c r="D1490" s="1178"/>
      <c r="E1490" s="1207"/>
      <c r="F1490" s="1232"/>
    </row>
    <row r="1491" spans="1:6">
      <c r="A1491" s="1219"/>
      <c r="B1491" s="1178"/>
      <c r="C1491" s="1219"/>
      <c r="D1491" s="1178"/>
      <c r="E1491" s="1207"/>
      <c r="F1491" s="1232"/>
    </row>
    <row r="1492" spans="1:6">
      <c r="A1492" s="1219"/>
      <c r="B1492" s="1178"/>
      <c r="C1492" s="1219"/>
      <c r="D1492" s="1178"/>
      <c r="E1492" s="1207"/>
      <c r="F1492" s="1232"/>
    </row>
    <row r="1493" spans="1:6">
      <c r="A1493" s="1219"/>
      <c r="B1493" s="1178"/>
      <c r="C1493" s="1219"/>
      <c r="D1493" s="1178"/>
      <c r="E1493" s="1207"/>
      <c r="F1493" s="1232"/>
    </row>
    <row r="1494" spans="1:6">
      <c r="A1494" s="1219"/>
      <c r="B1494" s="1178"/>
      <c r="C1494" s="1219"/>
      <c r="D1494" s="1178"/>
      <c r="E1494" s="1207"/>
      <c r="F1494" s="1232"/>
    </row>
    <row r="1495" spans="1:6">
      <c r="A1495" s="1219"/>
      <c r="B1495" s="1178"/>
      <c r="C1495" s="1219"/>
      <c r="D1495" s="1178"/>
      <c r="E1495" s="1207"/>
      <c r="F1495" s="1232"/>
    </row>
    <row r="1496" spans="1:6">
      <c r="A1496" s="1219"/>
      <c r="B1496" s="1178"/>
      <c r="C1496" s="1219"/>
      <c r="D1496" s="1178"/>
      <c r="E1496" s="1207"/>
      <c r="F1496" s="1232"/>
    </row>
    <row r="1497" spans="1:6">
      <c r="A1497" s="1219"/>
      <c r="B1497" s="1178"/>
      <c r="C1497" s="1219"/>
      <c r="D1497" s="1178"/>
      <c r="E1497" s="1207"/>
      <c r="F1497" s="1232"/>
    </row>
    <row r="1498" spans="1:6">
      <c r="A1498" s="1219"/>
      <c r="B1498" s="1178"/>
      <c r="C1498" s="1219"/>
      <c r="D1498" s="1178"/>
      <c r="E1498" s="1207"/>
      <c r="F1498" s="1232"/>
    </row>
    <row r="1499" spans="1:6">
      <c r="A1499" s="1219"/>
      <c r="B1499" s="1178"/>
      <c r="C1499" s="1219"/>
      <c r="D1499" s="1178"/>
      <c r="E1499" s="1207"/>
      <c r="F1499" s="1232"/>
    </row>
    <row r="1500" spans="1:6">
      <c r="A1500" s="1219"/>
      <c r="B1500" s="1178"/>
      <c r="C1500" s="1219"/>
      <c r="D1500" s="1178"/>
      <c r="E1500" s="1207"/>
      <c r="F1500" s="1232"/>
    </row>
    <row r="1501" spans="1:6">
      <c r="A1501" s="1219"/>
      <c r="B1501" s="1178"/>
      <c r="C1501" s="1219"/>
      <c r="D1501" s="1178"/>
      <c r="E1501" s="1207"/>
      <c r="F1501" s="1232"/>
    </row>
    <row r="1502" spans="1:6">
      <c r="A1502" s="1219"/>
      <c r="B1502" s="1178"/>
      <c r="C1502" s="1219"/>
      <c r="D1502" s="1178"/>
      <c r="E1502" s="1207"/>
      <c r="F1502" s="1232"/>
    </row>
    <row r="1503" spans="1:6">
      <c r="A1503" s="1219"/>
      <c r="B1503" s="1178"/>
      <c r="C1503" s="1219"/>
      <c r="D1503" s="1178"/>
      <c r="E1503" s="1207"/>
      <c r="F1503" s="1232"/>
    </row>
    <row r="1504" spans="1:6">
      <c r="A1504" s="1219"/>
      <c r="B1504" s="1178"/>
      <c r="C1504" s="1219"/>
      <c r="D1504" s="1178"/>
      <c r="E1504" s="1207"/>
      <c r="F1504" s="1232"/>
    </row>
    <row r="1505" spans="1:6">
      <c r="A1505" s="1219"/>
      <c r="B1505" s="1178"/>
      <c r="C1505" s="1219"/>
      <c r="D1505" s="1178"/>
      <c r="E1505" s="1207"/>
      <c r="F1505" s="1232"/>
    </row>
    <row r="1506" spans="1:6">
      <c r="A1506" s="1219"/>
      <c r="B1506" s="1178"/>
      <c r="C1506" s="1219"/>
      <c r="D1506" s="1178"/>
      <c r="E1506" s="1207"/>
      <c r="F1506" s="1232"/>
    </row>
    <row r="1507" spans="1:6">
      <c r="A1507" s="1219"/>
      <c r="B1507" s="1178"/>
      <c r="C1507" s="1219"/>
      <c r="D1507" s="1178"/>
      <c r="E1507" s="1207"/>
      <c r="F1507" s="1232"/>
    </row>
    <row r="1508" spans="1:6">
      <c r="A1508" s="1219"/>
      <c r="B1508" s="1178"/>
      <c r="C1508" s="1219"/>
      <c r="D1508" s="1178"/>
      <c r="E1508" s="1207"/>
      <c r="F1508" s="1232"/>
    </row>
    <row r="1509" spans="1:6">
      <c r="A1509" s="1219"/>
      <c r="B1509" s="1178"/>
      <c r="C1509" s="1219"/>
      <c r="D1509" s="1178"/>
      <c r="E1509" s="1207"/>
      <c r="F1509" s="1232"/>
    </row>
    <row r="1510" spans="1:6">
      <c r="A1510" s="1219"/>
      <c r="B1510" s="1178"/>
      <c r="C1510" s="1219"/>
      <c r="D1510" s="1178"/>
      <c r="E1510" s="1207"/>
      <c r="F1510" s="1232"/>
    </row>
    <row r="1511" spans="1:6">
      <c r="A1511" s="1219"/>
      <c r="B1511" s="1178"/>
      <c r="C1511" s="1219"/>
      <c r="D1511" s="1178"/>
      <c r="E1511" s="1207"/>
      <c r="F1511" s="1232"/>
    </row>
    <row r="1512" spans="1:6">
      <c r="A1512" s="1219"/>
      <c r="B1512" s="1178"/>
      <c r="C1512" s="1219"/>
      <c r="D1512" s="1178"/>
      <c r="E1512" s="1207"/>
      <c r="F1512" s="1232"/>
    </row>
    <row r="1513" spans="1:6">
      <c r="A1513" s="1219"/>
      <c r="B1513" s="1178"/>
      <c r="C1513" s="1219"/>
      <c r="D1513" s="1178"/>
      <c r="E1513" s="1207"/>
      <c r="F1513" s="1232"/>
    </row>
    <row r="1514" spans="1:6">
      <c r="A1514" s="1219"/>
      <c r="B1514" s="1178"/>
      <c r="C1514" s="1219"/>
      <c r="D1514" s="1178"/>
      <c r="E1514" s="1207"/>
      <c r="F1514" s="1232"/>
    </row>
    <row r="1515" spans="1:6">
      <c r="A1515" s="1219"/>
      <c r="B1515" s="1178"/>
      <c r="C1515" s="1219"/>
      <c r="D1515" s="1178"/>
      <c r="E1515" s="1207"/>
      <c r="F1515" s="1232"/>
    </row>
    <row r="1516" spans="1:6">
      <c r="A1516" s="1219"/>
      <c r="B1516" s="1178"/>
      <c r="C1516" s="1219"/>
      <c r="D1516" s="1178"/>
      <c r="E1516" s="1207"/>
      <c r="F1516" s="1232"/>
    </row>
    <row r="1517" spans="1:6">
      <c r="A1517" s="1219"/>
      <c r="B1517" s="1178"/>
      <c r="C1517" s="1219"/>
      <c r="D1517" s="1178"/>
      <c r="E1517" s="1207"/>
      <c r="F1517" s="1232"/>
    </row>
    <row r="1518" spans="1:6">
      <c r="A1518" s="1219"/>
      <c r="B1518" s="1178"/>
      <c r="C1518" s="1219"/>
      <c r="D1518" s="1178"/>
      <c r="E1518" s="1207"/>
      <c r="F1518" s="1232"/>
    </row>
    <row r="1519" spans="1:6">
      <c r="A1519" s="1219"/>
      <c r="B1519" s="1178"/>
      <c r="C1519" s="1219"/>
      <c r="D1519" s="1178"/>
      <c r="E1519" s="1207"/>
      <c r="F1519" s="1232"/>
    </row>
    <row r="1520" spans="1:6">
      <c r="A1520" s="1219"/>
      <c r="B1520" s="1178"/>
      <c r="C1520" s="1219"/>
      <c r="D1520" s="1178"/>
      <c r="E1520" s="1207"/>
      <c r="F1520" s="1232"/>
    </row>
    <row r="1521" spans="1:6">
      <c r="A1521" s="1219"/>
      <c r="B1521" s="1178"/>
      <c r="C1521" s="1219"/>
      <c r="D1521" s="1178"/>
      <c r="E1521" s="1207"/>
      <c r="F1521" s="1232"/>
    </row>
    <row r="1522" spans="1:6">
      <c r="A1522" s="1219"/>
      <c r="B1522" s="1178"/>
      <c r="C1522" s="1219"/>
      <c r="D1522" s="1178"/>
      <c r="E1522" s="1207"/>
      <c r="F1522" s="1232"/>
    </row>
    <row r="1523" spans="1:6">
      <c r="A1523" s="1219"/>
      <c r="B1523" s="1178"/>
      <c r="C1523" s="1219"/>
      <c r="D1523" s="1178"/>
      <c r="E1523" s="1207"/>
      <c r="F1523" s="1232"/>
    </row>
    <row r="1524" spans="1:6">
      <c r="A1524" s="1219"/>
      <c r="B1524" s="1178"/>
      <c r="C1524" s="1219"/>
      <c r="D1524" s="1178"/>
      <c r="E1524" s="1207"/>
      <c r="F1524" s="1232"/>
    </row>
    <row r="1525" spans="1:6">
      <c r="A1525" s="1219"/>
      <c r="B1525" s="1178"/>
      <c r="C1525" s="1219"/>
      <c r="D1525" s="1178"/>
      <c r="E1525" s="1207"/>
      <c r="F1525" s="1232"/>
    </row>
    <row r="1526" spans="1:6">
      <c r="A1526" s="1219"/>
      <c r="B1526" s="1178"/>
      <c r="C1526" s="1219"/>
      <c r="D1526" s="1178"/>
      <c r="E1526" s="1207"/>
      <c r="F1526" s="1232"/>
    </row>
    <row r="1527" spans="1:6">
      <c r="A1527" s="1219"/>
      <c r="B1527" s="1178"/>
      <c r="C1527" s="1219"/>
      <c r="D1527" s="1178"/>
      <c r="E1527" s="1207"/>
      <c r="F1527" s="1232"/>
    </row>
    <row r="1528" spans="1:6">
      <c r="A1528" s="1219"/>
      <c r="B1528" s="1178"/>
      <c r="C1528" s="1219"/>
      <c r="D1528" s="1178"/>
      <c r="E1528" s="1207"/>
      <c r="F1528" s="1232"/>
    </row>
    <row r="1529" spans="1:6">
      <c r="A1529" s="1219"/>
      <c r="B1529" s="1178"/>
      <c r="C1529" s="1219"/>
      <c r="D1529" s="1178"/>
      <c r="E1529" s="1207"/>
      <c r="F1529" s="1232"/>
    </row>
    <row r="1530" spans="1:6">
      <c r="A1530" s="1219"/>
      <c r="B1530" s="1178"/>
      <c r="C1530" s="1219"/>
      <c r="D1530" s="1178"/>
      <c r="E1530" s="1207"/>
      <c r="F1530" s="1232"/>
    </row>
    <row r="1531" spans="1:6">
      <c r="A1531" s="1219"/>
      <c r="B1531" s="1178"/>
      <c r="C1531" s="1219"/>
      <c r="D1531" s="1178"/>
      <c r="E1531" s="1207"/>
      <c r="F1531" s="1232"/>
    </row>
    <row r="1532" spans="1:6">
      <c r="A1532" s="1219"/>
      <c r="B1532" s="1178"/>
      <c r="C1532" s="1219"/>
      <c r="D1532" s="1178"/>
      <c r="E1532" s="1207"/>
      <c r="F1532" s="1232"/>
    </row>
    <row r="1533" spans="1:6">
      <c r="A1533" s="1219"/>
      <c r="B1533" s="1178"/>
      <c r="C1533" s="1219"/>
      <c r="D1533" s="1178"/>
      <c r="E1533" s="1207"/>
      <c r="F1533" s="1232"/>
    </row>
    <row r="1534" spans="1:6">
      <c r="A1534" s="1219"/>
      <c r="B1534" s="1178"/>
      <c r="C1534" s="1219"/>
      <c r="D1534" s="1178"/>
      <c r="E1534" s="1207"/>
      <c r="F1534" s="1232"/>
    </row>
    <row r="1535" spans="1:6">
      <c r="A1535" s="1219"/>
      <c r="B1535" s="1178"/>
      <c r="C1535" s="1219"/>
      <c r="D1535" s="1178"/>
      <c r="E1535" s="1207"/>
      <c r="F1535" s="1232"/>
    </row>
    <row r="1536" spans="1:6">
      <c r="A1536" s="1219"/>
      <c r="B1536" s="1178"/>
      <c r="C1536" s="1219"/>
      <c r="D1536" s="1178"/>
      <c r="E1536" s="1207"/>
      <c r="F1536" s="1232"/>
    </row>
    <row r="1537" spans="1:6">
      <c r="A1537" s="1219"/>
      <c r="B1537" s="1178"/>
      <c r="C1537" s="1219"/>
      <c r="D1537" s="1178"/>
      <c r="E1537" s="1207"/>
      <c r="F1537" s="1232"/>
    </row>
    <row r="1538" spans="1:6">
      <c r="A1538" s="1219"/>
      <c r="B1538" s="1178"/>
      <c r="C1538" s="1219"/>
      <c r="D1538" s="1178"/>
      <c r="E1538" s="1207"/>
      <c r="F1538" s="1232"/>
    </row>
    <row r="1539" spans="1:6">
      <c r="A1539" s="1219"/>
      <c r="B1539" s="1178"/>
      <c r="C1539" s="1219"/>
      <c r="D1539" s="1178"/>
      <c r="E1539" s="1207"/>
      <c r="F1539" s="1232"/>
    </row>
    <row r="1540" spans="1:6">
      <c r="A1540" s="1219"/>
      <c r="B1540" s="1178"/>
      <c r="C1540" s="1219"/>
      <c r="D1540" s="1178"/>
      <c r="E1540" s="1207"/>
      <c r="F1540" s="1232"/>
    </row>
    <row r="1541" spans="1:6">
      <c r="A1541" s="1219"/>
      <c r="B1541" s="1178"/>
      <c r="C1541" s="1219"/>
      <c r="D1541" s="1178"/>
      <c r="E1541" s="1207"/>
      <c r="F1541" s="1232"/>
    </row>
    <row r="1542" spans="1:6">
      <c r="A1542" s="1219"/>
      <c r="B1542" s="1178"/>
      <c r="C1542" s="1219"/>
      <c r="D1542" s="1178"/>
      <c r="E1542" s="1207"/>
      <c r="F1542" s="1232"/>
    </row>
    <row r="1543" spans="1:6">
      <c r="A1543" s="1219"/>
      <c r="B1543" s="1178"/>
      <c r="C1543" s="1219"/>
      <c r="D1543" s="1178"/>
      <c r="E1543" s="1207"/>
      <c r="F1543" s="1232"/>
    </row>
    <row r="1544" spans="1:6">
      <c r="A1544" s="1219"/>
      <c r="B1544" s="1178"/>
      <c r="C1544" s="1219"/>
      <c r="D1544" s="1178"/>
      <c r="E1544" s="1207"/>
      <c r="F1544" s="1232"/>
    </row>
    <row r="1545" spans="1:6">
      <c r="A1545" s="1219"/>
      <c r="B1545" s="1178"/>
      <c r="C1545" s="1219"/>
      <c r="D1545" s="1178"/>
      <c r="E1545" s="1207"/>
      <c r="F1545" s="1232"/>
    </row>
    <row r="1546" spans="1:6">
      <c r="A1546" s="1219"/>
      <c r="B1546" s="1178"/>
      <c r="C1546" s="1219"/>
      <c r="D1546" s="1178"/>
      <c r="E1546" s="1207"/>
      <c r="F1546" s="1232"/>
    </row>
    <row r="1547" spans="1:6">
      <c r="A1547" s="1219"/>
      <c r="B1547" s="1178"/>
      <c r="C1547" s="1219"/>
      <c r="D1547" s="1178"/>
      <c r="E1547" s="1207"/>
      <c r="F1547" s="1232"/>
    </row>
    <row r="1548" spans="1:6">
      <c r="A1548" s="1219"/>
      <c r="B1548" s="1178"/>
      <c r="C1548" s="1219"/>
      <c r="D1548" s="1178"/>
      <c r="E1548" s="1207"/>
      <c r="F1548" s="1232"/>
    </row>
    <row r="1549" spans="1:6">
      <c r="A1549" s="1219"/>
      <c r="B1549" s="1178"/>
      <c r="C1549" s="1219"/>
      <c r="D1549" s="1178"/>
      <c r="E1549" s="1207"/>
      <c r="F1549" s="1232"/>
    </row>
    <row r="1550" spans="1:6">
      <c r="A1550" s="1219"/>
      <c r="B1550" s="1178"/>
      <c r="C1550" s="1219"/>
      <c r="D1550" s="1178"/>
      <c r="E1550" s="1207"/>
      <c r="F1550" s="1232"/>
    </row>
    <row r="1551" spans="1:6">
      <c r="A1551" s="1219"/>
      <c r="B1551" s="1178"/>
      <c r="C1551" s="1219"/>
      <c r="D1551" s="1178"/>
      <c r="E1551" s="1207"/>
      <c r="F1551" s="1232"/>
    </row>
    <row r="1552" spans="1:6">
      <c r="A1552" s="1219"/>
      <c r="B1552" s="1178"/>
      <c r="C1552" s="1219"/>
      <c r="D1552" s="1178"/>
      <c r="E1552" s="1207"/>
      <c r="F1552" s="1232"/>
    </row>
    <row r="1553" spans="1:6">
      <c r="A1553" s="1219"/>
      <c r="B1553" s="1178"/>
      <c r="C1553" s="1219"/>
      <c r="D1553" s="1178"/>
      <c r="E1553" s="1207"/>
      <c r="F1553" s="1232"/>
    </row>
    <row r="1554" spans="1:6">
      <c r="A1554" s="1219"/>
      <c r="B1554" s="1178"/>
      <c r="C1554" s="1219"/>
      <c r="D1554" s="1178"/>
      <c r="E1554" s="1207"/>
      <c r="F1554" s="1232"/>
    </row>
    <row r="1555" spans="1:6">
      <c r="A1555" s="1219"/>
      <c r="B1555" s="1178"/>
      <c r="C1555" s="1219"/>
      <c r="D1555" s="1178"/>
      <c r="E1555" s="1207"/>
      <c r="F1555" s="1232"/>
    </row>
    <row r="1556" spans="1:6">
      <c r="A1556" s="1219"/>
      <c r="B1556" s="1178"/>
      <c r="C1556" s="1219"/>
      <c r="D1556" s="1178"/>
      <c r="E1556" s="1207"/>
      <c r="F1556" s="1232"/>
    </row>
    <row r="1557" spans="1:6">
      <c r="A1557" s="1219"/>
      <c r="B1557" s="1178"/>
      <c r="C1557" s="1219"/>
      <c r="D1557" s="1178"/>
      <c r="E1557" s="1207"/>
      <c r="F1557" s="1232"/>
    </row>
    <row r="1558" spans="1:6">
      <c r="A1558" s="1219"/>
      <c r="B1558" s="1178"/>
      <c r="C1558" s="1219"/>
      <c r="D1558" s="1178"/>
      <c r="E1558" s="1207"/>
      <c r="F1558" s="1232"/>
    </row>
    <row r="1559" spans="1:6">
      <c r="A1559" s="1219"/>
      <c r="B1559" s="1178"/>
      <c r="C1559" s="1219"/>
      <c r="D1559" s="1178"/>
      <c r="E1559" s="1207"/>
      <c r="F1559" s="1232"/>
    </row>
    <row r="1560" spans="1:6">
      <c r="A1560" s="1219"/>
      <c r="B1560" s="1178"/>
      <c r="C1560" s="1219"/>
      <c r="D1560" s="1178"/>
      <c r="E1560" s="1207"/>
      <c r="F1560" s="1232"/>
    </row>
    <row r="1561" spans="1:6">
      <c r="A1561" s="1219"/>
      <c r="B1561" s="1178"/>
      <c r="C1561" s="1219"/>
      <c r="D1561" s="1178"/>
      <c r="E1561" s="1207"/>
      <c r="F1561" s="1232"/>
    </row>
    <row r="1562" spans="1:6">
      <c r="A1562" s="1219"/>
      <c r="B1562" s="1178"/>
      <c r="C1562" s="1219"/>
      <c r="D1562" s="1178"/>
      <c r="E1562" s="1207"/>
      <c r="F1562" s="1232"/>
    </row>
    <row r="1563" spans="1:6">
      <c r="A1563" s="1219"/>
      <c r="B1563" s="1178"/>
      <c r="C1563" s="1219"/>
      <c r="D1563" s="1178"/>
      <c r="E1563" s="1207"/>
      <c r="F1563" s="1232"/>
    </row>
    <row r="1564" spans="1:6">
      <c r="A1564" s="1219"/>
      <c r="B1564" s="1178"/>
      <c r="C1564" s="1219"/>
      <c r="D1564" s="1178"/>
      <c r="E1564" s="1207"/>
      <c r="F1564" s="1232"/>
    </row>
    <row r="1565" spans="1:6">
      <c r="A1565" s="1219"/>
      <c r="B1565" s="1178"/>
      <c r="C1565" s="1219"/>
      <c r="D1565" s="1178"/>
      <c r="E1565" s="1207"/>
      <c r="F1565" s="1232"/>
    </row>
    <row r="1566" spans="1:6">
      <c r="A1566" s="1219"/>
      <c r="B1566" s="1178"/>
      <c r="C1566" s="1219"/>
      <c r="D1566" s="1178"/>
      <c r="E1566" s="1207"/>
      <c r="F1566" s="1232"/>
    </row>
    <row r="1567" spans="1:6">
      <c r="A1567" s="1219"/>
      <c r="B1567" s="1178"/>
      <c r="C1567" s="1219"/>
      <c r="D1567" s="1178"/>
      <c r="E1567" s="1207"/>
      <c r="F1567" s="1232"/>
    </row>
    <row r="1568" spans="1:6">
      <c r="A1568" s="1219"/>
      <c r="B1568" s="1178"/>
      <c r="C1568" s="1219"/>
      <c r="D1568" s="1178"/>
      <c r="E1568" s="1207"/>
      <c r="F1568" s="1232"/>
    </row>
    <row r="1569" spans="1:6">
      <c r="A1569" s="1219"/>
      <c r="B1569" s="1178"/>
      <c r="C1569" s="1219"/>
      <c r="D1569" s="1178"/>
      <c r="E1569" s="1207"/>
      <c r="F1569" s="1232"/>
    </row>
    <row r="1570" spans="1:6">
      <c r="A1570" s="1219"/>
      <c r="B1570" s="1178"/>
      <c r="C1570" s="1219"/>
      <c r="D1570" s="1178"/>
      <c r="E1570" s="1207"/>
      <c r="F1570" s="1232"/>
    </row>
    <row r="1571" spans="1:6">
      <c r="A1571" s="1219"/>
      <c r="B1571" s="1178"/>
      <c r="C1571" s="1219"/>
      <c r="D1571" s="1178"/>
      <c r="E1571" s="1207"/>
      <c r="F1571" s="1232"/>
    </row>
    <row r="1572" spans="1:6">
      <c r="A1572" s="1219"/>
      <c r="B1572" s="1178"/>
      <c r="C1572" s="1219"/>
      <c r="D1572" s="1178"/>
      <c r="E1572" s="1207"/>
      <c r="F1572" s="1232"/>
    </row>
    <row r="1573" spans="1:6">
      <c r="A1573" s="1219"/>
      <c r="B1573" s="1178"/>
      <c r="C1573" s="1219"/>
      <c r="D1573" s="1178"/>
      <c r="E1573" s="1207"/>
      <c r="F1573" s="1232"/>
    </row>
    <row r="1574" spans="1:6">
      <c r="A1574" s="1219"/>
      <c r="B1574" s="1178"/>
      <c r="C1574" s="1219"/>
      <c r="D1574" s="1178"/>
      <c r="E1574" s="1207"/>
      <c r="F1574" s="1232"/>
    </row>
    <row r="1575" spans="1:6">
      <c r="A1575" s="1219"/>
      <c r="B1575" s="1178"/>
      <c r="C1575" s="1219"/>
      <c r="D1575" s="1178"/>
      <c r="E1575" s="1207"/>
      <c r="F1575" s="1232"/>
    </row>
    <row r="1576" spans="1:6">
      <c r="A1576" s="1219"/>
      <c r="B1576" s="1178"/>
      <c r="C1576" s="1219"/>
      <c r="D1576" s="1178"/>
      <c r="E1576" s="1207"/>
      <c r="F1576" s="1232"/>
    </row>
    <row r="1577" spans="1:6">
      <c r="A1577" s="1219"/>
      <c r="B1577" s="1178"/>
      <c r="C1577" s="1219"/>
      <c r="D1577" s="1178"/>
      <c r="E1577" s="1207"/>
      <c r="F1577" s="1232"/>
    </row>
    <row r="1578" spans="1:6">
      <c r="A1578" s="1219"/>
      <c r="B1578" s="1178"/>
      <c r="C1578" s="1219"/>
      <c r="D1578" s="1178"/>
      <c r="E1578" s="1207"/>
      <c r="F1578" s="1232"/>
    </row>
    <row r="1579" spans="1:6">
      <c r="A1579" s="1219"/>
      <c r="B1579" s="1178"/>
      <c r="C1579" s="1219"/>
      <c r="D1579" s="1178"/>
      <c r="E1579" s="1207"/>
      <c r="F1579" s="1232"/>
    </row>
    <row r="1580" spans="1:6">
      <c r="A1580" s="1219"/>
      <c r="B1580" s="1178"/>
      <c r="C1580" s="1219"/>
      <c r="D1580" s="1178"/>
      <c r="E1580" s="1207"/>
      <c r="F1580" s="1232"/>
    </row>
    <row r="1581" spans="1:6">
      <c r="A1581" s="1219"/>
      <c r="B1581" s="1178"/>
      <c r="C1581" s="1219"/>
      <c r="D1581" s="1178"/>
      <c r="E1581" s="1207"/>
      <c r="F1581" s="1232"/>
    </row>
    <row r="1582" spans="1:6">
      <c r="A1582" s="1219"/>
      <c r="B1582" s="1178"/>
      <c r="C1582" s="1219"/>
      <c r="D1582" s="1178"/>
      <c r="E1582" s="1207"/>
      <c r="F1582" s="1232"/>
    </row>
    <row r="1583" spans="1:6">
      <c r="A1583" s="1219"/>
      <c r="B1583" s="1178"/>
      <c r="C1583" s="1219"/>
      <c r="D1583" s="1178"/>
      <c r="E1583" s="1207"/>
      <c r="F1583" s="1232"/>
    </row>
    <row r="1584" spans="1:6">
      <c r="A1584" s="1219"/>
      <c r="B1584" s="1178"/>
      <c r="C1584" s="1219"/>
      <c r="D1584" s="1178"/>
      <c r="E1584" s="1207"/>
      <c r="F1584" s="1232"/>
    </row>
    <row r="1585" spans="1:6">
      <c r="A1585" s="1219"/>
      <c r="B1585" s="1178"/>
      <c r="C1585" s="1219"/>
      <c r="D1585" s="1178"/>
      <c r="E1585" s="1207"/>
      <c r="F1585" s="1232"/>
    </row>
    <row r="1586" spans="1:6">
      <c r="A1586" s="1219"/>
      <c r="B1586" s="1178"/>
      <c r="C1586" s="1219"/>
      <c r="D1586" s="1178"/>
      <c r="E1586" s="1207"/>
      <c r="F1586" s="1232"/>
    </row>
    <row r="1587" spans="1:6">
      <c r="A1587" s="1219"/>
      <c r="B1587" s="1178"/>
      <c r="C1587" s="1219"/>
      <c r="D1587" s="1178"/>
      <c r="E1587" s="1207"/>
      <c r="F1587" s="1232"/>
    </row>
    <row r="1588" spans="1:6">
      <c r="A1588" s="1219"/>
      <c r="B1588" s="1178"/>
      <c r="C1588" s="1219"/>
      <c r="D1588" s="1178"/>
      <c r="E1588" s="1207"/>
      <c r="F1588" s="1232"/>
    </row>
    <row r="1589" spans="1:6">
      <c r="A1589" s="1219"/>
      <c r="B1589" s="1178"/>
      <c r="C1589" s="1219"/>
      <c r="D1589" s="1178"/>
      <c r="E1589" s="1207"/>
      <c r="F1589" s="1232"/>
    </row>
    <row r="1590" spans="1:6">
      <c r="A1590" s="1219"/>
      <c r="B1590" s="1178"/>
      <c r="C1590" s="1219"/>
      <c r="D1590" s="1178"/>
      <c r="E1590" s="1207"/>
      <c r="F1590" s="1232"/>
    </row>
    <row r="1591" spans="1:6">
      <c r="A1591" s="1219"/>
      <c r="B1591" s="1178"/>
      <c r="C1591" s="1219"/>
      <c r="D1591" s="1178"/>
      <c r="E1591" s="1207"/>
      <c r="F1591" s="1232"/>
    </row>
    <row r="1592" spans="1:6">
      <c r="A1592" s="1219"/>
      <c r="B1592" s="1178"/>
      <c r="C1592" s="1219"/>
      <c r="D1592" s="1178"/>
      <c r="E1592" s="1207"/>
      <c r="F1592" s="1232"/>
    </row>
    <row r="1593" spans="1:6">
      <c r="A1593" s="1219"/>
      <c r="B1593" s="1178"/>
      <c r="C1593" s="1219"/>
      <c r="D1593" s="1178"/>
      <c r="E1593" s="1207"/>
      <c r="F1593" s="1232"/>
    </row>
    <row r="1594" spans="1:6">
      <c r="A1594" s="1219"/>
      <c r="B1594" s="1178"/>
      <c r="C1594" s="1219"/>
      <c r="D1594" s="1178"/>
      <c r="E1594" s="1207"/>
      <c r="F1594" s="1232"/>
    </row>
    <row r="1595" spans="1:6">
      <c r="A1595" s="1219"/>
      <c r="B1595" s="1178"/>
      <c r="C1595" s="1219"/>
      <c r="D1595" s="1178"/>
      <c r="E1595" s="1207"/>
      <c r="F1595" s="1232"/>
    </row>
    <row r="1596" spans="1:6">
      <c r="A1596" s="1219"/>
      <c r="B1596" s="1178"/>
      <c r="C1596" s="1219"/>
      <c r="D1596" s="1178"/>
      <c r="E1596" s="1207"/>
      <c r="F1596" s="1232"/>
    </row>
    <row r="1597" spans="1:6">
      <c r="A1597" s="1219"/>
      <c r="B1597" s="1178"/>
      <c r="C1597" s="1219"/>
      <c r="D1597" s="1178"/>
      <c r="E1597" s="1207"/>
      <c r="F1597" s="1232"/>
    </row>
    <row r="1598" spans="1:6">
      <c r="A1598" s="1219"/>
      <c r="B1598" s="1178"/>
      <c r="C1598" s="1219"/>
      <c r="D1598" s="1178"/>
      <c r="E1598" s="1207"/>
      <c r="F1598" s="1232"/>
    </row>
    <row r="1599" spans="1:6">
      <c r="A1599" s="1219"/>
      <c r="B1599" s="1178"/>
      <c r="C1599" s="1219"/>
      <c r="D1599" s="1178"/>
      <c r="E1599" s="1207"/>
      <c r="F1599" s="1232"/>
    </row>
    <row r="1600" spans="1:6">
      <c r="A1600" s="1219"/>
      <c r="B1600" s="1178"/>
      <c r="C1600" s="1219"/>
      <c r="D1600" s="1178"/>
      <c r="E1600" s="1207"/>
      <c r="F1600" s="1232"/>
    </row>
    <row r="1601" spans="1:6">
      <c r="A1601" s="1219"/>
      <c r="B1601" s="1178"/>
      <c r="C1601" s="1219"/>
      <c r="D1601" s="1178"/>
      <c r="E1601" s="1207"/>
      <c r="F1601" s="1232"/>
    </row>
    <row r="1602" spans="1:6">
      <c r="A1602" s="1219"/>
      <c r="B1602" s="1178"/>
      <c r="C1602" s="1219"/>
      <c r="D1602" s="1178"/>
      <c r="E1602" s="1207"/>
      <c r="F1602" s="1232"/>
    </row>
    <row r="1603" spans="1:6">
      <c r="A1603" s="1219"/>
      <c r="B1603" s="1178"/>
      <c r="C1603" s="1219"/>
      <c r="D1603" s="1178"/>
      <c r="E1603" s="1207"/>
      <c r="F1603" s="1232"/>
    </row>
    <row r="1604" spans="1:6">
      <c r="A1604" s="1219"/>
      <c r="B1604" s="1178"/>
      <c r="C1604" s="1219"/>
      <c r="D1604" s="1178"/>
      <c r="E1604" s="1207"/>
      <c r="F1604" s="1232"/>
    </row>
    <row r="1605" spans="1:6">
      <c r="A1605" s="1219"/>
      <c r="B1605" s="1178"/>
      <c r="C1605" s="1219"/>
      <c r="D1605" s="1178"/>
      <c r="E1605" s="1207"/>
      <c r="F1605" s="1232"/>
    </row>
    <row r="1606" spans="1:6">
      <c r="A1606" s="1219"/>
      <c r="B1606" s="1178"/>
      <c r="C1606" s="1219"/>
      <c r="D1606" s="1178"/>
      <c r="E1606" s="1207"/>
      <c r="F1606" s="1232"/>
    </row>
    <row r="1607" spans="1:6">
      <c r="A1607" s="1219"/>
      <c r="B1607" s="1178"/>
      <c r="C1607" s="1219"/>
      <c r="D1607" s="1178"/>
      <c r="E1607" s="1207"/>
      <c r="F1607" s="1232"/>
    </row>
    <row r="1608" spans="1:6">
      <c r="A1608" s="1219"/>
      <c r="B1608" s="1178"/>
      <c r="C1608" s="1219"/>
      <c r="D1608" s="1178"/>
      <c r="E1608" s="1207"/>
      <c r="F1608" s="1232"/>
    </row>
    <row r="1609" spans="1:6">
      <c r="A1609" s="1219"/>
      <c r="B1609" s="1178"/>
      <c r="C1609" s="1219"/>
      <c r="D1609" s="1178"/>
      <c r="E1609" s="1207"/>
      <c r="F1609" s="1232"/>
    </row>
    <row r="1610" spans="1:6">
      <c r="A1610" s="1219"/>
      <c r="B1610" s="1178"/>
      <c r="C1610" s="1219"/>
      <c r="D1610" s="1178"/>
      <c r="E1610" s="1207"/>
      <c r="F1610" s="1232"/>
    </row>
    <row r="1611" spans="1:6">
      <c r="A1611" s="1219"/>
      <c r="B1611" s="1178"/>
      <c r="C1611" s="1219"/>
      <c r="D1611" s="1178"/>
      <c r="E1611" s="1207"/>
      <c r="F1611" s="1232"/>
    </row>
    <row r="1612" spans="1:6">
      <c r="A1612" s="1219"/>
      <c r="B1612" s="1178"/>
      <c r="C1612" s="1219"/>
      <c r="D1612" s="1178"/>
      <c r="E1612" s="1207"/>
      <c r="F1612" s="1232"/>
    </row>
    <row r="1613" spans="1:6">
      <c r="A1613" s="1219"/>
      <c r="B1613" s="1178"/>
      <c r="C1613" s="1219"/>
      <c r="D1613" s="1178"/>
      <c r="E1613" s="1207"/>
      <c r="F1613" s="1232"/>
    </row>
    <row r="1614" spans="1:6">
      <c r="A1614" s="1219"/>
      <c r="B1614" s="1178"/>
      <c r="C1614" s="1219"/>
      <c r="D1614" s="1178"/>
      <c r="E1614" s="1207"/>
      <c r="F1614" s="1232"/>
    </row>
    <row r="1615" spans="1:6">
      <c r="A1615" s="1219"/>
      <c r="B1615" s="1178"/>
      <c r="C1615" s="1219"/>
      <c r="D1615" s="1178"/>
      <c r="E1615" s="1207"/>
      <c r="F1615" s="1232"/>
    </row>
    <row r="1616" spans="1:6">
      <c r="A1616" s="1219"/>
      <c r="B1616" s="1178"/>
      <c r="C1616" s="1219"/>
      <c r="D1616" s="1178"/>
      <c r="E1616" s="1207"/>
      <c r="F1616" s="1232"/>
    </row>
    <row r="1617" spans="1:6">
      <c r="A1617" s="1219"/>
      <c r="B1617" s="1178"/>
      <c r="C1617" s="1219"/>
      <c r="D1617" s="1178"/>
      <c r="E1617" s="1207"/>
      <c r="F1617" s="1232"/>
    </row>
    <row r="1618" spans="1:6">
      <c r="A1618" s="1219"/>
      <c r="B1618" s="1178"/>
      <c r="C1618" s="1219"/>
      <c r="D1618" s="1178"/>
      <c r="E1618" s="1207"/>
      <c r="F1618" s="1232"/>
    </row>
    <row r="1619" spans="1:6">
      <c r="A1619" s="1219"/>
      <c r="B1619" s="1178"/>
      <c r="C1619" s="1219"/>
      <c r="D1619" s="1178"/>
      <c r="E1619" s="1207"/>
      <c r="F1619" s="1232"/>
    </row>
    <row r="1620" spans="1:6">
      <c r="A1620" s="1219"/>
      <c r="B1620" s="1178"/>
      <c r="C1620" s="1219"/>
      <c r="D1620" s="1178"/>
      <c r="E1620" s="1207"/>
      <c r="F1620" s="1232"/>
    </row>
    <row r="1621" spans="1:6">
      <c r="A1621" s="1219"/>
      <c r="B1621" s="1178"/>
      <c r="C1621" s="1219"/>
      <c r="D1621" s="1178"/>
      <c r="E1621" s="1207"/>
      <c r="F1621" s="1232"/>
    </row>
    <row r="1622" spans="1:6">
      <c r="A1622" s="1219"/>
      <c r="B1622" s="1178"/>
      <c r="C1622" s="1219"/>
      <c r="D1622" s="1178"/>
      <c r="E1622" s="1207"/>
      <c r="F1622" s="1232"/>
    </row>
    <row r="1623" spans="1:6">
      <c r="A1623" s="1219"/>
      <c r="B1623" s="1178"/>
      <c r="C1623" s="1219"/>
      <c r="D1623" s="1178"/>
      <c r="E1623" s="1207"/>
      <c r="F1623" s="1232"/>
    </row>
    <row r="1624" spans="1:6">
      <c r="A1624" s="1219"/>
      <c r="B1624" s="1178"/>
      <c r="C1624" s="1219"/>
      <c r="D1624" s="1178"/>
      <c r="E1624" s="1207"/>
      <c r="F1624" s="1232"/>
    </row>
    <row r="1625" spans="1:6">
      <c r="A1625" s="1219"/>
      <c r="B1625" s="1178"/>
      <c r="C1625" s="1219"/>
      <c r="D1625" s="1178"/>
      <c r="E1625" s="1207"/>
      <c r="F1625" s="1232"/>
    </row>
    <row r="1626" spans="1:6">
      <c r="A1626" s="1219"/>
      <c r="B1626" s="1178"/>
      <c r="C1626" s="1219"/>
      <c r="D1626" s="1178"/>
      <c r="E1626" s="1207"/>
      <c r="F1626" s="1232"/>
    </row>
    <row r="1627" spans="1:6">
      <c r="A1627" s="1219"/>
      <c r="B1627" s="1178"/>
      <c r="C1627" s="1219"/>
      <c r="D1627" s="1178"/>
      <c r="E1627" s="1207"/>
      <c r="F1627" s="1232"/>
    </row>
    <row r="1628" spans="1:6">
      <c r="A1628" s="1219"/>
      <c r="B1628" s="1178"/>
      <c r="C1628" s="1219"/>
      <c r="D1628" s="1178"/>
      <c r="E1628" s="1207"/>
      <c r="F1628" s="1232"/>
    </row>
    <row r="1629" spans="1:6">
      <c r="A1629" s="1219"/>
      <c r="B1629" s="1178"/>
      <c r="C1629" s="1219"/>
      <c r="D1629" s="1178"/>
      <c r="E1629" s="1207"/>
      <c r="F1629" s="1232"/>
    </row>
    <row r="1630" spans="1:6">
      <c r="A1630" s="1219"/>
      <c r="B1630" s="1178"/>
      <c r="C1630" s="1219"/>
      <c r="D1630" s="1178"/>
      <c r="E1630" s="1207"/>
      <c r="F1630" s="1232"/>
    </row>
    <row r="1631" spans="1:6">
      <c r="A1631" s="1219"/>
      <c r="B1631" s="1178"/>
      <c r="C1631" s="1219"/>
      <c r="D1631" s="1178"/>
      <c r="E1631" s="1207"/>
      <c r="F1631" s="1232"/>
    </row>
    <row r="1632" spans="1:6">
      <c r="A1632" s="1219"/>
      <c r="B1632" s="1178"/>
      <c r="C1632" s="1219"/>
      <c r="D1632" s="1178"/>
      <c r="E1632" s="1207"/>
      <c r="F1632" s="1232"/>
    </row>
    <row r="1633" spans="1:6">
      <c r="A1633" s="1219"/>
      <c r="B1633" s="1178"/>
      <c r="C1633" s="1219"/>
      <c r="D1633" s="1178"/>
      <c r="E1633" s="1207"/>
      <c r="F1633" s="1232"/>
    </row>
    <row r="1634" spans="1:6">
      <c r="A1634" s="1219"/>
      <c r="B1634" s="1178"/>
      <c r="C1634" s="1219"/>
      <c r="D1634" s="1178"/>
      <c r="E1634" s="1207"/>
      <c r="F1634" s="1232"/>
    </row>
    <row r="1635" spans="1:6">
      <c r="A1635" s="1219"/>
      <c r="B1635" s="1178"/>
      <c r="C1635" s="1219"/>
      <c r="D1635" s="1178"/>
      <c r="E1635" s="1207"/>
      <c r="F1635" s="1232"/>
    </row>
    <row r="1636" spans="1:6">
      <c r="A1636" s="1219"/>
      <c r="B1636" s="1178"/>
      <c r="C1636" s="1219"/>
      <c r="D1636" s="1178"/>
      <c r="E1636" s="1207"/>
      <c r="F1636" s="1232"/>
    </row>
    <row r="1637" spans="1:6">
      <c r="A1637" s="1219"/>
      <c r="B1637" s="1178"/>
      <c r="C1637" s="1219"/>
      <c r="D1637" s="1178"/>
      <c r="E1637" s="1207"/>
      <c r="F1637" s="1232"/>
    </row>
    <row r="1638" spans="1:6">
      <c r="A1638" s="1219"/>
      <c r="B1638" s="1178"/>
      <c r="C1638" s="1219"/>
      <c r="D1638" s="1178"/>
      <c r="E1638" s="1207"/>
      <c r="F1638" s="1232"/>
    </row>
    <row r="1639" spans="1:6">
      <c r="A1639" s="1219"/>
      <c r="B1639" s="1178"/>
      <c r="C1639" s="1219"/>
      <c r="D1639" s="1178"/>
      <c r="E1639" s="1207"/>
      <c r="F1639" s="1232"/>
    </row>
    <row r="1640" spans="1:6">
      <c r="A1640" s="1219"/>
      <c r="B1640" s="1178"/>
      <c r="C1640" s="1219"/>
      <c r="D1640" s="1178"/>
      <c r="E1640" s="1207"/>
      <c r="F1640" s="1232"/>
    </row>
    <row r="1641" spans="1:6">
      <c r="A1641" s="1219"/>
      <c r="B1641" s="1178"/>
      <c r="C1641" s="1219"/>
      <c r="D1641" s="1178"/>
      <c r="E1641" s="1207"/>
      <c r="F1641" s="1232"/>
    </row>
    <row r="1642" spans="1:6">
      <c r="A1642" s="1219"/>
      <c r="B1642" s="1178"/>
      <c r="C1642" s="1219"/>
      <c r="D1642" s="1178"/>
      <c r="E1642" s="1207"/>
      <c r="F1642" s="1232"/>
    </row>
    <row r="1643" spans="1:6">
      <c r="A1643" s="1219"/>
      <c r="B1643" s="1178"/>
      <c r="C1643" s="1219"/>
      <c r="D1643" s="1178"/>
      <c r="E1643" s="1207"/>
      <c r="F1643" s="1232"/>
    </row>
    <row r="1644" spans="1:6">
      <c r="A1644" s="1219"/>
      <c r="B1644" s="1178"/>
      <c r="C1644" s="1219"/>
      <c r="D1644" s="1178"/>
      <c r="E1644" s="1207"/>
      <c r="F1644" s="1232"/>
    </row>
    <row r="1645" spans="1:6">
      <c r="A1645" s="1219"/>
      <c r="B1645" s="1178"/>
      <c r="C1645" s="1219"/>
      <c r="D1645" s="1178"/>
      <c r="E1645" s="1207"/>
      <c r="F1645" s="1232"/>
    </row>
    <row r="1646" spans="1:6">
      <c r="A1646" s="1219"/>
      <c r="B1646" s="1178"/>
      <c r="C1646" s="1219"/>
      <c r="D1646" s="1178"/>
      <c r="E1646" s="1207"/>
      <c r="F1646" s="1232"/>
    </row>
    <row r="1647" spans="1:6">
      <c r="A1647" s="1219"/>
      <c r="B1647" s="1178"/>
      <c r="C1647" s="1219"/>
      <c r="D1647" s="1178"/>
      <c r="E1647" s="1207"/>
      <c r="F1647" s="1232"/>
    </row>
    <row r="1648" spans="1:6">
      <c r="A1648" s="1219"/>
      <c r="B1648" s="1178"/>
      <c r="C1648" s="1219"/>
      <c r="D1648" s="1178"/>
      <c r="E1648" s="1207"/>
      <c r="F1648" s="1232"/>
    </row>
    <row r="1649" spans="1:6">
      <c r="A1649" s="1219"/>
      <c r="B1649" s="1178"/>
      <c r="C1649" s="1219"/>
      <c r="D1649" s="1178"/>
      <c r="E1649" s="1207"/>
      <c r="F1649" s="1232"/>
    </row>
    <row r="1650" spans="1:6">
      <c r="A1650" s="1219"/>
      <c r="B1650" s="1178"/>
      <c r="C1650" s="1219"/>
      <c r="D1650" s="1178"/>
      <c r="E1650" s="1207"/>
      <c r="F1650" s="1232"/>
    </row>
    <row r="1651" spans="1:6">
      <c r="A1651" s="1219"/>
      <c r="B1651" s="1178"/>
      <c r="C1651" s="1219"/>
      <c r="D1651" s="1178"/>
      <c r="E1651" s="1207"/>
      <c r="F1651" s="1232"/>
    </row>
    <row r="1652" spans="1:6">
      <c r="A1652" s="1219"/>
      <c r="B1652" s="1178"/>
      <c r="C1652" s="1219"/>
      <c r="D1652" s="1178"/>
      <c r="E1652" s="1207"/>
      <c r="F1652" s="1232"/>
    </row>
    <row r="1653" spans="1:6">
      <c r="A1653" s="1219"/>
      <c r="B1653" s="1178"/>
      <c r="C1653" s="1219"/>
      <c r="D1653" s="1178"/>
      <c r="E1653" s="1207"/>
      <c r="F1653" s="1232"/>
    </row>
    <row r="1654" spans="1:6">
      <c r="A1654" s="1219"/>
      <c r="B1654" s="1178"/>
      <c r="C1654" s="1219"/>
      <c r="D1654" s="1178"/>
      <c r="E1654" s="1207"/>
      <c r="F1654" s="1232"/>
    </row>
    <row r="1655" spans="1:6">
      <c r="A1655" s="1219"/>
      <c r="B1655" s="1178"/>
      <c r="C1655" s="1219"/>
      <c r="D1655" s="1178"/>
      <c r="E1655" s="1207"/>
      <c r="F1655" s="1232"/>
    </row>
    <row r="1656" spans="1:6">
      <c r="A1656" s="1219"/>
      <c r="B1656" s="1178"/>
      <c r="C1656" s="1219"/>
      <c r="D1656" s="1178"/>
      <c r="E1656" s="1207"/>
      <c r="F1656" s="1232"/>
    </row>
    <row r="1657" spans="1:6">
      <c r="A1657" s="1219"/>
      <c r="B1657" s="1178"/>
      <c r="C1657" s="1219"/>
      <c r="D1657" s="1178"/>
      <c r="E1657" s="1207"/>
      <c r="F1657" s="1232"/>
    </row>
    <row r="1658" spans="1:6">
      <c r="A1658" s="1219"/>
      <c r="B1658" s="1178"/>
      <c r="C1658" s="1219"/>
      <c r="D1658" s="1178"/>
      <c r="E1658" s="1207"/>
      <c r="F1658" s="1232"/>
    </row>
    <row r="1659" spans="1:6">
      <c r="A1659" s="1219"/>
      <c r="B1659" s="1178"/>
      <c r="C1659" s="1219"/>
      <c r="D1659" s="1178"/>
      <c r="E1659" s="1207"/>
      <c r="F1659" s="1232"/>
    </row>
    <row r="1660" spans="1:6">
      <c r="A1660" s="1219"/>
      <c r="B1660" s="1178"/>
      <c r="C1660" s="1219"/>
      <c r="D1660" s="1178"/>
      <c r="E1660" s="1207"/>
      <c r="F1660" s="1232"/>
    </row>
    <row r="1661" spans="1:6">
      <c r="A1661" s="1219"/>
      <c r="B1661" s="1178"/>
      <c r="C1661" s="1219"/>
      <c r="D1661" s="1178"/>
      <c r="E1661" s="1207"/>
      <c r="F1661" s="1232"/>
    </row>
    <row r="1662" spans="1:6">
      <c r="A1662" s="1219"/>
      <c r="B1662" s="1178"/>
      <c r="C1662" s="1219"/>
      <c r="D1662" s="1178"/>
      <c r="E1662" s="1207"/>
      <c r="F1662" s="1232"/>
    </row>
    <row r="1663" spans="1:6">
      <c r="A1663" s="1219"/>
      <c r="B1663" s="1178"/>
      <c r="C1663" s="1219"/>
      <c r="D1663" s="1178"/>
      <c r="E1663" s="1207"/>
      <c r="F1663" s="1232"/>
    </row>
    <row r="1664" spans="1:6">
      <c r="A1664" s="1219"/>
      <c r="B1664" s="1178"/>
      <c r="C1664" s="1219"/>
      <c r="D1664" s="1178"/>
      <c r="E1664" s="1207"/>
      <c r="F1664" s="1232"/>
    </row>
    <row r="1665" spans="1:6">
      <c r="A1665" s="1219"/>
      <c r="B1665" s="1178"/>
      <c r="C1665" s="1219"/>
      <c r="D1665" s="1178"/>
      <c r="E1665" s="1207"/>
      <c r="F1665" s="1232"/>
    </row>
    <row r="1666" spans="1:6">
      <c r="A1666" s="1219"/>
      <c r="B1666" s="1178"/>
      <c r="C1666" s="1219"/>
      <c r="D1666" s="1178"/>
      <c r="E1666" s="1207"/>
      <c r="F1666" s="1232"/>
    </row>
    <row r="1667" spans="1:6">
      <c r="A1667" s="1219"/>
      <c r="B1667" s="1178"/>
      <c r="C1667" s="1219"/>
      <c r="D1667" s="1178"/>
      <c r="E1667" s="1207"/>
      <c r="F1667" s="1232"/>
    </row>
    <row r="1668" spans="1:6">
      <c r="A1668" s="1219"/>
      <c r="B1668" s="1178"/>
      <c r="C1668" s="1219"/>
      <c r="D1668" s="1178"/>
      <c r="E1668" s="1207"/>
      <c r="F1668" s="1232"/>
    </row>
    <row r="1669" spans="1:6">
      <c r="A1669" s="1219"/>
      <c r="B1669" s="1178"/>
      <c r="C1669" s="1219"/>
      <c r="D1669" s="1178"/>
      <c r="E1669" s="1207"/>
      <c r="F1669" s="1232"/>
    </row>
    <row r="1670" spans="1:6">
      <c r="A1670" s="1219"/>
      <c r="B1670" s="1178"/>
      <c r="C1670" s="1219"/>
      <c r="D1670" s="1178"/>
      <c r="E1670" s="1207"/>
      <c r="F1670" s="1232"/>
    </row>
    <row r="1671" spans="1:6">
      <c r="A1671" s="1219"/>
      <c r="B1671" s="1178"/>
      <c r="C1671" s="1219"/>
      <c r="D1671" s="1178"/>
      <c r="E1671" s="1207"/>
      <c r="F1671" s="1232"/>
    </row>
    <row r="1672" spans="1:6">
      <c r="A1672" s="1219"/>
      <c r="B1672" s="1178"/>
      <c r="C1672" s="1219"/>
      <c r="D1672" s="1178"/>
      <c r="E1672" s="1207"/>
      <c r="F1672" s="1232"/>
    </row>
    <row r="1673" spans="1:6">
      <c r="A1673" s="1219"/>
      <c r="B1673" s="1178"/>
      <c r="C1673" s="1219"/>
      <c r="D1673" s="1178"/>
      <c r="E1673" s="1207"/>
      <c r="F1673" s="1232"/>
    </row>
    <row r="1674" spans="1:6">
      <c r="A1674" s="1219"/>
      <c r="B1674" s="1178"/>
      <c r="C1674" s="1219"/>
      <c r="D1674" s="1178"/>
      <c r="E1674" s="1207"/>
      <c r="F1674" s="1232"/>
    </row>
    <row r="1675" spans="1:6">
      <c r="A1675" s="1219"/>
      <c r="B1675" s="1178"/>
      <c r="C1675" s="1219"/>
      <c r="D1675" s="1178"/>
      <c r="E1675" s="1207"/>
      <c r="F1675" s="1232"/>
    </row>
    <row r="1676" spans="1:6">
      <c r="A1676" s="1219"/>
      <c r="B1676" s="1178"/>
      <c r="C1676" s="1219"/>
      <c r="D1676" s="1178"/>
      <c r="E1676" s="1207"/>
      <c r="F1676" s="1232"/>
    </row>
    <row r="1677" spans="1:6">
      <c r="A1677" s="1219"/>
      <c r="B1677" s="1178"/>
      <c r="C1677" s="1219"/>
      <c r="D1677" s="1178"/>
      <c r="E1677" s="1207"/>
      <c r="F1677" s="1232"/>
    </row>
    <row r="1678" spans="1:6">
      <c r="A1678" s="1219"/>
      <c r="B1678" s="1178"/>
      <c r="C1678" s="1219"/>
      <c r="D1678" s="1178"/>
      <c r="E1678" s="1207"/>
      <c r="F1678" s="1232"/>
    </row>
    <row r="1679" spans="1:6">
      <c r="A1679" s="1219"/>
      <c r="B1679" s="1178"/>
      <c r="C1679" s="1219"/>
      <c r="D1679" s="1178"/>
      <c r="E1679" s="1207"/>
      <c r="F1679" s="1232"/>
    </row>
    <row r="1680" spans="1:6">
      <c r="A1680" s="1219"/>
      <c r="B1680" s="1178"/>
      <c r="C1680" s="1219"/>
      <c r="D1680" s="1178"/>
      <c r="E1680" s="1207"/>
      <c r="F1680" s="1232"/>
    </row>
    <row r="1681" spans="1:6">
      <c r="A1681" s="1219"/>
      <c r="B1681" s="1178"/>
      <c r="C1681" s="1219"/>
      <c r="D1681" s="1178"/>
      <c r="E1681" s="1207"/>
      <c r="F1681" s="1232"/>
    </row>
    <row r="1682" spans="1:6">
      <c r="A1682" s="1219"/>
      <c r="B1682" s="1178"/>
      <c r="C1682" s="1219"/>
      <c r="D1682" s="1178"/>
      <c r="E1682" s="1207"/>
      <c r="F1682" s="1232"/>
    </row>
    <row r="1683" spans="1:6">
      <c r="A1683" s="1219"/>
      <c r="B1683" s="1178"/>
      <c r="C1683" s="1219"/>
      <c r="D1683" s="1178"/>
      <c r="E1683" s="1207"/>
      <c r="F1683" s="1232"/>
    </row>
    <row r="1684" spans="1:6">
      <c r="A1684" s="1219"/>
      <c r="B1684" s="1178"/>
      <c r="C1684" s="1219"/>
      <c r="D1684" s="1178"/>
      <c r="E1684" s="1207"/>
      <c r="F1684" s="1232"/>
    </row>
    <row r="1685" spans="1:6">
      <c r="A1685" s="1219"/>
      <c r="B1685" s="1178"/>
      <c r="C1685" s="1219"/>
      <c r="D1685" s="1178"/>
      <c r="E1685" s="1207"/>
      <c r="F1685" s="1232"/>
    </row>
    <row r="1686" spans="1:6">
      <c r="A1686" s="1219"/>
      <c r="B1686" s="1178"/>
      <c r="C1686" s="1219"/>
      <c r="D1686" s="1178"/>
      <c r="E1686" s="1207"/>
      <c r="F1686" s="1232"/>
    </row>
    <row r="1687" spans="1:6">
      <c r="A1687" s="1219"/>
      <c r="B1687" s="1178"/>
      <c r="C1687" s="1219"/>
      <c r="D1687" s="1178"/>
      <c r="E1687" s="1207"/>
      <c r="F1687" s="1232"/>
    </row>
    <row r="1688" spans="1:6">
      <c r="A1688" s="1219"/>
      <c r="B1688" s="1178"/>
      <c r="C1688" s="1219"/>
      <c r="D1688" s="1178"/>
      <c r="E1688" s="1207"/>
      <c r="F1688" s="1232"/>
    </row>
    <row r="1689" spans="1:6">
      <c r="A1689" s="1219"/>
      <c r="B1689" s="1178"/>
      <c r="C1689" s="1219"/>
      <c r="D1689" s="1178"/>
      <c r="E1689" s="1207"/>
      <c r="F1689" s="1232"/>
    </row>
    <row r="1690" spans="1:6">
      <c r="A1690" s="1219"/>
      <c r="B1690" s="1178"/>
      <c r="C1690" s="1219"/>
      <c r="D1690" s="1178"/>
      <c r="E1690" s="1207"/>
      <c r="F1690" s="1232"/>
    </row>
    <row r="1691" spans="1:6">
      <c r="A1691" s="1219"/>
      <c r="B1691" s="1178"/>
      <c r="C1691" s="1219"/>
      <c r="D1691" s="1178"/>
      <c r="E1691" s="1207"/>
      <c r="F1691" s="1232"/>
    </row>
    <row r="1692" spans="1:6">
      <c r="A1692" s="1219"/>
      <c r="B1692" s="1178"/>
      <c r="C1692" s="1219"/>
      <c r="D1692" s="1178"/>
      <c r="E1692" s="1207"/>
      <c r="F1692" s="1232"/>
    </row>
    <row r="1693" spans="1:6">
      <c r="A1693" s="1219"/>
      <c r="B1693" s="1178"/>
      <c r="C1693" s="1219"/>
      <c r="D1693" s="1178"/>
      <c r="E1693" s="1207"/>
      <c r="F1693" s="1232"/>
    </row>
    <row r="1694" spans="1:6">
      <c r="A1694" s="1219"/>
      <c r="B1694" s="1178"/>
      <c r="C1694" s="1219"/>
      <c r="D1694" s="1178"/>
      <c r="E1694" s="1207"/>
      <c r="F1694" s="1232"/>
    </row>
    <row r="1695" spans="1:6">
      <c r="A1695" s="1219"/>
      <c r="B1695" s="1178"/>
      <c r="C1695" s="1219"/>
      <c r="D1695" s="1178"/>
      <c r="E1695" s="1207"/>
      <c r="F1695" s="1232"/>
    </row>
    <row r="1696" spans="1:6">
      <c r="A1696" s="1219"/>
      <c r="B1696" s="1178"/>
      <c r="C1696" s="1219"/>
      <c r="D1696" s="1178"/>
      <c r="E1696" s="1207"/>
      <c r="F1696" s="1232"/>
    </row>
    <row r="1697" spans="1:6">
      <c r="A1697" s="1219"/>
      <c r="B1697" s="1178"/>
      <c r="C1697" s="1219"/>
      <c r="D1697" s="1178"/>
      <c r="E1697" s="1207"/>
      <c r="F1697" s="1232"/>
    </row>
    <row r="1698" spans="1:6">
      <c r="A1698" s="1219"/>
      <c r="B1698" s="1178"/>
      <c r="C1698" s="1219"/>
      <c r="D1698" s="1178"/>
      <c r="E1698" s="1207"/>
      <c r="F1698" s="1232"/>
    </row>
    <row r="1699" spans="1:6">
      <c r="A1699" s="1219"/>
      <c r="B1699" s="1178"/>
      <c r="C1699" s="1219"/>
      <c r="D1699" s="1178"/>
      <c r="E1699" s="1207"/>
      <c r="F1699" s="1232"/>
    </row>
    <row r="1700" spans="1:6">
      <c r="A1700" s="1219"/>
      <c r="B1700" s="1178"/>
      <c r="C1700" s="1219"/>
      <c r="D1700" s="1178"/>
      <c r="E1700" s="1207"/>
      <c r="F1700" s="1232"/>
    </row>
    <row r="1701" spans="1:6">
      <c r="A1701" s="1219"/>
      <c r="B1701" s="1178"/>
      <c r="C1701" s="1219"/>
      <c r="D1701" s="1178"/>
      <c r="E1701" s="1207"/>
      <c r="F1701" s="1232"/>
    </row>
    <row r="1702" spans="1:6">
      <c r="A1702" s="1219"/>
      <c r="B1702" s="1178"/>
      <c r="C1702" s="1219"/>
      <c r="D1702" s="1178"/>
      <c r="E1702" s="1207"/>
      <c r="F1702" s="1232"/>
    </row>
    <row r="1703" spans="1:6">
      <c r="A1703" s="1219"/>
      <c r="B1703" s="1178"/>
      <c r="C1703" s="1219"/>
      <c r="D1703" s="1178"/>
      <c r="E1703" s="1207"/>
      <c r="F1703" s="1232"/>
    </row>
    <row r="1704" spans="1:6">
      <c r="A1704" s="1219"/>
      <c r="B1704" s="1178"/>
      <c r="C1704" s="1219"/>
      <c r="D1704" s="1178"/>
      <c r="E1704" s="1207"/>
      <c r="F1704" s="1232"/>
    </row>
    <row r="1705" spans="1:6">
      <c r="A1705" s="1219"/>
      <c r="B1705" s="1178"/>
      <c r="C1705" s="1219"/>
      <c r="D1705" s="1178"/>
      <c r="E1705" s="1207"/>
      <c r="F1705" s="1232"/>
    </row>
    <row r="1706" spans="1:6">
      <c r="A1706" s="1219"/>
      <c r="B1706" s="1178"/>
      <c r="C1706" s="1219"/>
      <c r="D1706" s="1178"/>
      <c r="E1706" s="1207"/>
      <c r="F1706" s="1232"/>
    </row>
    <row r="1707" spans="1:6">
      <c r="A1707" s="1219"/>
      <c r="B1707" s="1178"/>
      <c r="C1707" s="1219"/>
      <c r="D1707" s="1178"/>
      <c r="E1707" s="1207"/>
      <c r="F1707" s="1232"/>
    </row>
    <row r="1708" spans="1:6">
      <c r="A1708" s="1219"/>
      <c r="B1708" s="1178"/>
      <c r="C1708" s="1219"/>
      <c r="D1708" s="1178"/>
      <c r="E1708" s="1207"/>
      <c r="F1708" s="1232"/>
    </row>
    <row r="1709" spans="1:6">
      <c r="A1709" s="1219"/>
      <c r="B1709" s="1178"/>
      <c r="C1709" s="1219"/>
      <c r="D1709" s="1178"/>
      <c r="E1709" s="1207"/>
      <c r="F1709" s="1232"/>
    </row>
    <row r="1710" spans="1:6">
      <c r="A1710" s="1219"/>
      <c r="B1710" s="1178"/>
      <c r="C1710" s="1219"/>
      <c r="D1710" s="1178"/>
      <c r="E1710" s="1207"/>
      <c r="F1710" s="1232"/>
    </row>
    <row r="1711" spans="1:6">
      <c r="A1711" s="1219"/>
      <c r="B1711" s="1178"/>
      <c r="C1711" s="1219"/>
      <c r="D1711" s="1178"/>
      <c r="E1711" s="1207"/>
      <c r="F1711" s="1232"/>
    </row>
    <row r="1712" spans="1:6">
      <c r="A1712" s="1219"/>
      <c r="B1712" s="1178"/>
      <c r="C1712" s="1219"/>
      <c r="D1712" s="1178"/>
      <c r="E1712" s="1207"/>
      <c r="F1712" s="1232"/>
    </row>
    <row r="1713" spans="1:6">
      <c r="A1713" s="1219"/>
      <c r="B1713" s="1178"/>
      <c r="C1713" s="1219"/>
      <c r="D1713" s="1178"/>
      <c r="E1713" s="1207"/>
      <c r="F1713" s="1232"/>
    </row>
    <row r="1714" spans="1:6">
      <c r="A1714" s="1219"/>
      <c r="B1714" s="1178"/>
      <c r="C1714" s="1219"/>
      <c r="D1714" s="1178"/>
      <c r="E1714" s="1207"/>
      <c r="F1714" s="1232"/>
    </row>
    <row r="1715" spans="1:6">
      <c r="A1715" s="1219"/>
      <c r="B1715" s="1178"/>
      <c r="C1715" s="1219"/>
      <c r="D1715" s="1178"/>
      <c r="E1715" s="1207"/>
      <c r="F1715" s="1232"/>
    </row>
    <row r="1716" spans="1:6">
      <c r="A1716" s="1219"/>
      <c r="B1716" s="1178"/>
      <c r="C1716" s="1219"/>
      <c r="D1716" s="1178"/>
      <c r="E1716" s="1207"/>
      <c r="F1716" s="1232"/>
    </row>
    <row r="1717" spans="1:6">
      <c r="A1717" s="1219"/>
      <c r="B1717" s="1178"/>
      <c r="C1717" s="1219"/>
      <c r="D1717" s="1178"/>
      <c r="E1717" s="1207"/>
      <c r="F1717" s="1232"/>
    </row>
    <row r="1718" spans="1:6">
      <c r="A1718" s="1219"/>
      <c r="B1718" s="1178"/>
      <c r="C1718" s="1219"/>
      <c r="D1718" s="1178"/>
      <c r="E1718" s="1207"/>
      <c r="F1718" s="1232"/>
    </row>
    <row r="1719" spans="1:6">
      <c r="A1719" s="1219"/>
      <c r="B1719" s="1178"/>
      <c r="C1719" s="1219"/>
      <c r="D1719" s="1178"/>
      <c r="E1719" s="1207"/>
      <c r="F1719" s="1232"/>
    </row>
    <row r="1720" spans="1:6">
      <c r="A1720" s="1219"/>
      <c r="B1720" s="1178"/>
      <c r="C1720" s="1219"/>
      <c r="D1720" s="1178"/>
      <c r="E1720" s="1207"/>
      <c r="F1720" s="1232"/>
    </row>
    <row r="1721" spans="1:6">
      <c r="A1721" s="1219"/>
      <c r="B1721" s="1178"/>
      <c r="C1721" s="1219"/>
      <c r="D1721" s="1178"/>
      <c r="E1721" s="1207"/>
      <c r="F1721" s="1232"/>
    </row>
    <row r="1722" spans="1:6">
      <c r="A1722" s="1219"/>
      <c r="B1722" s="1178"/>
      <c r="C1722" s="1219"/>
      <c r="D1722" s="1178"/>
      <c r="E1722" s="1207"/>
      <c r="F1722" s="1232"/>
    </row>
    <row r="1723" spans="1:6">
      <c r="A1723" s="1219"/>
      <c r="B1723" s="1178"/>
      <c r="C1723" s="1219"/>
      <c r="D1723" s="1178"/>
      <c r="E1723" s="1207"/>
      <c r="F1723" s="1232"/>
    </row>
    <row r="1724" spans="1:6">
      <c r="A1724" s="1219"/>
      <c r="B1724" s="1178"/>
      <c r="C1724" s="1219"/>
      <c r="D1724" s="1178"/>
      <c r="E1724" s="1207"/>
      <c r="F1724" s="1232"/>
    </row>
    <row r="1725" spans="1:6">
      <c r="A1725" s="1219"/>
      <c r="B1725" s="1178"/>
      <c r="C1725" s="1219"/>
      <c r="D1725" s="1178"/>
      <c r="E1725" s="1207"/>
      <c r="F1725" s="1232"/>
    </row>
    <row r="1726" spans="1:6">
      <c r="A1726" s="1219"/>
      <c r="B1726" s="1178"/>
      <c r="C1726" s="1219"/>
      <c r="D1726" s="1178"/>
      <c r="E1726" s="1207"/>
      <c r="F1726" s="1232"/>
    </row>
    <row r="1727" spans="1:6">
      <c r="A1727" s="1219"/>
      <c r="B1727" s="1178"/>
      <c r="C1727" s="1219"/>
      <c r="D1727" s="1178"/>
      <c r="E1727" s="1207"/>
      <c r="F1727" s="1232"/>
    </row>
    <row r="1728" spans="1:6">
      <c r="A1728" s="1219"/>
      <c r="B1728" s="1178"/>
      <c r="C1728" s="1219"/>
      <c r="D1728" s="1178"/>
      <c r="E1728" s="1207"/>
      <c r="F1728" s="1232"/>
    </row>
    <row r="1729" spans="1:6">
      <c r="A1729" s="1219"/>
      <c r="B1729" s="1178"/>
      <c r="C1729" s="1219"/>
      <c r="D1729" s="1178"/>
      <c r="E1729" s="1207"/>
      <c r="F1729" s="1232"/>
    </row>
    <row r="1730" spans="1:6">
      <c r="A1730" s="1219"/>
      <c r="B1730" s="1178"/>
      <c r="C1730" s="1219"/>
      <c r="D1730" s="1178"/>
      <c r="E1730" s="1207"/>
      <c r="F1730" s="1232"/>
    </row>
    <row r="1731" spans="1:6">
      <c r="A1731" s="1219"/>
      <c r="B1731" s="1178"/>
      <c r="C1731" s="1219"/>
      <c r="D1731" s="1178"/>
      <c r="E1731" s="1207"/>
      <c r="F1731" s="1232"/>
    </row>
    <row r="1732" spans="1:6">
      <c r="A1732" s="1219"/>
      <c r="B1732" s="1178"/>
      <c r="C1732" s="1219"/>
      <c r="D1732" s="1178"/>
      <c r="E1732" s="1207"/>
      <c r="F1732" s="1232"/>
    </row>
    <row r="1733" spans="1:6">
      <c r="A1733" s="1219"/>
      <c r="B1733" s="1178"/>
      <c r="C1733" s="1219"/>
      <c r="D1733" s="1178"/>
      <c r="E1733" s="1207"/>
      <c r="F1733" s="1232"/>
    </row>
    <row r="1734" spans="1:6">
      <c r="A1734" s="1219"/>
      <c r="B1734" s="1178"/>
      <c r="C1734" s="1219"/>
      <c r="D1734" s="1178"/>
      <c r="E1734" s="1207"/>
      <c r="F1734" s="1232"/>
    </row>
    <row r="1735" spans="1:6">
      <c r="A1735" s="1219"/>
      <c r="B1735" s="1178"/>
      <c r="C1735" s="1219"/>
      <c r="D1735" s="1178"/>
      <c r="E1735" s="1207"/>
      <c r="F1735" s="1232"/>
    </row>
    <row r="1736" spans="1:6">
      <c r="A1736" s="1219"/>
      <c r="B1736" s="1178"/>
      <c r="C1736" s="1219"/>
      <c r="D1736" s="1178"/>
      <c r="E1736" s="1207"/>
      <c r="F1736" s="1232"/>
    </row>
    <row r="1737" spans="1:6">
      <c r="A1737" s="1219"/>
      <c r="B1737" s="1178"/>
      <c r="C1737" s="1219"/>
      <c r="D1737" s="1178"/>
      <c r="E1737" s="1207"/>
      <c r="F1737" s="1232"/>
    </row>
    <row r="1738" spans="1:6">
      <c r="A1738" s="1219"/>
      <c r="B1738" s="1178"/>
      <c r="C1738" s="1219"/>
      <c r="D1738" s="1178"/>
      <c r="E1738" s="1207"/>
      <c r="F1738" s="1232"/>
    </row>
    <row r="1739" spans="1:6">
      <c r="A1739" s="1219"/>
      <c r="B1739" s="1178"/>
      <c r="C1739" s="1219"/>
      <c r="D1739" s="1178"/>
      <c r="E1739" s="1207"/>
      <c r="F1739" s="1232"/>
    </row>
    <row r="1740" spans="1:6">
      <c r="A1740" s="1219"/>
      <c r="B1740" s="1178"/>
      <c r="C1740" s="1219"/>
      <c r="D1740" s="1178"/>
      <c r="E1740" s="1207"/>
      <c r="F1740" s="1232"/>
    </row>
    <row r="1741" spans="1:6">
      <c r="A1741" s="1219"/>
      <c r="B1741" s="1178"/>
      <c r="C1741" s="1219"/>
      <c r="D1741" s="1178"/>
      <c r="E1741" s="1207"/>
      <c r="F1741" s="1232"/>
    </row>
    <row r="1742" spans="1:6">
      <c r="A1742" s="1219"/>
      <c r="B1742" s="1178"/>
      <c r="C1742" s="1219"/>
      <c r="D1742" s="1178"/>
      <c r="E1742" s="1207"/>
      <c r="F1742" s="1232"/>
    </row>
    <row r="1743" spans="1:6">
      <c r="A1743" s="1219"/>
      <c r="B1743" s="1178"/>
      <c r="C1743" s="1219"/>
      <c r="D1743" s="1178"/>
      <c r="E1743" s="1207"/>
      <c r="F1743" s="1232"/>
    </row>
    <row r="1744" spans="1:6">
      <c r="A1744" s="1219"/>
      <c r="B1744" s="1178"/>
      <c r="C1744" s="1219"/>
      <c r="D1744" s="1178"/>
      <c r="E1744" s="1207"/>
      <c r="F1744" s="1232"/>
    </row>
    <row r="1745" spans="1:6">
      <c r="A1745" s="1219"/>
      <c r="B1745" s="1178"/>
      <c r="C1745" s="1219"/>
      <c r="D1745" s="1178"/>
      <c r="E1745" s="1207"/>
      <c r="F1745" s="1232"/>
    </row>
    <row r="1746" spans="1:6">
      <c r="A1746" s="1219"/>
      <c r="B1746" s="1178"/>
      <c r="C1746" s="1219"/>
      <c r="D1746" s="1178"/>
      <c r="E1746" s="1207"/>
      <c r="F1746" s="1232"/>
    </row>
    <row r="1747" spans="1:6">
      <c r="A1747" s="1219"/>
      <c r="B1747" s="1178"/>
      <c r="C1747" s="1219"/>
      <c r="D1747" s="1178"/>
      <c r="E1747" s="1207"/>
      <c r="F1747" s="1232"/>
    </row>
    <row r="1748" spans="1:6">
      <c r="A1748" s="1219"/>
      <c r="B1748" s="1178"/>
      <c r="C1748" s="1219"/>
      <c r="D1748" s="1178"/>
      <c r="E1748" s="1207"/>
      <c r="F1748" s="1232"/>
    </row>
    <row r="1749" spans="1:6">
      <c r="A1749" s="1219"/>
      <c r="B1749" s="1178"/>
      <c r="C1749" s="1219"/>
      <c r="D1749" s="1178"/>
      <c r="E1749" s="1207"/>
      <c r="F1749" s="1232"/>
    </row>
    <row r="1750" spans="1:6">
      <c r="A1750" s="1219"/>
      <c r="B1750" s="1178"/>
      <c r="C1750" s="1219"/>
      <c r="D1750" s="1178"/>
      <c r="E1750" s="1207"/>
      <c r="F1750" s="1232"/>
    </row>
    <row r="1751" spans="1:6">
      <c r="A1751" s="1219"/>
      <c r="B1751" s="1178"/>
      <c r="C1751" s="1219"/>
      <c r="D1751" s="1178"/>
      <c r="E1751" s="1207"/>
      <c r="F1751" s="1232"/>
    </row>
    <row r="1752" spans="1:6">
      <c r="A1752" s="1219"/>
      <c r="B1752" s="1178"/>
      <c r="C1752" s="1219"/>
      <c r="D1752" s="1178"/>
      <c r="E1752" s="1207"/>
      <c r="F1752" s="1232"/>
    </row>
    <row r="1753" spans="1:6">
      <c r="A1753" s="1219"/>
      <c r="B1753" s="1178"/>
      <c r="C1753" s="1219"/>
      <c r="D1753" s="1178"/>
      <c r="E1753" s="1207"/>
      <c r="F1753" s="1232"/>
    </row>
    <row r="1754" spans="1:6">
      <c r="A1754" s="1219"/>
      <c r="B1754" s="1178"/>
      <c r="C1754" s="1219"/>
      <c r="D1754" s="1178"/>
      <c r="E1754" s="1207"/>
      <c r="F1754" s="1232"/>
    </row>
    <row r="1755" spans="1:6">
      <c r="A1755" s="1219"/>
      <c r="B1755" s="1178"/>
      <c r="C1755" s="1219"/>
      <c r="D1755" s="1178"/>
      <c r="E1755" s="1207"/>
      <c r="F1755" s="1232"/>
    </row>
    <row r="1756" spans="1:6">
      <c r="A1756" s="1219"/>
      <c r="B1756" s="1178"/>
      <c r="C1756" s="1219"/>
      <c r="D1756" s="1178"/>
      <c r="E1756" s="1207"/>
      <c r="F1756" s="1232"/>
    </row>
    <row r="1757" spans="1:6">
      <c r="A1757" s="1219"/>
      <c r="B1757" s="1178"/>
      <c r="C1757" s="1219"/>
      <c r="D1757" s="1178"/>
      <c r="E1757" s="1207"/>
      <c r="F1757" s="1232"/>
    </row>
    <row r="1758" spans="1:6">
      <c r="A1758" s="1219"/>
      <c r="B1758" s="1178"/>
      <c r="C1758" s="1219"/>
      <c r="D1758" s="1178"/>
      <c r="E1758" s="1207"/>
      <c r="F1758" s="1232"/>
    </row>
    <row r="1759" spans="1:6">
      <c r="A1759" s="1219"/>
      <c r="B1759" s="1178"/>
      <c r="C1759" s="1219"/>
      <c r="D1759" s="1178"/>
      <c r="E1759" s="1207"/>
      <c r="F1759" s="1232"/>
    </row>
    <row r="1760" spans="1:6">
      <c r="A1760" s="1219"/>
      <c r="B1760" s="1178"/>
      <c r="C1760" s="1219"/>
      <c r="D1760" s="1178"/>
      <c r="E1760" s="1207"/>
      <c r="F1760" s="1232"/>
    </row>
    <row r="1761" spans="1:6">
      <c r="A1761" s="1219"/>
      <c r="B1761" s="1178"/>
      <c r="C1761" s="1219"/>
      <c r="D1761" s="1178"/>
      <c r="E1761" s="1207"/>
      <c r="F1761" s="1232"/>
    </row>
    <row r="1762" spans="1:6">
      <c r="A1762" s="1219"/>
      <c r="B1762" s="1178"/>
      <c r="C1762" s="1219"/>
      <c r="D1762" s="1178"/>
      <c r="E1762" s="1207"/>
      <c r="F1762" s="1232"/>
    </row>
    <row r="1763" spans="1:6">
      <c r="A1763" s="1219"/>
      <c r="B1763" s="1178"/>
      <c r="C1763" s="1219"/>
      <c r="D1763" s="1178"/>
      <c r="E1763" s="1207"/>
      <c r="F1763" s="1232"/>
    </row>
    <row r="1764" spans="1:6">
      <c r="A1764" s="1219"/>
      <c r="B1764" s="1178"/>
      <c r="C1764" s="1219"/>
      <c r="D1764" s="1178"/>
      <c r="E1764" s="1207"/>
      <c r="F1764" s="1232"/>
    </row>
    <row r="1765" spans="1:6">
      <c r="A1765" s="1219"/>
      <c r="B1765" s="1178"/>
      <c r="C1765" s="1219"/>
      <c r="D1765" s="1178"/>
      <c r="E1765" s="1207"/>
      <c r="F1765" s="1232"/>
    </row>
    <row r="1766" spans="1:6">
      <c r="A1766" s="1219"/>
      <c r="B1766" s="1178"/>
      <c r="C1766" s="1219"/>
      <c r="D1766" s="1178"/>
      <c r="E1766" s="1207"/>
      <c r="F1766" s="1232"/>
    </row>
    <row r="1767" spans="1:6">
      <c r="A1767" s="1219"/>
      <c r="B1767" s="1178"/>
      <c r="C1767" s="1219"/>
      <c r="D1767" s="1178"/>
      <c r="E1767" s="1207"/>
      <c r="F1767" s="1232"/>
    </row>
    <row r="1768" spans="1:6">
      <c r="A1768" s="1219"/>
      <c r="B1768" s="1178"/>
      <c r="C1768" s="1219"/>
      <c r="D1768" s="1178"/>
      <c r="E1768" s="1207"/>
      <c r="F1768" s="1232"/>
    </row>
    <row r="1769" spans="1:6">
      <c r="A1769" s="1219"/>
      <c r="B1769" s="1178"/>
      <c r="C1769" s="1219"/>
      <c r="D1769" s="1178"/>
      <c r="E1769" s="1207"/>
      <c r="F1769" s="1232"/>
    </row>
    <row r="1770" spans="1:6">
      <c r="A1770" s="1219"/>
      <c r="B1770" s="1178"/>
      <c r="C1770" s="1219"/>
      <c r="D1770" s="1178"/>
      <c r="E1770" s="1207"/>
      <c r="F1770" s="1232"/>
    </row>
    <row r="1771" spans="1:6">
      <c r="A1771" s="1219"/>
      <c r="B1771" s="1178"/>
      <c r="C1771" s="1219"/>
      <c r="D1771" s="1178"/>
      <c r="E1771" s="1207"/>
      <c r="F1771" s="1232"/>
    </row>
    <row r="1772" spans="1:6">
      <c r="A1772" s="1219"/>
      <c r="B1772" s="1178"/>
      <c r="C1772" s="1219"/>
      <c r="D1772" s="1178"/>
      <c r="E1772" s="1207"/>
      <c r="F1772" s="1232"/>
    </row>
    <row r="1773" spans="1:6">
      <c r="A1773" s="1219"/>
      <c r="B1773" s="1178"/>
      <c r="C1773" s="1219"/>
      <c r="D1773" s="1178"/>
      <c r="E1773" s="1207"/>
      <c r="F1773" s="1232"/>
    </row>
    <row r="1774" spans="1:6">
      <c r="A1774" s="1219"/>
      <c r="B1774" s="1178"/>
      <c r="C1774" s="1219"/>
      <c r="D1774" s="1178"/>
      <c r="E1774" s="1207"/>
      <c r="F1774" s="1232"/>
    </row>
    <row r="1775" spans="1:6">
      <c r="A1775" s="1219"/>
      <c r="B1775" s="1178"/>
      <c r="C1775" s="1219"/>
      <c r="D1775" s="1178"/>
      <c r="E1775" s="1207"/>
      <c r="F1775" s="1232"/>
    </row>
    <row r="1776" spans="1:6">
      <c r="A1776" s="1219"/>
      <c r="B1776" s="1178"/>
      <c r="C1776" s="1219"/>
      <c r="D1776" s="1178"/>
      <c r="E1776" s="1207"/>
      <c r="F1776" s="1232"/>
    </row>
    <row r="1777" spans="1:6">
      <c r="A1777" s="1219"/>
      <c r="B1777" s="1178"/>
      <c r="C1777" s="1219"/>
      <c r="D1777" s="1178"/>
      <c r="E1777" s="1207"/>
      <c r="F1777" s="1232"/>
    </row>
    <row r="1778" spans="1:6">
      <c r="A1778" s="1219"/>
      <c r="B1778" s="1178"/>
      <c r="C1778" s="1219"/>
      <c r="D1778" s="1178"/>
      <c r="E1778" s="1207"/>
      <c r="F1778" s="1232"/>
    </row>
    <row r="1779" spans="1:6">
      <c r="A1779" s="1219"/>
      <c r="B1779" s="1178"/>
      <c r="C1779" s="1219"/>
      <c r="D1779" s="1178"/>
      <c r="E1779" s="1207"/>
      <c r="F1779" s="1232"/>
    </row>
    <row r="1780" spans="1:6">
      <c r="A1780" s="1219"/>
      <c r="B1780" s="1178"/>
      <c r="C1780" s="1219"/>
      <c r="D1780" s="1178"/>
      <c r="E1780" s="1207"/>
      <c r="F1780" s="1232"/>
    </row>
    <row r="1781" spans="1:6">
      <c r="A1781" s="1219"/>
      <c r="B1781" s="1178"/>
      <c r="C1781" s="1219"/>
      <c r="D1781" s="1178"/>
      <c r="E1781" s="1207"/>
      <c r="F1781" s="1232"/>
    </row>
    <row r="1782" spans="1:6">
      <c r="A1782" s="1219"/>
      <c r="B1782" s="1178"/>
      <c r="C1782" s="1219"/>
      <c r="D1782" s="1178"/>
      <c r="E1782" s="1207"/>
      <c r="F1782" s="1232"/>
    </row>
    <row r="1783" spans="1:6">
      <c r="A1783" s="1219"/>
      <c r="B1783" s="1178"/>
      <c r="C1783" s="1219"/>
      <c r="D1783" s="1178"/>
      <c r="E1783" s="1207"/>
      <c r="F1783" s="1232"/>
    </row>
    <row r="1784" spans="1:6">
      <c r="A1784" s="1219"/>
      <c r="B1784" s="1178"/>
      <c r="C1784" s="1219"/>
      <c r="D1784" s="1178"/>
      <c r="E1784" s="1207"/>
      <c r="F1784" s="1232"/>
    </row>
    <row r="1785" spans="1:6">
      <c r="A1785" s="1219"/>
      <c r="B1785" s="1178"/>
      <c r="C1785" s="1219"/>
      <c r="D1785" s="1178"/>
      <c r="E1785" s="1207"/>
      <c r="F1785" s="1232"/>
    </row>
    <row r="1786" spans="1:6">
      <c r="A1786" s="1219"/>
      <c r="B1786" s="1178"/>
      <c r="C1786" s="1219"/>
      <c r="D1786" s="1178"/>
      <c r="E1786" s="1207"/>
      <c r="F1786" s="1232"/>
    </row>
    <row r="1787" spans="1:6">
      <c r="A1787" s="1219"/>
      <c r="B1787" s="1178"/>
      <c r="C1787" s="1219"/>
      <c r="D1787" s="1178"/>
      <c r="E1787" s="1207"/>
      <c r="F1787" s="1232"/>
    </row>
    <row r="1788" spans="1:6">
      <c r="A1788" s="1219"/>
      <c r="B1788" s="1178"/>
      <c r="C1788" s="1219"/>
      <c r="D1788" s="1178"/>
      <c r="E1788" s="1207"/>
      <c r="F1788" s="1232"/>
    </row>
    <row r="1789" spans="1:6">
      <c r="A1789" s="1219"/>
      <c r="B1789" s="1178"/>
      <c r="C1789" s="1219"/>
      <c r="D1789" s="1178"/>
      <c r="E1789" s="1207"/>
      <c r="F1789" s="1232"/>
    </row>
    <row r="1790" spans="1:6">
      <c r="A1790" s="1219"/>
      <c r="B1790" s="1178"/>
      <c r="C1790" s="1219"/>
      <c r="D1790" s="1178"/>
      <c r="E1790" s="1207"/>
      <c r="F1790" s="1232"/>
    </row>
    <row r="1791" spans="1:6">
      <c r="A1791" s="1219"/>
      <c r="B1791" s="1178"/>
      <c r="C1791" s="1219"/>
      <c r="D1791" s="1178"/>
      <c r="E1791" s="1207"/>
      <c r="F1791" s="1232"/>
    </row>
    <row r="1792" spans="1:6">
      <c r="A1792" s="1219"/>
      <c r="B1792" s="1178"/>
      <c r="C1792" s="1219"/>
      <c r="D1792" s="1178"/>
      <c r="E1792" s="1207"/>
      <c r="F1792" s="1232"/>
    </row>
    <row r="1793" spans="1:6">
      <c r="A1793" s="1219"/>
      <c r="B1793" s="1178"/>
      <c r="C1793" s="1219"/>
      <c r="D1793" s="1178"/>
      <c r="E1793" s="1207"/>
      <c r="F1793" s="1232"/>
    </row>
    <row r="1794" spans="1:6">
      <c r="A1794" s="1219"/>
      <c r="B1794" s="1178"/>
      <c r="C1794" s="1219"/>
      <c r="D1794" s="1178"/>
      <c r="E1794" s="1207"/>
      <c r="F1794" s="1232"/>
    </row>
    <row r="1795" spans="1:6">
      <c r="A1795" s="1219"/>
      <c r="B1795" s="1178"/>
      <c r="C1795" s="1219"/>
      <c r="D1795" s="1178"/>
      <c r="E1795" s="1207"/>
      <c r="F1795" s="1232"/>
    </row>
    <row r="1796" spans="1:6">
      <c r="A1796" s="1219"/>
      <c r="B1796" s="1178"/>
      <c r="C1796" s="1219"/>
      <c r="D1796" s="1178"/>
      <c r="E1796" s="1207"/>
      <c r="F1796" s="1232"/>
    </row>
    <row r="1797" spans="1:6">
      <c r="A1797" s="1219"/>
      <c r="B1797" s="1178"/>
      <c r="C1797" s="1219"/>
      <c r="D1797" s="1178"/>
      <c r="E1797" s="1207"/>
      <c r="F1797" s="1232"/>
    </row>
    <row r="1798" spans="1:6">
      <c r="A1798" s="1219"/>
      <c r="B1798" s="1178"/>
      <c r="C1798" s="1219"/>
      <c r="D1798" s="1178"/>
      <c r="E1798" s="1207"/>
      <c r="F1798" s="1232"/>
    </row>
    <row r="1799" spans="1:6">
      <c r="A1799" s="1219"/>
      <c r="B1799" s="1178"/>
      <c r="C1799" s="1219"/>
      <c r="D1799" s="1178"/>
      <c r="E1799" s="1207"/>
      <c r="F1799" s="1232"/>
    </row>
    <row r="1800" spans="1:6">
      <c r="A1800" s="1219"/>
      <c r="B1800" s="1178"/>
      <c r="C1800" s="1219"/>
      <c r="D1800" s="1178"/>
      <c r="E1800" s="1207"/>
      <c r="F1800" s="1232"/>
    </row>
    <row r="1801" spans="1:6">
      <c r="A1801" s="1219"/>
      <c r="B1801" s="1178"/>
      <c r="C1801" s="1219"/>
      <c r="D1801" s="1178"/>
      <c r="E1801" s="1207"/>
      <c r="F1801" s="1232"/>
    </row>
    <row r="1802" spans="1:6">
      <c r="A1802" s="1219"/>
      <c r="B1802" s="1178"/>
      <c r="C1802" s="1219"/>
      <c r="D1802" s="1178"/>
      <c r="E1802" s="1207"/>
      <c r="F1802" s="1232"/>
    </row>
    <row r="1803" spans="1:6">
      <c r="A1803" s="1219"/>
      <c r="B1803" s="1178"/>
      <c r="C1803" s="1219"/>
      <c r="D1803" s="1178"/>
      <c r="E1803" s="1207"/>
      <c r="F1803" s="1232"/>
    </row>
    <row r="1804" spans="1:6">
      <c r="A1804" s="1219"/>
      <c r="B1804" s="1178"/>
      <c r="C1804" s="1219"/>
      <c r="D1804" s="1178"/>
      <c r="E1804" s="1207"/>
      <c r="F1804" s="1232"/>
    </row>
    <row r="1805" spans="1:6">
      <c r="A1805" s="1219"/>
      <c r="B1805" s="1178"/>
      <c r="C1805" s="1219"/>
      <c r="D1805" s="1178"/>
      <c r="E1805" s="1207"/>
      <c r="F1805" s="1232"/>
    </row>
    <row r="1806" spans="1:6">
      <c r="A1806" s="1219"/>
      <c r="B1806" s="1178"/>
      <c r="C1806" s="1219"/>
      <c r="D1806" s="1178"/>
      <c r="E1806" s="1207"/>
      <c r="F1806" s="1232"/>
    </row>
    <row r="1807" spans="1:6">
      <c r="A1807" s="1219"/>
      <c r="B1807" s="1178"/>
      <c r="C1807" s="1219"/>
      <c r="D1807" s="1178"/>
      <c r="E1807" s="1207"/>
      <c r="F1807" s="1232"/>
    </row>
    <row r="1808" spans="1:6">
      <c r="A1808" s="1219"/>
      <c r="B1808" s="1178"/>
      <c r="C1808" s="1219"/>
      <c r="D1808" s="1178"/>
      <c r="E1808" s="1207"/>
      <c r="F1808" s="1232"/>
    </row>
    <row r="1809" spans="1:6">
      <c r="A1809" s="1219"/>
      <c r="B1809" s="1178"/>
      <c r="C1809" s="1219"/>
      <c r="D1809" s="1178"/>
      <c r="E1809" s="1207"/>
      <c r="F1809" s="1232"/>
    </row>
    <row r="1810" spans="1:6">
      <c r="A1810" s="1219"/>
      <c r="B1810" s="1178"/>
      <c r="C1810" s="1219"/>
      <c r="D1810" s="1178"/>
      <c r="E1810" s="1207"/>
      <c r="F1810" s="1232"/>
    </row>
    <row r="1811" spans="1:6">
      <c r="A1811" s="1219"/>
      <c r="B1811" s="1178"/>
      <c r="C1811" s="1219"/>
      <c r="D1811" s="1178"/>
      <c r="E1811" s="1207"/>
      <c r="F1811" s="1232"/>
    </row>
    <row r="1812" spans="1:6">
      <c r="A1812" s="1219"/>
      <c r="B1812" s="1178"/>
      <c r="C1812" s="1219"/>
      <c r="D1812" s="1178"/>
      <c r="E1812" s="1207"/>
      <c r="F1812" s="1232"/>
    </row>
    <row r="1813" spans="1:6">
      <c r="A1813" s="1219"/>
      <c r="B1813" s="1178"/>
      <c r="C1813" s="1219"/>
      <c r="D1813" s="1178"/>
      <c r="E1813" s="1207"/>
      <c r="F1813" s="1232"/>
    </row>
    <row r="1814" spans="1:6">
      <c r="A1814" s="1219"/>
      <c r="B1814" s="1178"/>
      <c r="C1814" s="1219"/>
      <c r="D1814" s="1178"/>
      <c r="E1814" s="1207"/>
      <c r="F1814" s="1232"/>
    </row>
    <row r="1815" spans="1:6">
      <c r="A1815" s="1219"/>
      <c r="B1815" s="1178"/>
      <c r="C1815" s="1219"/>
      <c r="D1815" s="1178"/>
      <c r="E1815" s="1207"/>
      <c r="F1815" s="1232"/>
    </row>
    <row r="1816" spans="1:6">
      <c r="A1816" s="1219"/>
      <c r="B1816" s="1178"/>
      <c r="C1816" s="1219"/>
      <c r="D1816" s="1178"/>
      <c r="E1816" s="1207"/>
      <c r="F1816" s="1232"/>
    </row>
    <row r="1817" spans="1:6">
      <c r="A1817" s="1219"/>
      <c r="B1817" s="1178"/>
      <c r="C1817" s="1219"/>
      <c r="D1817" s="1178"/>
      <c r="E1817" s="1207"/>
      <c r="F1817" s="1232"/>
    </row>
    <row r="1818" spans="1:6">
      <c r="A1818" s="1219"/>
      <c r="B1818" s="1178"/>
      <c r="C1818" s="1219"/>
      <c r="D1818" s="1178"/>
      <c r="E1818" s="1207"/>
      <c r="F1818" s="1232"/>
    </row>
    <row r="1819" spans="1:6">
      <c r="A1819" s="1219"/>
      <c r="B1819" s="1178"/>
      <c r="C1819" s="1219"/>
      <c r="D1819" s="1178"/>
      <c r="E1819" s="1207"/>
      <c r="F1819" s="1232"/>
    </row>
    <row r="1820" spans="1:6">
      <c r="A1820" s="1219"/>
      <c r="B1820" s="1178"/>
      <c r="C1820" s="1219"/>
      <c r="D1820" s="1178"/>
      <c r="E1820" s="1207"/>
      <c r="F1820" s="1232"/>
    </row>
    <row r="1821" spans="1:6">
      <c r="A1821" s="1219"/>
      <c r="B1821" s="1178"/>
      <c r="C1821" s="1219"/>
      <c r="D1821" s="1178"/>
      <c r="E1821" s="1207"/>
      <c r="F1821" s="1232"/>
    </row>
    <row r="1822" spans="1:6">
      <c r="A1822" s="1219"/>
      <c r="B1822" s="1178"/>
      <c r="C1822" s="1219"/>
      <c r="D1822" s="1178"/>
      <c r="E1822" s="1207"/>
      <c r="F1822" s="1232"/>
    </row>
    <row r="1823" spans="1:6">
      <c r="A1823" s="1219"/>
      <c r="B1823" s="1178"/>
      <c r="C1823" s="1219"/>
      <c r="D1823" s="1178"/>
      <c r="E1823" s="1207"/>
      <c r="F1823" s="1232"/>
    </row>
    <row r="1824" spans="1:6">
      <c r="A1824" s="1219"/>
      <c r="B1824" s="1178"/>
      <c r="C1824" s="1219"/>
      <c r="D1824" s="1178"/>
      <c r="E1824" s="1207"/>
      <c r="F1824" s="1232"/>
    </row>
    <row r="1825" spans="1:6">
      <c r="A1825" s="1219"/>
      <c r="B1825" s="1178"/>
      <c r="C1825" s="1219"/>
      <c r="D1825" s="1178"/>
      <c r="E1825" s="1207"/>
      <c r="F1825" s="1232"/>
    </row>
    <row r="1826" spans="1:6">
      <c r="A1826" s="1219"/>
      <c r="B1826" s="1178"/>
      <c r="C1826" s="1219"/>
      <c r="D1826" s="1178"/>
      <c r="E1826" s="1207"/>
      <c r="F1826" s="1232"/>
    </row>
    <row r="1827" spans="1:6">
      <c r="A1827" s="1219"/>
      <c r="B1827" s="1178"/>
      <c r="C1827" s="1219"/>
      <c r="D1827" s="1178"/>
      <c r="E1827" s="1207"/>
      <c r="F1827" s="1232"/>
    </row>
    <row r="1828" spans="1:6">
      <c r="A1828" s="1219"/>
      <c r="B1828" s="1178"/>
      <c r="C1828" s="1219"/>
      <c r="D1828" s="1178"/>
      <c r="E1828" s="1207"/>
      <c r="F1828" s="1232"/>
    </row>
    <row r="1829" spans="1:6">
      <c r="A1829" s="1219"/>
      <c r="B1829" s="1178"/>
      <c r="C1829" s="1219"/>
      <c r="D1829" s="1178"/>
      <c r="E1829" s="1207"/>
      <c r="F1829" s="1232"/>
    </row>
    <row r="1830" spans="1:6">
      <c r="A1830" s="1219"/>
      <c r="B1830" s="1178"/>
      <c r="C1830" s="1219"/>
      <c r="D1830" s="1178"/>
      <c r="E1830" s="1207"/>
      <c r="F1830" s="1232"/>
    </row>
    <row r="1831" spans="1:6">
      <c r="A1831" s="1219"/>
      <c r="B1831" s="1178"/>
      <c r="C1831" s="1219"/>
      <c r="D1831" s="1178"/>
      <c r="E1831" s="1207"/>
      <c r="F1831" s="1232"/>
    </row>
    <row r="1832" spans="1:6">
      <c r="A1832" s="1219"/>
      <c r="B1832" s="1178"/>
      <c r="C1832" s="1219"/>
      <c r="D1832" s="1178"/>
      <c r="E1832" s="1207"/>
      <c r="F1832" s="1232"/>
    </row>
    <row r="1833" spans="1:6">
      <c r="A1833" s="1219"/>
      <c r="B1833" s="1178"/>
      <c r="C1833" s="1219"/>
      <c r="D1833" s="1178"/>
      <c r="E1833" s="1207"/>
      <c r="F1833" s="1232"/>
    </row>
    <row r="1834" spans="1:6">
      <c r="A1834" s="1219"/>
      <c r="B1834" s="1178"/>
      <c r="C1834" s="1219"/>
      <c r="D1834" s="1178"/>
      <c r="E1834" s="1207"/>
      <c r="F1834" s="1232"/>
    </row>
    <row r="1835" spans="1:6">
      <c r="A1835" s="1219"/>
      <c r="B1835" s="1178"/>
      <c r="C1835" s="1219"/>
      <c r="D1835" s="1178"/>
      <c r="E1835" s="1207"/>
      <c r="F1835" s="1232"/>
    </row>
    <row r="1836" spans="1:6">
      <c r="A1836" s="1219"/>
      <c r="B1836" s="1178"/>
      <c r="C1836" s="1219"/>
      <c r="D1836" s="1178"/>
      <c r="E1836" s="1207"/>
      <c r="F1836" s="1232"/>
    </row>
    <row r="1837" spans="1:6">
      <c r="A1837" s="1219"/>
      <c r="B1837" s="1178"/>
      <c r="C1837" s="1219"/>
      <c r="D1837" s="1178"/>
      <c r="E1837" s="1207"/>
      <c r="F1837" s="1232"/>
    </row>
    <row r="1838" spans="1:6">
      <c r="A1838" s="1219"/>
      <c r="B1838" s="1178"/>
      <c r="C1838" s="1219"/>
      <c r="D1838" s="1178"/>
      <c r="E1838" s="1207"/>
      <c r="F1838" s="1232"/>
    </row>
    <row r="1839" spans="1:6">
      <c r="A1839" s="1219"/>
      <c r="B1839" s="1178"/>
      <c r="C1839" s="1219"/>
      <c r="D1839" s="1178"/>
      <c r="E1839" s="1207"/>
      <c r="F1839" s="1232"/>
    </row>
    <row r="1840" spans="1:6">
      <c r="A1840" s="1219"/>
      <c r="B1840" s="1178"/>
      <c r="C1840" s="1219"/>
      <c r="D1840" s="1178"/>
      <c r="E1840" s="1207"/>
      <c r="F1840" s="1232"/>
    </row>
    <row r="1841" spans="1:6">
      <c r="A1841" s="1219"/>
      <c r="B1841" s="1178"/>
      <c r="C1841" s="1219"/>
      <c r="D1841" s="1178"/>
      <c r="E1841" s="1207"/>
      <c r="F1841" s="1232"/>
    </row>
    <row r="1842" spans="1:6">
      <c r="A1842" s="1219"/>
      <c r="B1842" s="1178"/>
      <c r="C1842" s="1219"/>
      <c r="D1842" s="1178"/>
      <c r="E1842" s="1207"/>
      <c r="F1842" s="1232"/>
    </row>
    <row r="1843" spans="1:6">
      <c r="A1843" s="1219"/>
      <c r="B1843" s="1178"/>
      <c r="C1843" s="1219"/>
      <c r="D1843" s="1178"/>
      <c r="E1843" s="1207"/>
      <c r="F1843" s="1232"/>
    </row>
    <row r="1844" spans="1:6">
      <c r="A1844" s="1219"/>
      <c r="B1844" s="1178"/>
      <c r="C1844" s="1219"/>
      <c r="D1844" s="1178"/>
      <c r="E1844" s="1207"/>
      <c r="F1844" s="1232"/>
    </row>
    <row r="1845" spans="1:6">
      <c r="A1845" s="1219"/>
      <c r="B1845" s="1178"/>
      <c r="C1845" s="1219"/>
      <c r="D1845" s="1178"/>
      <c r="E1845" s="1207"/>
      <c r="F1845" s="1232"/>
    </row>
    <row r="1846" spans="1:6">
      <c r="A1846" s="1219"/>
      <c r="B1846" s="1178"/>
      <c r="C1846" s="1219"/>
      <c r="D1846" s="1178"/>
      <c r="E1846" s="1207"/>
      <c r="F1846" s="1232"/>
    </row>
    <row r="1847" spans="1:6">
      <c r="A1847" s="1219"/>
      <c r="B1847" s="1178"/>
      <c r="C1847" s="1219"/>
      <c r="D1847" s="1178"/>
      <c r="E1847" s="1207"/>
      <c r="F1847" s="1232"/>
    </row>
    <row r="1848" spans="1:6">
      <c r="A1848" s="1219"/>
      <c r="B1848" s="1178"/>
      <c r="C1848" s="1219"/>
      <c r="D1848" s="1178"/>
      <c r="E1848" s="1207"/>
      <c r="F1848" s="1232"/>
    </row>
    <row r="1849" spans="1:6">
      <c r="A1849" s="1219"/>
      <c r="B1849" s="1178"/>
      <c r="C1849" s="1219"/>
      <c r="D1849" s="1178"/>
      <c r="E1849" s="1207"/>
      <c r="F1849" s="1232"/>
    </row>
    <row r="1850" spans="1:6">
      <c r="A1850" s="1219"/>
      <c r="B1850" s="1178"/>
      <c r="C1850" s="1219"/>
      <c r="D1850" s="1178"/>
      <c r="E1850" s="1207"/>
      <c r="F1850" s="1232"/>
    </row>
    <row r="1851" spans="1:6">
      <c r="A1851" s="1219"/>
      <c r="B1851" s="1178"/>
      <c r="C1851" s="1219"/>
      <c r="D1851" s="1178"/>
      <c r="E1851" s="1207"/>
      <c r="F1851" s="1232"/>
    </row>
    <row r="1852" spans="1:6">
      <c r="A1852" s="1219"/>
      <c r="B1852" s="1178"/>
      <c r="C1852" s="1219"/>
      <c r="D1852" s="1178"/>
      <c r="E1852" s="1207"/>
      <c r="F1852" s="1232"/>
    </row>
    <row r="1853" spans="1:6">
      <c r="A1853" s="1219"/>
      <c r="B1853" s="1178"/>
      <c r="C1853" s="1219"/>
      <c r="D1853" s="1178"/>
      <c r="E1853" s="1207"/>
      <c r="F1853" s="1232"/>
    </row>
    <row r="1854" spans="1:6">
      <c r="A1854" s="1219"/>
      <c r="B1854" s="1178"/>
      <c r="C1854" s="1219"/>
      <c r="D1854" s="1178"/>
      <c r="E1854" s="1207"/>
      <c r="F1854" s="1232"/>
    </row>
    <row r="1855" spans="1:6">
      <c r="A1855" s="1219"/>
      <c r="B1855" s="1178"/>
      <c r="C1855" s="1219"/>
      <c r="D1855" s="1178"/>
      <c r="E1855" s="1207"/>
      <c r="F1855" s="1232"/>
    </row>
    <row r="1856" spans="1:6">
      <c r="A1856" s="1219"/>
      <c r="B1856" s="1178"/>
      <c r="C1856" s="1219"/>
      <c r="D1856" s="1178"/>
      <c r="E1856" s="1207"/>
      <c r="F1856" s="1232"/>
    </row>
    <row r="1857" spans="1:6">
      <c r="A1857" s="1219"/>
      <c r="B1857" s="1178"/>
      <c r="C1857" s="1219"/>
      <c r="D1857" s="1178"/>
      <c r="E1857" s="1207"/>
      <c r="F1857" s="1232"/>
    </row>
    <row r="1858" spans="1:6">
      <c r="A1858" s="1219"/>
      <c r="B1858" s="1178"/>
      <c r="C1858" s="1219"/>
      <c r="D1858" s="1178"/>
      <c r="E1858" s="1207"/>
      <c r="F1858" s="1232"/>
    </row>
    <row r="1859" spans="1:6">
      <c r="A1859" s="1219"/>
      <c r="B1859" s="1178"/>
      <c r="C1859" s="1219"/>
      <c r="D1859" s="1178"/>
      <c r="E1859" s="1207"/>
      <c r="F1859" s="1232"/>
    </row>
    <row r="1860" spans="1:6">
      <c r="A1860" s="1219"/>
      <c r="B1860" s="1178"/>
      <c r="C1860" s="1219"/>
      <c r="D1860" s="1178"/>
      <c r="E1860" s="1207"/>
      <c r="F1860" s="1232"/>
    </row>
    <row r="1861" spans="1:6">
      <c r="A1861" s="1219"/>
      <c r="B1861" s="1178"/>
      <c r="C1861" s="1219"/>
      <c r="D1861" s="1178"/>
      <c r="E1861" s="1207"/>
      <c r="F1861" s="1232"/>
    </row>
    <row r="1862" spans="1:6">
      <c r="A1862" s="1219"/>
      <c r="B1862" s="1178"/>
      <c r="C1862" s="1219"/>
      <c r="D1862" s="1178"/>
      <c r="E1862" s="1207"/>
      <c r="F1862" s="1232"/>
    </row>
    <row r="1863" spans="1:6">
      <c r="A1863" s="1219"/>
      <c r="B1863" s="1178"/>
      <c r="C1863" s="1219"/>
      <c r="D1863" s="1178"/>
      <c r="E1863" s="1207"/>
      <c r="F1863" s="1232"/>
    </row>
    <row r="1864" spans="1:6">
      <c r="A1864" s="1219"/>
      <c r="B1864" s="1178"/>
      <c r="C1864" s="1219"/>
      <c r="D1864" s="1178"/>
      <c r="E1864" s="1207"/>
      <c r="F1864" s="1232"/>
    </row>
    <row r="1865" spans="1:6">
      <c r="A1865" s="1219"/>
      <c r="B1865" s="1178"/>
      <c r="C1865" s="1219"/>
      <c r="D1865" s="1178"/>
      <c r="E1865" s="1207"/>
      <c r="F1865" s="1232"/>
    </row>
    <row r="1866" spans="1:6">
      <c r="A1866" s="1219"/>
      <c r="B1866" s="1178"/>
      <c r="C1866" s="1219"/>
      <c r="D1866" s="1178"/>
      <c r="E1866" s="1207"/>
      <c r="F1866" s="1232"/>
    </row>
    <row r="1867" spans="1:6">
      <c r="A1867" s="1219"/>
      <c r="B1867" s="1178"/>
      <c r="C1867" s="1219"/>
      <c r="D1867" s="1178"/>
      <c r="E1867" s="1207"/>
      <c r="F1867" s="1232"/>
    </row>
    <row r="1868" spans="1:6">
      <c r="A1868" s="1219"/>
      <c r="B1868" s="1178"/>
      <c r="C1868" s="1219"/>
      <c r="D1868" s="1178"/>
      <c r="E1868" s="1207"/>
      <c r="F1868" s="1232"/>
    </row>
    <row r="1869" spans="1:6">
      <c r="A1869" s="1219"/>
      <c r="B1869" s="1178"/>
      <c r="C1869" s="1219"/>
      <c r="D1869" s="1178"/>
      <c r="E1869" s="1207"/>
      <c r="F1869" s="1232"/>
    </row>
    <row r="1870" spans="1:6">
      <c r="A1870" s="1219"/>
      <c r="B1870" s="1178"/>
      <c r="C1870" s="1219"/>
      <c r="D1870" s="1178"/>
      <c r="E1870" s="1207"/>
      <c r="F1870" s="1232"/>
    </row>
    <row r="1871" spans="1:6">
      <c r="A1871" s="1219"/>
      <c r="B1871" s="1178"/>
      <c r="C1871" s="1219"/>
      <c r="D1871" s="1178"/>
      <c r="E1871" s="1207"/>
      <c r="F1871" s="1232"/>
    </row>
    <row r="1872" spans="1:6">
      <c r="A1872" s="1219"/>
      <c r="B1872" s="1178"/>
      <c r="C1872" s="1219"/>
      <c r="D1872" s="1178"/>
      <c r="E1872" s="1207"/>
      <c r="F1872" s="1232"/>
    </row>
    <row r="1873" spans="1:6">
      <c r="A1873" s="1219"/>
      <c r="B1873" s="1178"/>
      <c r="C1873" s="1219"/>
      <c r="D1873" s="1178"/>
      <c r="E1873" s="1207"/>
      <c r="F1873" s="1232"/>
    </row>
    <row r="1874" spans="1:6">
      <c r="A1874" s="1219"/>
      <c r="B1874" s="1178"/>
      <c r="C1874" s="1219"/>
      <c r="D1874" s="1178"/>
      <c r="E1874" s="1207"/>
      <c r="F1874" s="1232"/>
    </row>
    <row r="1875" spans="1:6">
      <c r="A1875" s="1219"/>
      <c r="B1875" s="1178"/>
      <c r="C1875" s="1219"/>
      <c r="D1875" s="1178"/>
      <c r="E1875" s="1207"/>
      <c r="F1875" s="1232"/>
    </row>
    <row r="1876" spans="1:6">
      <c r="A1876" s="1219"/>
      <c r="B1876" s="1178"/>
      <c r="C1876" s="1219"/>
      <c r="D1876" s="1178"/>
      <c r="E1876" s="1207"/>
      <c r="F1876" s="1232"/>
    </row>
    <row r="1877" spans="1:6">
      <c r="A1877" s="1219"/>
      <c r="B1877" s="1178"/>
      <c r="C1877" s="1219"/>
      <c r="D1877" s="1178"/>
      <c r="E1877" s="1207"/>
      <c r="F1877" s="1232"/>
    </row>
    <row r="1878" spans="1:6">
      <c r="A1878" s="1219"/>
      <c r="B1878" s="1178"/>
      <c r="C1878" s="1219"/>
      <c r="D1878" s="1178"/>
      <c r="E1878" s="1207"/>
      <c r="F1878" s="1232"/>
    </row>
    <row r="1879" spans="1:6">
      <c r="A1879" s="1219"/>
      <c r="B1879" s="1178"/>
      <c r="C1879" s="1219"/>
      <c r="D1879" s="1178"/>
      <c r="E1879" s="1207"/>
      <c r="F1879" s="1232"/>
    </row>
    <row r="1880" spans="1:6">
      <c r="A1880" s="1219"/>
      <c r="B1880" s="1178"/>
      <c r="C1880" s="1219"/>
      <c r="D1880" s="1178"/>
      <c r="E1880" s="1207"/>
      <c r="F1880" s="1232"/>
    </row>
    <row r="1881" spans="1:6">
      <c r="A1881" s="1219"/>
      <c r="B1881" s="1178"/>
      <c r="C1881" s="1219"/>
      <c r="D1881" s="1178"/>
      <c r="E1881" s="1207"/>
      <c r="F1881" s="1232"/>
    </row>
    <row r="1882" spans="1:6">
      <c r="A1882" s="1219"/>
      <c r="B1882" s="1178"/>
      <c r="C1882" s="1219"/>
      <c r="D1882" s="1178"/>
      <c r="E1882" s="1207"/>
      <c r="F1882" s="1232"/>
    </row>
    <row r="1883" spans="1:6">
      <c r="A1883" s="1219"/>
      <c r="B1883" s="1178"/>
      <c r="C1883" s="1219"/>
      <c r="D1883" s="1178"/>
      <c r="E1883" s="1207"/>
      <c r="F1883" s="1232"/>
    </row>
    <row r="1884" spans="1:6">
      <c r="A1884" s="1219"/>
      <c r="B1884" s="1178"/>
      <c r="C1884" s="1219"/>
      <c r="D1884" s="1178"/>
      <c r="E1884" s="1207"/>
      <c r="F1884" s="1232"/>
    </row>
    <row r="1885" spans="1:6">
      <c r="A1885" s="1219"/>
      <c r="B1885" s="1178"/>
      <c r="C1885" s="1219"/>
      <c r="D1885" s="1178"/>
      <c r="E1885" s="1207"/>
      <c r="F1885" s="1232"/>
    </row>
    <row r="1886" spans="1:6">
      <c r="A1886" s="1219"/>
      <c r="B1886" s="1178"/>
      <c r="C1886" s="1219"/>
      <c r="D1886" s="1178"/>
      <c r="E1886" s="1207"/>
      <c r="F1886" s="1232"/>
    </row>
    <row r="1887" spans="1:6">
      <c r="A1887" s="1219"/>
      <c r="B1887" s="1178"/>
      <c r="C1887" s="1219"/>
      <c r="D1887" s="1178"/>
      <c r="E1887" s="1207"/>
      <c r="F1887" s="1232"/>
    </row>
    <row r="1888" spans="1:6">
      <c r="A1888" s="1219"/>
      <c r="B1888" s="1178"/>
      <c r="C1888" s="1219"/>
      <c r="D1888" s="1178"/>
      <c r="E1888" s="1207"/>
      <c r="F1888" s="1232"/>
    </row>
    <row r="1889" spans="1:6">
      <c r="A1889" s="1219"/>
      <c r="B1889" s="1178"/>
      <c r="C1889" s="1219"/>
      <c r="D1889" s="1178"/>
      <c r="E1889" s="1207"/>
      <c r="F1889" s="1232"/>
    </row>
    <row r="1890" spans="1:6">
      <c r="A1890" s="1219"/>
      <c r="B1890" s="1178"/>
      <c r="C1890" s="1219"/>
      <c r="D1890" s="1178"/>
      <c r="E1890" s="1207"/>
      <c r="F1890" s="1232"/>
    </row>
    <row r="1891" spans="1:6">
      <c r="A1891" s="1219"/>
      <c r="B1891" s="1178"/>
      <c r="C1891" s="1219"/>
      <c r="D1891" s="1178"/>
      <c r="E1891" s="1207"/>
      <c r="F1891" s="1232"/>
    </row>
    <row r="1892" spans="1:6">
      <c r="A1892" s="1219"/>
      <c r="B1892" s="1178"/>
      <c r="C1892" s="1219"/>
      <c r="D1892" s="1178"/>
      <c r="E1892" s="1207"/>
      <c r="F1892" s="1232"/>
    </row>
    <row r="1893" spans="1:6">
      <c r="A1893" s="1219"/>
      <c r="B1893" s="1178"/>
      <c r="C1893" s="1219"/>
      <c r="D1893" s="1178"/>
      <c r="E1893" s="1207"/>
      <c r="F1893" s="1232"/>
    </row>
    <row r="1894" spans="1:6">
      <c r="A1894" s="1219"/>
      <c r="B1894" s="1178"/>
      <c r="C1894" s="1219"/>
      <c r="D1894" s="1178"/>
      <c r="E1894" s="1207"/>
      <c r="F1894" s="1232"/>
    </row>
    <row r="1895" spans="1:6">
      <c r="A1895" s="1219"/>
      <c r="B1895" s="1178"/>
      <c r="C1895" s="1219"/>
      <c r="D1895" s="1178"/>
      <c r="E1895" s="1207"/>
      <c r="F1895" s="1232"/>
    </row>
    <row r="1896" spans="1:6">
      <c r="A1896" s="1219"/>
      <c r="B1896" s="1178"/>
      <c r="C1896" s="1219"/>
      <c r="D1896" s="1178"/>
      <c r="E1896" s="1207"/>
      <c r="F1896" s="1232"/>
    </row>
    <row r="1897" spans="1:6">
      <c r="A1897" s="1219"/>
      <c r="B1897" s="1178"/>
      <c r="C1897" s="1219"/>
      <c r="D1897" s="1178"/>
      <c r="E1897" s="1207"/>
      <c r="F1897" s="1232"/>
    </row>
    <row r="1898" spans="1:6">
      <c r="A1898" s="1219"/>
      <c r="B1898" s="1178"/>
      <c r="C1898" s="1219"/>
      <c r="D1898" s="1178"/>
      <c r="E1898" s="1207"/>
      <c r="F1898" s="1232"/>
    </row>
    <row r="1899" spans="1:6">
      <c r="A1899" s="1219"/>
      <c r="B1899" s="1178"/>
      <c r="C1899" s="1219"/>
      <c r="D1899" s="1178"/>
      <c r="E1899" s="1207"/>
      <c r="F1899" s="1232"/>
    </row>
    <row r="1900" spans="1:6">
      <c r="A1900" s="1219"/>
      <c r="B1900" s="1178"/>
      <c r="C1900" s="1219"/>
      <c r="D1900" s="1178"/>
      <c r="E1900" s="1207"/>
      <c r="F1900" s="1232"/>
    </row>
    <row r="1901" spans="1:6">
      <c r="A1901" s="1219"/>
      <c r="B1901" s="1178"/>
      <c r="C1901" s="1219"/>
      <c r="D1901" s="1178"/>
      <c r="E1901" s="1207"/>
      <c r="F1901" s="1232"/>
    </row>
    <row r="1902" spans="1:6">
      <c r="A1902" s="1219"/>
      <c r="B1902" s="1178"/>
      <c r="C1902" s="1219"/>
      <c r="D1902" s="1178"/>
      <c r="E1902" s="1207"/>
      <c r="F1902" s="1232"/>
    </row>
    <row r="1903" spans="1:6">
      <c r="A1903" s="1219"/>
      <c r="B1903" s="1178"/>
      <c r="C1903" s="1219"/>
      <c r="D1903" s="1178"/>
      <c r="E1903" s="1207"/>
      <c r="F1903" s="1232"/>
    </row>
    <row r="1904" spans="1:6">
      <c r="A1904" s="1219"/>
      <c r="B1904" s="1178"/>
      <c r="C1904" s="1219"/>
      <c r="D1904" s="1178"/>
      <c r="E1904" s="1207"/>
      <c r="F1904" s="1232"/>
    </row>
    <row r="1905" spans="1:6">
      <c r="A1905" s="1219"/>
      <c r="B1905" s="1178"/>
      <c r="C1905" s="1219"/>
      <c r="D1905" s="1178"/>
      <c r="E1905" s="1207"/>
      <c r="F1905" s="1232"/>
    </row>
    <row r="1906" spans="1:6">
      <c r="A1906" s="1219"/>
      <c r="B1906" s="1178"/>
      <c r="C1906" s="1219"/>
      <c r="D1906" s="1178"/>
      <c r="E1906" s="1207"/>
      <c r="F1906" s="1232"/>
    </row>
    <row r="1907" spans="1:6">
      <c r="A1907" s="1219"/>
      <c r="B1907" s="1178"/>
      <c r="C1907" s="1219"/>
      <c r="D1907" s="1178"/>
      <c r="E1907" s="1207"/>
      <c r="F1907" s="1232"/>
    </row>
    <row r="1908" spans="1:6">
      <c r="A1908" s="1219"/>
      <c r="B1908" s="1178"/>
      <c r="C1908" s="1219"/>
      <c r="D1908" s="1178"/>
      <c r="E1908" s="1207"/>
      <c r="F1908" s="1232"/>
    </row>
    <row r="1909" spans="1:6">
      <c r="A1909" s="1219"/>
      <c r="B1909" s="1178"/>
      <c r="C1909" s="1219"/>
      <c r="D1909" s="1178"/>
      <c r="E1909" s="1207"/>
      <c r="F1909" s="1232"/>
    </row>
    <row r="1910" spans="1:6">
      <c r="A1910" s="1219"/>
      <c r="B1910" s="1178"/>
      <c r="C1910" s="1219"/>
      <c r="D1910" s="1178"/>
      <c r="E1910" s="1207"/>
      <c r="F1910" s="1232"/>
    </row>
    <row r="1911" spans="1:6">
      <c r="A1911" s="1219"/>
      <c r="B1911" s="1178"/>
      <c r="C1911" s="1219"/>
      <c r="D1911" s="1178"/>
      <c r="E1911" s="1207"/>
      <c r="F1911" s="1232"/>
    </row>
    <row r="1912" spans="1:6">
      <c r="A1912" s="1219"/>
      <c r="B1912" s="1178"/>
      <c r="C1912" s="1219"/>
      <c r="D1912" s="1178"/>
      <c r="E1912" s="1207"/>
      <c r="F1912" s="1232"/>
    </row>
    <row r="1913" spans="1:6">
      <c r="A1913" s="1219"/>
      <c r="B1913" s="1178"/>
      <c r="C1913" s="1219"/>
      <c r="D1913" s="1178"/>
      <c r="E1913" s="1207"/>
      <c r="F1913" s="1232"/>
    </row>
    <row r="1914" spans="1:6">
      <c r="A1914" s="1219"/>
      <c r="B1914" s="1178"/>
      <c r="C1914" s="1219"/>
      <c r="D1914" s="1178"/>
      <c r="E1914" s="1207"/>
      <c r="F1914" s="1232"/>
    </row>
    <row r="1915" spans="1:6">
      <c r="A1915" s="1219"/>
      <c r="B1915" s="1178"/>
      <c r="C1915" s="1219"/>
      <c r="D1915" s="1178"/>
      <c r="E1915" s="1207"/>
      <c r="F1915" s="1232"/>
    </row>
    <row r="1916" spans="1:6">
      <c r="A1916" s="1219"/>
      <c r="B1916" s="1178"/>
      <c r="C1916" s="1219"/>
      <c r="D1916" s="1178"/>
      <c r="E1916" s="1207"/>
      <c r="F1916" s="1232"/>
    </row>
    <row r="1917" spans="1:6">
      <c r="A1917" s="1219"/>
      <c r="B1917" s="1178"/>
      <c r="C1917" s="1219"/>
      <c r="D1917" s="1178"/>
      <c r="E1917" s="1207"/>
      <c r="F1917" s="1232"/>
    </row>
    <row r="1918" spans="1:6">
      <c r="A1918" s="1219"/>
      <c r="B1918" s="1178"/>
      <c r="C1918" s="1219"/>
      <c r="D1918" s="1178"/>
      <c r="E1918" s="1207"/>
      <c r="F1918" s="1232"/>
    </row>
    <row r="1919" spans="1:6">
      <c r="A1919" s="1219"/>
      <c r="B1919" s="1178"/>
      <c r="C1919" s="1219"/>
      <c r="D1919" s="1178"/>
      <c r="E1919" s="1207"/>
      <c r="F1919" s="1232"/>
    </row>
    <row r="1920" spans="1:6">
      <c r="A1920" s="1219"/>
      <c r="B1920" s="1178"/>
      <c r="C1920" s="1219"/>
      <c r="D1920" s="1178"/>
      <c r="E1920" s="1207"/>
      <c r="F1920" s="1232"/>
    </row>
    <row r="1921" spans="1:6">
      <c r="A1921" s="1219"/>
      <c r="B1921" s="1178"/>
      <c r="C1921" s="1219"/>
      <c r="D1921" s="1178"/>
      <c r="E1921" s="1207"/>
      <c r="F1921" s="1232"/>
    </row>
    <row r="1922" spans="1:6">
      <c r="A1922" s="1219"/>
      <c r="B1922" s="1178"/>
      <c r="C1922" s="1219"/>
      <c r="D1922" s="1178"/>
      <c r="E1922" s="1207"/>
      <c r="F1922" s="1232"/>
    </row>
    <row r="1923" spans="1:6">
      <c r="A1923" s="1219"/>
      <c r="B1923" s="1178"/>
      <c r="C1923" s="1219"/>
      <c r="D1923" s="1178"/>
      <c r="E1923" s="1207"/>
      <c r="F1923" s="1232"/>
    </row>
    <row r="1924" spans="1:6">
      <c r="A1924" s="1219"/>
      <c r="B1924" s="1178"/>
      <c r="C1924" s="1219"/>
      <c r="D1924" s="1178"/>
      <c r="E1924" s="1207"/>
      <c r="F1924" s="1232"/>
    </row>
    <row r="1925" spans="1:6">
      <c r="A1925" s="1219"/>
      <c r="B1925" s="1178"/>
      <c r="C1925" s="1219"/>
      <c r="D1925" s="1178"/>
      <c r="E1925" s="1207"/>
      <c r="F1925" s="1232"/>
    </row>
    <row r="1926" spans="1:6">
      <c r="A1926" s="1219"/>
      <c r="B1926" s="1178"/>
      <c r="C1926" s="1219"/>
      <c r="D1926" s="1178"/>
      <c r="E1926" s="1207"/>
      <c r="F1926" s="1232"/>
    </row>
    <row r="1927" spans="1:6">
      <c r="A1927" s="1219"/>
      <c r="B1927" s="1178"/>
      <c r="C1927" s="1219"/>
      <c r="D1927" s="1178"/>
      <c r="E1927" s="1207"/>
      <c r="F1927" s="1232"/>
    </row>
    <row r="1928" spans="1:6">
      <c r="A1928" s="1219"/>
      <c r="B1928" s="1178"/>
      <c r="C1928" s="1219"/>
      <c r="D1928" s="1178"/>
      <c r="E1928" s="1207"/>
      <c r="F1928" s="1232"/>
    </row>
    <row r="1929" spans="1:6">
      <c r="A1929" s="1219"/>
      <c r="B1929" s="1178"/>
      <c r="C1929" s="1219"/>
      <c r="D1929" s="1178"/>
      <c r="E1929" s="1207"/>
      <c r="F1929" s="1232"/>
    </row>
    <row r="1930" spans="1:6">
      <c r="A1930" s="1219"/>
      <c r="B1930" s="1178"/>
      <c r="C1930" s="1219"/>
      <c r="D1930" s="1178"/>
      <c r="E1930" s="1207"/>
      <c r="F1930" s="1232"/>
    </row>
    <row r="1931" spans="1:6">
      <c r="A1931" s="1219"/>
      <c r="B1931" s="1178"/>
      <c r="C1931" s="1219"/>
      <c r="D1931" s="1178"/>
      <c r="E1931" s="1207"/>
      <c r="F1931" s="1232"/>
    </row>
    <row r="1932" spans="1:6">
      <c r="A1932" s="1219"/>
      <c r="B1932" s="1178"/>
      <c r="C1932" s="1219"/>
      <c r="D1932" s="1178"/>
      <c r="E1932" s="1207"/>
      <c r="F1932" s="1232"/>
    </row>
    <row r="1933" spans="1:6">
      <c r="A1933" s="1219"/>
      <c r="B1933" s="1178"/>
      <c r="C1933" s="1219"/>
      <c r="D1933" s="1178"/>
      <c r="E1933" s="1207"/>
      <c r="F1933" s="1232"/>
    </row>
    <row r="1934" spans="1:6">
      <c r="A1934" s="1219"/>
      <c r="B1934" s="1178"/>
      <c r="C1934" s="1219"/>
      <c r="D1934" s="1178"/>
      <c r="E1934" s="1207"/>
      <c r="F1934" s="1232"/>
    </row>
    <row r="1935" spans="1:6">
      <c r="A1935" s="1219"/>
      <c r="B1935" s="1178"/>
      <c r="C1935" s="1219"/>
      <c r="D1935" s="1178"/>
      <c r="E1935" s="1207"/>
      <c r="F1935" s="1232"/>
    </row>
    <row r="1936" spans="1:6">
      <c r="A1936" s="1219"/>
      <c r="B1936" s="1178"/>
      <c r="C1936" s="1219"/>
      <c r="D1936" s="1178"/>
      <c r="E1936" s="1207"/>
      <c r="F1936" s="1232"/>
    </row>
    <row r="1937" spans="1:6">
      <c r="A1937" s="1219"/>
      <c r="B1937" s="1178"/>
      <c r="C1937" s="1219"/>
      <c r="D1937" s="1178"/>
      <c r="E1937" s="1207"/>
      <c r="F1937" s="1232"/>
    </row>
    <row r="1938" spans="1:6">
      <c r="A1938" s="1219"/>
      <c r="B1938" s="1178"/>
      <c r="C1938" s="1219"/>
      <c r="D1938" s="1178"/>
      <c r="E1938" s="1207"/>
      <c r="F1938" s="1232"/>
    </row>
    <row r="1939" spans="1:6">
      <c r="A1939" s="1219"/>
      <c r="B1939" s="1178"/>
      <c r="C1939" s="1219"/>
      <c r="D1939" s="1178"/>
      <c r="E1939" s="1207"/>
      <c r="F1939" s="1232"/>
    </row>
    <row r="1940" spans="1:6">
      <c r="A1940" s="1219"/>
      <c r="B1940" s="1178"/>
      <c r="C1940" s="1219"/>
      <c r="D1940" s="1178"/>
      <c r="E1940" s="1207"/>
      <c r="F1940" s="1232"/>
    </row>
    <row r="1941" spans="1:6">
      <c r="A1941" s="1219"/>
      <c r="B1941" s="1178"/>
      <c r="C1941" s="1219"/>
      <c r="D1941" s="1178"/>
      <c r="E1941" s="1207"/>
      <c r="F1941" s="1232"/>
    </row>
    <row r="1942" spans="1:6">
      <c r="A1942" s="1219"/>
      <c r="B1942" s="1178"/>
      <c r="C1942" s="1219"/>
      <c r="D1942" s="1178"/>
      <c r="E1942" s="1207"/>
      <c r="F1942" s="1232"/>
    </row>
    <row r="1943" spans="1:6">
      <c r="A1943" s="1219"/>
      <c r="B1943" s="1178"/>
      <c r="C1943" s="1219"/>
      <c r="D1943" s="1178"/>
      <c r="E1943" s="1207"/>
      <c r="F1943" s="1232"/>
    </row>
    <row r="1944" spans="1:6">
      <c r="A1944" s="1219"/>
      <c r="B1944" s="1178"/>
      <c r="C1944" s="1219"/>
      <c r="D1944" s="1178"/>
      <c r="E1944" s="1207"/>
      <c r="F1944" s="1232"/>
    </row>
    <row r="1945" spans="1:6">
      <c r="A1945" s="1219"/>
      <c r="B1945" s="1178"/>
      <c r="C1945" s="1219"/>
      <c r="D1945" s="1178"/>
      <c r="E1945" s="1207"/>
      <c r="F1945" s="1232"/>
    </row>
    <row r="1946" spans="1:6">
      <c r="A1946" s="1219"/>
      <c r="B1946" s="1178"/>
      <c r="C1946" s="1219"/>
      <c r="D1946" s="1178"/>
      <c r="E1946" s="1207"/>
      <c r="F1946" s="1232"/>
    </row>
    <row r="1947" spans="1:6">
      <c r="A1947" s="1219"/>
      <c r="B1947" s="1178"/>
      <c r="C1947" s="1219"/>
      <c r="D1947" s="1178"/>
      <c r="E1947" s="1207"/>
      <c r="F1947" s="1232"/>
    </row>
    <row r="1948" spans="1:6">
      <c r="A1948" s="1219"/>
      <c r="B1948" s="1178"/>
      <c r="C1948" s="1219"/>
      <c r="D1948" s="1178"/>
      <c r="E1948" s="1207"/>
      <c r="F1948" s="1232"/>
    </row>
    <row r="1949" spans="1:6">
      <c r="A1949" s="1219"/>
      <c r="B1949" s="1178"/>
      <c r="C1949" s="1219"/>
      <c r="D1949" s="1178"/>
      <c r="E1949" s="1207"/>
      <c r="F1949" s="1232"/>
    </row>
    <row r="1950" spans="1:6">
      <c r="A1950" s="1219"/>
      <c r="B1950" s="1178"/>
      <c r="C1950" s="1219"/>
      <c r="D1950" s="1178"/>
      <c r="E1950" s="1207"/>
      <c r="F1950" s="1232"/>
    </row>
    <row r="1951" spans="1:6">
      <c r="A1951" s="1219"/>
      <c r="B1951" s="1178"/>
      <c r="C1951" s="1219"/>
      <c r="D1951" s="1178"/>
      <c r="E1951" s="1207"/>
      <c r="F1951" s="1232"/>
    </row>
    <row r="1952" spans="1:6">
      <c r="A1952" s="1219"/>
      <c r="B1952" s="1178"/>
      <c r="C1952" s="1219"/>
      <c r="D1952" s="1178"/>
      <c r="E1952" s="1207"/>
      <c r="F1952" s="1232"/>
    </row>
    <row r="1953" spans="1:6">
      <c r="A1953" s="1219"/>
      <c r="B1953" s="1178"/>
      <c r="C1953" s="1219"/>
      <c r="D1953" s="1178"/>
      <c r="E1953" s="1207"/>
      <c r="F1953" s="1232"/>
    </row>
    <row r="1954" spans="1:6">
      <c r="A1954" s="1219"/>
      <c r="B1954" s="1178"/>
      <c r="C1954" s="1219"/>
      <c r="D1954" s="1178"/>
      <c r="E1954" s="1207"/>
      <c r="F1954" s="1232"/>
    </row>
    <row r="1955" spans="1:6">
      <c r="A1955" s="1219"/>
      <c r="B1955" s="1178"/>
      <c r="C1955" s="1219"/>
      <c r="D1955" s="1178"/>
      <c r="E1955" s="1207"/>
      <c r="F1955" s="1232"/>
    </row>
    <row r="1956" spans="1:6">
      <c r="A1956" s="1219"/>
      <c r="B1956" s="1178"/>
      <c r="C1956" s="1219"/>
      <c r="D1956" s="1178"/>
      <c r="E1956" s="1207"/>
      <c r="F1956" s="1232"/>
    </row>
    <row r="1957" spans="1:6">
      <c r="A1957" s="1219"/>
      <c r="B1957" s="1178"/>
      <c r="C1957" s="1219"/>
      <c r="D1957" s="1178"/>
      <c r="E1957" s="1207"/>
      <c r="F1957" s="1232"/>
    </row>
    <row r="1958" spans="1:6">
      <c r="A1958" s="1219"/>
      <c r="B1958" s="1178"/>
      <c r="C1958" s="1219"/>
      <c r="D1958" s="1178"/>
      <c r="E1958" s="1207"/>
      <c r="F1958" s="1232"/>
    </row>
    <row r="1959" spans="1:6">
      <c r="A1959" s="1219"/>
      <c r="B1959" s="1178"/>
      <c r="C1959" s="1219"/>
      <c r="D1959" s="1178"/>
      <c r="E1959" s="1207"/>
      <c r="F1959" s="1232"/>
    </row>
    <row r="1960" spans="1:6">
      <c r="A1960" s="1219"/>
      <c r="B1960" s="1178"/>
      <c r="C1960" s="1219"/>
      <c r="D1960" s="1178"/>
      <c r="E1960" s="1207"/>
      <c r="F1960" s="1232"/>
    </row>
    <row r="1961" spans="1:6">
      <c r="A1961" s="1219"/>
      <c r="B1961" s="1178"/>
      <c r="C1961" s="1219"/>
      <c r="D1961" s="1178"/>
      <c r="E1961" s="1207"/>
      <c r="F1961" s="1232"/>
    </row>
    <row r="1962" spans="1:6">
      <c r="A1962" s="1219"/>
      <c r="B1962" s="1178"/>
      <c r="C1962" s="1219"/>
      <c r="D1962" s="1178"/>
      <c r="E1962" s="1207"/>
      <c r="F1962" s="1232"/>
    </row>
    <row r="1963" spans="1:6">
      <c r="A1963" s="1219"/>
      <c r="B1963" s="1178"/>
      <c r="C1963" s="1219"/>
      <c r="D1963" s="1178"/>
      <c r="E1963" s="1207"/>
      <c r="F1963" s="1232"/>
    </row>
    <row r="1964" spans="1:6">
      <c r="A1964" s="1219"/>
      <c r="B1964" s="1178"/>
      <c r="C1964" s="1219"/>
      <c r="D1964" s="1178"/>
      <c r="E1964" s="1207"/>
      <c r="F1964" s="1232"/>
    </row>
    <row r="1965" spans="1:6">
      <c r="A1965" s="1219"/>
      <c r="B1965" s="1178"/>
      <c r="C1965" s="1219"/>
      <c r="D1965" s="1178"/>
      <c r="E1965" s="1207"/>
      <c r="F1965" s="1232"/>
    </row>
    <row r="1966" spans="1:6">
      <c r="A1966" s="1219"/>
      <c r="B1966" s="1178"/>
      <c r="C1966" s="1219"/>
      <c r="D1966" s="1178"/>
      <c r="E1966" s="1207"/>
      <c r="F1966" s="1232"/>
    </row>
    <row r="1967" spans="1:6">
      <c r="A1967" s="1219"/>
      <c r="B1967" s="1178"/>
      <c r="C1967" s="1219"/>
      <c r="D1967" s="1178"/>
      <c r="E1967" s="1207"/>
      <c r="F1967" s="1232"/>
    </row>
    <row r="1968" spans="1:6">
      <c r="A1968" s="1219"/>
      <c r="B1968" s="1178"/>
      <c r="C1968" s="1219"/>
      <c r="D1968" s="1178"/>
      <c r="E1968" s="1207"/>
      <c r="F1968" s="1232"/>
    </row>
    <row r="1969" spans="1:6">
      <c r="A1969" s="1219"/>
      <c r="B1969" s="1178"/>
      <c r="C1969" s="1219"/>
      <c r="D1969" s="1178"/>
      <c r="E1969" s="1207"/>
      <c r="F1969" s="1232"/>
    </row>
    <row r="1970" spans="1:6">
      <c r="A1970" s="1219"/>
      <c r="B1970" s="1178"/>
      <c r="C1970" s="1219"/>
      <c r="D1970" s="1178"/>
      <c r="E1970" s="1207"/>
      <c r="F1970" s="1232"/>
    </row>
    <row r="1971" spans="1:6">
      <c r="A1971" s="1219"/>
      <c r="B1971" s="1178"/>
      <c r="C1971" s="1219"/>
      <c r="D1971" s="1178"/>
      <c r="E1971" s="1207"/>
      <c r="F1971" s="1232"/>
    </row>
    <row r="1972" spans="1:6">
      <c r="A1972" s="1219"/>
      <c r="B1972" s="1178"/>
      <c r="C1972" s="1219"/>
      <c r="D1972" s="1178"/>
      <c r="E1972" s="1207"/>
      <c r="F1972" s="1232"/>
    </row>
    <row r="1973" spans="1:6">
      <c r="A1973" s="1219"/>
      <c r="B1973" s="1178"/>
      <c r="C1973" s="1219"/>
      <c r="D1973" s="1178"/>
      <c r="E1973" s="1207"/>
      <c r="F1973" s="1232"/>
    </row>
    <row r="1974" spans="1:6">
      <c r="A1974" s="1219"/>
      <c r="B1974" s="1178"/>
      <c r="C1974" s="1219"/>
      <c r="D1974" s="1178"/>
      <c r="E1974" s="1207"/>
      <c r="F1974" s="1232"/>
    </row>
    <row r="1975" spans="1:6">
      <c r="A1975" s="1219"/>
      <c r="B1975" s="1178"/>
      <c r="C1975" s="1219"/>
      <c r="D1975" s="1178"/>
      <c r="E1975" s="1207"/>
      <c r="F1975" s="1232"/>
    </row>
    <row r="1976" spans="1:6">
      <c r="A1976" s="1219"/>
      <c r="B1976" s="1178"/>
      <c r="C1976" s="1219"/>
      <c r="D1976" s="1178"/>
      <c r="E1976" s="1207"/>
      <c r="F1976" s="1232"/>
    </row>
    <row r="1977" spans="1:6">
      <c r="A1977" s="1219"/>
      <c r="B1977" s="1178"/>
      <c r="C1977" s="1219"/>
      <c r="D1977" s="1178"/>
      <c r="E1977" s="1207"/>
      <c r="F1977" s="1232"/>
    </row>
    <row r="1978" spans="1:6">
      <c r="A1978" s="1219"/>
      <c r="B1978" s="1178"/>
      <c r="C1978" s="1219"/>
      <c r="D1978" s="1178"/>
      <c r="E1978" s="1207"/>
      <c r="F1978" s="1232"/>
    </row>
    <row r="1979" spans="1:6">
      <c r="A1979" s="1219"/>
      <c r="B1979" s="1178"/>
      <c r="C1979" s="1219"/>
      <c r="D1979" s="1178"/>
      <c r="E1979" s="1207"/>
      <c r="F1979" s="1232"/>
    </row>
    <row r="1980" spans="1:6">
      <c r="A1980" s="1219"/>
      <c r="B1980" s="1178"/>
      <c r="C1980" s="1219"/>
      <c r="D1980" s="1178"/>
      <c r="E1980" s="1207"/>
      <c r="F1980" s="1232"/>
    </row>
    <row r="1981" spans="1:6">
      <c r="A1981" s="1219"/>
      <c r="B1981" s="1178"/>
      <c r="C1981" s="1219"/>
      <c r="D1981" s="1178"/>
      <c r="E1981" s="1207"/>
      <c r="F1981" s="1232"/>
    </row>
    <row r="1982" spans="1:6">
      <c r="A1982" s="1219"/>
      <c r="B1982" s="1178"/>
      <c r="C1982" s="1219"/>
      <c r="D1982" s="1178"/>
      <c r="E1982" s="1207"/>
      <c r="F1982" s="1232"/>
    </row>
    <row r="1983" spans="1:6">
      <c r="A1983" s="1219"/>
      <c r="B1983" s="1178"/>
      <c r="C1983" s="1219"/>
      <c r="D1983" s="1178"/>
      <c r="E1983" s="1207"/>
      <c r="F1983" s="1232"/>
    </row>
    <row r="1984" spans="1:6">
      <c r="A1984" s="1219"/>
      <c r="B1984" s="1178"/>
      <c r="C1984" s="1219"/>
      <c r="D1984" s="1178"/>
      <c r="E1984" s="1207"/>
      <c r="F1984" s="1232"/>
    </row>
    <row r="1985" spans="1:6">
      <c r="A1985" s="1219"/>
      <c r="B1985" s="1178"/>
      <c r="C1985" s="1219"/>
      <c r="D1985" s="1178"/>
      <c r="E1985" s="1207"/>
      <c r="F1985" s="1232"/>
    </row>
    <row r="1986" spans="1:6">
      <c r="A1986" s="1219"/>
      <c r="B1986" s="1178"/>
      <c r="C1986" s="1219"/>
      <c r="D1986" s="1178"/>
      <c r="E1986" s="1207"/>
      <c r="F1986" s="1232"/>
    </row>
    <row r="1987" spans="1:6">
      <c r="A1987" s="1219"/>
      <c r="B1987" s="1178"/>
      <c r="C1987" s="1219"/>
      <c r="D1987" s="1178"/>
      <c r="E1987" s="1207"/>
      <c r="F1987" s="1232"/>
    </row>
    <row r="1988" spans="1:6">
      <c r="A1988" s="1219"/>
      <c r="B1988" s="1178"/>
      <c r="C1988" s="1219"/>
      <c r="D1988" s="1178"/>
      <c r="E1988" s="1207"/>
      <c r="F1988" s="1232"/>
    </row>
    <row r="1989" spans="1:6">
      <c r="A1989" s="1219"/>
      <c r="B1989" s="1178"/>
      <c r="C1989" s="1219"/>
      <c r="D1989" s="1178"/>
      <c r="E1989" s="1207"/>
      <c r="F1989" s="1232"/>
    </row>
    <row r="1990" spans="1:6">
      <c r="A1990" s="1219"/>
      <c r="B1990" s="1178"/>
      <c r="C1990" s="1219"/>
      <c r="D1990" s="1178"/>
      <c r="E1990" s="1207"/>
      <c r="F1990" s="1232"/>
    </row>
    <row r="1991" spans="1:6">
      <c r="A1991" s="1219"/>
      <c r="B1991" s="1178"/>
      <c r="C1991" s="1219"/>
      <c r="D1991" s="1178"/>
      <c r="E1991" s="1207"/>
      <c r="F1991" s="1232"/>
    </row>
    <row r="1992" spans="1:6">
      <c r="A1992" s="1219"/>
      <c r="B1992" s="1178"/>
      <c r="C1992" s="1219"/>
      <c r="D1992" s="1178"/>
      <c r="E1992" s="1207"/>
      <c r="F1992" s="1232"/>
    </row>
    <row r="1993" spans="1:6">
      <c r="A1993" s="1219"/>
      <c r="B1993" s="1178"/>
      <c r="C1993" s="1219"/>
      <c r="D1993" s="1178"/>
      <c r="E1993" s="1207"/>
      <c r="F1993" s="1232"/>
    </row>
    <row r="1994" spans="1:6">
      <c r="A1994" s="1219"/>
      <c r="B1994" s="1178"/>
      <c r="C1994" s="1219"/>
      <c r="D1994" s="1178"/>
      <c r="E1994" s="1207"/>
      <c r="F1994" s="1232"/>
    </row>
    <row r="1995" spans="1:6">
      <c r="A1995" s="1219"/>
      <c r="B1995" s="1178"/>
      <c r="C1995" s="1219"/>
      <c r="D1995" s="1178"/>
      <c r="E1995" s="1207"/>
      <c r="F1995" s="1232"/>
    </row>
    <row r="1996" spans="1:6">
      <c r="A1996" s="1219"/>
      <c r="B1996" s="1178"/>
      <c r="C1996" s="1219"/>
      <c r="D1996" s="1178"/>
      <c r="E1996" s="1207"/>
      <c r="F1996" s="1232"/>
    </row>
    <row r="1997" spans="1:6">
      <c r="A1997" s="1219"/>
      <c r="B1997" s="1178"/>
      <c r="C1997" s="1219"/>
      <c r="D1997" s="1178"/>
      <c r="E1997" s="1207"/>
      <c r="F1997" s="1232"/>
    </row>
    <row r="1998" spans="1:6">
      <c r="A1998" s="1219"/>
      <c r="B1998" s="1178"/>
      <c r="C1998" s="1219"/>
      <c r="D1998" s="1178"/>
      <c r="E1998" s="1207"/>
      <c r="F1998" s="1232"/>
    </row>
    <row r="1999" spans="1:6">
      <c r="A1999" s="1219"/>
      <c r="B1999" s="1178"/>
      <c r="C1999" s="1219"/>
      <c r="D1999" s="1178"/>
      <c r="E1999" s="1207"/>
      <c r="F1999" s="1232"/>
    </row>
    <row r="2000" spans="1:6">
      <c r="A2000" s="1219"/>
      <c r="B2000" s="1178"/>
      <c r="C2000" s="1219"/>
      <c r="D2000" s="1178"/>
      <c r="E2000" s="1207"/>
      <c r="F2000" s="1232"/>
    </row>
    <row r="2001" spans="1:6">
      <c r="A2001" s="1219"/>
      <c r="B2001" s="1178"/>
      <c r="C2001" s="1219"/>
      <c r="D2001" s="1178"/>
      <c r="E2001" s="1207"/>
      <c r="F2001" s="1232"/>
    </row>
    <row r="2002" spans="1:6">
      <c r="A2002" s="1219"/>
      <c r="B2002" s="1178"/>
      <c r="C2002" s="1219"/>
      <c r="D2002" s="1178"/>
      <c r="E2002" s="1207"/>
      <c r="F2002" s="1232"/>
    </row>
    <row r="2003" spans="1:6">
      <c r="A2003" s="1219"/>
      <c r="B2003" s="1178"/>
      <c r="C2003" s="1219"/>
      <c r="D2003" s="1178"/>
      <c r="E2003" s="1207"/>
      <c r="F2003" s="1232"/>
    </row>
    <row r="2004" spans="1:6">
      <c r="A2004" s="1219"/>
      <c r="B2004" s="1178"/>
      <c r="C2004" s="1219"/>
      <c r="D2004" s="1178"/>
      <c r="E2004" s="1207"/>
      <c r="F2004" s="1232"/>
    </row>
    <row r="2005" spans="1:6">
      <c r="A2005" s="1219"/>
      <c r="B2005" s="1178"/>
      <c r="C2005" s="1219"/>
      <c r="D2005" s="1178"/>
      <c r="E2005" s="1207"/>
      <c r="F2005" s="1232"/>
    </row>
    <row r="2006" spans="1:6">
      <c r="A2006" s="1219"/>
      <c r="B2006" s="1178"/>
      <c r="C2006" s="1219"/>
      <c r="D2006" s="1178"/>
      <c r="E2006" s="1207"/>
      <c r="F2006" s="1232"/>
    </row>
    <row r="2007" spans="1:6">
      <c r="A2007" s="1219"/>
      <c r="B2007" s="1178"/>
      <c r="C2007" s="1219"/>
      <c r="D2007" s="1178"/>
      <c r="E2007" s="1207"/>
      <c r="F2007" s="1232"/>
    </row>
    <row r="2008" spans="1:6">
      <c r="A2008" s="1219"/>
      <c r="B2008" s="1178"/>
      <c r="C2008" s="1219"/>
      <c r="D2008" s="1178"/>
      <c r="E2008" s="1207"/>
      <c r="F2008" s="1232"/>
    </row>
    <row r="2009" spans="1:6">
      <c r="A2009" s="1219"/>
      <c r="B2009" s="1178"/>
      <c r="C2009" s="1219"/>
      <c r="D2009" s="1178"/>
      <c r="E2009" s="1207"/>
      <c r="F2009" s="1232"/>
    </row>
    <row r="2010" spans="1:6">
      <c r="A2010" s="1219"/>
      <c r="B2010" s="1178"/>
      <c r="C2010" s="1219"/>
      <c r="D2010" s="1178"/>
      <c r="E2010" s="1207"/>
      <c r="F2010" s="1232"/>
    </row>
    <row r="2011" spans="1:6">
      <c r="A2011" s="1219"/>
      <c r="B2011" s="1178"/>
      <c r="C2011" s="1219"/>
      <c r="D2011" s="1178"/>
      <c r="E2011" s="1207"/>
      <c r="F2011" s="1232"/>
    </row>
    <row r="2012" spans="1:6">
      <c r="A2012" s="1219"/>
      <c r="B2012" s="1178"/>
      <c r="C2012" s="1219"/>
      <c r="D2012" s="1178"/>
      <c r="E2012" s="1207"/>
      <c r="F2012" s="1232"/>
    </row>
    <row r="2013" spans="1:6">
      <c r="A2013" s="1219"/>
      <c r="B2013" s="1178"/>
      <c r="C2013" s="1219"/>
      <c r="D2013" s="1178"/>
      <c r="E2013" s="1207"/>
      <c r="F2013" s="1232"/>
    </row>
    <row r="2014" spans="1:6">
      <c r="A2014" s="1219"/>
      <c r="B2014" s="1178"/>
      <c r="C2014" s="1219"/>
      <c r="D2014" s="1178"/>
      <c r="E2014" s="1207"/>
      <c r="F2014" s="1232"/>
    </row>
    <row r="2015" spans="1:6">
      <c r="A2015" s="1219"/>
      <c r="B2015" s="1178"/>
      <c r="C2015" s="1219"/>
      <c r="D2015" s="1178"/>
      <c r="E2015" s="1207"/>
      <c r="F2015" s="1232"/>
    </row>
    <row r="2016" spans="1:6">
      <c r="A2016" s="1219"/>
      <c r="B2016" s="1178"/>
      <c r="C2016" s="1219"/>
      <c r="D2016" s="1178"/>
      <c r="E2016" s="1207"/>
      <c r="F2016" s="1232"/>
    </row>
    <row r="2017" spans="1:6">
      <c r="A2017" s="1219"/>
      <c r="B2017" s="1178"/>
      <c r="C2017" s="1219"/>
      <c r="D2017" s="1178"/>
      <c r="E2017" s="1207"/>
      <c r="F2017" s="1232"/>
    </row>
    <row r="2018" spans="1:6">
      <c r="A2018" s="1219"/>
      <c r="B2018" s="1178"/>
      <c r="C2018" s="1219"/>
      <c r="D2018" s="1178"/>
      <c r="E2018" s="1207"/>
      <c r="F2018" s="1232"/>
    </row>
    <row r="2019" spans="1:6">
      <c r="A2019" s="1219"/>
      <c r="B2019" s="1178"/>
      <c r="C2019" s="1219"/>
      <c r="D2019" s="1178"/>
      <c r="E2019" s="1207"/>
      <c r="F2019" s="1232"/>
    </row>
    <row r="2020" spans="1:6">
      <c r="A2020" s="1219"/>
      <c r="B2020" s="1178"/>
      <c r="C2020" s="1219"/>
      <c r="D2020" s="1178"/>
      <c r="E2020" s="1207"/>
      <c r="F2020" s="1232"/>
    </row>
    <row r="2021" spans="1:6">
      <c r="A2021" s="1219"/>
      <c r="B2021" s="1178"/>
      <c r="C2021" s="1219"/>
      <c r="D2021" s="1178"/>
      <c r="E2021" s="1207"/>
      <c r="F2021" s="1232"/>
    </row>
    <row r="2022" spans="1:6">
      <c r="A2022" s="1219"/>
      <c r="B2022" s="1178"/>
      <c r="C2022" s="1219"/>
      <c r="D2022" s="1178"/>
      <c r="E2022" s="1207"/>
      <c r="F2022" s="1232"/>
    </row>
    <row r="2023" spans="1:6">
      <c r="A2023" s="1219"/>
      <c r="B2023" s="1178"/>
      <c r="C2023" s="1219"/>
      <c r="D2023" s="1178"/>
      <c r="E2023" s="1207"/>
      <c r="F2023" s="1232"/>
    </row>
    <row r="2024" spans="1:6">
      <c r="A2024" s="1219"/>
      <c r="B2024" s="1178"/>
      <c r="C2024" s="1219"/>
      <c r="D2024" s="1178"/>
      <c r="E2024" s="1207"/>
      <c r="F2024" s="1232"/>
    </row>
    <row r="2025" spans="1:6">
      <c r="A2025" s="1219"/>
      <c r="B2025" s="1178"/>
      <c r="C2025" s="1219"/>
      <c r="D2025" s="1178"/>
      <c r="E2025" s="1207"/>
      <c r="F2025" s="1232"/>
    </row>
    <row r="2026" spans="1:6">
      <c r="A2026" s="1219"/>
      <c r="B2026" s="1178"/>
      <c r="C2026" s="1219"/>
      <c r="D2026" s="1178"/>
      <c r="E2026" s="1207"/>
      <c r="F2026" s="1232"/>
    </row>
    <row r="2027" spans="1:6">
      <c r="A2027" s="1219"/>
      <c r="B2027" s="1178"/>
      <c r="C2027" s="1219"/>
      <c r="D2027" s="1178"/>
      <c r="E2027" s="1207"/>
      <c r="F2027" s="1232"/>
    </row>
    <row r="2028" spans="1:6">
      <c r="A2028" s="1219"/>
      <c r="B2028" s="1178"/>
      <c r="C2028" s="1219"/>
      <c r="D2028" s="1178"/>
      <c r="E2028" s="1207"/>
      <c r="F2028" s="1232"/>
    </row>
    <row r="2029" spans="1:6">
      <c r="A2029" s="1219"/>
      <c r="B2029" s="1178"/>
      <c r="C2029" s="1219"/>
      <c r="D2029" s="1178"/>
      <c r="E2029" s="1207"/>
      <c r="F2029" s="1232"/>
    </row>
    <row r="2030" spans="1:6">
      <c r="A2030" s="1219"/>
      <c r="B2030" s="1178"/>
      <c r="C2030" s="1219"/>
      <c r="D2030" s="1178"/>
      <c r="E2030" s="1207"/>
      <c r="F2030" s="1232"/>
    </row>
    <row r="2031" spans="1:6">
      <c r="A2031" s="1219"/>
      <c r="B2031" s="1178"/>
      <c r="C2031" s="1219"/>
      <c r="D2031" s="1178"/>
      <c r="E2031" s="1207"/>
      <c r="F2031" s="1232"/>
    </row>
    <row r="2032" spans="1:6">
      <c r="A2032" s="1219"/>
      <c r="B2032" s="1178"/>
      <c r="C2032" s="1219"/>
      <c r="D2032" s="1178"/>
      <c r="E2032" s="1207"/>
      <c r="F2032" s="1232"/>
    </row>
    <row r="2033" spans="1:6">
      <c r="A2033" s="1219"/>
      <c r="B2033" s="1178"/>
      <c r="C2033" s="1219"/>
      <c r="D2033" s="1178"/>
      <c r="E2033" s="1207"/>
      <c r="F2033" s="1232"/>
    </row>
    <row r="2034" spans="1:6">
      <c r="A2034" s="1219"/>
      <c r="B2034" s="1178"/>
      <c r="C2034" s="1219"/>
      <c r="D2034" s="1178"/>
      <c r="E2034" s="1207"/>
      <c r="F2034" s="1232"/>
    </row>
    <row r="2035" spans="1:6">
      <c r="A2035" s="1219"/>
      <c r="B2035" s="1178"/>
      <c r="C2035" s="1219"/>
      <c r="D2035" s="1178"/>
      <c r="E2035" s="1207"/>
      <c r="F2035" s="1232"/>
    </row>
    <row r="2036" spans="1:6">
      <c r="A2036" s="1219"/>
      <c r="B2036" s="1178"/>
      <c r="C2036" s="1219"/>
      <c r="D2036" s="1178"/>
      <c r="E2036" s="1207"/>
      <c r="F2036" s="1232"/>
    </row>
    <row r="2037" spans="1:6">
      <c r="A2037" s="1219"/>
      <c r="B2037" s="1178"/>
      <c r="C2037" s="1219"/>
      <c r="D2037" s="1178"/>
      <c r="E2037" s="1207"/>
      <c r="F2037" s="1232"/>
    </row>
    <row r="2038" spans="1:6">
      <c r="A2038" s="1219"/>
      <c r="B2038" s="1178"/>
      <c r="C2038" s="1219"/>
      <c r="D2038" s="1178"/>
      <c r="E2038" s="1207"/>
      <c r="F2038" s="1232"/>
    </row>
    <row r="2039" spans="1:6">
      <c r="A2039" s="1219"/>
      <c r="B2039" s="1178"/>
      <c r="C2039" s="1219"/>
      <c r="D2039" s="1178"/>
      <c r="E2039" s="1207"/>
      <c r="F2039" s="1232"/>
    </row>
    <row r="2040" spans="1:6">
      <c r="A2040" s="1219"/>
      <c r="B2040" s="1178"/>
      <c r="C2040" s="1219"/>
      <c r="D2040" s="1178"/>
      <c r="E2040" s="1207"/>
      <c r="F2040" s="1232"/>
    </row>
    <row r="2041" spans="1:6">
      <c r="A2041" s="1219"/>
      <c r="B2041" s="1178"/>
      <c r="C2041" s="1219"/>
      <c r="D2041" s="1178"/>
      <c r="E2041" s="1207"/>
      <c r="F2041" s="1232"/>
    </row>
    <row r="2042" spans="1:6">
      <c r="A2042" s="1219"/>
      <c r="B2042" s="1178"/>
      <c r="C2042" s="1219"/>
      <c r="D2042" s="1178"/>
      <c r="E2042" s="1207"/>
      <c r="F2042" s="1232"/>
    </row>
    <row r="2043" spans="1:6">
      <c r="A2043" s="1219"/>
      <c r="B2043" s="1178"/>
      <c r="C2043" s="1219"/>
      <c r="D2043" s="1178"/>
      <c r="E2043" s="1207"/>
      <c r="F2043" s="1232"/>
    </row>
    <row r="2044" spans="1:6">
      <c r="A2044" s="1219"/>
      <c r="B2044" s="1178"/>
      <c r="C2044" s="1219"/>
      <c r="D2044" s="1178"/>
      <c r="E2044" s="1207"/>
      <c r="F2044" s="1232"/>
    </row>
    <row r="2045" spans="1:6">
      <c r="A2045" s="1219"/>
      <c r="B2045" s="1178"/>
      <c r="C2045" s="1219"/>
      <c r="D2045" s="1178"/>
      <c r="E2045" s="1207"/>
      <c r="F2045" s="1232"/>
    </row>
    <row r="2046" spans="1:6">
      <c r="A2046" s="1219"/>
      <c r="B2046" s="1178"/>
      <c r="C2046" s="1219"/>
      <c r="D2046" s="1178"/>
      <c r="E2046" s="1207"/>
      <c r="F2046" s="1232"/>
    </row>
    <row r="2047" spans="1:6">
      <c r="A2047" s="1219"/>
      <c r="B2047" s="1178"/>
      <c r="C2047" s="1219"/>
      <c r="D2047" s="1178"/>
      <c r="E2047" s="1207"/>
      <c r="F2047" s="1232"/>
    </row>
    <row r="2048" spans="1:6">
      <c r="A2048" s="1219"/>
      <c r="B2048" s="1178"/>
      <c r="C2048" s="1219"/>
      <c r="D2048" s="1178"/>
      <c r="E2048" s="1207"/>
      <c r="F2048" s="1232"/>
    </row>
    <row r="2049" spans="1:6">
      <c r="A2049" s="1219"/>
      <c r="B2049" s="1178"/>
      <c r="C2049" s="1219"/>
      <c r="D2049" s="1178"/>
      <c r="E2049" s="1207"/>
      <c r="F2049" s="1232"/>
    </row>
    <row r="2050" spans="1:6">
      <c r="A2050" s="1219"/>
      <c r="B2050" s="1178"/>
      <c r="C2050" s="1219"/>
      <c r="D2050" s="1178"/>
      <c r="E2050" s="1207"/>
      <c r="F2050" s="1232"/>
    </row>
    <row r="2051" spans="1:6">
      <c r="A2051" s="1219"/>
      <c r="B2051" s="1178"/>
      <c r="C2051" s="1219"/>
      <c r="D2051" s="1178"/>
      <c r="E2051" s="1207"/>
      <c r="F2051" s="1232"/>
    </row>
    <row r="2052" spans="1:6">
      <c r="A2052" s="1219"/>
      <c r="B2052" s="1178"/>
      <c r="C2052" s="1219"/>
      <c r="D2052" s="1178"/>
      <c r="E2052" s="1207"/>
      <c r="F2052" s="1232"/>
    </row>
    <row r="2053" spans="1:6">
      <c r="A2053" s="1219"/>
      <c r="B2053" s="1178"/>
      <c r="C2053" s="1219"/>
      <c r="D2053" s="1178"/>
      <c r="E2053" s="1207"/>
      <c r="F2053" s="1232"/>
    </row>
    <row r="2054" spans="1:6">
      <c r="A2054" s="1219"/>
      <c r="B2054" s="1178"/>
      <c r="C2054" s="1219"/>
      <c r="D2054" s="1178"/>
      <c r="E2054" s="1207"/>
      <c r="F2054" s="1232"/>
    </row>
    <row r="2055" spans="1:6">
      <c r="A2055" s="1219"/>
      <c r="B2055" s="1178"/>
      <c r="C2055" s="1219"/>
      <c r="D2055" s="1178"/>
      <c r="E2055" s="1207"/>
      <c r="F2055" s="1232"/>
    </row>
    <row r="2056" spans="1:6">
      <c r="A2056" s="1219"/>
      <c r="B2056" s="1178"/>
      <c r="C2056" s="1219"/>
      <c r="D2056" s="1178"/>
      <c r="E2056" s="1207"/>
      <c r="F2056" s="1232"/>
    </row>
    <row r="2057" spans="1:6">
      <c r="A2057" s="1219"/>
      <c r="B2057" s="1178"/>
      <c r="C2057" s="1219"/>
      <c r="D2057" s="1178"/>
      <c r="E2057" s="1207"/>
      <c r="F2057" s="1232"/>
    </row>
    <row r="2058" spans="1:6">
      <c r="A2058" s="1219"/>
      <c r="B2058" s="1178"/>
      <c r="C2058" s="1219"/>
      <c r="D2058" s="1178"/>
      <c r="E2058" s="1207"/>
      <c r="F2058" s="1232"/>
    </row>
    <row r="2059" spans="1:6">
      <c r="A2059" s="1219"/>
      <c r="B2059" s="1178"/>
      <c r="C2059" s="1219"/>
      <c r="D2059" s="1178"/>
      <c r="E2059" s="1207"/>
      <c r="F2059" s="1232"/>
    </row>
    <row r="2060" spans="1:6">
      <c r="A2060" s="1219"/>
      <c r="B2060" s="1178"/>
      <c r="C2060" s="1219"/>
      <c r="D2060" s="1178"/>
      <c r="E2060" s="1207"/>
      <c r="F2060" s="1232"/>
    </row>
    <row r="2061" spans="1:6">
      <c r="A2061" s="1219"/>
      <c r="B2061" s="1178"/>
      <c r="C2061" s="1219"/>
      <c r="D2061" s="1178"/>
      <c r="E2061" s="1207"/>
      <c r="F2061" s="1232"/>
    </row>
    <row r="2062" spans="1:6">
      <c r="A2062" s="1219"/>
      <c r="B2062" s="1178"/>
      <c r="C2062" s="1219"/>
      <c r="D2062" s="1178"/>
      <c r="E2062" s="1207"/>
      <c r="F2062" s="1232"/>
    </row>
    <row r="2063" spans="1:6">
      <c r="A2063" s="1219"/>
      <c r="B2063" s="1178"/>
      <c r="C2063" s="1219"/>
      <c r="D2063" s="1178"/>
      <c r="E2063" s="1207"/>
      <c r="F2063" s="1232"/>
    </row>
    <row r="2064" spans="1:6">
      <c r="A2064" s="1219"/>
      <c r="B2064" s="1178"/>
      <c r="C2064" s="1219"/>
      <c r="D2064" s="1178"/>
      <c r="E2064" s="1207"/>
      <c r="F2064" s="1232"/>
    </row>
    <row r="2065" spans="1:6">
      <c r="A2065" s="1219"/>
      <c r="B2065" s="1178"/>
      <c r="C2065" s="1219"/>
      <c r="D2065" s="1178"/>
      <c r="E2065" s="1207"/>
      <c r="F2065" s="1232"/>
    </row>
    <row r="2066" spans="1:6">
      <c r="A2066" s="1219"/>
      <c r="B2066" s="1178"/>
      <c r="C2066" s="1219"/>
      <c r="D2066" s="1178"/>
      <c r="E2066" s="1207"/>
      <c r="F2066" s="1232"/>
    </row>
    <row r="2067" spans="1:6">
      <c r="A2067" s="1219"/>
      <c r="B2067" s="1178"/>
      <c r="C2067" s="1219"/>
      <c r="D2067" s="1178"/>
      <c r="E2067" s="1207"/>
      <c r="F2067" s="1232"/>
    </row>
    <row r="2068" spans="1:6">
      <c r="A2068" s="1219"/>
      <c r="B2068" s="1178"/>
      <c r="C2068" s="1219"/>
      <c r="D2068" s="1178"/>
      <c r="E2068" s="1207"/>
      <c r="F2068" s="1232"/>
    </row>
    <row r="2069" spans="1:6">
      <c r="A2069" s="1219"/>
      <c r="B2069" s="1178"/>
      <c r="C2069" s="1219"/>
      <c r="D2069" s="1178"/>
      <c r="E2069" s="1207"/>
      <c r="F2069" s="1232"/>
    </row>
    <row r="2070" spans="1:6">
      <c r="A2070" s="1219"/>
      <c r="B2070" s="1178"/>
      <c r="C2070" s="1219"/>
      <c r="D2070" s="1178"/>
      <c r="E2070" s="1207"/>
      <c r="F2070" s="1232"/>
    </row>
    <row r="2071" spans="1:6">
      <c r="A2071" s="1219"/>
      <c r="B2071" s="1178"/>
      <c r="C2071" s="1219"/>
      <c r="D2071" s="1178"/>
      <c r="E2071" s="1207"/>
      <c r="F2071" s="1232"/>
    </row>
    <row r="2072" spans="1:6">
      <c r="A2072" s="1219"/>
      <c r="B2072" s="1178"/>
      <c r="C2072" s="1219"/>
      <c r="D2072" s="1178"/>
      <c r="E2072" s="1207"/>
      <c r="F2072" s="1232"/>
    </row>
    <row r="2073" spans="1:6">
      <c r="A2073" s="1219"/>
      <c r="B2073" s="1178"/>
      <c r="C2073" s="1219"/>
      <c r="D2073" s="1178"/>
      <c r="E2073" s="1207"/>
      <c r="F2073" s="1232"/>
    </row>
    <row r="2074" spans="1:6">
      <c r="A2074" s="1219"/>
      <c r="B2074" s="1178"/>
      <c r="C2074" s="1219"/>
      <c r="D2074" s="1178"/>
      <c r="E2074" s="1207"/>
      <c r="F2074" s="1232"/>
    </row>
    <row r="2075" spans="1:6">
      <c r="A2075" s="1219"/>
      <c r="B2075" s="1178"/>
      <c r="C2075" s="1219"/>
      <c r="D2075" s="1178"/>
      <c r="E2075" s="1207"/>
      <c r="F2075" s="1232"/>
    </row>
    <row r="2076" spans="1:6">
      <c r="A2076" s="1219"/>
      <c r="B2076" s="1178"/>
      <c r="C2076" s="1219"/>
      <c r="D2076" s="1178"/>
      <c r="E2076" s="1207"/>
      <c r="F2076" s="1232"/>
    </row>
    <row r="2077" spans="1:6">
      <c r="A2077" s="1219"/>
      <c r="B2077" s="1178"/>
      <c r="C2077" s="1219"/>
      <c r="D2077" s="1178"/>
      <c r="E2077" s="1207"/>
      <c r="F2077" s="1232"/>
    </row>
    <row r="2078" spans="1:6">
      <c r="A2078" s="1219"/>
      <c r="B2078" s="1178"/>
      <c r="C2078" s="1219"/>
      <c r="D2078" s="1178"/>
      <c r="E2078" s="1207"/>
      <c r="F2078" s="1232"/>
    </row>
    <row r="2079" spans="1:6">
      <c r="A2079" s="1219"/>
      <c r="B2079" s="1178"/>
      <c r="C2079" s="1219"/>
      <c r="D2079" s="1178"/>
      <c r="E2079" s="1207"/>
      <c r="F2079" s="1232"/>
    </row>
    <row r="2080" spans="1:6">
      <c r="A2080" s="1219"/>
      <c r="B2080" s="1178"/>
      <c r="C2080" s="1219"/>
      <c r="D2080" s="1178"/>
      <c r="E2080" s="1207"/>
      <c r="F2080" s="1232"/>
    </row>
    <row r="2081" spans="1:6">
      <c r="A2081" s="1219"/>
      <c r="B2081" s="1178"/>
      <c r="C2081" s="1219"/>
      <c r="D2081" s="1178"/>
      <c r="E2081" s="1207"/>
      <c r="F2081" s="1232"/>
    </row>
    <row r="2082" spans="1:6">
      <c r="A2082" s="1219"/>
      <c r="B2082" s="1178"/>
      <c r="C2082" s="1219"/>
      <c r="D2082" s="1178"/>
      <c r="E2082" s="1207"/>
      <c r="F2082" s="1232"/>
    </row>
    <row r="2083" spans="1:6">
      <c r="A2083" s="1219"/>
      <c r="B2083" s="1178"/>
      <c r="C2083" s="1219"/>
      <c r="D2083" s="1178"/>
      <c r="E2083" s="1207"/>
      <c r="F2083" s="1232"/>
    </row>
    <row r="2084" spans="1:6">
      <c r="A2084" s="1219"/>
      <c r="B2084" s="1178"/>
      <c r="C2084" s="1219"/>
      <c r="D2084" s="1178"/>
      <c r="E2084" s="1207"/>
      <c r="F2084" s="1232"/>
    </row>
    <row r="2085" spans="1:6">
      <c r="A2085" s="1219"/>
      <c r="B2085" s="1178"/>
      <c r="C2085" s="1219"/>
      <c r="D2085" s="1178"/>
      <c r="E2085" s="1207"/>
      <c r="F2085" s="1232"/>
    </row>
    <row r="2086" spans="1:6">
      <c r="A2086" s="1219"/>
      <c r="B2086" s="1178"/>
      <c r="C2086" s="1219"/>
      <c r="D2086" s="1178"/>
      <c r="E2086" s="1207"/>
      <c r="F2086" s="1232"/>
    </row>
    <row r="2087" spans="1:6">
      <c r="A2087" s="1219"/>
      <c r="B2087" s="1178"/>
      <c r="C2087" s="1219"/>
      <c r="D2087" s="1178"/>
      <c r="E2087" s="1207"/>
      <c r="F2087" s="1232"/>
    </row>
    <row r="2088" spans="1:6">
      <c r="A2088" s="1219"/>
      <c r="B2088" s="1178"/>
      <c r="C2088" s="1219"/>
      <c r="D2088" s="1178"/>
      <c r="E2088" s="1207"/>
      <c r="F2088" s="1232"/>
    </row>
    <row r="2089" spans="1:6">
      <c r="A2089" s="1219"/>
      <c r="B2089" s="1178"/>
      <c r="C2089" s="1219"/>
      <c r="D2089" s="1178"/>
      <c r="E2089" s="1207"/>
      <c r="F2089" s="1232"/>
    </row>
    <row r="2090" spans="1:6">
      <c r="A2090" s="1219"/>
      <c r="B2090" s="1178"/>
      <c r="C2090" s="1219"/>
      <c r="D2090" s="1178"/>
      <c r="E2090" s="1207"/>
      <c r="F2090" s="1232"/>
    </row>
    <row r="2091" spans="1:6">
      <c r="A2091" s="1219"/>
      <c r="B2091" s="1178"/>
      <c r="C2091" s="1219"/>
      <c r="D2091" s="1178"/>
      <c r="E2091" s="1207"/>
      <c r="F2091" s="1232"/>
    </row>
    <row r="2092" spans="1:6">
      <c r="A2092" s="1219"/>
      <c r="B2092" s="1178"/>
      <c r="C2092" s="1219"/>
      <c r="D2092" s="1178"/>
      <c r="E2092" s="1207"/>
      <c r="F2092" s="1232"/>
    </row>
    <row r="2093" spans="1:6">
      <c r="A2093" s="1219"/>
      <c r="B2093" s="1178"/>
      <c r="C2093" s="1219"/>
      <c r="D2093" s="1178"/>
      <c r="E2093" s="1207"/>
      <c r="F2093" s="1232"/>
    </row>
    <row r="2094" spans="1:6">
      <c r="A2094" s="1219"/>
      <c r="B2094" s="1178"/>
      <c r="C2094" s="1219"/>
      <c r="D2094" s="1178"/>
      <c r="E2094" s="1207"/>
      <c r="F2094" s="1232"/>
    </row>
    <row r="2095" spans="1:6">
      <c r="A2095" s="1219"/>
      <c r="B2095" s="1178"/>
      <c r="C2095" s="1219"/>
      <c r="D2095" s="1178"/>
      <c r="E2095" s="1207"/>
      <c r="F2095" s="1232"/>
    </row>
    <row r="2096" spans="1:6">
      <c r="A2096" s="1219"/>
      <c r="B2096" s="1178"/>
      <c r="C2096" s="1219"/>
      <c r="D2096" s="1178"/>
      <c r="E2096" s="1207"/>
      <c r="F2096" s="1232"/>
    </row>
    <row r="2097" spans="1:6">
      <c r="A2097" s="1219"/>
      <c r="B2097" s="1178"/>
      <c r="C2097" s="1219"/>
      <c r="D2097" s="1178"/>
      <c r="E2097" s="1207"/>
      <c r="F2097" s="1232"/>
    </row>
    <row r="2098" spans="1:6">
      <c r="A2098" s="1219"/>
      <c r="B2098" s="1178"/>
      <c r="C2098" s="1219"/>
      <c r="D2098" s="1178"/>
      <c r="E2098" s="1207"/>
      <c r="F2098" s="1232"/>
    </row>
    <row r="2099" spans="1:6">
      <c r="A2099" s="1219"/>
      <c r="B2099" s="1178"/>
      <c r="C2099" s="1219"/>
      <c r="D2099" s="1178"/>
      <c r="E2099" s="1207"/>
      <c r="F2099" s="1232"/>
    </row>
    <row r="2100" spans="1:6">
      <c r="A2100" s="1219"/>
      <c r="B2100" s="1178"/>
      <c r="C2100" s="1219"/>
      <c r="D2100" s="1178"/>
      <c r="E2100" s="1207"/>
      <c r="F2100" s="1232"/>
    </row>
    <row r="2101" spans="1:6">
      <c r="A2101" s="1219"/>
      <c r="B2101" s="1178"/>
      <c r="C2101" s="1219"/>
      <c r="D2101" s="1178"/>
      <c r="E2101" s="1207"/>
      <c r="F2101" s="1232"/>
    </row>
    <row r="2102" spans="1:6">
      <c r="A2102" s="1219"/>
      <c r="B2102" s="1178"/>
      <c r="C2102" s="1219"/>
      <c r="D2102" s="1178"/>
      <c r="E2102" s="1207"/>
      <c r="F2102" s="1232"/>
    </row>
    <row r="2103" spans="1:6">
      <c r="A2103" s="1219"/>
      <c r="B2103" s="1178"/>
      <c r="C2103" s="1219"/>
      <c r="D2103" s="1178"/>
      <c r="E2103" s="1207"/>
      <c r="F2103" s="1232"/>
    </row>
    <row r="2104" spans="1:6">
      <c r="A2104" s="1219"/>
      <c r="B2104" s="1178"/>
      <c r="C2104" s="1219"/>
      <c r="D2104" s="1178"/>
      <c r="E2104" s="1207"/>
      <c r="F2104" s="1232"/>
    </row>
    <row r="2105" spans="1:6">
      <c r="A2105" s="1219"/>
      <c r="B2105" s="1178"/>
      <c r="C2105" s="1219"/>
      <c r="D2105" s="1178"/>
      <c r="E2105" s="1207"/>
      <c r="F2105" s="1232"/>
    </row>
    <row r="2106" spans="1:6">
      <c r="A2106" s="1219"/>
      <c r="B2106" s="1178"/>
      <c r="C2106" s="1219"/>
      <c r="D2106" s="1178"/>
      <c r="E2106" s="1207"/>
      <c r="F2106" s="1232"/>
    </row>
    <row r="2107" spans="1:6">
      <c r="A2107" s="1219"/>
      <c r="B2107" s="1178"/>
      <c r="C2107" s="1219"/>
      <c r="D2107" s="1178"/>
      <c r="E2107" s="1207"/>
      <c r="F2107" s="1232"/>
    </row>
    <row r="2108" spans="1:6">
      <c r="A2108" s="1219"/>
      <c r="B2108" s="1178"/>
      <c r="C2108" s="1219"/>
      <c r="D2108" s="1178"/>
      <c r="E2108" s="1207"/>
      <c r="F2108" s="1232"/>
    </row>
    <row r="2109" spans="1:6">
      <c r="A2109" s="1219"/>
      <c r="B2109" s="1178"/>
      <c r="C2109" s="1219"/>
      <c r="D2109" s="1178"/>
      <c r="E2109" s="1207"/>
      <c r="F2109" s="1232"/>
    </row>
    <row r="2110" spans="1:6">
      <c r="A2110" s="1219"/>
      <c r="B2110" s="1178"/>
      <c r="C2110" s="1219"/>
      <c r="D2110" s="1178"/>
      <c r="E2110" s="1207"/>
      <c r="F2110" s="1232"/>
    </row>
    <row r="2111" spans="1:6">
      <c r="A2111" s="1219"/>
      <c r="B2111" s="1178"/>
      <c r="C2111" s="1219"/>
      <c r="D2111" s="1178"/>
      <c r="E2111" s="1207"/>
      <c r="F2111" s="1232"/>
    </row>
    <row r="2112" spans="1:6">
      <c r="A2112" s="1219"/>
      <c r="B2112" s="1178"/>
      <c r="C2112" s="1219"/>
      <c r="D2112" s="1178"/>
      <c r="E2112" s="1207"/>
      <c r="F2112" s="1232"/>
    </row>
    <row r="2113" spans="1:6">
      <c r="A2113" s="1219"/>
      <c r="B2113" s="1178"/>
      <c r="C2113" s="1219"/>
      <c r="D2113" s="1178"/>
      <c r="E2113" s="1207"/>
      <c r="F2113" s="1232"/>
    </row>
    <row r="2114" spans="1:6">
      <c r="A2114" s="1219"/>
      <c r="B2114" s="1178"/>
      <c r="C2114" s="1219"/>
      <c r="D2114" s="1178"/>
      <c r="E2114" s="1207"/>
      <c r="F2114" s="1232"/>
    </row>
    <row r="2115" spans="1:6">
      <c r="A2115" s="1219"/>
      <c r="B2115" s="1178"/>
      <c r="C2115" s="1219"/>
      <c r="D2115" s="1178"/>
      <c r="E2115" s="1207"/>
      <c r="F2115" s="1232"/>
    </row>
    <row r="2116" spans="1:6">
      <c r="A2116" s="1219"/>
      <c r="B2116" s="1178"/>
      <c r="C2116" s="1219"/>
      <c r="D2116" s="1178"/>
      <c r="E2116" s="1207"/>
      <c r="F2116" s="1232"/>
    </row>
    <row r="2117" spans="1:6">
      <c r="A2117" s="1219"/>
      <c r="B2117" s="1178"/>
      <c r="C2117" s="1219"/>
      <c r="D2117" s="1178"/>
      <c r="E2117" s="1207"/>
      <c r="F2117" s="1232"/>
    </row>
    <row r="2118" spans="1:6">
      <c r="A2118" s="1219"/>
      <c r="B2118" s="1178"/>
      <c r="C2118" s="1219"/>
      <c r="D2118" s="1178"/>
      <c r="E2118" s="1207"/>
      <c r="F2118" s="1232"/>
    </row>
    <row r="2119" spans="1:6">
      <c r="A2119" s="1219"/>
      <c r="B2119" s="1178"/>
      <c r="C2119" s="1219"/>
      <c r="D2119" s="1178"/>
      <c r="E2119" s="1207"/>
      <c r="F2119" s="1232"/>
    </row>
    <row r="2120" spans="1:6">
      <c r="A2120" s="1219"/>
      <c r="B2120" s="1178"/>
      <c r="C2120" s="1219"/>
      <c r="D2120" s="1178"/>
      <c r="E2120" s="1207"/>
      <c r="F2120" s="1232"/>
    </row>
    <row r="2121" spans="1:6">
      <c r="A2121" s="1219"/>
      <c r="B2121" s="1178"/>
      <c r="C2121" s="1219"/>
      <c r="D2121" s="1178"/>
      <c r="E2121" s="1207"/>
      <c r="F2121" s="1232"/>
    </row>
    <row r="2122" spans="1:6">
      <c r="A2122" s="1219"/>
      <c r="B2122" s="1178"/>
      <c r="C2122" s="1219"/>
      <c r="D2122" s="1178"/>
      <c r="E2122" s="1207"/>
      <c r="F2122" s="1232"/>
    </row>
    <row r="2123" spans="1:6">
      <c r="A2123" s="1219"/>
      <c r="B2123" s="1178"/>
      <c r="C2123" s="1219"/>
      <c r="D2123" s="1178"/>
      <c r="E2123" s="1207"/>
      <c r="F2123" s="1232"/>
    </row>
    <row r="2124" spans="1:6">
      <c r="A2124" s="1219"/>
      <c r="B2124" s="1178"/>
      <c r="C2124" s="1219"/>
      <c r="D2124" s="1178"/>
      <c r="E2124" s="1207"/>
      <c r="F2124" s="1232"/>
    </row>
    <row r="2125" spans="1:6">
      <c r="A2125" s="1219"/>
      <c r="B2125" s="1178"/>
      <c r="C2125" s="1219"/>
      <c r="D2125" s="1178"/>
      <c r="E2125" s="1207"/>
      <c r="F2125" s="1232"/>
    </row>
    <row r="2126" spans="1:6">
      <c r="A2126" s="1219"/>
      <c r="B2126" s="1178"/>
      <c r="C2126" s="1219"/>
      <c r="D2126" s="1178"/>
      <c r="E2126" s="1207"/>
      <c r="F2126" s="1232"/>
    </row>
    <row r="2127" spans="1:6">
      <c r="A2127" s="1219"/>
      <c r="B2127" s="1178"/>
      <c r="C2127" s="1219"/>
      <c r="D2127" s="1178"/>
      <c r="E2127" s="1207"/>
      <c r="F2127" s="1232"/>
    </row>
    <row r="2128" spans="1:6">
      <c r="A2128" s="1219"/>
      <c r="B2128" s="1178"/>
      <c r="C2128" s="1219"/>
      <c r="D2128" s="1178"/>
      <c r="E2128" s="1207"/>
      <c r="F2128" s="1232"/>
    </row>
    <row r="2129" spans="1:6">
      <c r="A2129" s="1219"/>
      <c r="B2129" s="1178"/>
      <c r="C2129" s="1219"/>
      <c r="D2129" s="1178"/>
      <c r="E2129" s="1207"/>
      <c r="F2129" s="1232"/>
    </row>
    <row r="2130" spans="1:6">
      <c r="A2130" s="1219"/>
      <c r="B2130" s="1178"/>
      <c r="C2130" s="1219"/>
      <c r="D2130" s="1178"/>
      <c r="E2130" s="1207"/>
      <c r="F2130" s="1232"/>
    </row>
    <row r="2131" spans="1:6">
      <c r="A2131" s="1219"/>
      <c r="B2131" s="1178"/>
      <c r="C2131" s="1219"/>
      <c r="D2131" s="1178"/>
      <c r="E2131" s="1207"/>
      <c r="F2131" s="1232"/>
    </row>
    <row r="2132" spans="1:6">
      <c r="A2132" s="1219"/>
      <c r="B2132" s="1178"/>
      <c r="C2132" s="1219"/>
      <c r="D2132" s="1178"/>
      <c r="E2132" s="1207"/>
      <c r="F2132" s="1232"/>
    </row>
    <row r="2133" spans="1:6">
      <c r="A2133" s="1219"/>
      <c r="B2133" s="1178"/>
      <c r="C2133" s="1219"/>
      <c r="D2133" s="1178"/>
      <c r="E2133" s="1207"/>
      <c r="F2133" s="1232"/>
    </row>
    <row r="2134" spans="1:6">
      <c r="A2134" s="1219"/>
      <c r="B2134" s="1178"/>
      <c r="C2134" s="1219"/>
      <c r="D2134" s="1178"/>
      <c r="E2134" s="1207"/>
      <c r="F2134" s="1232"/>
    </row>
    <row r="2135" spans="1:6">
      <c r="A2135" s="1219"/>
      <c r="B2135" s="1178"/>
      <c r="C2135" s="1219"/>
      <c r="D2135" s="1178"/>
      <c r="E2135" s="1207"/>
      <c r="F2135" s="1232"/>
    </row>
    <row r="2136" spans="1:6">
      <c r="A2136" s="1219"/>
      <c r="B2136" s="1178"/>
      <c r="C2136" s="1219"/>
      <c r="D2136" s="1178"/>
      <c r="E2136" s="1207"/>
      <c r="F2136" s="1232"/>
    </row>
    <row r="2137" spans="1:6">
      <c r="A2137" s="1219"/>
      <c r="B2137" s="1178"/>
      <c r="C2137" s="1219"/>
      <c r="D2137" s="1178"/>
      <c r="E2137" s="1207"/>
      <c r="F2137" s="1232"/>
    </row>
    <row r="2138" spans="1:6">
      <c r="A2138" s="1219"/>
      <c r="B2138" s="1178"/>
      <c r="C2138" s="1219"/>
      <c r="D2138" s="1178"/>
      <c r="E2138" s="1207"/>
      <c r="F2138" s="1232"/>
    </row>
    <row r="2139" spans="1:6">
      <c r="A2139" s="1219"/>
      <c r="B2139" s="1178"/>
      <c r="C2139" s="1219"/>
      <c r="D2139" s="1178"/>
      <c r="E2139" s="1207"/>
      <c r="F2139" s="1232"/>
    </row>
    <row r="2140" spans="1:6">
      <c r="A2140" s="1219"/>
      <c r="B2140" s="1178"/>
      <c r="C2140" s="1219"/>
      <c r="D2140" s="1178"/>
      <c r="E2140" s="1207"/>
      <c r="F2140" s="1232"/>
    </row>
    <row r="2141" spans="1:6">
      <c r="A2141" s="1219"/>
      <c r="B2141" s="1178"/>
      <c r="C2141" s="1219"/>
      <c r="D2141" s="1178"/>
      <c r="E2141" s="1207"/>
      <c r="F2141" s="1232"/>
    </row>
    <row r="2142" spans="1:6">
      <c r="A2142" s="1219"/>
      <c r="B2142" s="1178"/>
      <c r="C2142" s="1219"/>
      <c r="D2142" s="1178"/>
      <c r="E2142" s="1207"/>
      <c r="F2142" s="1232"/>
    </row>
    <row r="2143" spans="1:6">
      <c r="A2143" s="1219"/>
      <c r="B2143" s="1178"/>
      <c r="C2143" s="1219"/>
      <c r="D2143" s="1178"/>
      <c r="E2143" s="1207"/>
      <c r="F2143" s="1232"/>
    </row>
    <row r="2144" spans="1:6">
      <c r="A2144" s="1219"/>
      <c r="B2144" s="1178"/>
      <c r="C2144" s="1219"/>
      <c r="D2144" s="1178"/>
      <c r="E2144" s="1207"/>
      <c r="F2144" s="1232"/>
    </row>
    <row r="2145" spans="1:6">
      <c r="A2145" s="1219"/>
      <c r="B2145" s="1178"/>
      <c r="C2145" s="1219"/>
      <c r="D2145" s="1178"/>
      <c r="E2145" s="1207"/>
      <c r="F2145" s="1232"/>
    </row>
    <row r="2146" spans="1:6">
      <c r="A2146" s="1219"/>
      <c r="B2146" s="1178"/>
      <c r="C2146" s="1219"/>
      <c r="D2146" s="1178"/>
      <c r="E2146" s="1207"/>
      <c r="F2146" s="1232"/>
    </row>
    <row r="2147" spans="1:6">
      <c r="A2147" s="1219"/>
      <c r="B2147" s="1178"/>
      <c r="C2147" s="1219"/>
      <c r="D2147" s="1178"/>
      <c r="E2147" s="1207"/>
      <c r="F2147" s="1232"/>
    </row>
    <row r="2148" spans="1:6">
      <c r="A2148" s="1219"/>
      <c r="B2148" s="1178"/>
      <c r="C2148" s="1219"/>
      <c r="D2148" s="1178"/>
      <c r="E2148" s="1207"/>
      <c r="F2148" s="1232"/>
    </row>
    <row r="2149" spans="1:6">
      <c r="A2149" s="1219"/>
      <c r="B2149" s="1178"/>
      <c r="C2149" s="1219"/>
      <c r="D2149" s="1178"/>
      <c r="E2149" s="1207"/>
      <c r="F2149" s="1232"/>
    </row>
    <row r="2150" spans="1:6">
      <c r="A2150" s="1219"/>
      <c r="B2150" s="1178"/>
      <c r="C2150" s="1219"/>
      <c r="D2150" s="1178"/>
      <c r="E2150" s="1207"/>
      <c r="F2150" s="1232"/>
    </row>
    <row r="2151" spans="1:6">
      <c r="A2151" s="1219"/>
      <c r="B2151" s="1178"/>
      <c r="C2151" s="1219"/>
      <c r="D2151" s="1178"/>
      <c r="E2151" s="1207"/>
      <c r="F2151" s="1232"/>
    </row>
    <row r="2152" spans="1:6">
      <c r="A2152" s="1219"/>
      <c r="B2152" s="1178"/>
      <c r="C2152" s="1219"/>
      <c r="D2152" s="1178"/>
      <c r="E2152" s="1207"/>
      <c r="F2152" s="1232"/>
    </row>
    <row r="2153" spans="1:6">
      <c r="A2153" s="1219"/>
      <c r="B2153" s="1178"/>
      <c r="C2153" s="1219"/>
      <c r="D2153" s="1178"/>
      <c r="E2153" s="1207"/>
      <c r="F2153" s="1232"/>
    </row>
    <row r="2154" spans="1:6">
      <c r="A2154" s="1219"/>
      <c r="B2154" s="1178"/>
      <c r="C2154" s="1219"/>
      <c r="D2154" s="1178"/>
      <c r="E2154" s="1207"/>
      <c r="F2154" s="1232"/>
    </row>
    <row r="2155" spans="1:6">
      <c r="A2155" s="1219"/>
      <c r="B2155" s="1178"/>
      <c r="C2155" s="1219"/>
      <c r="D2155" s="1178"/>
      <c r="E2155" s="1207"/>
      <c r="F2155" s="1232"/>
    </row>
    <row r="2156" spans="1:6">
      <c r="A2156" s="1219"/>
      <c r="B2156" s="1178"/>
      <c r="C2156" s="1219"/>
      <c r="D2156" s="1178"/>
      <c r="E2156" s="1207"/>
      <c r="F2156" s="1232"/>
    </row>
    <row r="2157" spans="1:6">
      <c r="A2157" s="1219"/>
      <c r="B2157" s="1178"/>
      <c r="C2157" s="1219"/>
      <c r="D2157" s="1178"/>
      <c r="E2157" s="1207"/>
      <c r="F2157" s="1232"/>
    </row>
    <row r="2158" spans="1:6">
      <c r="A2158" s="1219"/>
      <c r="B2158" s="1178"/>
      <c r="C2158" s="1219"/>
      <c r="D2158" s="1178"/>
      <c r="E2158" s="1207"/>
      <c r="F2158" s="1232"/>
    </row>
    <row r="2159" spans="1:6">
      <c r="A2159" s="1219"/>
      <c r="B2159" s="1178"/>
      <c r="C2159" s="1219"/>
      <c r="D2159" s="1178"/>
      <c r="E2159" s="1207"/>
      <c r="F2159" s="1232"/>
    </row>
    <row r="2160" spans="1:6">
      <c r="A2160" s="1219"/>
      <c r="B2160" s="1178"/>
      <c r="C2160" s="1219"/>
      <c r="D2160" s="1178"/>
      <c r="E2160" s="1207"/>
      <c r="F2160" s="1232"/>
    </row>
    <row r="2161" spans="1:6">
      <c r="A2161" s="1219"/>
      <c r="B2161" s="1178"/>
      <c r="C2161" s="1219"/>
      <c r="D2161" s="1178"/>
      <c r="E2161" s="1207"/>
      <c r="F2161" s="1232"/>
    </row>
    <row r="2162" spans="1:6">
      <c r="A2162" s="1219"/>
      <c r="B2162" s="1178"/>
      <c r="C2162" s="1219"/>
      <c r="D2162" s="1178"/>
      <c r="E2162" s="1207"/>
      <c r="F2162" s="1232"/>
    </row>
    <row r="2163" spans="1:6">
      <c r="A2163" s="1219"/>
      <c r="B2163" s="1178"/>
      <c r="C2163" s="1219"/>
      <c r="D2163" s="1178"/>
      <c r="E2163" s="1207"/>
      <c r="F2163" s="1232"/>
    </row>
    <row r="2164" spans="1:6">
      <c r="A2164" s="1219"/>
      <c r="B2164" s="1178"/>
      <c r="C2164" s="1219"/>
      <c r="D2164" s="1178"/>
      <c r="E2164" s="1207"/>
      <c r="F2164" s="1232"/>
    </row>
    <row r="2165" spans="1:6">
      <c r="A2165" s="1219"/>
      <c r="B2165" s="1178"/>
      <c r="C2165" s="1219"/>
      <c r="D2165" s="1178"/>
      <c r="E2165" s="1207"/>
      <c r="F2165" s="1232"/>
    </row>
    <row r="2166" spans="1:6">
      <c r="A2166" s="1219"/>
      <c r="B2166" s="1178"/>
      <c r="C2166" s="1219"/>
      <c r="D2166" s="1178"/>
      <c r="E2166" s="1207"/>
      <c r="F2166" s="1232"/>
    </row>
    <row r="2167" spans="1:6">
      <c r="A2167" s="1219"/>
      <c r="B2167" s="1178"/>
      <c r="C2167" s="1219"/>
      <c r="D2167" s="1178"/>
      <c r="E2167" s="1207"/>
      <c r="F2167" s="1232"/>
    </row>
    <row r="2168" spans="1:6">
      <c r="A2168" s="1219"/>
      <c r="B2168" s="1178"/>
      <c r="C2168" s="1219"/>
      <c r="D2168" s="1178"/>
      <c r="E2168" s="1207"/>
      <c r="F2168" s="1232"/>
    </row>
    <row r="2169" spans="1:6">
      <c r="A2169" s="1219"/>
      <c r="B2169" s="1178"/>
      <c r="C2169" s="1219"/>
      <c r="D2169" s="1178"/>
      <c r="E2169" s="1207"/>
      <c r="F2169" s="1232"/>
    </row>
    <row r="2170" spans="1:6">
      <c r="A2170" s="1219"/>
      <c r="B2170" s="1178"/>
      <c r="C2170" s="1219"/>
      <c r="D2170" s="1178"/>
      <c r="E2170" s="1207"/>
      <c r="F2170" s="1232"/>
    </row>
    <row r="2171" spans="1:6">
      <c r="A2171" s="1219"/>
      <c r="B2171" s="1178"/>
      <c r="C2171" s="1219"/>
      <c r="D2171" s="1178"/>
      <c r="E2171" s="1207"/>
      <c r="F2171" s="1232"/>
    </row>
    <row r="2172" spans="1:6">
      <c r="A2172" s="1219"/>
      <c r="B2172" s="1178"/>
      <c r="C2172" s="1219"/>
      <c r="D2172" s="1178"/>
      <c r="E2172" s="1207"/>
      <c r="F2172" s="1232"/>
    </row>
    <row r="2173" spans="1:6">
      <c r="A2173" s="1219"/>
      <c r="B2173" s="1178"/>
      <c r="C2173" s="1219"/>
      <c r="D2173" s="1178"/>
      <c r="E2173" s="1207"/>
      <c r="F2173" s="1232"/>
    </row>
    <row r="2174" spans="1:6">
      <c r="A2174" s="1219"/>
      <c r="B2174" s="1178"/>
      <c r="C2174" s="1219"/>
      <c r="D2174" s="1178"/>
      <c r="E2174" s="1207"/>
      <c r="F2174" s="1232"/>
    </row>
    <row r="2175" spans="1:6">
      <c r="A2175" s="1219"/>
      <c r="B2175" s="1178"/>
      <c r="C2175" s="1219"/>
      <c r="D2175" s="1178"/>
      <c r="E2175" s="1207"/>
      <c r="F2175" s="1232"/>
    </row>
    <row r="2176" spans="1:6">
      <c r="A2176" s="1219"/>
      <c r="B2176" s="1178"/>
      <c r="C2176" s="1219"/>
      <c r="D2176" s="1178"/>
      <c r="E2176" s="1207"/>
      <c r="F2176" s="1232"/>
    </row>
    <row r="2177" spans="1:6">
      <c r="A2177" s="1219"/>
      <c r="B2177" s="1178"/>
      <c r="C2177" s="1219"/>
      <c r="D2177" s="1178"/>
      <c r="E2177" s="1207"/>
      <c r="F2177" s="1232"/>
    </row>
    <row r="2178" spans="1:6">
      <c r="A2178" s="1219"/>
      <c r="B2178" s="1178"/>
      <c r="C2178" s="1219"/>
      <c r="D2178" s="1178"/>
      <c r="E2178" s="1207"/>
      <c r="F2178" s="1232"/>
    </row>
    <row r="2179" spans="1:6">
      <c r="A2179" s="1219"/>
      <c r="B2179" s="1178"/>
      <c r="C2179" s="1219"/>
      <c r="D2179" s="1178"/>
      <c r="E2179" s="1207"/>
      <c r="F2179" s="1232"/>
    </row>
    <row r="2180" spans="1:6">
      <c r="A2180" s="1219"/>
      <c r="B2180" s="1178"/>
      <c r="C2180" s="1219"/>
      <c r="D2180" s="1178"/>
      <c r="E2180" s="1207"/>
      <c r="F2180" s="1232"/>
    </row>
    <row r="2181" spans="1:6">
      <c r="A2181" s="1219"/>
      <c r="B2181" s="1178"/>
      <c r="C2181" s="1219"/>
      <c r="D2181" s="1178"/>
      <c r="E2181" s="1207"/>
      <c r="F2181" s="1232"/>
    </row>
    <row r="2182" spans="1:6">
      <c r="A2182" s="1219"/>
      <c r="B2182" s="1178"/>
      <c r="C2182" s="1219"/>
      <c r="D2182" s="1178"/>
      <c r="E2182" s="1207"/>
      <c r="F2182" s="1232"/>
    </row>
    <row r="2183" spans="1:6">
      <c r="A2183" s="1219"/>
      <c r="B2183" s="1178"/>
      <c r="C2183" s="1219"/>
      <c r="D2183" s="1178"/>
      <c r="E2183" s="1207"/>
      <c r="F2183" s="1232"/>
    </row>
    <row r="2184" spans="1:6">
      <c r="A2184" s="1219"/>
      <c r="B2184" s="1178"/>
      <c r="C2184" s="1219"/>
      <c r="D2184" s="1178"/>
      <c r="E2184" s="1207"/>
      <c r="F2184" s="1232"/>
    </row>
    <row r="2185" spans="1:6">
      <c r="A2185" s="1219"/>
      <c r="B2185" s="1178"/>
      <c r="C2185" s="1219"/>
      <c r="D2185" s="1178"/>
      <c r="E2185" s="1207"/>
      <c r="F2185" s="1232"/>
    </row>
    <row r="2186" spans="1:6">
      <c r="A2186" s="1219"/>
      <c r="B2186" s="1178"/>
      <c r="C2186" s="1219"/>
      <c r="D2186" s="1178"/>
      <c r="E2186" s="1207"/>
      <c r="F2186" s="1232"/>
    </row>
    <row r="2187" spans="1:6">
      <c r="A2187" s="1219"/>
      <c r="B2187" s="1178"/>
      <c r="C2187" s="1219"/>
      <c r="D2187" s="1178"/>
      <c r="E2187" s="1207"/>
      <c r="F2187" s="1232"/>
    </row>
    <row r="2188" spans="1:6">
      <c r="A2188" s="1219"/>
      <c r="B2188" s="1178"/>
      <c r="C2188" s="1219"/>
      <c r="D2188" s="1178"/>
      <c r="E2188" s="1207"/>
      <c r="F2188" s="1232"/>
    </row>
    <row r="2189" spans="1:6">
      <c r="A2189" s="1219"/>
      <c r="B2189" s="1178"/>
      <c r="C2189" s="1219"/>
      <c r="D2189" s="1178"/>
      <c r="E2189" s="1207"/>
      <c r="F2189" s="1232"/>
    </row>
    <row r="2190" spans="1:6">
      <c r="A2190" s="1219"/>
      <c r="B2190" s="1178"/>
      <c r="C2190" s="1219"/>
      <c r="D2190" s="1178"/>
      <c r="E2190" s="1207"/>
      <c r="F2190" s="1232"/>
    </row>
    <row r="2191" spans="1:6">
      <c r="A2191" s="1219"/>
      <c r="B2191" s="1178"/>
      <c r="C2191" s="1219"/>
      <c r="D2191" s="1178"/>
      <c r="E2191" s="1207"/>
      <c r="F2191" s="1232"/>
    </row>
    <row r="2192" spans="1:6">
      <c r="A2192" s="1219"/>
      <c r="B2192" s="1178"/>
      <c r="C2192" s="1219"/>
      <c r="D2192" s="1178"/>
      <c r="E2192" s="1207"/>
      <c r="F2192" s="1232"/>
    </row>
    <row r="2193" spans="1:6">
      <c r="A2193" s="1219"/>
      <c r="B2193" s="1178"/>
      <c r="C2193" s="1219"/>
      <c r="D2193" s="1178"/>
      <c r="E2193" s="1207"/>
      <c r="F2193" s="1232"/>
    </row>
    <row r="2194" spans="1:6">
      <c r="A2194" s="1219"/>
      <c r="B2194" s="1178"/>
      <c r="C2194" s="1219"/>
      <c r="D2194" s="1178"/>
      <c r="E2194" s="1207"/>
      <c r="F2194" s="1232"/>
    </row>
    <row r="2195" spans="1:6">
      <c r="A2195" s="1219"/>
      <c r="B2195" s="1178"/>
      <c r="C2195" s="1219"/>
      <c r="D2195" s="1178"/>
      <c r="E2195" s="1207"/>
      <c r="F2195" s="1232"/>
    </row>
    <row r="2196" spans="1:6">
      <c r="A2196" s="1219"/>
      <c r="B2196" s="1178"/>
      <c r="C2196" s="1219"/>
      <c r="D2196" s="1178"/>
      <c r="E2196" s="1207"/>
      <c r="F2196" s="1232"/>
    </row>
    <row r="2197" spans="1:6">
      <c r="A2197" s="1219"/>
      <c r="B2197" s="1178"/>
      <c r="C2197" s="1219"/>
      <c r="D2197" s="1178"/>
      <c r="E2197" s="1207"/>
      <c r="F2197" s="1232"/>
    </row>
    <row r="2198" spans="1:6">
      <c r="A2198" s="1219"/>
      <c r="B2198" s="1178"/>
      <c r="C2198" s="1219"/>
      <c r="D2198" s="1178"/>
      <c r="E2198" s="1207"/>
      <c r="F2198" s="1232"/>
    </row>
    <row r="2199" spans="1:6">
      <c r="A2199" s="1219"/>
      <c r="B2199" s="1178"/>
      <c r="C2199" s="1219"/>
      <c r="D2199" s="1178"/>
      <c r="E2199" s="1207"/>
      <c r="F2199" s="1232"/>
    </row>
    <row r="2200" spans="1:6">
      <c r="A2200" s="1219"/>
      <c r="B2200" s="1178"/>
      <c r="C2200" s="1219"/>
      <c r="D2200" s="1178"/>
      <c r="E2200" s="1207"/>
      <c r="F2200" s="1232"/>
    </row>
    <row r="2201" spans="1:6">
      <c r="A2201" s="1219"/>
      <c r="B2201" s="1178"/>
      <c r="C2201" s="1219"/>
      <c r="D2201" s="1178"/>
      <c r="E2201" s="1207"/>
      <c r="F2201" s="1232"/>
    </row>
    <row r="2202" spans="1:6">
      <c r="A2202" s="1219"/>
      <c r="B2202" s="1178"/>
      <c r="C2202" s="1219"/>
      <c r="D2202" s="1178"/>
      <c r="E2202" s="1207"/>
      <c r="F2202" s="1232"/>
    </row>
    <row r="2203" spans="1:6">
      <c r="A2203" s="1219"/>
      <c r="B2203" s="1178"/>
      <c r="C2203" s="1219"/>
      <c r="D2203" s="1178"/>
      <c r="E2203" s="1207"/>
      <c r="F2203" s="1232"/>
    </row>
    <row r="2204" spans="1:6">
      <c r="A2204" s="1219"/>
      <c r="B2204" s="1178"/>
      <c r="C2204" s="1219"/>
      <c r="D2204" s="1178"/>
      <c r="E2204" s="1207"/>
      <c r="F2204" s="1232"/>
    </row>
    <row r="2205" spans="1:6">
      <c r="A2205" s="1219"/>
      <c r="B2205" s="1178"/>
      <c r="C2205" s="1219"/>
      <c r="D2205" s="1178"/>
      <c r="E2205" s="1207"/>
      <c r="F2205" s="1232"/>
    </row>
    <row r="2206" spans="1:6">
      <c r="A2206" s="1219"/>
      <c r="B2206" s="1178"/>
      <c r="C2206" s="1219"/>
      <c r="D2206" s="1178"/>
      <c r="E2206" s="1207"/>
      <c r="F2206" s="1232"/>
    </row>
    <row r="2207" spans="1:6">
      <c r="A2207" s="1219"/>
      <c r="B2207" s="1178"/>
      <c r="C2207" s="1219"/>
      <c r="D2207" s="1178"/>
      <c r="E2207" s="1207"/>
      <c r="F2207" s="1232"/>
    </row>
    <row r="2208" spans="1:6">
      <c r="A2208" s="1219"/>
      <c r="B2208" s="1178"/>
      <c r="C2208" s="1219"/>
      <c r="D2208" s="1178"/>
      <c r="E2208" s="1207"/>
      <c r="F2208" s="1232"/>
    </row>
    <row r="2209" spans="1:6">
      <c r="A2209" s="1219"/>
      <c r="B2209" s="1178"/>
      <c r="C2209" s="1219"/>
      <c r="D2209" s="1178"/>
      <c r="E2209" s="1207"/>
      <c r="F2209" s="1232"/>
    </row>
    <row r="2210" spans="1:6">
      <c r="A2210" s="1219"/>
      <c r="B2210" s="1178"/>
      <c r="C2210" s="1219"/>
      <c r="D2210" s="1178"/>
      <c r="E2210" s="1207"/>
      <c r="F2210" s="1232"/>
    </row>
    <row r="2211" spans="1:6">
      <c r="A2211" s="1219"/>
      <c r="B2211" s="1178"/>
      <c r="C2211" s="1219"/>
      <c r="D2211" s="1178"/>
      <c r="E2211" s="1207"/>
      <c r="F2211" s="1232"/>
    </row>
    <row r="2212" spans="1:6">
      <c r="A2212" s="1219"/>
      <c r="B2212" s="1178"/>
      <c r="C2212" s="1219"/>
      <c r="D2212" s="1178"/>
      <c r="E2212" s="1207"/>
      <c r="F2212" s="1232"/>
    </row>
    <row r="2213" spans="1:6">
      <c r="A2213" s="1219"/>
      <c r="B2213" s="1178"/>
      <c r="C2213" s="1219"/>
      <c r="D2213" s="1178"/>
      <c r="E2213" s="1207"/>
      <c r="F2213" s="1232"/>
    </row>
    <row r="2214" spans="1:6">
      <c r="A2214" s="1219"/>
      <c r="B2214" s="1178"/>
      <c r="C2214" s="1219"/>
      <c r="D2214" s="1178"/>
      <c r="E2214" s="1207"/>
      <c r="F2214" s="1232"/>
    </row>
    <row r="2215" spans="1:6">
      <c r="A2215" s="1219"/>
      <c r="B2215" s="1178"/>
      <c r="C2215" s="1219"/>
      <c r="D2215" s="1178"/>
      <c r="E2215" s="1207"/>
      <c r="F2215" s="1232"/>
    </row>
    <row r="2216" spans="1:6">
      <c r="A2216" s="1219"/>
      <c r="B2216" s="1178"/>
      <c r="C2216" s="1219"/>
      <c r="D2216" s="1178"/>
      <c r="E2216" s="1207"/>
      <c r="F2216" s="1232"/>
    </row>
    <row r="2217" spans="1:6">
      <c r="A2217" s="1219"/>
      <c r="B2217" s="1178"/>
      <c r="C2217" s="1219"/>
      <c r="D2217" s="1178"/>
      <c r="E2217" s="1207"/>
      <c r="F2217" s="1232"/>
    </row>
    <row r="2218" spans="1:6">
      <c r="A2218" s="1219"/>
      <c r="B2218" s="1178"/>
      <c r="C2218" s="1219"/>
      <c r="D2218" s="1178"/>
      <c r="E2218" s="1207"/>
      <c r="F2218" s="1232"/>
    </row>
    <row r="2219" spans="1:6">
      <c r="A2219" s="1219"/>
      <c r="B2219" s="1178"/>
      <c r="C2219" s="1219"/>
      <c r="D2219" s="1178"/>
      <c r="E2219" s="1207"/>
      <c r="F2219" s="1232"/>
    </row>
    <row r="2220" spans="1:6">
      <c r="A2220" s="1219"/>
      <c r="B2220" s="1178"/>
      <c r="C2220" s="1219"/>
      <c r="D2220" s="1178"/>
      <c r="E2220" s="1207"/>
      <c r="F2220" s="1232"/>
    </row>
    <row r="2221" spans="1:6">
      <c r="A2221" s="1219"/>
      <c r="B2221" s="1178"/>
      <c r="C2221" s="1219"/>
      <c r="D2221" s="1178"/>
      <c r="E2221" s="1207"/>
      <c r="F2221" s="1232"/>
    </row>
    <row r="2222" spans="1:6">
      <c r="A2222" s="1219"/>
      <c r="B2222" s="1178"/>
      <c r="C2222" s="1219"/>
      <c r="D2222" s="1178"/>
      <c r="E2222" s="1207"/>
      <c r="F2222" s="1232"/>
    </row>
    <row r="2223" spans="1:6">
      <c r="A2223" s="1219"/>
      <c r="B2223" s="1178"/>
      <c r="C2223" s="1219"/>
      <c r="D2223" s="1178"/>
      <c r="E2223" s="1207"/>
      <c r="F2223" s="1232"/>
    </row>
    <row r="2224" spans="1:6">
      <c r="A2224" s="1219"/>
      <c r="B2224" s="1178"/>
      <c r="C2224" s="1219"/>
      <c r="D2224" s="1178"/>
      <c r="E2224" s="1207"/>
      <c r="F2224" s="1232"/>
    </row>
    <row r="2225" spans="1:6">
      <c r="A2225" s="1219"/>
      <c r="B2225" s="1178"/>
      <c r="C2225" s="1219"/>
      <c r="D2225" s="1178"/>
      <c r="E2225" s="1207"/>
      <c r="F2225" s="1232"/>
    </row>
    <row r="2226" spans="1:6">
      <c r="A2226" s="1219"/>
      <c r="B2226" s="1178"/>
      <c r="C2226" s="1219"/>
      <c r="D2226" s="1178"/>
      <c r="E2226" s="1207"/>
      <c r="F2226" s="1232"/>
    </row>
    <row r="2227" spans="1:6">
      <c r="A2227" s="1219"/>
      <c r="B2227" s="1178"/>
      <c r="C2227" s="1219"/>
      <c r="D2227" s="1178"/>
      <c r="E2227" s="1207"/>
      <c r="F2227" s="1232"/>
    </row>
    <row r="2228" spans="1:6">
      <c r="A2228" s="1219"/>
      <c r="B2228" s="1178"/>
      <c r="C2228" s="1219"/>
      <c r="D2228" s="1178"/>
      <c r="E2228" s="1207"/>
      <c r="F2228" s="1232"/>
    </row>
    <row r="2229" spans="1:6">
      <c r="A2229" s="1219"/>
      <c r="B2229" s="1178"/>
      <c r="C2229" s="1219"/>
      <c r="D2229" s="1178"/>
      <c r="E2229" s="1207"/>
      <c r="F2229" s="1232"/>
    </row>
    <row r="2230" spans="1:6">
      <c r="A2230" s="1219"/>
      <c r="B2230" s="1178"/>
      <c r="C2230" s="1219"/>
      <c r="D2230" s="1178"/>
      <c r="E2230" s="1207"/>
      <c r="F2230" s="1232"/>
    </row>
    <row r="2231" spans="1:6">
      <c r="A2231" s="1219"/>
      <c r="B2231" s="1178"/>
      <c r="C2231" s="1219"/>
      <c r="D2231" s="1178"/>
      <c r="E2231" s="1207"/>
      <c r="F2231" s="1232"/>
    </row>
    <row r="2232" spans="1:6">
      <c r="A2232" s="1219"/>
      <c r="B2232" s="1178"/>
      <c r="C2232" s="1219"/>
      <c r="D2232" s="1178"/>
      <c r="E2232" s="1207"/>
      <c r="F2232" s="1232"/>
    </row>
    <row r="2233" spans="1:6">
      <c r="A2233" s="1219"/>
      <c r="B2233" s="1178"/>
      <c r="C2233" s="1219"/>
      <c r="D2233" s="1178"/>
      <c r="E2233" s="1207"/>
      <c r="F2233" s="1232"/>
    </row>
    <row r="2234" spans="1:6">
      <c r="A2234" s="1219"/>
      <c r="B2234" s="1178"/>
      <c r="C2234" s="1219"/>
      <c r="D2234" s="1178"/>
      <c r="E2234" s="1207"/>
      <c r="F2234" s="1232"/>
    </row>
    <row r="2235" spans="1:6">
      <c r="A2235" s="1219"/>
      <c r="B2235" s="1178"/>
      <c r="C2235" s="1219"/>
      <c r="D2235" s="1178"/>
      <c r="E2235" s="1207"/>
      <c r="F2235" s="1232"/>
    </row>
    <row r="2236" spans="1:6">
      <c r="A2236" s="1219"/>
      <c r="B2236" s="1178"/>
      <c r="C2236" s="1219"/>
      <c r="D2236" s="1178"/>
      <c r="E2236" s="1207"/>
      <c r="F2236" s="1232"/>
    </row>
    <row r="2237" spans="1:6">
      <c r="A2237" s="1219"/>
      <c r="B2237" s="1178"/>
      <c r="C2237" s="1219"/>
      <c r="D2237" s="1178"/>
      <c r="E2237" s="1207"/>
      <c r="F2237" s="1232"/>
    </row>
    <row r="2238" spans="1:6">
      <c r="A2238" s="1219"/>
      <c r="B2238" s="1178"/>
      <c r="C2238" s="1219"/>
      <c r="D2238" s="1178"/>
      <c r="E2238" s="1207"/>
      <c r="F2238" s="1232"/>
    </row>
    <row r="2239" spans="1:6">
      <c r="A2239" s="1219"/>
      <c r="B2239" s="1178"/>
      <c r="C2239" s="1219"/>
      <c r="D2239" s="1178"/>
      <c r="E2239" s="1207"/>
      <c r="F2239" s="1232"/>
    </row>
    <row r="2240" spans="1:6">
      <c r="A2240" s="1219"/>
      <c r="B2240" s="1178"/>
      <c r="C2240" s="1219"/>
      <c r="D2240" s="1178"/>
      <c r="E2240" s="1207"/>
      <c r="F2240" s="1232"/>
    </row>
    <row r="2241" spans="1:6">
      <c r="A2241" s="1219"/>
      <c r="B2241" s="1178"/>
      <c r="C2241" s="1219"/>
      <c r="D2241" s="1178"/>
      <c r="E2241" s="1207"/>
      <c r="F2241" s="1232"/>
    </row>
    <row r="2242" spans="1:6">
      <c r="A2242" s="1219"/>
      <c r="B2242" s="1178"/>
      <c r="C2242" s="1219"/>
      <c r="D2242" s="1178"/>
      <c r="E2242" s="1207"/>
      <c r="F2242" s="1232"/>
    </row>
    <row r="2243" spans="1:6">
      <c r="A2243" s="1219"/>
      <c r="B2243" s="1178"/>
      <c r="C2243" s="1219"/>
      <c r="D2243" s="1178"/>
      <c r="E2243" s="1207"/>
      <c r="F2243" s="1232"/>
    </row>
    <row r="2244" spans="1:6">
      <c r="A2244" s="1219"/>
      <c r="B2244" s="1178"/>
      <c r="C2244" s="1219"/>
      <c r="D2244" s="1178"/>
      <c r="E2244" s="1207"/>
      <c r="F2244" s="1232"/>
    </row>
    <row r="2245" spans="1:6">
      <c r="A2245" s="1219"/>
      <c r="B2245" s="1178"/>
      <c r="C2245" s="1219"/>
      <c r="D2245" s="1178"/>
      <c r="E2245" s="1207"/>
      <c r="F2245" s="1232"/>
    </row>
    <row r="2246" spans="1:6">
      <c r="A2246" s="1219"/>
      <c r="B2246" s="1178"/>
      <c r="C2246" s="1219"/>
      <c r="D2246" s="1178"/>
      <c r="E2246" s="1207"/>
      <c r="F2246" s="1232"/>
    </row>
    <row r="2247" spans="1:6">
      <c r="A2247" s="1219"/>
      <c r="B2247" s="1178"/>
      <c r="C2247" s="1219"/>
      <c r="D2247" s="1178"/>
      <c r="E2247" s="1207"/>
      <c r="F2247" s="1232"/>
    </row>
    <row r="2248" spans="1:6">
      <c r="A2248" s="1219"/>
      <c r="B2248" s="1178"/>
      <c r="C2248" s="1219"/>
      <c r="D2248" s="1178"/>
      <c r="E2248" s="1207"/>
      <c r="F2248" s="1232"/>
    </row>
    <row r="2249" spans="1:6">
      <c r="A2249" s="1219"/>
      <c r="B2249" s="1178"/>
      <c r="C2249" s="1219"/>
      <c r="D2249" s="1178"/>
      <c r="E2249" s="1207"/>
      <c r="F2249" s="1232"/>
    </row>
    <row r="2250" spans="1:6">
      <c r="A2250" s="1219"/>
      <c r="B2250" s="1178"/>
      <c r="C2250" s="1219"/>
      <c r="D2250" s="1178"/>
      <c r="E2250" s="1207"/>
      <c r="F2250" s="1232"/>
    </row>
    <row r="2251" spans="1:6">
      <c r="A2251" s="1219"/>
      <c r="B2251" s="1178"/>
      <c r="C2251" s="1219"/>
      <c r="D2251" s="1178"/>
      <c r="E2251" s="1207"/>
      <c r="F2251" s="1232"/>
    </row>
    <row r="2252" spans="1:6">
      <c r="A2252" s="1219"/>
      <c r="B2252" s="1178"/>
      <c r="C2252" s="1219"/>
      <c r="D2252" s="1178"/>
      <c r="E2252" s="1207"/>
      <c r="F2252" s="1232"/>
    </row>
    <row r="2253" spans="1:6">
      <c r="A2253" s="1219"/>
      <c r="B2253" s="1178"/>
      <c r="C2253" s="1219"/>
      <c r="D2253" s="1178"/>
      <c r="E2253" s="1207"/>
      <c r="F2253" s="1232"/>
    </row>
    <row r="2254" spans="1:6">
      <c r="A2254" s="1219"/>
      <c r="B2254" s="1178"/>
      <c r="C2254" s="1219"/>
      <c r="D2254" s="1178"/>
      <c r="E2254" s="1207"/>
      <c r="F2254" s="1232"/>
    </row>
    <row r="2255" spans="1:6">
      <c r="A2255" s="1219"/>
      <c r="B2255" s="1178"/>
      <c r="C2255" s="1219"/>
      <c r="D2255" s="1178"/>
      <c r="E2255" s="1207"/>
      <c r="F2255" s="1232"/>
    </row>
    <row r="2256" spans="1:6">
      <c r="A2256" s="1219"/>
      <c r="B2256" s="1178"/>
      <c r="C2256" s="1219"/>
      <c r="D2256" s="1178"/>
      <c r="E2256" s="1207"/>
      <c r="F2256" s="1232"/>
    </row>
    <row r="2257" spans="1:6">
      <c r="A2257" s="1219"/>
      <c r="B2257" s="1178"/>
      <c r="C2257" s="1219"/>
      <c r="D2257" s="1178"/>
      <c r="E2257" s="1207"/>
      <c r="F2257" s="1232"/>
    </row>
    <row r="2258" spans="1:6">
      <c r="A2258" s="1219"/>
      <c r="B2258" s="1178"/>
      <c r="C2258" s="1219"/>
      <c r="D2258" s="1178"/>
      <c r="E2258" s="1207"/>
      <c r="F2258" s="1232"/>
    </row>
    <row r="2259" spans="1:6">
      <c r="A2259" s="1219"/>
      <c r="B2259" s="1178"/>
      <c r="C2259" s="1219"/>
      <c r="D2259" s="1178"/>
      <c r="E2259" s="1207"/>
      <c r="F2259" s="1232"/>
    </row>
    <row r="2260" spans="1:6">
      <c r="A2260" s="1219"/>
      <c r="B2260" s="1178"/>
      <c r="C2260" s="1219"/>
      <c r="D2260" s="1178"/>
      <c r="E2260" s="1207"/>
      <c r="F2260" s="1232"/>
    </row>
    <row r="2261" spans="1:6">
      <c r="A2261" s="1219"/>
      <c r="B2261" s="1178"/>
      <c r="C2261" s="1219"/>
      <c r="D2261" s="1178"/>
      <c r="E2261" s="1207"/>
      <c r="F2261" s="1232"/>
    </row>
    <row r="2262" spans="1:6">
      <c r="A2262" s="1219"/>
      <c r="B2262" s="1178"/>
      <c r="C2262" s="1219"/>
      <c r="D2262" s="1178"/>
      <c r="E2262" s="1207"/>
      <c r="F2262" s="1232"/>
    </row>
    <row r="2263" spans="1:6">
      <c r="A2263" s="1219"/>
      <c r="B2263" s="1178"/>
      <c r="C2263" s="1219"/>
      <c r="D2263" s="1178"/>
      <c r="E2263" s="1207"/>
      <c r="F2263" s="1232"/>
    </row>
    <row r="2264" spans="1:6">
      <c r="A2264" s="1219"/>
      <c r="B2264" s="1178"/>
      <c r="C2264" s="1219"/>
      <c r="D2264" s="1178"/>
      <c r="E2264" s="1207"/>
      <c r="F2264" s="1232"/>
    </row>
    <row r="2265" spans="1:6">
      <c r="A2265" s="1219"/>
      <c r="B2265" s="1178"/>
      <c r="C2265" s="1219"/>
      <c r="D2265" s="1178"/>
      <c r="E2265" s="1207"/>
      <c r="F2265" s="1232"/>
    </row>
    <row r="2266" spans="1:6">
      <c r="A2266" s="1219"/>
      <c r="B2266" s="1178"/>
      <c r="C2266" s="1219"/>
      <c r="D2266" s="1178"/>
      <c r="E2266" s="1207"/>
      <c r="F2266" s="1232"/>
    </row>
    <row r="2267" spans="1:6">
      <c r="A2267" s="1219"/>
      <c r="B2267" s="1178"/>
      <c r="C2267" s="1219"/>
      <c r="D2267" s="1178"/>
      <c r="E2267" s="1207"/>
      <c r="F2267" s="1232"/>
    </row>
    <row r="2268" spans="1:6">
      <c r="A2268" s="1219"/>
      <c r="B2268" s="1178"/>
      <c r="C2268" s="1219"/>
      <c r="D2268" s="1178"/>
      <c r="E2268" s="1207"/>
      <c r="F2268" s="1232"/>
    </row>
    <row r="2269" spans="1:6">
      <c r="A2269" s="1219"/>
      <c r="B2269" s="1178"/>
      <c r="C2269" s="1219"/>
      <c r="D2269" s="1178"/>
      <c r="E2269" s="1207"/>
      <c r="F2269" s="1232"/>
    </row>
    <row r="2270" spans="1:6">
      <c r="A2270" s="1219"/>
      <c r="B2270" s="1178"/>
      <c r="C2270" s="1219"/>
      <c r="D2270" s="1178"/>
      <c r="E2270" s="1207"/>
      <c r="F2270" s="1232"/>
    </row>
    <row r="2271" spans="1:6">
      <c r="A2271" s="1219"/>
      <c r="B2271" s="1178"/>
      <c r="C2271" s="1219"/>
      <c r="D2271" s="1178"/>
      <c r="E2271" s="1207"/>
      <c r="F2271" s="1232"/>
    </row>
    <row r="2272" spans="1:6">
      <c r="A2272" s="1219"/>
      <c r="B2272" s="1178"/>
      <c r="C2272" s="1219"/>
      <c r="D2272" s="1178"/>
      <c r="E2272" s="1207"/>
      <c r="F2272" s="1232"/>
    </row>
    <row r="2273" spans="1:6">
      <c r="A2273" s="1219"/>
      <c r="B2273" s="1178"/>
      <c r="C2273" s="1219"/>
      <c r="D2273" s="1178"/>
      <c r="E2273" s="1207"/>
      <c r="F2273" s="1232"/>
    </row>
    <row r="2274" spans="1:6">
      <c r="A2274" s="1219"/>
      <c r="B2274" s="1178"/>
      <c r="C2274" s="1219"/>
      <c r="D2274" s="1178"/>
      <c r="E2274" s="1207"/>
      <c r="F2274" s="1232"/>
    </row>
    <row r="2275" spans="1:6">
      <c r="A2275" s="1219"/>
      <c r="B2275" s="1178"/>
      <c r="C2275" s="1219"/>
      <c r="D2275" s="1178"/>
      <c r="E2275" s="1207"/>
      <c r="F2275" s="1232"/>
    </row>
    <row r="2276" spans="1:6">
      <c r="A2276" s="1219"/>
      <c r="B2276" s="1178"/>
      <c r="C2276" s="1219"/>
      <c r="D2276" s="1178"/>
      <c r="E2276" s="1207"/>
      <c r="F2276" s="1232"/>
    </row>
    <row r="2277" spans="1:6">
      <c r="A2277" s="1219"/>
      <c r="B2277" s="1178"/>
      <c r="C2277" s="1219"/>
      <c r="D2277" s="1178"/>
      <c r="E2277" s="1207"/>
      <c r="F2277" s="1232"/>
    </row>
    <row r="2278" spans="1:6">
      <c r="A2278" s="1219"/>
      <c r="B2278" s="1178"/>
      <c r="C2278" s="1219"/>
      <c r="D2278" s="1178"/>
      <c r="E2278" s="1207"/>
      <c r="F2278" s="1232"/>
    </row>
    <row r="2279" spans="1:6">
      <c r="A2279" s="1219"/>
      <c r="B2279" s="1178"/>
      <c r="C2279" s="1219"/>
      <c r="D2279" s="1178"/>
      <c r="E2279" s="1207"/>
      <c r="F2279" s="1232"/>
    </row>
    <row r="2280" spans="1:6">
      <c r="A2280" s="1219"/>
      <c r="B2280" s="1178"/>
      <c r="C2280" s="1219"/>
      <c r="D2280" s="1178"/>
      <c r="E2280" s="1207"/>
      <c r="F2280" s="1232"/>
    </row>
    <row r="2281" spans="1:6">
      <c r="A2281" s="1219"/>
      <c r="B2281" s="1178"/>
      <c r="C2281" s="1219"/>
      <c r="D2281" s="1178"/>
      <c r="E2281" s="1207"/>
      <c r="F2281" s="1232"/>
    </row>
    <row r="2282" spans="1:6">
      <c r="A2282" s="1219"/>
      <c r="B2282" s="1178"/>
      <c r="C2282" s="1219"/>
      <c r="D2282" s="1178"/>
      <c r="E2282" s="1207"/>
      <c r="F2282" s="1232"/>
    </row>
    <row r="2283" spans="1:6">
      <c r="A2283" s="1219"/>
      <c r="B2283" s="1178"/>
      <c r="C2283" s="1219"/>
      <c r="D2283" s="1178"/>
      <c r="E2283" s="1207"/>
      <c r="F2283" s="1232"/>
    </row>
    <row r="2284" spans="1:6">
      <c r="A2284" s="1219"/>
      <c r="B2284" s="1178"/>
      <c r="C2284" s="1219"/>
      <c r="D2284" s="1178"/>
      <c r="E2284" s="1207"/>
      <c r="F2284" s="1232"/>
    </row>
    <row r="2285" spans="1:6">
      <c r="A2285" s="1219"/>
      <c r="B2285" s="1178"/>
      <c r="C2285" s="1219"/>
      <c r="D2285" s="1178"/>
      <c r="E2285" s="1207"/>
      <c r="F2285" s="1232"/>
    </row>
    <row r="2286" spans="1:6">
      <c r="A2286" s="1219"/>
      <c r="B2286" s="1178"/>
      <c r="C2286" s="1219"/>
      <c r="D2286" s="1178"/>
      <c r="E2286" s="1207"/>
      <c r="F2286" s="1232"/>
    </row>
    <row r="2287" spans="1:6">
      <c r="A2287" s="1219"/>
      <c r="B2287" s="1178"/>
      <c r="C2287" s="1219"/>
      <c r="D2287" s="1178"/>
      <c r="E2287" s="1207"/>
      <c r="F2287" s="1232"/>
    </row>
    <row r="2288" spans="1:6">
      <c r="A2288" s="1219"/>
      <c r="B2288" s="1178"/>
      <c r="C2288" s="1219"/>
      <c r="D2288" s="1178"/>
      <c r="E2288" s="1207"/>
      <c r="F2288" s="1232"/>
    </row>
    <row r="2289" spans="1:6">
      <c r="A2289" s="1219"/>
      <c r="B2289" s="1178"/>
      <c r="C2289" s="1219"/>
      <c r="D2289" s="1178"/>
      <c r="E2289" s="1207"/>
      <c r="F2289" s="1232"/>
    </row>
    <row r="2290" spans="1:6">
      <c r="A2290" s="1219"/>
      <c r="B2290" s="1178"/>
      <c r="C2290" s="1219"/>
      <c r="D2290" s="1178"/>
      <c r="E2290" s="1207"/>
      <c r="F2290" s="1232"/>
    </row>
    <row r="2291" spans="1:6">
      <c r="A2291" s="1219"/>
      <c r="B2291" s="1178"/>
      <c r="C2291" s="1219"/>
      <c r="D2291" s="1178"/>
      <c r="E2291" s="1207"/>
      <c r="F2291" s="1232"/>
    </row>
    <row r="2292" spans="1:6">
      <c r="A2292" s="1219"/>
      <c r="B2292" s="1178"/>
      <c r="C2292" s="1219"/>
      <c r="D2292" s="1178"/>
      <c r="E2292" s="1207"/>
      <c r="F2292" s="1232"/>
    </row>
    <row r="2293" spans="1:6">
      <c r="A2293" s="1219"/>
      <c r="B2293" s="1178"/>
      <c r="C2293" s="1219"/>
      <c r="D2293" s="1178"/>
      <c r="E2293" s="1207"/>
      <c r="F2293" s="1232"/>
    </row>
    <row r="2294" spans="1:6">
      <c r="A2294" s="1219"/>
      <c r="B2294" s="1178"/>
      <c r="C2294" s="1219"/>
      <c r="D2294" s="1178"/>
      <c r="E2294" s="1207"/>
      <c r="F2294" s="1232"/>
    </row>
    <row r="2295" spans="1:6">
      <c r="A2295" s="1219"/>
      <c r="B2295" s="1178"/>
      <c r="C2295" s="1219"/>
      <c r="D2295" s="1178"/>
      <c r="E2295" s="1207"/>
      <c r="F2295" s="1232"/>
    </row>
    <row r="2296" spans="1:6">
      <c r="A2296" s="1219"/>
      <c r="B2296" s="1178"/>
      <c r="C2296" s="1219"/>
      <c r="D2296" s="1178"/>
      <c r="E2296" s="1207"/>
      <c r="F2296" s="1232"/>
    </row>
    <row r="2297" spans="1:6">
      <c r="A2297" s="1219"/>
      <c r="B2297" s="1178"/>
      <c r="C2297" s="1219"/>
      <c r="D2297" s="1178"/>
      <c r="E2297" s="1207"/>
      <c r="F2297" s="1232"/>
    </row>
    <row r="2298" spans="1:6">
      <c r="A2298" s="1219"/>
      <c r="B2298" s="1178"/>
      <c r="C2298" s="1219"/>
      <c r="D2298" s="1178"/>
      <c r="E2298" s="1207"/>
      <c r="F2298" s="1232"/>
    </row>
    <row r="2299" spans="1:6">
      <c r="A2299" s="1219"/>
      <c r="B2299" s="1178"/>
      <c r="C2299" s="1219"/>
      <c r="D2299" s="1178"/>
      <c r="E2299" s="1207"/>
      <c r="F2299" s="1232"/>
    </row>
    <row r="2300" spans="1:6">
      <c r="A2300" s="1219"/>
      <c r="B2300" s="1178"/>
      <c r="C2300" s="1219"/>
      <c r="D2300" s="1178"/>
      <c r="E2300" s="1207"/>
      <c r="F2300" s="1232"/>
    </row>
    <row r="2301" spans="1:6">
      <c r="A2301" s="1219"/>
      <c r="B2301" s="1178"/>
      <c r="C2301" s="1219"/>
      <c r="D2301" s="1178"/>
      <c r="E2301" s="1207"/>
      <c r="F2301" s="1232"/>
    </row>
    <row r="2302" spans="1:6">
      <c r="A2302" s="1219"/>
      <c r="B2302" s="1178"/>
      <c r="C2302" s="1219"/>
      <c r="D2302" s="1178"/>
      <c r="E2302" s="1207"/>
      <c r="F2302" s="1232"/>
    </row>
    <row r="2303" spans="1:6">
      <c r="A2303" s="1219"/>
      <c r="B2303" s="1178"/>
      <c r="C2303" s="1219"/>
      <c r="D2303" s="1178"/>
      <c r="E2303" s="1207"/>
      <c r="F2303" s="1232"/>
    </row>
    <row r="2304" spans="1:6">
      <c r="A2304" s="1219"/>
      <c r="B2304" s="1178"/>
      <c r="C2304" s="1219"/>
      <c r="D2304" s="1178"/>
      <c r="E2304" s="1207"/>
      <c r="F2304" s="1232"/>
    </row>
    <row r="2305" spans="1:6">
      <c r="A2305" s="1219"/>
      <c r="B2305" s="1178"/>
      <c r="C2305" s="1219"/>
      <c r="D2305" s="1178"/>
      <c r="E2305" s="1207"/>
      <c r="F2305" s="1232"/>
    </row>
    <row r="2306" spans="1:6">
      <c r="A2306" s="1219"/>
      <c r="B2306" s="1178"/>
      <c r="C2306" s="1219"/>
      <c r="D2306" s="1178"/>
      <c r="E2306" s="1207"/>
      <c r="F2306" s="1232"/>
    </row>
    <row r="2307" spans="1:6">
      <c r="A2307" s="1219"/>
      <c r="B2307" s="1178"/>
      <c r="C2307" s="1219"/>
      <c r="D2307" s="1178"/>
      <c r="E2307" s="1207"/>
      <c r="F2307" s="1232"/>
    </row>
    <row r="2308" spans="1:6">
      <c r="A2308" s="1219"/>
      <c r="B2308" s="1178"/>
      <c r="C2308" s="1219"/>
      <c r="D2308" s="1178"/>
      <c r="E2308" s="1207"/>
      <c r="F2308" s="1232"/>
    </row>
    <row r="2309" spans="1:6">
      <c r="A2309" s="1219"/>
      <c r="B2309" s="1178"/>
      <c r="C2309" s="1219"/>
      <c r="D2309" s="1178"/>
      <c r="E2309" s="1207"/>
      <c r="F2309" s="1232"/>
    </row>
    <row r="2310" spans="1:6">
      <c r="A2310" s="1219"/>
      <c r="B2310" s="1178"/>
      <c r="C2310" s="1219"/>
      <c r="D2310" s="1178"/>
      <c r="E2310" s="1207"/>
      <c r="F2310" s="1232"/>
    </row>
    <row r="2311" spans="1:6">
      <c r="A2311" s="1219"/>
      <c r="B2311" s="1178"/>
      <c r="C2311" s="1219"/>
      <c r="D2311" s="1178"/>
      <c r="E2311" s="1207"/>
      <c r="F2311" s="1232"/>
    </row>
    <row r="2312" spans="1:6">
      <c r="A2312" s="1219"/>
      <c r="B2312" s="1178"/>
      <c r="C2312" s="1219"/>
      <c r="D2312" s="1178"/>
      <c r="E2312" s="1207"/>
      <c r="F2312" s="1232"/>
    </row>
    <row r="2313" spans="1:6">
      <c r="A2313" s="1219"/>
      <c r="B2313" s="1178"/>
      <c r="C2313" s="1219"/>
      <c r="D2313" s="1178"/>
      <c r="E2313" s="1207"/>
      <c r="F2313" s="1232"/>
    </row>
    <row r="2314" spans="1:6">
      <c r="A2314" s="1219"/>
      <c r="B2314" s="1178"/>
      <c r="C2314" s="1219"/>
      <c r="D2314" s="1178"/>
      <c r="E2314" s="1207"/>
      <c r="F2314" s="1232"/>
    </row>
    <row r="2315" spans="1:6">
      <c r="A2315" s="1219"/>
      <c r="B2315" s="1178"/>
      <c r="C2315" s="1219"/>
      <c r="D2315" s="1178"/>
      <c r="E2315" s="1207"/>
      <c r="F2315" s="1232"/>
    </row>
    <row r="2316" spans="1:6">
      <c r="A2316" s="1219"/>
      <c r="B2316" s="1178"/>
      <c r="C2316" s="1219"/>
      <c r="D2316" s="1178"/>
      <c r="E2316" s="1207"/>
      <c r="F2316" s="1232"/>
    </row>
    <row r="2317" spans="1:6">
      <c r="A2317" s="1219"/>
      <c r="B2317" s="1178"/>
      <c r="C2317" s="1219"/>
      <c r="D2317" s="1178"/>
      <c r="E2317" s="1207"/>
      <c r="F2317" s="1232"/>
    </row>
    <row r="2318" spans="1:6">
      <c r="A2318" s="1219"/>
      <c r="B2318" s="1178"/>
      <c r="C2318" s="1219"/>
      <c r="D2318" s="1178"/>
      <c r="E2318" s="1207"/>
      <c r="F2318" s="1232"/>
    </row>
    <row r="2319" spans="1:6">
      <c r="A2319" s="1219"/>
      <c r="B2319" s="1178"/>
      <c r="C2319" s="1219"/>
      <c r="D2319" s="1178"/>
      <c r="E2319" s="1207"/>
      <c r="F2319" s="1232"/>
    </row>
    <row r="2320" spans="1:6">
      <c r="A2320" s="1219"/>
      <c r="B2320" s="1178"/>
      <c r="C2320" s="1219"/>
      <c r="D2320" s="1178"/>
      <c r="E2320" s="1207"/>
      <c r="F2320" s="1232"/>
    </row>
    <row r="2321" spans="1:6">
      <c r="A2321" s="1219"/>
      <c r="B2321" s="1178"/>
      <c r="C2321" s="1219"/>
      <c r="D2321" s="1178"/>
      <c r="E2321" s="1207"/>
      <c r="F2321" s="1232"/>
    </row>
    <row r="2322" spans="1:6">
      <c r="A2322" s="1219"/>
      <c r="B2322" s="1178"/>
      <c r="C2322" s="1219"/>
      <c r="D2322" s="1178"/>
      <c r="E2322" s="1207"/>
      <c r="F2322" s="1232"/>
    </row>
    <row r="2323" spans="1:6">
      <c r="A2323" s="1219"/>
      <c r="B2323" s="1178"/>
      <c r="C2323" s="1219"/>
      <c r="D2323" s="1178"/>
      <c r="E2323" s="1207"/>
      <c r="F2323" s="1232"/>
    </row>
    <row r="2324" spans="1:6">
      <c r="A2324" s="1219"/>
      <c r="B2324" s="1178"/>
      <c r="C2324" s="1219"/>
      <c r="D2324" s="1178"/>
      <c r="E2324" s="1207"/>
      <c r="F2324" s="1232"/>
    </row>
    <row r="2325" spans="1:6">
      <c r="A2325" s="1219"/>
      <c r="B2325" s="1178"/>
      <c r="C2325" s="1219"/>
      <c r="D2325" s="1178"/>
      <c r="E2325" s="1207"/>
      <c r="F2325" s="1232"/>
    </row>
    <row r="2326" spans="1:6">
      <c r="A2326" s="1219"/>
      <c r="B2326" s="1178"/>
      <c r="C2326" s="1219"/>
      <c r="D2326" s="1178"/>
      <c r="E2326" s="1207"/>
      <c r="F2326" s="1232"/>
    </row>
    <row r="2327" spans="1:6">
      <c r="A2327" s="1219"/>
      <c r="B2327" s="1178"/>
      <c r="C2327" s="1219"/>
      <c r="D2327" s="1178"/>
      <c r="E2327" s="1207"/>
      <c r="F2327" s="1232"/>
    </row>
    <row r="2328" spans="1:6">
      <c r="A2328" s="1219"/>
      <c r="B2328" s="1178"/>
      <c r="C2328" s="1219"/>
      <c r="D2328" s="1178"/>
      <c r="E2328" s="1207"/>
      <c r="F2328" s="1232"/>
    </row>
    <row r="2329" spans="1:6">
      <c r="A2329" s="1219"/>
      <c r="B2329" s="1178"/>
      <c r="C2329" s="1219"/>
      <c r="D2329" s="1178"/>
      <c r="E2329" s="1207"/>
      <c r="F2329" s="1232"/>
    </row>
    <row r="2330" spans="1:6">
      <c r="A2330" s="1219"/>
      <c r="B2330" s="1178"/>
      <c r="C2330" s="1219"/>
      <c r="D2330" s="1178"/>
      <c r="E2330" s="1207"/>
      <c r="F2330" s="1232"/>
    </row>
    <row r="2331" spans="1:6">
      <c r="A2331" s="1219"/>
      <c r="B2331" s="1178"/>
      <c r="C2331" s="1219"/>
      <c r="D2331" s="1178"/>
      <c r="E2331" s="1207"/>
      <c r="F2331" s="1232"/>
    </row>
    <row r="2332" spans="1:6">
      <c r="A2332" s="1219"/>
      <c r="B2332" s="1178"/>
      <c r="C2332" s="1219"/>
      <c r="D2332" s="1178"/>
      <c r="E2332" s="1207"/>
      <c r="F2332" s="1232"/>
    </row>
    <row r="2333" spans="1:6">
      <c r="A2333" s="1219"/>
      <c r="B2333" s="1178"/>
      <c r="C2333" s="1219"/>
      <c r="D2333" s="1178"/>
      <c r="E2333" s="1207"/>
      <c r="F2333" s="1232"/>
    </row>
    <row r="2334" spans="1:6">
      <c r="A2334" s="1219"/>
      <c r="B2334" s="1178"/>
      <c r="C2334" s="1219"/>
      <c r="D2334" s="1178"/>
      <c r="E2334" s="1207"/>
      <c r="F2334" s="1232"/>
    </row>
    <row r="2335" spans="1:6">
      <c r="A2335" s="1219"/>
      <c r="B2335" s="1178"/>
      <c r="C2335" s="1219"/>
      <c r="D2335" s="1178"/>
      <c r="E2335" s="1207"/>
      <c r="F2335" s="1232"/>
    </row>
    <row r="2336" spans="1:6">
      <c r="A2336" s="1219"/>
      <c r="B2336" s="1178"/>
      <c r="C2336" s="1219"/>
      <c r="D2336" s="1178"/>
      <c r="E2336" s="1207"/>
      <c r="F2336" s="1232"/>
    </row>
    <row r="2337" spans="1:6">
      <c r="A2337" s="1219"/>
      <c r="B2337" s="1178"/>
      <c r="C2337" s="1219"/>
      <c r="D2337" s="1178"/>
      <c r="E2337" s="1207"/>
      <c r="F2337" s="1232"/>
    </row>
    <row r="2338" spans="1:6">
      <c r="A2338" s="1219"/>
      <c r="B2338" s="1178"/>
      <c r="C2338" s="1219"/>
      <c r="D2338" s="1178"/>
      <c r="E2338" s="1207"/>
      <c r="F2338" s="1232"/>
    </row>
    <row r="2339" spans="1:6">
      <c r="A2339" s="1219"/>
      <c r="B2339" s="1178"/>
      <c r="C2339" s="1219"/>
      <c r="D2339" s="1178"/>
      <c r="E2339" s="1207"/>
      <c r="F2339" s="1232"/>
    </row>
    <row r="2340" spans="1:6">
      <c r="A2340" s="1219"/>
      <c r="B2340" s="1178"/>
      <c r="C2340" s="1219"/>
      <c r="D2340" s="1178"/>
      <c r="E2340" s="1207"/>
      <c r="F2340" s="1232"/>
    </row>
    <row r="2341" spans="1:6">
      <c r="A2341" s="1219"/>
      <c r="B2341" s="1178"/>
      <c r="C2341" s="1219"/>
      <c r="D2341" s="1178"/>
      <c r="E2341" s="1207"/>
      <c r="F2341" s="1232"/>
    </row>
    <row r="2342" spans="1:6">
      <c r="A2342" s="1219"/>
      <c r="B2342" s="1178"/>
      <c r="C2342" s="1219"/>
      <c r="D2342" s="1178"/>
      <c r="E2342" s="1207"/>
      <c r="F2342" s="1232"/>
    </row>
    <row r="2343" spans="1:6">
      <c r="A2343" s="1219"/>
      <c r="B2343" s="1178"/>
      <c r="C2343" s="1219"/>
      <c r="D2343" s="1178"/>
      <c r="E2343" s="1207"/>
      <c r="F2343" s="1232"/>
    </row>
    <row r="2344" spans="1:6">
      <c r="A2344" s="1219"/>
      <c r="B2344" s="1178"/>
      <c r="C2344" s="1219"/>
      <c r="D2344" s="1178"/>
      <c r="E2344" s="1207"/>
      <c r="F2344" s="1232"/>
    </row>
    <row r="2345" spans="1:6">
      <c r="A2345" s="1219"/>
      <c r="B2345" s="1178"/>
      <c r="C2345" s="1219"/>
      <c r="D2345" s="1178"/>
      <c r="E2345" s="1207"/>
      <c r="F2345" s="1232"/>
    </row>
    <row r="2346" spans="1:6">
      <c r="A2346" s="1219"/>
      <c r="B2346" s="1178"/>
      <c r="C2346" s="1219"/>
      <c r="D2346" s="1178"/>
      <c r="E2346" s="1207"/>
      <c r="F2346" s="1232"/>
    </row>
    <row r="2347" spans="1:6">
      <c r="A2347" s="1219"/>
      <c r="B2347" s="1178"/>
      <c r="C2347" s="1219"/>
      <c r="D2347" s="1178"/>
      <c r="E2347" s="1207"/>
      <c r="F2347" s="1232"/>
    </row>
    <row r="2348" spans="1:6">
      <c r="A2348" s="1219"/>
      <c r="B2348" s="1178"/>
      <c r="C2348" s="1219"/>
      <c r="D2348" s="1178"/>
      <c r="E2348" s="1207"/>
      <c r="F2348" s="1232"/>
    </row>
    <row r="2349" spans="1:6">
      <c r="A2349" s="1219"/>
      <c r="B2349" s="1178"/>
      <c r="C2349" s="1219"/>
      <c r="D2349" s="1178"/>
      <c r="E2349" s="1207"/>
      <c r="F2349" s="1232"/>
    </row>
    <row r="2350" spans="1:6">
      <c r="A2350" s="1219"/>
      <c r="B2350" s="1178"/>
      <c r="C2350" s="1219"/>
      <c r="D2350" s="1178"/>
      <c r="E2350" s="1207"/>
      <c r="F2350" s="1232"/>
    </row>
    <row r="2351" spans="1:6">
      <c r="A2351" s="1219"/>
      <c r="B2351" s="1178"/>
      <c r="C2351" s="1219"/>
      <c r="D2351" s="1178"/>
      <c r="E2351" s="1207"/>
      <c r="F2351" s="1232"/>
    </row>
    <row r="2352" spans="1:6">
      <c r="A2352" s="1219"/>
      <c r="B2352" s="1178"/>
      <c r="C2352" s="1219"/>
      <c r="D2352" s="1178"/>
      <c r="E2352" s="1207"/>
      <c r="F2352" s="1232"/>
    </row>
    <row r="2353" spans="1:6">
      <c r="A2353" s="1219"/>
      <c r="B2353" s="1178"/>
      <c r="C2353" s="1219"/>
      <c r="D2353" s="1178"/>
      <c r="E2353" s="1207"/>
      <c r="F2353" s="1232"/>
    </row>
    <row r="2354" spans="1:6">
      <c r="A2354" s="1219"/>
      <c r="B2354" s="1178"/>
      <c r="C2354" s="1219"/>
      <c r="D2354" s="1178"/>
      <c r="E2354" s="1207"/>
      <c r="F2354" s="1232"/>
    </row>
    <row r="2355" spans="1:6">
      <c r="A2355" s="1219"/>
      <c r="B2355" s="1178"/>
      <c r="C2355" s="1219"/>
      <c r="D2355" s="1178"/>
      <c r="E2355" s="1207"/>
      <c r="F2355" s="1232"/>
    </row>
    <row r="2356" spans="1:6">
      <c r="A2356" s="1219"/>
      <c r="B2356" s="1178"/>
      <c r="C2356" s="1219"/>
      <c r="D2356" s="1178"/>
      <c r="E2356" s="1207"/>
      <c r="F2356" s="1232"/>
    </row>
    <row r="2357" spans="1:6">
      <c r="A2357" s="1219"/>
      <c r="B2357" s="1178"/>
      <c r="C2357" s="1219"/>
      <c r="D2357" s="1178"/>
      <c r="E2357" s="1207"/>
      <c r="F2357" s="1232"/>
    </row>
    <row r="2358" spans="1:6">
      <c r="A2358" s="1219"/>
      <c r="B2358" s="1178"/>
      <c r="C2358" s="1219"/>
      <c r="D2358" s="1178"/>
      <c r="E2358" s="1207"/>
      <c r="F2358" s="1232"/>
    </row>
    <row r="2359" spans="1:6">
      <c r="A2359" s="1219"/>
      <c r="B2359" s="1178"/>
      <c r="C2359" s="1219"/>
      <c r="D2359" s="1178"/>
      <c r="E2359" s="1207"/>
      <c r="F2359" s="1232"/>
    </row>
    <row r="2360" spans="1:6">
      <c r="A2360" s="1219"/>
      <c r="B2360" s="1178"/>
      <c r="C2360" s="1219"/>
      <c r="D2360" s="1178"/>
      <c r="E2360" s="1207"/>
      <c r="F2360" s="1232"/>
    </row>
    <row r="2361" spans="1:6">
      <c r="A2361" s="1219"/>
      <c r="B2361" s="1178"/>
      <c r="C2361" s="1219"/>
      <c r="D2361" s="1178"/>
      <c r="E2361" s="1207"/>
      <c r="F2361" s="1232"/>
    </row>
    <row r="2362" spans="1:6">
      <c r="A2362" s="1219"/>
      <c r="B2362" s="1178"/>
      <c r="C2362" s="1219"/>
      <c r="D2362" s="1178"/>
      <c r="E2362" s="1207"/>
      <c r="F2362" s="1232"/>
    </row>
    <row r="2363" spans="1:6">
      <c r="A2363" s="1219"/>
      <c r="B2363" s="1178"/>
      <c r="C2363" s="1219"/>
      <c r="D2363" s="1178"/>
      <c r="E2363" s="1207"/>
      <c r="F2363" s="1232"/>
    </row>
    <row r="2364" spans="1:6">
      <c r="A2364" s="1219"/>
      <c r="B2364" s="1178"/>
      <c r="C2364" s="1219"/>
      <c r="D2364" s="1178"/>
      <c r="E2364" s="1207"/>
      <c r="F2364" s="1232"/>
    </row>
    <row r="2365" spans="1:6">
      <c r="A2365" s="1219"/>
      <c r="B2365" s="1178"/>
      <c r="C2365" s="1219"/>
      <c r="D2365" s="1178"/>
      <c r="E2365" s="1207"/>
      <c r="F2365" s="1232"/>
    </row>
    <row r="2366" spans="1:6">
      <c r="A2366" s="1219"/>
      <c r="B2366" s="1178"/>
      <c r="C2366" s="1219"/>
      <c r="D2366" s="1178"/>
      <c r="E2366" s="1207"/>
      <c r="F2366" s="1232"/>
    </row>
    <row r="2367" spans="1:6">
      <c r="A2367" s="1219"/>
      <c r="B2367" s="1178"/>
      <c r="C2367" s="1219"/>
      <c r="D2367" s="1178"/>
      <c r="E2367" s="1207"/>
      <c r="F2367" s="1232"/>
    </row>
    <row r="2368" spans="1:6">
      <c r="A2368" s="1219"/>
      <c r="B2368" s="1178"/>
      <c r="C2368" s="1219"/>
      <c r="D2368" s="1178"/>
      <c r="E2368" s="1207"/>
      <c r="F2368" s="1232"/>
    </row>
    <row r="2369" spans="1:6">
      <c r="A2369" s="1219"/>
      <c r="B2369" s="1178"/>
      <c r="C2369" s="1219"/>
      <c r="D2369" s="1178"/>
      <c r="E2369" s="1207"/>
      <c r="F2369" s="1232"/>
    </row>
    <row r="2370" spans="1:6">
      <c r="A2370" s="1219"/>
      <c r="B2370" s="1178"/>
      <c r="C2370" s="1219"/>
      <c r="D2370" s="1178"/>
      <c r="E2370" s="1207"/>
      <c r="F2370" s="1232"/>
    </row>
    <row r="2371" spans="1:6">
      <c r="A2371" s="1219"/>
      <c r="B2371" s="1178"/>
      <c r="C2371" s="1219"/>
      <c r="D2371" s="1178"/>
      <c r="E2371" s="1207"/>
      <c r="F2371" s="1232"/>
    </row>
    <row r="2372" spans="1:6">
      <c r="A2372" s="1219"/>
      <c r="B2372" s="1178"/>
      <c r="C2372" s="1219"/>
      <c r="D2372" s="1178"/>
      <c r="E2372" s="1207"/>
      <c r="F2372" s="1232"/>
    </row>
    <row r="2373" spans="1:6">
      <c r="A2373" s="1219"/>
      <c r="B2373" s="1178"/>
      <c r="C2373" s="1219"/>
      <c r="D2373" s="1178"/>
      <c r="E2373" s="1207"/>
      <c r="F2373" s="1232"/>
    </row>
    <row r="2374" spans="1:6">
      <c r="A2374" s="1219"/>
      <c r="B2374" s="1178"/>
      <c r="C2374" s="1219"/>
      <c r="D2374" s="1178"/>
      <c r="E2374" s="1207"/>
      <c r="F2374" s="1232"/>
    </row>
    <row r="2375" spans="1:6">
      <c r="A2375" s="1219"/>
      <c r="B2375" s="1178"/>
      <c r="C2375" s="1219"/>
      <c r="D2375" s="1178"/>
      <c r="E2375" s="1207"/>
      <c r="F2375" s="1232"/>
    </row>
    <row r="2376" spans="1:6">
      <c r="A2376" s="1219"/>
      <c r="B2376" s="1178"/>
      <c r="C2376" s="1219"/>
      <c r="D2376" s="1178"/>
      <c r="E2376" s="1207"/>
      <c r="F2376" s="1232"/>
    </row>
    <row r="2377" spans="1:6">
      <c r="A2377" s="1219"/>
      <c r="B2377" s="1178"/>
      <c r="C2377" s="1219"/>
      <c r="D2377" s="1178"/>
      <c r="E2377" s="1207"/>
      <c r="F2377" s="1232"/>
    </row>
    <row r="2378" spans="1:6">
      <c r="A2378" s="1219"/>
      <c r="B2378" s="1178"/>
      <c r="C2378" s="1219"/>
      <c r="D2378" s="1178"/>
      <c r="E2378" s="1207"/>
      <c r="F2378" s="1232"/>
    </row>
    <row r="2379" spans="1:6">
      <c r="A2379" s="1219"/>
      <c r="B2379" s="1178"/>
      <c r="C2379" s="1219"/>
      <c r="D2379" s="1178"/>
      <c r="E2379" s="1207"/>
      <c r="F2379" s="1232"/>
    </row>
    <row r="2380" spans="1:6">
      <c r="A2380" s="1219"/>
      <c r="B2380" s="1178"/>
      <c r="C2380" s="1219"/>
      <c r="D2380" s="1178"/>
      <c r="E2380" s="1207"/>
      <c r="F2380" s="1232"/>
    </row>
    <row r="2381" spans="1:6">
      <c r="A2381" s="1219"/>
      <c r="B2381" s="1178"/>
      <c r="C2381" s="1219"/>
      <c r="D2381" s="1178"/>
      <c r="E2381" s="1207"/>
      <c r="F2381" s="1232"/>
    </row>
    <row r="2382" spans="1:6">
      <c r="A2382" s="1219"/>
      <c r="B2382" s="1178"/>
      <c r="C2382" s="1219"/>
      <c r="D2382" s="1178"/>
      <c r="E2382" s="1207"/>
      <c r="F2382" s="1232"/>
    </row>
    <row r="2383" spans="1:6">
      <c r="A2383" s="1219"/>
      <c r="B2383" s="1178"/>
      <c r="C2383" s="1219"/>
      <c r="D2383" s="1178"/>
      <c r="E2383" s="1207"/>
      <c r="F2383" s="1232"/>
    </row>
    <row r="2384" spans="1:6">
      <c r="A2384" s="1219"/>
      <c r="B2384" s="1178"/>
      <c r="C2384" s="1219"/>
      <c r="D2384" s="1178"/>
      <c r="E2384" s="1207"/>
      <c r="F2384" s="1232"/>
    </row>
    <row r="2385" spans="1:6">
      <c r="A2385" s="1219"/>
      <c r="B2385" s="1178"/>
      <c r="C2385" s="1219"/>
      <c r="D2385" s="1178"/>
      <c r="E2385" s="1207"/>
      <c r="F2385" s="1232"/>
    </row>
    <row r="2386" spans="1:6">
      <c r="A2386" s="1219"/>
      <c r="B2386" s="1178"/>
      <c r="C2386" s="1219"/>
      <c r="D2386" s="1178"/>
      <c r="E2386" s="1207"/>
      <c r="F2386" s="1232"/>
    </row>
    <row r="2387" spans="1:6">
      <c r="A2387" s="1219"/>
      <c r="B2387" s="1178"/>
      <c r="C2387" s="1219"/>
      <c r="D2387" s="1178"/>
      <c r="E2387" s="1207"/>
      <c r="F2387" s="1232"/>
    </row>
    <row r="2388" spans="1:6">
      <c r="A2388" s="1219"/>
      <c r="B2388" s="1178"/>
      <c r="C2388" s="1219"/>
      <c r="D2388" s="1178"/>
      <c r="E2388" s="1207"/>
      <c r="F2388" s="1232"/>
    </row>
    <row r="2389" spans="1:6">
      <c r="A2389" s="1219"/>
      <c r="B2389" s="1178"/>
      <c r="C2389" s="1219"/>
      <c r="D2389" s="1178"/>
      <c r="E2389" s="1207"/>
      <c r="F2389" s="1232"/>
    </row>
    <row r="2390" spans="1:6">
      <c r="A2390" s="1219"/>
      <c r="B2390" s="1178"/>
      <c r="C2390" s="1219"/>
      <c r="D2390" s="1178"/>
      <c r="E2390" s="1207"/>
      <c r="F2390" s="1232"/>
    </row>
    <row r="2391" spans="1:6">
      <c r="A2391" s="1219"/>
      <c r="B2391" s="1178"/>
      <c r="C2391" s="1219"/>
      <c r="D2391" s="1178"/>
      <c r="E2391" s="1207"/>
      <c r="F2391" s="1232"/>
    </row>
    <row r="2392" spans="1:6">
      <c r="A2392" s="1219"/>
      <c r="B2392" s="1178"/>
      <c r="C2392" s="1219"/>
      <c r="D2392" s="1178"/>
      <c r="E2392" s="1207"/>
      <c r="F2392" s="1232"/>
    </row>
    <row r="2393" spans="1:6">
      <c r="A2393" s="1219"/>
      <c r="B2393" s="1178"/>
      <c r="C2393" s="1219"/>
      <c r="D2393" s="1178"/>
      <c r="E2393" s="1207"/>
      <c r="F2393" s="1232"/>
    </row>
    <row r="2394" spans="1:6">
      <c r="A2394" s="1219"/>
      <c r="B2394" s="1178"/>
      <c r="C2394" s="1219"/>
      <c r="D2394" s="1178"/>
      <c r="E2394" s="1207"/>
      <c r="F2394" s="1232"/>
    </row>
    <row r="2395" spans="1:6">
      <c r="A2395" s="1219"/>
      <c r="B2395" s="1178"/>
      <c r="C2395" s="1219"/>
      <c r="D2395" s="1178"/>
      <c r="E2395" s="1207"/>
      <c r="F2395" s="1232"/>
    </row>
    <row r="2396" spans="1:6">
      <c r="A2396" s="1219"/>
      <c r="B2396" s="1178"/>
      <c r="C2396" s="1219"/>
      <c r="D2396" s="1178"/>
      <c r="E2396" s="1207"/>
      <c r="F2396" s="1232"/>
    </row>
    <row r="2397" spans="1:6">
      <c r="A2397" s="1219"/>
      <c r="B2397" s="1178"/>
      <c r="C2397" s="1219"/>
      <c r="D2397" s="1178"/>
      <c r="E2397" s="1207"/>
      <c r="F2397" s="1232"/>
    </row>
    <row r="2398" spans="1:6">
      <c r="A2398" s="1219"/>
      <c r="B2398" s="1178"/>
      <c r="C2398" s="1219"/>
      <c r="D2398" s="1178"/>
      <c r="E2398" s="1207"/>
      <c r="F2398" s="1232"/>
    </row>
    <row r="2399" spans="1:6">
      <c r="A2399" s="1219"/>
      <c r="B2399" s="1178"/>
      <c r="C2399" s="1219"/>
      <c r="D2399" s="1178"/>
      <c r="E2399" s="1207"/>
      <c r="F2399" s="1232"/>
    </row>
    <row r="2400" spans="1:6">
      <c r="A2400" s="1219"/>
      <c r="B2400" s="1178"/>
      <c r="C2400" s="1219"/>
      <c r="D2400" s="1178"/>
      <c r="E2400" s="1207"/>
      <c r="F2400" s="1232"/>
    </row>
    <row r="2401" spans="1:6">
      <c r="A2401" s="1219"/>
      <c r="B2401" s="1178"/>
      <c r="C2401" s="1219"/>
      <c r="D2401" s="1178"/>
      <c r="E2401" s="1207"/>
      <c r="F2401" s="1232"/>
    </row>
    <row r="2402" spans="1:6">
      <c r="A2402" s="1219"/>
      <c r="B2402" s="1178"/>
      <c r="C2402" s="1219"/>
      <c r="D2402" s="1178"/>
      <c r="E2402" s="1207"/>
      <c r="F2402" s="1232"/>
    </row>
    <row r="2403" spans="1:6">
      <c r="A2403" s="1219"/>
      <c r="B2403" s="1178"/>
      <c r="C2403" s="1219"/>
      <c r="D2403" s="1178"/>
      <c r="E2403" s="1207"/>
      <c r="F2403" s="1232"/>
    </row>
    <row r="2404" spans="1:6">
      <c r="A2404" s="1219"/>
      <c r="B2404" s="1178"/>
      <c r="C2404" s="1219"/>
      <c r="D2404" s="1178"/>
      <c r="E2404" s="1207"/>
      <c r="F2404" s="1232"/>
    </row>
    <row r="2405" spans="1:6">
      <c r="A2405" s="1219"/>
      <c r="B2405" s="1178"/>
      <c r="C2405" s="1219"/>
      <c r="D2405" s="1178"/>
      <c r="E2405" s="1207"/>
      <c r="F2405" s="1232"/>
    </row>
    <row r="2406" spans="1:6">
      <c r="A2406" s="1219"/>
      <c r="B2406" s="1178"/>
      <c r="C2406" s="1219"/>
      <c r="D2406" s="1178"/>
      <c r="E2406" s="1207"/>
      <c r="F2406" s="1232"/>
    </row>
    <row r="2407" spans="1:6">
      <c r="A2407" s="1219"/>
      <c r="B2407" s="1178"/>
      <c r="C2407" s="1219"/>
      <c r="D2407" s="1178"/>
      <c r="E2407" s="1207"/>
      <c r="F2407" s="1232"/>
    </row>
    <row r="2408" spans="1:6">
      <c r="A2408" s="1219"/>
      <c r="B2408" s="1178"/>
      <c r="C2408" s="1219"/>
      <c r="D2408" s="1178"/>
      <c r="E2408" s="1207"/>
      <c r="F2408" s="1232"/>
    </row>
    <row r="2409" spans="1:6">
      <c r="A2409" s="1219"/>
      <c r="B2409" s="1178"/>
      <c r="C2409" s="1219"/>
      <c r="D2409" s="1178"/>
      <c r="E2409" s="1207"/>
      <c r="F2409" s="1232"/>
    </row>
    <row r="2410" spans="1:6">
      <c r="A2410" s="1219"/>
      <c r="B2410" s="1178"/>
      <c r="C2410" s="1219"/>
      <c r="D2410" s="1178"/>
      <c r="E2410" s="1207"/>
      <c r="F2410" s="1232"/>
    </row>
    <row r="2411" spans="1:6">
      <c r="A2411" s="1219"/>
      <c r="B2411" s="1178"/>
      <c r="C2411" s="1219"/>
      <c r="D2411" s="1178"/>
      <c r="E2411" s="1207"/>
      <c r="F2411" s="1232"/>
    </row>
    <row r="2412" spans="1:6">
      <c r="A2412" s="1219"/>
      <c r="B2412" s="1178"/>
      <c r="C2412" s="1219"/>
      <c r="D2412" s="1178"/>
      <c r="E2412" s="1207"/>
      <c r="F2412" s="1232"/>
    </row>
    <row r="2413" spans="1:6">
      <c r="A2413" s="1219"/>
      <c r="B2413" s="1178"/>
      <c r="C2413" s="1219"/>
      <c r="D2413" s="1178"/>
      <c r="E2413" s="1207"/>
      <c r="F2413" s="1232"/>
    </row>
    <row r="2414" spans="1:6">
      <c r="A2414" s="1219"/>
      <c r="B2414" s="1178"/>
      <c r="C2414" s="1219"/>
      <c r="D2414" s="1178"/>
      <c r="E2414" s="1207"/>
      <c r="F2414" s="1232"/>
    </row>
    <row r="2415" spans="1:6">
      <c r="A2415" s="1219"/>
      <c r="B2415" s="1178"/>
      <c r="C2415" s="1219"/>
      <c r="D2415" s="1178"/>
      <c r="E2415" s="1207"/>
      <c r="F2415" s="1232"/>
    </row>
    <row r="2416" spans="1:6">
      <c r="A2416" s="1219"/>
      <c r="B2416" s="1178"/>
      <c r="C2416" s="1219"/>
      <c r="D2416" s="1178"/>
      <c r="E2416" s="1207"/>
      <c r="F2416" s="1232"/>
    </row>
    <row r="2417" spans="1:6">
      <c r="A2417" s="1219"/>
      <c r="B2417" s="1178"/>
      <c r="C2417" s="1219"/>
      <c r="D2417" s="1178"/>
      <c r="E2417" s="1207"/>
      <c r="F2417" s="1232"/>
    </row>
    <row r="2418" spans="1:6">
      <c r="A2418" s="1219"/>
      <c r="B2418" s="1178"/>
      <c r="C2418" s="1219"/>
      <c r="D2418" s="1178"/>
      <c r="E2418" s="1207"/>
      <c r="F2418" s="1232"/>
    </row>
    <row r="2419" spans="1:6">
      <c r="A2419" s="1219"/>
      <c r="B2419" s="1178"/>
      <c r="C2419" s="1219"/>
      <c r="D2419" s="1178"/>
      <c r="E2419" s="1207"/>
      <c r="F2419" s="1232"/>
    </row>
    <row r="2420" spans="1:6">
      <c r="A2420" s="1219"/>
      <c r="B2420" s="1178"/>
      <c r="C2420" s="1219"/>
      <c r="D2420" s="1178"/>
      <c r="E2420" s="1207"/>
      <c r="F2420" s="1232"/>
    </row>
    <row r="2421" spans="1:6">
      <c r="A2421" s="1219"/>
      <c r="B2421" s="1178"/>
      <c r="C2421" s="1219"/>
      <c r="D2421" s="1178"/>
      <c r="E2421" s="1207"/>
      <c r="F2421" s="1232"/>
    </row>
    <row r="2422" spans="1:6">
      <c r="A2422" s="1219"/>
      <c r="B2422" s="1178"/>
      <c r="C2422" s="1219"/>
      <c r="D2422" s="1178"/>
      <c r="E2422" s="1207"/>
      <c r="F2422" s="1232"/>
    </row>
    <row r="2423" spans="1:6">
      <c r="A2423" s="1219"/>
      <c r="B2423" s="1178"/>
      <c r="C2423" s="1219"/>
      <c r="D2423" s="1178"/>
      <c r="E2423" s="1207"/>
      <c r="F2423" s="1232"/>
    </row>
    <row r="2424" spans="1:6">
      <c r="A2424" s="1219"/>
      <c r="B2424" s="1178"/>
      <c r="C2424" s="1219"/>
      <c r="D2424" s="1178"/>
      <c r="E2424" s="1207"/>
      <c r="F2424" s="1232"/>
    </row>
    <row r="2425" spans="1:6">
      <c r="A2425" s="1219"/>
      <c r="B2425" s="1178"/>
      <c r="C2425" s="1219"/>
      <c r="D2425" s="1178"/>
      <c r="E2425" s="1207"/>
      <c r="F2425" s="1232"/>
    </row>
    <row r="2426" spans="1:6">
      <c r="A2426" s="1219"/>
      <c r="B2426" s="1178"/>
      <c r="C2426" s="1219"/>
      <c r="D2426" s="1178"/>
      <c r="E2426" s="1207"/>
      <c r="F2426" s="1232"/>
    </row>
    <row r="2427" spans="1:6">
      <c r="A2427" s="1219"/>
      <c r="B2427" s="1178"/>
      <c r="C2427" s="1219"/>
      <c r="D2427" s="1178"/>
      <c r="E2427" s="1207"/>
      <c r="F2427" s="1232"/>
    </row>
    <row r="2428" spans="1:6">
      <c r="A2428" s="1219"/>
      <c r="B2428" s="1178"/>
      <c r="C2428" s="1219"/>
      <c r="D2428" s="1178"/>
      <c r="E2428" s="1207"/>
      <c r="F2428" s="1232"/>
    </row>
    <row r="2429" spans="1:6">
      <c r="A2429" s="1219"/>
      <c r="B2429" s="1178"/>
      <c r="C2429" s="1219"/>
      <c r="D2429" s="1178"/>
      <c r="E2429" s="1207"/>
      <c r="F2429" s="1232"/>
    </row>
    <row r="2430" spans="1:6">
      <c r="A2430" s="1219"/>
      <c r="B2430" s="1178"/>
      <c r="C2430" s="1219"/>
      <c r="D2430" s="1178"/>
      <c r="E2430" s="1207"/>
      <c r="F2430" s="1232"/>
    </row>
    <row r="2431" spans="1:6">
      <c r="A2431" s="1219"/>
      <c r="B2431" s="1178"/>
      <c r="C2431" s="1219"/>
      <c r="D2431" s="1178"/>
      <c r="E2431" s="1207"/>
      <c r="F2431" s="1232"/>
    </row>
    <row r="2432" spans="1:6">
      <c r="A2432" s="1219"/>
      <c r="B2432" s="1178"/>
      <c r="C2432" s="1219"/>
      <c r="D2432" s="1178"/>
      <c r="E2432" s="1207"/>
      <c r="F2432" s="1232"/>
    </row>
    <row r="2433" spans="1:6">
      <c r="A2433" s="1219"/>
      <c r="B2433" s="1178"/>
      <c r="C2433" s="1219"/>
      <c r="D2433" s="1178"/>
      <c r="E2433" s="1207"/>
      <c r="F2433" s="1232"/>
    </row>
    <row r="2434" spans="1:6">
      <c r="A2434" s="1219"/>
      <c r="B2434" s="1178"/>
      <c r="C2434" s="1219"/>
      <c r="D2434" s="1178"/>
      <c r="E2434" s="1207"/>
      <c r="F2434" s="1232"/>
    </row>
    <row r="2435" spans="1:6">
      <c r="A2435" s="1219"/>
      <c r="B2435" s="1178"/>
      <c r="C2435" s="1219"/>
      <c r="D2435" s="1178"/>
      <c r="E2435" s="1207"/>
      <c r="F2435" s="1232"/>
    </row>
    <row r="2436" spans="1:6">
      <c r="A2436" s="1219"/>
      <c r="B2436" s="1178"/>
      <c r="C2436" s="1219"/>
      <c r="D2436" s="1178"/>
      <c r="E2436" s="1207"/>
      <c r="F2436" s="1232"/>
    </row>
    <row r="2437" spans="1:6">
      <c r="A2437" s="1219"/>
      <c r="B2437" s="1178"/>
      <c r="C2437" s="1219"/>
      <c r="D2437" s="1178"/>
      <c r="E2437" s="1207"/>
      <c r="F2437" s="1232"/>
    </row>
    <row r="2438" spans="1:6">
      <c r="A2438" s="1219"/>
      <c r="B2438" s="1178"/>
      <c r="C2438" s="1219"/>
      <c r="D2438" s="1178"/>
      <c r="E2438" s="1207"/>
      <c r="F2438" s="1232"/>
    </row>
    <row r="2439" spans="1:6">
      <c r="A2439" s="1219"/>
      <c r="B2439" s="1178"/>
      <c r="C2439" s="1219"/>
      <c r="D2439" s="1178"/>
      <c r="E2439" s="1207"/>
      <c r="F2439" s="1232"/>
    </row>
    <row r="2440" spans="1:6">
      <c r="A2440" s="1219"/>
      <c r="B2440" s="1178"/>
      <c r="C2440" s="1219"/>
      <c r="D2440" s="1178"/>
      <c r="E2440" s="1207"/>
      <c r="F2440" s="1232"/>
    </row>
    <row r="2441" spans="1:6">
      <c r="A2441" s="1219"/>
      <c r="B2441" s="1178"/>
      <c r="C2441" s="1219"/>
      <c r="D2441" s="1178"/>
      <c r="E2441" s="1207"/>
      <c r="F2441" s="1232"/>
    </row>
    <row r="2442" spans="1:6">
      <c r="A2442" s="1219"/>
      <c r="B2442" s="1178"/>
      <c r="C2442" s="1219"/>
      <c r="D2442" s="1178"/>
      <c r="E2442" s="1207"/>
      <c r="F2442" s="1232"/>
    </row>
    <row r="2443" spans="1:6">
      <c r="A2443" s="1219"/>
      <c r="B2443" s="1178"/>
      <c r="C2443" s="1219"/>
      <c r="D2443" s="1178"/>
      <c r="E2443" s="1207"/>
      <c r="F2443" s="1232"/>
    </row>
    <row r="2444" spans="1:6">
      <c r="A2444" s="1219"/>
      <c r="B2444" s="1178"/>
      <c r="C2444" s="1219"/>
      <c r="D2444" s="1178"/>
      <c r="E2444" s="1207"/>
      <c r="F2444" s="1232"/>
    </row>
    <row r="2445" spans="1:6">
      <c r="A2445" s="1219"/>
      <c r="B2445" s="1178"/>
      <c r="C2445" s="1219"/>
      <c r="D2445" s="1178"/>
      <c r="E2445" s="1207"/>
      <c r="F2445" s="1232"/>
    </row>
    <row r="2446" spans="1:6">
      <c r="A2446" s="1219"/>
      <c r="B2446" s="1178"/>
      <c r="C2446" s="1219"/>
      <c r="D2446" s="1178"/>
      <c r="E2446" s="1207"/>
      <c r="F2446" s="1232"/>
    </row>
    <row r="2447" spans="1:6">
      <c r="A2447" s="1219"/>
      <c r="B2447" s="1178"/>
      <c r="C2447" s="1219"/>
      <c r="D2447" s="1178"/>
      <c r="E2447" s="1207"/>
      <c r="F2447" s="1232"/>
    </row>
    <row r="2448" spans="1:6">
      <c r="A2448" s="1219"/>
      <c r="B2448" s="1178"/>
      <c r="C2448" s="1219"/>
      <c r="D2448" s="1178"/>
      <c r="E2448" s="1207"/>
      <c r="F2448" s="1232"/>
    </row>
    <row r="2449" spans="1:6">
      <c r="A2449" s="1219"/>
      <c r="B2449" s="1178"/>
      <c r="C2449" s="1219"/>
      <c r="D2449" s="1178"/>
      <c r="E2449" s="1207"/>
      <c r="F2449" s="1232"/>
    </row>
    <row r="2450" spans="1:6">
      <c r="A2450" s="1219"/>
      <c r="B2450" s="1178"/>
      <c r="C2450" s="1219"/>
      <c r="D2450" s="1178"/>
      <c r="E2450" s="1207"/>
      <c r="F2450" s="1232"/>
    </row>
    <row r="2451" spans="1:6">
      <c r="A2451" s="1219"/>
      <c r="B2451" s="1178"/>
      <c r="C2451" s="1219"/>
      <c r="D2451" s="1178"/>
      <c r="E2451" s="1207"/>
      <c r="F2451" s="1232"/>
    </row>
    <row r="2452" spans="1:6">
      <c r="A2452" s="1219"/>
      <c r="B2452" s="1178"/>
      <c r="C2452" s="1219"/>
      <c r="D2452" s="1178"/>
      <c r="E2452" s="1207"/>
      <c r="F2452" s="1232"/>
    </row>
    <row r="2453" spans="1:6">
      <c r="A2453" s="1219"/>
      <c r="B2453" s="1178"/>
      <c r="C2453" s="1219"/>
      <c r="D2453" s="1178"/>
      <c r="E2453" s="1207"/>
      <c r="F2453" s="1232"/>
    </row>
    <row r="2454" spans="1:6">
      <c r="A2454" s="1219"/>
      <c r="B2454" s="1178"/>
      <c r="C2454" s="1219"/>
      <c r="D2454" s="1178"/>
      <c r="E2454" s="1207"/>
      <c r="F2454" s="1232"/>
    </row>
    <row r="2455" spans="1:6">
      <c r="A2455" s="1219"/>
      <c r="B2455" s="1178"/>
      <c r="C2455" s="1219"/>
      <c r="D2455" s="1178"/>
      <c r="E2455" s="1207"/>
      <c r="F2455" s="1232"/>
    </row>
    <row r="2456" spans="1:6">
      <c r="A2456" s="1219"/>
      <c r="B2456" s="1178"/>
      <c r="C2456" s="1219"/>
      <c r="D2456" s="1178"/>
      <c r="E2456" s="1207"/>
      <c r="F2456" s="1232"/>
    </row>
    <row r="2457" spans="1:6">
      <c r="A2457" s="1219"/>
      <c r="B2457" s="1178"/>
      <c r="C2457" s="1219"/>
      <c r="D2457" s="1178"/>
      <c r="E2457" s="1207"/>
      <c r="F2457" s="1232"/>
    </row>
    <row r="2458" spans="1:6">
      <c r="A2458" s="1219"/>
      <c r="B2458" s="1178"/>
      <c r="C2458" s="1219"/>
      <c r="D2458" s="1178"/>
      <c r="E2458" s="1207"/>
      <c r="F2458" s="1232"/>
    </row>
    <row r="2459" spans="1:6">
      <c r="A2459" s="1219"/>
      <c r="B2459" s="1178"/>
      <c r="C2459" s="1219"/>
      <c r="D2459" s="1178"/>
      <c r="E2459" s="1207"/>
      <c r="F2459" s="1232"/>
    </row>
    <row r="2460" spans="1:6">
      <c r="A2460" s="1219"/>
      <c r="B2460" s="1178"/>
      <c r="C2460" s="1219"/>
      <c r="D2460" s="1178"/>
      <c r="E2460" s="1207"/>
      <c r="F2460" s="1232"/>
    </row>
    <row r="2461" spans="1:6">
      <c r="A2461" s="1219"/>
      <c r="B2461" s="1178"/>
      <c r="C2461" s="1219"/>
      <c r="D2461" s="1178"/>
      <c r="E2461" s="1207"/>
      <c r="F2461" s="1232"/>
    </row>
    <row r="2462" spans="1:6">
      <c r="A2462" s="1219"/>
      <c r="B2462" s="1178"/>
      <c r="C2462" s="1219"/>
      <c r="D2462" s="1178"/>
      <c r="E2462" s="1207"/>
      <c r="F2462" s="1232"/>
    </row>
    <row r="2463" spans="1:6">
      <c r="A2463" s="1219"/>
      <c r="B2463" s="1178"/>
      <c r="C2463" s="1219"/>
      <c r="D2463" s="1178"/>
      <c r="E2463" s="1207"/>
      <c r="F2463" s="1232"/>
    </row>
    <row r="2464" spans="1:6">
      <c r="A2464" s="1219"/>
      <c r="B2464" s="1178"/>
      <c r="C2464" s="1219"/>
      <c r="D2464" s="1178"/>
      <c r="E2464" s="1207"/>
      <c r="F2464" s="1232"/>
    </row>
    <row r="2465" spans="1:6">
      <c r="A2465" s="1219"/>
      <c r="B2465" s="1178"/>
      <c r="C2465" s="1219"/>
      <c r="D2465" s="1178"/>
      <c r="E2465" s="1207"/>
      <c r="F2465" s="1232"/>
    </row>
    <row r="2466" spans="1:6">
      <c r="A2466" s="1219"/>
      <c r="B2466" s="1178"/>
      <c r="C2466" s="1219"/>
      <c r="D2466" s="1178"/>
      <c r="E2466" s="1207"/>
      <c r="F2466" s="1232"/>
    </row>
    <row r="2467" spans="1:6">
      <c r="A2467" s="1219"/>
      <c r="B2467" s="1178"/>
      <c r="C2467" s="1219"/>
      <c r="D2467" s="1178"/>
      <c r="E2467" s="1207"/>
      <c r="F2467" s="1232"/>
    </row>
    <row r="2468" spans="1:6">
      <c r="A2468" s="1219"/>
      <c r="B2468" s="1178"/>
      <c r="C2468" s="1219"/>
      <c r="D2468" s="1178"/>
      <c r="E2468" s="1207"/>
      <c r="F2468" s="1232"/>
    </row>
    <row r="2469" spans="1:6">
      <c r="A2469" s="1219"/>
      <c r="B2469" s="1178"/>
      <c r="C2469" s="1219"/>
      <c r="D2469" s="1178"/>
      <c r="E2469" s="1207"/>
      <c r="F2469" s="1232"/>
    </row>
    <row r="2470" spans="1:6">
      <c r="A2470" s="1219"/>
      <c r="B2470" s="1178"/>
      <c r="C2470" s="1219"/>
      <c r="D2470" s="1178"/>
      <c r="E2470" s="1207"/>
      <c r="F2470" s="1232"/>
    </row>
    <row r="2471" spans="1:6">
      <c r="A2471" s="1219"/>
      <c r="B2471" s="1178"/>
      <c r="C2471" s="1219"/>
      <c r="D2471" s="1178"/>
      <c r="E2471" s="1207"/>
      <c r="F2471" s="1232"/>
    </row>
    <row r="2472" spans="1:6">
      <c r="A2472" s="1219"/>
      <c r="B2472" s="1178"/>
      <c r="C2472" s="1219"/>
      <c r="D2472" s="1178"/>
      <c r="E2472" s="1207"/>
      <c r="F2472" s="1232"/>
    </row>
    <row r="2473" spans="1:6">
      <c r="A2473" s="1219"/>
      <c r="B2473" s="1178"/>
      <c r="C2473" s="1219"/>
      <c r="D2473" s="1178"/>
      <c r="E2473" s="1207"/>
      <c r="F2473" s="1232"/>
    </row>
    <row r="2474" spans="1:6">
      <c r="A2474" s="1219"/>
      <c r="B2474" s="1178"/>
      <c r="C2474" s="1219"/>
      <c r="D2474" s="1178"/>
      <c r="E2474" s="1207"/>
      <c r="F2474" s="1232"/>
    </row>
    <row r="2475" spans="1:6">
      <c r="A2475" s="1219"/>
      <c r="B2475" s="1178"/>
      <c r="C2475" s="1219"/>
      <c r="D2475" s="1178"/>
      <c r="E2475" s="1207"/>
      <c r="F2475" s="1232"/>
    </row>
    <row r="2476" spans="1:6">
      <c r="A2476" s="1219"/>
      <c r="B2476" s="1178"/>
      <c r="C2476" s="1219"/>
      <c r="D2476" s="1178"/>
      <c r="E2476" s="1207"/>
      <c r="F2476" s="1232"/>
    </row>
    <row r="2477" spans="1:6">
      <c r="A2477" s="1219"/>
      <c r="B2477" s="1178"/>
      <c r="C2477" s="1219"/>
      <c r="D2477" s="1178"/>
      <c r="E2477" s="1207"/>
      <c r="F2477" s="1232"/>
    </row>
    <row r="2478" spans="1:6">
      <c r="A2478" s="1219"/>
      <c r="B2478" s="1178"/>
      <c r="C2478" s="1219"/>
      <c r="D2478" s="1178"/>
      <c r="E2478" s="1207"/>
      <c r="F2478" s="1232"/>
    </row>
    <row r="2479" spans="1:6">
      <c r="A2479" s="1219"/>
      <c r="B2479" s="1178"/>
      <c r="C2479" s="1219"/>
      <c r="D2479" s="1178"/>
      <c r="E2479" s="1207"/>
      <c r="F2479" s="1232"/>
    </row>
    <row r="2480" spans="1:6">
      <c r="A2480" s="1219"/>
      <c r="B2480" s="1178"/>
      <c r="C2480" s="1219"/>
      <c r="D2480" s="1178"/>
      <c r="E2480" s="1207"/>
      <c r="F2480" s="1232"/>
    </row>
    <row r="2481" spans="1:6">
      <c r="A2481" s="1219"/>
      <c r="B2481" s="1178"/>
      <c r="C2481" s="1219"/>
      <c r="D2481" s="1178"/>
      <c r="E2481" s="1207"/>
      <c r="F2481" s="1232"/>
    </row>
    <row r="2482" spans="1:6">
      <c r="A2482" s="1219"/>
      <c r="B2482" s="1178"/>
      <c r="C2482" s="1219"/>
      <c r="D2482" s="1178"/>
      <c r="E2482" s="1207"/>
      <c r="F2482" s="1232"/>
    </row>
    <row r="2483" spans="1:6">
      <c r="A2483" s="1219"/>
      <c r="B2483" s="1178"/>
      <c r="C2483" s="1219"/>
      <c r="D2483" s="1178"/>
      <c r="E2483" s="1207"/>
      <c r="F2483" s="1232"/>
    </row>
    <row r="2484" spans="1:6">
      <c r="A2484" s="1219"/>
      <c r="B2484" s="1178"/>
      <c r="C2484" s="1219"/>
      <c r="D2484" s="1178"/>
      <c r="E2484" s="1207"/>
      <c r="F2484" s="1232"/>
    </row>
    <row r="2485" spans="1:6">
      <c r="A2485" s="1219"/>
      <c r="B2485" s="1178"/>
      <c r="C2485" s="1219"/>
      <c r="D2485" s="1178"/>
      <c r="E2485" s="1207"/>
      <c r="F2485" s="1232"/>
    </row>
    <row r="2486" spans="1:6">
      <c r="A2486" s="1219"/>
      <c r="B2486" s="1178"/>
      <c r="C2486" s="1219"/>
      <c r="D2486" s="1178"/>
      <c r="E2486" s="1207"/>
      <c r="F2486" s="1232"/>
    </row>
    <row r="2487" spans="1:6">
      <c r="A2487" s="1219"/>
      <c r="B2487" s="1178"/>
      <c r="C2487" s="1219"/>
      <c r="D2487" s="1178"/>
      <c r="E2487" s="1207"/>
      <c r="F2487" s="1232"/>
    </row>
    <row r="2488" spans="1:6">
      <c r="A2488" s="1219"/>
      <c r="B2488" s="1178"/>
      <c r="C2488" s="1219"/>
      <c r="D2488" s="1178"/>
      <c r="E2488" s="1207"/>
      <c r="F2488" s="1232"/>
    </row>
    <row r="2489" spans="1:6">
      <c r="A2489" s="1219"/>
      <c r="B2489" s="1178"/>
      <c r="C2489" s="1219"/>
      <c r="D2489" s="1178"/>
      <c r="E2489" s="1207"/>
      <c r="F2489" s="1232"/>
    </row>
    <row r="2490" spans="1:6">
      <c r="A2490" s="1219"/>
      <c r="B2490" s="1178"/>
      <c r="C2490" s="1219"/>
      <c r="D2490" s="1178"/>
      <c r="E2490" s="1207"/>
      <c r="F2490" s="1232"/>
    </row>
    <row r="2491" spans="1:6">
      <c r="A2491" s="1219"/>
      <c r="B2491" s="1178"/>
      <c r="C2491" s="1219"/>
      <c r="D2491" s="1178"/>
      <c r="E2491" s="1207"/>
      <c r="F2491" s="1232"/>
    </row>
    <row r="2492" spans="1:6">
      <c r="A2492" s="1219"/>
      <c r="B2492" s="1178"/>
      <c r="C2492" s="1219"/>
      <c r="D2492" s="1178"/>
      <c r="E2492" s="1207"/>
      <c r="F2492" s="1232"/>
    </row>
    <row r="2493" spans="1:6">
      <c r="A2493" s="1219"/>
      <c r="B2493" s="1178"/>
      <c r="C2493" s="1219"/>
      <c r="D2493" s="1178"/>
      <c r="E2493" s="1207"/>
      <c r="F2493" s="1232"/>
    </row>
    <row r="2494" spans="1:6">
      <c r="A2494" s="1219"/>
      <c r="B2494" s="1178"/>
      <c r="C2494" s="1219"/>
      <c r="D2494" s="1178"/>
      <c r="E2494" s="1207"/>
      <c r="F2494" s="1232"/>
    </row>
    <row r="2495" spans="1:6">
      <c r="A2495" s="1219"/>
      <c r="B2495" s="1178"/>
      <c r="C2495" s="1219"/>
      <c r="D2495" s="1178"/>
      <c r="E2495" s="1207"/>
      <c r="F2495" s="1232"/>
    </row>
    <row r="2496" spans="1:6">
      <c r="A2496" s="1219"/>
      <c r="B2496" s="1178"/>
      <c r="C2496" s="1219"/>
      <c r="D2496" s="1178"/>
      <c r="E2496" s="1207"/>
      <c r="F2496" s="1232"/>
    </row>
    <row r="2497" spans="1:6">
      <c r="A2497" s="1219"/>
      <c r="B2497" s="1178"/>
      <c r="C2497" s="1219"/>
      <c r="D2497" s="1178"/>
      <c r="E2497" s="1207"/>
      <c r="F2497" s="1232"/>
    </row>
    <row r="2498" spans="1:6">
      <c r="A2498" s="1219"/>
      <c r="B2498" s="1178"/>
      <c r="C2498" s="1219"/>
      <c r="D2498" s="1178"/>
      <c r="E2498" s="1207"/>
      <c r="F2498" s="1232"/>
    </row>
    <row r="2499" spans="1:6">
      <c r="A2499" s="1219"/>
      <c r="B2499" s="1178"/>
      <c r="C2499" s="1219"/>
      <c r="D2499" s="1178"/>
      <c r="E2499" s="1207"/>
      <c r="F2499" s="1232"/>
    </row>
    <row r="2500" spans="1:6">
      <c r="A2500" s="1219"/>
      <c r="B2500" s="1178"/>
      <c r="C2500" s="1219"/>
      <c r="D2500" s="1178"/>
      <c r="E2500" s="1207"/>
      <c r="F2500" s="1232"/>
    </row>
    <row r="2501" spans="1:6">
      <c r="A2501" s="1219"/>
      <c r="B2501" s="1178"/>
      <c r="C2501" s="1219"/>
      <c r="D2501" s="1178"/>
      <c r="E2501" s="1207"/>
      <c r="F2501" s="1232"/>
    </row>
    <row r="2502" spans="1:6">
      <c r="A2502" s="1219"/>
      <c r="B2502" s="1178"/>
      <c r="C2502" s="1219"/>
      <c r="D2502" s="1178"/>
      <c r="E2502" s="1207"/>
      <c r="F2502" s="1232"/>
    </row>
    <row r="2503" spans="1:6">
      <c r="A2503" s="1219"/>
      <c r="B2503" s="1178"/>
      <c r="C2503" s="1219"/>
      <c r="D2503" s="1178"/>
      <c r="E2503" s="1207"/>
      <c r="F2503" s="1232"/>
    </row>
    <row r="2504" spans="1:6">
      <c r="A2504" s="1219"/>
      <c r="B2504" s="1178"/>
      <c r="C2504" s="1219"/>
      <c r="D2504" s="1178"/>
      <c r="E2504" s="1207"/>
      <c r="F2504" s="1232"/>
    </row>
    <row r="2505" spans="1:6">
      <c r="A2505" s="1219"/>
      <c r="B2505" s="1178"/>
      <c r="C2505" s="1219"/>
      <c r="D2505" s="1178"/>
      <c r="E2505" s="1207"/>
      <c r="F2505" s="1232"/>
    </row>
    <row r="2506" spans="1:6">
      <c r="A2506" s="1219"/>
      <c r="B2506" s="1178"/>
      <c r="C2506" s="1219"/>
      <c r="D2506" s="1178"/>
      <c r="E2506" s="1207"/>
      <c r="F2506" s="1232"/>
    </row>
    <row r="2507" spans="1:6">
      <c r="A2507" s="1219"/>
      <c r="B2507" s="1178"/>
      <c r="C2507" s="1219"/>
      <c r="D2507" s="1178"/>
      <c r="E2507" s="1207"/>
      <c r="F2507" s="1232"/>
    </row>
    <row r="2508" spans="1:6">
      <c r="A2508" s="1219"/>
      <c r="B2508" s="1178"/>
      <c r="C2508" s="1219"/>
      <c r="D2508" s="1178"/>
      <c r="E2508" s="1207"/>
      <c r="F2508" s="1232"/>
    </row>
    <row r="2509" spans="1:6">
      <c r="A2509" s="1219"/>
      <c r="B2509" s="1178"/>
      <c r="C2509" s="1219"/>
      <c r="D2509" s="1178"/>
      <c r="E2509" s="1207"/>
      <c r="F2509" s="1232"/>
    </row>
    <row r="2510" spans="1:6">
      <c r="A2510" s="1219"/>
      <c r="B2510" s="1178"/>
      <c r="C2510" s="1219"/>
      <c r="D2510" s="1178"/>
      <c r="E2510" s="1207"/>
      <c r="F2510" s="1232"/>
    </row>
    <row r="2511" spans="1:6">
      <c r="A2511" s="1219"/>
      <c r="B2511" s="1178"/>
      <c r="C2511" s="1219"/>
      <c r="D2511" s="1178"/>
      <c r="E2511" s="1207"/>
      <c r="F2511" s="1232"/>
    </row>
    <row r="2512" spans="1:6">
      <c r="A2512" s="1219"/>
      <c r="B2512" s="1178"/>
      <c r="C2512" s="1219"/>
      <c r="D2512" s="1178"/>
      <c r="E2512" s="1207"/>
      <c r="F2512" s="1232"/>
    </row>
    <row r="2513" spans="1:6">
      <c r="A2513" s="1219"/>
      <c r="B2513" s="1178"/>
      <c r="C2513" s="1219"/>
      <c r="D2513" s="1178"/>
      <c r="E2513" s="1207"/>
      <c r="F2513" s="1232"/>
    </row>
    <row r="2514" spans="1:6">
      <c r="A2514" s="1219"/>
      <c r="B2514" s="1178"/>
      <c r="C2514" s="1219"/>
      <c r="D2514" s="1178"/>
      <c r="E2514" s="1207"/>
      <c r="F2514" s="1232"/>
    </row>
    <row r="2515" spans="1:6">
      <c r="A2515" s="1219"/>
      <c r="B2515" s="1178"/>
      <c r="C2515" s="1219"/>
      <c r="D2515" s="1178"/>
      <c r="E2515" s="1207"/>
      <c r="F2515" s="1232"/>
    </row>
    <row r="2516" spans="1:6">
      <c r="A2516" s="1219"/>
      <c r="B2516" s="1178"/>
      <c r="C2516" s="1219"/>
      <c r="D2516" s="1178"/>
      <c r="E2516" s="1207"/>
      <c r="F2516" s="1232"/>
    </row>
    <row r="2517" spans="1:6">
      <c r="A2517" s="1219"/>
      <c r="B2517" s="1178"/>
      <c r="C2517" s="1219"/>
      <c r="D2517" s="1178"/>
      <c r="E2517" s="1207"/>
      <c r="F2517" s="1232"/>
    </row>
    <row r="2518" spans="1:6">
      <c r="A2518" s="1219"/>
      <c r="B2518" s="1178"/>
      <c r="C2518" s="1219"/>
      <c r="D2518" s="1178"/>
      <c r="E2518" s="1207"/>
      <c r="F2518" s="1232"/>
    </row>
    <row r="2519" spans="1:6">
      <c r="A2519" s="1219"/>
      <c r="B2519" s="1178"/>
      <c r="C2519" s="1219"/>
      <c r="D2519" s="1178"/>
      <c r="E2519" s="1207"/>
      <c r="F2519" s="1232"/>
    </row>
    <row r="2520" spans="1:6">
      <c r="A2520" s="1219"/>
      <c r="B2520" s="1178"/>
      <c r="C2520" s="1219"/>
      <c r="D2520" s="1178"/>
      <c r="E2520" s="1207"/>
      <c r="F2520" s="1232"/>
    </row>
    <row r="2521" spans="1:6">
      <c r="A2521" s="1219"/>
      <c r="B2521" s="1178"/>
      <c r="C2521" s="1219"/>
      <c r="D2521" s="1178"/>
      <c r="E2521" s="1207"/>
      <c r="F2521" s="1232"/>
    </row>
    <row r="2522" spans="1:6">
      <c r="A2522" s="1219"/>
      <c r="B2522" s="1178"/>
      <c r="C2522" s="1219"/>
      <c r="D2522" s="1178"/>
      <c r="E2522" s="1207"/>
      <c r="F2522" s="1232"/>
    </row>
    <row r="2523" spans="1:6">
      <c r="A2523" s="1219"/>
      <c r="B2523" s="1178"/>
      <c r="C2523" s="1219"/>
      <c r="D2523" s="1178"/>
      <c r="E2523" s="1207"/>
      <c r="F2523" s="1232"/>
    </row>
    <row r="2524" spans="1:6">
      <c r="A2524" s="1219"/>
      <c r="B2524" s="1178"/>
      <c r="C2524" s="1219"/>
      <c r="D2524" s="1178"/>
      <c r="E2524" s="1207"/>
      <c r="F2524" s="1232"/>
    </row>
    <row r="2525" spans="1:6">
      <c r="A2525" s="1219"/>
      <c r="B2525" s="1178"/>
      <c r="C2525" s="1219"/>
      <c r="D2525" s="1178"/>
      <c r="E2525" s="1207"/>
      <c r="F2525" s="1232"/>
    </row>
    <row r="2526" spans="1:6">
      <c r="A2526" s="1219"/>
      <c r="B2526" s="1178"/>
      <c r="C2526" s="1219"/>
      <c r="D2526" s="1178"/>
      <c r="E2526" s="1207"/>
      <c r="F2526" s="1232"/>
    </row>
    <row r="2527" spans="1:6">
      <c r="A2527" s="1219"/>
      <c r="B2527" s="1178"/>
      <c r="C2527" s="1219"/>
      <c r="D2527" s="1178"/>
      <c r="E2527" s="1207"/>
      <c r="F2527" s="1232"/>
    </row>
    <row r="2528" spans="1:6">
      <c r="A2528" s="1219"/>
      <c r="B2528" s="1178"/>
      <c r="C2528" s="1219"/>
      <c r="D2528" s="1178"/>
      <c r="E2528" s="1207"/>
      <c r="F2528" s="1232"/>
    </row>
    <row r="2529" spans="1:6">
      <c r="A2529" s="1219"/>
      <c r="B2529" s="1178"/>
      <c r="C2529" s="1219"/>
      <c r="D2529" s="1178"/>
      <c r="E2529" s="1207"/>
      <c r="F2529" s="1232"/>
    </row>
    <row r="2530" spans="1:6">
      <c r="A2530" s="1219"/>
      <c r="B2530" s="1178"/>
      <c r="C2530" s="1219"/>
      <c r="D2530" s="1178"/>
      <c r="E2530" s="1207"/>
      <c r="F2530" s="1232"/>
    </row>
    <row r="2531" spans="1:6">
      <c r="A2531" s="1219"/>
      <c r="B2531" s="1178"/>
      <c r="C2531" s="1219"/>
      <c r="D2531" s="1178"/>
      <c r="E2531" s="1207"/>
      <c r="F2531" s="1232"/>
    </row>
    <row r="2532" spans="1:6">
      <c r="A2532" s="1219"/>
      <c r="B2532" s="1178"/>
      <c r="C2532" s="1219"/>
      <c r="D2532" s="1178"/>
      <c r="E2532" s="1207"/>
      <c r="F2532" s="1232"/>
    </row>
    <row r="2533" spans="1:6">
      <c r="A2533" s="1219"/>
      <c r="B2533" s="1178"/>
      <c r="C2533" s="1219"/>
      <c r="D2533" s="1178"/>
      <c r="E2533" s="1207"/>
      <c r="F2533" s="1232"/>
    </row>
    <row r="2534" spans="1:6">
      <c r="A2534" s="1219"/>
      <c r="B2534" s="1178"/>
      <c r="C2534" s="1219"/>
      <c r="D2534" s="1178"/>
      <c r="E2534" s="1207"/>
      <c r="F2534" s="1232"/>
    </row>
    <row r="2535" spans="1:6">
      <c r="A2535" s="1219"/>
      <c r="B2535" s="1178"/>
      <c r="C2535" s="1219"/>
      <c r="D2535" s="1178"/>
      <c r="E2535" s="1207"/>
      <c r="F2535" s="1232"/>
    </row>
    <row r="2536" spans="1:6">
      <c r="A2536" s="1219"/>
      <c r="B2536" s="1178"/>
      <c r="C2536" s="1219"/>
      <c r="D2536" s="1178"/>
      <c r="E2536" s="1207"/>
      <c r="F2536" s="1232"/>
    </row>
    <row r="2537" spans="1:6">
      <c r="A2537" s="1219"/>
      <c r="B2537" s="1178"/>
      <c r="C2537" s="1219"/>
      <c r="D2537" s="1178"/>
      <c r="E2537" s="1207"/>
      <c r="F2537" s="1232"/>
    </row>
    <row r="2538" spans="1:6">
      <c r="A2538" s="1219"/>
      <c r="B2538" s="1178"/>
      <c r="C2538" s="1219"/>
      <c r="D2538" s="1178"/>
      <c r="E2538" s="1207"/>
      <c r="F2538" s="1232"/>
    </row>
    <row r="2539" spans="1:6">
      <c r="A2539" s="1219"/>
      <c r="B2539" s="1178"/>
      <c r="C2539" s="1219"/>
      <c r="D2539" s="1178"/>
      <c r="E2539" s="1207"/>
      <c r="F2539" s="1232"/>
    </row>
    <row r="2540" spans="1:6">
      <c r="A2540" s="1219"/>
      <c r="B2540" s="1178"/>
      <c r="C2540" s="1219"/>
      <c r="D2540" s="1178"/>
      <c r="E2540" s="1207"/>
      <c r="F2540" s="1232"/>
    </row>
    <row r="2541" spans="1:6">
      <c r="A2541" s="1219"/>
      <c r="B2541" s="1178"/>
      <c r="C2541" s="1219"/>
      <c r="D2541" s="1178"/>
      <c r="E2541" s="1207"/>
      <c r="F2541" s="1232"/>
    </row>
    <row r="2542" spans="1:6">
      <c r="A2542" s="1219"/>
      <c r="B2542" s="1178"/>
      <c r="C2542" s="1219"/>
      <c r="D2542" s="1178"/>
      <c r="E2542" s="1207"/>
      <c r="F2542" s="1232"/>
    </row>
    <row r="2543" spans="1:6">
      <c r="A2543" s="1219"/>
      <c r="B2543" s="1178"/>
      <c r="C2543" s="1219"/>
      <c r="D2543" s="1178"/>
      <c r="E2543" s="1207"/>
      <c r="F2543" s="1232"/>
    </row>
    <row r="2544" spans="1:6">
      <c r="A2544" s="1219"/>
      <c r="B2544" s="1178"/>
      <c r="C2544" s="1219"/>
      <c r="D2544" s="1178"/>
      <c r="E2544" s="1207"/>
      <c r="F2544" s="1232"/>
    </row>
    <row r="2545" spans="1:6">
      <c r="A2545" s="1219"/>
      <c r="B2545" s="1178"/>
      <c r="C2545" s="1219"/>
      <c r="D2545" s="1178"/>
      <c r="E2545" s="1207"/>
      <c r="F2545" s="1232"/>
    </row>
    <row r="2546" spans="1:6">
      <c r="A2546" s="1219"/>
      <c r="B2546" s="1178"/>
      <c r="C2546" s="1219"/>
      <c r="D2546" s="1178"/>
      <c r="E2546" s="1207"/>
      <c r="F2546" s="1232"/>
    </row>
    <row r="2547" spans="1:6">
      <c r="A2547" s="1219"/>
      <c r="B2547" s="1178"/>
      <c r="C2547" s="1219"/>
      <c r="D2547" s="1178"/>
      <c r="E2547" s="1207"/>
      <c r="F2547" s="1232"/>
    </row>
    <row r="2548" spans="1:6">
      <c r="A2548" s="1219"/>
      <c r="B2548" s="1178"/>
      <c r="C2548" s="1219"/>
      <c r="D2548" s="1178"/>
      <c r="E2548" s="1207"/>
      <c r="F2548" s="1232"/>
    </row>
    <row r="2549" spans="1:6">
      <c r="A2549" s="1219"/>
      <c r="B2549" s="1178"/>
      <c r="C2549" s="1219"/>
      <c r="D2549" s="1178"/>
      <c r="E2549" s="1207"/>
      <c r="F2549" s="1232"/>
    </row>
    <row r="2550" spans="1:6">
      <c r="A2550" s="1219"/>
      <c r="B2550" s="1178"/>
      <c r="C2550" s="1219"/>
      <c r="D2550" s="1178"/>
      <c r="E2550" s="1207"/>
      <c r="F2550" s="1232"/>
    </row>
    <row r="2551" spans="1:6">
      <c r="A2551" s="1219"/>
      <c r="B2551" s="1178"/>
      <c r="C2551" s="1219"/>
      <c r="D2551" s="1178"/>
      <c r="E2551" s="1207"/>
      <c r="F2551" s="1232"/>
    </row>
    <row r="2552" spans="1:6">
      <c r="A2552" s="1219"/>
      <c r="B2552" s="1178"/>
      <c r="C2552" s="1219"/>
      <c r="D2552" s="1178"/>
      <c r="E2552" s="1207"/>
      <c r="F2552" s="1232"/>
    </row>
    <row r="2553" spans="1:6">
      <c r="A2553" s="1219"/>
      <c r="B2553" s="1178"/>
      <c r="C2553" s="1219"/>
      <c r="D2553" s="1178"/>
      <c r="E2553" s="1207"/>
      <c r="F2553" s="1232"/>
    </row>
    <row r="2554" spans="1:6">
      <c r="A2554" s="1219"/>
      <c r="B2554" s="1178"/>
      <c r="C2554" s="1219"/>
      <c r="D2554" s="1178"/>
      <c r="E2554" s="1207"/>
      <c r="F2554" s="1232"/>
    </row>
    <row r="2555" spans="1:6">
      <c r="A2555" s="1219"/>
      <c r="B2555" s="1178"/>
      <c r="C2555" s="1219"/>
      <c r="D2555" s="1178"/>
      <c r="E2555" s="1207"/>
      <c r="F2555" s="1232"/>
    </row>
    <row r="2556" spans="1:6">
      <c r="A2556" s="1219"/>
      <c r="B2556" s="1178"/>
      <c r="C2556" s="1219"/>
      <c r="D2556" s="1178"/>
      <c r="E2556" s="1207"/>
      <c r="F2556" s="1232"/>
    </row>
    <row r="2557" spans="1:6">
      <c r="A2557" s="1219"/>
      <c r="B2557" s="1178"/>
      <c r="C2557" s="1219"/>
      <c r="D2557" s="1178"/>
      <c r="E2557" s="1207"/>
      <c r="F2557" s="1232"/>
    </row>
    <row r="2558" spans="1:6">
      <c r="A2558" s="1219"/>
      <c r="B2558" s="1178"/>
      <c r="C2558" s="1219"/>
      <c r="D2558" s="1178"/>
      <c r="E2558" s="1207"/>
      <c r="F2558" s="1232"/>
    </row>
    <row r="2559" spans="1:6">
      <c r="A2559" s="1219"/>
      <c r="B2559" s="1178"/>
      <c r="C2559" s="1219"/>
      <c r="D2559" s="1178"/>
      <c r="E2559" s="1207"/>
      <c r="F2559" s="1232"/>
    </row>
    <row r="2560" spans="1:6">
      <c r="A2560" s="1219"/>
      <c r="B2560" s="1178"/>
      <c r="C2560" s="1219"/>
      <c r="D2560" s="1178"/>
      <c r="E2560" s="1207"/>
      <c r="F2560" s="1232"/>
    </row>
    <row r="2561" spans="1:6">
      <c r="A2561" s="1219"/>
      <c r="B2561" s="1178"/>
      <c r="C2561" s="1219"/>
      <c r="D2561" s="1178"/>
      <c r="E2561" s="1207"/>
      <c r="F2561" s="1232"/>
    </row>
    <row r="2562" spans="1:6">
      <c r="A2562" s="1219"/>
      <c r="B2562" s="1178"/>
      <c r="C2562" s="1219"/>
      <c r="D2562" s="1178"/>
      <c r="E2562" s="1207"/>
      <c r="F2562" s="1232"/>
    </row>
    <row r="2563" spans="1:6">
      <c r="A2563" s="1219"/>
      <c r="B2563" s="1178"/>
      <c r="C2563" s="1219"/>
      <c r="D2563" s="1178"/>
      <c r="E2563" s="1207"/>
      <c r="F2563" s="1232"/>
    </row>
    <row r="2564" spans="1:6">
      <c r="A2564" s="1219"/>
      <c r="B2564" s="1178"/>
      <c r="C2564" s="1219"/>
      <c r="D2564" s="1178"/>
      <c r="E2564" s="1207"/>
      <c r="F2564" s="1232"/>
    </row>
    <row r="2565" spans="1:6">
      <c r="A2565" s="1219"/>
      <c r="B2565" s="1178"/>
      <c r="C2565" s="1219"/>
      <c r="D2565" s="1178"/>
      <c r="E2565" s="1207"/>
      <c r="F2565" s="1232"/>
    </row>
    <row r="2566" spans="1:6">
      <c r="A2566" s="1219"/>
      <c r="B2566" s="1178"/>
      <c r="C2566" s="1219"/>
      <c r="D2566" s="1178"/>
      <c r="E2566" s="1207"/>
      <c r="F2566" s="1232"/>
    </row>
    <row r="2567" spans="1:6">
      <c r="A2567" s="1219"/>
      <c r="B2567" s="1178"/>
      <c r="C2567" s="1219"/>
      <c r="D2567" s="1178"/>
      <c r="E2567" s="1207"/>
      <c r="F2567" s="1232"/>
    </row>
    <row r="2568" spans="1:6">
      <c r="A2568" s="1219"/>
      <c r="B2568" s="1178"/>
      <c r="C2568" s="1219"/>
      <c r="D2568" s="1178"/>
      <c r="E2568" s="1207"/>
      <c r="F2568" s="1232"/>
    </row>
    <row r="2569" spans="1:6">
      <c r="A2569" s="1219"/>
      <c r="B2569" s="1178"/>
      <c r="C2569" s="1219"/>
      <c r="D2569" s="1178"/>
      <c r="E2569" s="1207"/>
      <c r="F2569" s="1232"/>
    </row>
    <row r="2570" spans="1:6">
      <c r="A2570" s="1219"/>
      <c r="B2570" s="1178"/>
      <c r="C2570" s="1219"/>
      <c r="D2570" s="1178"/>
      <c r="E2570" s="1207"/>
      <c r="F2570" s="1232"/>
    </row>
    <row r="2571" spans="1:6">
      <c r="A2571" s="1219"/>
      <c r="B2571" s="1178"/>
      <c r="C2571" s="1219"/>
      <c r="D2571" s="1178"/>
      <c r="E2571" s="1207"/>
      <c r="F2571" s="1232"/>
    </row>
    <row r="2572" spans="1:6">
      <c r="A2572" s="1219"/>
      <c r="B2572" s="1178"/>
      <c r="C2572" s="1219"/>
      <c r="D2572" s="1178"/>
      <c r="E2572" s="1207"/>
      <c r="F2572" s="1232"/>
    </row>
    <row r="2573" spans="1:6">
      <c r="A2573" s="1219"/>
      <c r="B2573" s="1178"/>
      <c r="C2573" s="1219"/>
      <c r="D2573" s="1178"/>
      <c r="E2573" s="1207"/>
      <c r="F2573" s="1232"/>
    </row>
    <row r="2574" spans="1:6">
      <c r="A2574" s="1219"/>
      <c r="B2574" s="1178"/>
      <c r="C2574" s="1219"/>
      <c r="D2574" s="1178"/>
      <c r="E2574" s="1207"/>
      <c r="F2574" s="1232"/>
    </row>
    <row r="2575" spans="1:6">
      <c r="A2575" s="1219"/>
      <c r="B2575" s="1178"/>
      <c r="C2575" s="1219"/>
      <c r="D2575" s="1178"/>
      <c r="E2575" s="1207"/>
      <c r="F2575" s="1232"/>
    </row>
    <row r="2576" spans="1:6">
      <c r="A2576" s="1219"/>
      <c r="B2576" s="1178"/>
      <c r="C2576" s="1219"/>
      <c r="D2576" s="1178"/>
      <c r="E2576" s="1207"/>
      <c r="F2576" s="1232"/>
    </row>
    <row r="2577" spans="1:6">
      <c r="A2577" s="1219"/>
      <c r="B2577" s="1178"/>
      <c r="C2577" s="1219"/>
      <c r="D2577" s="1178"/>
      <c r="E2577" s="1207"/>
      <c r="F2577" s="1232"/>
    </row>
    <row r="2578" spans="1:6">
      <c r="A2578" s="1219"/>
      <c r="B2578" s="1178"/>
      <c r="C2578" s="1219"/>
      <c r="D2578" s="1178"/>
      <c r="E2578" s="1207"/>
      <c r="F2578" s="1232"/>
    </row>
    <row r="2579" spans="1:6">
      <c r="A2579" s="1219"/>
      <c r="B2579" s="1178"/>
      <c r="C2579" s="1219"/>
      <c r="D2579" s="1178"/>
      <c r="E2579" s="1207"/>
      <c r="F2579" s="1232"/>
    </row>
    <row r="2580" spans="1:6">
      <c r="A2580" s="1219"/>
      <c r="B2580" s="1178"/>
      <c r="C2580" s="1219"/>
      <c r="D2580" s="1178"/>
      <c r="E2580" s="1207"/>
      <c r="F2580" s="1232"/>
    </row>
    <row r="2581" spans="1:6">
      <c r="A2581" s="1219"/>
      <c r="B2581" s="1178"/>
      <c r="C2581" s="1219"/>
      <c r="D2581" s="1178"/>
      <c r="E2581" s="1207"/>
      <c r="F2581" s="1232"/>
    </row>
    <row r="2582" spans="1:6">
      <c r="A2582" s="1219"/>
      <c r="B2582" s="1178"/>
      <c r="C2582" s="1219"/>
      <c r="D2582" s="1178"/>
      <c r="E2582" s="1207"/>
      <c r="F2582" s="1232"/>
    </row>
    <row r="2583" spans="1:6">
      <c r="A2583" s="1219"/>
      <c r="B2583" s="1178"/>
      <c r="C2583" s="1219"/>
      <c r="D2583" s="1178"/>
      <c r="E2583" s="1207"/>
      <c r="F2583" s="1232"/>
    </row>
    <row r="2584" spans="1:6">
      <c r="A2584" s="1219"/>
      <c r="B2584" s="1178"/>
      <c r="C2584" s="1219"/>
      <c r="D2584" s="1178"/>
      <c r="E2584" s="1207"/>
      <c r="F2584" s="1232"/>
    </row>
    <row r="2585" spans="1:6">
      <c r="A2585" s="1219"/>
      <c r="B2585" s="1178"/>
      <c r="C2585" s="1219"/>
      <c r="D2585" s="1178"/>
      <c r="E2585" s="1207"/>
      <c r="F2585" s="1232"/>
    </row>
    <row r="2586" spans="1:6">
      <c r="A2586" s="1219"/>
      <c r="B2586" s="1178"/>
      <c r="C2586" s="1219"/>
      <c r="D2586" s="1178"/>
      <c r="E2586" s="1207"/>
      <c r="F2586" s="1232"/>
    </row>
    <row r="2587" spans="1:6">
      <c r="A2587" s="1219"/>
      <c r="B2587" s="1178"/>
      <c r="C2587" s="1219"/>
      <c r="D2587" s="1178"/>
      <c r="E2587" s="1207"/>
      <c r="F2587" s="1232"/>
    </row>
    <row r="2588" spans="1:6">
      <c r="A2588" s="1219"/>
      <c r="B2588" s="1178"/>
      <c r="C2588" s="1219"/>
      <c r="D2588" s="1178"/>
      <c r="E2588" s="1207"/>
      <c r="F2588" s="1232"/>
    </row>
    <row r="2589" spans="1:6">
      <c r="A2589" s="1219"/>
      <c r="B2589" s="1178"/>
      <c r="C2589" s="1219"/>
      <c r="D2589" s="1178"/>
      <c r="E2589" s="1207"/>
      <c r="F2589" s="1232"/>
    </row>
    <row r="2590" spans="1:6">
      <c r="A2590" s="1219"/>
      <c r="B2590" s="1178"/>
      <c r="C2590" s="1219"/>
      <c r="D2590" s="1178"/>
      <c r="E2590" s="1207"/>
      <c r="F2590" s="1232"/>
    </row>
    <row r="2591" spans="1:6">
      <c r="A2591" s="1219"/>
      <c r="B2591" s="1178"/>
      <c r="C2591" s="1219"/>
      <c r="D2591" s="1178"/>
      <c r="E2591" s="1207"/>
      <c r="F2591" s="1232"/>
    </row>
    <row r="2592" spans="1:6">
      <c r="A2592" s="1219"/>
      <c r="B2592" s="1178"/>
      <c r="C2592" s="1219"/>
      <c r="D2592" s="1178"/>
      <c r="E2592" s="1207"/>
      <c r="F2592" s="1232"/>
    </row>
    <row r="2593" spans="1:6">
      <c r="A2593" s="1219"/>
      <c r="B2593" s="1178"/>
      <c r="C2593" s="1219"/>
      <c r="D2593" s="1178"/>
      <c r="E2593" s="1207"/>
      <c r="F2593" s="1232"/>
    </row>
    <row r="2594" spans="1:6">
      <c r="A2594" s="1219"/>
      <c r="B2594" s="1178"/>
      <c r="C2594" s="1219"/>
      <c r="D2594" s="1178"/>
      <c r="E2594" s="1207"/>
      <c r="F2594" s="1232"/>
    </row>
    <row r="2595" spans="1:6">
      <c r="A2595" s="1219"/>
      <c r="B2595" s="1178"/>
      <c r="C2595" s="1219"/>
      <c r="D2595" s="1178"/>
      <c r="E2595" s="1207"/>
      <c r="F2595" s="1232"/>
    </row>
    <row r="2596" spans="1:6">
      <c r="A2596" s="1219"/>
      <c r="B2596" s="1178"/>
      <c r="C2596" s="1219"/>
      <c r="D2596" s="1178"/>
      <c r="E2596" s="1207"/>
      <c r="F2596" s="1232"/>
    </row>
    <row r="2597" spans="1:6">
      <c r="A2597" s="1219"/>
      <c r="B2597" s="1178"/>
      <c r="C2597" s="1219"/>
      <c r="D2597" s="1178"/>
      <c r="E2597" s="1207"/>
      <c r="F2597" s="1232"/>
    </row>
    <row r="2598" spans="1:6">
      <c r="A2598" s="1219"/>
      <c r="B2598" s="1178"/>
      <c r="C2598" s="1219"/>
      <c r="D2598" s="1178"/>
      <c r="E2598" s="1207"/>
      <c r="F2598" s="1232"/>
    </row>
    <row r="2599" spans="1:6">
      <c r="A2599" s="1219"/>
      <c r="B2599" s="1178"/>
      <c r="C2599" s="1219"/>
      <c r="D2599" s="1178"/>
      <c r="E2599" s="1207"/>
      <c r="F2599" s="1232"/>
    </row>
    <row r="2600" spans="1:6">
      <c r="A2600" s="1219"/>
      <c r="B2600" s="1178"/>
      <c r="C2600" s="1219"/>
      <c r="D2600" s="1178"/>
      <c r="E2600" s="1207"/>
      <c r="F2600" s="1232"/>
    </row>
    <row r="2601" spans="1:6">
      <c r="A2601" s="1219"/>
      <c r="B2601" s="1178"/>
      <c r="C2601" s="1219"/>
      <c r="D2601" s="1178"/>
      <c r="E2601" s="1207"/>
      <c r="F2601" s="1232"/>
    </row>
    <row r="2602" spans="1:6">
      <c r="A2602" s="1219"/>
      <c r="B2602" s="1178"/>
      <c r="C2602" s="1219"/>
      <c r="D2602" s="1178"/>
      <c r="E2602" s="1207"/>
      <c r="F2602" s="1232"/>
    </row>
    <row r="2603" spans="1:6">
      <c r="A2603" s="1219"/>
      <c r="B2603" s="1178"/>
      <c r="C2603" s="1219"/>
      <c r="D2603" s="1178"/>
      <c r="E2603" s="1207"/>
      <c r="F2603" s="1232"/>
    </row>
    <row r="2604" spans="1:6">
      <c r="A2604" s="1219"/>
      <c r="B2604" s="1178"/>
      <c r="C2604" s="1219"/>
      <c r="D2604" s="1178"/>
      <c r="E2604" s="1207"/>
      <c r="F2604" s="1232"/>
    </row>
    <row r="2605" spans="1:6">
      <c r="A2605" s="1219"/>
      <c r="B2605" s="1178"/>
      <c r="C2605" s="1219"/>
      <c r="D2605" s="1178"/>
      <c r="E2605" s="1207"/>
      <c r="F2605" s="1232"/>
    </row>
    <row r="2606" spans="1:6">
      <c r="A2606" s="1219"/>
      <c r="B2606" s="1178"/>
      <c r="C2606" s="1219"/>
      <c r="D2606" s="1178"/>
      <c r="E2606" s="1207"/>
      <c r="F2606" s="1232"/>
    </row>
    <row r="2607" spans="1:6">
      <c r="A2607" s="1219"/>
      <c r="B2607" s="1178"/>
      <c r="C2607" s="1219"/>
      <c r="D2607" s="1178"/>
      <c r="E2607" s="1207"/>
      <c r="F2607" s="1232"/>
    </row>
    <row r="2608" spans="1:6">
      <c r="A2608" s="1219"/>
      <c r="B2608" s="1178"/>
      <c r="C2608" s="1219"/>
      <c r="D2608" s="1178"/>
      <c r="E2608" s="1207"/>
      <c r="F2608" s="1232"/>
    </row>
    <row r="2609" spans="1:6">
      <c r="A2609" s="1219"/>
      <c r="B2609" s="1178"/>
      <c r="C2609" s="1219"/>
      <c r="D2609" s="1178"/>
      <c r="E2609" s="1207"/>
      <c r="F2609" s="1232"/>
    </row>
    <row r="2610" spans="1:6">
      <c r="A2610" s="1219"/>
      <c r="B2610" s="1178"/>
      <c r="C2610" s="1219"/>
      <c r="D2610" s="1178"/>
      <c r="E2610" s="1207"/>
      <c r="F2610" s="1232"/>
    </row>
    <row r="2611" spans="1:6">
      <c r="A2611" s="1219"/>
      <c r="B2611" s="1178"/>
      <c r="C2611" s="1219"/>
      <c r="D2611" s="1178"/>
      <c r="E2611" s="1207"/>
      <c r="F2611" s="1232"/>
    </row>
    <row r="2612" spans="1:6">
      <c r="A2612" s="1219"/>
      <c r="B2612" s="1178"/>
      <c r="C2612" s="1219"/>
      <c r="D2612" s="1178"/>
      <c r="E2612" s="1207"/>
      <c r="F2612" s="1232"/>
    </row>
    <row r="2613" spans="1:6">
      <c r="A2613" s="1219"/>
      <c r="B2613" s="1178"/>
      <c r="C2613" s="1219"/>
      <c r="D2613" s="1178"/>
      <c r="E2613" s="1207"/>
      <c r="F2613" s="1232"/>
    </row>
    <row r="2614" spans="1:6">
      <c r="A2614" s="1219"/>
      <c r="B2614" s="1178"/>
      <c r="C2614" s="1219"/>
      <c r="D2614" s="1178"/>
      <c r="E2614" s="1207"/>
      <c r="F2614" s="1232"/>
    </row>
    <row r="2615" spans="1:6">
      <c r="A2615" s="1219"/>
      <c r="B2615" s="1178"/>
      <c r="C2615" s="1219"/>
      <c r="D2615" s="1178"/>
      <c r="E2615" s="1207"/>
      <c r="F2615" s="1232"/>
    </row>
    <row r="2616" spans="1:6">
      <c r="A2616" s="1219"/>
      <c r="B2616" s="1178"/>
      <c r="C2616" s="1219"/>
      <c r="D2616" s="1178"/>
      <c r="E2616" s="1207"/>
      <c r="F2616" s="1232"/>
    </row>
    <row r="2617" spans="1:6">
      <c r="A2617" s="1219"/>
      <c r="B2617" s="1178"/>
      <c r="C2617" s="1219"/>
      <c r="D2617" s="1178"/>
      <c r="E2617" s="1207"/>
      <c r="F2617" s="1232"/>
    </row>
    <row r="2618" spans="1:6">
      <c r="A2618" s="1219"/>
      <c r="B2618" s="1178"/>
      <c r="C2618" s="1219"/>
      <c r="D2618" s="1178"/>
      <c r="E2618" s="1207"/>
      <c r="F2618" s="1232"/>
    </row>
    <row r="2619" spans="1:6">
      <c r="A2619" s="1219"/>
      <c r="B2619" s="1178"/>
      <c r="C2619" s="1219"/>
      <c r="D2619" s="1178"/>
      <c r="E2619" s="1207"/>
      <c r="F2619" s="1232"/>
    </row>
    <row r="2620" spans="1:6">
      <c r="A2620" s="1219"/>
      <c r="B2620" s="1178"/>
      <c r="C2620" s="1219"/>
      <c r="D2620" s="1178"/>
      <c r="E2620" s="1207"/>
      <c r="F2620" s="1232"/>
    </row>
    <row r="2621" spans="1:6">
      <c r="A2621" s="1219"/>
      <c r="B2621" s="1178"/>
      <c r="C2621" s="1219"/>
      <c r="D2621" s="1178"/>
      <c r="E2621" s="1207"/>
      <c r="F2621" s="1232"/>
    </row>
    <row r="2622" spans="1:6">
      <c r="A2622" s="1219"/>
      <c r="B2622" s="1178"/>
      <c r="C2622" s="1219"/>
      <c r="D2622" s="1178"/>
      <c r="E2622" s="1207"/>
      <c r="F2622" s="1232"/>
    </row>
    <row r="2623" spans="1:6">
      <c r="A2623" s="1219"/>
      <c r="B2623" s="1178"/>
      <c r="C2623" s="1219"/>
      <c r="D2623" s="1178"/>
      <c r="E2623" s="1207"/>
      <c r="F2623" s="1232"/>
    </row>
    <row r="2624" spans="1:6">
      <c r="A2624" s="1219"/>
      <c r="B2624" s="1178"/>
      <c r="C2624" s="1219"/>
      <c r="D2624" s="1178"/>
      <c r="E2624" s="1207"/>
      <c r="F2624" s="1232"/>
    </row>
    <row r="2625" spans="1:6">
      <c r="A2625" s="1219"/>
      <c r="B2625" s="1178"/>
      <c r="C2625" s="1219"/>
      <c r="D2625" s="1178"/>
      <c r="E2625" s="1207"/>
      <c r="F2625" s="1232"/>
    </row>
    <row r="2626" spans="1:6">
      <c r="A2626" s="1219"/>
      <c r="B2626" s="1178"/>
      <c r="C2626" s="1219"/>
      <c r="D2626" s="1178"/>
      <c r="E2626" s="1207"/>
      <c r="F2626" s="1232"/>
    </row>
    <row r="2627" spans="1:6">
      <c r="A2627" s="1219"/>
      <c r="B2627" s="1178"/>
      <c r="C2627" s="1219"/>
      <c r="D2627" s="1178"/>
      <c r="E2627" s="1207"/>
      <c r="F2627" s="1232"/>
    </row>
    <row r="2628" spans="1:6">
      <c r="A2628" s="1219"/>
      <c r="B2628" s="1178"/>
      <c r="C2628" s="1219"/>
      <c r="D2628" s="1178"/>
      <c r="E2628" s="1207"/>
      <c r="F2628" s="1232"/>
    </row>
    <row r="2629" spans="1:6">
      <c r="A2629" s="1219"/>
      <c r="B2629" s="1178"/>
      <c r="C2629" s="1219"/>
      <c r="D2629" s="1178"/>
      <c r="E2629" s="1207"/>
      <c r="F2629" s="1232"/>
    </row>
    <row r="2630" spans="1:6">
      <c r="A2630" s="1219"/>
      <c r="B2630" s="1178"/>
      <c r="C2630" s="1219"/>
      <c r="D2630" s="1178"/>
      <c r="E2630" s="1207"/>
      <c r="F2630" s="1232"/>
    </row>
    <row r="2631" spans="1:6">
      <c r="A2631" s="1219"/>
      <c r="B2631" s="1178"/>
      <c r="C2631" s="1219"/>
      <c r="D2631" s="1178"/>
      <c r="E2631" s="1207"/>
      <c r="F2631" s="1232"/>
    </row>
    <row r="2632" spans="1:6">
      <c r="A2632" s="1219"/>
      <c r="B2632" s="1178"/>
      <c r="C2632" s="1219"/>
      <c r="D2632" s="1178"/>
      <c r="E2632" s="1207"/>
      <c r="F2632" s="1232"/>
    </row>
    <row r="2633" spans="1:6">
      <c r="A2633" s="1219"/>
      <c r="B2633" s="1178"/>
      <c r="C2633" s="1219"/>
      <c r="D2633" s="1178"/>
      <c r="E2633" s="1207"/>
      <c r="F2633" s="1232"/>
    </row>
    <row r="2634" spans="1:6">
      <c r="A2634" s="1219"/>
      <c r="B2634" s="1178"/>
      <c r="C2634" s="1219"/>
      <c r="D2634" s="1178"/>
      <c r="E2634" s="1207"/>
      <c r="F2634" s="1232"/>
    </row>
    <row r="2635" spans="1:6">
      <c r="A2635" s="1219"/>
      <c r="B2635" s="1178"/>
      <c r="C2635" s="1219"/>
      <c r="D2635" s="1178"/>
      <c r="E2635" s="1207"/>
      <c r="F2635" s="1232"/>
    </row>
    <row r="2636" spans="1:6">
      <c r="A2636" s="1219"/>
      <c r="B2636" s="1178"/>
      <c r="C2636" s="1219"/>
      <c r="D2636" s="1178"/>
      <c r="E2636" s="1207"/>
      <c r="F2636" s="1232"/>
    </row>
    <row r="2637" spans="1:6">
      <c r="A2637" s="1219"/>
      <c r="B2637" s="1178"/>
      <c r="C2637" s="1219"/>
      <c r="D2637" s="1178"/>
      <c r="E2637" s="1207"/>
      <c r="F2637" s="1232"/>
    </row>
    <row r="2638" spans="1:6">
      <c r="A2638" s="1219"/>
      <c r="B2638" s="1178"/>
      <c r="C2638" s="1219"/>
      <c r="D2638" s="1178"/>
      <c r="E2638" s="1207"/>
      <c r="F2638" s="1232"/>
    </row>
    <row r="2639" spans="1:6">
      <c r="A2639" s="1219"/>
      <c r="B2639" s="1178"/>
      <c r="C2639" s="1219"/>
      <c r="D2639" s="1178"/>
      <c r="E2639" s="1207"/>
      <c r="F2639" s="1232"/>
    </row>
    <row r="2640" spans="1:6">
      <c r="A2640" s="1219"/>
      <c r="B2640" s="1178"/>
      <c r="C2640" s="1219"/>
      <c r="D2640" s="1178"/>
      <c r="E2640" s="1207"/>
      <c r="F2640" s="1232"/>
    </row>
    <row r="2641" spans="1:6">
      <c r="A2641" s="1219"/>
      <c r="B2641" s="1178"/>
      <c r="C2641" s="1219"/>
      <c r="D2641" s="1178"/>
      <c r="E2641" s="1207"/>
      <c r="F2641" s="1232"/>
    </row>
    <row r="2642" spans="1:6">
      <c r="A2642" s="1219"/>
      <c r="B2642" s="1178"/>
      <c r="C2642" s="1219"/>
      <c r="D2642" s="1178"/>
      <c r="E2642" s="1207"/>
      <c r="F2642" s="1232"/>
    </row>
    <row r="2643" spans="1:6">
      <c r="A2643" s="1219"/>
      <c r="B2643" s="1178"/>
      <c r="C2643" s="1219"/>
      <c r="D2643" s="1178"/>
      <c r="E2643" s="1207"/>
      <c r="F2643" s="1232"/>
    </row>
    <row r="2644" spans="1:6">
      <c r="A2644" s="1219"/>
      <c r="B2644" s="1178"/>
      <c r="C2644" s="1219"/>
      <c r="D2644" s="1178"/>
      <c r="E2644" s="1207"/>
      <c r="F2644" s="1232"/>
    </row>
    <row r="2645" spans="1:6">
      <c r="A2645" s="1219"/>
      <c r="B2645" s="1178"/>
      <c r="C2645" s="1219"/>
      <c r="D2645" s="1178"/>
      <c r="E2645" s="1207"/>
      <c r="F2645" s="1232"/>
    </row>
    <row r="2646" spans="1:6">
      <c r="A2646" s="1219"/>
      <c r="B2646" s="1178"/>
      <c r="C2646" s="1219"/>
      <c r="D2646" s="1178"/>
      <c r="E2646" s="1207"/>
      <c r="F2646" s="1232"/>
    </row>
    <row r="2647" spans="1:6">
      <c r="A2647" s="1219"/>
      <c r="B2647" s="1178"/>
      <c r="C2647" s="1219"/>
      <c r="D2647" s="1178"/>
      <c r="E2647" s="1207"/>
      <c r="F2647" s="1232"/>
    </row>
    <row r="2648" spans="1:6">
      <c r="A2648" s="1219"/>
      <c r="B2648" s="1178"/>
      <c r="C2648" s="1219"/>
      <c r="D2648" s="1178"/>
      <c r="E2648" s="1207"/>
      <c r="F2648" s="1232"/>
    </row>
    <row r="2649" spans="1:6">
      <c r="A2649" s="1219"/>
      <c r="B2649" s="1178"/>
      <c r="C2649" s="1219"/>
      <c r="D2649" s="1178"/>
      <c r="E2649" s="1207"/>
      <c r="F2649" s="1232"/>
    </row>
    <row r="2650" spans="1:6">
      <c r="A2650" s="1219"/>
      <c r="B2650" s="1178"/>
      <c r="C2650" s="1219"/>
      <c r="D2650" s="1178"/>
      <c r="E2650" s="1207"/>
      <c r="F2650" s="1232"/>
    </row>
    <row r="2651" spans="1:6">
      <c r="A2651" s="1219"/>
      <c r="B2651" s="1178"/>
      <c r="C2651" s="1219"/>
      <c r="D2651" s="1178"/>
      <c r="E2651" s="1207"/>
      <c r="F2651" s="1232"/>
    </row>
    <row r="2652" spans="1:6">
      <c r="A2652" s="1219"/>
      <c r="B2652" s="1178"/>
      <c r="C2652" s="1219"/>
      <c r="D2652" s="1178"/>
      <c r="E2652" s="1207"/>
      <c r="F2652" s="1232"/>
    </row>
    <row r="2653" spans="1:6">
      <c r="A2653" s="1219"/>
      <c r="B2653" s="1178"/>
      <c r="C2653" s="1219"/>
      <c r="D2653" s="1178"/>
      <c r="E2653" s="1207"/>
      <c r="F2653" s="1232"/>
    </row>
    <row r="2654" spans="1:6">
      <c r="A2654" s="1219"/>
      <c r="B2654" s="1178"/>
      <c r="C2654" s="1219"/>
      <c r="D2654" s="1178"/>
      <c r="E2654" s="1207"/>
      <c r="F2654" s="1232"/>
    </row>
    <row r="2655" spans="1:6">
      <c r="A2655" s="1219"/>
      <c r="B2655" s="1178"/>
      <c r="C2655" s="1219"/>
      <c r="D2655" s="1178"/>
      <c r="E2655" s="1207"/>
      <c r="F2655" s="1232"/>
    </row>
    <row r="2656" spans="1:6">
      <c r="A2656" s="1219"/>
      <c r="B2656" s="1178"/>
      <c r="C2656" s="1219"/>
      <c r="D2656" s="1178"/>
      <c r="E2656" s="1207"/>
      <c r="F2656" s="1232"/>
    </row>
    <row r="2657" spans="1:6">
      <c r="A2657" s="1219"/>
      <c r="B2657" s="1178"/>
      <c r="C2657" s="1219"/>
      <c r="D2657" s="1178"/>
      <c r="E2657" s="1207"/>
      <c r="F2657" s="1232"/>
    </row>
    <row r="2658" spans="1:6">
      <c r="A2658" s="1219"/>
      <c r="B2658" s="1178"/>
      <c r="C2658" s="1219"/>
      <c r="D2658" s="1178"/>
      <c r="E2658" s="1207"/>
      <c r="F2658" s="1232"/>
    </row>
    <row r="2659" spans="1:6">
      <c r="A2659" s="1219"/>
      <c r="B2659" s="1178"/>
      <c r="C2659" s="1219"/>
      <c r="D2659" s="1178"/>
      <c r="E2659" s="1207"/>
      <c r="F2659" s="1232"/>
    </row>
    <row r="2660" spans="1:6">
      <c r="A2660" s="1219"/>
      <c r="B2660" s="1178"/>
      <c r="C2660" s="1219"/>
      <c r="D2660" s="1178"/>
      <c r="E2660" s="1207"/>
      <c r="F2660" s="1232"/>
    </row>
    <row r="2661" spans="1:6">
      <c r="A2661" s="1219"/>
      <c r="B2661" s="1178"/>
      <c r="C2661" s="1219"/>
      <c r="D2661" s="1178"/>
      <c r="E2661" s="1207"/>
      <c r="F2661" s="1232"/>
    </row>
    <row r="2662" spans="1:6">
      <c r="A2662" s="1219"/>
      <c r="B2662" s="1178"/>
      <c r="C2662" s="1219"/>
      <c r="D2662" s="1178"/>
      <c r="E2662" s="1207"/>
      <c r="F2662" s="1232"/>
    </row>
    <row r="2663" spans="1:6">
      <c r="A2663" s="1219"/>
      <c r="B2663" s="1178"/>
      <c r="C2663" s="1219"/>
      <c r="D2663" s="1178"/>
      <c r="E2663" s="1207"/>
      <c r="F2663" s="1232"/>
    </row>
    <row r="2664" spans="1:6">
      <c r="A2664" s="1219"/>
      <c r="B2664" s="1178"/>
      <c r="C2664" s="1219"/>
      <c r="D2664" s="1178"/>
      <c r="E2664" s="1207"/>
      <c r="F2664" s="1232"/>
    </row>
    <row r="2665" spans="1:6">
      <c r="A2665" s="1219"/>
      <c r="B2665" s="1178"/>
      <c r="C2665" s="1219"/>
      <c r="D2665" s="1178"/>
      <c r="E2665" s="1207"/>
      <c r="F2665" s="1232"/>
    </row>
    <row r="2666" spans="1:6">
      <c r="A2666" s="1219"/>
      <c r="B2666" s="1178"/>
      <c r="C2666" s="1219"/>
      <c r="D2666" s="1178"/>
      <c r="E2666" s="1207"/>
      <c r="F2666" s="1232"/>
    </row>
    <row r="2667" spans="1:6">
      <c r="A2667" s="1219"/>
      <c r="B2667" s="1178"/>
      <c r="C2667" s="1219"/>
      <c r="D2667" s="1178"/>
      <c r="E2667" s="1207"/>
      <c r="F2667" s="1232"/>
    </row>
    <row r="2668" spans="1:6">
      <c r="A2668" s="1219"/>
      <c r="B2668" s="1178"/>
      <c r="C2668" s="1219"/>
      <c r="D2668" s="1178"/>
      <c r="E2668" s="1207"/>
      <c r="F2668" s="1232"/>
    </row>
    <row r="2669" spans="1:6">
      <c r="A2669" s="1219"/>
      <c r="B2669" s="1178"/>
      <c r="C2669" s="1219"/>
      <c r="D2669" s="1178"/>
      <c r="E2669" s="1207"/>
      <c r="F2669" s="1232"/>
    </row>
    <row r="2670" spans="1:6">
      <c r="A2670" s="1219"/>
      <c r="B2670" s="1178"/>
      <c r="C2670" s="1219"/>
      <c r="D2670" s="1178"/>
      <c r="E2670" s="1207"/>
      <c r="F2670" s="1232"/>
    </row>
    <row r="2671" spans="1:6">
      <c r="A2671" s="1219"/>
      <c r="B2671" s="1178"/>
      <c r="C2671" s="1219"/>
      <c r="D2671" s="1178"/>
      <c r="E2671" s="1207"/>
      <c r="F2671" s="1232"/>
    </row>
    <row r="2672" spans="1:6">
      <c r="A2672" s="1219"/>
      <c r="B2672" s="1178"/>
      <c r="C2672" s="1219"/>
      <c r="D2672" s="1178"/>
      <c r="E2672" s="1207"/>
      <c r="F2672" s="1232"/>
    </row>
    <row r="2673" spans="1:6">
      <c r="A2673" s="1219"/>
      <c r="B2673" s="1178"/>
      <c r="C2673" s="1219"/>
      <c r="D2673" s="1178"/>
      <c r="E2673" s="1207"/>
      <c r="F2673" s="1232"/>
    </row>
    <row r="2674" spans="1:6">
      <c r="A2674" s="1219"/>
      <c r="B2674" s="1178"/>
      <c r="C2674" s="1219"/>
      <c r="D2674" s="1178"/>
      <c r="E2674" s="1207"/>
      <c r="F2674" s="1232"/>
    </row>
    <row r="2675" spans="1:6">
      <c r="A2675" s="1219"/>
      <c r="B2675" s="1178"/>
      <c r="C2675" s="1219"/>
      <c r="D2675" s="1178"/>
      <c r="E2675" s="1207"/>
      <c r="F2675" s="1232"/>
    </row>
    <row r="2676" spans="1:6">
      <c r="A2676" s="1219"/>
      <c r="B2676" s="1178"/>
      <c r="C2676" s="1219"/>
      <c r="D2676" s="1178"/>
      <c r="E2676" s="1207"/>
      <c r="F2676" s="1232"/>
    </row>
    <row r="2677" spans="1:6">
      <c r="A2677" s="1219"/>
      <c r="B2677" s="1178"/>
      <c r="C2677" s="1219"/>
      <c r="D2677" s="1178"/>
      <c r="E2677" s="1207"/>
      <c r="F2677" s="1232"/>
    </row>
    <row r="2678" spans="1:6">
      <c r="A2678" s="1219"/>
      <c r="B2678" s="1178"/>
      <c r="C2678" s="1219"/>
      <c r="D2678" s="1178"/>
      <c r="E2678" s="1207"/>
      <c r="F2678" s="1232"/>
    </row>
    <row r="2679" spans="1:6">
      <c r="A2679" s="1219"/>
      <c r="B2679" s="1178"/>
      <c r="C2679" s="1219"/>
      <c r="D2679" s="1178"/>
      <c r="E2679" s="1207"/>
      <c r="F2679" s="1232"/>
    </row>
    <row r="2680" spans="1:6">
      <c r="A2680" s="1219"/>
      <c r="B2680" s="1178"/>
      <c r="C2680" s="1219"/>
      <c r="D2680" s="1178"/>
      <c r="E2680" s="1207"/>
      <c r="F2680" s="1232"/>
    </row>
    <row r="2681" spans="1:6">
      <c r="A2681" s="1219"/>
      <c r="B2681" s="1178"/>
      <c r="C2681" s="1219"/>
      <c r="D2681" s="1178"/>
      <c r="E2681" s="1207"/>
      <c r="F2681" s="1232"/>
    </row>
    <row r="2682" spans="1:6">
      <c r="A2682" s="1219"/>
      <c r="B2682" s="1178"/>
      <c r="C2682" s="1219"/>
      <c r="D2682" s="1178"/>
      <c r="E2682" s="1207"/>
      <c r="F2682" s="1232"/>
    </row>
    <row r="2683" spans="1:6">
      <c r="A2683" s="1219"/>
      <c r="B2683" s="1178"/>
      <c r="C2683" s="1219"/>
      <c r="D2683" s="1178"/>
      <c r="E2683" s="1207"/>
      <c r="F2683" s="1232"/>
    </row>
    <row r="2684" spans="1:6">
      <c r="A2684" s="1219"/>
      <c r="B2684" s="1178"/>
      <c r="C2684" s="1219"/>
      <c r="D2684" s="1178"/>
      <c r="E2684" s="1207"/>
      <c r="F2684" s="1232"/>
    </row>
    <row r="2685" spans="1:6">
      <c r="A2685" s="1219"/>
      <c r="B2685" s="1178"/>
      <c r="C2685" s="1219"/>
      <c r="D2685" s="1178"/>
      <c r="E2685" s="1207"/>
      <c r="F2685" s="1232"/>
    </row>
    <row r="2686" spans="1:6">
      <c r="A2686" s="1219"/>
      <c r="B2686" s="1178"/>
      <c r="C2686" s="1219"/>
      <c r="D2686" s="1178"/>
      <c r="E2686" s="1207"/>
      <c r="F2686" s="1232"/>
    </row>
    <row r="2687" spans="1:6">
      <c r="A2687" s="1219"/>
      <c r="B2687" s="1178"/>
      <c r="C2687" s="1219"/>
      <c r="D2687" s="1178"/>
      <c r="E2687" s="1207"/>
      <c r="F2687" s="1232"/>
    </row>
    <row r="2688" spans="1:6">
      <c r="A2688" s="1219"/>
      <c r="B2688" s="1178"/>
      <c r="C2688" s="1219"/>
      <c r="D2688" s="1178"/>
      <c r="E2688" s="1207"/>
      <c r="F2688" s="1232"/>
    </row>
    <row r="2689" spans="1:6">
      <c r="A2689" s="1219"/>
      <c r="B2689" s="1178"/>
      <c r="C2689" s="1219"/>
      <c r="D2689" s="1178"/>
      <c r="E2689" s="1207"/>
      <c r="F2689" s="1232"/>
    </row>
    <row r="2690" spans="1:6">
      <c r="A2690" s="1219"/>
      <c r="B2690" s="1178"/>
      <c r="C2690" s="1219"/>
      <c r="D2690" s="1178"/>
      <c r="E2690" s="1207"/>
      <c r="F2690" s="1232"/>
    </row>
    <row r="2691" spans="1:6">
      <c r="A2691" s="1219"/>
      <c r="B2691" s="1178"/>
      <c r="C2691" s="1219"/>
      <c r="D2691" s="1178"/>
      <c r="E2691" s="1207"/>
      <c r="F2691" s="1232"/>
    </row>
    <row r="2692" spans="1:6">
      <c r="A2692" s="1219"/>
      <c r="B2692" s="1178"/>
      <c r="C2692" s="1219"/>
      <c r="D2692" s="1178"/>
      <c r="E2692" s="1207"/>
      <c r="F2692" s="1232"/>
    </row>
    <row r="2693" spans="1:6">
      <c r="A2693" s="1219"/>
      <c r="B2693" s="1178"/>
      <c r="C2693" s="1219"/>
      <c r="D2693" s="1178"/>
      <c r="E2693" s="1207"/>
      <c r="F2693" s="1232"/>
    </row>
    <row r="2694" spans="1:6">
      <c r="A2694" s="1219"/>
      <c r="B2694" s="1178"/>
      <c r="C2694" s="1219"/>
      <c r="D2694" s="1178"/>
      <c r="E2694" s="1207"/>
      <c r="F2694" s="1232"/>
    </row>
    <row r="2695" spans="1:6">
      <c r="A2695" s="1219"/>
      <c r="B2695" s="1178"/>
      <c r="C2695" s="1219"/>
      <c r="D2695" s="1178"/>
      <c r="E2695" s="1207"/>
      <c r="F2695" s="1232"/>
    </row>
    <row r="2696" spans="1:6">
      <c r="A2696" s="1219"/>
      <c r="B2696" s="1178"/>
      <c r="C2696" s="1219"/>
      <c r="D2696" s="1178"/>
      <c r="E2696" s="1207"/>
      <c r="F2696" s="1232"/>
    </row>
    <row r="2697" spans="1:6">
      <c r="A2697" s="1219"/>
      <c r="B2697" s="1178"/>
      <c r="C2697" s="1219"/>
      <c r="D2697" s="1178"/>
      <c r="E2697" s="1207"/>
      <c r="F2697" s="1232"/>
    </row>
    <row r="2698" spans="1:6">
      <c r="A2698" s="1219"/>
      <c r="B2698" s="1178"/>
      <c r="C2698" s="1219"/>
      <c r="D2698" s="1178"/>
      <c r="E2698" s="1207"/>
      <c r="F2698" s="1232"/>
    </row>
    <row r="2699" spans="1:6">
      <c r="A2699" s="1219"/>
      <c r="B2699" s="1178"/>
      <c r="C2699" s="1219"/>
      <c r="D2699" s="1178"/>
      <c r="E2699" s="1207"/>
      <c r="F2699" s="1232"/>
    </row>
    <row r="2700" spans="1:6">
      <c r="A2700" s="1219"/>
      <c r="B2700" s="1178"/>
      <c r="C2700" s="1219"/>
      <c r="D2700" s="1178"/>
      <c r="E2700" s="1207"/>
      <c r="F2700" s="1232"/>
    </row>
    <row r="2701" spans="1:6">
      <c r="A2701" s="1219"/>
      <c r="B2701" s="1178"/>
      <c r="C2701" s="1219"/>
      <c r="D2701" s="1178"/>
      <c r="E2701" s="1207"/>
      <c r="F2701" s="1232"/>
    </row>
    <row r="2702" spans="1:6">
      <c r="A2702" s="1219"/>
      <c r="B2702" s="1178"/>
      <c r="C2702" s="1219"/>
      <c r="D2702" s="1178"/>
      <c r="E2702" s="1207"/>
      <c r="F2702" s="1232"/>
    </row>
    <row r="2703" spans="1:6">
      <c r="A2703" s="1219"/>
      <c r="B2703" s="1178"/>
      <c r="C2703" s="1219"/>
      <c r="D2703" s="1178"/>
      <c r="E2703" s="1207"/>
      <c r="F2703" s="1232"/>
    </row>
    <row r="2704" spans="1:6">
      <c r="A2704" s="1219"/>
      <c r="B2704" s="1178"/>
      <c r="C2704" s="1219"/>
      <c r="D2704" s="1178"/>
      <c r="E2704" s="1207"/>
      <c r="F2704" s="1232"/>
    </row>
    <row r="2705" spans="1:6">
      <c r="A2705" s="1219"/>
      <c r="B2705" s="1178"/>
      <c r="C2705" s="1219"/>
      <c r="D2705" s="1178"/>
      <c r="E2705" s="1207"/>
      <c r="F2705" s="1232"/>
    </row>
    <row r="2706" spans="1:6">
      <c r="A2706" s="1219"/>
      <c r="B2706" s="1178"/>
      <c r="C2706" s="1219"/>
      <c r="D2706" s="1178"/>
      <c r="E2706" s="1207"/>
      <c r="F2706" s="1232"/>
    </row>
    <row r="2707" spans="1:6">
      <c r="A2707" s="1219"/>
      <c r="B2707" s="1178"/>
      <c r="C2707" s="1219"/>
      <c r="D2707" s="1178"/>
      <c r="E2707" s="1207"/>
      <c r="F2707" s="1232"/>
    </row>
    <row r="2708" spans="1:6">
      <c r="A2708" s="1219"/>
      <c r="B2708" s="1178"/>
      <c r="C2708" s="1219"/>
      <c r="D2708" s="1178"/>
      <c r="E2708" s="1207"/>
      <c r="F2708" s="1232"/>
    </row>
    <row r="2709" spans="1:6">
      <c r="A2709" s="1219"/>
      <c r="B2709" s="1178"/>
      <c r="C2709" s="1219"/>
      <c r="D2709" s="1178"/>
      <c r="E2709" s="1207"/>
      <c r="F2709" s="1232"/>
    </row>
    <row r="2710" spans="1:6">
      <c r="A2710" s="1219"/>
      <c r="B2710" s="1178"/>
      <c r="C2710" s="1219"/>
      <c r="D2710" s="1178"/>
      <c r="E2710" s="1207"/>
      <c r="F2710" s="1232"/>
    </row>
    <row r="2711" spans="1:6">
      <c r="A2711" s="1219"/>
      <c r="B2711" s="1178"/>
      <c r="C2711" s="1219"/>
      <c r="D2711" s="1178"/>
      <c r="E2711" s="1207"/>
      <c r="F2711" s="1232"/>
    </row>
    <row r="2712" spans="1:6">
      <c r="A2712" s="1219"/>
      <c r="B2712" s="1178"/>
      <c r="C2712" s="1219"/>
      <c r="D2712" s="1178"/>
      <c r="E2712" s="1207"/>
      <c r="F2712" s="1232"/>
    </row>
    <row r="2713" spans="1:6">
      <c r="A2713" s="1219"/>
      <c r="B2713" s="1178"/>
      <c r="C2713" s="1219"/>
      <c r="D2713" s="1178"/>
      <c r="E2713" s="1207"/>
      <c r="F2713" s="1232"/>
    </row>
    <row r="2714" spans="1:6">
      <c r="A2714" s="1219"/>
      <c r="B2714" s="1178"/>
      <c r="C2714" s="1219"/>
      <c r="D2714" s="1178"/>
      <c r="E2714" s="1207"/>
      <c r="F2714" s="1232"/>
    </row>
    <row r="2715" spans="1:6">
      <c r="A2715" s="1219"/>
      <c r="B2715" s="1178"/>
      <c r="C2715" s="1219"/>
      <c r="D2715" s="1178"/>
      <c r="E2715" s="1207"/>
      <c r="F2715" s="1232"/>
    </row>
    <row r="2716" spans="1:6">
      <c r="A2716" s="1219"/>
      <c r="B2716" s="1178"/>
      <c r="C2716" s="1219"/>
      <c r="D2716" s="1178"/>
      <c r="E2716" s="1207"/>
      <c r="F2716" s="1232"/>
    </row>
    <row r="2717" spans="1:6">
      <c r="A2717" s="1219"/>
      <c r="B2717" s="1178"/>
      <c r="C2717" s="1219"/>
      <c r="D2717" s="1178"/>
      <c r="E2717" s="1207"/>
      <c r="F2717" s="1232"/>
    </row>
    <row r="2718" spans="1:6">
      <c r="A2718" s="1219"/>
      <c r="B2718" s="1178"/>
      <c r="C2718" s="1219"/>
      <c r="D2718" s="1178"/>
      <c r="E2718" s="1207"/>
      <c r="F2718" s="1232"/>
    </row>
    <row r="2719" spans="1:6">
      <c r="A2719" s="1219"/>
      <c r="B2719" s="1178"/>
      <c r="C2719" s="1219"/>
      <c r="D2719" s="1178"/>
      <c r="E2719" s="1207"/>
      <c r="F2719" s="1232"/>
    </row>
    <row r="2720" spans="1:6">
      <c r="A2720" s="1219"/>
      <c r="B2720" s="1178"/>
      <c r="C2720" s="1219"/>
      <c r="D2720" s="1178"/>
      <c r="E2720" s="1207"/>
      <c r="F2720" s="1232"/>
    </row>
    <row r="2721" spans="1:6">
      <c r="A2721" s="1219"/>
      <c r="B2721" s="1178"/>
      <c r="C2721" s="1219"/>
      <c r="D2721" s="1178"/>
      <c r="E2721" s="1207"/>
      <c r="F2721" s="1232"/>
    </row>
    <row r="2722" spans="1:6">
      <c r="A2722" s="1219"/>
      <c r="B2722" s="1178"/>
      <c r="C2722" s="1219"/>
      <c r="D2722" s="1178"/>
      <c r="E2722" s="1207"/>
      <c r="F2722" s="1232"/>
    </row>
    <row r="2723" spans="1:6">
      <c r="A2723" s="1219"/>
      <c r="B2723" s="1178"/>
      <c r="C2723" s="1219"/>
      <c r="D2723" s="1178"/>
      <c r="E2723" s="1207"/>
      <c r="F2723" s="1232"/>
    </row>
    <row r="2724" spans="1:6">
      <c r="A2724" s="1219"/>
      <c r="B2724" s="1178"/>
      <c r="C2724" s="1219"/>
      <c r="D2724" s="1178"/>
      <c r="E2724" s="1207"/>
      <c r="F2724" s="1232"/>
    </row>
    <row r="2725" spans="1:6">
      <c r="A2725" s="1219"/>
      <c r="B2725" s="1178"/>
      <c r="C2725" s="1219"/>
      <c r="D2725" s="1178"/>
      <c r="E2725" s="1207"/>
      <c r="F2725" s="1232"/>
    </row>
    <row r="2726" spans="1:6">
      <c r="A2726" s="1219"/>
      <c r="B2726" s="1178"/>
      <c r="C2726" s="1219"/>
      <c r="D2726" s="1178"/>
      <c r="E2726" s="1207"/>
      <c r="F2726" s="1232"/>
    </row>
    <row r="2727" spans="1:6">
      <c r="A2727" s="1219"/>
      <c r="B2727" s="1178"/>
      <c r="C2727" s="1219"/>
      <c r="D2727" s="1178"/>
      <c r="E2727" s="1207"/>
      <c r="F2727" s="1232"/>
    </row>
    <row r="2728" spans="1:6">
      <c r="A2728" s="1219"/>
      <c r="B2728" s="1178"/>
      <c r="C2728" s="1219"/>
      <c r="D2728" s="1178"/>
      <c r="E2728" s="1207"/>
      <c r="F2728" s="1232"/>
    </row>
    <row r="2729" spans="1:6">
      <c r="A2729" s="1219"/>
      <c r="B2729" s="1178"/>
      <c r="C2729" s="1219"/>
      <c r="D2729" s="1178"/>
      <c r="E2729" s="1207"/>
      <c r="F2729" s="1232"/>
    </row>
    <row r="2730" spans="1:6">
      <c r="A2730" s="1219"/>
      <c r="B2730" s="1178"/>
      <c r="C2730" s="1219"/>
      <c r="D2730" s="1178"/>
      <c r="E2730" s="1207"/>
      <c r="F2730" s="1232"/>
    </row>
    <row r="2731" spans="1:6">
      <c r="A2731" s="1219"/>
      <c r="B2731" s="1178"/>
      <c r="C2731" s="1219"/>
      <c r="D2731" s="1178"/>
      <c r="E2731" s="1207"/>
      <c r="F2731" s="1232"/>
    </row>
    <row r="2732" spans="1:6">
      <c r="A2732" s="1219"/>
      <c r="B2732" s="1178"/>
      <c r="C2732" s="1219"/>
      <c r="D2732" s="1178"/>
      <c r="E2732" s="1207"/>
      <c r="F2732" s="1232"/>
    </row>
    <row r="2733" spans="1:6">
      <c r="A2733" s="1219"/>
      <c r="B2733" s="1178"/>
      <c r="C2733" s="1219"/>
      <c r="D2733" s="1178"/>
      <c r="E2733" s="1207"/>
      <c r="F2733" s="1232"/>
    </row>
    <row r="2734" spans="1:6">
      <c r="A2734" s="1219"/>
      <c r="B2734" s="1178"/>
      <c r="C2734" s="1219"/>
      <c r="D2734" s="1178"/>
      <c r="E2734" s="1207"/>
      <c r="F2734" s="1232"/>
    </row>
    <row r="2735" spans="1:6">
      <c r="A2735" s="1219"/>
      <c r="B2735" s="1178"/>
      <c r="C2735" s="1219"/>
      <c r="D2735" s="1178"/>
      <c r="E2735" s="1207"/>
      <c r="F2735" s="1232"/>
    </row>
    <row r="2736" spans="1:6">
      <c r="A2736" s="1219"/>
      <c r="B2736" s="1178"/>
      <c r="C2736" s="1219"/>
      <c r="D2736" s="1178"/>
      <c r="E2736" s="1207"/>
      <c r="F2736" s="1232"/>
    </row>
    <row r="2737" spans="1:6">
      <c r="A2737" s="1219"/>
      <c r="B2737" s="1178"/>
      <c r="C2737" s="1219"/>
      <c r="D2737" s="1178"/>
      <c r="E2737" s="1207"/>
      <c r="F2737" s="1232"/>
    </row>
    <row r="2738" spans="1:6">
      <c r="A2738" s="1219"/>
      <c r="B2738" s="1178"/>
      <c r="C2738" s="1219"/>
      <c r="D2738" s="1178"/>
      <c r="E2738" s="1207"/>
      <c r="F2738" s="1232"/>
    </row>
    <row r="2739" spans="1:6">
      <c r="A2739" s="1219"/>
      <c r="B2739" s="1178"/>
      <c r="C2739" s="1219"/>
      <c r="D2739" s="1178"/>
      <c r="E2739" s="1207"/>
      <c r="F2739" s="1232"/>
    </row>
    <row r="2740" spans="1:6">
      <c r="A2740" s="1219"/>
      <c r="B2740" s="1178"/>
      <c r="C2740" s="1219"/>
      <c r="D2740" s="1178"/>
      <c r="E2740" s="1207"/>
      <c r="F2740" s="1232"/>
    </row>
    <row r="2741" spans="1:6">
      <c r="A2741" s="1219"/>
      <c r="B2741" s="1178"/>
      <c r="C2741" s="1219"/>
      <c r="D2741" s="1178"/>
      <c r="E2741" s="1207"/>
      <c r="F2741" s="1232"/>
    </row>
    <row r="2742" spans="1:6">
      <c r="A2742" s="1219"/>
      <c r="B2742" s="1178"/>
      <c r="C2742" s="1219"/>
      <c r="D2742" s="1178"/>
      <c r="E2742" s="1207"/>
      <c r="F2742" s="1232"/>
    </row>
    <row r="2743" spans="1:6">
      <c r="A2743" s="1219"/>
      <c r="B2743" s="1178"/>
      <c r="C2743" s="1219"/>
      <c r="D2743" s="1178"/>
      <c r="E2743" s="1207"/>
      <c r="F2743" s="1232"/>
    </row>
    <row r="2744" spans="1:6">
      <c r="A2744" s="1219"/>
      <c r="B2744" s="1178"/>
      <c r="C2744" s="1219"/>
      <c r="D2744" s="1178"/>
      <c r="E2744" s="1207"/>
      <c r="F2744" s="1232"/>
    </row>
    <row r="2745" spans="1:6">
      <c r="A2745" s="1219"/>
      <c r="B2745" s="1178"/>
      <c r="C2745" s="1219"/>
      <c r="D2745" s="1178"/>
      <c r="E2745" s="1207"/>
      <c r="F2745" s="1232"/>
    </row>
    <row r="2746" spans="1:6">
      <c r="A2746" s="1219"/>
      <c r="B2746" s="1178"/>
      <c r="C2746" s="1219"/>
      <c r="D2746" s="1178"/>
      <c r="E2746" s="1207"/>
      <c r="F2746" s="1232"/>
    </row>
    <row r="2747" spans="1:6">
      <c r="A2747" s="1219"/>
      <c r="B2747" s="1178"/>
      <c r="C2747" s="1219"/>
      <c r="D2747" s="1178"/>
      <c r="E2747" s="1207"/>
      <c r="F2747" s="1232"/>
    </row>
    <row r="2748" spans="1:6">
      <c r="A2748" s="1219"/>
      <c r="B2748" s="1178"/>
      <c r="C2748" s="1219"/>
      <c r="D2748" s="1178"/>
      <c r="E2748" s="1207"/>
      <c r="F2748" s="1232"/>
    </row>
    <row r="2749" spans="1:6">
      <c r="A2749" s="1219"/>
      <c r="B2749" s="1178"/>
      <c r="C2749" s="1219"/>
      <c r="D2749" s="1178"/>
      <c r="E2749" s="1207"/>
      <c r="F2749" s="1232"/>
    </row>
    <row r="2750" spans="1:6">
      <c r="A2750" s="1219"/>
      <c r="B2750" s="1178"/>
      <c r="C2750" s="1219"/>
      <c r="D2750" s="1178"/>
      <c r="E2750" s="1207"/>
      <c r="F2750" s="1232"/>
    </row>
    <row r="2751" spans="1:6">
      <c r="A2751" s="1219"/>
      <c r="B2751" s="1178"/>
      <c r="C2751" s="1219"/>
      <c r="D2751" s="1178"/>
      <c r="E2751" s="1207"/>
      <c r="F2751" s="1232"/>
    </row>
    <row r="2752" spans="1:6">
      <c r="A2752" s="1219"/>
      <c r="B2752" s="1178"/>
      <c r="C2752" s="1219"/>
      <c r="D2752" s="1178"/>
      <c r="E2752" s="1207"/>
      <c r="F2752" s="1232"/>
    </row>
    <row r="2753" spans="1:6">
      <c r="A2753" s="1219"/>
      <c r="B2753" s="1178"/>
      <c r="C2753" s="1219"/>
      <c r="D2753" s="1178"/>
      <c r="E2753" s="1207"/>
      <c r="F2753" s="1232"/>
    </row>
    <row r="2754" spans="1:6">
      <c r="A2754" s="1219"/>
      <c r="B2754" s="1178"/>
      <c r="C2754" s="1219"/>
      <c r="D2754" s="1178"/>
      <c r="E2754" s="1207"/>
      <c r="F2754" s="1232"/>
    </row>
    <row r="2755" spans="1:6">
      <c r="A2755" s="1219"/>
      <c r="B2755" s="1178"/>
      <c r="C2755" s="1219"/>
      <c r="D2755" s="1178"/>
      <c r="E2755" s="1207"/>
      <c r="F2755" s="1232"/>
    </row>
    <row r="2756" spans="1:6">
      <c r="A2756" s="1219"/>
      <c r="B2756" s="1178"/>
      <c r="C2756" s="1219"/>
      <c r="D2756" s="1178"/>
      <c r="E2756" s="1207"/>
      <c r="F2756" s="1232"/>
    </row>
    <row r="2757" spans="1:6">
      <c r="A2757" s="1219"/>
      <c r="B2757" s="1178"/>
      <c r="C2757" s="1219"/>
      <c r="D2757" s="1178"/>
      <c r="E2757" s="1207"/>
      <c r="F2757" s="1232"/>
    </row>
    <row r="2758" spans="1:6">
      <c r="A2758" s="1219"/>
      <c r="B2758" s="1178"/>
      <c r="C2758" s="1219"/>
      <c r="D2758" s="1178"/>
      <c r="E2758" s="1207"/>
      <c r="F2758" s="1232"/>
    </row>
    <row r="2759" spans="1:6">
      <c r="A2759" s="1219"/>
      <c r="B2759" s="1178"/>
      <c r="C2759" s="1219"/>
      <c r="D2759" s="1178"/>
      <c r="E2759" s="1207"/>
      <c r="F2759" s="1232"/>
    </row>
    <row r="2760" spans="1:6">
      <c r="A2760" s="1219"/>
      <c r="B2760" s="1178"/>
      <c r="C2760" s="1219"/>
      <c r="D2760" s="1178"/>
      <c r="E2760" s="1207"/>
      <c r="F2760" s="1232"/>
    </row>
    <row r="2761" spans="1:6">
      <c r="A2761" s="1219"/>
      <c r="B2761" s="1178"/>
      <c r="C2761" s="1219"/>
      <c r="D2761" s="1178"/>
      <c r="E2761" s="1207"/>
      <c r="F2761" s="1232"/>
    </row>
    <row r="2762" spans="1:6">
      <c r="A2762" s="1219"/>
      <c r="B2762" s="1178"/>
      <c r="C2762" s="1219"/>
      <c r="D2762" s="1178"/>
      <c r="E2762" s="1207"/>
      <c r="F2762" s="1232"/>
    </row>
    <row r="2763" spans="1:6">
      <c r="A2763" s="1219"/>
      <c r="B2763" s="1178"/>
      <c r="C2763" s="1219"/>
      <c r="D2763" s="1178"/>
      <c r="E2763" s="1207"/>
      <c r="F2763" s="1232"/>
    </row>
    <row r="2764" spans="1:6">
      <c r="A2764" s="1219"/>
      <c r="B2764" s="1178"/>
      <c r="C2764" s="1219"/>
      <c r="D2764" s="1178"/>
      <c r="E2764" s="1207"/>
      <c r="F2764" s="1232"/>
    </row>
    <row r="2765" spans="1:6">
      <c r="A2765" s="1219"/>
      <c r="B2765" s="1178"/>
      <c r="C2765" s="1219"/>
      <c r="D2765" s="1178"/>
      <c r="E2765" s="1207"/>
      <c r="F2765" s="1232"/>
    </row>
    <row r="2766" spans="1:6">
      <c r="A2766" s="1219"/>
      <c r="B2766" s="1178"/>
      <c r="C2766" s="1219"/>
      <c r="D2766" s="1178"/>
      <c r="E2766" s="1207"/>
      <c r="F2766" s="1232"/>
    </row>
    <row r="2767" spans="1:6">
      <c r="A2767" s="1219"/>
      <c r="B2767" s="1178"/>
      <c r="C2767" s="1219"/>
      <c r="D2767" s="1178"/>
      <c r="E2767" s="1207"/>
      <c r="F2767" s="1232"/>
    </row>
    <row r="2768" spans="1:6">
      <c r="A2768" s="1219"/>
      <c r="B2768" s="1178"/>
      <c r="C2768" s="1219"/>
      <c r="D2768" s="1178"/>
      <c r="E2768" s="1207"/>
      <c r="F2768" s="1232"/>
    </row>
    <row r="2769" spans="1:6">
      <c r="A2769" s="1219"/>
      <c r="B2769" s="1178"/>
      <c r="C2769" s="1219"/>
      <c r="D2769" s="1178"/>
      <c r="E2769" s="1207"/>
      <c r="F2769" s="1232"/>
    </row>
    <row r="2770" spans="1:6">
      <c r="A2770" s="1219"/>
      <c r="B2770" s="1178"/>
      <c r="C2770" s="1219"/>
      <c r="D2770" s="1178"/>
      <c r="E2770" s="1207"/>
      <c r="F2770" s="1232"/>
    </row>
    <row r="2771" spans="1:6">
      <c r="A2771" s="1219"/>
      <c r="B2771" s="1178"/>
      <c r="C2771" s="1219"/>
      <c r="D2771" s="1178"/>
      <c r="E2771" s="1207"/>
      <c r="F2771" s="1232"/>
    </row>
    <row r="2772" spans="1:6">
      <c r="A2772" s="1219"/>
      <c r="B2772" s="1178"/>
      <c r="C2772" s="1219"/>
      <c r="D2772" s="1178"/>
      <c r="E2772" s="1207"/>
      <c r="F2772" s="1232"/>
    </row>
    <row r="2773" spans="1:6">
      <c r="A2773" s="1219"/>
      <c r="B2773" s="1178"/>
      <c r="C2773" s="1219"/>
      <c r="D2773" s="1178"/>
      <c r="E2773" s="1207"/>
      <c r="F2773" s="1232"/>
    </row>
    <row r="2774" spans="1:6">
      <c r="A2774" s="1219"/>
      <c r="B2774" s="1178"/>
      <c r="C2774" s="1219"/>
      <c r="D2774" s="1178"/>
      <c r="E2774" s="1207"/>
      <c r="F2774" s="1232"/>
    </row>
    <row r="2775" spans="1:6">
      <c r="A2775" s="1219"/>
      <c r="B2775" s="1178"/>
      <c r="C2775" s="1219"/>
      <c r="D2775" s="1178"/>
      <c r="E2775" s="1207"/>
      <c r="F2775" s="1232"/>
    </row>
    <row r="2776" spans="1:6">
      <c r="A2776" s="1219"/>
      <c r="B2776" s="1178"/>
      <c r="C2776" s="1219"/>
      <c r="D2776" s="1178"/>
      <c r="E2776" s="1207"/>
      <c r="F2776" s="1232"/>
    </row>
    <row r="2777" spans="1:6">
      <c r="A2777" s="1219"/>
      <c r="B2777" s="1178"/>
      <c r="C2777" s="1219"/>
      <c r="D2777" s="1178"/>
      <c r="E2777" s="1207"/>
      <c r="F2777" s="1232"/>
    </row>
    <row r="2778" spans="1:6">
      <c r="A2778" s="1219"/>
      <c r="B2778" s="1178"/>
      <c r="C2778" s="1219"/>
      <c r="D2778" s="1178"/>
      <c r="E2778" s="1207"/>
      <c r="F2778" s="1232"/>
    </row>
    <row r="2779" spans="1:6">
      <c r="A2779" s="1219"/>
      <c r="B2779" s="1178"/>
      <c r="C2779" s="1219"/>
      <c r="D2779" s="1178"/>
      <c r="E2779" s="1207"/>
      <c r="F2779" s="1232"/>
    </row>
    <row r="2780" spans="1:6">
      <c r="A2780" s="1219"/>
      <c r="B2780" s="1178"/>
      <c r="C2780" s="1219"/>
      <c r="D2780" s="1178"/>
      <c r="E2780" s="1207"/>
      <c r="F2780" s="1232"/>
    </row>
    <row r="2781" spans="1:6">
      <c r="A2781" s="1219"/>
      <c r="B2781" s="1178"/>
      <c r="C2781" s="1219"/>
      <c r="D2781" s="1178"/>
      <c r="E2781" s="1207"/>
      <c r="F2781" s="1232"/>
    </row>
    <row r="2782" spans="1:6">
      <c r="A2782" s="1219"/>
      <c r="B2782" s="1178"/>
      <c r="C2782" s="1219"/>
      <c r="D2782" s="1178"/>
      <c r="E2782" s="1207"/>
      <c r="F2782" s="1232"/>
    </row>
    <row r="2783" spans="1:6">
      <c r="A2783" s="1219"/>
      <c r="B2783" s="1178"/>
      <c r="C2783" s="1219"/>
      <c r="D2783" s="1178"/>
      <c r="E2783" s="1207"/>
      <c r="F2783" s="1232"/>
    </row>
    <row r="2784" spans="1:6">
      <c r="A2784" s="1219"/>
      <c r="B2784" s="1178"/>
      <c r="C2784" s="1219"/>
      <c r="D2784" s="1178"/>
      <c r="E2784" s="1207"/>
      <c r="F2784" s="1232"/>
    </row>
    <row r="2785" spans="1:6">
      <c r="A2785" s="1219"/>
      <c r="B2785" s="1178"/>
      <c r="C2785" s="1219"/>
      <c r="D2785" s="1178"/>
      <c r="E2785" s="1207"/>
      <c r="F2785" s="1232"/>
    </row>
    <row r="2786" spans="1:6">
      <c r="A2786" s="1219"/>
      <c r="B2786" s="1178"/>
      <c r="C2786" s="1219"/>
      <c r="D2786" s="1178"/>
      <c r="E2786" s="1207"/>
      <c r="F2786" s="1232"/>
    </row>
    <row r="2787" spans="1:6">
      <c r="A2787" s="1219"/>
      <c r="B2787" s="1178"/>
      <c r="C2787" s="1219"/>
      <c r="D2787" s="1178"/>
      <c r="E2787" s="1207"/>
      <c r="F2787" s="1232"/>
    </row>
    <row r="2788" spans="1:6">
      <c r="A2788" s="1219"/>
      <c r="B2788" s="1178"/>
      <c r="C2788" s="1219"/>
      <c r="D2788" s="1178"/>
      <c r="E2788" s="1207"/>
      <c r="F2788" s="1232"/>
    </row>
    <row r="2789" spans="1:6">
      <c r="A2789" s="1219"/>
      <c r="B2789" s="1178"/>
      <c r="C2789" s="1219"/>
      <c r="D2789" s="1178"/>
      <c r="E2789" s="1207"/>
      <c r="F2789" s="1232"/>
    </row>
    <row r="2790" spans="1:6">
      <c r="A2790" s="1219"/>
      <c r="B2790" s="1178"/>
      <c r="C2790" s="1219"/>
      <c r="D2790" s="1178"/>
      <c r="E2790" s="1207"/>
      <c r="F2790" s="1232"/>
    </row>
    <row r="2791" spans="1:6">
      <c r="A2791" s="1219"/>
      <c r="B2791" s="1178"/>
      <c r="C2791" s="1219"/>
      <c r="D2791" s="1178"/>
      <c r="E2791" s="1207"/>
      <c r="F2791" s="1232"/>
    </row>
    <row r="2792" spans="1:6">
      <c r="A2792" s="1219"/>
      <c r="B2792" s="1178"/>
      <c r="C2792" s="1219"/>
      <c r="D2792" s="1178"/>
      <c r="E2792" s="1207"/>
      <c r="F2792" s="1232"/>
    </row>
    <row r="2793" spans="1:6">
      <c r="A2793" s="1219"/>
      <c r="B2793" s="1178"/>
      <c r="C2793" s="1219"/>
      <c r="D2793" s="1178"/>
      <c r="E2793" s="1207"/>
      <c r="F2793" s="1232"/>
    </row>
    <row r="2794" spans="1:6">
      <c r="A2794" s="1219"/>
      <c r="B2794" s="1178"/>
      <c r="C2794" s="1219"/>
      <c r="D2794" s="1178"/>
      <c r="E2794" s="1207"/>
      <c r="F2794" s="1232"/>
    </row>
    <row r="2795" spans="1:6">
      <c r="A2795" s="1219"/>
      <c r="B2795" s="1178"/>
      <c r="C2795" s="1219"/>
      <c r="D2795" s="1178"/>
      <c r="E2795" s="1207"/>
      <c r="F2795" s="1232"/>
    </row>
    <row r="2796" spans="1:6">
      <c r="A2796" s="1219"/>
      <c r="B2796" s="1178"/>
      <c r="C2796" s="1219"/>
      <c r="D2796" s="1178"/>
      <c r="E2796" s="1207"/>
      <c r="F2796" s="1232"/>
    </row>
    <row r="2797" spans="1:6">
      <c r="A2797" s="1219"/>
      <c r="B2797" s="1178"/>
      <c r="C2797" s="1219"/>
      <c r="D2797" s="1178"/>
      <c r="E2797" s="1207"/>
      <c r="F2797" s="1232"/>
    </row>
    <row r="2798" spans="1:6">
      <c r="A2798" s="1219"/>
      <c r="B2798" s="1178"/>
      <c r="C2798" s="1219"/>
      <c r="D2798" s="1178"/>
      <c r="E2798" s="1207"/>
      <c r="F2798" s="1232"/>
    </row>
    <row r="2799" spans="1:6">
      <c r="A2799" s="1219"/>
      <c r="B2799" s="1178"/>
      <c r="C2799" s="1219"/>
      <c r="D2799" s="1178"/>
      <c r="E2799" s="1207"/>
      <c r="F2799" s="1232"/>
    </row>
    <row r="2800" spans="1:6">
      <c r="A2800" s="1219"/>
      <c r="B2800" s="1178"/>
      <c r="C2800" s="1219"/>
      <c r="D2800" s="1178"/>
      <c r="E2800" s="1207"/>
      <c r="F2800" s="1232"/>
    </row>
    <row r="2801" spans="1:6">
      <c r="A2801" s="1219"/>
      <c r="B2801" s="1178"/>
      <c r="C2801" s="1219"/>
      <c r="D2801" s="1178"/>
      <c r="E2801" s="1207"/>
      <c r="F2801" s="1232"/>
    </row>
    <row r="2802" spans="1:6">
      <c r="A2802" s="1219"/>
      <c r="B2802" s="1178"/>
      <c r="C2802" s="1219"/>
      <c r="D2802" s="1178"/>
      <c r="E2802" s="1207"/>
      <c r="F2802" s="1232"/>
    </row>
    <row r="2803" spans="1:6">
      <c r="A2803" s="1219"/>
      <c r="B2803" s="1178"/>
      <c r="C2803" s="1219"/>
      <c r="D2803" s="1178"/>
      <c r="E2803" s="1207"/>
      <c r="F2803" s="1232"/>
    </row>
    <row r="2804" spans="1:6">
      <c r="A2804" s="1219"/>
      <c r="B2804" s="1178"/>
      <c r="C2804" s="1219"/>
      <c r="D2804" s="1178"/>
      <c r="E2804" s="1207"/>
      <c r="F2804" s="1232"/>
    </row>
    <row r="2805" spans="1:6">
      <c r="A2805" s="1219"/>
      <c r="B2805" s="1178"/>
      <c r="C2805" s="1219"/>
      <c r="D2805" s="1178"/>
      <c r="E2805" s="1207"/>
      <c r="F2805" s="1232"/>
    </row>
    <row r="2806" spans="1:6">
      <c r="A2806" s="1219"/>
      <c r="B2806" s="1178"/>
      <c r="C2806" s="1219"/>
      <c r="D2806" s="1178"/>
      <c r="E2806" s="1207"/>
      <c r="F2806" s="1232"/>
    </row>
    <row r="2807" spans="1:6">
      <c r="A2807" s="1219"/>
      <c r="B2807" s="1178"/>
      <c r="C2807" s="1219"/>
      <c r="D2807" s="1178"/>
      <c r="E2807" s="1207"/>
      <c r="F2807" s="1232"/>
    </row>
    <row r="2808" spans="1:6">
      <c r="A2808" s="1219"/>
      <c r="B2808" s="1178"/>
      <c r="C2808" s="1219"/>
      <c r="D2808" s="1178"/>
      <c r="E2808" s="1207"/>
      <c r="F2808" s="1232"/>
    </row>
    <row r="2809" spans="1:6">
      <c r="A2809" s="1219"/>
      <c r="B2809" s="1178"/>
      <c r="C2809" s="1219"/>
      <c r="D2809" s="1178"/>
      <c r="E2809" s="1207"/>
      <c r="F2809" s="1232"/>
    </row>
    <row r="2810" spans="1:6">
      <c r="A2810" s="1219"/>
      <c r="B2810" s="1178"/>
      <c r="C2810" s="1219"/>
      <c r="D2810" s="1178"/>
      <c r="E2810" s="1207"/>
      <c r="F2810" s="1232"/>
    </row>
    <row r="2811" spans="1:6">
      <c r="A2811" s="1219"/>
      <c r="B2811" s="1178"/>
      <c r="C2811" s="1219"/>
      <c r="D2811" s="1178"/>
      <c r="E2811" s="1207"/>
      <c r="F2811" s="1232"/>
    </row>
    <row r="2812" spans="1:6">
      <c r="A2812" s="1219"/>
      <c r="B2812" s="1178"/>
      <c r="C2812" s="1219"/>
      <c r="D2812" s="1178"/>
      <c r="E2812" s="1207"/>
      <c r="F2812" s="1232"/>
    </row>
    <row r="2813" spans="1:6">
      <c r="A2813" s="1219"/>
      <c r="B2813" s="1178"/>
      <c r="C2813" s="1219"/>
      <c r="D2813" s="1178"/>
      <c r="E2813" s="1207"/>
      <c r="F2813" s="1232"/>
    </row>
    <row r="2814" spans="1:6">
      <c r="A2814" s="1219"/>
      <c r="B2814" s="1178"/>
      <c r="C2814" s="1219"/>
      <c r="D2814" s="1178"/>
      <c r="E2814" s="1207"/>
      <c r="F2814" s="1232"/>
    </row>
    <row r="2815" spans="1:6">
      <c r="A2815" s="1219"/>
      <c r="B2815" s="1178"/>
      <c r="C2815" s="1219"/>
      <c r="D2815" s="1178"/>
      <c r="E2815" s="1207"/>
      <c r="F2815" s="1232"/>
    </row>
    <row r="2816" spans="1:6">
      <c r="A2816" s="1219"/>
      <c r="B2816" s="1178"/>
      <c r="C2816" s="1219"/>
      <c r="D2816" s="1178"/>
      <c r="E2816" s="1207"/>
      <c r="F2816" s="1232"/>
    </row>
    <row r="2817" spans="1:6">
      <c r="A2817" s="1219"/>
      <c r="B2817" s="1178"/>
      <c r="C2817" s="1219"/>
      <c r="D2817" s="1178"/>
      <c r="E2817" s="1207"/>
      <c r="F2817" s="1232"/>
    </row>
    <row r="2818" spans="1:6">
      <c r="A2818" s="1219"/>
      <c r="B2818" s="1178"/>
      <c r="C2818" s="1219"/>
      <c r="D2818" s="1178"/>
      <c r="E2818" s="1207"/>
      <c r="F2818" s="1232"/>
    </row>
    <row r="2819" spans="1:6">
      <c r="A2819" s="1219"/>
      <c r="B2819" s="1178"/>
      <c r="C2819" s="1219"/>
      <c r="D2819" s="1178"/>
      <c r="E2819" s="1207"/>
      <c r="F2819" s="1232"/>
    </row>
    <row r="2820" spans="1:6">
      <c r="A2820" s="1219"/>
      <c r="B2820" s="1178"/>
      <c r="C2820" s="1219"/>
      <c r="D2820" s="1178"/>
      <c r="E2820" s="1207"/>
      <c r="F2820" s="1232"/>
    </row>
    <row r="2821" spans="1:6">
      <c r="A2821" s="1219"/>
      <c r="B2821" s="1178"/>
      <c r="C2821" s="1219"/>
      <c r="D2821" s="1178"/>
      <c r="E2821" s="1207"/>
      <c r="F2821" s="1232"/>
    </row>
    <row r="2822" spans="1:6">
      <c r="A2822" s="1219"/>
      <c r="B2822" s="1178"/>
      <c r="C2822" s="1219"/>
      <c r="D2822" s="1178"/>
      <c r="E2822" s="1207"/>
      <c r="F2822" s="1232"/>
    </row>
    <row r="2823" spans="1:6">
      <c r="A2823" s="1219"/>
      <c r="B2823" s="1178"/>
      <c r="C2823" s="1219"/>
      <c r="D2823" s="1178"/>
      <c r="E2823" s="1207"/>
      <c r="F2823" s="1232"/>
    </row>
    <row r="2824" spans="1:6">
      <c r="A2824" s="1219"/>
      <c r="B2824" s="1178"/>
      <c r="C2824" s="1219"/>
      <c r="D2824" s="1178"/>
      <c r="E2824" s="1207"/>
      <c r="F2824" s="1232"/>
    </row>
    <row r="2825" spans="1:6">
      <c r="A2825" s="1219"/>
      <c r="B2825" s="1178"/>
      <c r="C2825" s="1219"/>
      <c r="D2825" s="1178"/>
      <c r="E2825" s="1207"/>
      <c r="F2825" s="1232"/>
    </row>
    <row r="2826" spans="1:6">
      <c r="A2826" s="1219"/>
      <c r="B2826" s="1178"/>
      <c r="C2826" s="1219"/>
      <c r="D2826" s="1178"/>
      <c r="E2826" s="1207"/>
      <c r="F2826" s="1232"/>
    </row>
    <row r="2827" spans="1:6">
      <c r="A2827" s="1219"/>
      <c r="B2827" s="1178"/>
      <c r="C2827" s="1219"/>
      <c r="D2827" s="1178"/>
      <c r="E2827" s="1207"/>
      <c r="F2827" s="1232"/>
    </row>
    <row r="2828" spans="1:6">
      <c r="A2828" s="1219"/>
      <c r="B2828" s="1178"/>
      <c r="C2828" s="1219"/>
      <c r="D2828" s="1178"/>
      <c r="E2828" s="1207"/>
      <c r="F2828" s="1232"/>
    </row>
    <row r="2829" spans="1:6">
      <c r="A2829" s="1219"/>
      <c r="B2829" s="1178"/>
      <c r="C2829" s="1219"/>
      <c r="D2829" s="1178"/>
      <c r="E2829" s="1207"/>
      <c r="F2829" s="1232"/>
    </row>
    <row r="2830" spans="1:6">
      <c r="A2830" s="1219"/>
      <c r="B2830" s="1178"/>
      <c r="C2830" s="1219"/>
      <c r="D2830" s="1178"/>
      <c r="E2830" s="1207"/>
      <c r="F2830" s="1232"/>
    </row>
    <row r="2831" spans="1:6">
      <c r="A2831" s="1219"/>
      <c r="B2831" s="1178"/>
      <c r="C2831" s="1219"/>
      <c r="D2831" s="1178"/>
      <c r="E2831" s="1207"/>
      <c r="F2831" s="1232"/>
    </row>
    <row r="2832" spans="1:6">
      <c r="A2832" s="1219"/>
      <c r="B2832" s="1178"/>
      <c r="C2832" s="1219"/>
      <c r="D2832" s="1178"/>
      <c r="E2832" s="1207"/>
      <c r="F2832" s="1232"/>
    </row>
    <row r="2833" spans="1:6">
      <c r="A2833" s="1219"/>
      <c r="B2833" s="1178"/>
      <c r="C2833" s="1219"/>
      <c r="D2833" s="1178"/>
      <c r="E2833" s="1207"/>
      <c r="F2833" s="1232"/>
    </row>
    <row r="2834" spans="1:6">
      <c r="A2834" s="1219"/>
      <c r="B2834" s="1178"/>
      <c r="C2834" s="1219"/>
      <c r="D2834" s="1178"/>
      <c r="E2834" s="1207"/>
      <c r="F2834" s="1232"/>
    </row>
    <row r="2835" spans="1:6">
      <c r="A2835" s="1219"/>
      <c r="B2835" s="1178"/>
      <c r="C2835" s="1219"/>
      <c r="D2835" s="1178"/>
      <c r="E2835" s="1207"/>
      <c r="F2835" s="1232"/>
    </row>
    <row r="2836" spans="1:6">
      <c r="A2836" s="1219"/>
      <c r="B2836" s="1178"/>
      <c r="C2836" s="1219"/>
      <c r="D2836" s="1178"/>
      <c r="E2836" s="1207"/>
      <c r="F2836" s="1232"/>
    </row>
    <row r="2837" spans="1:6">
      <c r="A2837" s="1219"/>
      <c r="B2837" s="1178"/>
      <c r="C2837" s="1219"/>
      <c r="D2837" s="1178"/>
      <c r="E2837" s="1207"/>
      <c r="F2837" s="1232"/>
    </row>
    <row r="2838" spans="1:6">
      <c r="A2838" s="1219"/>
      <c r="B2838" s="1178"/>
      <c r="C2838" s="1219"/>
      <c r="D2838" s="1178"/>
      <c r="E2838" s="1207"/>
      <c r="F2838" s="1232"/>
    </row>
    <row r="2839" spans="1:6">
      <c r="A2839" s="1219"/>
      <c r="B2839" s="1178"/>
      <c r="C2839" s="1219"/>
      <c r="D2839" s="1178"/>
      <c r="E2839" s="1207"/>
      <c r="F2839" s="1232"/>
    </row>
    <row r="2840" spans="1:6">
      <c r="A2840" s="1219"/>
      <c r="B2840" s="1178"/>
      <c r="C2840" s="1219"/>
      <c r="D2840" s="1178"/>
      <c r="E2840" s="1207"/>
      <c r="F2840" s="1232"/>
    </row>
    <row r="2841" spans="1:6">
      <c r="A2841" s="1219"/>
      <c r="B2841" s="1178"/>
      <c r="C2841" s="1219"/>
      <c r="D2841" s="1178"/>
      <c r="E2841" s="1207"/>
      <c r="F2841" s="1232"/>
    </row>
    <row r="2842" spans="1:6">
      <c r="A2842" s="1219"/>
      <c r="B2842" s="1178"/>
      <c r="C2842" s="1219"/>
      <c r="D2842" s="1178"/>
      <c r="E2842" s="1207"/>
      <c r="F2842" s="1232"/>
    </row>
    <row r="2843" spans="1:6">
      <c r="A2843" s="1219"/>
      <c r="B2843" s="1178"/>
      <c r="C2843" s="1219"/>
      <c r="D2843" s="1178"/>
      <c r="E2843" s="1207"/>
      <c r="F2843" s="1232"/>
    </row>
    <row r="2844" spans="1:6">
      <c r="A2844" s="1219"/>
      <c r="B2844" s="1178"/>
      <c r="C2844" s="1219"/>
      <c r="D2844" s="1178"/>
      <c r="E2844" s="1207"/>
      <c r="F2844" s="1232"/>
    </row>
    <row r="2845" spans="1:6">
      <c r="A2845" s="1219"/>
      <c r="B2845" s="1178"/>
      <c r="C2845" s="1219"/>
      <c r="D2845" s="1178"/>
      <c r="E2845" s="1207"/>
      <c r="F2845" s="1232"/>
    </row>
    <row r="2846" spans="1:6">
      <c r="A2846" s="1219"/>
      <c r="B2846" s="1178"/>
      <c r="C2846" s="1219"/>
      <c r="D2846" s="1178"/>
      <c r="E2846" s="1207"/>
      <c r="F2846" s="1232"/>
    </row>
    <row r="2847" spans="1:6">
      <c r="A2847" s="1219"/>
      <c r="B2847" s="1178"/>
      <c r="C2847" s="1219"/>
      <c r="D2847" s="1178"/>
      <c r="E2847" s="1207"/>
      <c r="F2847" s="1232"/>
    </row>
    <row r="2848" spans="1:6">
      <c r="A2848" s="1219"/>
      <c r="B2848" s="1178"/>
      <c r="C2848" s="1219"/>
      <c r="D2848" s="1178"/>
      <c r="E2848" s="1207"/>
      <c r="F2848" s="1232"/>
    </row>
    <row r="2849" spans="1:6">
      <c r="A2849" s="1219"/>
      <c r="B2849" s="1178"/>
      <c r="C2849" s="1219"/>
      <c r="D2849" s="1178"/>
      <c r="E2849" s="1207"/>
      <c r="F2849" s="1232"/>
    </row>
    <row r="2850" spans="1:6">
      <c r="A2850" s="1219"/>
      <c r="B2850" s="1178"/>
      <c r="C2850" s="1219"/>
      <c r="D2850" s="1178"/>
      <c r="E2850" s="1207"/>
      <c r="F2850" s="1232"/>
    </row>
    <row r="2851" spans="1:6">
      <c r="A2851" s="1219"/>
      <c r="B2851" s="1178"/>
      <c r="C2851" s="1219"/>
      <c r="D2851" s="1178"/>
      <c r="E2851" s="1207"/>
      <c r="F2851" s="1232"/>
    </row>
    <row r="2852" spans="1:6">
      <c r="A2852" s="1219"/>
      <c r="B2852" s="1178"/>
      <c r="C2852" s="1219"/>
      <c r="D2852" s="1178"/>
      <c r="E2852" s="1207"/>
      <c r="F2852" s="1232"/>
    </row>
    <row r="2853" spans="1:6">
      <c r="A2853" s="1219"/>
      <c r="B2853" s="1178"/>
      <c r="C2853" s="1219"/>
      <c r="D2853" s="1178"/>
      <c r="E2853" s="1207"/>
      <c r="F2853" s="1232"/>
    </row>
    <row r="2854" spans="1:6">
      <c r="A2854" s="1219"/>
      <c r="B2854" s="1178"/>
      <c r="C2854" s="1219"/>
      <c r="D2854" s="1178"/>
      <c r="E2854" s="1207"/>
      <c r="F2854" s="1232"/>
    </row>
    <row r="2855" spans="1:6">
      <c r="A2855" s="1219"/>
      <c r="B2855" s="1178"/>
      <c r="C2855" s="1219"/>
      <c r="D2855" s="1178"/>
      <c r="E2855" s="1207"/>
      <c r="F2855" s="1232"/>
    </row>
    <row r="2856" spans="1:6">
      <c r="A2856" s="1219"/>
      <c r="B2856" s="1178"/>
      <c r="C2856" s="1219"/>
      <c r="D2856" s="1178"/>
      <c r="E2856" s="1207"/>
      <c r="F2856" s="1232"/>
    </row>
    <row r="2857" spans="1:6">
      <c r="A2857" s="1219"/>
      <c r="B2857" s="1178"/>
      <c r="C2857" s="1219"/>
      <c r="D2857" s="1178"/>
      <c r="E2857" s="1207"/>
      <c r="F2857" s="1232"/>
    </row>
    <row r="2858" spans="1:6">
      <c r="A2858" s="1219"/>
      <c r="B2858" s="1178"/>
      <c r="C2858" s="1219"/>
      <c r="D2858" s="1178"/>
      <c r="E2858" s="1207"/>
      <c r="F2858" s="1232"/>
    </row>
    <row r="2859" spans="1:6">
      <c r="A2859" s="1219"/>
      <c r="B2859" s="1178"/>
      <c r="C2859" s="1219"/>
      <c r="D2859" s="1178"/>
      <c r="E2859" s="1207"/>
      <c r="F2859" s="1232"/>
    </row>
    <row r="2860" spans="1:6">
      <c r="A2860" s="1219"/>
      <c r="B2860" s="1178"/>
      <c r="C2860" s="1219"/>
      <c r="D2860" s="1178"/>
      <c r="E2860" s="1207"/>
      <c r="F2860" s="1232"/>
    </row>
    <row r="2861" spans="1:6">
      <c r="A2861" s="1219"/>
      <c r="B2861" s="1178"/>
      <c r="C2861" s="1219"/>
      <c r="D2861" s="1178"/>
      <c r="E2861" s="1207"/>
      <c r="F2861" s="1232"/>
    </row>
    <row r="2862" spans="1:6">
      <c r="A2862" s="1219"/>
      <c r="B2862" s="1178"/>
      <c r="C2862" s="1219"/>
      <c r="D2862" s="1178"/>
      <c r="E2862" s="1207"/>
      <c r="F2862" s="1232"/>
    </row>
    <row r="2863" spans="1:6">
      <c r="A2863" s="1219"/>
      <c r="B2863" s="1178"/>
      <c r="C2863" s="1219"/>
      <c r="D2863" s="1178"/>
      <c r="E2863" s="1207"/>
      <c r="F2863" s="1232"/>
    </row>
    <row r="2864" spans="1:6">
      <c r="A2864" s="1219"/>
      <c r="B2864" s="1178"/>
      <c r="C2864" s="1219"/>
      <c r="D2864" s="1178"/>
      <c r="E2864" s="1207"/>
      <c r="F2864" s="1232"/>
    </row>
    <row r="2865" spans="1:6">
      <c r="A2865" s="1219"/>
      <c r="B2865" s="1178"/>
      <c r="C2865" s="1219"/>
      <c r="D2865" s="1178"/>
      <c r="E2865" s="1207"/>
      <c r="F2865" s="1232"/>
    </row>
    <row r="2866" spans="1:6">
      <c r="A2866" s="1219"/>
      <c r="B2866" s="1178"/>
      <c r="C2866" s="1219"/>
      <c r="D2866" s="1178"/>
      <c r="E2866" s="1207"/>
      <c r="F2866" s="1232"/>
    </row>
    <row r="2867" spans="1:6">
      <c r="A2867" s="1219"/>
      <c r="B2867" s="1178"/>
      <c r="C2867" s="1219"/>
      <c r="D2867" s="1178"/>
      <c r="E2867" s="1207"/>
      <c r="F2867" s="1232"/>
    </row>
    <row r="2868" spans="1:6">
      <c r="A2868" s="1219"/>
      <c r="B2868" s="1178"/>
      <c r="C2868" s="1219"/>
      <c r="D2868" s="1178"/>
      <c r="E2868" s="1207"/>
      <c r="F2868" s="1232"/>
    </row>
    <row r="2869" spans="1:6">
      <c r="A2869" s="1219"/>
      <c r="B2869" s="1178"/>
      <c r="C2869" s="1219"/>
      <c r="D2869" s="1178"/>
      <c r="E2869" s="1207"/>
      <c r="F2869" s="1232"/>
    </row>
    <row r="2870" spans="1:6">
      <c r="A2870" s="1219"/>
      <c r="B2870" s="1178"/>
      <c r="C2870" s="1219"/>
      <c r="D2870" s="1178"/>
      <c r="E2870" s="1207"/>
      <c r="F2870" s="1232"/>
    </row>
    <row r="2871" spans="1:6">
      <c r="A2871" s="1219"/>
      <c r="B2871" s="1178"/>
      <c r="C2871" s="1219"/>
      <c r="D2871" s="1178"/>
      <c r="E2871" s="1207"/>
      <c r="F2871" s="1232"/>
    </row>
    <row r="2872" spans="1:6">
      <c r="A2872" s="1219"/>
      <c r="B2872" s="1178"/>
      <c r="C2872" s="1219"/>
      <c r="D2872" s="1178"/>
      <c r="E2872" s="1207"/>
      <c r="F2872" s="1232"/>
    </row>
    <row r="2873" spans="1:6">
      <c r="A2873" s="1219"/>
      <c r="B2873" s="1178"/>
      <c r="C2873" s="1219"/>
      <c r="D2873" s="1178"/>
      <c r="E2873" s="1207"/>
      <c r="F2873" s="1232"/>
    </row>
    <row r="2874" spans="1:6">
      <c r="A2874" s="1219"/>
      <c r="B2874" s="1178"/>
      <c r="C2874" s="1219"/>
      <c r="D2874" s="1178"/>
      <c r="E2874" s="1207"/>
      <c r="F2874" s="1232"/>
    </row>
    <row r="2875" spans="1:6">
      <c r="A2875" s="1219"/>
      <c r="B2875" s="1178"/>
      <c r="C2875" s="1219"/>
      <c r="D2875" s="1178"/>
      <c r="E2875" s="1207"/>
      <c r="F2875" s="1232"/>
    </row>
    <row r="2876" spans="1:6">
      <c r="A2876" s="1219"/>
      <c r="B2876" s="1178"/>
      <c r="C2876" s="1219"/>
      <c r="D2876" s="1178"/>
      <c r="E2876" s="1207"/>
      <c r="F2876" s="1232"/>
    </row>
    <row r="2877" spans="1:6">
      <c r="A2877" s="1219"/>
      <c r="B2877" s="1178"/>
      <c r="C2877" s="1219"/>
      <c r="D2877" s="1178"/>
      <c r="E2877" s="1207"/>
      <c r="F2877" s="1232"/>
    </row>
    <row r="2878" spans="1:6">
      <c r="A2878" s="1219"/>
      <c r="B2878" s="1178"/>
      <c r="C2878" s="1219"/>
      <c r="D2878" s="1178"/>
      <c r="E2878" s="1207"/>
      <c r="F2878" s="1232"/>
    </row>
    <row r="2879" spans="1:6">
      <c r="A2879" s="1219"/>
      <c r="B2879" s="1178"/>
      <c r="C2879" s="1219"/>
      <c r="D2879" s="1178"/>
      <c r="E2879" s="1207"/>
      <c r="F2879" s="1232"/>
    </row>
    <row r="2880" spans="1:6">
      <c r="A2880" s="1219"/>
      <c r="B2880" s="1178"/>
      <c r="C2880" s="1219"/>
      <c r="D2880" s="1178"/>
      <c r="E2880" s="1207"/>
      <c r="F2880" s="1232"/>
    </row>
    <row r="2881" spans="1:6">
      <c r="A2881" s="1219"/>
      <c r="B2881" s="1178"/>
      <c r="C2881" s="1219"/>
      <c r="D2881" s="1178"/>
      <c r="E2881" s="1207"/>
      <c r="F2881" s="1232"/>
    </row>
    <row r="2882" spans="1:6">
      <c r="A2882" s="1219"/>
      <c r="B2882" s="1178"/>
      <c r="C2882" s="1219"/>
      <c r="D2882" s="1178"/>
      <c r="E2882" s="1207"/>
      <c r="F2882" s="1232"/>
    </row>
    <row r="2883" spans="1:6">
      <c r="A2883" s="1219"/>
      <c r="B2883" s="1178"/>
      <c r="C2883" s="1219"/>
      <c r="D2883" s="1178"/>
      <c r="E2883" s="1207"/>
      <c r="F2883" s="1232"/>
    </row>
    <row r="2884" spans="1:6">
      <c r="A2884" s="1219"/>
      <c r="B2884" s="1178"/>
      <c r="C2884" s="1219"/>
      <c r="D2884" s="1178"/>
      <c r="E2884" s="1207"/>
      <c r="F2884" s="1232"/>
    </row>
    <row r="2885" spans="1:6">
      <c r="A2885" s="1219"/>
      <c r="B2885" s="1178"/>
      <c r="C2885" s="1219"/>
      <c r="D2885" s="1178"/>
      <c r="E2885" s="1207"/>
      <c r="F2885" s="1232"/>
    </row>
    <row r="2886" spans="1:6">
      <c r="A2886" s="1219"/>
      <c r="B2886" s="1178"/>
      <c r="C2886" s="1219"/>
      <c r="D2886" s="1178"/>
      <c r="E2886" s="1207"/>
      <c r="F2886" s="1232"/>
    </row>
    <row r="2887" spans="1:6">
      <c r="A2887" s="1219"/>
      <c r="B2887" s="1178"/>
      <c r="C2887" s="1219"/>
      <c r="D2887" s="1178"/>
      <c r="E2887" s="1207"/>
      <c r="F2887" s="1232"/>
    </row>
    <row r="2888" spans="1:6">
      <c r="A2888" s="1219"/>
      <c r="B2888" s="1178"/>
      <c r="C2888" s="1219"/>
      <c r="D2888" s="1178"/>
      <c r="E2888" s="1207"/>
      <c r="F2888" s="1232"/>
    </row>
    <row r="2889" spans="1:6">
      <c r="A2889" s="1219"/>
      <c r="B2889" s="1178"/>
      <c r="C2889" s="1219"/>
      <c r="D2889" s="1178"/>
      <c r="E2889" s="1207"/>
      <c r="F2889" s="1232"/>
    </row>
    <row r="2890" spans="1:6">
      <c r="A2890" s="1219"/>
      <c r="B2890" s="1178"/>
      <c r="C2890" s="1219"/>
      <c r="D2890" s="1178"/>
      <c r="E2890" s="1207"/>
      <c r="F2890" s="1232"/>
    </row>
    <row r="2891" spans="1:6">
      <c r="A2891" s="1219"/>
      <c r="B2891" s="1178"/>
      <c r="C2891" s="1219"/>
      <c r="D2891" s="1178"/>
      <c r="E2891" s="1207"/>
      <c r="F2891" s="1232"/>
    </row>
    <row r="2892" spans="1:6">
      <c r="A2892" s="1219"/>
      <c r="B2892" s="1178"/>
      <c r="C2892" s="1219"/>
      <c r="D2892" s="1178"/>
      <c r="E2892" s="1207"/>
      <c r="F2892" s="1232"/>
    </row>
    <row r="2893" spans="1:6">
      <c r="A2893" s="1219"/>
      <c r="B2893" s="1178"/>
      <c r="C2893" s="1219"/>
      <c r="D2893" s="1178"/>
      <c r="E2893" s="1207"/>
      <c r="F2893" s="1232"/>
    </row>
    <row r="2894" spans="1:6">
      <c r="A2894" s="1219"/>
      <c r="B2894" s="1178"/>
      <c r="C2894" s="1219"/>
      <c r="D2894" s="1178"/>
      <c r="E2894" s="1207"/>
      <c r="F2894" s="1232"/>
    </row>
    <row r="2895" spans="1:6">
      <c r="A2895" s="1219"/>
      <c r="B2895" s="1178"/>
      <c r="C2895" s="1219"/>
      <c r="D2895" s="1178"/>
      <c r="E2895" s="1207"/>
      <c r="F2895" s="1232"/>
    </row>
    <row r="2896" spans="1:6">
      <c r="A2896" s="1219"/>
      <c r="B2896" s="1178"/>
      <c r="C2896" s="1219"/>
      <c r="D2896" s="1178"/>
      <c r="E2896" s="1207"/>
      <c r="F2896" s="1232"/>
    </row>
    <row r="2897" spans="1:6">
      <c r="A2897" s="1219"/>
      <c r="B2897" s="1178"/>
      <c r="C2897" s="1219"/>
      <c r="D2897" s="1178"/>
      <c r="E2897" s="1207"/>
      <c r="F2897" s="1232"/>
    </row>
    <row r="2898" spans="1:6">
      <c r="A2898" s="1219"/>
      <c r="B2898" s="1178"/>
      <c r="C2898" s="1219"/>
      <c r="D2898" s="1178"/>
      <c r="E2898" s="1207"/>
      <c r="F2898" s="1232"/>
    </row>
    <row r="2899" spans="1:6">
      <c r="A2899" s="1219"/>
      <c r="B2899" s="1178"/>
      <c r="C2899" s="1219"/>
      <c r="D2899" s="1178"/>
      <c r="E2899" s="1207"/>
      <c r="F2899" s="1232"/>
    </row>
    <row r="2900" spans="1:6">
      <c r="A2900" s="1219"/>
      <c r="B2900" s="1178"/>
      <c r="C2900" s="1219"/>
      <c r="D2900" s="1178"/>
      <c r="E2900" s="1207"/>
      <c r="F2900" s="1232"/>
    </row>
    <row r="2901" spans="1:6">
      <c r="A2901" s="1219"/>
      <c r="B2901" s="1178"/>
      <c r="C2901" s="1219"/>
      <c r="D2901" s="1178"/>
      <c r="E2901" s="1207"/>
      <c r="F2901" s="1232"/>
    </row>
    <row r="2902" spans="1:6">
      <c r="A2902" s="1219"/>
      <c r="B2902" s="1178"/>
      <c r="C2902" s="1219"/>
      <c r="D2902" s="1178"/>
      <c r="E2902" s="1207"/>
      <c r="F2902" s="1232"/>
    </row>
    <row r="2903" spans="1:6">
      <c r="A2903" s="1219"/>
      <c r="B2903" s="1178"/>
      <c r="C2903" s="1219"/>
      <c r="D2903" s="1178"/>
      <c r="E2903" s="1207"/>
      <c r="F2903" s="1232"/>
    </row>
    <row r="2904" spans="1:6">
      <c r="A2904" s="1219"/>
      <c r="B2904" s="1178"/>
      <c r="C2904" s="1219"/>
      <c r="D2904" s="1178"/>
      <c r="E2904" s="1207"/>
      <c r="F2904" s="1232"/>
    </row>
    <row r="2905" spans="1:6">
      <c r="A2905" s="1219"/>
      <c r="B2905" s="1178"/>
      <c r="C2905" s="1219"/>
      <c r="D2905" s="1178"/>
      <c r="E2905" s="1207"/>
      <c r="F2905" s="1232"/>
    </row>
    <row r="2906" spans="1:6">
      <c r="A2906" s="1219"/>
      <c r="B2906" s="1178"/>
      <c r="C2906" s="1219"/>
      <c r="D2906" s="1178"/>
      <c r="E2906" s="1207"/>
      <c r="F2906" s="1232"/>
    </row>
    <row r="2907" spans="1:6">
      <c r="A2907" s="1219"/>
      <c r="B2907" s="1178"/>
      <c r="C2907" s="1219"/>
      <c r="D2907" s="1178"/>
      <c r="E2907" s="1207"/>
      <c r="F2907" s="1232"/>
    </row>
    <row r="2908" spans="1:6">
      <c r="A2908" s="1219"/>
      <c r="B2908" s="1178"/>
      <c r="C2908" s="1219"/>
      <c r="D2908" s="1178"/>
      <c r="E2908" s="1207"/>
      <c r="F2908" s="1232"/>
    </row>
    <row r="2909" spans="1:6">
      <c r="A2909" s="1219"/>
      <c r="B2909" s="1178"/>
      <c r="C2909" s="1219"/>
      <c r="D2909" s="1178"/>
      <c r="E2909" s="1207"/>
      <c r="F2909" s="1232"/>
    </row>
    <row r="2910" spans="1:6">
      <c r="A2910" s="1219"/>
      <c r="B2910" s="1178"/>
      <c r="C2910" s="1219"/>
      <c r="D2910" s="1178"/>
      <c r="E2910" s="1207"/>
      <c r="F2910" s="1232"/>
    </row>
    <row r="2911" spans="1:6">
      <c r="A2911" s="1219"/>
      <c r="B2911" s="1178"/>
      <c r="C2911" s="1219"/>
      <c r="D2911" s="1178"/>
      <c r="E2911" s="1207"/>
      <c r="F2911" s="1232"/>
    </row>
    <row r="2912" spans="1:6">
      <c r="A2912" s="1219"/>
      <c r="B2912" s="1178"/>
      <c r="C2912" s="1219"/>
      <c r="D2912" s="1178"/>
      <c r="E2912" s="1207"/>
      <c r="F2912" s="1232"/>
    </row>
    <row r="2913" spans="1:6">
      <c r="A2913" s="1219"/>
      <c r="B2913" s="1178"/>
      <c r="C2913" s="1219"/>
      <c r="D2913" s="1178"/>
      <c r="E2913" s="1207"/>
      <c r="F2913" s="1232"/>
    </row>
    <row r="2914" spans="1:6">
      <c r="A2914" s="1219"/>
      <c r="B2914" s="1178"/>
      <c r="C2914" s="1219"/>
      <c r="D2914" s="1178"/>
      <c r="E2914" s="1207"/>
      <c r="F2914" s="1232"/>
    </row>
    <row r="2915" spans="1:6">
      <c r="A2915" s="1219"/>
      <c r="B2915" s="1178"/>
      <c r="C2915" s="1219"/>
      <c r="D2915" s="1178"/>
      <c r="E2915" s="1207"/>
      <c r="F2915" s="1232"/>
    </row>
    <row r="2916" spans="1:6">
      <c r="A2916" s="1219"/>
      <c r="B2916" s="1178"/>
      <c r="C2916" s="1219"/>
      <c r="D2916" s="1178"/>
      <c r="E2916" s="1207"/>
      <c r="F2916" s="1232"/>
    </row>
    <row r="2917" spans="1:6">
      <c r="A2917" s="1219"/>
      <c r="B2917" s="1178"/>
      <c r="C2917" s="1219"/>
      <c r="D2917" s="1178"/>
      <c r="E2917" s="1207"/>
      <c r="F2917" s="1232"/>
    </row>
    <row r="2918" spans="1:6">
      <c r="A2918" s="1219"/>
      <c r="B2918" s="1178"/>
      <c r="C2918" s="1219"/>
      <c r="D2918" s="1178"/>
      <c r="E2918" s="1207"/>
      <c r="F2918" s="1232"/>
    </row>
    <row r="2919" spans="1:6">
      <c r="A2919" s="1219"/>
      <c r="B2919" s="1178"/>
      <c r="C2919" s="1219"/>
      <c r="D2919" s="1178"/>
      <c r="E2919" s="1207"/>
      <c r="F2919" s="1232"/>
    </row>
    <row r="2920" spans="1:6">
      <c r="A2920" s="1219"/>
      <c r="B2920" s="1178"/>
      <c r="C2920" s="1219"/>
      <c r="D2920" s="1178"/>
      <c r="E2920" s="1207"/>
      <c r="F2920" s="1232"/>
    </row>
    <row r="2921" spans="1:6">
      <c r="A2921" s="1219"/>
      <c r="B2921" s="1178"/>
      <c r="C2921" s="1219"/>
      <c r="D2921" s="1178"/>
      <c r="E2921" s="1207"/>
      <c r="F2921" s="1232"/>
    </row>
    <row r="2922" spans="1:6">
      <c r="A2922" s="1219"/>
      <c r="B2922" s="1178"/>
      <c r="C2922" s="1219"/>
      <c r="D2922" s="1178"/>
      <c r="E2922" s="1207"/>
      <c r="F2922" s="1232"/>
    </row>
    <row r="2923" spans="1:6">
      <c r="A2923" s="1219"/>
      <c r="B2923" s="1178"/>
      <c r="C2923" s="1219"/>
      <c r="D2923" s="1178"/>
      <c r="E2923" s="1207"/>
      <c r="F2923" s="1232"/>
    </row>
    <row r="2924" spans="1:6">
      <c r="A2924" s="1219"/>
      <c r="B2924" s="1178"/>
      <c r="C2924" s="1219"/>
      <c r="D2924" s="1178"/>
      <c r="E2924" s="1207"/>
      <c r="F2924" s="1232"/>
    </row>
    <row r="2925" spans="1:6">
      <c r="A2925" s="1219"/>
      <c r="B2925" s="1178"/>
      <c r="C2925" s="1219"/>
      <c r="D2925" s="1178"/>
      <c r="E2925" s="1207"/>
      <c r="F2925" s="1232"/>
    </row>
    <row r="2926" spans="1:6">
      <c r="A2926" s="1219"/>
      <c r="B2926" s="1178"/>
      <c r="C2926" s="1219"/>
      <c r="D2926" s="1178"/>
      <c r="E2926" s="1207"/>
      <c r="F2926" s="1232"/>
    </row>
    <row r="2927" spans="1:6">
      <c r="A2927" s="1219"/>
      <c r="B2927" s="1178"/>
      <c r="C2927" s="1219"/>
      <c r="D2927" s="1178"/>
      <c r="E2927" s="1207"/>
      <c r="F2927" s="1232"/>
    </row>
    <row r="2928" spans="1:6">
      <c r="A2928" s="1219"/>
      <c r="B2928" s="1178"/>
      <c r="C2928" s="1219"/>
      <c r="D2928" s="1178"/>
      <c r="E2928" s="1207"/>
      <c r="F2928" s="1232"/>
    </row>
    <row r="2929" spans="1:6">
      <c r="A2929" s="1219"/>
      <c r="B2929" s="1178"/>
      <c r="C2929" s="1219"/>
      <c r="D2929" s="1178"/>
      <c r="E2929" s="1207"/>
      <c r="F2929" s="1232"/>
    </row>
    <row r="2930" spans="1:6">
      <c r="A2930" s="1219"/>
      <c r="B2930" s="1178"/>
      <c r="C2930" s="1219"/>
      <c r="D2930" s="1178"/>
      <c r="E2930" s="1207"/>
      <c r="F2930" s="1232"/>
    </row>
    <row r="2931" spans="1:6">
      <c r="A2931" s="1219"/>
      <c r="B2931" s="1178"/>
      <c r="C2931" s="1219"/>
      <c r="D2931" s="1178"/>
      <c r="E2931" s="1207"/>
      <c r="F2931" s="1232"/>
    </row>
    <row r="2932" spans="1:6">
      <c r="A2932" s="1219"/>
      <c r="B2932" s="1178"/>
      <c r="C2932" s="1219"/>
      <c r="D2932" s="1178"/>
      <c r="E2932" s="1207"/>
      <c r="F2932" s="1232"/>
    </row>
    <row r="2933" spans="1:6">
      <c r="A2933" s="1219"/>
      <c r="B2933" s="1178"/>
      <c r="C2933" s="1219"/>
      <c r="D2933" s="1178"/>
      <c r="E2933" s="1207"/>
      <c r="F2933" s="1232"/>
    </row>
    <row r="2934" spans="1:6">
      <c r="A2934" s="1219"/>
      <c r="B2934" s="1178"/>
      <c r="C2934" s="1219"/>
      <c r="D2934" s="1178"/>
      <c r="E2934" s="1207"/>
      <c r="F2934" s="1232"/>
    </row>
    <row r="2935" spans="1:6">
      <c r="A2935" s="1219"/>
      <c r="B2935" s="1178"/>
      <c r="C2935" s="1219"/>
      <c r="D2935" s="1178"/>
      <c r="E2935" s="1207"/>
      <c r="F2935" s="1232"/>
    </row>
    <row r="2936" spans="1:6">
      <c r="A2936" s="1219"/>
      <c r="B2936" s="1178"/>
      <c r="C2936" s="1219"/>
      <c r="D2936" s="1178"/>
      <c r="E2936" s="1207"/>
      <c r="F2936" s="1232"/>
    </row>
    <row r="2937" spans="1:6">
      <c r="A2937" s="1219"/>
      <c r="B2937" s="1178"/>
      <c r="C2937" s="1219"/>
      <c r="D2937" s="1178"/>
      <c r="E2937" s="1207"/>
      <c r="F2937" s="1232"/>
    </row>
    <row r="2938" spans="1:6">
      <c r="A2938" s="1219"/>
      <c r="B2938" s="1178"/>
      <c r="C2938" s="1219"/>
      <c r="D2938" s="1178"/>
      <c r="E2938" s="1207"/>
      <c r="F2938" s="1232"/>
    </row>
    <row r="2939" spans="1:6">
      <c r="A2939" s="1219"/>
      <c r="B2939" s="1178"/>
      <c r="C2939" s="1219"/>
      <c r="D2939" s="1178"/>
      <c r="E2939" s="1207"/>
      <c r="F2939" s="1232"/>
    </row>
    <row r="2940" spans="1:6">
      <c r="A2940" s="1219"/>
      <c r="B2940" s="1178"/>
      <c r="C2940" s="1219"/>
      <c r="D2940" s="1178"/>
      <c r="E2940" s="1207"/>
      <c r="F2940" s="1232"/>
    </row>
    <row r="2941" spans="1:6">
      <c r="A2941" s="1219"/>
      <c r="B2941" s="1178"/>
      <c r="C2941" s="1219"/>
      <c r="D2941" s="1178"/>
      <c r="E2941" s="1207"/>
      <c r="F2941" s="1232"/>
    </row>
    <row r="2942" spans="1:6">
      <c r="A2942" s="1219"/>
      <c r="B2942" s="1178"/>
      <c r="C2942" s="1219"/>
      <c r="D2942" s="1178"/>
      <c r="E2942" s="1207"/>
      <c r="F2942" s="1232"/>
    </row>
    <row r="2943" spans="1:6">
      <c r="A2943" s="1219"/>
      <c r="B2943" s="1178"/>
      <c r="C2943" s="1219"/>
      <c r="D2943" s="1178"/>
      <c r="E2943" s="1207"/>
      <c r="F2943" s="1232"/>
    </row>
    <row r="2944" spans="1:6">
      <c r="A2944" s="1219"/>
      <c r="B2944" s="1178"/>
      <c r="C2944" s="1219"/>
      <c r="D2944" s="1178"/>
      <c r="E2944" s="1207"/>
      <c r="F2944" s="1232"/>
    </row>
    <row r="2945" spans="1:6">
      <c r="A2945" s="1219"/>
      <c r="B2945" s="1178"/>
      <c r="C2945" s="1219"/>
      <c r="D2945" s="1178"/>
      <c r="E2945" s="1207"/>
      <c r="F2945" s="1232"/>
    </row>
    <row r="2946" spans="1:6">
      <c r="A2946" s="1219"/>
      <c r="B2946" s="1178"/>
      <c r="C2946" s="1219"/>
      <c r="D2946" s="1178"/>
      <c r="E2946" s="1207"/>
      <c r="F2946" s="1232"/>
    </row>
    <row r="2947" spans="1:6">
      <c r="A2947" s="1219"/>
      <c r="B2947" s="1178"/>
      <c r="C2947" s="1219"/>
      <c r="D2947" s="1178"/>
      <c r="E2947" s="1207"/>
      <c r="F2947" s="1232"/>
    </row>
    <row r="2948" spans="1:6">
      <c r="A2948" s="1219"/>
      <c r="B2948" s="1178"/>
      <c r="C2948" s="1219"/>
      <c r="D2948" s="1178"/>
      <c r="E2948" s="1207"/>
      <c r="F2948" s="1232"/>
    </row>
    <row r="2949" spans="1:6">
      <c r="A2949" s="1219"/>
      <c r="B2949" s="1178"/>
      <c r="C2949" s="1219"/>
      <c r="D2949" s="1178"/>
      <c r="E2949" s="1207"/>
      <c r="F2949" s="1232"/>
    </row>
    <row r="2950" spans="1:6">
      <c r="A2950" s="1219"/>
      <c r="B2950" s="1178"/>
      <c r="C2950" s="1219"/>
      <c r="D2950" s="1178"/>
      <c r="E2950" s="1207"/>
      <c r="F2950" s="1232"/>
    </row>
    <row r="2951" spans="1:6">
      <c r="A2951" s="1219"/>
      <c r="B2951" s="1178"/>
      <c r="C2951" s="1219"/>
      <c r="D2951" s="1178"/>
      <c r="E2951" s="1207"/>
      <c r="F2951" s="1232"/>
    </row>
    <row r="2952" spans="1:6">
      <c r="A2952" s="1219"/>
      <c r="B2952" s="1178"/>
      <c r="C2952" s="1219"/>
      <c r="D2952" s="1178"/>
      <c r="E2952" s="1207"/>
      <c r="F2952" s="1232"/>
    </row>
    <row r="2953" spans="1:6">
      <c r="A2953" s="1219"/>
      <c r="B2953" s="1178"/>
      <c r="C2953" s="1219"/>
      <c r="D2953" s="1178"/>
      <c r="E2953" s="1207"/>
      <c r="F2953" s="1232"/>
    </row>
    <row r="2954" spans="1:6">
      <c r="A2954" s="1219"/>
      <c r="B2954" s="1178"/>
      <c r="C2954" s="1219"/>
      <c r="D2954" s="1178"/>
      <c r="E2954" s="1207"/>
      <c r="F2954" s="1232"/>
    </row>
    <row r="2955" spans="1:6">
      <c r="A2955" s="1219"/>
      <c r="B2955" s="1178"/>
      <c r="C2955" s="1219"/>
      <c r="D2955" s="1178"/>
      <c r="E2955" s="1207"/>
      <c r="F2955" s="1232"/>
    </row>
    <row r="2956" spans="1:6">
      <c r="A2956" s="1219"/>
      <c r="B2956" s="1178"/>
      <c r="C2956" s="1219"/>
      <c r="D2956" s="1178"/>
      <c r="E2956" s="1207"/>
      <c r="F2956" s="1232"/>
    </row>
    <row r="2957" spans="1:6">
      <c r="A2957" s="1219"/>
      <c r="B2957" s="1178"/>
      <c r="C2957" s="1219"/>
      <c r="D2957" s="1178"/>
      <c r="E2957" s="1207"/>
      <c r="F2957" s="1232"/>
    </row>
    <row r="2958" spans="1:6">
      <c r="A2958" s="1219"/>
      <c r="B2958" s="1178"/>
      <c r="C2958" s="1219"/>
      <c r="D2958" s="1178"/>
      <c r="E2958" s="1207"/>
      <c r="F2958" s="1232"/>
    </row>
    <row r="2959" spans="1:6">
      <c r="A2959" s="1219"/>
      <c r="B2959" s="1178"/>
      <c r="C2959" s="1219"/>
      <c r="D2959" s="1178"/>
      <c r="E2959" s="1207"/>
      <c r="F2959" s="1232"/>
    </row>
    <row r="2960" spans="1:6">
      <c r="A2960" s="1219"/>
      <c r="B2960" s="1178"/>
      <c r="C2960" s="1219"/>
      <c r="D2960" s="1178"/>
      <c r="E2960" s="1207"/>
      <c r="F2960" s="1232"/>
    </row>
    <row r="2961" spans="1:6">
      <c r="A2961" s="1219"/>
      <c r="B2961" s="1178"/>
      <c r="C2961" s="1219"/>
      <c r="D2961" s="1178"/>
      <c r="E2961" s="1207"/>
      <c r="F2961" s="1232"/>
    </row>
    <row r="2962" spans="1:6">
      <c r="A2962" s="1219"/>
      <c r="B2962" s="1178"/>
      <c r="C2962" s="1219"/>
      <c r="D2962" s="1178"/>
      <c r="E2962" s="1207"/>
      <c r="F2962" s="1232"/>
    </row>
    <row r="2963" spans="1:6">
      <c r="A2963" s="1219"/>
      <c r="B2963" s="1178"/>
      <c r="C2963" s="1219"/>
      <c r="D2963" s="1178"/>
      <c r="E2963" s="1207"/>
      <c r="F2963" s="1232"/>
    </row>
    <row r="2964" spans="1:6">
      <c r="A2964" s="1219"/>
      <c r="B2964" s="1178"/>
      <c r="C2964" s="1219"/>
      <c r="D2964" s="1178"/>
      <c r="E2964" s="1207"/>
      <c r="F2964" s="1232"/>
    </row>
    <row r="2965" spans="1:6">
      <c r="A2965" s="1219"/>
      <c r="B2965" s="1178"/>
      <c r="C2965" s="1219"/>
      <c r="D2965" s="1178"/>
      <c r="E2965" s="1207"/>
      <c r="F2965" s="1232"/>
    </row>
    <row r="2966" spans="1:6">
      <c r="A2966" s="1219"/>
      <c r="B2966" s="1178"/>
      <c r="C2966" s="1219"/>
      <c r="D2966" s="1178"/>
      <c r="E2966" s="1207"/>
      <c r="F2966" s="1232"/>
    </row>
    <row r="2967" spans="1:6">
      <c r="A2967" s="1219"/>
      <c r="B2967" s="1178"/>
      <c r="C2967" s="1219"/>
      <c r="D2967" s="1178"/>
      <c r="E2967" s="1207"/>
      <c r="F2967" s="1232"/>
    </row>
    <row r="2968" spans="1:6">
      <c r="A2968" s="1219"/>
      <c r="B2968" s="1178"/>
      <c r="C2968" s="1219"/>
      <c r="D2968" s="1178"/>
      <c r="E2968" s="1207"/>
      <c r="F2968" s="1232"/>
    </row>
    <row r="2969" spans="1:6">
      <c r="A2969" s="1219"/>
      <c r="B2969" s="1178"/>
      <c r="C2969" s="1219"/>
      <c r="D2969" s="1178"/>
      <c r="E2969" s="1207"/>
      <c r="F2969" s="1232"/>
    </row>
    <row r="2970" spans="1:6">
      <c r="A2970" s="1219"/>
      <c r="B2970" s="1178"/>
      <c r="C2970" s="1219"/>
      <c r="D2970" s="1178"/>
      <c r="E2970" s="1207"/>
      <c r="F2970" s="1232"/>
    </row>
    <row r="2971" spans="1:6">
      <c r="A2971" s="1219"/>
      <c r="B2971" s="1178"/>
      <c r="C2971" s="1219"/>
      <c r="D2971" s="1178"/>
      <c r="E2971" s="1207"/>
      <c r="F2971" s="1232"/>
    </row>
    <row r="2972" spans="1:6">
      <c r="A2972" s="1219"/>
      <c r="B2972" s="1178"/>
      <c r="C2972" s="1219"/>
      <c r="D2972" s="1178"/>
      <c r="E2972" s="1207"/>
      <c r="F2972" s="1232"/>
    </row>
    <row r="2973" spans="1:6">
      <c r="A2973" s="1219"/>
      <c r="B2973" s="1178"/>
      <c r="C2973" s="1219"/>
      <c r="D2973" s="1178"/>
      <c r="E2973" s="1207"/>
      <c r="F2973" s="1232"/>
    </row>
    <row r="2974" spans="1:6">
      <c r="A2974" s="1219"/>
      <c r="B2974" s="1178"/>
      <c r="C2974" s="1219"/>
      <c r="D2974" s="1178"/>
      <c r="E2974" s="1207"/>
      <c r="F2974" s="1232"/>
    </row>
    <row r="2975" spans="1:6">
      <c r="A2975" s="1219"/>
      <c r="B2975" s="1178"/>
      <c r="C2975" s="1219"/>
      <c r="D2975" s="1178"/>
      <c r="E2975" s="1207"/>
      <c r="F2975" s="1232"/>
    </row>
    <row r="2976" spans="1:6">
      <c r="A2976" s="1219"/>
      <c r="B2976" s="1178"/>
      <c r="C2976" s="1219"/>
      <c r="D2976" s="1178"/>
      <c r="E2976" s="1207"/>
      <c r="F2976" s="1232"/>
    </row>
    <row r="2977" spans="1:6">
      <c r="A2977" s="1219"/>
      <c r="B2977" s="1178"/>
      <c r="C2977" s="1219"/>
      <c r="D2977" s="1178"/>
      <c r="E2977" s="1207"/>
      <c r="F2977" s="1232"/>
    </row>
    <row r="2978" spans="1:6">
      <c r="A2978" s="1219"/>
      <c r="B2978" s="1178"/>
      <c r="C2978" s="1219"/>
      <c r="D2978" s="1178"/>
      <c r="E2978" s="1207"/>
      <c r="F2978" s="1232"/>
    </row>
    <row r="2979" spans="1:6">
      <c r="A2979" s="1219"/>
      <c r="B2979" s="1178"/>
      <c r="C2979" s="1219"/>
      <c r="D2979" s="1178"/>
      <c r="E2979" s="1207"/>
      <c r="F2979" s="1232"/>
    </row>
    <row r="2980" spans="1:6">
      <c r="A2980" s="1219"/>
      <c r="B2980" s="1178"/>
      <c r="C2980" s="1219"/>
      <c r="D2980" s="1178"/>
      <c r="E2980" s="1207"/>
      <c r="F2980" s="1232"/>
    </row>
    <row r="2981" spans="1:6">
      <c r="A2981" s="1219"/>
      <c r="B2981" s="1178"/>
      <c r="C2981" s="1219"/>
      <c r="D2981" s="1178"/>
      <c r="E2981" s="1207"/>
      <c r="F2981" s="1232"/>
    </row>
    <row r="2982" spans="1:6">
      <c r="A2982" s="1219"/>
      <c r="B2982" s="1178"/>
      <c r="C2982" s="1219"/>
      <c r="D2982" s="1178"/>
      <c r="E2982" s="1207"/>
      <c r="F2982" s="1232"/>
    </row>
    <row r="2983" spans="1:6">
      <c r="A2983" s="1219"/>
      <c r="B2983" s="1178"/>
      <c r="C2983" s="1219"/>
      <c r="D2983" s="1178"/>
      <c r="E2983" s="1207"/>
      <c r="F2983" s="1232"/>
    </row>
    <row r="2984" spans="1:6">
      <c r="A2984" s="1219"/>
      <c r="B2984" s="1178"/>
      <c r="C2984" s="1219"/>
      <c r="D2984" s="1178"/>
      <c r="E2984" s="1207"/>
      <c r="F2984" s="1232"/>
    </row>
    <row r="2985" spans="1:6">
      <c r="A2985" s="1219"/>
      <c r="B2985" s="1178"/>
      <c r="C2985" s="1219"/>
      <c r="D2985" s="1178"/>
      <c r="E2985" s="1207"/>
      <c r="F2985" s="1232"/>
    </row>
    <row r="2986" spans="1:6">
      <c r="A2986" s="1219"/>
      <c r="B2986" s="1178"/>
      <c r="C2986" s="1219"/>
      <c r="D2986" s="1178"/>
      <c r="E2986" s="1207"/>
      <c r="F2986" s="1232"/>
    </row>
    <row r="2987" spans="1:6">
      <c r="A2987" s="1219"/>
      <c r="B2987" s="1178"/>
      <c r="C2987" s="1219"/>
      <c r="D2987" s="1178"/>
      <c r="E2987" s="1207"/>
      <c r="F2987" s="1232"/>
    </row>
    <row r="2988" spans="1:6">
      <c r="A2988" s="1219"/>
      <c r="B2988" s="1178"/>
      <c r="C2988" s="1219"/>
      <c r="D2988" s="1178"/>
      <c r="E2988" s="1207"/>
      <c r="F2988" s="1232"/>
    </row>
    <row r="2989" spans="1:6">
      <c r="A2989" s="1219"/>
      <c r="B2989" s="1178"/>
      <c r="C2989" s="1219"/>
      <c r="D2989" s="1178"/>
      <c r="E2989" s="1207"/>
      <c r="F2989" s="1232"/>
    </row>
    <row r="2990" spans="1:6">
      <c r="A2990" s="1219"/>
      <c r="B2990" s="1178"/>
      <c r="C2990" s="1219"/>
      <c r="D2990" s="1178"/>
      <c r="E2990" s="1207"/>
      <c r="F2990" s="1232"/>
    </row>
    <row r="2991" spans="1:6">
      <c r="A2991" s="1219"/>
      <c r="B2991" s="1178"/>
      <c r="C2991" s="1219"/>
      <c r="D2991" s="1178"/>
      <c r="E2991" s="1207"/>
      <c r="F2991" s="1232"/>
    </row>
    <row r="2992" spans="1:6">
      <c r="A2992" s="1219"/>
      <c r="B2992" s="1178"/>
      <c r="C2992" s="1219"/>
      <c r="D2992" s="1178"/>
      <c r="E2992" s="1207"/>
      <c r="F2992" s="1232"/>
    </row>
    <row r="2993" spans="1:6">
      <c r="A2993" s="1219"/>
      <c r="B2993" s="1178"/>
      <c r="C2993" s="1219"/>
      <c r="D2993" s="1178"/>
      <c r="E2993" s="1207"/>
      <c r="F2993" s="1232"/>
    </row>
    <row r="2994" spans="1:6">
      <c r="A2994" s="1219"/>
      <c r="B2994" s="1178"/>
      <c r="C2994" s="1219"/>
      <c r="D2994" s="1178"/>
      <c r="E2994" s="1207"/>
      <c r="F2994" s="1232"/>
    </row>
    <row r="2995" spans="1:6">
      <c r="A2995" s="1219"/>
      <c r="B2995" s="1178"/>
      <c r="C2995" s="1219"/>
      <c r="D2995" s="1178"/>
      <c r="E2995" s="1207"/>
      <c r="F2995" s="1232"/>
    </row>
    <row r="2996" spans="1:6">
      <c r="A2996" s="1219"/>
      <c r="B2996" s="1178"/>
      <c r="C2996" s="1219"/>
      <c r="D2996" s="1178"/>
      <c r="E2996" s="1207"/>
      <c r="F2996" s="1232"/>
    </row>
    <row r="2997" spans="1:6">
      <c r="A2997" s="1219"/>
      <c r="B2997" s="1178"/>
      <c r="C2997" s="1219"/>
      <c r="D2997" s="1178"/>
      <c r="E2997" s="1207"/>
      <c r="F2997" s="1232"/>
    </row>
    <row r="2998" spans="1:6">
      <c r="A2998" s="1219"/>
      <c r="B2998" s="1178"/>
      <c r="C2998" s="1219"/>
      <c r="D2998" s="1178"/>
      <c r="E2998" s="1207"/>
      <c r="F2998" s="1232"/>
    </row>
    <row r="2999" spans="1:6">
      <c r="A2999" s="1219"/>
      <c r="B2999" s="1178"/>
      <c r="C2999" s="1219"/>
      <c r="D2999" s="1178"/>
      <c r="E2999" s="1207"/>
      <c r="F2999" s="1232"/>
    </row>
    <row r="3000" spans="1:6">
      <c r="A3000" s="1219"/>
      <c r="B3000" s="1178"/>
      <c r="C3000" s="1219"/>
      <c r="D3000" s="1178"/>
      <c r="E3000" s="1207"/>
      <c r="F3000" s="1232"/>
    </row>
    <row r="3001" spans="1:6">
      <c r="A3001" s="1219"/>
      <c r="B3001" s="1178"/>
      <c r="C3001" s="1219"/>
      <c r="D3001" s="1178"/>
      <c r="E3001" s="1207"/>
      <c r="F3001" s="1232"/>
    </row>
    <row r="3002" spans="1:6">
      <c r="A3002" s="1219"/>
      <c r="B3002" s="1178"/>
      <c r="C3002" s="1219"/>
      <c r="D3002" s="1178"/>
      <c r="E3002" s="1207"/>
      <c r="F3002" s="1232"/>
    </row>
    <row r="3003" spans="1:6">
      <c r="A3003" s="1219"/>
      <c r="B3003" s="1178"/>
      <c r="C3003" s="1219"/>
      <c r="D3003" s="1178"/>
      <c r="E3003" s="1207"/>
      <c r="F3003" s="1232"/>
    </row>
    <row r="3004" spans="1:6">
      <c r="A3004" s="1219"/>
      <c r="B3004" s="1178"/>
      <c r="C3004" s="1219"/>
      <c r="D3004" s="1178"/>
      <c r="E3004" s="1207"/>
      <c r="F3004" s="1232"/>
    </row>
    <row r="3005" spans="1:6">
      <c r="A3005" s="1219"/>
      <c r="B3005" s="1178"/>
      <c r="C3005" s="1219"/>
      <c r="D3005" s="1178"/>
      <c r="E3005" s="1207"/>
      <c r="F3005" s="1232"/>
    </row>
    <row r="3006" spans="1:6">
      <c r="A3006" s="1219"/>
      <c r="B3006" s="1178"/>
      <c r="C3006" s="1219"/>
      <c r="D3006" s="1178"/>
      <c r="E3006" s="1207"/>
      <c r="F3006" s="1232"/>
    </row>
    <row r="3007" spans="1:6">
      <c r="A3007" s="1219"/>
      <c r="B3007" s="1178"/>
      <c r="C3007" s="1219"/>
      <c r="D3007" s="1178"/>
      <c r="E3007" s="1207"/>
      <c r="F3007" s="1232"/>
    </row>
    <row r="3008" spans="1:6">
      <c r="A3008" s="1219"/>
      <c r="B3008" s="1178"/>
      <c r="C3008" s="1219"/>
      <c r="D3008" s="1178"/>
      <c r="E3008" s="1207"/>
      <c r="F3008" s="1232"/>
    </row>
    <row r="3009" spans="1:6">
      <c r="A3009" s="1219"/>
      <c r="B3009" s="1178"/>
      <c r="C3009" s="1219"/>
      <c r="D3009" s="1178"/>
      <c r="E3009" s="1207"/>
      <c r="F3009" s="1232"/>
    </row>
    <row r="3010" spans="1:6">
      <c r="A3010" s="1219"/>
      <c r="B3010" s="1178"/>
      <c r="C3010" s="1219"/>
      <c r="D3010" s="1178"/>
      <c r="E3010" s="1207"/>
      <c r="F3010" s="1232"/>
    </row>
    <row r="3011" spans="1:6">
      <c r="A3011" s="1219"/>
      <c r="B3011" s="1178"/>
      <c r="C3011" s="1219"/>
      <c r="D3011" s="1178"/>
      <c r="E3011" s="1207"/>
      <c r="F3011" s="1232"/>
    </row>
    <row r="3012" spans="1:6">
      <c r="A3012" s="1219"/>
      <c r="B3012" s="1178"/>
      <c r="C3012" s="1219"/>
      <c r="D3012" s="1178"/>
      <c r="E3012" s="1207"/>
      <c r="F3012" s="1232"/>
    </row>
    <row r="3013" spans="1:6">
      <c r="A3013" s="1219"/>
      <c r="B3013" s="1178"/>
      <c r="C3013" s="1219"/>
      <c r="D3013" s="1178"/>
      <c r="E3013" s="1207"/>
      <c r="F3013" s="1232"/>
    </row>
    <row r="3014" spans="1:6">
      <c r="A3014" s="1219"/>
      <c r="B3014" s="1178"/>
      <c r="C3014" s="1219"/>
      <c r="D3014" s="1178"/>
      <c r="E3014" s="1207"/>
      <c r="F3014" s="1232"/>
    </row>
    <row r="3015" spans="1:6">
      <c r="A3015" s="1219"/>
      <c r="B3015" s="1178"/>
      <c r="C3015" s="1219"/>
      <c r="D3015" s="1178"/>
      <c r="E3015" s="1207"/>
      <c r="F3015" s="1232"/>
    </row>
    <row r="3016" spans="1:6">
      <c r="A3016" s="1219"/>
      <c r="B3016" s="1178"/>
      <c r="C3016" s="1219"/>
      <c r="D3016" s="1178"/>
      <c r="E3016" s="1207"/>
      <c r="F3016" s="1232"/>
    </row>
    <row r="3017" spans="1:6">
      <c r="A3017" s="1219"/>
      <c r="B3017" s="1178"/>
      <c r="C3017" s="1219"/>
      <c r="D3017" s="1178"/>
      <c r="E3017" s="1207"/>
      <c r="F3017" s="1232"/>
    </row>
    <row r="3018" spans="1:6">
      <c r="A3018" s="1219"/>
      <c r="B3018" s="1178"/>
      <c r="C3018" s="1219"/>
      <c r="D3018" s="1178"/>
      <c r="E3018" s="1207"/>
      <c r="F3018" s="1232"/>
    </row>
    <row r="3019" spans="1:6">
      <c r="A3019" s="1219"/>
      <c r="B3019" s="1178"/>
      <c r="C3019" s="1219"/>
      <c r="D3019" s="1178"/>
      <c r="E3019" s="1207"/>
      <c r="F3019" s="1232"/>
    </row>
    <row r="3020" spans="1:6">
      <c r="A3020" s="1219"/>
      <c r="B3020" s="1178"/>
      <c r="C3020" s="1219"/>
      <c r="D3020" s="1178"/>
      <c r="E3020" s="1207"/>
      <c r="F3020" s="1232"/>
    </row>
    <row r="3021" spans="1:6">
      <c r="A3021" s="1219"/>
      <c r="B3021" s="1178"/>
      <c r="C3021" s="1219"/>
      <c r="D3021" s="1178"/>
      <c r="E3021" s="1207"/>
      <c r="F3021" s="1232"/>
    </row>
    <row r="3022" spans="1:6">
      <c r="A3022" s="1219"/>
      <c r="B3022" s="1178"/>
      <c r="C3022" s="1219"/>
      <c r="D3022" s="1178"/>
      <c r="E3022" s="1207"/>
      <c r="F3022" s="1232"/>
    </row>
    <row r="3023" spans="1:6">
      <c r="A3023" s="1219"/>
      <c r="B3023" s="1178"/>
      <c r="C3023" s="1219"/>
      <c r="D3023" s="1178"/>
      <c r="E3023" s="1207"/>
      <c r="F3023" s="1232"/>
    </row>
    <row r="3024" spans="1:6">
      <c r="A3024" s="1219"/>
      <c r="B3024" s="1178"/>
      <c r="C3024" s="1219"/>
      <c r="D3024" s="1178"/>
      <c r="E3024" s="1207"/>
      <c r="F3024" s="1232"/>
    </row>
    <row r="3025" spans="1:6">
      <c r="A3025" s="1219"/>
      <c r="B3025" s="1178"/>
      <c r="C3025" s="1219"/>
      <c r="D3025" s="1178"/>
      <c r="E3025" s="1207"/>
      <c r="F3025" s="1232"/>
    </row>
    <row r="3026" spans="1:6">
      <c r="A3026" s="1219"/>
      <c r="B3026" s="1178"/>
      <c r="C3026" s="1219"/>
      <c r="D3026" s="1178"/>
      <c r="E3026" s="1207"/>
      <c r="F3026" s="1232"/>
    </row>
    <row r="3027" spans="1:6">
      <c r="A3027" s="1219"/>
      <c r="B3027" s="1178"/>
      <c r="C3027" s="1219"/>
      <c r="D3027" s="1178"/>
      <c r="E3027" s="1207"/>
      <c r="F3027" s="1232"/>
    </row>
    <row r="3028" spans="1:6">
      <c r="A3028" s="1219"/>
      <c r="B3028" s="1178"/>
      <c r="C3028" s="1219"/>
      <c r="D3028" s="1178"/>
      <c r="E3028" s="1207"/>
      <c r="F3028" s="1232"/>
    </row>
    <row r="3029" spans="1:6">
      <c r="A3029" s="1219"/>
      <c r="B3029" s="1178"/>
      <c r="C3029" s="1219"/>
      <c r="D3029" s="1178"/>
      <c r="E3029" s="1207"/>
      <c r="F3029" s="1232"/>
    </row>
    <row r="3030" spans="1:6">
      <c r="A3030" s="1219"/>
      <c r="B3030" s="1178"/>
      <c r="C3030" s="1219"/>
      <c r="D3030" s="1178"/>
      <c r="E3030" s="1207"/>
      <c r="F3030" s="1232"/>
    </row>
    <row r="3031" spans="1:6">
      <c r="A3031" s="1219"/>
      <c r="B3031" s="1178"/>
      <c r="C3031" s="1219"/>
      <c r="D3031" s="1178"/>
      <c r="E3031" s="1207"/>
      <c r="F3031" s="1232"/>
    </row>
    <row r="3032" spans="1:6">
      <c r="A3032" s="1219"/>
      <c r="B3032" s="1178"/>
      <c r="C3032" s="1219"/>
      <c r="D3032" s="1178"/>
      <c r="E3032" s="1207"/>
      <c r="F3032" s="1232"/>
    </row>
    <row r="3033" spans="1:6">
      <c r="A3033" s="1219"/>
      <c r="B3033" s="1178"/>
      <c r="C3033" s="1219"/>
      <c r="D3033" s="1178"/>
      <c r="E3033" s="1207"/>
      <c r="F3033" s="1232"/>
    </row>
    <row r="3034" spans="1:6">
      <c r="A3034" s="1219"/>
      <c r="B3034" s="1178"/>
      <c r="C3034" s="1219"/>
      <c r="D3034" s="1178"/>
      <c r="E3034" s="1207"/>
      <c r="F3034" s="1232"/>
    </row>
    <row r="3035" spans="1:6">
      <c r="A3035" s="1219"/>
      <c r="B3035" s="1178"/>
      <c r="C3035" s="1219"/>
      <c r="D3035" s="1178"/>
      <c r="E3035" s="1207"/>
      <c r="F3035" s="1232"/>
    </row>
    <row r="3036" spans="1:6">
      <c r="A3036" s="1219"/>
      <c r="B3036" s="1178"/>
      <c r="C3036" s="1219"/>
      <c r="D3036" s="1178"/>
      <c r="E3036" s="1207"/>
      <c r="F3036" s="1232"/>
    </row>
    <row r="3037" spans="1:6">
      <c r="A3037" s="1219"/>
      <c r="B3037" s="1178"/>
      <c r="C3037" s="1219"/>
      <c r="D3037" s="1178"/>
      <c r="E3037" s="1207"/>
      <c r="F3037" s="1232"/>
    </row>
    <row r="3038" spans="1:6">
      <c r="A3038" s="1219"/>
      <c r="B3038" s="1178"/>
      <c r="C3038" s="1219"/>
      <c r="D3038" s="1178"/>
      <c r="E3038" s="1207"/>
      <c r="F3038" s="1232"/>
    </row>
    <row r="3039" spans="1:6">
      <c r="A3039" s="1219"/>
      <c r="B3039" s="1178"/>
      <c r="C3039" s="1219"/>
      <c r="D3039" s="1178"/>
      <c r="E3039" s="1207"/>
      <c r="F3039" s="1232"/>
    </row>
    <row r="3040" spans="1:6">
      <c r="A3040" s="1219"/>
      <c r="B3040" s="1178"/>
      <c r="C3040" s="1219"/>
      <c r="D3040" s="1178"/>
      <c r="E3040" s="1207"/>
      <c r="F3040" s="1232"/>
    </row>
    <row r="3041" spans="1:6">
      <c r="A3041" s="1219"/>
      <c r="B3041" s="1178"/>
      <c r="C3041" s="1219"/>
      <c r="D3041" s="1178"/>
      <c r="E3041" s="1207"/>
      <c r="F3041" s="1232"/>
    </row>
    <row r="3042" spans="1:6">
      <c r="A3042" s="1219"/>
      <c r="B3042" s="1178"/>
      <c r="C3042" s="1219"/>
      <c r="D3042" s="1178"/>
      <c r="E3042" s="1207"/>
      <c r="F3042" s="1232"/>
    </row>
    <row r="3043" spans="1:6">
      <c r="A3043" s="1219"/>
      <c r="B3043" s="1178"/>
      <c r="C3043" s="1219"/>
      <c r="D3043" s="1178"/>
      <c r="E3043" s="1207"/>
      <c r="F3043" s="1232"/>
    </row>
    <row r="3044" spans="1:6">
      <c r="A3044" s="1219"/>
      <c r="B3044" s="1178"/>
      <c r="C3044" s="1219"/>
      <c r="D3044" s="1178"/>
      <c r="E3044" s="1207"/>
      <c r="F3044" s="1232"/>
    </row>
    <row r="3045" spans="1:6">
      <c r="A3045" s="1219"/>
      <c r="B3045" s="1178"/>
      <c r="C3045" s="1219"/>
      <c r="D3045" s="1178"/>
      <c r="E3045" s="1207"/>
      <c r="F3045" s="1232"/>
    </row>
    <row r="3046" spans="1:6">
      <c r="A3046" s="1219"/>
      <c r="B3046" s="1178"/>
      <c r="C3046" s="1219"/>
      <c r="D3046" s="1178"/>
      <c r="E3046" s="1207"/>
      <c r="F3046" s="1232"/>
    </row>
    <row r="3047" spans="1:6">
      <c r="A3047" s="1219"/>
      <c r="B3047" s="1178"/>
      <c r="C3047" s="1219"/>
      <c r="D3047" s="1178"/>
      <c r="E3047" s="1207"/>
      <c r="F3047" s="1232"/>
    </row>
    <row r="3048" spans="1:6">
      <c r="A3048" s="1219"/>
      <c r="B3048" s="1178"/>
      <c r="C3048" s="1219"/>
      <c r="D3048" s="1178"/>
      <c r="E3048" s="1207"/>
      <c r="F3048" s="1232"/>
    </row>
    <row r="3049" spans="1:6">
      <c r="A3049" s="1219"/>
      <c r="B3049" s="1178"/>
      <c r="C3049" s="1219"/>
      <c r="D3049" s="1178"/>
      <c r="E3049" s="1207"/>
      <c r="F3049" s="1232"/>
    </row>
    <row r="3050" spans="1:6">
      <c r="A3050" s="1219"/>
      <c r="B3050" s="1178"/>
      <c r="C3050" s="1219"/>
      <c r="D3050" s="1178"/>
      <c r="E3050" s="1207"/>
      <c r="F3050" s="1232"/>
    </row>
    <row r="3051" spans="1:6">
      <c r="A3051" s="1219"/>
      <c r="B3051" s="1178"/>
      <c r="C3051" s="1219"/>
      <c r="D3051" s="1178"/>
      <c r="E3051" s="1207"/>
      <c r="F3051" s="1232"/>
    </row>
    <row r="3052" spans="1:6">
      <c r="A3052" s="1219"/>
      <c r="B3052" s="1178"/>
      <c r="C3052" s="1219"/>
      <c r="D3052" s="1178"/>
      <c r="E3052" s="1207"/>
      <c r="F3052" s="1232"/>
    </row>
    <row r="3053" spans="1:6">
      <c r="A3053" s="1219"/>
      <c r="B3053" s="1178"/>
      <c r="C3053" s="1219"/>
      <c r="D3053" s="1178"/>
      <c r="E3053" s="1207"/>
      <c r="F3053" s="1232"/>
    </row>
    <row r="3054" spans="1:6">
      <c r="A3054" s="1219"/>
      <c r="B3054" s="1178"/>
      <c r="C3054" s="1219"/>
      <c r="D3054" s="1178"/>
      <c r="E3054" s="1207"/>
      <c r="F3054" s="1232"/>
    </row>
    <row r="3055" spans="1:6">
      <c r="A3055" s="1219"/>
      <c r="B3055" s="1178"/>
      <c r="C3055" s="1219"/>
      <c r="D3055" s="1178"/>
      <c r="E3055" s="1207"/>
      <c r="F3055" s="1232"/>
    </row>
    <row r="3056" spans="1:6">
      <c r="A3056" s="1219"/>
      <c r="B3056" s="1178"/>
      <c r="C3056" s="1219"/>
      <c r="D3056" s="1178"/>
      <c r="E3056" s="1207"/>
      <c r="F3056" s="1232"/>
    </row>
    <row r="3057" spans="1:6">
      <c r="A3057" s="1219"/>
      <c r="B3057" s="1178"/>
      <c r="C3057" s="1219"/>
      <c r="D3057" s="1178"/>
      <c r="E3057" s="1207"/>
      <c r="F3057" s="1232"/>
    </row>
    <row r="3058" spans="1:6">
      <c r="A3058" s="1219"/>
      <c r="B3058" s="1178"/>
      <c r="C3058" s="1219"/>
      <c r="D3058" s="1178"/>
      <c r="E3058" s="1207"/>
      <c r="F3058" s="1232"/>
    </row>
    <row r="3059" spans="1:6">
      <c r="A3059" s="1219"/>
      <c r="B3059" s="1178"/>
      <c r="C3059" s="1219"/>
      <c r="D3059" s="1178"/>
      <c r="E3059" s="1207"/>
      <c r="F3059" s="1232"/>
    </row>
    <row r="3060" spans="1:6">
      <c r="A3060" s="1219"/>
      <c r="B3060" s="1178"/>
      <c r="C3060" s="1219"/>
      <c r="D3060" s="1178"/>
      <c r="E3060" s="1207"/>
      <c r="F3060" s="1232"/>
    </row>
    <row r="3061" spans="1:6">
      <c r="A3061" s="1219"/>
      <c r="B3061" s="1178"/>
      <c r="C3061" s="1219"/>
      <c r="D3061" s="1178"/>
      <c r="E3061" s="1207"/>
      <c r="F3061" s="1232"/>
    </row>
    <row r="3062" spans="1:6">
      <c r="A3062" s="1219"/>
      <c r="B3062" s="1178"/>
      <c r="C3062" s="1219"/>
      <c r="D3062" s="1178"/>
      <c r="E3062" s="1207"/>
      <c r="F3062" s="1232"/>
    </row>
    <row r="3063" spans="1:6">
      <c r="A3063" s="1219"/>
      <c r="B3063" s="1178"/>
      <c r="C3063" s="1219"/>
      <c r="D3063" s="1178"/>
      <c r="E3063" s="1207"/>
      <c r="F3063" s="1232"/>
    </row>
    <row r="3064" spans="1:6">
      <c r="A3064" s="1219"/>
      <c r="B3064" s="1178"/>
      <c r="C3064" s="1219"/>
      <c r="D3064" s="1178"/>
      <c r="E3064" s="1207"/>
      <c r="F3064" s="1232"/>
    </row>
    <row r="3065" spans="1:6">
      <c r="A3065" s="1219"/>
      <c r="B3065" s="1178"/>
      <c r="C3065" s="1219"/>
      <c r="D3065" s="1178"/>
      <c r="E3065" s="1207"/>
      <c r="F3065" s="1232"/>
    </row>
    <row r="3066" spans="1:6">
      <c r="A3066" s="1219"/>
      <c r="B3066" s="1178"/>
      <c r="C3066" s="1219"/>
      <c r="D3066" s="1178"/>
      <c r="E3066" s="1207"/>
      <c r="F3066" s="1232"/>
    </row>
    <row r="3067" spans="1:6">
      <c r="A3067" s="1219"/>
      <c r="B3067" s="1178"/>
      <c r="C3067" s="1219"/>
      <c r="D3067" s="1178"/>
      <c r="E3067" s="1207"/>
      <c r="F3067" s="1232"/>
    </row>
    <row r="3068" spans="1:6">
      <c r="A3068" s="1219"/>
      <c r="B3068" s="1178"/>
      <c r="C3068" s="1219"/>
      <c r="D3068" s="1178"/>
      <c r="E3068" s="1207"/>
      <c r="F3068" s="1232"/>
    </row>
    <row r="3069" spans="1:6">
      <c r="A3069" s="1219"/>
      <c r="B3069" s="1178"/>
      <c r="C3069" s="1219"/>
      <c r="D3069" s="1178"/>
      <c r="E3069" s="1207"/>
      <c r="F3069" s="1232"/>
    </row>
    <row r="3070" spans="1:6">
      <c r="A3070" s="1219"/>
      <c r="B3070" s="1178"/>
      <c r="C3070" s="1219"/>
      <c r="D3070" s="1178"/>
      <c r="E3070" s="1207"/>
      <c r="F3070" s="1232"/>
    </row>
    <row r="3071" spans="1:6">
      <c r="A3071" s="1219"/>
      <c r="B3071" s="1178"/>
      <c r="C3071" s="1219"/>
      <c r="D3071" s="1178"/>
      <c r="E3071" s="1207"/>
      <c r="F3071" s="1232"/>
    </row>
    <row r="3072" spans="1:6">
      <c r="A3072" s="1219"/>
      <c r="B3072" s="1178"/>
      <c r="C3072" s="1219"/>
      <c r="D3072" s="1178"/>
      <c r="E3072" s="1207"/>
      <c r="F3072" s="1232"/>
    </row>
    <row r="3073" spans="1:6">
      <c r="A3073" s="1219"/>
      <c r="B3073" s="1178"/>
      <c r="C3073" s="1219"/>
      <c r="D3073" s="1178"/>
      <c r="E3073" s="1207"/>
      <c r="F3073" s="1232"/>
    </row>
    <row r="3074" spans="1:6">
      <c r="A3074" s="1219"/>
      <c r="B3074" s="1178"/>
      <c r="C3074" s="1219"/>
      <c r="D3074" s="1178"/>
      <c r="E3074" s="1207"/>
      <c r="F3074" s="1232"/>
    </row>
    <row r="3075" spans="1:6">
      <c r="A3075" s="1219"/>
      <c r="B3075" s="1178"/>
      <c r="C3075" s="1219"/>
      <c r="D3075" s="1178"/>
      <c r="E3075" s="1207"/>
      <c r="F3075" s="1232"/>
    </row>
    <row r="3076" spans="1:6">
      <c r="A3076" s="1219"/>
      <c r="B3076" s="1178"/>
      <c r="C3076" s="1219"/>
      <c r="D3076" s="1178"/>
      <c r="E3076" s="1207"/>
      <c r="F3076" s="1232"/>
    </row>
    <row r="3077" spans="1:6">
      <c r="A3077" s="1219"/>
      <c r="B3077" s="1178"/>
      <c r="C3077" s="1219"/>
      <c r="D3077" s="1178"/>
      <c r="E3077" s="1207"/>
      <c r="F3077" s="1232"/>
    </row>
    <row r="3078" spans="1:6">
      <c r="A3078" s="1219"/>
      <c r="B3078" s="1178"/>
      <c r="C3078" s="1219"/>
      <c r="D3078" s="1178"/>
      <c r="E3078" s="1207"/>
      <c r="F3078" s="1232"/>
    </row>
    <row r="3079" spans="1:6">
      <c r="A3079" s="1219"/>
      <c r="B3079" s="1178"/>
      <c r="C3079" s="1219"/>
      <c r="D3079" s="1178"/>
      <c r="E3079" s="1207"/>
      <c r="F3079" s="1232"/>
    </row>
    <row r="3080" spans="1:6">
      <c r="A3080" s="1219"/>
      <c r="B3080" s="1178"/>
      <c r="C3080" s="1219"/>
      <c r="D3080" s="1178"/>
      <c r="E3080" s="1207"/>
      <c r="F3080" s="1232"/>
    </row>
    <row r="3081" spans="1:6">
      <c r="A3081" s="1219"/>
      <c r="B3081" s="1178"/>
      <c r="C3081" s="1219"/>
      <c r="D3081" s="1178"/>
      <c r="E3081" s="1207"/>
      <c r="F3081" s="1232"/>
    </row>
    <row r="3082" spans="1:6">
      <c r="A3082" s="1219"/>
      <c r="B3082" s="1178"/>
      <c r="C3082" s="1219"/>
      <c r="D3082" s="1178"/>
      <c r="E3082" s="1207"/>
      <c r="F3082" s="1232"/>
    </row>
    <row r="3083" spans="1:6">
      <c r="A3083" s="1219"/>
      <c r="B3083" s="1178"/>
      <c r="C3083" s="1219"/>
      <c r="D3083" s="1178"/>
      <c r="E3083" s="1207"/>
      <c r="F3083" s="1232"/>
    </row>
    <row r="3084" spans="1:6">
      <c r="A3084" s="1219"/>
      <c r="B3084" s="1178"/>
      <c r="C3084" s="1219"/>
      <c r="D3084" s="1178"/>
      <c r="E3084" s="1207"/>
      <c r="F3084" s="1232"/>
    </row>
    <row r="3085" spans="1:6">
      <c r="A3085" s="1219"/>
      <c r="B3085" s="1178"/>
      <c r="C3085" s="1219"/>
      <c r="D3085" s="1178"/>
      <c r="E3085" s="1207"/>
      <c r="F3085" s="1232"/>
    </row>
    <row r="3086" spans="1:6">
      <c r="A3086" s="1219"/>
      <c r="B3086" s="1178"/>
      <c r="C3086" s="1219"/>
      <c r="D3086" s="1178"/>
      <c r="E3086" s="1207"/>
      <c r="F3086" s="1232"/>
    </row>
    <row r="3087" spans="1:6">
      <c r="A3087" s="1219"/>
      <c r="B3087" s="1178"/>
      <c r="C3087" s="1219"/>
      <c r="D3087" s="1178"/>
      <c r="E3087" s="1207"/>
      <c r="F3087" s="1232"/>
    </row>
    <row r="3088" spans="1:6">
      <c r="A3088" s="1219"/>
      <c r="B3088" s="1178"/>
      <c r="C3088" s="1219"/>
      <c r="D3088" s="1178"/>
      <c r="E3088" s="1207"/>
      <c r="F3088" s="1232"/>
    </row>
    <row r="3089" spans="1:6">
      <c r="A3089" s="1219"/>
      <c r="B3089" s="1178"/>
      <c r="C3089" s="1219"/>
      <c r="D3089" s="1178"/>
      <c r="E3089" s="1207"/>
      <c r="F3089" s="1232"/>
    </row>
    <row r="3090" spans="1:6">
      <c r="A3090" s="1219"/>
      <c r="B3090" s="1178"/>
      <c r="C3090" s="1219"/>
      <c r="D3090" s="1178"/>
      <c r="E3090" s="1207"/>
      <c r="F3090" s="1232"/>
    </row>
    <row r="3091" spans="1:6">
      <c r="A3091" s="1219"/>
      <c r="B3091" s="1178"/>
      <c r="C3091" s="1219"/>
      <c r="D3091" s="1178"/>
      <c r="E3091" s="1207"/>
      <c r="F3091" s="1232"/>
    </row>
    <row r="3092" spans="1:6">
      <c r="A3092" s="1219"/>
      <c r="B3092" s="1178"/>
      <c r="C3092" s="1219"/>
      <c r="D3092" s="1178"/>
      <c r="E3092" s="1207"/>
      <c r="F3092" s="1232"/>
    </row>
    <row r="3093" spans="1:6">
      <c r="A3093" s="1219"/>
      <c r="B3093" s="1178"/>
      <c r="C3093" s="1219"/>
      <c r="D3093" s="1178"/>
      <c r="E3093" s="1207"/>
      <c r="F3093" s="1232"/>
    </row>
    <row r="3094" spans="1:6">
      <c r="A3094" s="1219"/>
      <c r="B3094" s="1178"/>
      <c r="C3094" s="1219"/>
      <c r="D3094" s="1178"/>
      <c r="E3094" s="1207"/>
      <c r="F3094" s="1232"/>
    </row>
    <row r="3095" spans="1:6">
      <c r="A3095" s="1219"/>
      <c r="B3095" s="1178"/>
      <c r="C3095" s="1219"/>
      <c r="D3095" s="1178"/>
      <c r="E3095" s="1207"/>
      <c r="F3095" s="1232"/>
    </row>
    <row r="3096" spans="1:6">
      <c r="A3096" s="1219"/>
      <c r="B3096" s="1178"/>
      <c r="C3096" s="1219"/>
      <c r="D3096" s="1178"/>
      <c r="E3096" s="1207"/>
      <c r="F3096" s="1232"/>
    </row>
    <row r="3097" spans="1:6">
      <c r="A3097" s="1219"/>
      <c r="B3097" s="1178"/>
      <c r="C3097" s="1219"/>
      <c r="D3097" s="1178"/>
      <c r="E3097" s="1207"/>
      <c r="F3097" s="1232"/>
    </row>
    <row r="3098" spans="1:6">
      <c r="A3098" s="1219"/>
      <c r="B3098" s="1178"/>
      <c r="C3098" s="1219"/>
      <c r="D3098" s="1178"/>
      <c r="E3098" s="1207"/>
      <c r="F3098" s="1232"/>
    </row>
    <row r="3099" spans="1:6">
      <c r="A3099" s="1219"/>
      <c r="B3099" s="1178"/>
      <c r="C3099" s="1219"/>
      <c r="D3099" s="1178"/>
      <c r="E3099" s="1207"/>
      <c r="F3099" s="1232"/>
    </row>
    <row r="3100" spans="1:6">
      <c r="A3100" s="1219"/>
      <c r="B3100" s="1178"/>
      <c r="C3100" s="1219"/>
      <c r="D3100" s="1178"/>
      <c r="E3100" s="1207"/>
      <c r="F3100" s="1232"/>
    </row>
    <row r="3101" spans="1:6">
      <c r="A3101" s="1219"/>
      <c r="B3101" s="1178"/>
      <c r="C3101" s="1219"/>
      <c r="D3101" s="1178"/>
      <c r="E3101" s="1207"/>
      <c r="F3101" s="1232"/>
    </row>
    <row r="3102" spans="1:6">
      <c r="A3102" s="1219"/>
      <c r="B3102" s="1178"/>
      <c r="C3102" s="1219"/>
      <c r="D3102" s="1178"/>
      <c r="E3102" s="1207"/>
      <c r="F3102" s="1232"/>
    </row>
    <row r="3103" spans="1:6">
      <c r="A3103" s="1219"/>
      <c r="B3103" s="1178"/>
      <c r="C3103" s="1219"/>
      <c r="D3103" s="1178"/>
      <c r="E3103" s="1207"/>
      <c r="F3103" s="1232"/>
    </row>
    <row r="3104" spans="1:6">
      <c r="A3104" s="1219"/>
      <c r="B3104" s="1178"/>
      <c r="C3104" s="1219"/>
      <c r="D3104" s="1178"/>
      <c r="E3104" s="1207"/>
      <c r="F3104" s="1232"/>
    </row>
    <row r="3105" spans="1:6">
      <c r="A3105" s="1219"/>
      <c r="B3105" s="1178"/>
      <c r="C3105" s="1219"/>
      <c r="D3105" s="1178"/>
      <c r="E3105" s="1207"/>
      <c r="F3105" s="1232"/>
    </row>
    <row r="3106" spans="1:6">
      <c r="A3106" s="1219"/>
      <c r="B3106" s="1178"/>
      <c r="C3106" s="1219"/>
      <c r="D3106" s="1178"/>
      <c r="E3106" s="1207"/>
      <c r="F3106" s="1232"/>
    </row>
    <row r="3107" spans="1:6">
      <c r="A3107" s="1219"/>
      <c r="B3107" s="1178"/>
      <c r="C3107" s="1219"/>
      <c r="D3107" s="1178"/>
      <c r="E3107" s="1207"/>
      <c r="F3107" s="1232"/>
    </row>
    <row r="3108" spans="1:6">
      <c r="A3108" s="1219"/>
      <c r="B3108" s="1178"/>
      <c r="C3108" s="1219"/>
      <c r="D3108" s="1178"/>
      <c r="E3108" s="1207"/>
      <c r="F3108" s="1232"/>
    </row>
    <row r="3109" spans="1:6">
      <c r="A3109" s="1219"/>
      <c r="B3109" s="1178"/>
      <c r="C3109" s="1219"/>
      <c r="D3109" s="1178"/>
      <c r="E3109" s="1207"/>
      <c r="F3109" s="1232"/>
    </row>
    <row r="3110" spans="1:6">
      <c r="A3110" s="1219"/>
      <c r="B3110" s="1178"/>
      <c r="C3110" s="1219"/>
      <c r="D3110" s="1178"/>
      <c r="E3110" s="1207"/>
      <c r="F3110" s="1232"/>
    </row>
    <row r="3111" spans="1:6">
      <c r="A3111" s="1219"/>
      <c r="B3111" s="1178"/>
      <c r="C3111" s="1219"/>
      <c r="D3111" s="1178"/>
      <c r="E3111" s="1207"/>
      <c r="F3111" s="1232"/>
    </row>
    <row r="3112" spans="1:6">
      <c r="A3112" s="1219"/>
      <c r="B3112" s="1178"/>
      <c r="C3112" s="1219"/>
      <c r="D3112" s="1178"/>
      <c r="E3112" s="1207"/>
      <c r="F3112" s="1232"/>
    </row>
    <row r="3113" spans="1:6">
      <c r="A3113" s="1219"/>
      <c r="B3113" s="1178"/>
      <c r="C3113" s="1219"/>
      <c r="D3113" s="1178"/>
      <c r="E3113" s="1207"/>
      <c r="F3113" s="1232"/>
    </row>
    <row r="3114" spans="1:6">
      <c r="A3114" s="1219"/>
      <c r="B3114" s="1178"/>
      <c r="C3114" s="1219"/>
      <c r="D3114" s="1178"/>
      <c r="E3114" s="1207"/>
      <c r="F3114" s="1232"/>
    </row>
    <row r="3115" spans="1:6">
      <c r="A3115" s="1219"/>
      <c r="B3115" s="1178"/>
      <c r="C3115" s="1219"/>
      <c r="D3115" s="1178"/>
      <c r="E3115" s="1207"/>
      <c r="F3115" s="1232"/>
    </row>
    <row r="3116" spans="1:6">
      <c r="A3116" s="1219"/>
      <c r="B3116" s="1178"/>
      <c r="C3116" s="1219"/>
      <c r="D3116" s="1178"/>
      <c r="E3116" s="1207"/>
      <c r="F3116" s="1232"/>
    </row>
    <row r="3117" spans="1:6">
      <c r="A3117" s="1219"/>
      <c r="B3117" s="1178"/>
      <c r="C3117" s="1219"/>
      <c r="D3117" s="1178"/>
      <c r="E3117" s="1207"/>
      <c r="F3117" s="1232"/>
    </row>
    <row r="3118" spans="1:6">
      <c r="A3118" s="1219"/>
      <c r="B3118" s="1178"/>
      <c r="C3118" s="1219"/>
      <c r="D3118" s="1178"/>
      <c r="E3118" s="1207"/>
      <c r="F3118" s="1232"/>
    </row>
    <row r="3119" spans="1:6">
      <c r="A3119" s="1219"/>
      <c r="B3119" s="1178"/>
      <c r="C3119" s="1219"/>
      <c r="D3119" s="1178"/>
      <c r="E3119" s="1207"/>
      <c r="F3119" s="1232"/>
    </row>
    <row r="3120" spans="1:6">
      <c r="A3120" s="1219"/>
      <c r="B3120" s="1178"/>
      <c r="C3120" s="1219"/>
      <c r="D3120" s="1178"/>
      <c r="E3120" s="1207"/>
      <c r="F3120" s="1232"/>
    </row>
    <row r="3121" spans="1:6">
      <c r="A3121" s="1219"/>
      <c r="B3121" s="1178"/>
      <c r="C3121" s="1219"/>
      <c r="D3121" s="1178"/>
      <c r="E3121" s="1207"/>
      <c r="F3121" s="1232"/>
    </row>
    <row r="3122" spans="1:6">
      <c r="A3122" s="1219"/>
      <c r="B3122" s="1178"/>
      <c r="C3122" s="1219"/>
      <c r="D3122" s="1178"/>
      <c r="E3122" s="1207"/>
      <c r="F3122" s="1232"/>
    </row>
    <row r="3123" spans="1:6">
      <c r="A3123" s="1219"/>
      <c r="B3123" s="1178"/>
      <c r="C3123" s="1219"/>
      <c r="D3123" s="1178"/>
      <c r="E3123" s="1207"/>
      <c r="F3123" s="1232"/>
    </row>
    <row r="3124" spans="1:6">
      <c r="A3124" s="1219"/>
      <c r="B3124" s="1178"/>
      <c r="C3124" s="1219"/>
      <c r="D3124" s="1178"/>
      <c r="E3124" s="1207"/>
      <c r="F3124" s="1232"/>
    </row>
    <row r="3125" spans="1:6">
      <c r="A3125" s="1219"/>
      <c r="B3125" s="1178"/>
      <c r="C3125" s="1219"/>
      <c r="D3125" s="1178"/>
      <c r="E3125" s="1207"/>
      <c r="F3125" s="1232"/>
    </row>
    <row r="3126" spans="1:6">
      <c r="A3126" s="1219"/>
      <c r="B3126" s="1178"/>
      <c r="C3126" s="1219"/>
      <c r="D3126" s="1178"/>
      <c r="E3126" s="1207"/>
      <c r="F3126" s="1232"/>
    </row>
    <row r="3127" spans="1:6">
      <c r="A3127" s="1219"/>
      <c r="B3127" s="1178"/>
      <c r="C3127" s="1219"/>
      <c r="D3127" s="1178"/>
      <c r="E3127" s="1207"/>
      <c r="F3127" s="1232"/>
    </row>
    <row r="3128" spans="1:6">
      <c r="A3128" s="1219"/>
      <c r="B3128" s="1178"/>
      <c r="C3128" s="1219"/>
      <c r="D3128" s="1178"/>
      <c r="E3128" s="1207"/>
      <c r="F3128" s="1232"/>
    </row>
    <row r="3129" spans="1:6">
      <c r="A3129" s="1219"/>
      <c r="B3129" s="1178"/>
      <c r="C3129" s="1219"/>
      <c r="D3129" s="1178"/>
      <c r="E3129" s="1207"/>
      <c r="F3129" s="1232"/>
    </row>
    <row r="3130" spans="1:6">
      <c r="A3130" s="1219"/>
      <c r="B3130" s="1178"/>
      <c r="C3130" s="1219"/>
      <c r="D3130" s="1178"/>
      <c r="E3130" s="1207"/>
      <c r="F3130" s="1232"/>
    </row>
    <row r="3131" spans="1:6">
      <c r="A3131" s="1219"/>
      <c r="B3131" s="1178"/>
      <c r="C3131" s="1219"/>
      <c r="D3131" s="1178"/>
      <c r="E3131" s="1207"/>
      <c r="F3131" s="1232"/>
    </row>
    <row r="3132" spans="1:6">
      <c r="A3132" s="1219"/>
      <c r="B3132" s="1178"/>
      <c r="C3132" s="1219"/>
      <c r="D3132" s="1178"/>
      <c r="E3132" s="1207"/>
      <c r="F3132" s="1232"/>
    </row>
    <row r="3133" spans="1:6">
      <c r="A3133" s="1219"/>
      <c r="B3133" s="1178"/>
      <c r="C3133" s="1219"/>
      <c r="D3133" s="1178"/>
      <c r="E3133" s="1207"/>
      <c r="F3133" s="1232"/>
    </row>
    <row r="3134" spans="1:6">
      <c r="A3134" s="1219"/>
      <c r="B3134" s="1178"/>
      <c r="C3134" s="1219"/>
      <c r="D3134" s="1178"/>
      <c r="E3134" s="1207"/>
      <c r="F3134" s="1232"/>
    </row>
    <row r="3135" spans="1:6">
      <c r="A3135" s="1219"/>
      <c r="B3135" s="1178"/>
      <c r="C3135" s="1219"/>
      <c r="D3135" s="1178"/>
      <c r="E3135" s="1207"/>
      <c r="F3135" s="1232"/>
    </row>
    <row r="3136" spans="1:6">
      <c r="A3136" s="1219"/>
      <c r="B3136" s="1178"/>
      <c r="C3136" s="1219"/>
      <c r="D3136" s="1178"/>
      <c r="E3136" s="1207"/>
      <c r="F3136" s="1232"/>
    </row>
    <row r="3137" spans="1:6">
      <c r="A3137" s="1219"/>
      <c r="B3137" s="1178"/>
      <c r="C3137" s="1219"/>
      <c r="D3137" s="1178"/>
      <c r="E3137" s="1207"/>
      <c r="F3137" s="1232"/>
    </row>
    <row r="3138" spans="1:6">
      <c r="A3138" s="1219"/>
      <c r="B3138" s="1178"/>
      <c r="C3138" s="1219"/>
      <c r="D3138" s="1178"/>
      <c r="E3138" s="1207"/>
      <c r="F3138" s="1232"/>
    </row>
    <row r="3139" spans="1:6">
      <c r="A3139" s="1219"/>
      <c r="B3139" s="1178"/>
      <c r="C3139" s="1219"/>
      <c r="D3139" s="1178"/>
      <c r="E3139" s="1207"/>
      <c r="F3139" s="1232"/>
    </row>
    <row r="3140" spans="1:6">
      <c r="A3140" s="1219"/>
      <c r="B3140" s="1178"/>
      <c r="C3140" s="1219"/>
      <c r="D3140" s="1178"/>
      <c r="E3140" s="1207"/>
      <c r="F3140" s="1232"/>
    </row>
    <row r="3141" spans="1:6">
      <c r="A3141" s="1219"/>
      <c r="B3141" s="1178"/>
      <c r="C3141" s="1219"/>
      <c r="D3141" s="1178"/>
      <c r="E3141" s="1207"/>
      <c r="F3141" s="1232"/>
    </row>
    <row r="3142" spans="1:6">
      <c r="A3142" s="1219"/>
      <c r="B3142" s="1178"/>
      <c r="C3142" s="1219"/>
      <c r="D3142" s="1178"/>
      <c r="E3142" s="1207"/>
      <c r="F3142" s="1232"/>
    </row>
    <row r="3143" spans="1:6">
      <c r="A3143" s="1219"/>
      <c r="B3143" s="1178"/>
      <c r="C3143" s="1219"/>
      <c r="D3143" s="1178"/>
      <c r="E3143" s="1207"/>
      <c r="F3143" s="1232"/>
    </row>
    <row r="3144" spans="1:6">
      <c r="A3144" s="1219"/>
      <c r="B3144" s="1178"/>
      <c r="C3144" s="1219"/>
      <c r="D3144" s="1178"/>
      <c r="E3144" s="1207"/>
      <c r="F3144" s="1232"/>
    </row>
    <row r="3145" spans="1:6">
      <c r="A3145" s="1219"/>
      <c r="B3145" s="1178"/>
      <c r="C3145" s="1219"/>
      <c r="D3145" s="1178"/>
      <c r="E3145" s="1207"/>
      <c r="F3145" s="1232"/>
    </row>
    <row r="3146" spans="1:6">
      <c r="A3146" s="1219"/>
      <c r="B3146" s="1178"/>
      <c r="C3146" s="1219"/>
      <c r="D3146" s="1178"/>
      <c r="E3146" s="1207"/>
      <c r="F3146" s="1232"/>
    </row>
    <row r="3147" spans="1:6">
      <c r="A3147" s="1219"/>
      <c r="B3147" s="1178"/>
      <c r="C3147" s="1219"/>
      <c r="D3147" s="1178"/>
      <c r="E3147" s="1207"/>
      <c r="F3147" s="1232"/>
    </row>
    <row r="3148" spans="1:6">
      <c r="A3148" s="1219"/>
      <c r="B3148" s="1178"/>
      <c r="C3148" s="1219"/>
      <c r="D3148" s="1178"/>
      <c r="E3148" s="1207"/>
      <c r="F3148" s="1232"/>
    </row>
    <row r="3149" spans="1:6">
      <c r="A3149" s="1219"/>
      <c r="B3149" s="1178"/>
      <c r="C3149" s="1219"/>
      <c r="D3149" s="1178"/>
      <c r="E3149" s="1207"/>
      <c r="F3149" s="1232"/>
    </row>
    <row r="3150" spans="1:6">
      <c r="A3150" s="1219"/>
      <c r="B3150" s="1178"/>
      <c r="C3150" s="1219"/>
      <c r="D3150" s="1178"/>
      <c r="E3150" s="1207"/>
      <c r="F3150" s="1232"/>
    </row>
    <row r="3151" spans="1:6">
      <c r="A3151" s="1219"/>
      <c r="B3151" s="1178"/>
      <c r="C3151" s="1219"/>
      <c r="D3151" s="1178"/>
      <c r="E3151" s="1207"/>
      <c r="F3151" s="1232"/>
    </row>
    <row r="3152" spans="1:6">
      <c r="A3152" s="1219"/>
      <c r="B3152" s="1178"/>
      <c r="C3152" s="1219"/>
      <c r="D3152" s="1178"/>
      <c r="E3152" s="1207"/>
      <c r="F3152" s="1232"/>
    </row>
    <row r="3153" spans="1:6">
      <c r="A3153" s="1219"/>
      <c r="B3153" s="1178"/>
      <c r="C3153" s="1219"/>
      <c r="D3153" s="1178"/>
      <c r="E3153" s="1207"/>
      <c r="F3153" s="1232"/>
    </row>
    <row r="3154" spans="1:6">
      <c r="A3154" s="1219"/>
      <c r="B3154" s="1178"/>
      <c r="C3154" s="1219"/>
      <c r="D3154" s="1178"/>
      <c r="E3154" s="1207"/>
      <c r="F3154" s="1232"/>
    </row>
    <row r="3155" spans="1:6">
      <c r="A3155" s="1219"/>
      <c r="B3155" s="1178"/>
      <c r="C3155" s="1219"/>
      <c r="D3155" s="1178"/>
      <c r="E3155" s="1207"/>
      <c r="F3155" s="1232"/>
    </row>
    <row r="3156" spans="1:6">
      <c r="A3156" s="1219"/>
      <c r="B3156" s="1178"/>
      <c r="C3156" s="1219"/>
      <c r="D3156" s="1178"/>
      <c r="E3156" s="1207"/>
      <c r="F3156" s="1232"/>
    </row>
    <row r="3157" spans="1:6">
      <c r="A3157" s="1219"/>
      <c r="B3157" s="1178"/>
      <c r="C3157" s="1219"/>
      <c r="D3157" s="1178"/>
      <c r="E3157" s="1207"/>
      <c r="F3157" s="1232"/>
    </row>
    <row r="3158" spans="1:6">
      <c r="A3158" s="1219"/>
      <c r="B3158" s="1178"/>
      <c r="C3158" s="1219"/>
      <c r="D3158" s="1178"/>
      <c r="E3158" s="1207"/>
      <c r="F3158" s="1232"/>
    </row>
    <row r="3159" spans="1:6">
      <c r="A3159" s="1219"/>
      <c r="B3159" s="1178"/>
      <c r="C3159" s="1219"/>
      <c r="D3159" s="1178"/>
      <c r="E3159" s="1207"/>
      <c r="F3159" s="1232"/>
    </row>
    <row r="3160" spans="1:6">
      <c r="A3160" s="1219"/>
      <c r="B3160" s="1178"/>
      <c r="C3160" s="1219"/>
      <c r="D3160" s="1178"/>
      <c r="E3160" s="1207"/>
      <c r="F3160" s="1232"/>
    </row>
    <row r="3161" spans="1:6">
      <c r="A3161" s="1219"/>
      <c r="B3161" s="1178"/>
      <c r="C3161" s="1219"/>
      <c r="D3161" s="1178"/>
      <c r="E3161" s="1207"/>
      <c r="F3161" s="1232"/>
    </row>
    <row r="3162" spans="1:6">
      <c r="A3162" s="1219"/>
      <c r="B3162" s="1178"/>
      <c r="C3162" s="1219"/>
      <c r="D3162" s="1178"/>
      <c r="E3162" s="1207"/>
      <c r="F3162" s="1232"/>
    </row>
    <row r="3163" spans="1:6">
      <c r="A3163" s="1219"/>
      <c r="B3163" s="1178"/>
      <c r="C3163" s="1219"/>
      <c r="D3163" s="1178"/>
      <c r="E3163" s="1207"/>
      <c r="F3163" s="1232"/>
    </row>
    <row r="3164" spans="1:6">
      <c r="A3164" s="1219"/>
      <c r="B3164" s="1178"/>
      <c r="C3164" s="1219"/>
      <c r="D3164" s="1178"/>
      <c r="E3164" s="1207"/>
      <c r="F3164" s="1232"/>
    </row>
    <row r="3165" spans="1:6">
      <c r="A3165" s="1219"/>
      <c r="B3165" s="1178"/>
      <c r="C3165" s="1219"/>
      <c r="D3165" s="1178"/>
      <c r="E3165" s="1207"/>
      <c r="F3165" s="1232"/>
    </row>
    <row r="3166" spans="1:6">
      <c r="A3166" s="1219"/>
      <c r="B3166" s="1178"/>
      <c r="C3166" s="1219"/>
      <c r="D3166" s="1178"/>
      <c r="E3166" s="1207"/>
      <c r="F3166" s="1232"/>
    </row>
    <row r="3167" spans="1:6">
      <c r="A3167" s="1219"/>
      <c r="B3167" s="1178"/>
      <c r="C3167" s="1219"/>
      <c r="D3167" s="1178"/>
      <c r="E3167" s="1207"/>
      <c r="F3167" s="1232"/>
    </row>
    <row r="3168" spans="1:6">
      <c r="A3168" s="1219"/>
      <c r="B3168" s="1178"/>
      <c r="C3168" s="1219"/>
      <c r="D3168" s="1178"/>
      <c r="E3168" s="1207"/>
      <c r="F3168" s="1232"/>
    </row>
    <row r="3169" spans="1:6">
      <c r="A3169" s="1219"/>
      <c r="B3169" s="1178"/>
      <c r="C3169" s="1219"/>
      <c r="D3169" s="1178"/>
      <c r="E3169" s="1207"/>
      <c r="F3169" s="1232"/>
    </row>
    <row r="3170" spans="1:6">
      <c r="A3170" s="1219"/>
      <c r="B3170" s="1178"/>
      <c r="C3170" s="1219"/>
      <c r="D3170" s="1178"/>
      <c r="E3170" s="1207"/>
      <c r="F3170" s="1232"/>
    </row>
    <row r="3171" spans="1:6">
      <c r="A3171" s="1219"/>
      <c r="B3171" s="1178"/>
      <c r="C3171" s="1219"/>
      <c r="D3171" s="1178"/>
      <c r="E3171" s="1207"/>
      <c r="F3171" s="1232"/>
    </row>
    <row r="3172" spans="1:6">
      <c r="A3172" s="1219"/>
      <c r="B3172" s="1178"/>
      <c r="C3172" s="1219"/>
      <c r="D3172" s="1178"/>
      <c r="E3172" s="1207"/>
      <c r="F3172" s="1232"/>
    </row>
    <row r="3173" spans="1:6">
      <c r="A3173" s="1219"/>
      <c r="B3173" s="1178"/>
      <c r="C3173" s="1219"/>
      <c r="D3173" s="1178"/>
      <c r="E3173" s="1207"/>
      <c r="F3173" s="1232"/>
    </row>
    <row r="3174" spans="1:6">
      <c r="A3174" s="1219"/>
      <c r="B3174" s="1178"/>
      <c r="C3174" s="1219"/>
      <c r="D3174" s="1178"/>
      <c r="E3174" s="1207"/>
      <c r="F3174" s="1232"/>
    </row>
    <row r="3175" spans="1:6">
      <c r="A3175" s="1219"/>
      <c r="B3175" s="1178"/>
      <c r="C3175" s="1219"/>
      <c r="D3175" s="1178"/>
      <c r="E3175" s="1207"/>
      <c r="F3175" s="1232"/>
    </row>
    <row r="3176" spans="1:6">
      <c r="A3176" s="1219"/>
      <c r="B3176" s="1178"/>
      <c r="C3176" s="1219"/>
      <c r="D3176" s="1178"/>
      <c r="E3176" s="1207"/>
      <c r="F3176" s="1232"/>
    </row>
    <row r="3177" spans="1:6">
      <c r="A3177" s="1219"/>
      <c r="B3177" s="1178"/>
      <c r="C3177" s="1219"/>
      <c r="D3177" s="1178"/>
      <c r="E3177" s="1207"/>
      <c r="F3177" s="1232"/>
    </row>
    <row r="3178" spans="1:6">
      <c r="A3178" s="1219"/>
      <c r="B3178" s="1178"/>
      <c r="C3178" s="1219"/>
      <c r="D3178" s="1178"/>
      <c r="E3178" s="1207"/>
      <c r="F3178" s="1232"/>
    </row>
    <row r="3179" spans="1:6">
      <c r="A3179" s="1219"/>
      <c r="B3179" s="1178"/>
      <c r="C3179" s="1219"/>
      <c r="D3179" s="1178"/>
      <c r="E3179" s="1207"/>
      <c r="F3179" s="1232"/>
    </row>
    <row r="3180" spans="1:6">
      <c r="A3180" s="1219"/>
      <c r="B3180" s="1178"/>
      <c r="C3180" s="1219"/>
      <c r="D3180" s="1178"/>
      <c r="E3180" s="1207"/>
      <c r="F3180" s="1232"/>
    </row>
    <row r="3181" spans="1:6">
      <c r="A3181" s="1219"/>
      <c r="B3181" s="1178"/>
      <c r="C3181" s="1219"/>
      <c r="D3181" s="1178"/>
      <c r="E3181" s="1207"/>
      <c r="F3181" s="1232"/>
    </row>
    <row r="3182" spans="1:6">
      <c r="A3182" s="1219"/>
      <c r="B3182" s="1178"/>
      <c r="C3182" s="1219"/>
      <c r="D3182" s="1178"/>
      <c r="E3182" s="1207"/>
      <c r="F3182" s="1232"/>
    </row>
    <row r="3183" spans="1:6">
      <c r="A3183" s="1219"/>
      <c r="B3183" s="1178"/>
      <c r="C3183" s="1219"/>
      <c r="D3183" s="1178"/>
      <c r="E3183" s="1207"/>
      <c r="F3183" s="1232"/>
    </row>
    <row r="3184" spans="1:6">
      <c r="A3184" s="1219"/>
      <c r="B3184" s="1178"/>
      <c r="C3184" s="1219"/>
      <c r="D3184" s="1178"/>
      <c r="E3184" s="1207"/>
      <c r="F3184" s="1232"/>
    </row>
    <row r="3185" spans="1:6">
      <c r="A3185" s="1219"/>
      <c r="B3185" s="1178"/>
      <c r="C3185" s="1219"/>
      <c r="D3185" s="1178"/>
      <c r="E3185" s="1207"/>
      <c r="F3185" s="1232"/>
    </row>
    <row r="3186" spans="1:6">
      <c r="A3186" s="1219"/>
      <c r="B3186" s="1178"/>
      <c r="C3186" s="1219"/>
      <c r="D3186" s="1178"/>
      <c r="E3186" s="1207"/>
      <c r="F3186" s="1232"/>
    </row>
    <row r="3187" spans="1:6">
      <c r="A3187" s="1219"/>
      <c r="B3187" s="1178"/>
      <c r="C3187" s="1219"/>
      <c r="D3187" s="1178"/>
      <c r="E3187" s="1207"/>
      <c r="F3187" s="1232"/>
    </row>
    <row r="3188" spans="1:6">
      <c r="A3188" s="1219"/>
      <c r="B3188" s="1178"/>
      <c r="C3188" s="1219"/>
      <c r="D3188" s="1178"/>
      <c r="E3188" s="1207"/>
      <c r="F3188" s="1232"/>
    </row>
    <row r="3189" spans="1:6">
      <c r="A3189" s="1219"/>
      <c r="B3189" s="1178"/>
      <c r="C3189" s="1219"/>
      <c r="D3189" s="1178"/>
      <c r="E3189" s="1207"/>
      <c r="F3189" s="1232"/>
    </row>
    <row r="3190" spans="1:6">
      <c r="A3190" s="1219"/>
      <c r="B3190" s="1178"/>
      <c r="C3190" s="1219"/>
      <c r="D3190" s="1178"/>
      <c r="E3190" s="1207"/>
      <c r="F3190" s="1232"/>
    </row>
    <row r="3191" spans="1:6">
      <c r="A3191" s="1219"/>
      <c r="B3191" s="1178"/>
      <c r="C3191" s="1219"/>
      <c r="D3191" s="1178"/>
      <c r="E3191" s="1207"/>
      <c r="F3191" s="1232"/>
    </row>
    <row r="3192" spans="1:6">
      <c r="A3192" s="1219"/>
      <c r="B3192" s="1178"/>
      <c r="C3192" s="1219"/>
      <c r="D3192" s="1178"/>
      <c r="E3192" s="1207"/>
      <c r="F3192" s="1232"/>
    </row>
    <row r="3193" spans="1:6">
      <c r="A3193" s="1219"/>
      <c r="B3193" s="1178"/>
      <c r="C3193" s="1219"/>
      <c r="D3193" s="1178"/>
      <c r="E3193" s="1207"/>
      <c r="F3193" s="1232"/>
    </row>
    <row r="3194" spans="1:6">
      <c r="A3194" s="1219"/>
      <c r="B3194" s="1178"/>
      <c r="C3194" s="1219"/>
      <c r="D3194" s="1178"/>
      <c r="E3194" s="1207"/>
      <c r="F3194" s="1232"/>
    </row>
    <row r="3195" spans="1:6">
      <c r="A3195" s="1219"/>
      <c r="B3195" s="1178"/>
      <c r="C3195" s="1219"/>
      <c r="D3195" s="1178"/>
      <c r="E3195" s="1207"/>
      <c r="F3195" s="1232"/>
    </row>
    <row r="3196" spans="1:6">
      <c r="A3196" s="1219"/>
      <c r="B3196" s="1178"/>
      <c r="C3196" s="1219"/>
      <c r="D3196" s="1178"/>
      <c r="E3196" s="1207"/>
      <c r="F3196" s="1232"/>
    </row>
    <row r="3197" spans="1:6">
      <c r="A3197" s="1219"/>
      <c r="B3197" s="1178"/>
      <c r="C3197" s="1219"/>
      <c r="D3197" s="1178"/>
      <c r="E3197" s="1207"/>
      <c r="F3197" s="1232"/>
    </row>
    <row r="3198" spans="1:6">
      <c r="A3198" s="1219"/>
      <c r="B3198" s="1178"/>
      <c r="C3198" s="1219"/>
      <c r="D3198" s="1178"/>
      <c r="E3198" s="1207"/>
      <c r="F3198" s="1232"/>
    </row>
    <row r="3199" spans="1:6">
      <c r="A3199" s="1219"/>
      <c r="B3199" s="1178"/>
      <c r="C3199" s="1219"/>
      <c r="D3199" s="1178"/>
      <c r="E3199" s="1207"/>
      <c r="F3199" s="1232"/>
    </row>
    <row r="3200" spans="1:6">
      <c r="A3200" s="1219"/>
      <c r="B3200" s="1178"/>
      <c r="C3200" s="1219"/>
      <c r="D3200" s="1178"/>
      <c r="E3200" s="1207"/>
      <c r="F3200" s="1232"/>
    </row>
    <row r="3201" spans="1:6">
      <c r="A3201" s="1219"/>
      <c r="B3201" s="1178"/>
      <c r="C3201" s="1219"/>
      <c r="D3201" s="1178"/>
      <c r="E3201" s="1207"/>
      <c r="F3201" s="1232"/>
    </row>
    <row r="3202" spans="1:6">
      <c r="A3202" s="1219"/>
      <c r="B3202" s="1178"/>
      <c r="C3202" s="1219"/>
      <c r="D3202" s="1178"/>
      <c r="E3202" s="1207"/>
      <c r="F3202" s="1232"/>
    </row>
    <row r="3203" spans="1:6">
      <c r="A3203" s="1219"/>
      <c r="B3203" s="1178"/>
      <c r="C3203" s="1219"/>
      <c r="D3203" s="1178"/>
      <c r="E3203" s="1207"/>
      <c r="F3203" s="1232"/>
    </row>
    <row r="3204" spans="1:6">
      <c r="A3204" s="1219"/>
      <c r="B3204" s="1178"/>
      <c r="C3204" s="1219"/>
      <c r="D3204" s="1178"/>
      <c r="E3204" s="1207"/>
      <c r="F3204" s="1232"/>
    </row>
    <row r="3205" spans="1:6">
      <c r="A3205" s="1219"/>
      <c r="B3205" s="1178"/>
      <c r="C3205" s="1219"/>
      <c r="D3205" s="1178"/>
      <c r="E3205" s="1207"/>
      <c r="F3205" s="1232"/>
    </row>
    <row r="3206" spans="1:6">
      <c r="A3206" s="1219"/>
      <c r="B3206" s="1178"/>
      <c r="C3206" s="1219"/>
      <c r="D3206" s="1178"/>
      <c r="E3206" s="1207"/>
      <c r="F3206" s="1232"/>
    </row>
    <row r="3207" spans="1:6">
      <c r="A3207" s="1219"/>
      <c r="B3207" s="1178"/>
      <c r="C3207" s="1219"/>
      <c r="D3207" s="1178"/>
      <c r="E3207" s="1207"/>
      <c r="F3207" s="1232"/>
    </row>
    <row r="3208" spans="1:6">
      <c r="A3208" s="1219"/>
      <c r="B3208" s="1178"/>
      <c r="C3208" s="1219"/>
      <c r="D3208" s="1178"/>
      <c r="E3208" s="1207"/>
      <c r="F3208" s="1232"/>
    </row>
    <row r="3209" spans="1:6">
      <c r="A3209" s="1219"/>
      <c r="B3209" s="1178"/>
      <c r="C3209" s="1219"/>
      <c r="D3209" s="1178"/>
      <c r="E3209" s="1207"/>
      <c r="F3209" s="1232"/>
    </row>
    <row r="3210" spans="1:6">
      <c r="A3210" s="1219"/>
      <c r="B3210" s="1178"/>
      <c r="C3210" s="1219"/>
      <c r="D3210" s="1178"/>
      <c r="E3210" s="1207"/>
      <c r="F3210" s="1232"/>
    </row>
    <row r="3211" spans="1:6">
      <c r="A3211" s="1219"/>
      <c r="B3211" s="1178"/>
      <c r="C3211" s="1219"/>
      <c r="D3211" s="1178"/>
      <c r="E3211" s="1207"/>
      <c r="F3211" s="1232"/>
    </row>
    <row r="3212" spans="1:6">
      <c r="A3212" s="1219"/>
      <c r="B3212" s="1178"/>
      <c r="C3212" s="1219"/>
      <c r="D3212" s="1178"/>
      <c r="E3212" s="1207"/>
      <c r="F3212" s="1232"/>
    </row>
    <row r="3213" spans="1:6">
      <c r="A3213" s="1219"/>
      <c r="B3213" s="1178"/>
      <c r="C3213" s="1219"/>
      <c r="D3213" s="1178"/>
      <c r="E3213" s="1207"/>
      <c r="F3213" s="1232"/>
    </row>
    <row r="3214" spans="1:6">
      <c r="A3214" s="1219"/>
      <c r="B3214" s="1178"/>
      <c r="C3214" s="1219"/>
      <c r="D3214" s="1178"/>
      <c r="E3214" s="1207"/>
      <c r="F3214" s="1232"/>
    </row>
    <row r="3215" spans="1:6">
      <c r="A3215" s="1219"/>
      <c r="B3215" s="1178"/>
      <c r="C3215" s="1219"/>
      <c r="D3215" s="1178"/>
      <c r="E3215" s="1207"/>
      <c r="F3215" s="1232"/>
    </row>
    <row r="3216" spans="1:6">
      <c r="A3216" s="1219"/>
      <c r="B3216" s="1178"/>
      <c r="C3216" s="1219"/>
      <c r="D3216" s="1178"/>
      <c r="E3216" s="1207"/>
      <c r="F3216" s="1232"/>
    </row>
    <row r="3217" spans="1:6">
      <c r="A3217" s="1219"/>
      <c r="B3217" s="1178"/>
      <c r="C3217" s="1219"/>
      <c r="D3217" s="1178"/>
      <c r="E3217" s="1207"/>
      <c r="F3217" s="1232"/>
    </row>
    <row r="3218" spans="1:6">
      <c r="A3218" s="1219"/>
      <c r="B3218" s="1178"/>
      <c r="C3218" s="1219"/>
      <c r="D3218" s="1178"/>
      <c r="E3218" s="1207"/>
      <c r="F3218" s="1232"/>
    </row>
    <row r="3219" spans="1:6">
      <c r="A3219" s="1219"/>
      <c r="B3219" s="1178"/>
      <c r="C3219" s="1219"/>
      <c r="D3219" s="1178"/>
      <c r="E3219" s="1207"/>
      <c r="F3219" s="1232"/>
    </row>
    <row r="3220" spans="1:6">
      <c r="A3220" s="1219"/>
      <c r="B3220" s="1178"/>
      <c r="C3220" s="1219"/>
      <c r="D3220" s="1178"/>
      <c r="E3220" s="1207"/>
      <c r="F3220" s="1232"/>
    </row>
    <row r="3221" spans="1:6">
      <c r="A3221" s="1219"/>
      <c r="B3221" s="1178"/>
      <c r="C3221" s="1219"/>
      <c r="D3221" s="1178"/>
      <c r="E3221" s="1207"/>
      <c r="F3221" s="1232"/>
    </row>
    <row r="3222" spans="1:6">
      <c r="A3222" s="1219"/>
      <c r="B3222" s="1178"/>
      <c r="C3222" s="1219"/>
      <c r="D3222" s="1178"/>
      <c r="E3222" s="1207"/>
      <c r="F3222" s="1232"/>
    </row>
    <row r="3223" spans="1:6">
      <c r="A3223" s="1219"/>
      <c r="B3223" s="1178"/>
      <c r="C3223" s="1219"/>
      <c r="D3223" s="1178"/>
      <c r="E3223" s="1207"/>
      <c r="F3223" s="1232"/>
    </row>
    <row r="3224" spans="1:6">
      <c r="A3224" s="1219"/>
      <c r="B3224" s="1178"/>
      <c r="C3224" s="1219"/>
      <c r="D3224" s="1178"/>
      <c r="E3224" s="1207"/>
      <c r="F3224" s="1232"/>
    </row>
    <row r="3225" spans="1:6">
      <c r="A3225" s="1219"/>
      <c r="B3225" s="1178"/>
      <c r="C3225" s="1219"/>
      <c r="D3225" s="1178"/>
      <c r="E3225" s="1207"/>
      <c r="F3225" s="1232"/>
    </row>
    <row r="3226" spans="1:6">
      <c r="A3226" s="1219"/>
      <c r="B3226" s="1178"/>
      <c r="C3226" s="1219"/>
      <c r="D3226" s="1178"/>
      <c r="E3226" s="1207"/>
      <c r="F3226" s="1232"/>
    </row>
    <row r="3227" spans="1:6">
      <c r="A3227" s="1219"/>
      <c r="B3227" s="1178"/>
      <c r="C3227" s="1219"/>
      <c r="D3227" s="1178"/>
      <c r="E3227" s="1207"/>
      <c r="F3227" s="1232"/>
    </row>
    <row r="3228" spans="1:6">
      <c r="A3228" s="1219"/>
      <c r="B3228" s="1178"/>
      <c r="C3228" s="1219"/>
      <c r="D3228" s="1178"/>
      <c r="E3228" s="1207"/>
      <c r="F3228" s="1232"/>
    </row>
    <row r="3229" spans="1:6">
      <c r="A3229" s="1219"/>
      <c r="B3229" s="1178"/>
      <c r="C3229" s="1219"/>
      <c r="D3229" s="1178"/>
      <c r="E3229" s="1207"/>
      <c r="F3229" s="1232"/>
    </row>
    <row r="3230" spans="1:6">
      <c r="A3230" s="1219"/>
      <c r="B3230" s="1178"/>
      <c r="C3230" s="1219"/>
      <c r="D3230" s="1178"/>
      <c r="E3230" s="1207"/>
      <c r="F3230" s="1232"/>
    </row>
    <row r="3231" spans="1:6">
      <c r="A3231" s="1219"/>
      <c r="B3231" s="1178"/>
      <c r="C3231" s="1219"/>
      <c r="D3231" s="1178"/>
      <c r="E3231" s="1207"/>
      <c r="F3231" s="1232"/>
    </row>
    <row r="3232" spans="1:6">
      <c r="A3232" s="1219"/>
      <c r="B3232" s="1178"/>
      <c r="C3232" s="1219"/>
      <c r="D3232" s="1178"/>
      <c r="E3232" s="1207"/>
      <c r="F3232" s="1232"/>
    </row>
    <row r="3233" spans="1:6">
      <c r="A3233" s="1219"/>
      <c r="B3233" s="1178"/>
      <c r="C3233" s="1219"/>
      <c r="D3233" s="1178"/>
      <c r="E3233" s="1207"/>
      <c r="F3233" s="1232"/>
    </row>
    <row r="3234" spans="1:6">
      <c r="A3234" s="1219"/>
      <c r="B3234" s="1178"/>
      <c r="C3234" s="1219"/>
      <c r="D3234" s="1178"/>
      <c r="E3234" s="1207"/>
      <c r="F3234" s="1232"/>
    </row>
    <row r="3235" spans="1:6">
      <c r="A3235" s="1219"/>
      <c r="B3235" s="1178"/>
      <c r="C3235" s="1219"/>
      <c r="D3235" s="1178"/>
      <c r="E3235" s="1207"/>
      <c r="F3235" s="1232"/>
    </row>
    <row r="3236" spans="1:6">
      <c r="A3236" s="1219"/>
      <c r="B3236" s="1178"/>
      <c r="C3236" s="1219"/>
      <c r="D3236" s="1178"/>
      <c r="E3236" s="1207"/>
      <c r="F3236" s="1232"/>
    </row>
    <row r="3237" spans="1:6">
      <c r="A3237" s="1219"/>
      <c r="B3237" s="1178"/>
      <c r="C3237" s="1219"/>
      <c r="D3237" s="1178"/>
      <c r="E3237" s="1207"/>
      <c r="F3237" s="1232"/>
    </row>
    <row r="3238" spans="1:6">
      <c r="A3238" s="1219"/>
      <c r="B3238" s="1178"/>
      <c r="C3238" s="1219"/>
      <c r="D3238" s="1178"/>
      <c r="E3238" s="1207"/>
      <c r="F3238" s="1232"/>
    </row>
    <row r="3239" spans="1:6">
      <c r="A3239" s="1219"/>
      <c r="B3239" s="1178"/>
      <c r="C3239" s="1219"/>
      <c r="D3239" s="1178"/>
      <c r="E3239" s="1207"/>
      <c r="F3239" s="1232"/>
    </row>
    <row r="3240" spans="1:6">
      <c r="A3240" s="1219"/>
      <c r="B3240" s="1178"/>
      <c r="C3240" s="1219"/>
      <c r="D3240" s="1178"/>
      <c r="E3240" s="1207"/>
      <c r="F3240" s="1232"/>
    </row>
    <row r="3241" spans="1:6">
      <c r="A3241" s="1219"/>
      <c r="B3241" s="1178"/>
      <c r="C3241" s="1219"/>
      <c r="D3241" s="1178"/>
      <c r="E3241" s="1207"/>
      <c r="F3241" s="1232"/>
    </row>
    <row r="3242" spans="1:6">
      <c r="A3242" s="1219"/>
      <c r="B3242" s="1178"/>
      <c r="C3242" s="1219"/>
      <c r="D3242" s="1178"/>
      <c r="E3242" s="1207"/>
      <c r="F3242" s="1232"/>
    </row>
    <row r="3243" spans="1:6">
      <c r="A3243" s="1219"/>
      <c r="B3243" s="1178"/>
      <c r="C3243" s="1219"/>
      <c r="D3243" s="1178"/>
      <c r="E3243" s="1207"/>
      <c r="F3243" s="1232"/>
    </row>
    <row r="3244" spans="1:6">
      <c r="A3244" s="1219"/>
      <c r="B3244" s="1178"/>
      <c r="C3244" s="1219"/>
      <c r="D3244" s="1178"/>
      <c r="E3244" s="1207"/>
      <c r="F3244" s="1232"/>
    </row>
    <row r="3245" spans="1:6">
      <c r="A3245" s="1219"/>
      <c r="B3245" s="1178"/>
      <c r="C3245" s="1219"/>
      <c r="D3245" s="1178"/>
      <c r="E3245" s="1207"/>
      <c r="F3245" s="1232"/>
    </row>
    <row r="3246" spans="1:6">
      <c r="A3246" s="1219"/>
      <c r="B3246" s="1178"/>
      <c r="C3246" s="1219"/>
      <c r="D3246" s="1178"/>
      <c r="E3246" s="1207"/>
      <c r="F3246" s="1232"/>
    </row>
    <row r="3247" spans="1:6">
      <c r="A3247" s="1219"/>
      <c r="B3247" s="1178"/>
      <c r="C3247" s="1219"/>
      <c r="D3247" s="1178"/>
      <c r="E3247" s="1207"/>
      <c r="F3247" s="1232"/>
    </row>
    <row r="3248" spans="1:6">
      <c r="A3248" s="1219"/>
      <c r="B3248" s="1178"/>
      <c r="C3248" s="1219"/>
      <c r="D3248" s="1178"/>
      <c r="E3248" s="1207"/>
      <c r="F3248" s="1232"/>
    </row>
    <row r="3249" spans="1:6">
      <c r="A3249" s="1219"/>
      <c r="B3249" s="1178"/>
      <c r="C3249" s="1219"/>
      <c r="D3249" s="1178"/>
      <c r="E3249" s="1207"/>
      <c r="F3249" s="1232"/>
    </row>
    <row r="3250" spans="1:6">
      <c r="A3250" s="1219"/>
      <c r="B3250" s="1178"/>
      <c r="C3250" s="1219"/>
      <c r="D3250" s="1178"/>
      <c r="E3250" s="1207"/>
      <c r="F3250" s="1232"/>
    </row>
    <row r="3251" spans="1:6">
      <c r="A3251" s="1219"/>
      <c r="B3251" s="1178"/>
      <c r="C3251" s="1219"/>
      <c r="D3251" s="1178"/>
      <c r="E3251" s="1207"/>
      <c r="F3251" s="1232"/>
    </row>
    <row r="3252" spans="1:6">
      <c r="A3252" s="1219"/>
      <c r="B3252" s="1178"/>
      <c r="C3252" s="1219"/>
      <c r="D3252" s="1178"/>
      <c r="E3252" s="1207"/>
      <c r="F3252" s="1232"/>
    </row>
    <row r="3253" spans="1:6">
      <c r="A3253" s="1219"/>
      <c r="B3253" s="1178"/>
      <c r="C3253" s="1219"/>
      <c r="D3253" s="1178"/>
      <c r="E3253" s="1207"/>
      <c r="F3253" s="1232"/>
    </row>
    <row r="3254" spans="1:6">
      <c r="A3254" s="1219"/>
      <c r="B3254" s="1178"/>
      <c r="C3254" s="1219"/>
      <c r="D3254" s="1178"/>
      <c r="E3254" s="1207"/>
      <c r="F3254" s="1232"/>
    </row>
    <row r="3255" spans="1:6">
      <c r="A3255" s="1219"/>
      <c r="B3255" s="1178"/>
      <c r="C3255" s="1219"/>
      <c r="D3255" s="1178"/>
      <c r="E3255" s="1207"/>
      <c r="F3255" s="1232"/>
    </row>
    <row r="3256" spans="1:6">
      <c r="A3256" s="1219"/>
      <c r="B3256" s="1178"/>
      <c r="C3256" s="1219"/>
      <c r="D3256" s="1178"/>
      <c r="E3256" s="1207"/>
      <c r="F3256" s="1232"/>
    </row>
    <row r="3257" spans="1:6">
      <c r="A3257" s="1219"/>
      <c r="B3257" s="1178"/>
      <c r="C3257" s="1219"/>
      <c r="D3257" s="1178"/>
      <c r="E3257" s="1207"/>
      <c r="F3257" s="1232"/>
    </row>
    <row r="3258" spans="1:6">
      <c r="A3258" s="1219"/>
      <c r="B3258" s="1178"/>
      <c r="C3258" s="1219"/>
      <c r="D3258" s="1178"/>
      <c r="E3258" s="1207"/>
      <c r="F3258" s="1232"/>
    </row>
    <row r="3259" spans="1:6">
      <c r="A3259" s="1219"/>
      <c r="B3259" s="1178"/>
      <c r="C3259" s="1219"/>
      <c r="D3259" s="1178"/>
      <c r="E3259" s="1207"/>
      <c r="F3259" s="1232"/>
    </row>
    <row r="3260" spans="1:6">
      <c r="A3260" s="1219"/>
      <c r="B3260" s="1178"/>
      <c r="C3260" s="1219"/>
      <c r="D3260" s="1178"/>
      <c r="E3260" s="1207"/>
      <c r="F3260" s="1232"/>
    </row>
    <row r="3261" spans="1:6">
      <c r="A3261" s="1219"/>
      <c r="B3261" s="1178"/>
      <c r="C3261" s="1219"/>
      <c r="D3261" s="1178"/>
      <c r="E3261" s="1207"/>
      <c r="F3261" s="1232"/>
    </row>
    <row r="3262" spans="1:6">
      <c r="A3262" s="1219"/>
      <c r="B3262" s="1178"/>
      <c r="C3262" s="1219"/>
      <c r="D3262" s="1178"/>
      <c r="E3262" s="1207"/>
      <c r="F3262" s="1232"/>
    </row>
    <row r="3263" spans="1:6">
      <c r="A3263" s="1219"/>
      <c r="B3263" s="1178"/>
      <c r="C3263" s="1219"/>
      <c r="D3263" s="1178"/>
      <c r="E3263" s="1207"/>
      <c r="F3263" s="1232"/>
    </row>
    <row r="3264" spans="1:6">
      <c r="A3264" s="1219"/>
      <c r="B3264" s="1178"/>
      <c r="C3264" s="1219"/>
      <c r="D3264" s="1178"/>
      <c r="E3264" s="1207"/>
      <c r="F3264" s="1232"/>
    </row>
    <row r="3265" spans="1:6">
      <c r="A3265" s="1219"/>
      <c r="B3265" s="1178"/>
      <c r="C3265" s="1219"/>
      <c r="D3265" s="1178"/>
      <c r="E3265" s="1207"/>
      <c r="F3265" s="1232"/>
    </row>
    <row r="3266" spans="1:6">
      <c r="A3266" s="1219"/>
      <c r="B3266" s="1178"/>
      <c r="C3266" s="1219"/>
      <c r="D3266" s="1178"/>
      <c r="E3266" s="1207"/>
      <c r="F3266" s="1232"/>
    </row>
    <row r="3267" spans="1:6">
      <c r="A3267" s="1219"/>
      <c r="B3267" s="1178"/>
      <c r="C3267" s="1219"/>
      <c r="D3267" s="1178"/>
      <c r="E3267" s="1207"/>
      <c r="F3267" s="1232"/>
    </row>
    <row r="3268" spans="1:6">
      <c r="A3268" s="1219"/>
      <c r="B3268" s="1178"/>
      <c r="C3268" s="1219"/>
      <c r="D3268" s="1178"/>
      <c r="E3268" s="1207"/>
      <c r="F3268" s="1232"/>
    </row>
    <row r="3269" spans="1:6">
      <c r="A3269" s="1219"/>
      <c r="B3269" s="1178"/>
      <c r="C3269" s="1219"/>
      <c r="D3269" s="1178"/>
      <c r="E3269" s="1207"/>
      <c r="F3269" s="1232"/>
    </row>
    <row r="3270" spans="1:6">
      <c r="A3270" s="1219"/>
      <c r="B3270" s="1178"/>
      <c r="C3270" s="1219"/>
      <c r="D3270" s="1178"/>
      <c r="E3270" s="1207"/>
      <c r="F3270" s="1232"/>
    </row>
    <row r="3271" spans="1:6">
      <c r="A3271" s="1219"/>
      <c r="B3271" s="1178"/>
      <c r="C3271" s="1219"/>
      <c r="D3271" s="1178"/>
      <c r="E3271" s="1207"/>
      <c r="F3271" s="1232"/>
    </row>
    <row r="3272" spans="1:6">
      <c r="A3272" s="1219"/>
      <c r="B3272" s="1178"/>
      <c r="C3272" s="1219"/>
      <c r="D3272" s="1178"/>
      <c r="E3272" s="1207"/>
      <c r="F3272" s="1232"/>
    </row>
    <row r="3273" spans="1:6">
      <c r="A3273" s="1219"/>
      <c r="B3273" s="1178"/>
      <c r="C3273" s="1219"/>
      <c r="D3273" s="1178"/>
      <c r="E3273" s="1207"/>
      <c r="F3273" s="1232"/>
    </row>
    <row r="3274" spans="1:6">
      <c r="A3274" s="1219"/>
      <c r="B3274" s="1178"/>
      <c r="C3274" s="1219"/>
      <c r="D3274" s="1178"/>
      <c r="E3274" s="1207"/>
      <c r="F3274" s="1232"/>
    </row>
    <row r="3275" spans="1:6">
      <c r="A3275" s="1219"/>
      <c r="B3275" s="1178"/>
      <c r="C3275" s="1219"/>
      <c r="D3275" s="1178"/>
      <c r="E3275" s="1207"/>
      <c r="F3275" s="1232"/>
    </row>
    <row r="3276" spans="1:6">
      <c r="A3276" s="1219"/>
      <c r="B3276" s="1178"/>
      <c r="C3276" s="1219"/>
      <c r="D3276" s="1178"/>
      <c r="E3276" s="1207"/>
      <c r="F3276" s="1232"/>
    </row>
    <row r="3277" spans="1:6">
      <c r="A3277" s="1219"/>
      <c r="B3277" s="1178"/>
      <c r="C3277" s="1219"/>
      <c r="D3277" s="1178"/>
      <c r="E3277" s="1207"/>
      <c r="F3277" s="1232"/>
    </row>
    <row r="3278" spans="1:6">
      <c r="A3278" s="1219"/>
      <c r="B3278" s="1178"/>
      <c r="C3278" s="1219"/>
      <c r="D3278" s="1178"/>
      <c r="E3278" s="1207"/>
      <c r="F3278" s="1232"/>
    </row>
    <row r="3279" spans="1:6">
      <c r="A3279" s="1219"/>
      <c r="B3279" s="1178"/>
      <c r="C3279" s="1219"/>
      <c r="D3279" s="1178"/>
      <c r="E3279" s="1207"/>
      <c r="F3279" s="1232"/>
    </row>
    <row r="3280" spans="1:6">
      <c r="A3280" s="1219"/>
      <c r="B3280" s="1178"/>
      <c r="C3280" s="1219"/>
      <c r="D3280" s="1178"/>
      <c r="E3280" s="1207"/>
      <c r="F3280" s="1232"/>
    </row>
    <row r="3281" spans="1:6">
      <c r="A3281" s="1219"/>
      <c r="B3281" s="1178"/>
      <c r="C3281" s="1219"/>
      <c r="D3281" s="1178"/>
      <c r="E3281" s="1207"/>
      <c r="F3281" s="1232"/>
    </row>
    <row r="3282" spans="1:6">
      <c r="A3282" s="1219"/>
      <c r="B3282" s="1178"/>
      <c r="C3282" s="1219"/>
      <c r="D3282" s="1178"/>
      <c r="E3282" s="1207"/>
      <c r="F3282" s="1232"/>
    </row>
    <row r="3283" spans="1:6">
      <c r="A3283" s="1219"/>
      <c r="B3283" s="1178"/>
      <c r="C3283" s="1219"/>
      <c r="D3283" s="1178"/>
      <c r="E3283" s="1207"/>
      <c r="F3283" s="1232"/>
    </row>
    <row r="3284" spans="1:6">
      <c r="A3284" s="1219"/>
      <c r="B3284" s="1178"/>
      <c r="C3284" s="1219"/>
      <c r="D3284" s="1178"/>
      <c r="E3284" s="1207"/>
      <c r="F3284" s="1232"/>
    </row>
    <row r="3285" spans="1:6">
      <c r="A3285" s="1219"/>
      <c r="B3285" s="1178"/>
      <c r="C3285" s="1219"/>
      <c r="D3285" s="1178"/>
      <c r="E3285" s="1207"/>
      <c r="F3285" s="1232"/>
    </row>
    <row r="3286" spans="1:6">
      <c r="A3286" s="1219"/>
      <c r="B3286" s="1178"/>
      <c r="C3286" s="1219"/>
      <c r="D3286" s="1178"/>
      <c r="E3286" s="1207"/>
      <c r="F3286" s="1232"/>
    </row>
    <row r="3287" spans="1:6">
      <c r="A3287" s="1219"/>
      <c r="B3287" s="1178"/>
      <c r="C3287" s="1219"/>
      <c r="D3287" s="1178"/>
      <c r="E3287" s="1207"/>
      <c r="F3287" s="1232"/>
    </row>
    <row r="3288" spans="1:6">
      <c r="A3288" s="1219"/>
      <c r="B3288" s="1178"/>
      <c r="C3288" s="1219"/>
      <c r="D3288" s="1178"/>
      <c r="E3288" s="1207"/>
      <c r="F3288" s="1232"/>
    </row>
    <row r="3289" spans="1:6">
      <c r="A3289" s="1219"/>
      <c r="B3289" s="1178"/>
      <c r="C3289" s="1219"/>
      <c r="D3289" s="1178"/>
      <c r="E3289" s="1207"/>
      <c r="F3289" s="1232"/>
    </row>
    <row r="3290" spans="1:6">
      <c r="A3290" s="1219"/>
      <c r="B3290" s="1178"/>
      <c r="C3290" s="1219"/>
      <c r="D3290" s="1178"/>
      <c r="E3290" s="1207"/>
      <c r="F3290" s="1232"/>
    </row>
    <row r="3291" spans="1:6">
      <c r="A3291" s="1219"/>
      <c r="B3291" s="1178"/>
      <c r="C3291" s="1219"/>
      <c r="D3291" s="1178"/>
      <c r="E3291" s="1207"/>
      <c r="F3291" s="1232"/>
    </row>
    <row r="3292" spans="1:6">
      <c r="A3292" s="1219"/>
      <c r="B3292" s="1178"/>
      <c r="C3292" s="1219"/>
      <c r="D3292" s="1178"/>
      <c r="E3292" s="1207"/>
      <c r="F3292" s="1232"/>
    </row>
    <row r="3293" spans="1:6">
      <c r="A3293" s="1219"/>
      <c r="B3293" s="1178"/>
      <c r="C3293" s="1219"/>
      <c r="D3293" s="1178"/>
      <c r="E3293" s="1207"/>
      <c r="F3293" s="1232"/>
    </row>
    <row r="3294" spans="1:6">
      <c r="A3294" s="1219"/>
      <c r="B3294" s="1178"/>
      <c r="C3294" s="1219"/>
      <c r="D3294" s="1178"/>
      <c r="E3294" s="1207"/>
      <c r="F3294" s="1232"/>
    </row>
    <row r="3295" spans="1:6">
      <c r="A3295" s="1219"/>
      <c r="B3295" s="1178"/>
      <c r="C3295" s="1219"/>
      <c r="D3295" s="1178"/>
      <c r="E3295" s="1207"/>
      <c r="F3295" s="1232"/>
    </row>
    <row r="3296" spans="1:6">
      <c r="A3296" s="1219"/>
      <c r="B3296" s="1178"/>
      <c r="C3296" s="1219"/>
      <c r="D3296" s="1178"/>
      <c r="E3296" s="1207"/>
      <c r="F3296" s="1232"/>
    </row>
    <row r="3297" spans="1:6">
      <c r="A3297" s="1219"/>
      <c r="B3297" s="1178"/>
      <c r="C3297" s="1219"/>
      <c r="D3297" s="1178"/>
      <c r="E3297" s="1207"/>
      <c r="F3297" s="1232"/>
    </row>
    <row r="3298" spans="1:6">
      <c r="A3298" s="1219"/>
      <c r="B3298" s="1178"/>
      <c r="C3298" s="1219"/>
      <c r="D3298" s="1178"/>
      <c r="E3298" s="1207"/>
      <c r="F3298" s="1232"/>
    </row>
    <row r="3299" spans="1:6">
      <c r="A3299" s="1219"/>
      <c r="B3299" s="1178"/>
      <c r="C3299" s="1219"/>
      <c r="D3299" s="1178"/>
      <c r="E3299" s="1207"/>
      <c r="F3299" s="1232"/>
    </row>
    <row r="3300" spans="1:6">
      <c r="A3300" s="1219"/>
      <c r="B3300" s="1178"/>
      <c r="C3300" s="1219"/>
      <c r="D3300" s="1178"/>
      <c r="E3300" s="1207"/>
      <c r="F3300" s="1232"/>
    </row>
    <row r="3301" spans="1:6">
      <c r="A3301" s="1219"/>
      <c r="B3301" s="1178"/>
      <c r="C3301" s="1219"/>
      <c r="D3301" s="1178"/>
      <c r="E3301" s="1207"/>
      <c r="F3301" s="1232"/>
    </row>
    <row r="3302" spans="1:6">
      <c r="A3302" s="1219"/>
      <c r="B3302" s="1178"/>
      <c r="C3302" s="1219"/>
      <c r="D3302" s="1178"/>
      <c r="E3302" s="1207"/>
      <c r="F3302" s="1232"/>
    </row>
    <row r="3303" spans="1:6">
      <c r="A3303" s="1219"/>
      <c r="B3303" s="1178"/>
      <c r="C3303" s="1219"/>
      <c r="D3303" s="1178"/>
      <c r="E3303" s="1207"/>
      <c r="F3303" s="1232"/>
    </row>
    <row r="3304" spans="1:6">
      <c r="A3304" s="1219"/>
      <c r="B3304" s="1178"/>
      <c r="C3304" s="1219"/>
      <c r="D3304" s="1178"/>
      <c r="E3304" s="1207"/>
      <c r="F3304" s="1232"/>
    </row>
    <row r="3305" spans="1:6">
      <c r="A3305" s="1219"/>
      <c r="B3305" s="1178"/>
      <c r="C3305" s="1219"/>
      <c r="D3305" s="1178"/>
      <c r="E3305" s="1207"/>
      <c r="F3305" s="1232"/>
    </row>
    <row r="3306" spans="1:6">
      <c r="A3306" s="1219"/>
      <c r="B3306" s="1178"/>
      <c r="C3306" s="1219"/>
      <c r="D3306" s="1178"/>
      <c r="E3306" s="1207"/>
      <c r="F3306" s="1232"/>
    </row>
    <row r="3307" spans="1:6">
      <c r="A3307" s="1219"/>
      <c r="B3307" s="1178"/>
      <c r="C3307" s="1219"/>
      <c r="D3307" s="1178"/>
      <c r="E3307" s="1207"/>
      <c r="F3307" s="1232"/>
    </row>
    <row r="3308" spans="1:6">
      <c r="A3308" s="1219"/>
      <c r="B3308" s="1178"/>
      <c r="C3308" s="1219"/>
      <c r="D3308" s="1178"/>
      <c r="E3308" s="1207"/>
      <c r="F3308" s="1232"/>
    </row>
    <row r="3309" spans="1:6">
      <c r="A3309" s="1219"/>
      <c r="B3309" s="1178"/>
      <c r="C3309" s="1219"/>
      <c r="D3309" s="1178"/>
      <c r="E3309" s="1207"/>
      <c r="F3309" s="1232"/>
    </row>
    <row r="3310" spans="1:6">
      <c r="A3310" s="1219"/>
      <c r="B3310" s="1178"/>
      <c r="C3310" s="1219"/>
      <c r="D3310" s="1178"/>
      <c r="E3310" s="1207"/>
      <c r="F3310" s="1232"/>
    </row>
    <row r="3311" spans="1:6">
      <c r="A3311" s="1219"/>
      <c r="B3311" s="1178"/>
      <c r="C3311" s="1219"/>
      <c r="D3311" s="1178"/>
      <c r="E3311" s="1207"/>
      <c r="F3311" s="1232"/>
    </row>
    <row r="3312" spans="1:6">
      <c r="A3312" s="1219"/>
      <c r="B3312" s="1178"/>
      <c r="C3312" s="1219"/>
      <c r="D3312" s="1178"/>
      <c r="E3312" s="1207"/>
      <c r="F3312" s="1232"/>
    </row>
    <row r="3313" spans="1:6">
      <c r="A3313" s="1219"/>
      <c r="B3313" s="1178"/>
      <c r="C3313" s="1219"/>
      <c r="D3313" s="1178"/>
      <c r="E3313" s="1207"/>
      <c r="F3313" s="1232"/>
    </row>
    <row r="3314" spans="1:6">
      <c r="A3314" s="1219"/>
      <c r="B3314" s="1178"/>
      <c r="C3314" s="1219"/>
      <c r="D3314" s="1178"/>
      <c r="E3314" s="1207"/>
      <c r="F3314" s="1232"/>
    </row>
    <row r="3315" spans="1:6">
      <c r="A3315" s="1219"/>
      <c r="B3315" s="1178"/>
      <c r="C3315" s="1219"/>
      <c r="D3315" s="1178"/>
      <c r="E3315" s="1207"/>
      <c r="F3315" s="1232"/>
    </row>
    <row r="3316" spans="1:6">
      <c r="A3316" s="1219"/>
      <c r="B3316" s="1178"/>
      <c r="C3316" s="1219"/>
      <c r="D3316" s="1178"/>
      <c r="E3316" s="1207"/>
      <c r="F3316" s="1232"/>
    </row>
    <row r="3317" spans="1:6">
      <c r="A3317" s="1219"/>
      <c r="B3317" s="1178"/>
      <c r="C3317" s="1219"/>
      <c r="D3317" s="1178"/>
      <c r="E3317" s="1207"/>
      <c r="F3317" s="1232"/>
    </row>
    <row r="3318" spans="1:6">
      <c r="A3318" s="1219"/>
      <c r="B3318" s="1178"/>
      <c r="C3318" s="1219"/>
      <c r="D3318" s="1178"/>
      <c r="E3318" s="1207"/>
      <c r="F3318" s="1232"/>
    </row>
    <row r="3319" spans="1:6">
      <c r="A3319" s="1219"/>
      <c r="B3319" s="1178"/>
      <c r="C3319" s="1219"/>
      <c r="D3319" s="1178"/>
      <c r="E3319" s="1207"/>
      <c r="F3319" s="1232"/>
    </row>
    <row r="3320" spans="1:6">
      <c r="A3320" s="1219"/>
      <c r="B3320" s="1178"/>
      <c r="C3320" s="1219"/>
      <c r="D3320" s="1178"/>
      <c r="E3320" s="1207"/>
      <c r="F3320" s="1232"/>
    </row>
    <row r="3321" spans="1:6">
      <c r="A3321" s="1219"/>
      <c r="B3321" s="1178"/>
      <c r="C3321" s="1219"/>
      <c r="D3321" s="1178"/>
      <c r="E3321" s="1207"/>
      <c r="F3321" s="1232"/>
    </row>
    <row r="3322" spans="1:6">
      <c r="A3322" s="1219"/>
      <c r="B3322" s="1178"/>
      <c r="C3322" s="1219"/>
      <c r="D3322" s="1178"/>
      <c r="E3322" s="1207"/>
      <c r="F3322" s="1232"/>
    </row>
    <row r="3323" spans="1:6">
      <c r="A3323" s="1219"/>
      <c r="B3323" s="1178"/>
      <c r="C3323" s="1219"/>
      <c r="D3323" s="1178"/>
      <c r="E3323" s="1207"/>
      <c r="F3323" s="1232"/>
    </row>
    <row r="3324" spans="1:6">
      <c r="A3324" s="1219"/>
      <c r="B3324" s="1178"/>
      <c r="C3324" s="1219"/>
      <c r="D3324" s="1178"/>
      <c r="E3324" s="1207"/>
      <c r="F3324" s="1232"/>
    </row>
    <row r="3325" spans="1:6">
      <c r="A3325" s="1219"/>
      <c r="B3325" s="1178"/>
      <c r="C3325" s="1219"/>
      <c r="D3325" s="1178"/>
      <c r="E3325" s="1207"/>
      <c r="F3325" s="1232"/>
    </row>
    <row r="3326" spans="1:6">
      <c r="A3326" s="1219"/>
      <c r="B3326" s="1178"/>
      <c r="C3326" s="1219"/>
      <c r="D3326" s="1178"/>
      <c r="E3326" s="1207"/>
      <c r="F3326" s="1232"/>
    </row>
    <row r="3327" spans="1:6">
      <c r="A3327" s="1219"/>
      <c r="B3327" s="1178"/>
      <c r="C3327" s="1219"/>
      <c r="D3327" s="1178"/>
      <c r="E3327" s="1207"/>
      <c r="F3327" s="1232"/>
    </row>
    <row r="3328" spans="1:6">
      <c r="A3328" s="1219"/>
      <c r="B3328" s="1178"/>
      <c r="C3328" s="1219"/>
      <c r="D3328" s="1178"/>
      <c r="E3328" s="1207"/>
      <c r="F3328" s="1232"/>
    </row>
    <row r="3329" spans="1:6">
      <c r="A3329" s="1219"/>
      <c r="B3329" s="1178"/>
      <c r="C3329" s="1219"/>
      <c r="D3329" s="1178"/>
      <c r="E3329" s="1207"/>
      <c r="F3329" s="1232"/>
    </row>
    <row r="3330" spans="1:6">
      <c r="A3330" s="1219"/>
      <c r="B3330" s="1178"/>
      <c r="C3330" s="1219"/>
      <c r="D3330" s="1178"/>
      <c r="E3330" s="1207"/>
      <c r="F3330" s="1232"/>
    </row>
    <row r="3331" spans="1:6">
      <c r="A3331" s="1219"/>
      <c r="B3331" s="1178"/>
      <c r="C3331" s="1219"/>
      <c r="D3331" s="1178"/>
      <c r="E3331" s="1207"/>
      <c r="F3331" s="1232"/>
    </row>
    <row r="3332" spans="1:6">
      <c r="A3332" s="1219"/>
      <c r="B3332" s="1178"/>
      <c r="C3332" s="1219"/>
      <c r="D3332" s="1178"/>
      <c r="E3332" s="1207"/>
      <c r="F3332" s="1232"/>
    </row>
    <row r="3333" spans="1:6">
      <c r="A3333" s="1219"/>
      <c r="B3333" s="1178"/>
      <c r="C3333" s="1219"/>
      <c r="D3333" s="1178"/>
      <c r="E3333" s="1207"/>
      <c r="F3333" s="1232"/>
    </row>
    <row r="3334" spans="1:6">
      <c r="A3334" s="1219"/>
      <c r="B3334" s="1178"/>
      <c r="C3334" s="1219"/>
      <c r="D3334" s="1178"/>
      <c r="E3334" s="1207"/>
      <c r="F3334" s="1232"/>
    </row>
    <row r="3335" spans="1:6">
      <c r="A3335" s="1219"/>
      <c r="B3335" s="1178"/>
      <c r="C3335" s="1219"/>
      <c r="D3335" s="1178"/>
      <c r="E3335" s="1207"/>
      <c r="F3335" s="1232"/>
    </row>
    <row r="3336" spans="1:6">
      <c r="A3336" s="1219"/>
      <c r="B3336" s="1178"/>
      <c r="C3336" s="1219"/>
      <c r="D3336" s="1178"/>
      <c r="E3336" s="1207"/>
      <c r="F3336" s="1232"/>
    </row>
    <row r="3337" spans="1:6">
      <c r="A3337" s="1219"/>
      <c r="B3337" s="1178"/>
      <c r="C3337" s="1219"/>
      <c r="D3337" s="1178"/>
      <c r="E3337" s="1207"/>
      <c r="F3337" s="1232"/>
    </row>
    <row r="3338" spans="1:6">
      <c r="A3338" s="1219"/>
      <c r="B3338" s="1178"/>
      <c r="C3338" s="1219"/>
      <c r="D3338" s="1178"/>
      <c r="E3338" s="1207"/>
      <c r="F3338" s="1232"/>
    </row>
    <row r="3339" spans="1:6">
      <c r="A3339" s="1219"/>
      <c r="B3339" s="1178"/>
      <c r="C3339" s="1219"/>
      <c r="D3339" s="1178"/>
      <c r="E3339" s="1207"/>
      <c r="F3339" s="1232"/>
    </row>
    <row r="3340" spans="1:6">
      <c r="A3340" s="1219"/>
      <c r="B3340" s="1178"/>
      <c r="C3340" s="1219"/>
      <c r="D3340" s="1178"/>
      <c r="E3340" s="1207"/>
      <c r="F3340" s="1232"/>
    </row>
    <row r="3341" spans="1:6">
      <c r="A3341" s="1219"/>
      <c r="B3341" s="1178"/>
      <c r="C3341" s="1219"/>
      <c r="D3341" s="1178"/>
      <c r="E3341" s="1207"/>
      <c r="F3341" s="1232"/>
    </row>
    <row r="3342" spans="1:6">
      <c r="A3342" s="1219"/>
      <c r="B3342" s="1178"/>
      <c r="C3342" s="1219"/>
      <c r="D3342" s="1178"/>
      <c r="E3342" s="1207"/>
      <c r="F3342" s="1232"/>
    </row>
    <row r="3343" spans="1:6">
      <c r="A3343" s="1219"/>
      <c r="B3343" s="1178"/>
      <c r="C3343" s="1219"/>
      <c r="D3343" s="1178"/>
      <c r="E3343" s="1207"/>
      <c r="F3343" s="1232"/>
    </row>
    <row r="3344" spans="1:6">
      <c r="A3344" s="1219"/>
      <c r="B3344" s="1178"/>
      <c r="C3344" s="1219"/>
      <c r="D3344" s="1178"/>
      <c r="E3344" s="1207"/>
      <c r="F3344" s="1232"/>
    </row>
    <row r="3345" spans="1:6">
      <c r="A3345" s="1219"/>
      <c r="B3345" s="1178"/>
      <c r="C3345" s="1219"/>
      <c r="D3345" s="1178"/>
      <c r="E3345" s="1207"/>
      <c r="F3345" s="1232"/>
    </row>
    <row r="3346" spans="1:6">
      <c r="A3346" s="1219"/>
      <c r="B3346" s="1178"/>
      <c r="C3346" s="1219"/>
      <c r="D3346" s="1178"/>
      <c r="E3346" s="1207"/>
      <c r="F3346" s="1232"/>
    </row>
    <row r="3347" spans="1:6">
      <c r="A3347" s="1219"/>
      <c r="B3347" s="1178"/>
      <c r="C3347" s="1219"/>
      <c r="D3347" s="1178"/>
      <c r="E3347" s="1207"/>
      <c r="F3347" s="1232"/>
    </row>
    <row r="3348" spans="1:6">
      <c r="A3348" s="1219"/>
      <c r="B3348" s="1178"/>
      <c r="C3348" s="1219"/>
      <c r="D3348" s="1178"/>
      <c r="E3348" s="1207"/>
      <c r="F3348" s="1232"/>
    </row>
    <row r="3349" spans="1:6">
      <c r="A3349" s="1219"/>
      <c r="B3349" s="1178"/>
      <c r="C3349" s="1219"/>
      <c r="D3349" s="1178"/>
      <c r="E3349" s="1207"/>
      <c r="F3349" s="1232"/>
    </row>
    <row r="3350" spans="1:6">
      <c r="A3350" s="1219"/>
      <c r="B3350" s="1178"/>
      <c r="C3350" s="1219"/>
      <c r="D3350" s="1178"/>
      <c r="E3350" s="1207"/>
      <c r="F3350" s="1232"/>
    </row>
    <row r="3351" spans="1:6">
      <c r="A3351" s="1219"/>
      <c r="B3351" s="1178"/>
      <c r="C3351" s="1219"/>
      <c r="D3351" s="1178"/>
      <c r="E3351" s="1207"/>
      <c r="F3351" s="1232"/>
    </row>
    <row r="3352" spans="1:6">
      <c r="A3352" s="1219"/>
      <c r="B3352" s="1178"/>
      <c r="C3352" s="1219"/>
      <c r="D3352" s="1178"/>
      <c r="E3352" s="1207"/>
      <c r="F3352" s="1232"/>
    </row>
    <row r="3353" spans="1:6">
      <c r="A3353" s="1219"/>
      <c r="B3353" s="1178"/>
      <c r="C3353" s="1219"/>
      <c r="D3353" s="1178"/>
      <c r="E3353" s="1207"/>
      <c r="F3353" s="1232"/>
    </row>
    <row r="3354" spans="1:6">
      <c r="A3354" s="1219"/>
      <c r="B3354" s="1178"/>
      <c r="C3354" s="1219"/>
      <c r="D3354" s="1178"/>
      <c r="E3354" s="1207"/>
      <c r="F3354" s="1232"/>
    </row>
    <row r="3355" spans="1:6">
      <c r="A3355" s="1219"/>
      <c r="B3355" s="1178"/>
      <c r="C3355" s="1219"/>
      <c r="D3355" s="1178"/>
      <c r="E3355" s="1207"/>
      <c r="F3355" s="1232"/>
    </row>
    <row r="3356" spans="1:6">
      <c r="A3356" s="1219"/>
      <c r="B3356" s="1178"/>
      <c r="C3356" s="1219"/>
      <c r="D3356" s="1178"/>
      <c r="E3356" s="1207"/>
      <c r="F3356" s="1232"/>
    </row>
    <row r="3357" spans="1:6">
      <c r="A3357" s="1219"/>
      <c r="B3357" s="1178"/>
      <c r="C3357" s="1219"/>
      <c r="D3357" s="1178"/>
      <c r="E3357" s="1207"/>
      <c r="F3357" s="1232"/>
    </row>
    <row r="3358" spans="1:6">
      <c r="A3358" s="1219"/>
      <c r="B3358" s="1178"/>
      <c r="C3358" s="1219"/>
      <c r="D3358" s="1178"/>
      <c r="E3358" s="1207"/>
      <c r="F3358" s="1232"/>
    </row>
    <row r="3359" spans="1:6">
      <c r="A3359" s="1219"/>
      <c r="B3359" s="1178"/>
      <c r="C3359" s="1219"/>
      <c r="D3359" s="1178"/>
      <c r="E3359" s="1207"/>
      <c r="F3359" s="1232"/>
    </row>
    <row r="3360" spans="1:6">
      <c r="A3360" s="1219"/>
      <c r="B3360" s="1178"/>
      <c r="C3360" s="1219"/>
      <c r="D3360" s="1178"/>
      <c r="E3360" s="1207"/>
      <c r="F3360" s="1232"/>
    </row>
    <row r="3361" spans="1:6">
      <c r="A3361" s="1219"/>
      <c r="B3361" s="1178"/>
      <c r="C3361" s="1219"/>
      <c r="D3361" s="1178"/>
      <c r="E3361" s="1207"/>
      <c r="F3361" s="1232"/>
    </row>
    <row r="3362" spans="1:6">
      <c r="A3362" s="1219"/>
      <c r="B3362" s="1178"/>
      <c r="C3362" s="1219"/>
      <c r="D3362" s="1178"/>
      <c r="E3362" s="1207"/>
      <c r="F3362" s="1232"/>
    </row>
    <row r="3363" spans="1:6">
      <c r="A3363" s="1219"/>
      <c r="B3363" s="1178"/>
      <c r="C3363" s="1219"/>
      <c r="D3363" s="1178"/>
      <c r="E3363" s="1207"/>
      <c r="F3363" s="1232"/>
    </row>
    <row r="3364" spans="1:6">
      <c r="A3364" s="1219"/>
      <c r="B3364" s="1178"/>
      <c r="C3364" s="1219"/>
      <c r="D3364" s="1178"/>
      <c r="E3364" s="1207"/>
      <c r="F3364" s="1232"/>
    </row>
    <row r="3365" spans="1:6">
      <c r="A3365" s="1219"/>
      <c r="B3365" s="1178"/>
      <c r="C3365" s="1219"/>
      <c r="D3365" s="1178"/>
      <c r="E3365" s="1207"/>
      <c r="F3365" s="1232"/>
    </row>
    <row r="3366" spans="1:6">
      <c r="A3366" s="1219"/>
      <c r="B3366" s="1178"/>
      <c r="C3366" s="1219"/>
      <c r="D3366" s="1178"/>
      <c r="E3366" s="1207"/>
      <c r="F3366" s="1232"/>
    </row>
    <row r="3367" spans="1:6">
      <c r="A3367" s="1219"/>
      <c r="B3367" s="1178"/>
      <c r="C3367" s="1219"/>
      <c r="D3367" s="1178"/>
      <c r="E3367" s="1207"/>
      <c r="F3367" s="1232"/>
    </row>
    <row r="3368" spans="1:6">
      <c r="A3368" s="1219"/>
      <c r="B3368" s="1178"/>
      <c r="C3368" s="1219"/>
      <c r="D3368" s="1178"/>
      <c r="E3368" s="1207"/>
      <c r="F3368" s="1232"/>
    </row>
    <row r="3369" spans="1:6">
      <c r="A3369" s="1219"/>
      <c r="B3369" s="1178"/>
      <c r="C3369" s="1219"/>
      <c r="D3369" s="1178"/>
      <c r="E3369" s="1207"/>
      <c r="F3369" s="1232"/>
    </row>
    <row r="3370" spans="1:6">
      <c r="A3370" s="1219"/>
      <c r="B3370" s="1178"/>
      <c r="C3370" s="1219"/>
      <c r="D3370" s="1178"/>
      <c r="E3370" s="1207"/>
      <c r="F3370" s="1232"/>
    </row>
    <row r="3371" spans="1:6">
      <c r="A3371" s="1219"/>
      <c r="B3371" s="1178"/>
      <c r="C3371" s="1219"/>
      <c r="D3371" s="1178"/>
      <c r="E3371" s="1207"/>
      <c r="F3371" s="1232"/>
    </row>
    <row r="3372" spans="1:6">
      <c r="A3372" s="1219"/>
      <c r="B3372" s="1178"/>
      <c r="C3372" s="1219"/>
      <c r="D3372" s="1178"/>
      <c r="E3372" s="1207"/>
      <c r="F3372" s="1232"/>
    </row>
    <row r="3373" spans="1:6">
      <c r="A3373" s="1219"/>
      <c r="B3373" s="1178"/>
      <c r="C3373" s="1219"/>
      <c r="D3373" s="1178"/>
      <c r="E3373" s="1207"/>
      <c r="F3373" s="1232"/>
    </row>
    <row r="3374" spans="1:6">
      <c r="A3374" s="1219"/>
      <c r="B3374" s="1178"/>
      <c r="C3374" s="1219"/>
      <c r="D3374" s="1178"/>
      <c r="E3374" s="1207"/>
      <c r="F3374" s="1232"/>
    </row>
    <row r="3375" spans="1:6">
      <c r="A3375" s="1219"/>
      <c r="B3375" s="1178"/>
      <c r="C3375" s="1219"/>
      <c r="D3375" s="1178"/>
      <c r="E3375" s="1207"/>
      <c r="F3375" s="1232"/>
    </row>
    <row r="3376" spans="1:6">
      <c r="A3376" s="1219"/>
      <c r="B3376" s="1178"/>
      <c r="C3376" s="1219"/>
      <c r="D3376" s="1178"/>
      <c r="E3376" s="1207"/>
      <c r="F3376" s="1232"/>
    </row>
    <row r="3377" spans="1:6">
      <c r="A3377" s="1219"/>
      <c r="B3377" s="1178"/>
      <c r="C3377" s="1219"/>
      <c r="D3377" s="1178"/>
      <c r="E3377" s="1207"/>
      <c r="F3377" s="1232"/>
    </row>
    <row r="3378" spans="1:6">
      <c r="A3378" s="1219"/>
      <c r="B3378" s="1178"/>
      <c r="C3378" s="1219"/>
      <c r="D3378" s="1178"/>
      <c r="E3378" s="1207"/>
      <c r="F3378" s="1232"/>
    </row>
    <row r="3379" spans="1:6">
      <c r="A3379" s="1219"/>
      <c r="B3379" s="1178"/>
      <c r="C3379" s="1219"/>
      <c r="D3379" s="1178"/>
      <c r="E3379" s="1207"/>
      <c r="F3379" s="1232"/>
    </row>
    <row r="3380" spans="1:6">
      <c r="A3380" s="1219"/>
      <c r="B3380" s="1178"/>
      <c r="C3380" s="1219"/>
      <c r="D3380" s="1178"/>
      <c r="E3380" s="1207"/>
      <c r="F3380" s="1232"/>
    </row>
    <row r="3381" spans="1:6">
      <c r="A3381" s="1219"/>
      <c r="B3381" s="1178"/>
      <c r="C3381" s="1219"/>
      <c r="D3381" s="1178"/>
      <c r="E3381" s="1207"/>
      <c r="F3381" s="1232"/>
    </row>
    <row r="3382" spans="1:6">
      <c r="A3382" s="1219"/>
      <c r="B3382" s="1178"/>
      <c r="C3382" s="1219"/>
      <c r="D3382" s="1178"/>
      <c r="E3382" s="1207"/>
      <c r="F3382" s="1232"/>
    </row>
    <row r="3383" spans="1:6">
      <c r="A3383" s="1219"/>
      <c r="B3383" s="1178"/>
      <c r="C3383" s="1219"/>
      <c r="D3383" s="1178"/>
      <c r="E3383" s="1207"/>
      <c r="F3383" s="1232"/>
    </row>
    <row r="3384" spans="1:6">
      <c r="A3384" s="1219"/>
      <c r="B3384" s="1178"/>
      <c r="C3384" s="1219"/>
      <c r="D3384" s="1178"/>
      <c r="E3384" s="1207"/>
      <c r="F3384" s="1232"/>
    </row>
    <row r="3385" spans="1:6">
      <c r="A3385" s="1219"/>
      <c r="B3385" s="1178"/>
      <c r="C3385" s="1219"/>
      <c r="D3385" s="1178"/>
      <c r="E3385" s="1207"/>
      <c r="F3385" s="1232"/>
    </row>
    <row r="3386" spans="1:6">
      <c r="A3386" s="1219"/>
      <c r="B3386" s="1178"/>
      <c r="C3386" s="1219"/>
      <c r="D3386" s="1178"/>
      <c r="E3386" s="1207"/>
      <c r="F3386" s="1232"/>
    </row>
    <row r="3387" spans="1:6">
      <c r="A3387" s="1219"/>
      <c r="B3387" s="1178"/>
      <c r="C3387" s="1219"/>
      <c r="D3387" s="1178"/>
      <c r="E3387" s="1207"/>
      <c r="F3387" s="1232"/>
    </row>
    <row r="3388" spans="1:6">
      <c r="A3388" s="1219"/>
      <c r="B3388" s="1178"/>
      <c r="C3388" s="1219"/>
      <c r="D3388" s="1178"/>
      <c r="E3388" s="1207"/>
      <c r="F3388" s="1232"/>
    </row>
    <row r="3389" spans="1:6">
      <c r="A3389" s="1219"/>
      <c r="B3389" s="1178"/>
      <c r="C3389" s="1219"/>
      <c r="D3389" s="1178"/>
      <c r="E3389" s="1207"/>
      <c r="F3389" s="1232"/>
    </row>
    <row r="3390" spans="1:6">
      <c r="A3390" s="1219"/>
      <c r="B3390" s="1178"/>
      <c r="C3390" s="1219"/>
      <c r="D3390" s="1178"/>
      <c r="E3390" s="1207"/>
      <c r="F3390" s="1232"/>
    </row>
    <row r="3391" spans="1:6">
      <c r="A3391" s="1219"/>
      <c r="B3391" s="1178"/>
      <c r="C3391" s="1219"/>
      <c r="D3391" s="1178"/>
      <c r="E3391" s="1207"/>
      <c r="F3391" s="1232"/>
    </row>
    <row r="3392" spans="1:6">
      <c r="A3392" s="1219"/>
      <c r="B3392" s="1178"/>
      <c r="C3392" s="1219"/>
      <c r="D3392" s="1178"/>
      <c r="E3392" s="1207"/>
      <c r="F3392" s="1232"/>
    </row>
    <row r="3393" spans="1:6">
      <c r="A3393" s="1219"/>
      <c r="B3393" s="1178"/>
      <c r="C3393" s="1219"/>
      <c r="D3393" s="1178"/>
      <c r="E3393" s="1207"/>
      <c r="F3393" s="1232"/>
    </row>
    <row r="3394" spans="1:6">
      <c r="A3394" s="1219"/>
      <c r="B3394" s="1178"/>
      <c r="C3394" s="1219"/>
      <c r="D3394" s="1178"/>
      <c r="E3394" s="1207"/>
      <c r="F3394" s="1232"/>
    </row>
    <row r="3395" spans="1:6">
      <c r="A3395" s="1219"/>
      <c r="B3395" s="1178"/>
      <c r="C3395" s="1219"/>
      <c r="D3395" s="1178"/>
      <c r="E3395" s="1207"/>
      <c r="F3395" s="1232"/>
    </row>
    <row r="3396" spans="1:6">
      <c r="A3396" s="1219"/>
      <c r="B3396" s="1178"/>
      <c r="C3396" s="1219"/>
      <c r="D3396" s="1178"/>
      <c r="E3396" s="1207"/>
      <c r="F3396" s="1232"/>
    </row>
    <row r="3397" spans="1:6">
      <c r="A3397" s="1219"/>
      <c r="B3397" s="1178"/>
      <c r="C3397" s="1219"/>
      <c r="D3397" s="1178"/>
      <c r="E3397" s="1207"/>
      <c r="F3397" s="1232"/>
    </row>
    <row r="3398" spans="1:6">
      <c r="A3398" s="1219"/>
      <c r="B3398" s="1178"/>
      <c r="C3398" s="1219"/>
      <c r="D3398" s="1178"/>
      <c r="E3398" s="1207"/>
      <c r="F3398" s="1232"/>
    </row>
    <row r="3399" spans="1:6">
      <c r="A3399" s="1219"/>
      <c r="B3399" s="1178"/>
      <c r="C3399" s="1219"/>
      <c r="D3399" s="1178"/>
      <c r="E3399" s="1207"/>
      <c r="F3399" s="1232"/>
    </row>
    <row r="3400" spans="1:6">
      <c r="A3400" s="1219"/>
      <c r="B3400" s="1178"/>
      <c r="C3400" s="1219"/>
      <c r="D3400" s="1178"/>
      <c r="E3400" s="1207"/>
      <c r="F3400" s="1232"/>
    </row>
    <row r="3401" spans="1:6">
      <c r="A3401" s="1219"/>
      <c r="B3401" s="1178"/>
      <c r="C3401" s="1219"/>
      <c r="D3401" s="1178"/>
      <c r="E3401" s="1207"/>
      <c r="F3401" s="1232"/>
    </row>
    <row r="3402" spans="1:6">
      <c r="A3402" s="1219"/>
      <c r="B3402" s="1178"/>
      <c r="C3402" s="1219"/>
      <c r="D3402" s="1178"/>
      <c r="E3402" s="1207"/>
      <c r="F3402" s="1232"/>
    </row>
    <row r="3403" spans="1:6">
      <c r="A3403" s="1219"/>
      <c r="B3403" s="1178"/>
      <c r="C3403" s="1219"/>
      <c r="D3403" s="1178"/>
      <c r="E3403" s="1207"/>
      <c r="F3403" s="1232"/>
    </row>
    <row r="3404" spans="1:6">
      <c r="A3404" s="1219"/>
      <c r="B3404" s="1178"/>
      <c r="C3404" s="1219"/>
      <c r="D3404" s="1178"/>
      <c r="E3404" s="1207"/>
      <c r="F3404" s="1232"/>
    </row>
    <row r="3405" spans="1:6">
      <c r="A3405" s="1219"/>
      <c r="B3405" s="1178"/>
      <c r="C3405" s="1219"/>
      <c r="D3405" s="1178"/>
      <c r="E3405" s="1207"/>
      <c r="F3405" s="1232"/>
    </row>
    <row r="3406" spans="1:6">
      <c r="A3406" s="1219"/>
      <c r="B3406" s="1178"/>
      <c r="C3406" s="1219"/>
      <c r="D3406" s="1178"/>
      <c r="E3406" s="1207"/>
      <c r="F3406" s="1232"/>
    </row>
    <row r="3407" spans="1:6">
      <c r="A3407" s="1219"/>
      <c r="B3407" s="1178"/>
      <c r="C3407" s="1219"/>
      <c r="D3407" s="1178"/>
      <c r="E3407" s="1207"/>
      <c r="F3407" s="1232"/>
    </row>
    <row r="3408" spans="1:6">
      <c r="A3408" s="1219"/>
      <c r="B3408" s="1178"/>
      <c r="C3408" s="1219"/>
      <c r="D3408" s="1178"/>
      <c r="E3408" s="1207"/>
      <c r="F3408" s="1232"/>
    </row>
    <row r="3409" spans="1:6">
      <c r="A3409" s="1219"/>
      <c r="B3409" s="1178"/>
      <c r="C3409" s="1219"/>
      <c r="D3409" s="1178"/>
      <c r="E3409" s="1207"/>
      <c r="F3409" s="1232"/>
    </row>
    <row r="3410" spans="1:6">
      <c r="A3410" s="1219"/>
      <c r="B3410" s="1178"/>
      <c r="C3410" s="1219"/>
      <c r="D3410" s="1178"/>
      <c r="E3410" s="1207"/>
      <c r="F3410" s="1232"/>
    </row>
    <row r="3411" spans="1:6">
      <c r="A3411" s="1219"/>
      <c r="B3411" s="1178"/>
      <c r="C3411" s="1219"/>
      <c r="D3411" s="1178"/>
      <c r="E3411" s="1207"/>
      <c r="F3411" s="1232"/>
    </row>
    <row r="3412" spans="1:6">
      <c r="A3412" s="1219"/>
      <c r="B3412" s="1178"/>
      <c r="C3412" s="1219"/>
      <c r="D3412" s="1178"/>
      <c r="E3412" s="1207"/>
      <c r="F3412" s="1232"/>
    </row>
    <row r="3413" spans="1:6">
      <c r="A3413" s="1219"/>
      <c r="B3413" s="1178"/>
      <c r="C3413" s="1219"/>
      <c r="D3413" s="1178"/>
      <c r="E3413" s="1207"/>
      <c r="F3413" s="1232"/>
    </row>
    <row r="3414" spans="1:6">
      <c r="A3414" s="1219"/>
      <c r="B3414" s="1178"/>
      <c r="C3414" s="1219"/>
      <c r="D3414" s="1178"/>
      <c r="E3414" s="1207"/>
      <c r="F3414" s="1232"/>
    </row>
    <row r="3415" spans="1:6">
      <c r="A3415" s="1219"/>
      <c r="B3415" s="1178"/>
      <c r="C3415" s="1219"/>
      <c r="D3415" s="1178"/>
      <c r="E3415" s="1207"/>
      <c r="F3415" s="1232"/>
    </row>
    <row r="3416" spans="1:6">
      <c r="A3416" s="1219"/>
      <c r="B3416" s="1178"/>
      <c r="C3416" s="1219"/>
      <c r="D3416" s="1178"/>
      <c r="E3416" s="1207"/>
      <c r="F3416" s="1232"/>
    </row>
    <row r="3417" spans="1:6">
      <c r="A3417" s="1219"/>
      <c r="B3417" s="1178"/>
      <c r="C3417" s="1219"/>
      <c r="D3417" s="1178"/>
      <c r="E3417" s="1207"/>
      <c r="F3417" s="1232"/>
    </row>
    <row r="3418" spans="1:6">
      <c r="A3418" s="1219"/>
      <c r="B3418" s="1178"/>
      <c r="C3418" s="1219"/>
      <c r="D3418" s="1178"/>
      <c r="E3418" s="1207"/>
      <c r="F3418" s="1232"/>
    </row>
    <row r="3419" spans="1:6">
      <c r="A3419" s="1219"/>
      <c r="B3419" s="1178"/>
      <c r="C3419" s="1219"/>
      <c r="D3419" s="1178"/>
      <c r="E3419" s="1207"/>
      <c r="F3419" s="1232"/>
    </row>
    <row r="3420" spans="1:6">
      <c r="A3420" s="1219"/>
      <c r="B3420" s="1178"/>
      <c r="C3420" s="1219"/>
      <c r="D3420" s="1178"/>
      <c r="E3420" s="1207"/>
      <c r="F3420" s="1232"/>
    </row>
    <row r="3421" spans="1:6">
      <c r="A3421" s="1219"/>
      <c r="B3421" s="1178"/>
      <c r="C3421" s="1219"/>
      <c r="D3421" s="1178"/>
      <c r="E3421" s="1207"/>
      <c r="F3421" s="1232"/>
    </row>
    <row r="3422" spans="1:6">
      <c r="A3422" s="1219"/>
      <c r="B3422" s="1178"/>
      <c r="C3422" s="1219"/>
      <c r="D3422" s="1178"/>
      <c r="E3422" s="1207"/>
      <c r="F3422" s="1232"/>
    </row>
    <row r="3423" spans="1:6">
      <c r="A3423" s="1219"/>
      <c r="B3423" s="1178"/>
      <c r="C3423" s="1219"/>
      <c r="D3423" s="1178"/>
      <c r="E3423" s="1207"/>
      <c r="F3423" s="1232"/>
    </row>
    <row r="3424" spans="1:6">
      <c r="A3424" s="1219"/>
      <c r="B3424" s="1178"/>
      <c r="C3424" s="1219"/>
      <c r="D3424" s="1178"/>
      <c r="E3424" s="1207"/>
      <c r="F3424" s="1232"/>
    </row>
    <row r="3425" spans="1:6">
      <c r="A3425" s="1219"/>
      <c r="B3425" s="1178"/>
      <c r="C3425" s="1219"/>
      <c r="D3425" s="1178"/>
      <c r="E3425" s="1207"/>
      <c r="F3425" s="1232"/>
    </row>
    <row r="3426" spans="1:6">
      <c r="A3426" s="1219"/>
      <c r="B3426" s="1178"/>
      <c r="C3426" s="1219"/>
      <c r="D3426" s="1178"/>
      <c r="E3426" s="1207"/>
      <c r="F3426" s="1232"/>
    </row>
    <row r="3427" spans="1:6">
      <c r="A3427" s="1219"/>
      <c r="B3427" s="1178"/>
      <c r="C3427" s="1219"/>
      <c r="D3427" s="1178"/>
      <c r="E3427" s="1207"/>
      <c r="F3427" s="1232"/>
    </row>
    <row r="3428" spans="1:6">
      <c r="A3428" s="1219"/>
      <c r="B3428" s="1178"/>
      <c r="C3428" s="1219"/>
      <c r="D3428" s="1178"/>
      <c r="E3428" s="1207"/>
      <c r="F3428" s="1232"/>
    </row>
    <row r="3429" spans="1:6">
      <c r="A3429" s="1219"/>
      <c r="B3429" s="1178"/>
      <c r="C3429" s="1219"/>
      <c r="D3429" s="1178"/>
      <c r="E3429" s="1207"/>
      <c r="F3429" s="1232"/>
    </row>
    <row r="3430" spans="1:6">
      <c r="A3430" s="1219"/>
      <c r="B3430" s="1178"/>
      <c r="C3430" s="1219"/>
      <c r="D3430" s="1178"/>
      <c r="E3430" s="1207"/>
      <c r="F3430" s="1232"/>
    </row>
    <row r="3431" spans="1:6">
      <c r="A3431" s="1219"/>
      <c r="B3431" s="1178"/>
      <c r="C3431" s="1219"/>
      <c r="D3431" s="1178"/>
      <c r="E3431" s="1207"/>
      <c r="F3431" s="1232"/>
    </row>
    <row r="3432" spans="1:6">
      <c r="A3432" s="1219"/>
      <c r="B3432" s="1178"/>
      <c r="C3432" s="1219"/>
      <c r="D3432" s="1178"/>
      <c r="E3432" s="1207"/>
      <c r="F3432" s="1232"/>
    </row>
    <row r="3433" spans="1:6">
      <c r="A3433" s="1219"/>
      <c r="B3433" s="1178"/>
      <c r="C3433" s="1219"/>
      <c r="D3433" s="1178"/>
      <c r="E3433" s="1207"/>
      <c r="F3433" s="1232"/>
    </row>
    <row r="3434" spans="1:6">
      <c r="A3434" s="1219"/>
      <c r="B3434" s="1178"/>
      <c r="C3434" s="1219"/>
      <c r="D3434" s="1178"/>
      <c r="E3434" s="1207"/>
      <c r="F3434" s="1232"/>
    </row>
    <row r="3435" spans="1:6">
      <c r="A3435" s="1219"/>
      <c r="B3435" s="1178"/>
      <c r="C3435" s="1219"/>
      <c r="D3435" s="1178"/>
      <c r="E3435" s="1207"/>
      <c r="F3435" s="1232"/>
    </row>
    <row r="3436" spans="1:6">
      <c r="A3436" s="1219"/>
      <c r="B3436" s="1178"/>
      <c r="C3436" s="1219"/>
      <c r="D3436" s="1178"/>
      <c r="E3436" s="1207"/>
      <c r="F3436" s="1232"/>
    </row>
    <row r="3437" spans="1:6">
      <c r="A3437" s="1219"/>
      <c r="B3437" s="1178"/>
      <c r="C3437" s="1219"/>
      <c r="D3437" s="1178"/>
      <c r="E3437" s="1207"/>
      <c r="F3437" s="1232"/>
    </row>
    <row r="3438" spans="1:6">
      <c r="A3438" s="1219"/>
      <c r="B3438" s="1178"/>
      <c r="C3438" s="1219"/>
      <c r="D3438" s="1178"/>
      <c r="E3438" s="1207"/>
      <c r="F3438" s="1232"/>
    </row>
    <row r="3439" spans="1:6">
      <c r="A3439" s="1219"/>
      <c r="B3439" s="1178"/>
      <c r="C3439" s="1219"/>
      <c r="D3439" s="1178"/>
      <c r="E3439" s="1207"/>
      <c r="F3439" s="1232"/>
    </row>
    <row r="3440" spans="1:6">
      <c r="A3440" s="1219"/>
      <c r="B3440" s="1178"/>
      <c r="C3440" s="1219"/>
      <c r="D3440" s="1178"/>
      <c r="E3440" s="1207"/>
      <c r="F3440" s="1232"/>
    </row>
    <row r="3441" spans="1:6">
      <c r="A3441" s="1219"/>
      <c r="B3441" s="1178"/>
      <c r="C3441" s="1219"/>
      <c r="D3441" s="1178"/>
      <c r="E3441" s="1207"/>
      <c r="F3441" s="1232"/>
    </row>
    <row r="3442" spans="1:6">
      <c r="A3442" s="1219"/>
      <c r="B3442" s="1178"/>
      <c r="C3442" s="1219"/>
      <c r="D3442" s="1178"/>
      <c r="E3442" s="1207"/>
      <c r="F3442" s="1232"/>
    </row>
    <row r="3443" spans="1:6">
      <c r="A3443" s="1219"/>
      <c r="B3443" s="1178"/>
      <c r="C3443" s="1219"/>
      <c r="D3443" s="1178"/>
      <c r="E3443" s="1207"/>
      <c r="F3443" s="1232"/>
    </row>
    <row r="3444" spans="1:6">
      <c r="A3444" s="1219"/>
      <c r="B3444" s="1178"/>
      <c r="C3444" s="1219"/>
      <c r="D3444" s="1178"/>
      <c r="E3444" s="1207"/>
      <c r="F3444" s="1232"/>
    </row>
    <row r="3445" spans="1:6">
      <c r="A3445" s="1219"/>
      <c r="B3445" s="1178"/>
      <c r="C3445" s="1219"/>
      <c r="D3445" s="1178"/>
      <c r="E3445" s="1207"/>
      <c r="F3445" s="1232"/>
    </row>
    <row r="3446" spans="1:6">
      <c r="A3446" s="1219"/>
      <c r="B3446" s="1178"/>
      <c r="C3446" s="1219"/>
      <c r="D3446" s="1178"/>
      <c r="E3446" s="1207"/>
      <c r="F3446" s="1232"/>
    </row>
    <row r="3447" spans="1:6">
      <c r="A3447" s="1219"/>
      <c r="B3447" s="1178"/>
      <c r="C3447" s="1219"/>
      <c r="D3447" s="1178"/>
      <c r="E3447" s="1207"/>
      <c r="F3447" s="1232"/>
    </row>
    <row r="3448" spans="1:6">
      <c r="A3448" s="1219"/>
      <c r="B3448" s="1178"/>
      <c r="C3448" s="1219"/>
      <c r="D3448" s="1178"/>
      <c r="E3448" s="1207"/>
      <c r="F3448" s="1232"/>
    </row>
    <row r="3449" spans="1:6">
      <c r="A3449" s="1219"/>
      <c r="B3449" s="1178"/>
      <c r="C3449" s="1219"/>
      <c r="D3449" s="1178"/>
      <c r="E3449" s="1207"/>
      <c r="F3449" s="1232"/>
    </row>
    <row r="3450" spans="1:6">
      <c r="A3450" s="1219"/>
      <c r="B3450" s="1178"/>
      <c r="C3450" s="1219"/>
      <c r="D3450" s="1178"/>
      <c r="E3450" s="1207"/>
      <c r="F3450" s="1232"/>
    </row>
    <row r="3451" spans="1:6">
      <c r="A3451" s="1219"/>
      <c r="B3451" s="1178"/>
      <c r="C3451" s="1219"/>
      <c r="D3451" s="1178"/>
      <c r="E3451" s="1207"/>
      <c r="F3451" s="1232"/>
    </row>
    <row r="3452" spans="1:6">
      <c r="A3452" s="1219"/>
      <c r="B3452" s="1178"/>
      <c r="C3452" s="1219"/>
      <c r="D3452" s="1178"/>
      <c r="E3452" s="1207"/>
      <c r="F3452" s="1232"/>
    </row>
    <row r="3453" spans="1:6">
      <c r="A3453" s="1219"/>
      <c r="B3453" s="1178"/>
      <c r="C3453" s="1219"/>
      <c r="D3453" s="1178"/>
      <c r="E3453" s="1207"/>
      <c r="F3453" s="1232"/>
    </row>
    <row r="3454" spans="1:6">
      <c r="A3454" s="1219"/>
      <c r="B3454" s="1178"/>
      <c r="C3454" s="1219"/>
      <c r="D3454" s="1178"/>
      <c r="E3454" s="1207"/>
      <c r="F3454" s="1232"/>
    </row>
    <row r="3455" spans="1:6">
      <c r="A3455" s="1219"/>
      <c r="B3455" s="1178"/>
      <c r="C3455" s="1219"/>
      <c r="D3455" s="1178"/>
      <c r="E3455" s="1207"/>
      <c r="F3455" s="1232"/>
    </row>
    <row r="3456" spans="1:6">
      <c r="A3456" s="1219"/>
      <c r="B3456" s="1178"/>
      <c r="C3456" s="1219"/>
      <c r="D3456" s="1178"/>
      <c r="E3456" s="1207"/>
      <c r="F3456" s="1232"/>
    </row>
    <row r="3457" spans="1:6">
      <c r="A3457" s="1219"/>
      <c r="B3457" s="1178"/>
      <c r="C3457" s="1219"/>
      <c r="D3457" s="1178"/>
      <c r="E3457" s="1207"/>
      <c r="F3457" s="1232"/>
    </row>
    <row r="3458" spans="1:6">
      <c r="A3458" s="1219"/>
      <c r="B3458" s="1178"/>
      <c r="C3458" s="1219"/>
      <c r="D3458" s="1178"/>
      <c r="E3458" s="1207"/>
      <c r="F3458" s="1232"/>
    </row>
    <row r="3459" spans="1:6">
      <c r="A3459" s="1219"/>
      <c r="B3459" s="1178"/>
      <c r="C3459" s="1219"/>
      <c r="D3459" s="1178"/>
      <c r="E3459" s="1207"/>
      <c r="F3459" s="1232"/>
    </row>
    <row r="3460" spans="1:6">
      <c r="A3460" s="1219"/>
      <c r="B3460" s="1178"/>
      <c r="C3460" s="1219"/>
      <c r="D3460" s="1178"/>
      <c r="E3460" s="1207"/>
      <c r="F3460" s="1232"/>
    </row>
    <row r="3461" spans="1:6">
      <c r="A3461" s="1219"/>
      <c r="B3461" s="1178"/>
      <c r="C3461" s="1219"/>
      <c r="D3461" s="1178"/>
      <c r="E3461" s="1207"/>
      <c r="F3461" s="1232"/>
    </row>
    <row r="3462" spans="1:6">
      <c r="A3462" s="1219"/>
      <c r="B3462" s="1178"/>
      <c r="C3462" s="1219"/>
      <c r="D3462" s="1178"/>
      <c r="E3462" s="1207"/>
      <c r="F3462" s="1232"/>
    </row>
    <row r="3463" spans="1:6">
      <c r="A3463" s="1219"/>
      <c r="B3463" s="1178"/>
      <c r="C3463" s="1219"/>
      <c r="D3463" s="1178"/>
      <c r="E3463" s="1207"/>
      <c r="F3463" s="1232"/>
    </row>
    <row r="3464" spans="1:6">
      <c r="A3464" s="1219"/>
      <c r="B3464" s="1178"/>
      <c r="C3464" s="1219"/>
      <c r="D3464" s="1178"/>
      <c r="E3464" s="1207"/>
      <c r="F3464" s="1232"/>
    </row>
    <row r="3465" spans="1:6">
      <c r="A3465" s="1219"/>
      <c r="B3465" s="1178"/>
      <c r="C3465" s="1219"/>
      <c r="D3465" s="1178"/>
      <c r="E3465" s="1207"/>
      <c r="F3465" s="1232"/>
    </row>
    <row r="3466" spans="1:6">
      <c r="A3466" s="1219"/>
      <c r="B3466" s="1178"/>
      <c r="C3466" s="1219"/>
      <c r="D3466" s="1178"/>
      <c r="E3466" s="1207"/>
      <c r="F3466" s="1232"/>
    </row>
    <row r="3467" spans="1:6">
      <c r="A3467" s="1219"/>
      <c r="B3467" s="1178"/>
      <c r="C3467" s="1219"/>
      <c r="D3467" s="1178"/>
      <c r="E3467" s="1207"/>
      <c r="F3467" s="1232"/>
    </row>
    <row r="3468" spans="1:6">
      <c r="A3468" s="1219"/>
      <c r="B3468" s="1178"/>
      <c r="C3468" s="1219"/>
      <c r="D3468" s="1178"/>
      <c r="E3468" s="1207"/>
      <c r="F3468" s="1232"/>
    </row>
    <row r="3469" spans="1:6">
      <c r="A3469" s="1219"/>
      <c r="B3469" s="1178"/>
      <c r="C3469" s="1219"/>
      <c r="D3469" s="1178"/>
      <c r="E3469" s="1207"/>
      <c r="F3469" s="1232"/>
    </row>
    <row r="3470" spans="1:6">
      <c r="A3470" s="1219"/>
      <c r="B3470" s="1178"/>
      <c r="C3470" s="1219"/>
      <c r="D3470" s="1178"/>
      <c r="E3470" s="1207"/>
      <c r="F3470" s="1232"/>
    </row>
    <row r="3471" spans="1:6">
      <c r="A3471" s="1219"/>
      <c r="B3471" s="1178"/>
      <c r="C3471" s="1219"/>
      <c r="D3471" s="1178"/>
      <c r="E3471" s="1207"/>
      <c r="F3471" s="1232"/>
    </row>
    <row r="3472" spans="1:6">
      <c r="A3472" s="1219"/>
      <c r="B3472" s="1178"/>
      <c r="C3472" s="1219"/>
      <c r="D3472" s="1178"/>
      <c r="E3472" s="1207"/>
      <c r="F3472" s="1232"/>
    </row>
    <row r="3473" spans="1:6">
      <c r="A3473" s="1219"/>
      <c r="B3473" s="1178"/>
      <c r="C3473" s="1219"/>
      <c r="D3473" s="1178"/>
      <c r="E3473" s="1207"/>
      <c r="F3473" s="1232"/>
    </row>
    <row r="3474" spans="1:6">
      <c r="A3474" s="1219"/>
      <c r="B3474" s="1178"/>
      <c r="C3474" s="1219"/>
      <c r="D3474" s="1178"/>
      <c r="E3474" s="1207"/>
      <c r="F3474" s="1232"/>
    </row>
    <row r="3475" spans="1:6">
      <c r="A3475" s="1219"/>
      <c r="B3475" s="1178"/>
      <c r="C3475" s="1219"/>
      <c r="D3475" s="1178"/>
      <c r="E3475" s="1207"/>
      <c r="F3475" s="1232"/>
    </row>
    <row r="3476" spans="1:6">
      <c r="A3476" s="1219"/>
      <c r="B3476" s="1178"/>
      <c r="C3476" s="1219"/>
      <c r="D3476" s="1178"/>
      <c r="E3476" s="1207"/>
      <c r="F3476" s="1232"/>
    </row>
    <row r="3477" spans="1:6">
      <c r="A3477" s="1219"/>
      <c r="B3477" s="1178"/>
      <c r="C3477" s="1219"/>
      <c r="D3477" s="1178"/>
      <c r="E3477" s="1207"/>
      <c r="F3477" s="1232"/>
    </row>
    <row r="3478" spans="1:6">
      <c r="A3478" s="1219"/>
      <c r="B3478" s="1178"/>
      <c r="C3478" s="1219"/>
      <c r="D3478" s="1178"/>
      <c r="E3478" s="1207"/>
      <c r="F3478" s="1232"/>
    </row>
    <row r="3479" spans="1:6">
      <c r="A3479" s="1219"/>
      <c r="B3479" s="1178"/>
      <c r="C3479" s="1219"/>
      <c r="D3479" s="1178"/>
      <c r="E3479" s="1207"/>
      <c r="F3479" s="1232"/>
    </row>
    <row r="3480" spans="1:6">
      <c r="A3480" s="1219"/>
      <c r="B3480" s="1178"/>
      <c r="C3480" s="1219"/>
      <c r="D3480" s="1178"/>
      <c r="E3480" s="1207"/>
      <c r="F3480" s="1232"/>
    </row>
    <row r="3481" spans="1:6">
      <c r="A3481" s="1219"/>
      <c r="B3481" s="1178"/>
      <c r="C3481" s="1219"/>
      <c r="D3481" s="1178"/>
      <c r="E3481" s="1207"/>
      <c r="F3481" s="1232"/>
    </row>
    <row r="3482" spans="1:6">
      <c r="A3482" s="1219"/>
      <c r="B3482" s="1178"/>
      <c r="C3482" s="1219"/>
      <c r="D3482" s="1178"/>
      <c r="E3482" s="1207"/>
      <c r="F3482" s="1232"/>
    </row>
    <row r="3483" spans="1:6">
      <c r="A3483" s="1219"/>
      <c r="B3483" s="1178"/>
      <c r="C3483" s="1219"/>
      <c r="D3483" s="1178"/>
      <c r="E3483" s="1207"/>
      <c r="F3483" s="1232"/>
    </row>
    <row r="3484" spans="1:6">
      <c r="A3484" s="1219"/>
      <c r="B3484" s="1178"/>
      <c r="C3484" s="1219"/>
      <c r="D3484" s="1178"/>
      <c r="E3484" s="1207"/>
      <c r="F3484" s="1232"/>
    </row>
    <row r="3485" spans="1:6">
      <c r="A3485" s="1219"/>
      <c r="B3485" s="1178"/>
      <c r="C3485" s="1219"/>
      <c r="D3485" s="1178"/>
      <c r="E3485" s="1207"/>
      <c r="F3485" s="1232"/>
    </row>
    <row r="3486" spans="1:6">
      <c r="A3486" s="1219"/>
      <c r="B3486" s="1178"/>
      <c r="C3486" s="1219"/>
      <c r="D3486" s="1178"/>
      <c r="E3486" s="1207"/>
      <c r="F3486" s="1232"/>
    </row>
    <row r="3487" spans="1:6">
      <c r="A3487" s="1219"/>
      <c r="B3487" s="1178"/>
      <c r="C3487" s="1219"/>
      <c r="D3487" s="1178"/>
      <c r="E3487" s="1207"/>
      <c r="F3487" s="1232"/>
    </row>
    <row r="3488" spans="1:6">
      <c r="A3488" s="1219"/>
      <c r="B3488" s="1178"/>
      <c r="C3488" s="1219"/>
      <c r="D3488" s="1178"/>
      <c r="E3488" s="1207"/>
      <c r="F3488" s="1232"/>
    </row>
    <row r="3489" spans="1:6">
      <c r="A3489" s="1219"/>
      <c r="B3489" s="1178"/>
      <c r="C3489" s="1219"/>
      <c r="D3489" s="1178"/>
      <c r="E3489" s="1207"/>
      <c r="F3489" s="1232"/>
    </row>
    <row r="3490" spans="1:6">
      <c r="A3490" s="1219"/>
      <c r="B3490" s="1178"/>
      <c r="C3490" s="1219"/>
      <c r="D3490" s="1178"/>
      <c r="E3490" s="1207"/>
      <c r="F3490" s="1232"/>
    </row>
    <row r="3491" spans="1:6">
      <c r="A3491" s="1219"/>
      <c r="B3491" s="1178"/>
      <c r="C3491" s="1219"/>
      <c r="D3491" s="1178"/>
      <c r="E3491" s="1207"/>
      <c r="F3491" s="1232"/>
    </row>
    <row r="3492" spans="1:6">
      <c r="A3492" s="1219"/>
      <c r="B3492" s="1178"/>
      <c r="C3492" s="1219"/>
      <c r="D3492" s="1178"/>
      <c r="E3492" s="1207"/>
      <c r="F3492" s="1232"/>
    </row>
    <row r="3493" spans="1:6">
      <c r="A3493" s="1219"/>
      <c r="B3493" s="1178"/>
      <c r="C3493" s="1219"/>
      <c r="D3493" s="1178"/>
      <c r="E3493" s="1207"/>
      <c r="F3493" s="1232"/>
    </row>
    <row r="3494" spans="1:6">
      <c r="A3494" s="1219"/>
      <c r="B3494" s="1178"/>
      <c r="C3494" s="1219"/>
      <c r="D3494" s="1178"/>
      <c r="E3494" s="1207"/>
      <c r="F3494" s="1232"/>
    </row>
    <row r="3495" spans="1:6">
      <c r="A3495" s="1219"/>
      <c r="B3495" s="1178"/>
      <c r="C3495" s="1219"/>
      <c r="D3495" s="1178"/>
      <c r="E3495" s="1207"/>
      <c r="F3495" s="1232"/>
    </row>
    <row r="3496" spans="1:6">
      <c r="A3496" s="1219"/>
      <c r="B3496" s="1178"/>
      <c r="C3496" s="1219"/>
      <c r="D3496" s="1178"/>
      <c r="E3496" s="1207"/>
      <c r="F3496" s="1232"/>
    </row>
    <row r="3497" spans="1:6">
      <c r="A3497" s="1219"/>
      <c r="B3497" s="1178"/>
      <c r="C3497" s="1219"/>
      <c r="D3497" s="1178"/>
      <c r="E3497" s="1207"/>
      <c r="F3497" s="1232"/>
    </row>
    <row r="3498" spans="1:6">
      <c r="A3498" s="1219"/>
      <c r="B3498" s="1178"/>
      <c r="C3498" s="1219"/>
      <c r="D3498" s="1178"/>
      <c r="E3498" s="1207"/>
      <c r="F3498" s="1232"/>
    </row>
    <row r="3499" spans="1:6">
      <c r="A3499" s="1219"/>
      <c r="B3499" s="1178"/>
      <c r="C3499" s="1219"/>
      <c r="D3499" s="1178"/>
      <c r="E3499" s="1207"/>
      <c r="F3499" s="1232"/>
    </row>
    <row r="3500" spans="1:6">
      <c r="A3500" s="1219"/>
      <c r="B3500" s="1178"/>
      <c r="C3500" s="1219"/>
      <c r="D3500" s="1178"/>
      <c r="E3500" s="1207"/>
      <c r="F3500" s="1232"/>
    </row>
    <row r="3501" spans="1:6">
      <c r="A3501" s="1219"/>
      <c r="B3501" s="1178"/>
      <c r="C3501" s="1219"/>
      <c r="D3501" s="1178"/>
      <c r="E3501" s="1207"/>
      <c r="F3501" s="1232"/>
    </row>
    <row r="3502" spans="1:6">
      <c r="A3502" s="1219"/>
      <c r="B3502" s="1178"/>
      <c r="C3502" s="1219"/>
      <c r="D3502" s="1178"/>
      <c r="E3502" s="1207"/>
      <c r="F3502" s="1232"/>
    </row>
    <row r="3503" spans="1:6">
      <c r="A3503" s="1219"/>
      <c r="B3503" s="1178"/>
      <c r="C3503" s="1219"/>
      <c r="D3503" s="1178"/>
      <c r="E3503" s="1207"/>
      <c r="F3503" s="1232"/>
    </row>
    <row r="3504" spans="1:6">
      <c r="A3504" s="1219"/>
      <c r="B3504" s="1178"/>
      <c r="C3504" s="1219"/>
      <c r="D3504" s="1178"/>
      <c r="E3504" s="1207"/>
      <c r="F3504" s="1232"/>
    </row>
    <row r="3505" spans="1:6">
      <c r="A3505" s="1219"/>
      <c r="B3505" s="1178"/>
      <c r="C3505" s="1219"/>
      <c r="D3505" s="1178"/>
      <c r="E3505" s="1207"/>
      <c r="F3505" s="1232"/>
    </row>
    <row r="3506" spans="1:6">
      <c r="A3506" s="1219"/>
      <c r="B3506" s="1178"/>
      <c r="C3506" s="1219"/>
      <c r="D3506" s="1178"/>
      <c r="E3506" s="1207"/>
      <c r="F3506" s="1232"/>
    </row>
    <row r="3507" spans="1:6">
      <c r="A3507" s="1219"/>
      <c r="B3507" s="1178"/>
      <c r="C3507" s="1219"/>
      <c r="D3507" s="1178"/>
      <c r="E3507" s="1207"/>
      <c r="F3507" s="1232"/>
    </row>
    <row r="3508" spans="1:6">
      <c r="A3508" s="1219"/>
      <c r="B3508" s="1178"/>
      <c r="C3508" s="1219"/>
      <c r="D3508" s="1178"/>
      <c r="E3508" s="1207"/>
      <c r="F3508" s="1232"/>
    </row>
    <row r="3509" spans="1:6">
      <c r="A3509" s="1219"/>
      <c r="B3509" s="1178"/>
      <c r="C3509" s="1219"/>
      <c r="D3509" s="1178"/>
      <c r="E3509" s="1207"/>
      <c r="F3509" s="1232"/>
    </row>
    <row r="3510" spans="1:6">
      <c r="A3510" s="1219"/>
      <c r="B3510" s="1178"/>
      <c r="C3510" s="1219"/>
      <c r="D3510" s="1178"/>
      <c r="E3510" s="1207"/>
      <c r="F3510" s="1232"/>
    </row>
    <row r="3511" spans="1:6">
      <c r="A3511" s="1219"/>
      <c r="B3511" s="1178"/>
      <c r="C3511" s="1219"/>
      <c r="D3511" s="1178"/>
      <c r="E3511" s="1207"/>
      <c r="F3511" s="1232"/>
    </row>
    <row r="3512" spans="1:6">
      <c r="A3512" s="1219"/>
      <c r="B3512" s="1178"/>
      <c r="C3512" s="1219"/>
      <c r="D3512" s="1178"/>
      <c r="E3512" s="1207"/>
      <c r="F3512" s="1232"/>
    </row>
    <row r="3513" spans="1:6">
      <c r="A3513" s="1219"/>
      <c r="B3513" s="1178"/>
      <c r="C3513" s="1219"/>
      <c r="D3513" s="1178"/>
      <c r="E3513" s="1207"/>
      <c r="F3513" s="1232"/>
    </row>
    <row r="3514" spans="1:6">
      <c r="A3514" s="1219"/>
      <c r="B3514" s="1178"/>
      <c r="C3514" s="1219"/>
      <c r="D3514" s="1178"/>
      <c r="E3514" s="1207"/>
      <c r="F3514" s="1232"/>
    </row>
    <row r="3515" spans="1:6">
      <c r="A3515" s="1219"/>
      <c r="B3515" s="1178"/>
      <c r="C3515" s="1219"/>
      <c r="D3515" s="1178"/>
      <c r="E3515" s="1207"/>
      <c r="F3515" s="1232"/>
    </row>
    <row r="3516" spans="1:6">
      <c r="A3516" s="1219"/>
      <c r="B3516" s="1178"/>
      <c r="C3516" s="1219"/>
      <c r="D3516" s="1178"/>
      <c r="E3516" s="1207"/>
      <c r="F3516" s="1232"/>
    </row>
    <row r="3517" spans="1:6">
      <c r="A3517" s="1219"/>
      <c r="B3517" s="1178"/>
      <c r="C3517" s="1219"/>
      <c r="D3517" s="1178"/>
      <c r="E3517" s="1207"/>
      <c r="F3517" s="1232"/>
    </row>
    <row r="3518" spans="1:6">
      <c r="A3518" s="1219"/>
      <c r="B3518" s="1178"/>
      <c r="C3518" s="1219"/>
      <c r="D3518" s="1178"/>
      <c r="E3518" s="1207"/>
      <c r="F3518" s="1232"/>
    </row>
    <row r="3519" spans="1:6">
      <c r="A3519" s="1219"/>
      <c r="B3519" s="1178"/>
      <c r="C3519" s="1219"/>
      <c r="D3519" s="1178"/>
      <c r="E3519" s="1207"/>
      <c r="F3519" s="1232"/>
    </row>
    <row r="3520" spans="1:6">
      <c r="A3520" s="1219"/>
      <c r="B3520" s="1178"/>
      <c r="C3520" s="1219"/>
      <c r="D3520" s="1178"/>
      <c r="E3520" s="1207"/>
      <c r="F3520" s="1232"/>
    </row>
    <row r="3521" spans="1:6">
      <c r="A3521" s="1219"/>
      <c r="B3521" s="1178"/>
      <c r="C3521" s="1219"/>
      <c r="D3521" s="1178"/>
      <c r="E3521" s="1207"/>
      <c r="F3521" s="1232"/>
    </row>
    <row r="3522" spans="1:6">
      <c r="A3522" s="1219"/>
      <c r="B3522" s="1178"/>
      <c r="C3522" s="1219"/>
      <c r="D3522" s="1178"/>
      <c r="E3522" s="1207"/>
      <c r="F3522" s="1232"/>
    </row>
    <row r="3523" spans="1:6">
      <c r="A3523" s="1219"/>
      <c r="B3523" s="1178"/>
      <c r="C3523" s="1219"/>
      <c r="D3523" s="1178"/>
      <c r="E3523" s="1207"/>
      <c r="F3523" s="1232"/>
    </row>
    <row r="3524" spans="1:6">
      <c r="A3524" s="1219"/>
      <c r="B3524" s="1178"/>
      <c r="C3524" s="1219"/>
      <c r="D3524" s="1178"/>
      <c r="E3524" s="1207"/>
      <c r="F3524" s="1232"/>
    </row>
    <row r="3525" spans="1:6">
      <c r="A3525" s="1219"/>
      <c r="B3525" s="1178"/>
      <c r="C3525" s="1219"/>
      <c r="D3525" s="1178"/>
      <c r="E3525" s="1207"/>
      <c r="F3525" s="1232"/>
    </row>
    <row r="3526" spans="1:6">
      <c r="A3526" s="1219"/>
      <c r="B3526" s="1178"/>
      <c r="C3526" s="1219"/>
      <c r="D3526" s="1178"/>
      <c r="E3526" s="1207"/>
      <c r="F3526" s="1232"/>
    </row>
    <row r="3527" spans="1:6">
      <c r="A3527" s="1219"/>
      <c r="B3527" s="1178"/>
      <c r="C3527" s="1219"/>
      <c r="D3527" s="1178"/>
      <c r="E3527" s="1207"/>
      <c r="F3527" s="1232"/>
    </row>
    <row r="3528" spans="1:6">
      <c r="A3528" s="1219"/>
      <c r="B3528" s="1178"/>
      <c r="C3528" s="1219"/>
      <c r="D3528" s="1178"/>
      <c r="E3528" s="1207"/>
      <c r="F3528" s="1232"/>
    </row>
    <row r="3529" spans="1:6">
      <c r="A3529" s="1219"/>
      <c r="B3529" s="1178"/>
      <c r="C3529" s="1219"/>
      <c r="D3529" s="1178"/>
      <c r="E3529" s="1207"/>
      <c r="F3529" s="1232"/>
    </row>
    <row r="3530" spans="1:6">
      <c r="A3530" s="1219"/>
      <c r="B3530" s="1178"/>
      <c r="C3530" s="1219"/>
      <c r="D3530" s="1178"/>
      <c r="E3530" s="1207"/>
      <c r="F3530" s="1232"/>
    </row>
    <row r="3531" spans="1:6">
      <c r="A3531" s="1219"/>
      <c r="B3531" s="1178"/>
      <c r="C3531" s="1219"/>
      <c r="D3531" s="1178"/>
      <c r="E3531" s="1207"/>
      <c r="F3531" s="1232"/>
    </row>
    <row r="3532" spans="1:6">
      <c r="A3532" s="1219"/>
      <c r="B3532" s="1178"/>
      <c r="C3532" s="1219"/>
      <c r="D3532" s="1178"/>
      <c r="E3532" s="1207"/>
      <c r="F3532" s="1232"/>
    </row>
    <row r="3533" spans="1:6">
      <c r="A3533" s="1219"/>
      <c r="B3533" s="1178"/>
      <c r="C3533" s="1219"/>
      <c r="D3533" s="1178"/>
      <c r="E3533" s="1207"/>
      <c r="F3533" s="1232"/>
    </row>
    <row r="3534" spans="1:6">
      <c r="A3534" s="1219"/>
      <c r="B3534" s="1178"/>
      <c r="C3534" s="1219"/>
      <c r="D3534" s="1178"/>
      <c r="E3534" s="1207"/>
      <c r="F3534" s="1232"/>
    </row>
    <row r="3535" spans="1:6">
      <c r="A3535" s="1219"/>
      <c r="B3535" s="1178"/>
      <c r="C3535" s="1219"/>
      <c r="D3535" s="1178"/>
      <c r="E3535" s="1207"/>
      <c r="F3535" s="1232"/>
    </row>
    <row r="3536" spans="1:6">
      <c r="A3536" s="1219"/>
      <c r="B3536" s="1178"/>
      <c r="C3536" s="1219"/>
      <c r="D3536" s="1178"/>
      <c r="E3536" s="1207"/>
      <c r="F3536" s="1232"/>
    </row>
    <row r="3537" spans="1:6">
      <c r="A3537" s="1219"/>
      <c r="B3537" s="1178"/>
      <c r="C3537" s="1219"/>
      <c r="D3537" s="1178"/>
      <c r="E3537" s="1207"/>
      <c r="F3537" s="1232"/>
    </row>
    <row r="3538" spans="1:6">
      <c r="A3538" s="1219"/>
      <c r="B3538" s="1178"/>
      <c r="C3538" s="1219"/>
      <c r="D3538" s="1178"/>
      <c r="E3538" s="1207"/>
      <c r="F3538" s="1232"/>
    </row>
    <row r="3539" spans="1:6">
      <c r="A3539" s="1219"/>
      <c r="B3539" s="1178"/>
      <c r="C3539" s="1219"/>
      <c r="D3539" s="1178"/>
      <c r="E3539" s="1207"/>
      <c r="F3539" s="1232"/>
    </row>
    <row r="3540" spans="1:6">
      <c r="A3540" s="1219"/>
      <c r="B3540" s="1178"/>
      <c r="C3540" s="1219"/>
      <c r="D3540" s="1178"/>
      <c r="E3540" s="1207"/>
      <c r="F3540" s="1232"/>
    </row>
    <row r="3541" spans="1:6">
      <c r="A3541" s="1219"/>
      <c r="B3541" s="1178"/>
      <c r="C3541" s="1219"/>
      <c r="D3541" s="1178"/>
      <c r="E3541" s="1207"/>
      <c r="F3541" s="1232"/>
    </row>
    <row r="3542" spans="1:6">
      <c r="A3542" s="1219"/>
      <c r="B3542" s="1178"/>
      <c r="C3542" s="1219"/>
      <c r="D3542" s="1178"/>
      <c r="E3542" s="1207"/>
      <c r="F3542" s="1232"/>
    </row>
    <row r="3543" spans="1:6">
      <c r="A3543" s="1219"/>
      <c r="B3543" s="1178"/>
      <c r="C3543" s="1219"/>
      <c r="D3543" s="1178"/>
      <c r="E3543" s="1207"/>
      <c r="F3543" s="1232"/>
    </row>
    <row r="3544" spans="1:6">
      <c r="A3544" s="1219"/>
      <c r="B3544" s="1178"/>
      <c r="C3544" s="1219"/>
      <c r="D3544" s="1178"/>
      <c r="E3544" s="1207"/>
      <c r="F3544" s="1232"/>
    </row>
    <row r="3545" spans="1:6">
      <c r="A3545" s="1219"/>
      <c r="B3545" s="1178"/>
      <c r="C3545" s="1219"/>
      <c r="D3545" s="1178"/>
      <c r="E3545" s="1207"/>
      <c r="F3545" s="1232"/>
    </row>
    <row r="3546" spans="1:6">
      <c r="A3546" s="1219"/>
      <c r="B3546" s="1178"/>
      <c r="C3546" s="1219"/>
      <c r="D3546" s="1178"/>
      <c r="E3546" s="1207"/>
      <c r="F3546" s="1232"/>
    </row>
    <row r="3547" spans="1:6">
      <c r="A3547" s="1219"/>
      <c r="B3547" s="1178"/>
      <c r="C3547" s="1219"/>
      <c r="D3547" s="1178"/>
      <c r="E3547" s="1207"/>
      <c r="F3547" s="1232"/>
    </row>
    <row r="3548" spans="1:6">
      <c r="A3548" s="1219"/>
      <c r="B3548" s="1178"/>
      <c r="C3548" s="1219"/>
      <c r="D3548" s="1178"/>
      <c r="E3548" s="1207"/>
      <c r="F3548" s="1232"/>
    </row>
    <row r="3549" spans="1:6">
      <c r="A3549" s="1219"/>
      <c r="B3549" s="1178"/>
      <c r="C3549" s="1219"/>
      <c r="D3549" s="1178"/>
      <c r="E3549" s="1207"/>
      <c r="F3549" s="1232"/>
    </row>
    <row r="3550" spans="1:6">
      <c r="A3550" s="1219"/>
      <c r="B3550" s="1178"/>
      <c r="C3550" s="1219"/>
      <c r="D3550" s="1178"/>
      <c r="E3550" s="1207"/>
      <c r="F3550" s="1232"/>
    </row>
    <row r="3551" spans="1:6">
      <c r="A3551" s="1219"/>
      <c r="B3551" s="1178"/>
      <c r="C3551" s="1219"/>
      <c r="D3551" s="1178"/>
      <c r="E3551" s="1207"/>
      <c r="F3551" s="1232"/>
    </row>
    <row r="3552" spans="1:6">
      <c r="A3552" s="1219"/>
      <c r="B3552" s="1178"/>
      <c r="C3552" s="1219"/>
      <c r="D3552" s="1178"/>
      <c r="E3552" s="1207"/>
      <c r="F3552" s="1232"/>
    </row>
    <row r="3553" spans="1:6">
      <c r="A3553" s="1219"/>
      <c r="B3553" s="1178"/>
      <c r="C3553" s="1219"/>
      <c r="D3553" s="1178"/>
      <c r="E3553" s="1207"/>
      <c r="F3553" s="1232"/>
    </row>
    <row r="3554" spans="1:6">
      <c r="A3554" s="1219"/>
      <c r="B3554" s="1178"/>
      <c r="C3554" s="1219"/>
      <c r="D3554" s="1178"/>
      <c r="E3554" s="1207"/>
      <c r="F3554" s="1232"/>
    </row>
    <row r="3555" spans="1:6">
      <c r="A3555" s="1219"/>
      <c r="B3555" s="1178"/>
      <c r="C3555" s="1219"/>
      <c r="D3555" s="1178"/>
      <c r="E3555" s="1207"/>
      <c r="F3555" s="1232"/>
    </row>
    <row r="3556" spans="1:6">
      <c r="A3556" s="1219"/>
      <c r="B3556" s="1178"/>
      <c r="C3556" s="1219"/>
      <c r="D3556" s="1178"/>
      <c r="E3556" s="1207"/>
      <c r="F3556" s="1232"/>
    </row>
    <row r="3557" spans="1:6">
      <c r="A3557" s="1219"/>
      <c r="B3557" s="1178"/>
      <c r="C3557" s="1219"/>
      <c r="D3557" s="1178"/>
      <c r="E3557" s="1207"/>
      <c r="F3557" s="1232"/>
    </row>
    <row r="3558" spans="1:6">
      <c r="A3558" s="1219"/>
      <c r="B3558" s="1178"/>
      <c r="C3558" s="1219"/>
      <c r="D3558" s="1178"/>
      <c r="E3558" s="1207"/>
      <c r="F3558" s="1232"/>
    </row>
    <row r="3559" spans="1:6">
      <c r="A3559" s="1219"/>
      <c r="B3559" s="1178"/>
      <c r="C3559" s="1219"/>
      <c r="D3559" s="1178"/>
      <c r="E3559" s="1207"/>
      <c r="F3559" s="1232"/>
    </row>
    <row r="3560" spans="1:6">
      <c r="A3560" s="1219"/>
      <c r="B3560" s="1178"/>
      <c r="C3560" s="1219"/>
      <c r="D3560" s="1178"/>
      <c r="E3560" s="1207"/>
      <c r="F3560" s="1232"/>
    </row>
    <row r="3561" spans="1:6">
      <c r="A3561" s="1219"/>
      <c r="B3561" s="1178"/>
      <c r="C3561" s="1219"/>
      <c r="D3561" s="1178"/>
      <c r="E3561" s="1207"/>
      <c r="F3561" s="1232"/>
    </row>
    <row r="3562" spans="1:6">
      <c r="A3562" s="1219"/>
      <c r="B3562" s="1178"/>
      <c r="C3562" s="1219"/>
      <c r="D3562" s="1178"/>
      <c r="E3562" s="1207"/>
      <c r="F3562" s="1232"/>
    </row>
    <row r="3563" spans="1:6">
      <c r="A3563" s="1219"/>
      <c r="B3563" s="1178"/>
      <c r="C3563" s="1219"/>
      <c r="D3563" s="1178"/>
      <c r="E3563" s="1207"/>
      <c r="F3563" s="1232"/>
    </row>
    <row r="3564" spans="1:6">
      <c r="A3564" s="1219"/>
      <c r="B3564" s="1178"/>
      <c r="C3564" s="1219"/>
      <c r="D3564" s="1178"/>
      <c r="E3564" s="1207"/>
      <c r="F3564" s="1232"/>
    </row>
    <row r="3565" spans="1:6">
      <c r="A3565" s="1219"/>
      <c r="B3565" s="1178"/>
      <c r="C3565" s="1219"/>
      <c r="D3565" s="1178"/>
      <c r="E3565" s="1207"/>
      <c r="F3565" s="1232"/>
    </row>
    <row r="3566" spans="1:6">
      <c r="A3566" s="1219"/>
      <c r="B3566" s="1178"/>
      <c r="C3566" s="1219"/>
      <c r="D3566" s="1178"/>
      <c r="E3566" s="1207"/>
      <c r="F3566" s="1232"/>
    </row>
    <row r="3567" spans="1:6">
      <c r="A3567" s="1219"/>
      <c r="B3567" s="1178"/>
      <c r="C3567" s="1219"/>
      <c r="D3567" s="1178"/>
      <c r="E3567" s="1207"/>
      <c r="F3567" s="1232"/>
    </row>
    <row r="3568" spans="1:6">
      <c r="A3568" s="1219"/>
      <c r="B3568" s="1178"/>
      <c r="C3568" s="1219"/>
      <c r="D3568" s="1178"/>
      <c r="E3568" s="1207"/>
      <c r="F3568" s="1232"/>
    </row>
    <row r="3569" spans="1:6">
      <c r="A3569" s="1219"/>
      <c r="B3569" s="1178"/>
      <c r="C3569" s="1219"/>
      <c r="D3569" s="1178"/>
      <c r="E3569" s="1207"/>
      <c r="F3569" s="1232"/>
    </row>
    <row r="3570" spans="1:6">
      <c r="A3570" s="1219"/>
      <c r="B3570" s="1178"/>
      <c r="C3570" s="1219"/>
      <c r="D3570" s="1178"/>
      <c r="E3570" s="1207"/>
      <c r="F3570" s="1232"/>
    </row>
    <row r="3571" spans="1:6">
      <c r="A3571" s="1219"/>
      <c r="B3571" s="1178"/>
      <c r="C3571" s="1219"/>
      <c r="D3571" s="1178"/>
      <c r="E3571" s="1207"/>
      <c r="F3571" s="1232"/>
    </row>
    <row r="3572" spans="1:6">
      <c r="A3572" s="1219"/>
      <c r="B3572" s="1178"/>
      <c r="C3572" s="1219"/>
      <c r="D3572" s="1178"/>
      <c r="E3572" s="1207"/>
      <c r="F3572" s="1232"/>
    </row>
    <row r="3573" spans="1:6">
      <c r="A3573" s="1219"/>
      <c r="B3573" s="1178"/>
      <c r="C3573" s="1219"/>
      <c r="D3573" s="1178"/>
      <c r="E3573" s="1207"/>
      <c r="F3573" s="1232"/>
    </row>
    <row r="3574" spans="1:6">
      <c r="A3574" s="1219"/>
      <c r="B3574" s="1178"/>
      <c r="C3574" s="1219"/>
      <c r="D3574" s="1178"/>
      <c r="E3574" s="1207"/>
      <c r="F3574" s="1232"/>
    </row>
    <row r="3575" spans="1:6">
      <c r="A3575" s="1219"/>
      <c r="B3575" s="1178"/>
      <c r="C3575" s="1219"/>
      <c r="D3575" s="1178"/>
      <c r="E3575" s="1207"/>
      <c r="F3575" s="1232"/>
    </row>
    <row r="3576" spans="1:6">
      <c r="A3576" s="1219"/>
      <c r="B3576" s="1178"/>
      <c r="C3576" s="1219"/>
      <c r="D3576" s="1178"/>
      <c r="E3576" s="1207"/>
      <c r="F3576" s="1232"/>
    </row>
    <row r="3577" spans="1:6">
      <c r="A3577" s="1219"/>
      <c r="B3577" s="1178"/>
      <c r="C3577" s="1219"/>
      <c r="D3577" s="1178"/>
      <c r="E3577" s="1207"/>
      <c r="F3577" s="1232"/>
    </row>
    <row r="3578" spans="1:6">
      <c r="A3578" s="1219"/>
      <c r="B3578" s="1178"/>
      <c r="C3578" s="1219"/>
      <c r="D3578" s="1178"/>
      <c r="E3578" s="1207"/>
      <c r="F3578" s="1232"/>
    </row>
    <row r="3579" spans="1:6">
      <c r="A3579" s="1219"/>
      <c r="B3579" s="1178"/>
      <c r="C3579" s="1219"/>
      <c r="D3579" s="1178"/>
      <c r="E3579" s="1207"/>
      <c r="F3579" s="1232"/>
    </row>
    <row r="3580" spans="1:6">
      <c r="A3580" s="1219"/>
      <c r="B3580" s="1178"/>
      <c r="C3580" s="1219"/>
      <c r="D3580" s="1178"/>
      <c r="E3580" s="1207"/>
      <c r="F3580" s="1232"/>
    </row>
    <row r="3581" spans="1:6">
      <c r="A3581" s="1219"/>
      <c r="B3581" s="1178"/>
      <c r="C3581" s="1219"/>
      <c r="D3581" s="1178"/>
      <c r="E3581" s="1207"/>
      <c r="F3581" s="1232"/>
    </row>
    <row r="3582" spans="1:6">
      <c r="A3582" s="1219"/>
      <c r="B3582" s="1178"/>
      <c r="C3582" s="1219"/>
      <c r="D3582" s="1178"/>
      <c r="E3582" s="1207"/>
      <c r="F3582" s="1232"/>
    </row>
    <row r="3583" spans="1:6">
      <c r="A3583" s="1219"/>
      <c r="B3583" s="1178"/>
      <c r="C3583" s="1219"/>
      <c r="D3583" s="1178"/>
      <c r="E3583" s="1207"/>
      <c r="F3583" s="1232"/>
    </row>
    <row r="3584" spans="1:6">
      <c r="A3584" s="1219"/>
      <c r="B3584" s="1178"/>
      <c r="C3584" s="1219"/>
      <c r="D3584" s="1178"/>
      <c r="E3584" s="1207"/>
      <c r="F3584" s="1232"/>
    </row>
    <row r="3585" spans="1:6">
      <c r="A3585" s="1219"/>
      <c r="B3585" s="1178"/>
      <c r="C3585" s="1219"/>
      <c r="D3585" s="1178"/>
      <c r="E3585" s="1207"/>
      <c r="F3585" s="1232"/>
    </row>
    <row r="3586" spans="1:6">
      <c r="A3586" s="1219"/>
      <c r="B3586" s="1178"/>
      <c r="C3586" s="1219"/>
      <c r="D3586" s="1178"/>
      <c r="E3586" s="1207"/>
      <c r="F3586" s="1232"/>
    </row>
    <row r="3587" spans="1:6">
      <c r="A3587" s="1219"/>
      <c r="B3587" s="1178"/>
      <c r="C3587" s="1219"/>
      <c r="D3587" s="1178"/>
      <c r="E3587" s="1207"/>
      <c r="F3587" s="1232"/>
    </row>
    <row r="3588" spans="1:6">
      <c r="A3588" s="1219"/>
      <c r="B3588" s="1178"/>
      <c r="C3588" s="1219"/>
      <c r="D3588" s="1178"/>
      <c r="E3588" s="1207"/>
      <c r="F3588" s="1232"/>
    </row>
    <row r="3589" spans="1:6">
      <c r="A3589" s="1219"/>
      <c r="B3589" s="1178"/>
      <c r="C3589" s="1219"/>
      <c r="D3589" s="1178"/>
      <c r="E3589" s="1207"/>
      <c r="F3589" s="1232"/>
    </row>
    <row r="3590" spans="1:6">
      <c r="A3590" s="1219"/>
      <c r="B3590" s="1178"/>
      <c r="C3590" s="1219"/>
      <c r="D3590" s="1178"/>
      <c r="E3590" s="1207"/>
      <c r="F3590" s="1232"/>
    </row>
    <row r="3591" spans="1:6">
      <c r="A3591" s="1219"/>
      <c r="B3591" s="1178"/>
      <c r="C3591" s="1219"/>
      <c r="D3591" s="1178"/>
      <c r="E3591" s="1207"/>
      <c r="F3591" s="1232"/>
    </row>
    <row r="3592" spans="1:6">
      <c r="A3592" s="1219"/>
      <c r="B3592" s="1178"/>
      <c r="C3592" s="1219"/>
      <c r="D3592" s="1178"/>
      <c r="E3592" s="1207"/>
      <c r="F3592" s="1232"/>
    </row>
    <row r="3593" spans="1:6">
      <c r="A3593" s="1219"/>
      <c r="B3593" s="1178"/>
      <c r="C3593" s="1219"/>
      <c r="D3593" s="1178"/>
      <c r="E3593" s="1207"/>
      <c r="F3593" s="1232"/>
    </row>
    <row r="3594" spans="1:6">
      <c r="A3594" s="1219"/>
      <c r="B3594" s="1178"/>
      <c r="C3594" s="1219"/>
      <c r="D3594" s="1178"/>
      <c r="E3594" s="1207"/>
      <c r="F3594" s="1232"/>
    </row>
    <row r="3595" spans="1:6">
      <c r="A3595" s="1219"/>
      <c r="B3595" s="1178"/>
      <c r="C3595" s="1219"/>
      <c r="D3595" s="1178"/>
      <c r="E3595" s="1207"/>
      <c r="F3595" s="1232"/>
    </row>
    <row r="3596" spans="1:6">
      <c r="A3596" s="1219"/>
      <c r="B3596" s="1178"/>
      <c r="C3596" s="1219"/>
      <c r="D3596" s="1178"/>
      <c r="E3596" s="1207"/>
      <c r="F3596" s="1232"/>
    </row>
    <row r="3597" spans="1:6">
      <c r="A3597" s="1219"/>
      <c r="B3597" s="1178"/>
      <c r="C3597" s="1219"/>
      <c r="D3597" s="1178"/>
      <c r="E3597" s="1207"/>
      <c r="F3597" s="1232"/>
    </row>
    <row r="3598" spans="1:6">
      <c r="A3598" s="1219"/>
      <c r="B3598" s="1178"/>
      <c r="C3598" s="1219"/>
      <c r="D3598" s="1178"/>
      <c r="E3598" s="1207"/>
      <c r="F3598" s="1232"/>
    </row>
    <row r="3599" spans="1:6">
      <c r="A3599" s="1219"/>
      <c r="B3599" s="1178"/>
      <c r="C3599" s="1219"/>
      <c r="D3599" s="1178"/>
      <c r="E3599" s="1207"/>
      <c r="F3599" s="1232"/>
    </row>
    <row r="3600" spans="1:6">
      <c r="A3600" s="1219"/>
      <c r="B3600" s="1178"/>
      <c r="C3600" s="1219"/>
      <c r="D3600" s="1178"/>
      <c r="E3600" s="1207"/>
      <c r="F3600" s="1232"/>
    </row>
    <row r="3601" spans="1:6">
      <c r="A3601" s="1219"/>
      <c r="B3601" s="1178"/>
      <c r="C3601" s="1219"/>
      <c r="D3601" s="1178"/>
      <c r="E3601" s="1207"/>
      <c r="F3601" s="1232"/>
    </row>
    <row r="3602" spans="1:6">
      <c r="A3602" s="1219"/>
      <c r="B3602" s="1178"/>
      <c r="C3602" s="1219"/>
      <c r="D3602" s="1178"/>
      <c r="E3602" s="1207"/>
      <c r="F3602" s="1232"/>
    </row>
    <row r="3603" spans="1:6">
      <c r="A3603" s="1219"/>
      <c r="B3603" s="1178"/>
      <c r="C3603" s="1219"/>
      <c r="D3603" s="1178"/>
      <c r="E3603" s="1207"/>
      <c r="F3603" s="1232"/>
    </row>
    <row r="3604" spans="1:6">
      <c r="A3604" s="1219"/>
      <c r="B3604" s="1178"/>
      <c r="C3604" s="1219"/>
      <c r="D3604" s="1178"/>
      <c r="E3604" s="1207"/>
      <c r="F3604" s="1232"/>
    </row>
    <row r="3605" spans="1:6">
      <c r="A3605" s="1219"/>
      <c r="B3605" s="1178"/>
      <c r="C3605" s="1219"/>
      <c r="D3605" s="1178"/>
      <c r="E3605" s="1207"/>
      <c r="F3605" s="1232"/>
    </row>
    <row r="3606" spans="1:6">
      <c r="A3606" s="1219"/>
      <c r="B3606" s="1178"/>
      <c r="C3606" s="1219"/>
      <c r="D3606" s="1178"/>
      <c r="E3606" s="1207"/>
      <c r="F3606" s="1232"/>
    </row>
    <row r="3607" spans="1:6">
      <c r="A3607" s="1219"/>
      <c r="B3607" s="1178"/>
      <c r="C3607" s="1219"/>
      <c r="D3607" s="1178"/>
      <c r="E3607" s="1207"/>
      <c r="F3607" s="1232"/>
    </row>
    <row r="3608" spans="1:6">
      <c r="A3608" s="1219"/>
      <c r="B3608" s="1178"/>
      <c r="C3608" s="1219"/>
      <c r="D3608" s="1178"/>
      <c r="E3608" s="1207"/>
      <c r="F3608" s="1232"/>
    </row>
    <row r="3609" spans="1:6">
      <c r="A3609" s="1219"/>
      <c r="B3609" s="1178"/>
      <c r="C3609" s="1219"/>
      <c r="D3609" s="1178"/>
      <c r="E3609" s="1207"/>
      <c r="F3609" s="1232"/>
    </row>
    <row r="3610" spans="1:6">
      <c r="A3610" s="1219"/>
      <c r="B3610" s="1178"/>
      <c r="C3610" s="1219"/>
      <c r="D3610" s="1178"/>
      <c r="E3610" s="1207"/>
      <c r="F3610" s="1232"/>
    </row>
    <row r="3611" spans="1:6">
      <c r="A3611" s="1219"/>
      <c r="B3611" s="1178"/>
      <c r="C3611" s="1219"/>
      <c r="D3611" s="1178"/>
      <c r="E3611" s="1207"/>
      <c r="F3611" s="1232"/>
    </row>
    <row r="3612" spans="1:6">
      <c r="A3612" s="1219"/>
      <c r="B3612" s="1178"/>
      <c r="C3612" s="1219"/>
      <c r="D3612" s="1178"/>
      <c r="E3612" s="1207"/>
      <c r="F3612" s="1232"/>
    </row>
    <row r="3613" spans="1:6">
      <c r="A3613" s="1219"/>
      <c r="B3613" s="1178"/>
      <c r="C3613" s="1219"/>
      <c r="D3613" s="1178"/>
      <c r="E3613" s="1207"/>
      <c r="F3613" s="1232"/>
    </row>
    <row r="3614" spans="1:6">
      <c r="A3614" s="1219"/>
      <c r="B3614" s="1178"/>
      <c r="C3614" s="1219"/>
      <c r="D3614" s="1178"/>
      <c r="E3614" s="1207"/>
      <c r="F3614" s="1232"/>
    </row>
    <row r="3615" spans="1:6">
      <c r="A3615" s="1219"/>
      <c r="B3615" s="1178"/>
      <c r="C3615" s="1219"/>
      <c r="D3615" s="1178"/>
      <c r="E3615" s="1207"/>
      <c r="F3615" s="1232"/>
    </row>
    <row r="3616" spans="1:6">
      <c r="A3616" s="1219"/>
      <c r="B3616" s="1178"/>
      <c r="C3616" s="1219"/>
      <c r="D3616" s="1178"/>
      <c r="E3616" s="1207"/>
      <c r="F3616" s="1232"/>
    </row>
    <row r="3617" spans="1:6">
      <c r="A3617" s="1219"/>
      <c r="B3617" s="1178"/>
      <c r="C3617" s="1219"/>
      <c r="D3617" s="1178"/>
      <c r="E3617" s="1207"/>
      <c r="F3617" s="1232"/>
    </row>
    <row r="3618" spans="1:6">
      <c r="A3618" s="1219"/>
      <c r="B3618" s="1178"/>
      <c r="C3618" s="1219"/>
      <c r="D3618" s="1178"/>
      <c r="E3618" s="1207"/>
      <c r="F3618" s="1232"/>
    </row>
    <row r="3619" spans="1:6">
      <c r="A3619" s="1219"/>
      <c r="B3619" s="1178"/>
      <c r="C3619" s="1219"/>
      <c r="D3619" s="1178"/>
      <c r="E3619" s="1207"/>
      <c r="F3619" s="1232"/>
    </row>
    <row r="3620" spans="1:6">
      <c r="A3620" s="1219"/>
      <c r="B3620" s="1178"/>
      <c r="C3620" s="1219"/>
      <c r="D3620" s="1178"/>
      <c r="E3620" s="1207"/>
      <c r="F3620" s="1232"/>
    </row>
    <row r="3621" spans="1:6">
      <c r="A3621" s="1219"/>
      <c r="B3621" s="1178"/>
      <c r="C3621" s="1219"/>
      <c r="D3621" s="1178"/>
      <c r="E3621" s="1207"/>
      <c r="F3621" s="1232"/>
    </row>
    <row r="3622" spans="1:6">
      <c r="A3622" s="1219"/>
      <c r="B3622" s="1178"/>
      <c r="C3622" s="1219"/>
      <c r="D3622" s="1178"/>
      <c r="E3622" s="1207"/>
      <c r="F3622" s="1232"/>
    </row>
    <row r="3623" spans="1:6">
      <c r="A3623" s="1219"/>
      <c r="B3623" s="1178"/>
      <c r="C3623" s="1219"/>
      <c r="D3623" s="1178"/>
      <c r="E3623" s="1207"/>
      <c r="F3623" s="1232"/>
    </row>
    <row r="3624" spans="1:6">
      <c r="A3624" s="1219"/>
      <c r="B3624" s="1178"/>
      <c r="C3624" s="1219"/>
      <c r="D3624" s="1178"/>
      <c r="E3624" s="1207"/>
      <c r="F3624" s="1232"/>
    </row>
    <row r="3625" spans="1:6">
      <c r="A3625" s="1219"/>
      <c r="B3625" s="1178"/>
      <c r="C3625" s="1219"/>
      <c r="D3625" s="1178"/>
      <c r="E3625" s="1207"/>
      <c r="F3625" s="1232"/>
    </row>
    <row r="3626" spans="1:6">
      <c r="A3626" s="1219"/>
      <c r="B3626" s="1178"/>
      <c r="C3626" s="1219"/>
      <c r="D3626" s="1178"/>
      <c r="E3626" s="1207"/>
      <c r="F3626" s="1232"/>
    </row>
    <row r="3627" spans="1:6">
      <c r="A3627" s="1219"/>
      <c r="B3627" s="1178"/>
      <c r="C3627" s="1219"/>
      <c r="D3627" s="1178"/>
      <c r="E3627" s="1207"/>
      <c r="F3627" s="1232"/>
    </row>
    <row r="3628" spans="1:6">
      <c r="A3628" s="1219"/>
      <c r="B3628" s="1178"/>
      <c r="C3628" s="1219"/>
      <c r="D3628" s="1178"/>
      <c r="E3628" s="1207"/>
      <c r="F3628" s="1232"/>
    </row>
    <row r="3629" spans="1:6">
      <c r="A3629" s="1219"/>
      <c r="B3629" s="1178"/>
      <c r="C3629" s="1219"/>
      <c r="D3629" s="1178"/>
      <c r="E3629" s="1207"/>
      <c r="F3629" s="1232"/>
    </row>
    <row r="3630" spans="1:6">
      <c r="A3630" s="1219"/>
      <c r="B3630" s="1178"/>
      <c r="C3630" s="1219"/>
      <c r="D3630" s="1178"/>
      <c r="E3630" s="1207"/>
      <c r="F3630" s="1232"/>
    </row>
    <row r="3631" spans="1:6">
      <c r="A3631" s="1219"/>
      <c r="B3631" s="1178"/>
      <c r="C3631" s="1219"/>
      <c r="D3631" s="1178"/>
      <c r="E3631" s="1207"/>
      <c r="F3631" s="1232"/>
    </row>
    <row r="3632" spans="1:6">
      <c r="A3632" s="1219"/>
      <c r="B3632" s="1178"/>
      <c r="C3632" s="1219"/>
      <c r="D3632" s="1178"/>
      <c r="E3632" s="1207"/>
      <c r="F3632" s="1232"/>
    </row>
    <row r="3633" spans="1:6">
      <c r="A3633" s="1219"/>
      <c r="B3633" s="1178"/>
      <c r="C3633" s="1219"/>
      <c r="D3633" s="1178"/>
      <c r="E3633" s="1207"/>
      <c r="F3633" s="1232"/>
    </row>
    <row r="3634" spans="1:6">
      <c r="A3634" s="1219"/>
      <c r="B3634" s="1178"/>
      <c r="C3634" s="1219"/>
      <c r="D3634" s="1178"/>
      <c r="E3634" s="1207"/>
      <c r="F3634" s="1232"/>
    </row>
    <row r="3635" spans="1:6">
      <c r="A3635" s="1219"/>
      <c r="B3635" s="1178"/>
      <c r="C3635" s="1219"/>
      <c r="D3635" s="1178"/>
      <c r="E3635" s="1207"/>
      <c r="F3635" s="1232"/>
    </row>
    <row r="3636" spans="1:6">
      <c r="A3636" s="1219"/>
      <c r="B3636" s="1178"/>
      <c r="C3636" s="1219"/>
      <c r="D3636" s="1178"/>
      <c r="E3636" s="1207"/>
      <c r="F3636" s="1232"/>
    </row>
    <row r="3637" spans="1:6">
      <c r="A3637" s="1219"/>
      <c r="B3637" s="1178"/>
      <c r="C3637" s="1219"/>
      <c r="D3637" s="1178"/>
      <c r="E3637" s="1207"/>
      <c r="F3637" s="1232"/>
    </row>
    <row r="3638" spans="1:6">
      <c r="A3638" s="1219"/>
      <c r="B3638" s="1178"/>
      <c r="C3638" s="1219"/>
      <c r="D3638" s="1178"/>
      <c r="E3638" s="1207"/>
      <c r="F3638" s="1232"/>
    </row>
    <row r="3639" spans="1:6">
      <c r="A3639" s="1219"/>
      <c r="B3639" s="1178"/>
      <c r="C3639" s="1219"/>
      <c r="D3639" s="1178"/>
      <c r="E3639" s="1207"/>
      <c r="F3639" s="1232"/>
    </row>
    <row r="3640" spans="1:6">
      <c r="A3640" s="1219"/>
      <c r="B3640" s="1178"/>
      <c r="C3640" s="1219"/>
      <c r="D3640" s="1178"/>
      <c r="E3640" s="1207"/>
      <c r="F3640" s="1232"/>
    </row>
    <row r="3641" spans="1:6">
      <c r="A3641" s="1219"/>
      <c r="B3641" s="1178"/>
      <c r="C3641" s="1219"/>
      <c r="D3641" s="1178"/>
      <c r="E3641" s="1207"/>
      <c r="F3641" s="1232"/>
    </row>
    <row r="3642" spans="1:6">
      <c r="A3642" s="1219"/>
      <c r="B3642" s="1178"/>
      <c r="C3642" s="1219"/>
      <c r="D3642" s="1178"/>
      <c r="E3642" s="1207"/>
      <c r="F3642" s="1232"/>
    </row>
    <row r="3643" spans="1:6">
      <c r="A3643" s="1219"/>
      <c r="B3643" s="1178"/>
      <c r="C3643" s="1219"/>
      <c r="D3643" s="1178"/>
      <c r="E3643" s="1207"/>
      <c r="F3643" s="1232"/>
    </row>
    <row r="3644" spans="1:6">
      <c r="A3644" s="1219"/>
      <c r="B3644" s="1178"/>
      <c r="C3644" s="1219"/>
      <c r="D3644" s="1178"/>
      <c r="E3644" s="1207"/>
      <c r="F3644" s="1232"/>
    </row>
    <row r="3645" spans="1:6">
      <c r="A3645" s="1219"/>
      <c r="B3645" s="1178"/>
      <c r="C3645" s="1219"/>
      <c r="D3645" s="1178"/>
      <c r="E3645" s="1207"/>
      <c r="F3645" s="1232"/>
    </row>
    <row r="3646" spans="1:6">
      <c r="A3646" s="1219"/>
      <c r="B3646" s="1178"/>
      <c r="C3646" s="1219"/>
      <c r="D3646" s="1178"/>
      <c r="E3646" s="1207"/>
      <c r="F3646" s="1232"/>
    </row>
    <row r="3647" spans="1:6">
      <c r="A3647" s="1219"/>
      <c r="B3647" s="1178"/>
      <c r="C3647" s="1219"/>
      <c r="D3647" s="1178"/>
      <c r="E3647" s="1207"/>
      <c r="F3647" s="1232"/>
    </row>
    <row r="3648" spans="1:6">
      <c r="A3648" s="1219"/>
      <c r="B3648" s="1178"/>
      <c r="C3648" s="1219"/>
      <c r="D3648" s="1178"/>
      <c r="E3648" s="1207"/>
      <c r="F3648" s="1232"/>
    </row>
    <row r="3649" spans="1:6">
      <c r="A3649" s="1219"/>
      <c r="B3649" s="1178"/>
      <c r="C3649" s="1219"/>
      <c r="D3649" s="1178"/>
      <c r="E3649" s="1207"/>
      <c r="F3649" s="1232"/>
    </row>
    <row r="3650" spans="1:6">
      <c r="A3650" s="1219"/>
      <c r="B3650" s="1178"/>
      <c r="C3650" s="1219"/>
      <c r="D3650" s="1178"/>
      <c r="E3650" s="1207"/>
      <c r="F3650" s="1232"/>
    </row>
    <row r="3651" spans="1:6">
      <c r="A3651" s="1219"/>
      <c r="B3651" s="1178"/>
      <c r="C3651" s="1219"/>
      <c r="D3651" s="1178"/>
      <c r="E3651" s="1207"/>
      <c r="F3651" s="1232"/>
    </row>
    <row r="3652" spans="1:6">
      <c r="A3652" s="1219"/>
      <c r="B3652" s="1178"/>
      <c r="C3652" s="1219"/>
      <c r="D3652" s="1178"/>
      <c r="E3652" s="1207"/>
      <c r="F3652" s="1232"/>
    </row>
    <row r="3653" spans="1:6">
      <c r="A3653" s="1219"/>
      <c r="B3653" s="1178"/>
      <c r="C3653" s="1219"/>
      <c r="D3653" s="1178"/>
      <c r="E3653" s="1207"/>
      <c r="F3653" s="1232"/>
    </row>
    <row r="3654" spans="1:6">
      <c r="A3654" s="1219"/>
      <c r="B3654" s="1178"/>
      <c r="C3654" s="1219"/>
      <c r="D3654" s="1178"/>
      <c r="E3654" s="1207"/>
      <c r="F3654" s="1232"/>
    </row>
    <row r="3655" spans="1:6">
      <c r="A3655" s="1219"/>
      <c r="B3655" s="1178"/>
      <c r="C3655" s="1219"/>
      <c r="D3655" s="1178"/>
      <c r="E3655" s="1207"/>
      <c r="F3655" s="1232"/>
    </row>
    <row r="3656" spans="1:6">
      <c r="A3656" s="1219"/>
      <c r="B3656" s="1178"/>
      <c r="C3656" s="1219"/>
      <c r="D3656" s="1178"/>
      <c r="E3656" s="1207"/>
      <c r="F3656" s="1232"/>
    </row>
    <row r="3657" spans="1:6">
      <c r="A3657" s="1219"/>
      <c r="B3657" s="1178"/>
      <c r="C3657" s="1219"/>
      <c r="D3657" s="1178"/>
      <c r="E3657" s="1207"/>
      <c r="F3657" s="1232"/>
    </row>
    <row r="3658" spans="1:6">
      <c r="A3658" s="1219"/>
      <c r="B3658" s="1178"/>
      <c r="C3658" s="1219"/>
      <c r="D3658" s="1178"/>
      <c r="E3658" s="1207"/>
      <c r="F3658" s="1232"/>
    </row>
    <row r="3659" spans="1:6">
      <c r="A3659" s="1219"/>
      <c r="B3659" s="1178"/>
      <c r="C3659" s="1219"/>
      <c r="D3659" s="1178"/>
      <c r="E3659" s="1207"/>
      <c r="F3659" s="1232"/>
    </row>
    <row r="3660" spans="1:6">
      <c r="A3660" s="1219"/>
      <c r="B3660" s="1178"/>
      <c r="C3660" s="1219"/>
      <c r="D3660" s="1178"/>
      <c r="E3660" s="1207"/>
      <c r="F3660" s="1232"/>
    </row>
    <row r="3661" spans="1:6">
      <c r="A3661" s="1219"/>
      <c r="B3661" s="1178"/>
      <c r="C3661" s="1219"/>
      <c r="D3661" s="1178"/>
      <c r="E3661" s="1207"/>
      <c r="F3661" s="1232"/>
    </row>
    <row r="3662" spans="1:6">
      <c r="A3662" s="1219"/>
      <c r="B3662" s="1178"/>
      <c r="C3662" s="1219"/>
      <c r="D3662" s="1178"/>
      <c r="E3662" s="1207"/>
      <c r="F3662" s="1232"/>
    </row>
    <row r="3663" spans="1:6">
      <c r="A3663" s="1219"/>
      <c r="B3663" s="1178"/>
      <c r="C3663" s="1219"/>
      <c r="D3663" s="1178"/>
      <c r="E3663" s="1207"/>
      <c r="F3663" s="1232"/>
    </row>
    <row r="3664" spans="1:6">
      <c r="A3664" s="1219"/>
      <c r="B3664" s="1178"/>
      <c r="C3664" s="1219"/>
      <c r="D3664" s="1178"/>
      <c r="E3664" s="1207"/>
      <c r="F3664" s="1232"/>
    </row>
    <row r="3665" spans="1:6">
      <c r="A3665" s="1219"/>
      <c r="B3665" s="1178"/>
      <c r="C3665" s="1219"/>
      <c r="D3665" s="1178"/>
      <c r="E3665" s="1207"/>
      <c r="F3665" s="1232"/>
    </row>
    <row r="3666" spans="1:6">
      <c r="A3666" s="1219"/>
      <c r="B3666" s="1178"/>
      <c r="C3666" s="1219"/>
      <c r="D3666" s="1178"/>
      <c r="E3666" s="1207"/>
      <c r="F3666" s="1232"/>
    </row>
    <row r="3667" spans="1:6">
      <c r="A3667" s="1219"/>
      <c r="B3667" s="1178"/>
      <c r="C3667" s="1219"/>
      <c r="D3667" s="1178"/>
      <c r="E3667" s="1207"/>
      <c r="F3667" s="1232"/>
    </row>
    <row r="3668" spans="1:6">
      <c r="A3668" s="1219"/>
      <c r="B3668" s="1178"/>
      <c r="C3668" s="1219"/>
      <c r="D3668" s="1178"/>
      <c r="E3668" s="1207"/>
      <c r="F3668" s="1232"/>
    </row>
    <row r="3669" spans="1:6">
      <c r="A3669" s="1219"/>
      <c r="B3669" s="1178"/>
      <c r="C3669" s="1219"/>
      <c r="D3669" s="1178"/>
      <c r="E3669" s="1207"/>
      <c r="F3669" s="1232"/>
    </row>
    <row r="3670" spans="1:6">
      <c r="A3670" s="1219"/>
      <c r="B3670" s="1178"/>
      <c r="C3670" s="1219"/>
      <c r="D3670" s="1178"/>
      <c r="E3670" s="1207"/>
      <c r="F3670" s="1232"/>
    </row>
    <row r="3671" spans="1:6">
      <c r="A3671" s="1219"/>
      <c r="B3671" s="1178"/>
      <c r="C3671" s="1219"/>
      <c r="D3671" s="1178"/>
      <c r="E3671" s="1207"/>
      <c r="F3671" s="1232"/>
    </row>
    <row r="3672" spans="1:6">
      <c r="A3672" s="1219"/>
      <c r="B3672" s="1178"/>
      <c r="C3672" s="1219"/>
      <c r="D3672" s="1178"/>
      <c r="E3672" s="1207"/>
      <c r="F3672" s="1232"/>
    </row>
    <row r="3673" spans="1:6">
      <c r="A3673" s="1219"/>
      <c r="B3673" s="1178"/>
      <c r="C3673" s="1219"/>
      <c r="D3673" s="1178"/>
      <c r="E3673" s="1207"/>
      <c r="F3673" s="1232"/>
    </row>
    <row r="3674" spans="1:6">
      <c r="A3674" s="1219"/>
      <c r="B3674" s="1178"/>
      <c r="C3674" s="1219"/>
      <c r="D3674" s="1178"/>
      <c r="E3674" s="1207"/>
      <c r="F3674" s="1232"/>
    </row>
    <row r="3675" spans="1:6">
      <c r="A3675" s="1219"/>
      <c r="B3675" s="1178"/>
      <c r="C3675" s="1219"/>
      <c r="D3675" s="1178"/>
      <c r="E3675" s="1207"/>
      <c r="F3675" s="1232"/>
    </row>
    <row r="3676" spans="1:6">
      <c r="A3676" s="1219"/>
      <c r="B3676" s="1178"/>
      <c r="C3676" s="1219"/>
      <c r="D3676" s="1178"/>
      <c r="E3676" s="1207"/>
      <c r="F3676" s="1232"/>
    </row>
    <row r="3677" spans="1:6">
      <c r="A3677" s="1219"/>
      <c r="B3677" s="1178"/>
      <c r="C3677" s="1219"/>
      <c r="D3677" s="1178"/>
      <c r="E3677" s="1207"/>
      <c r="F3677" s="1232"/>
    </row>
    <row r="3678" spans="1:6">
      <c r="A3678" s="1219"/>
      <c r="B3678" s="1178"/>
      <c r="C3678" s="1219"/>
      <c r="D3678" s="1178"/>
      <c r="E3678" s="1207"/>
      <c r="F3678" s="1232"/>
    </row>
    <row r="3679" spans="1:6">
      <c r="A3679" s="1219"/>
      <c r="B3679" s="1178"/>
      <c r="C3679" s="1219"/>
      <c r="D3679" s="1178"/>
      <c r="E3679" s="1207"/>
      <c r="F3679" s="1232"/>
    </row>
    <row r="3680" spans="1:6">
      <c r="A3680" s="1219"/>
      <c r="B3680" s="1178"/>
      <c r="C3680" s="1219"/>
      <c r="D3680" s="1178"/>
      <c r="E3680" s="1207"/>
      <c r="F3680" s="1232"/>
    </row>
    <row r="3681" spans="1:6">
      <c r="A3681" s="1219"/>
      <c r="B3681" s="1178"/>
      <c r="C3681" s="1219"/>
      <c r="D3681" s="1178"/>
      <c r="E3681" s="1207"/>
      <c r="F3681" s="1232"/>
    </row>
    <row r="3682" spans="1:6">
      <c r="A3682" s="1219"/>
      <c r="B3682" s="1178"/>
      <c r="C3682" s="1219"/>
      <c r="D3682" s="1178"/>
      <c r="E3682" s="1207"/>
      <c r="F3682" s="1232"/>
    </row>
    <row r="3683" spans="1:6">
      <c r="A3683" s="1219"/>
      <c r="B3683" s="1178"/>
      <c r="C3683" s="1219"/>
      <c r="D3683" s="1178"/>
      <c r="E3683" s="1207"/>
      <c r="F3683" s="1232"/>
    </row>
    <row r="3684" spans="1:6">
      <c r="A3684" s="1219"/>
      <c r="B3684" s="1178"/>
      <c r="C3684" s="1219"/>
      <c r="D3684" s="1178"/>
      <c r="E3684" s="1207"/>
      <c r="F3684" s="1232"/>
    </row>
    <row r="3685" spans="1:6">
      <c r="A3685" s="1219"/>
      <c r="B3685" s="1178"/>
      <c r="C3685" s="1219"/>
      <c r="D3685" s="1178"/>
      <c r="E3685" s="1207"/>
      <c r="F3685" s="1232"/>
    </row>
    <row r="3686" spans="1:6">
      <c r="A3686" s="1219"/>
      <c r="B3686" s="1178"/>
      <c r="C3686" s="1219"/>
      <c r="D3686" s="1178"/>
      <c r="E3686" s="1207"/>
      <c r="F3686" s="1232"/>
    </row>
    <row r="3687" spans="1:6">
      <c r="A3687" s="1219"/>
      <c r="B3687" s="1178"/>
      <c r="C3687" s="1219"/>
      <c r="D3687" s="1178"/>
      <c r="E3687" s="1207"/>
      <c r="F3687" s="1232"/>
    </row>
    <row r="3688" spans="1:6">
      <c r="A3688" s="1219"/>
      <c r="B3688" s="1178"/>
      <c r="C3688" s="1219"/>
      <c r="D3688" s="1178"/>
      <c r="E3688" s="1207"/>
      <c r="F3688" s="1232"/>
    </row>
    <row r="3689" spans="1:6">
      <c r="A3689" s="1219"/>
      <c r="B3689" s="1178"/>
      <c r="C3689" s="1219"/>
      <c r="D3689" s="1178"/>
      <c r="E3689" s="1207"/>
      <c r="F3689" s="1232"/>
    </row>
    <row r="3690" spans="1:6">
      <c r="A3690" s="1219"/>
      <c r="B3690" s="1178"/>
      <c r="C3690" s="1219"/>
      <c r="D3690" s="1178"/>
      <c r="E3690" s="1207"/>
      <c r="F3690" s="1232"/>
    </row>
    <row r="3691" spans="1:6">
      <c r="A3691" s="1219"/>
      <c r="B3691" s="1178"/>
      <c r="C3691" s="1219"/>
      <c r="D3691" s="1178"/>
      <c r="E3691" s="1207"/>
      <c r="F3691" s="1232"/>
    </row>
    <row r="3692" spans="1:6">
      <c r="A3692" s="1219"/>
      <c r="B3692" s="1178"/>
      <c r="C3692" s="1219"/>
      <c r="D3692" s="1178"/>
      <c r="E3692" s="1207"/>
      <c r="F3692" s="1232"/>
    </row>
    <row r="3693" spans="1:6">
      <c r="A3693" s="1219"/>
      <c r="B3693" s="1178"/>
      <c r="C3693" s="1219"/>
      <c r="D3693" s="1178"/>
      <c r="E3693" s="1207"/>
      <c r="F3693" s="1232"/>
    </row>
    <row r="3694" spans="1:6">
      <c r="A3694" s="1219"/>
      <c r="B3694" s="1178"/>
      <c r="C3694" s="1219"/>
      <c r="D3694" s="1178"/>
      <c r="E3694" s="1207"/>
      <c r="F3694" s="1232"/>
    </row>
    <row r="3695" spans="1:6">
      <c r="A3695" s="1219"/>
      <c r="B3695" s="1178"/>
      <c r="C3695" s="1219"/>
      <c r="D3695" s="1178"/>
      <c r="E3695" s="1207"/>
      <c r="F3695" s="1232"/>
    </row>
    <row r="3696" spans="1:6">
      <c r="A3696" s="1219"/>
      <c r="B3696" s="1178"/>
      <c r="C3696" s="1219"/>
      <c r="D3696" s="1178"/>
      <c r="E3696" s="1207"/>
      <c r="F3696" s="1232"/>
    </row>
    <row r="3697" spans="1:6">
      <c r="A3697" s="1219"/>
      <c r="B3697" s="1178"/>
      <c r="C3697" s="1219"/>
      <c r="D3697" s="1178"/>
      <c r="E3697" s="1207"/>
      <c r="F3697" s="1232"/>
    </row>
    <row r="3698" spans="1:6">
      <c r="A3698" s="1219"/>
      <c r="B3698" s="1178"/>
      <c r="C3698" s="1219"/>
      <c r="D3698" s="1178"/>
      <c r="E3698" s="1207"/>
      <c r="F3698" s="1232"/>
    </row>
    <row r="3699" spans="1:6">
      <c r="A3699" s="1219"/>
      <c r="B3699" s="1178"/>
      <c r="C3699" s="1219"/>
      <c r="D3699" s="1178"/>
      <c r="E3699" s="1207"/>
      <c r="F3699" s="1232"/>
    </row>
    <row r="3700" spans="1:6">
      <c r="A3700" s="1219"/>
      <c r="B3700" s="1178"/>
      <c r="C3700" s="1219"/>
      <c r="D3700" s="1178"/>
      <c r="E3700" s="1207"/>
      <c r="F3700" s="1232"/>
    </row>
    <row r="3701" spans="1:6">
      <c r="A3701" s="1219"/>
      <c r="B3701" s="1178"/>
      <c r="C3701" s="1219"/>
      <c r="D3701" s="1178"/>
      <c r="E3701" s="1207"/>
      <c r="F3701" s="1232"/>
    </row>
    <row r="3702" spans="1:6">
      <c r="A3702" s="1219"/>
      <c r="B3702" s="1178"/>
      <c r="C3702" s="1219"/>
      <c r="D3702" s="1178"/>
      <c r="E3702" s="1207"/>
      <c r="F3702" s="1232"/>
    </row>
    <row r="3703" spans="1:6">
      <c r="A3703" s="1219"/>
      <c r="B3703" s="1178"/>
      <c r="C3703" s="1219"/>
      <c r="D3703" s="1178"/>
      <c r="E3703" s="1207"/>
      <c r="F3703" s="1232"/>
    </row>
    <row r="3704" spans="1:6">
      <c r="A3704" s="1219"/>
      <c r="B3704" s="1178"/>
      <c r="C3704" s="1219"/>
      <c r="D3704" s="1178"/>
      <c r="E3704" s="1207"/>
      <c r="F3704" s="1232"/>
    </row>
    <row r="3705" spans="1:6">
      <c r="A3705" s="1219"/>
      <c r="B3705" s="1178"/>
      <c r="C3705" s="1219"/>
      <c r="D3705" s="1178"/>
      <c r="E3705" s="1207"/>
      <c r="F3705" s="1232"/>
    </row>
    <row r="3706" spans="1:6">
      <c r="A3706" s="1219"/>
      <c r="B3706" s="1178"/>
      <c r="C3706" s="1219"/>
      <c r="D3706" s="1178"/>
      <c r="E3706" s="1207"/>
      <c r="F3706" s="1232"/>
    </row>
    <row r="3707" spans="1:6">
      <c r="A3707" s="1219"/>
      <c r="B3707" s="1178"/>
      <c r="C3707" s="1219"/>
      <c r="D3707" s="1178"/>
      <c r="E3707" s="1207"/>
      <c r="F3707" s="1232"/>
    </row>
    <row r="3708" spans="1:6">
      <c r="A3708" s="1219"/>
      <c r="B3708" s="1178"/>
      <c r="C3708" s="1219"/>
      <c r="D3708" s="1178"/>
      <c r="E3708" s="1207"/>
      <c r="F3708" s="1232"/>
    </row>
    <row r="3709" spans="1:6">
      <c r="A3709" s="1219"/>
      <c r="B3709" s="1178"/>
      <c r="C3709" s="1219"/>
      <c r="D3709" s="1178"/>
      <c r="E3709" s="1207"/>
      <c r="F3709" s="1232"/>
    </row>
    <row r="3710" spans="1:6">
      <c r="A3710" s="1219"/>
      <c r="B3710" s="1178"/>
      <c r="C3710" s="1219"/>
      <c r="D3710" s="1178"/>
      <c r="E3710" s="1207"/>
      <c r="F3710" s="1232"/>
    </row>
    <row r="3711" spans="1:6">
      <c r="A3711" s="1219"/>
      <c r="B3711" s="1178"/>
      <c r="C3711" s="1219"/>
      <c r="D3711" s="1178"/>
      <c r="E3711" s="1207"/>
      <c r="F3711" s="1232"/>
    </row>
    <row r="3712" spans="1:6">
      <c r="A3712" s="1219"/>
      <c r="B3712" s="1178"/>
      <c r="C3712" s="1219"/>
      <c r="D3712" s="1178"/>
      <c r="E3712" s="1207"/>
      <c r="F3712" s="1232"/>
    </row>
    <row r="3713" spans="1:6">
      <c r="A3713" s="1219"/>
      <c r="B3713" s="1178"/>
      <c r="C3713" s="1219"/>
      <c r="D3713" s="1178"/>
      <c r="E3713" s="1207"/>
      <c r="F3713" s="1232"/>
    </row>
    <row r="3714" spans="1:6">
      <c r="A3714" s="1219"/>
      <c r="B3714" s="1178"/>
      <c r="C3714" s="1219"/>
      <c r="D3714" s="1178"/>
      <c r="E3714" s="1207"/>
      <c r="F3714" s="1232"/>
    </row>
    <row r="3715" spans="1:6">
      <c r="A3715" s="1219"/>
      <c r="B3715" s="1178"/>
      <c r="C3715" s="1219"/>
      <c r="D3715" s="1178"/>
      <c r="E3715" s="1207"/>
      <c r="F3715" s="1232"/>
    </row>
    <row r="3716" spans="1:6">
      <c r="A3716" s="1219"/>
      <c r="B3716" s="1178"/>
      <c r="C3716" s="1219"/>
      <c r="D3716" s="1178"/>
      <c r="E3716" s="1207"/>
      <c r="F3716" s="1232"/>
    </row>
    <row r="3717" spans="1:6">
      <c r="A3717" s="1219"/>
      <c r="B3717" s="1178"/>
      <c r="C3717" s="1219"/>
      <c r="D3717" s="1178"/>
      <c r="E3717" s="1207"/>
      <c r="F3717" s="1232"/>
    </row>
    <row r="3718" spans="1:6">
      <c r="A3718" s="1219"/>
      <c r="B3718" s="1178"/>
      <c r="C3718" s="1219"/>
      <c r="D3718" s="1178"/>
      <c r="E3718" s="1207"/>
      <c r="F3718" s="1232"/>
    </row>
    <row r="3719" spans="1:6">
      <c r="A3719" s="1219"/>
      <c r="B3719" s="1178"/>
      <c r="C3719" s="1219"/>
      <c r="D3719" s="1178"/>
      <c r="E3719" s="1207"/>
      <c r="F3719" s="1232"/>
    </row>
    <row r="3720" spans="1:6">
      <c r="A3720" s="1219"/>
      <c r="B3720" s="1178"/>
      <c r="C3720" s="1219"/>
      <c r="D3720" s="1178"/>
      <c r="E3720" s="1207"/>
      <c r="F3720" s="1232"/>
    </row>
    <row r="3721" spans="1:6">
      <c r="A3721" s="1219"/>
      <c r="B3721" s="1178"/>
      <c r="C3721" s="1219"/>
      <c r="D3721" s="1178"/>
      <c r="E3721" s="1207"/>
      <c r="F3721" s="1232"/>
    </row>
    <row r="3722" spans="1:6">
      <c r="A3722" s="1219"/>
      <c r="B3722" s="1178"/>
      <c r="C3722" s="1219"/>
      <c r="D3722" s="1178"/>
      <c r="E3722" s="1207"/>
      <c r="F3722" s="1232"/>
    </row>
    <row r="3723" spans="1:6">
      <c r="A3723" s="1219"/>
      <c r="B3723" s="1178"/>
      <c r="C3723" s="1219"/>
      <c r="D3723" s="1178"/>
      <c r="E3723" s="1207"/>
      <c r="F3723" s="1232"/>
    </row>
    <row r="3724" spans="1:6">
      <c r="A3724" s="1219"/>
      <c r="B3724" s="1178"/>
      <c r="C3724" s="1219"/>
      <c r="D3724" s="1178"/>
      <c r="E3724" s="1207"/>
      <c r="F3724" s="1232"/>
    </row>
    <row r="3725" spans="1:6">
      <c r="A3725" s="1219"/>
      <c r="B3725" s="1178"/>
      <c r="C3725" s="1219"/>
      <c r="D3725" s="1178"/>
      <c r="E3725" s="1207"/>
      <c r="F3725" s="1232"/>
    </row>
    <row r="3726" spans="1:6">
      <c r="A3726" s="1219"/>
      <c r="B3726" s="1178"/>
      <c r="C3726" s="1219"/>
      <c r="D3726" s="1178"/>
      <c r="E3726" s="1207"/>
      <c r="F3726" s="1232"/>
    </row>
    <row r="3727" spans="1:6">
      <c r="A3727" s="1219"/>
      <c r="B3727" s="1178"/>
      <c r="C3727" s="1219"/>
      <c r="D3727" s="1178"/>
      <c r="E3727" s="1207"/>
      <c r="F3727" s="1232"/>
    </row>
    <row r="3728" spans="1:6">
      <c r="A3728" s="1219"/>
      <c r="B3728" s="1178"/>
      <c r="C3728" s="1219"/>
      <c r="D3728" s="1178"/>
      <c r="E3728" s="1207"/>
      <c r="F3728" s="1232"/>
    </row>
    <row r="3729" spans="1:6">
      <c r="A3729" s="1219"/>
      <c r="B3729" s="1178"/>
      <c r="C3729" s="1219"/>
      <c r="D3729" s="1178"/>
      <c r="E3729" s="1207"/>
      <c r="F3729" s="1232"/>
    </row>
    <row r="3730" spans="1:6">
      <c r="A3730" s="1219"/>
      <c r="B3730" s="1178"/>
      <c r="C3730" s="1219"/>
      <c r="D3730" s="1178"/>
      <c r="E3730" s="1207"/>
      <c r="F3730" s="1232"/>
    </row>
    <row r="3731" spans="1:6">
      <c r="A3731" s="1219"/>
      <c r="B3731" s="1178"/>
      <c r="C3731" s="1219"/>
      <c r="D3731" s="1178"/>
      <c r="E3731" s="1207"/>
      <c r="F3731" s="1232"/>
    </row>
    <row r="3732" spans="1:6">
      <c r="A3732" s="1219"/>
      <c r="B3732" s="1178"/>
      <c r="C3732" s="1219"/>
      <c r="D3732" s="1178"/>
      <c r="E3732" s="1207"/>
      <c r="F3732" s="1232"/>
    </row>
    <row r="3733" spans="1:6">
      <c r="A3733" s="1219"/>
      <c r="B3733" s="1178"/>
      <c r="C3733" s="1219"/>
      <c r="D3733" s="1178"/>
      <c r="E3733" s="1207"/>
      <c r="F3733" s="1232"/>
    </row>
    <row r="3734" spans="1:6">
      <c r="A3734" s="1219"/>
      <c r="B3734" s="1178"/>
      <c r="C3734" s="1219"/>
      <c r="D3734" s="1178"/>
      <c r="E3734" s="1207"/>
      <c r="F3734" s="1232"/>
    </row>
    <row r="3735" spans="1:6">
      <c r="A3735" s="1219"/>
      <c r="B3735" s="1178"/>
      <c r="C3735" s="1219"/>
      <c r="D3735" s="1178"/>
      <c r="E3735" s="1207"/>
      <c r="F3735" s="1232"/>
    </row>
    <row r="3736" spans="1:6">
      <c r="A3736" s="1219"/>
      <c r="B3736" s="1178"/>
      <c r="C3736" s="1219"/>
      <c r="D3736" s="1178"/>
      <c r="E3736" s="1207"/>
      <c r="F3736" s="1232"/>
    </row>
    <row r="3737" spans="1:6">
      <c r="A3737" s="1219"/>
      <c r="B3737" s="1178"/>
      <c r="C3737" s="1219"/>
      <c r="D3737" s="1178"/>
      <c r="E3737" s="1207"/>
      <c r="F3737" s="1232"/>
    </row>
    <row r="3738" spans="1:6">
      <c r="A3738" s="1219"/>
      <c r="B3738" s="1178"/>
      <c r="C3738" s="1219"/>
      <c r="D3738" s="1178"/>
      <c r="E3738" s="1207"/>
      <c r="F3738" s="1232"/>
    </row>
    <row r="3739" spans="1:6">
      <c r="A3739" s="1219"/>
      <c r="B3739" s="1178"/>
      <c r="C3739" s="1219"/>
      <c r="D3739" s="1178"/>
      <c r="E3739" s="1207"/>
      <c r="F3739" s="1232"/>
    </row>
    <row r="3740" spans="1:6">
      <c r="A3740" s="1219"/>
      <c r="B3740" s="1178"/>
      <c r="C3740" s="1219"/>
      <c r="D3740" s="1178"/>
      <c r="E3740" s="1207"/>
      <c r="F3740" s="1232"/>
    </row>
    <row r="3741" spans="1:6">
      <c r="A3741" s="1219"/>
      <c r="B3741" s="1178"/>
      <c r="C3741" s="1219"/>
      <c r="D3741" s="1178"/>
      <c r="E3741" s="1207"/>
      <c r="F3741" s="1232"/>
    </row>
    <row r="3742" spans="1:6">
      <c r="A3742" s="1219"/>
      <c r="B3742" s="1178"/>
      <c r="C3742" s="1219"/>
      <c r="D3742" s="1178"/>
      <c r="E3742" s="1207"/>
      <c r="F3742" s="1232"/>
    </row>
    <row r="3743" spans="1:6">
      <c r="A3743" s="1219"/>
      <c r="B3743" s="1178"/>
      <c r="C3743" s="1219"/>
      <c r="D3743" s="1178"/>
      <c r="E3743" s="1207"/>
      <c r="F3743" s="1232"/>
    </row>
    <row r="3744" spans="1:6">
      <c r="A3744" s="1219"/>
      <c r="B3744" s="1178"/>
      <c r="C3744" s="1219"/>
      <c r="D3744" s="1178"/>
      <c r="E3744" s="1207"/>
      <c r="F3744" s="1232"/>
    </row>
    <row r="3745" spans="1:6">
      <c r="A3745" s="1219"/>
      <c r="B3745" s="1178"/>
      <c r="C3745" s="1219"/>
      <c r="D3745" s="1178"/>
      <c r="E3745" s="1207"/>
      <c r="F3745" s="1232"/>
    </row>
    <row r="3746" spans="1:6">
      <c r="A3746" s="1219"/>
      <c r="B3746" s="1178"/>
      <c r="C3746" s="1219"/>
      <c r="D3746" s="1178"/>
      <c r="E3746" s="1207"/>
      <c r="F3746" s="1232"/>
    </row>
    <row r="3747" spans="1:6">
      <c r="A3747" s="1219"/>
      <c r="B3747" s="1178"/>
      <c r="C3747" s="1219"/>
      <c r="D3747" s="1178"/>
      <c r="E3747" s="1207"/>
      <c r="F3747" s="1232"/>
    </row>
    <row r="3748" spans="1:6">
      <c r="A3748" s="1219"/>
      <c r="B3748" s="1178"/>
      <c r="C3748" s="1219"/>
      <c r="D3748" s="1178"/>
      <c r="E3748" s="1207"/>
      <c r="F3748" s="1232"/>
    </row>
    <row r="3749" spans="1:6">
      <c r="A3749" s="1219"/>
      <c r="B3749" s="1178"/>
      <c r="C3749" s="1219"/>
      <c r="D3749" s="1178"/>
      <c r="E3749" s="1207"/>
      <c r="F3749" s="1232"/>
    </row>
    <row r="3750" spans="1:6">
      <c r="A3750" s="1219"/>
      <c r="B3750" s="1178"/>
      <c r="C3750" s="1219"/>
      <c r="D3750" s="1178"/>
      <c r="E3750" s="1207"/>
      <c r="F3750" s="1232"/>
    </row>
    <row r="3751" spans="1:6">
      <c r="A3751" s="1219"/>
      <c r="B3751" s="1178"/>
      <c r="C3751" s="1219"/>
      <c r="D3751" s="1178"/>
      <c r="E3751" s="1207"/>
      <c r="F3751" s="1232"/>
    </row>
    <row r="3752" spans="1:6">
      <c r="A3752" s="1219"/>
      <c r="B3752" s="1178"/>
      <c r="C3752" s="1219"/>
      <c r="D3752" s="1178"/>
      <c r="E3752" s="1207"/>
      <c r="F3752" s="1232"/>
    </row>
    <row r="3753" spans="1:6">
      <c r="A3753" s="1219"/>
      <c r="B3753" s="1178"/>
      <c r="C3753" s="1219"/>
      <c r="D3753" s="1178"/>
      <c r="E3753" s="1207"/>
      <c r="F3753" s="1232"/>
    </row>
    <row r="3754" spans="1:6">
      <c r="A3754" s="1219"/>
      <c r="B3754" s="1178"/>
      <c r="C3754" s="1219"/>
      <c r="D3754" s="1178"/>
      <c r="E3754" s="1207"/>
      <c r="F3754" s="1232"/>
    </row>
    <row r="3755" spans="1:6">
      <c r="A3755" s="1219"/>
      <c r="B3755" s="1178"/>
      <c r="C3755" s="1219"/>
      <c r="D3755" s="1178"/>
      <c r="E3755" s="1207"/>
      <c r="F3755" s="1232"/>
    </row>
    <row r="3756" spans="1:6">
      <c r="A3756" s="1219"/>
      <c r="B3756" s="1178"/>
      <c r="C3756" s="1219"/>
      <c r="D3756" s="1178"/>
      <c r="E3756" s="1207"/>
      <c r="F3756" s="1232"/>
    </row>
    <row r="3757" spans="1:6">
      <c r="A3757" s="1219"/>
      <c r="B3757" s="1178"/>
      <c r="C3757" s="1219"/>
      <c r="D3757" s="1178"/>
      <c r="E3757" s="1207"/>
      <c r="F3757" s="1232"/>
    </row>
    <row r="3758" spans="1:6">
      <c r="A3758" s="1219"/>
      <c r="B3758" s="1178"/>
      <c r="C3758" s="1219"/>
      <c r="D3758" s="1178"/>
      <c r="E3758" s="1207"/>
      <c r="F3758" s="1232"/>
    </row>
    <row r="3759" spans="1:6">
      <c r="A3759" s="1219"/>
      <c r="B3759" s="1178"/>
      <c r="C3759" s="1219"/>
      <c r="D3759" s="1178"/>
      <c r="E3759" s="1207"/>
      <c r="F3759" s="1232"/>
    </row>
    <row r="3760" spans="1:6">
      <c r="A3760" s="1219"/>
      <c r="B3760" s="1178"/>
      <c r="C3760" s="1219"/>
      <c r="D3760" s="1178"/>
      <c r="E3760" s="1207"/>
      <c r="F3760" s="1232"/>
    </row>
    <row r="3761" spans="1:6">
      <c r="A3761" s="1219"/>
      <c r="B3761" s="1178"/>
      <c r="C3761" s="1219"/>
      <c r="D3761" s="1178"/>
      <c r="E3761" s="1207"/>
      <c r="F3761" s="1232"/>
    </row>
    <row r="3762" spans="1:6">
      <c r="A3762" s="1219"/>
      <c r="B3762" s="1178"/>
      <c r="C3762" s="1219"/>
      <c r="D3762" s="1178"/>
      <c r="E3762" s="1207"/>
      <c r="F3762" s="1232"/>
    </row>
    <row r="3763" spans="1:6">
      <c r="A3763" s="1219"/>
      <c r="B3763" s="1178"/>
      <c r="C3763" s="1219"/>
      <c r="D3763" s="1178"/>
      <c r="E3763" s="1207"/>
      <c r="F3763" s="1232"/>
    </row>
    <row r="3764" spans="1:6">
      <c r="A3764" s="1219"/>
      <c r="B3764" s="1178"/>
      <c r="C3764" s="1219"/>
      <c r="D3764" s="1178"/>
      <c r="E3764" s="1207"/>
      <c r="F3764" s="1232"/>
    </row>
    <row r="3765" spans="1:6">
      <c r="A3765" s="1219"/>
      <c r="B3765" s="1178"/>
      <c r="C3765" s="1219"/>
      <c r="D3765" s="1178"/>
      <c r="E3765" s="1207"/>
      <c r="F3765" s="1232"/>
    </row>
    <row r="3766" spans="1:6">
      <c r="A3766" s="1219"/>
      <c r="B3766" s="1178"/>
      <c r="C3766" s="1219"/>
      <c r="D3766" s="1178"/>
      <c r="E3766" s="1207"/>
      <c r="F3766" s="1232"/>
    </row>
    <row r="3767" spans="1:6">
      <c r="A3767" s="1219"/>
      <c r="B3767" s="1178"/>
      <c r="C3767" s="1219"/>
      <c r="D3767" s="1178"/>
      <c r="E3767" s="1207"/>
      <c r="F3767" s="1232"/>
    </row>
    <row r="3768" spans="1:6">
      <c r="A3768" s="1219"/>
      <c r="B3768" s="1178"/>
      <c r="C3768" s="1219"/>
      <c r="D3768" s="1178"/>
      <c r="E3768" s="1207"/>
      <c r="F3768" s="1232"/>
    </row>
    <row r="3769" spans="1:6">
      <c r="A3769" s="1219"/>
      <c r="B3769" s="1178"/>
      <c r="C3769" s="1219"/>
      <c r="D3769" s="1178"/>
      <c r="E3769" s="1207"/>
      <c r="F3769" s="1232"/>
    </row>
    <row r="3770" spans="1:6">
      <c r="A3770" s="1219"/>
      <c r="B3770" s="1178"/>
      <c r="C3770" s="1219"/>
      <c r="D3770" s="1178"/>
      <c r="E3770" s="1207"/>
      <c r="F3770" s="1232"/>
    </row>
    <row r="3771" spans="1:6">
      <c r="A3771" s="1219"/>
      <c r="B3771" s="1178"/>
      <c r="C3771" s="1219"/>
      <c r="D3771" s="1178"/>
      <c r="E3771" s="1207"/>
      <c r="F3771" s="1232"/>
    </row>
    <row r="3772" spans="1:6">
      <c r="A3772" s="1219"/>
      <c r="B3772" s="1178"/>
      <c r="C3772" s="1219"/>
      <c r="D3772" s="1178"/>
      <c r="E3772" s="1207"/>
      <c r="F3772" s="1232"/>
    </row>
    <row r="3773" spans="1:6">
      <c r="A3773" s="1219"/>
      <c r="B3773" s="1178"/>
      <c r="C3773" s="1219"/>
      <c r="D3773" s="1178"/>
      <c r="E3773" s="1207"/>
      <c r="F3773" s="1232"/>
    </row>
    <row r="3774" spans="1:6">
      <c r="A3774" s="1219"/>
      <c r="B3774" s="1178"/>
      <c r="C3774" s="1219"/>
      <c r="D3774" s="1178"/>
      <c r="E3774" s="1207"/>
      <c r="F3774" s="1232"/>
    </row>
    <row r="3775" spans="1:6">
      <c r="A3775" s="1219"/>
      <c r="B3775" s="1178"/>
      <c r="C3775" s="1219"/>
      <c r="D3775" s="1178"/>
      <c r="E3775" s="1207"/>
      <c r="F3775" s="1232"/>
    </row>
    <row r="3776" spans="1:6">
      <c r="A3776" s="1219"/>
      <c r="B3776" s="1178"/>
      <c r="C3776" s="1219"/>
      <c r="D3776" s="1178"/>
      <c r="E3776" s="1207"/>
      <c r="F3776" s="1232"/>
    </row>
    <row r="3777" spans="1:6">
      <c r="A3777" s="1219"/>
      <c r="B3777" s="1178"/>
      <c r="C3777" s="1219"/>
      <c r="D3777" s="1178"/>
      <c r="E3777" s="1207"/>
      <c r="F3777" s="1232"/>
    </row>
    <row r="3778" spans="1:6">
      <c r="A3778" s="1219"/>
      <c r="B3778" s="1178"/>
      <c r="C3778" s="1219"/>
      <c r="D3778" s="1178"/>
      <c r="E3778" s="1207"/>
      <c r="F3778" s="1232"/>
    </row>
    <row r="3779" spans="1:6">
      <c r="A3779" s="1219"/>
      <c r="B3779" s="1178"/>
      <c r="C3779" s="1219"/>
      <c r="D3779" s="1178"/>
      <c r="E3779" s="1207"/>
      <c r="F3779" s="1232"/>
    </row>
    <row r="3780" spans="1:6">
      <c r="A3780" s="1219"/>
      <c r="B3780" s="1178"/>
      <c r="C3780" s="1219"/>
      <c r="D3780" s="1178"/>
      <c r="E3780" s="1207"/>
      <c r="F3780" s="1232"/>
    </row>
    <row r="3781" spans="1:6">
      <c r="A3781" s="1219"/>
      <c r="B3781" s="1178"/>
      <c r="C3781" s="1219"/>
      <c r="D3781" s="1178"/>
      <c r="E3781" s="1207"/>
      <c r="F3781" s="1232"/>
    </row>
    <row r="3782" spans="1:6">
      <c r="A3782" s="1219"/>
      <c r="B3782" s="1178"/>
      <c r="C3782" s="1219"/>
      <c r="D3782" s="1178"/>
      <c r="E3782" s="1207"/>
      <c r="F3782" s="1232"/>
    </row>
    <row r="3783" spans="1:6">
      <c r="A3783" s="1219"/>
      <c r="B3783" s="1178"/>
      <c r="C3783" s="1219"/>
      <c r="D3783" s="1178"/>
      <c r="E3783" s="1207"/>
      <c r="F3783" s="1232"/>
    </row>
    <row r="3784" spans="1:6">
      <c r="A3784" s="1219"/>
      <c r="B3784" s="1178"/>
      <c r="C3784" s="1219"/>
      <c r="D3784" s="1178"/>
      <c r="E3784" s="1207"/>
      <c r="F3784" s="1232"/>
    </row>
    <row r="3785" spans="1:6">
      <c r="A3785" s="1219"/>
      <c r="B3785" s="1178"/>
      <c r="C3785" s="1219"/>
      <c r="D3785" s="1178"/>
      <c r="E3785" s="1207"/>
      <c r="F3785" s="1232"/>
    </row>
    <row r="3786" spans="1:6">
      <c r="A3786" s="1219"/>
      <c r="B3786" s="1178"/>
      <c r="C3786" s="1219"/>
      <c r="D3786" s="1178"/>
      <c r="E3786" s="1207"/>
      <c r="F3786" s="1232"/>
    </row>
    <row r="3787" spans="1:6">
      <c r="A3787" s="1219"/>
      <c r="B3787" s="1178"/>
      <c r="C3787" s="1219"/>
      <c r="D3787" s="1178"/>
      <c r="E3787" s="1207"/>
      <c r="F3787" s="1232"/>
    </row>
    <row r="3788" spans="1:6">
      <c r="A3788" s="1219"/>
      <c r="B3788" s="1178"/>
      <c r="C3788" s="1219"/>
      <c r="D3788" s="1178"/>
      <c r="E3788" s="1207"/>
      <c r="F3788" s="1232"/>
    </row>
    <row r="3789" spans="1:6">
      <c r="A3789" s="1219"/>
      <c r="B3789" s="1178"/>
      <c r="C3789" s="1219"/>
      <c r="D3789" s="1178"/>
      <c r="E3789" s="1207"/>
      <c r="F3789" s="1232"/>
    </row>
    <row r="3790" spans="1:6">
      <c r="A3790" s="1219"/>
      <c r="B3790" s="1178"/>
      <c r="C3790" s="1219"/>
      <c r="D3790" s="1178"/>
      <c r="E3790" s="1207"/>
      <c r="F3790" s="1232"/>
    </row>
    <row r="3791" spans="1:6">
      <c r="A3791" s="1219"/>
      <c r="B3791" s="1178"/>
      <c r="C3791" s="1219"/>
      <c r="D3791" s="1178"/>
      <c r="E3791" s="1207"/>
      <c r="F3791" s="1232"/>
    </row>
    <row r="3792" spans="1:6">
      <c r="A3792" s="1219"/>
      <c r="B3792" s="1178"/>
      <c r="C3792" s="1219"/>
      <c r="D3792" s="1178"/>
      <c r="E3792" s="1207"/>
      <c r="F3792" s="1232"/>
    </row>
    <row r="3793" spans="1:6">
      <c r="A3793" s="1219"/>
      <c r="B3793" s="1178"/>
      <c r="C3793" s="1219"/>
      <c r="D3793" s="1178"/>
      <c r="E3793" s="1207"/>
      <c r="F3793" s="1232"/>
    </row>
    <row r="3794" spans="1:6">
      <c r="A3794" s="1219"/>
      <c r="B3794" s="1178"/>
      <c r="C3794" s="1219"/>
      <c r="D3794" s="1178"/>
      <c r="E3794" s="1207"/>
      <c r="F3794" s="1232"/>
    </row>
    <row r="3795" spans="1:6">
      <c r="A3795" s="1219"/>
      <c r="B3795" s="1178"/>
      <c r="C3795" s="1219"/>
      <c r="D3795" s="1178"/>
      <c r="E3795" s="1207"/>
      <c r="F3795" s="1232"/>
    </row>
    <row r="3796" spans="1:6">
      <c r="A3796" s="1219"/>
      <c r="B3796" s="1178"/>
      <c r="C3796" s="1219"/>
      <c r="D3796" s="1178"/>
      <c r="E3796" s="1207"/>
      <c r="F3796" s="1232"/>
    </row>
    <row r="3797" spans="1:6">
      <c r="A3797" s="1219"/>
      <c r="B3797" s="1178"/>
      <c r="C3797" s="1219"/>
      <c r="D3797" s="1178"/>
      <c r="E3797" s="1207"/>
      <c r="F3797" s="1232"/>
    </row>
    <row r="3798" spans="1:6">
      <c r="A3798" s="1219"/>
      <c r="B3798" s="1178"/>
      <c r="C3798" s="1219"/>
      <c r="D3798" s="1178"/>
      <c r="E3798" s="1207"/>
      <c r="F3798" s="1232"/>
    </row>
    <row r="3799" spans="1:6">
      <c r="A3799" s="1219"/>
      <c r="B3799" s="1178"/>
      <c r="C3799" s="1219"/>
      <c r="D3799" s="1178"/>
      <c r="E3799" s="1207"/>
      <c r="F3799" s="1232"/>
    </row>
    <row r="3800" spans="1:6">
      <c r="A3800" s="1219"/>
      <c r="B3800" s="1178"/>
      <c r="C3800" s="1219"/>
      <c r="D3800" s="1178"/>
      <c r="E3800" s="1207"/>
      <c r="F3800" s="1232"/>
    </row>
    <row r="3801" spans="1:6">
      <c r="A3801" s="1219"/>
      <c r="B3801" s="1178"/>
      <c r="C3801" s="1219"/>
      <c r="D3801" s="1178"/>
      <c r="E3801" s="1207"/>
      <c r="F3801" s="1232"/>
    </row>
    <row r="3802" spans="1:6">
      <c r="A3802" s="1219"/>
      <c r="B3802" s="1178"/>
      <c r="C3802" s="1219"/>
      <c r="D3802" s="1178"/>
      <c r="E3802" s="1207"/>
      <c r="F3802" s="1232"/>
    </row>
    <row r="3803" spans="1:6">
      <c r="A3803" s="1219"/>
      <c r="B3803" s="1178"/>
      <c r="C3803" s="1219"/>
      <c r="D3803" s="1178"/>
      <c r="E3803" s="1207"/>
      <c r="F3803" s="1232"/>
    </row>
    <row r="3804" spans="1:6">
      <c r="A3804" s="1219"/>
      <c r="B3804" s="1178"/>
      <c r="C3804" s="1219"/>
      <c r="D3804" s="1178"/>
      <c r="E3804" s="1207"/>
      <c r="F3804" s="1232"/>
    </row>
    <row r="3805" spans="1:6">
      <c r="A3805" s="1219"/>
      <c r="B3805" s="1178"/>
      <c r="C3805" s="1219"/>
      <c r="D3805" s="1178"/>
      <c r="E3805" s="1207"/>
      <c r="F3805" s="1232"/>
    </row>
    <row r="3806" spans="1:6">
      <c r="A3806" s="1219"/>
      <c r="B3806" s="1178"/>
      <c r="C3806" s="1219"/>
      <c r="D3806" s="1178"/>
      <c r="E3806" s="1207"/>
      <c r="F3806" s="1232"/>
    </row>
    <row r="3807" spans="1:6">
      <c r="A3807" s="1219"/>
      <c r="B3807" s="1178"/>
      <c r="C3807" s="1219"/>
      <c r="D3807" s="1178"/>
      <c r="E3807" s="1207"/>
      <c r="F3807" s="1232"/>
    </row>
    <row r="3808" spans="1:6">
      <c r="A3808" s="1219"/>
      <c r="B3808" s="1178"/>
      <c r="C3808" s="1219"/>
      <c r="D3808" s="1178"/>
      <c r="E3808" s="1207"/>
      <c r="F3808" s="1232"/>
    </row>
    <row r="3809" spans="1:6">
      <c r="A3809" s="1219"/>
      <c r="B3809" s="1178"/>
      <c r="C3809" s="1219"/>
      <c r="D3809" s="1178"/>
      <c r="E3809" s="1207"/>
      <c r="F3809" s="1232"/>
    </row>
    <row r="3810" spans="1:6">
      <c r="A3810" s="1219"/>
      <c r="B3810" s="1178"/>
      <c r="C3810" s="1219"/>
      <c r="D3810" s="1178"/>
      <c r="E3810" s="1207"/>
      <c r="F3810" s="1232"/>
    </row>
    <row r="3811" spans="1:6">
      <c r="A3811" s="1219"/>
      <c r="B3811" s="1178"/>
      <c r="C3811" s="1219"/>
      <c r="D3811" s="1178"/>
      <c r="E3811" s="1207"/>
      <c r="F3811" s="1232"/>
    </row>
    <row r="3812" spans="1:6">
      <c r="A3812" s="1219"/>
      <c r="B3812" s="1178"/>
      <c r="C3812" s="1219"/>
      <c r="D3812" s="1178"/>
      <c r="E3812" s="1207"/>
      <c r="F3812" s="1232"/>
    </row>
    <row r="3813" spans="1:6">
      <c r="A3813" s="1219"/>
      <c r="B3813" s="1178"/>
      <c r="C3813" s="1219"/>
      <c r="D3813" s="1178"/>
      <c r="E3813" s="1207"/>
      <c r="F3813" s="1232"/>
    </row>
    <row r="3814" spans="1:6">
      <c r="A3814" s="1219"/>
      <c r="B3814" s="1178"/>
      <c r="C3814" s="1219"/>
      <c r="D3814" s="1178"/>
      <c r="E3814" s="1207"/>
      <c r="F3814" s="1232"/>
    </row>
    <row r="3815" spans="1:6">
      <c r="A3815" s="1219"/>
      <c r="B3815" s="1178"/>
      <c r="C3815" s="1219"/>
      <c r="D3815" s="1178"/>
      <c r="E3815" s="1207"/>
      <c r="F3815" s="1232"/>
    </row>
    <row r="3816" spans="1:6">
      <c r="A3816" s="1219"/>
      <c r="B3816" s="1178"/>
      <c r="C3816" s="1219"/>
      <c r="D3816" s="1178"/>
      <c r="E3816" s="1207"/>
      <c r="F3816" s="1232"/>
    </row>
    <row r="3817" spans="1:6">
      <c r="A3817" s="1219"/>
      <c r="B3817" s="1178"/>
      <c r="C3817" s="1219"/>
      <c r="D3817" s="1178"/>
      <c r="E3817" s="1207"/>
      <c r="F3817" s="1232"/>
    </row>
    <row r="3818" spans="1:6">
      <c r="A3818" s="1219"/>
      <c r="B3818" s="1178"/>
      <c r="C3818" s="1219"/>
      <c r="D3818" s="1178"/>
      <c r="E3818" s="1207"/>
      <c r="F3818" s="1232"/>
    </row>
    <row r="3819" spans="1:6">
      <c r="A3819" s="1219"/>
      <c r="B3819" s="1178"/>
      <c r="C3819" s="1219"/>
      <c r="D3819" s="1178"/>
      <c r="E3819" s="1207"/>
      <c r="F3819" s="1232"/>
    </row>
    <row r="3820" spans="1:6">
      <c r="A3820" s="1219"/>
      <c r="B3820" s="1178"/>
      <c r="C3820" s="1219"/>
      <c r="D3820" s="1178"/>
      <c r="E3820" s="1207"/>
      <c r="F3820" s="1232"/>
    </row>
    <row r="3821" spans="1:6">
      <c r="A3821" s="1219"/>
      <c r="B3821" s="1178"/>
      <c r="C3821" s="1219"/>
      <c r="D3821" s="1178"/>
      <c r="E3821" s="1207"/>
      <c r="F3821" s="1232"/>
    </row>
    <row r="3822" spans="1:6">
      <c r="A3822" s="1219"/>
      <c r="B3822" s="1178"/>
      <c r="C3822" s="1219"/>
      <c r="D3822" s="1178"/>
      <c r="E3822" s="1207"/>
      <c r="F3822" s="1232"/>
    </row>
    <row r="3823" spans="1:6">
      <c r="A3823" s="1219"/>
      <c r="B3823" s="1178"/>
      <c r="C3823" s="1219"/>
      <c r="D3823" s="1178"/>
      <c r="E3823" s="1207"/>
      <c r="F3823" s="1232"/>
    </row>
    <row r="3824" spans="1:6">
      <c r="A3824" s="1219"/>
      <c r="B3824" s="1178"/>
      <c r="C3824" s="1219"/>
      <c r="D3824" s="1178"/>
      <c r="E3824" s="1207"/>
      <c r="F3824" s="1232"/>
    </row>
    <row r="3825" spans="1:6">
      <c r="A3825" s="1219"/>
      <c r="B3825" s="1178"/>
      <c r="C3825" s="1219"/>
      <c r="D3825" s="1178"/>
      <c r="E3825" s="1207"/>
      <c r="F3825" s="1232"/>
    </row>
    <row r="3826" spans="1:6">
      <c r="A3826" s="1219"/>
      <c r="B3826" s="1178"/>
      <c r="C3826" s="1219"/>
      <c r="D3826" s="1178"/>
      <c r="E3826" s="1207"/>
      <c r="F3826" s="1232"/>
    </row>
    <row r="3827" spans="1:6">
      <c r="A3827" s="1219"/>
      <c r="B3827" s="1178"/>
      <c r="C3827" s="1219"/>
      <c r="D3827" s="1178"/>
      <c r="E3827" s="1207"/>
      <c r="F3827" s="1232"/>
    </row>
    <row r="3828" spans="1:6">
      <c r="A3828" s="1219"/>
      <c r="B3828" s="1178"/>
      <c r="C3828" s="1219"/>
      <c r="D3828" s="1178"/>
      <c r="E3828" s="1207"/>
      <c r="F3828" s="1232"/>
    </row>
    <row r="3829" spans="1:6">
      <c r="A3829" s="1219"/>
      <c r="B3829" s="1178"/>
      <c r="C3829" s="1219"/>
      <c r="D3829" s="1178"/>
      <c r="E3829" s="1207"/>
      <c r="F3829" s="1232"/>
    </row>
    <row r="3830" spans="1:6">
      <c r="A3830" s="1219"/>
      <c r="B3830" s="1178"/>
      <c r="C3830" s="1219"/>
      <c r="D3830" s="1178"/>
      <c r="E3830" s="1207"/>
      <c r="F3830" s="1232"/>
    </row>
    <row r="3831" spans="1:6">
      <c r="A3831" s="1219"/>
      <c r="B3831" s="1178"/>
      <c r="C3831" s="1219"/>
      <c r="D3831" s="1178"/>
      <c r="E3831" s="1207"/>
      <c r="F3831" s="1232"/>
    </row>
    <row r="3832" spans="1:6">
      <c r="A3832" s="1219"/>
      <c r="B3832" s="1178"/>
      <c r="C3832" s="1219"/>
      <c r="D3832" s="1178"/>
      <c r="E3832" s="1207"/>
      <c r="F3832" s="1232"/>
    </row>
    <row r="3833" spans="1:6">
      <c r="A3833" s="1219"/>
      <c r="B3833" s="1178"/>
      <c r="C3833" s="1219"/>
      <c r="D3833" s="1178"/>
      <c r="E3833" s="1207"/>
      <c r="F3833" s="1232"/>
    </row>
    <row r="3834" spans="1:6">
      <c r="A3834" s="1219"/>
      <c r="B3834" s="1178"/>
      <c r="C3834" s="1219"/>
      <c r="D3834" s="1178"/>
      <c r="E3834" s="1207"/>
      <c r="F3834" s="1232"/>
    </row>
    <row r="3835" spans="1:6">
      <c r="A3835" s="1219"/>
      <c r="B3835" s="1178"/>
      <c r="C3835" s="1219"/>
      <c r="D3835" s="1178"/>
      <c r="E3835" s="1207"/>
      <c r="F3835" s="1232"/>
    </row>
    <row r="3836" spans="1:6">
      <c r="A3836" s="1219"/>
      <c r="B3836" s="1178"/>
      <c r="C3836" s="1219"/>
      <c r="D3836" s="1178"/>
      <c r="E3836" s="1207"/>
      <c r="F3836" s="1232"/>
    </row>
    <row r="3837" spans="1:6">
      <c r="A3837" s="1219"/>
      <c r="B3837" s="1178"/>
      <c r="C3837" s="1219"/>
      <c r="D3837" s="1178"/>
      <c r="E3837" s="1207"/>
      <c r="F3837" s="1232"/>
    </row>
    <row r="3838" spans="1:6">
      <c r="A3838" s="1219"/>
      <c r="B3838" s="1178"/>
      <c r="C3838" s="1219"/>
      <c r="D3838" s="1178"/>
      <c r="E3838" s="1207"/>
      <c r="F3838" s="1232"/>
    </row>
    <row r="3839" spans="1:6">
      <c r="A3839" s="1219"/>
      <c r="B3839" s="1178"/>
      <c r="C3839" s="1219"/>
      <c r="D3839" s="1178"/>
      <c r="E3839" s="1207"/>
      <c r="F3839" s="1232"/>
    </row>
    <row r="3840" spans="1:6">
      <c r="A3840" s="1219"/>
      <c r="B3840" s="1178"/>
      <c r="C3840" s="1219"/>
      <c r="D3840" s="1178"/>
      <c r="E3840" s="1207"/>
      <c r="F3840" s="1232"/>
    </row>
    <row r="3841" spans="1:6">
      <c r="A3841" s="1219"/>
      <c r="B3841" s="1178"/>
      <c r="C3841" s="1219"/>
      <c r="D3841" s="1178"/>
      <c r="E3841" s="1207"/>
      <c r="F3841" s="1232"/>
    </row>
    <row r="3842" spans="1:6">
      <c r="A3842" s="1219"/>
      <c r="B3842" s="1178"/>
      <c r="C3842" s="1219"/>
      <c r="D3842" s="1178"/>
      <c r="E3842" s="1207"/>
      <c r="F3842" s="1232"/>
    </row>
    <row r="3843" spans="1:6">
      <c r="A3843" s="1219"/>
      <c r="B3843" s="1178"/>
      <c r="C3843" s="1219"/>
      <c r="D3843" s="1178"/>
      <c r="E3843" s="1207"/>
      <c r="F3843" s="1232"/>
    </row>
    <row r="3844" spans="1:6">
      <c r="A3844" s="1219"/>
      <c r="B3844" s="1178"/>
      <c r="C3844" s="1219"/>
      <c r="D3844" s="1178"/>
      <c r="E3844" s="1207"/>
      <c r="F3844" s="1232"/>
    </row>
    <row r="3845" spans="1:6">
      <c r="A3845" s="1219"/>
      <c r="B3845" s="1178"/>
      <c r="C3845" s="1219"/>
      <c r="D3845" s="1178"/>
      <c r="E3845" s="1207"/>
      <c r="F3845" s="1232"/>
    </row>
    <row r="3846" spans="1:6">
      <c r="A3846" s="1219"/>
      <c r="B3846" s="1178"/>
      <c r="C3846" s="1219"/>
      <c r="D3846" s="1178"/>
      <c r="E3846" s="1207"/>
      <c r="F3846" s="1232"/>
    </row>
    <row r="3847" spans="1:6">
      <c r="A3847" s="1219"/>
      <c r="B3847" s="1178"/>
      <c r="C3847" s="1219"/>
      <c r="D3847" s="1178"/>
      <c r="E3847" s="1207"/>
      <c r="F3847" s="1232"/>
    </row>
    <row r="3848" spans="1:6">
      <c r="A3848" s="1219"/>
      <c r="B3848" s="1178"/>
      <c r="C3848" s="1219"/>
      <c r="D3848" s="1178"/>
      <c r="E3848" s="1207"/>
      <c r="F3848" s="1232"/>
    </row>
    <row r="3849" spans="1:6">
      <c r="A3849" s="1219"/>
      <c r="B3849" s="1178"/>
      <c r="C3849" s="1219"/>
      <c r="D3849" s="1178"/>
      <c r="E3849" s="1207"/>
      <c r="F3849" s="1232"/>
    </row>
    <row r="3850" spans="1:6">
      <c r="A3850" s="1219"/>
      <c r="B3850" s="1178"/>
      <c r="C3850" s="1219"/>
      <c r="D3850" s="1178"/>
      <c r="E3850" s="1207"/>
      <c r="F3850" s="1232"/>
    </row>
    <row r="3851" spans="1:6">
      <c r="A3851" s="1219"/>
      <c r="B3851" s="1178"/>
      <c r="C3851" s="1219"/>
      <c r="D3851" s="1178"/>
      <c r="E3851" s="1207"/>
      <c r="F3851" s="1232"/>
    </row>
    <row r="3852" spans="1:6">
      <c r="A3852" s="1219"/>
      <c r="B3852" s="1178"/>
      <c r="C3852" s="1219"/>
      <c r="D3852" s="1178"/>
      <c r="E3852" s="1207"/>
      <c r="F3852" s="1232"/>
    </row>
    <row r="3853" spans="1:6">
      <c r="A3853" s="1219"/>
      <c r="B3853" s="1178"/>
      <c r="C3853" s="1219"/>
      <c r="D3853" s="1178"/>
      <c r="E3853" s="1207"/>
      <c r="F3853" s="1232"/>
    </row>
    <row r="3854" spans="1:6">
      <c r="A3854" s="1219"/>
      <c r="B3854" s="1178"/>
      <c r="C3854" s="1219"/>
      <c r="D3854" s="1178"/>
      <c r="E3854" s="1207"/>
      <c r="F3854" s="1232"/>
    </row>
    <row r="3855" spans="1:6">
      <c r="A3855" s="1219"/>
      <c r="B3855" s="1178"/>
      <c r="C3855" s="1219"/>
      <c r="D3855" s="1178"/>
      <c r="E3855" s="1207"/>
      <c r="F3855" s="1232"/>
    </row>
    <row r="3856" spans="1:6">
      <c r="A3856" s="1219"/>
      <c r="B3856" s="1178"/>
      <c r="C3856" s="1219"/>
      <c r="D3856" s="1178"/>
      <c r="E3856" s="1207"/>
      <c r="F3856" s="1232"/>
    </row>
    <row r="3857" spans="1:6">
      <c r="A3857" s="1219"/>
      <c r="B3857" s="1178"/>
      <c r="C3857" s="1219"/>
      <c r="D3857" s="1178"/>
      <c r="E3857" s="1207"/>
      <c r="F3857" s="1232"/>
    </row>
    <row r="3858" spans="1:6">
      <c r="A3858" s="1219"/>
      <c r="B3858" s="1178"/>
      <c r="C3858" s="1219"/>
      <c r="D3858" s="1178"/>
      <c r="E3858" s="1207"/>
      <c r="F3858" s="1232"/>
    </row>
    <row r="3859" spans="1:6">
      <c r="A3859" s="1219"/>
      <c r="B3859" s="1178"/>
      <c r="C3859" s="1219"/>
      <c r="D3859" s="1178"/>
      <c r="E3859" s="1207"/>
      <c r="F3859" s="1232"/>
    </row>
    <row r="3860" spans="1:6">
      <c r="A3860" s="1219"/>
      <c r="B3860" s="1178"/>
      <c r="C3860" s="1219"/>
      <c r="D3860" s="1178"/>
      <c r="E3860" s="1207"/>
      <c r="F3860" s="1232"/>
    </row>
    <row r="3861" spans="1:6">
      <c r="A3861" s="1219"/>
      <c r="B3861" s="1178"/>
      <c r="C3861" s="1219"/>
      <c r="D3861" s="1178"/>
      <c r="E3861" s="1207"/>
      <c r="F3861" s="1232"/>
    </row>
    <row r="3862" spans="1:6">
      <c r="A3862" s="1219"/>
      <c r="B3862" s="1178"/>
      <c r="C3862" s="1219"/>
      <c r="D3862" s="1178"/>
      <c r="E3862" s="1207"/>
      <c r="F3862" s="1232"/>
    </row>
    <row r="3863" spans="1:6">
      <c r="A3863" s="1219"/>
      <c r="B3863" s="1178"/>
      <c r="C3863" s="1219"/>
      <c r="D3863" s="1178"/>
      <c r="E3863" s="1207"/>
      <c r="F3863" s="1232"/>
    </row>
    <row r="3864" spans="1:6">
      <c r="A3864" s="1219"/>
      <c r="B3864" s="1178"/>
      <c r="C3864" s="1219"/>
      <c r="D3864" s="1178"/>
      <c r="E3864" s="1207"/>
      <c r="F3864" s="1232"/>
    </row>
    <row r="3865" spans="1:6">
      <c r="A3865" s="1219"/>
      <c r="B3865" s="1178"/>
      <c r="C3865" s="1219"/>
      <c r="D3865" s="1178"/>
      <c r="E3865" s="1207"/>
      <c r="F3865" s="1232"/>
    </row>
    <row r="3866" spans="1:6">
      <c r="A3866" s="1219"/>
      <c r="B3866" s="1178"/>
      <c r="C3866" s="1219"/>
      <c r="D3866" s="1178"/>
      <c r="E3866" s="1207"/>
      <c r="F3866" s="1232"/>
    </row>
    <row r="3867" spans="1:6">
      <c r="A3867" s="1219"/>
      <c r="B3867" s="1178"/>
      <c r="C3867" s="1219"/>
      <c r="D3867" s="1178"/>
      <c r="E3867" s="1207"/>
      <c r="F3867" s="1232"/>
    </row>
    <row r="3868" spans="1:6">
      <c r="A3868" s="1219"/>
      <c r="B3868" s="1178"/>
      <c r="C3868" s="1219"/>
      <c r="D3868" s="1178"/>
      <c r="E3868" s="1207"/>
      <c r="F3868" s="1232"/>
    </row>
    <row r="3869" spans="1:6">
      <c r="A3869" s="1219"/>
      <c r="B3869" s="1178"/>
      <c r="C3869" s="1219"/>
      <c r="D3869" s="1178"/>
      <c r="E3869" s="1207"/>
      <c r="F3869" s="1232"/>
    </row>
    <row r="3870" spans="1:6">
      <c r="A3870" s="1219"/>
      <c r="B3870" s="1178"/>
      <c r="C3870" s="1219"/>
      <c r="D3870" s="1178"/>
      <c r="E3870" s="1207"/>
      <c r="F3870" s="1232"/>
    </row>
    <row r="3871" spans="1:6">
      <c r="A3871" s="1219"/>
      <c r="B3871" s="1178"/>
      <c r="C3871" s="1219"/>
      <c r="D3871" s="1178"/>
      <c r="E3871" s="1207"/>
      <c r="F3871" s="1232"/>
    </row>
    <row r="3872" spans="1:6">
      <c r="A3872" s="1219"/>
      <c r="B3872" s="1178"/>
      <c r="C3872" s="1219"/>
      <c r="D3872" s="1178"/>
      <c r="E3872" s="1207"/>
      <c r="F3872" s="1232"/>
    </row>
    <row r="3873" spans="1:6">
      <c r="A3873" s="1219"/>
      <c r="B3873" s="1178"/>
      <c r="C3873" s="1219"/>
      <c r="D3873" s="1178"/>
      <c r="E3873" s="1207"/>
      <c r="F3873" s="1232"/>
    </row>
    <row r="3874" spans="1:6">
      <c r="A3874" s="1219"/>
      <c r="B3874" s="1178"/>
      <c r="C3874" s="1219"/>
      <c r="D3874" s="1178"/>
      <c r="E3874" s="1207"/>
      <c r="F3874" s="1232"/>
    </row>
    <row r="3875" spans="1:6">
      <c r="A3875" s="1219"/>
      <c r="B3875" s="1178"/>
      <c r="C3875" s="1219"/>
      <c r="D3875" s="1178"/>
      <c r="E3875" s="1207"/>
      <c r="F3875" s="1232"/>
    </row>
    <row r="3876" spans="1:6">
      <c r="A3876" s="1219"/>
      <c r="B3876" s="1178"/>
      <c r="C3876" s="1219"/>
      <c r="D3876" s="1178"/>
      <c r="E3876" s="1207"/>
      <c r="F3876" s="1232"/>
    </row>
    <row r="3877" spans="1:6">
      <c r="A3877" s="1219"/>
      <c r="B3877" s="1178"/>
      <c r="C3877" s="1219"/>
      <c r="D3877" s="1178"/>
      <c r="E3877" s="1207"/>
      <c r="F3877" s="1232"/>
    </row>
    <row r="3878" spans="1:6">
      <c r="A3878" s="1219"/>
      <c r="B3878" s="1178"/>
      <c r="C3878" s="1219"/>
      <c r="D3878" s="1178"/>
      <c r="E3878" s="1207"/>
      <c r="F3878" s="1232"/>
    </row>
    <row r="3879" spans="1:6">
      <c r="A3879" s="1219"/>
      <c r="B3879" s="1178"/>
      <c r="C3879" s="1219"/>
      <c r="D3879" s="1178"/>
      <c r="E3879" s="1207"/>
      <c r="F3879" s="1232"/>
    </row>
    <row r="3880" spans="1:6">
      <c r="A3880" s="1219"/>
      <c r="B3880" s="1178"/>
      <c r="C3880" s="1219"/>
      <c r="D3880" s="1178"/>
      <c r="E3880" s="1207"/>
      <c r="F3880" s="1232"/>
    </row>
    <row r="3881" spans="1:6">
      <c r="A3881" s="1219"/>
      <c r="B3881" s="1178"/>
      <c r="C3881" s="1219"/>
      <c r="D3881" s="1178"/>
      <c r="E3881" s="1207"/>
      <c r="F3881" s="1232"/>
    </row>
    <row r="3882" spans="1:6">
      <c r="A3882" s="1219"/>
      <c r="B3882" s="1178"/>
      <c r="C3882" s="1219"/>
      <c r="D3882" s="1178"/>
      <c r="E3882" s="1207"/>
      <c r="F3882" s="1232"/>
    </row>
    <row r="3883" spans="1:6">
      <c r="A3883" s="1219"/>
      <c r="B3883" s="1178"/>
      <c r="C3883" s="1219"/>
      <c r="D3883" s="1178"/>
      <c r="E3883" s="1207"/>
      <c r="F3883" s="1232"/>
    </row>
    <row r="3884" spans="1:6">
      <c r="A3884" s="1219"/>
      <c r="B3884" s="1178"/>
      <c r="C3884" s="1219"/>
      <c r="D3884" s="1178"/>
      <c r="E3884" s="1207"/>
      <c r="F3884" s="1232"/>
    </row>
    <row r="3885" spans="1:6">
      <c r="A3885" s="1219"/>
      <c r="B3885" s="1178"/>
      <c r="C3885" s="1219"/>
      <c r="D3885" s="1178"/>
      <c r="E3885" s="1207"/>
      <c r="F3885" s="1232"/>
    </row>
    <row r="3886" spans="1:6">
      <c r="A3886" s="1219"/>
      <c r="B3886" s="1178"/>
      <c r="C3886" s="1219"/>
      <c r="D3886" s="1178"/>
      <c r="E3886" s="1207"/>
      <c r="F3886" s="1232"/>
    </row>
    <row r="3887" spans="1:6">
      <c r="A3887" s="1219"/>
      <c r="B3887" s="1178"/>
      <c r="C3887" s="1219"/>
      <c r="D3887" s="1178"/>
      <c r="E3887" s="1207"/>
      <c r="F3887" s="1232"/>
    </row>
    <row r="3888" spans="1:6">
      <c r="A3888" s="1219"/>
      <c r="B3888" s="1178"/>
      <c r="C3888" s="1219"/>
      <c r="D3888" s="1178"/>
      <c r="E3888" s="1207"/>
      <c r="F3888" s="1232"/>
    </row>
    <row r="3889" spans="1:6">
      <c r="A3889" s="1219"/>
      <c r="B3889" s="1178"/>
      <c r="C3889" s="1219"/>
      <c r="D3889" s="1178"/>
      <c r="E3889" s="1207"/>
      <c r="F3889" s="1232"/>
    </row>
    <row r="3890" spans="1:6">
      <c r="A3890" s="1219"/>
      <c r="B3890" s="1178"/>
      <c r="C3890" s="1219"/>
      <c r="D3890" s="1178"/>
      <c r="E3890" s="1207"/>
      <c r="F3890" s="1232"/>
    </row>
    <row r="3891" spans="1:6">
      <c r="A3891" s="1219"/>
      <c r="B3891" s="1178"/>
      <c r="C3891" s="1219"/>
      <c r="D3891" s="1178"/>
      <c r="E3891" s="1207"/>
      <c r="F3891" s="1232"/>
    </row>
    <row r="3892" spans="1:6">
      <c r="A3892" s="1219"/>
      <c r="B3892" s="1178"/>
      <c r="C3892" s="1219"/>
      <c r="D3892" s="1178"/>
      <c r="E3892" s="1207"/>
      <c r="F3892" s="1232"/>
    </row>
    <row r="3893" spans="1:6">
      <c r="A3893" s="1219"/>
      <c r="B3893" s="1178"/>
      <c r="C3893" s="1219"/>
      <c r="D3893" s="1178"/>
      <c r="E3893" s="1207"/>
      <c r="F3893" s="1232"/>
    </row>
    <row r="3894" spans="1:6">
      <c r="A3894" s="1219"/>
      <c r="B3894" s="1178"/>
      <c r="C3894" s="1219"/>
      <c r="D3894" s="1178"/>
      <c r="E3894" s="1207"/>
      <c r="F3894" s="1232"/>
    </row>
    <row r="3895" spans="1:6">
      <c r="A3895" s="1219"/>
      <c r="B3895" s="1178"/>
      <c r="C3895" s="1219"/>
      <c r="D3895" s="1178"/>
      <c r="E3895" s="1207"/>
      <c r="F3895" s="1232"/>
    </row>
    <row r="3896" spans="1:6">
      <c r="A3896" s="1219"/>
      <c r="B3896" s="1178"/>
      <c r="C3896" s="1219"/>
      <c r="D3896" s="1178"/>
      <c r="E3896" s="1207"/>
      <c r="F3896" s="1232"/>
    </row>
    <row r="3897" spans="1:6">
      <c r="A3897" s="1219"/>
      <c r="B3897" s="1178"/>
      <c r="C3897" s="1219"/>
      <c r="D3897" s="1178"/>
      <c r="E3897" s="1207"/>
      <c r="F3897" s="1232"/>
    </row>
    <row r="3898" spans="1:6">
      <c r="A3898" s="1219"/>
      <c r="B3898" s="1178"/>
      <c r="C3898" s="1219"/>
      <c r="D3898" s="1178"/>
      <c r="E3898" s="1207"/>
      <c r="F3898" s="1232"/>
    </row>
    <row r="3899" spans="1:6">
      <c r="A3899" s="1219"/>
      <c r="B3899" s="1178"/>
      <c r="C3899" s="1219"/>
      <c r="D3899" s="1178"/>
      <c r="E3899" s="1207"/>
      <c r="F3899" s="1232"/>
    </row>
    <row r="3900" spans="1:6">
      <c r="A3900" s="1219"/>
      <c r="B3900" s="1178"/>
      <c r="C3900" s="1219"/>
      <c r="D3900" s="1178"/>
      <c r="E3900" s="1207"/>
      <c r="F3900" s="1232"/>
    </row>
    <row r="3901" spans="1:6">
      <c r="A3901" s="1219"/>
      <c r="B3901" s="1178"/>
      <c r="C3901" s="1219"/>
      <c r="D3901" s="1178"/>
      <c r="E3901" s="1207"/>
      <c r="F3901" s="1232"/>
    </row>
    <row r="3902" spans="1:6">
      <c r="A3902" s="1219"/>
      <c r="B3902" s="1178"/>
      <c r="C3902" s="1219"/>
      <c r="D3902" s="1178"/>
      <c r="E3902" s="1207"/>
      <c r="F3902" s="1232"/>
    </row>
    <row r="3903" spans="1:6">
      <c r="A3903" s="1219"/>
      <c r="B3903" s="1178"/>
      <c r="C3903" s="1219"/>
      <c r="D3903" s="1178"/>
      <c r="E3903" s="1207"/>
      <c r="F3903" s="1232"/>
    </row>
    <row r="3904" spans="1:6">
      <c r="A3904" s="1219"/>
      <c r="B3904" s="1178"/>
      <c r="C3904" s="1219"/>
      <c r="D3904" s="1178"/>
      <c r="E3904" s="1207"/>
      <c r="F3904" s="1232"/>
    </row>
    <row r="3905" spans="1:6">
      <c r="A3905" s="1219"/>
      <c r="B3905" s="1178"/>
      <c r="C3905" s="1219"/>
      <c r="D3905" s="1178"/>
      <c r="E3905" s="1207"/>
      <c r="F3905" s="1232"/>
    </row>
    <row r="3906" spans="1:6">
      <c r="A3906" s="1219"/>
      <c r="B3906" s="1178"/>
      <c r="C3906" s="1219"/>
      <c r="D3906" s="1178"/>
      <c r="E3906" s="1207"/>
      <c r="F3906" s="1232"/>
    </row>
    <row r="3907" spans="1:6">
      <c r="A3907" s="1219"/>
      <c r="B3907" s="1178"/>
      <c r="C3907" s="1219"/>
      <c r="D3907" s="1178"/>
      <c r="E3907" s="1207"/>
      <c r="F3907" s="1232"/>
    </row>
    <row r="3908" spans="1:6">
      <c r="A3908" s="1219"/>
      <c r="B3908" s="1178"/>
      <c r="C3908" s="1219"/>
      <c r="D3908" s="1178"/>
      <c r="E3908" s="1207"/>
      <c r="F3908" s="1232"/>
    </row>
    <row r="3909" spans="1:6">
      <c r="A3909" s="1219"/>
      <c r="B3909" s="1178"/>
      <c r="C3909" s="1219"/>
      <c r="D3909" s="1178"/>
      <c r="E3909" s="1207"/>
      <c r="F3909" s="1232"/>
    </row>
    <row r="3910" spans="1:6">
      <c r="A3910" s="1219"/>
      <c r="B3910" s="1178"/>
      <c r="C3910" s="1219"/>
      <c r="D3910" s="1178"/>
      <c r="E3910" s="1207"/>
      <c r="F3910" s="1232"/>
    </row>
    <row r="3911" spans="1:6">
      <c r="A3911" s="1219"/>
      <c r="B3911" s="1178"/>
      <c r="C3911" s="1219"/>
      <c r="D3911" s="1178"/>
      <c r="E3911" s="1207"/>
      <c r="F3911" s="1232"/>
    </row>
    <row r="3912" spans="1:6">
      <c r="A3912" s="1219"/>
      <c r="B3912" s="1178"/>
      <c r="C3912" s="1219"/>
      <c r="D3912" s="1178"/>
      <c r="E3912" s="1207"/>
      <c r="F3912" s="1232"/>
    </row>
    <row r="3913" spans="1:6">
      <c r="A3913" s="1219"/>
      <c r="B3913" s="1178"/>
      <c r="C3913" s="1219"/>
      <c r="D3913" s="1178"/>
      <c r="E3913" s="1207"/>
      <c r="F3913" s="1232"/>
    </row>
    <row r="3914" spans="1:6">
      <c r="A3914" s="1219"/>
      <c r="B3914" s="1178"/>
      <c r="C3914" s="1219"/>
      <c r="D3914" s="1178"/>
      <c r="E3914" s="1207"/>
      <c r="F3914" s="1232"/>
    </row>
    <row r="3915" spans="1:6">
      <c r="A3915" s="1219"/>
      <c r="B3915" s="1178"/>
      <c r="C3915" s="1219"/>
      <c r="D3915" s="1178"/>
      <c r="E3915" s="1207"/>
      <c r="F3915" s="1232"/>
    </row>
    <row r="3916" spans="1:6">
      <c r="A3916" s="1219"/>
      <c r="B3916" s="1178"/>
      <c r="C3916" s="1219"/>
      <c r="D3916" s="1178"/>
      <c r="E3916" s="1207"/>
      <c r="F3916" s="1232"/>
    </row>
    <row r="3917" spans="1:6">
      <c r="A3917" s="1219"/>
      <c r="B3917" s="1178"/>
      <c r="C3917" s="1219"/>
      <c r="D3917" s="1178"/>
      <c r="E3917" s="1207"/>
      <c r="F3917" s="1232"/>
    </row>
    <row r="3918" spans="1:6">
      <c r="A3918" s="1219"/>
      <c r="B3918" s="1178"/>
      <c r="C3918" s="1219"/>
      <c r="D3918" s="1178"/>
      <c r="E3918" s="1207"/>
      <c r="F3918" s="1232"/>
    </row>
    <row r="3919" spans="1:6">
      <c r="A3919" s="1219"/>
      <c r="B3919" s="1178"/>
      <c r="C3919" s="1219"/>
      <c r="D3919" s="1178"/>
      <c r="E3919" s="1207"/>
      <c r="F3919" s="1232"/>
    </row>
    <row r="3920" spans="1:6">
      <c r="A3920" s="1219"/>
      <c r="B3920" s="1178"/>
      <c r="C3920" s="1219"/>
      <c r="D3920" s="1178"/>
      <c r="E3920" s="1207"/>
      <c r="F3920" s="1232"/>
    </row>
    <row r="3921" spans="1:6">
      <c r="A3921" s="1219"/>
      <c r="B3921" s="1178"/>
      <c r="C3921" s="1219"/>
      <c r="D3921" s="1178"/>
      <c r="E3921" s="1207"/>
      <c r="F3921" s="1232"/>
    </row>
    <row r="3922" spans="1:6">
      <c r="A3922" s="1219"/>
      <c r="B3922" s="1178"/>
      <c r="C3922" s="1219"/>
      <c r="D3922" s="1178"/>
      <c r="E3922" s="1207"/>
      <c r="F3922" s="1232"/>
    </row>
    <row r="3923" spans="1:6">
      <c r="A3923" s="1219"/>
      <c r="B3923" s="1178"/>
      <c r="C3923" s="1219"/>
      <c r="D3923" s="1178"/>
      <c r="E3923" s="1207"/>
      <c r="F3923" s="1232"/>
    </row>
    <row r="3924" spans="1:6">
      <c r="A3924" s="1219"/>
      <c r="B3924" s="1178"/>
      <c r="C3924" s="1219"/>
      <c r="D3924" s="1178"/>
      <c r="E3924" s="1207"/>
      <c r="F3924" s="1232"/>
    </row>
    <row r="3925" spans="1:6">
      <c r="A3925" s="1219"/>
      <c r="B3925" s="1178"/>
      <c r="C3925" s="1219"/>
      <c r="D3925" s="1178"/>
      <c r="E3925" s="1207"/>
      <c r="F3925" s="1232"/>
    </row>
    <row r="3926" spans="1:6">
      <c r="A3926" s="1219"/>
      <c r="B3926" s="1178"/>
      <c r="C3926" s="1219"/>
      <c r="D3926" s="1178"/>
      <c r="E3926" s="1207"/>
      <c r="F3926" s="1232"/>
    </row>
    <row r="3927" spans="1:6">
      <c r="A3927" s="1219"/>
      <c r="B3927" s="1178"/>
      <c r="C3927" s="1219"/>
      <c r="D3927" s="1178"/>
      <c r="E3927" s="1207"/>
      <c r="F3927" s="1232"/>
    </row>
    <row r="3928" spans="1:6">
      <c r="A3928" s="1219"/>
      <c r="B3928" s="1178"/>
      <c r="C3928" s="1219"/>
      <c r="D3928" s="1178"/>
      <c r="E3928" s="1207"/>
      <c r="F3928" s="1232"/>
    </row>
    <row r="3929" spans="1:6">
      <c r="A3929" s="1219"/>
      <c r="B3929" s="1178"/>
      <c r="C3929" s="1219"/>
      <c r="D3929" s="1178"/>
      <c r="E3929" s="1207"/>
      <c r="F3929" s="1232"/>
    </row>
    <row r="3930" spans="1:6">
      <c r="A3930" s="1219"/>
      <c r="B3930" s="1178"/>
      <c r="C3930" s="1219"/>
      <c r="D3930" s="1178"/>
      <c r="E3930" s="1207"/>
      <c r="F3930" s="1232"/>
    </row>
    <row r="3931" spans="1:6">
      <c r="A3931" s="1219"/>
      <c r="B3931" s="1178"/>
      <c r="C3931" s="1219"/>
      <c r="D3931" s="1178"/>
      <c r="E3931" s="1207"/>
      <c r="F3931" s="1232"/>
    </row>
    <row r="3932" spans="1:6">
      <c r="A3932" s="1219"/>
      <c r="B3932" s="1178"/>
      <c r="C3932" s="1219"/>
      <c r="D3932" s="1178"/>
      <c r="E3932" s="1207"/>
      <c r="F3932" s="1232"/>
    </row>
    <row r="3933" spans="1:6">
      <c r="A3933" s="1219"/>
      <c r="B3933" s="1178"/>
      <c r="C3933" s="1219"/>
      <c r="D3933" s="1178"/>
      <c r="E3933" s="1207"/>
      <c r="F3933" s="1232"/>
    </row>
    <row r="3934" spans="1:6">
      <c r="A3934" s="1219"/>
      <c r="B3934" s="1178"/>
      <c r="C3934" s="1219"/>
      <c r="D3934" s="1178"/>
      <c r="E3934" s="1207"/>
      <c r="F3934" s="1232"/>
    </row>
    <row r="3935" spans="1:6">
      <c r="A3935" s="1219"/>
      <c r="B3935" s="1178"/>
      <c r="C3935" s="1219"/>
      <c r="D3935" s="1178"/>
      <c r="E3935" s="1207"/>
      <c r="F3935" s="1232"/>
    </row>
    <row r="3936" spans="1:6">
      <c r="A3936" s="1219"/>
      <c r="B3936" s="1178"/>
      <c r="C3936" s="1219"/>
      <c r="D3936" s="1178"/>
      <c r="E3936" s="1207"/>
      <c r="F3936" s="1232"/>
    </row>
    <row r="3937" spans="1:6">
      <c r="A3937" s="1219"/>
      <c r="B3937" s="1178"/>
      <c r="C3937" s="1219"/>
      <c r="D3937" s="1178"/>
      <c r="E3937" s="1207"/>
      <c r="F3937" s="1232"/>
    </row>
    <row r="3938" spans="1:6">
      <c r="A3938" s="1219"/>
      <c r="B3938" s="1178"/>
      <c r="C3938" s="1219"/>
      <c r="D3938" s="1178"/>
      <c r="E3938" s="1207"/>
      <c r="F3938" s="1232"/>
    </row>
    <row r="3939" spans="1:6">
      <c r="A3939" s="1219"/>
      <c r="B3939" s="1178"/>
      <c r="C3939" s="1219"/>
      <c r="D3939" s="1178"/>
      <c r="E3939" s="1207"/>
      <c r="F3939" s="1232"/>
    </row>
    <row r="3940" spans="1:6">
      <c r="A3940" s="1219"/>
      <c r="B3940" s="1178"/>
      <c r="C3940" s="1219"/>
      <c r="D3940" s="1178"/>
      <c r="E3940" s="1207"/>
      <c r="F3940" s="1232"/>
    </row>
    <row r="3941" spans="1:6">
      <c r="A3941" s="1219"/>
      <c r="B3941" s="1178"/>
      <c r="C3941" s="1219"/>
      <c r="D3941" s="1178"/>
      <c r="E3941" s="1207"/>
      <c r="F3941" s="1232"/>
    </row>
    <row r="3942" spans="1:6">
      <c r="A3942" s="1219"/>
      <c r="B3942" s="1178"/>
      <c r="C3942" s="1219"/>
      <c r="D3942" s="1178"/>
      <c r="E3942" s="1207"/>
      <c r="F3942" s="1232"/>
    </row>
    <row r="3943" spans="1:6">
      <c r="A3943" s="1219"/>
      <c r="B3943" s="1178"/>
      <c r="C3943" s="1219"/>
      <c r="D3943" s="1178"/>
      <c r="E3943" s="1207"/>
      <c r="F3943" s="1232"/>
    </row>
    <row r="3944" spans="1:6">
      <c r="A3944" s="1219"/>
      <c r="B3944" s="1178"/>
      <c r="C3944" s="1219"/>
      <c r="D3944" s="1178"/>
      <c r="E3944" s="1207"/>
      <c r="F3944" s="1232"/>
    </row>
    <row r="3945" spans="1:6">
      <c r="A3945" s="1219"/>
      <c r="B3945" s="1178"/>
      <c r="C3945" s="1219"/>
      <c r="D3945" s="1178"/>
      <c r="E3945" s="1207"/>
      <c r="F3945" s="1232"/>
    </row>
    <row r="3946" spans="1:6">
      <c r="A3946" s="1219"/>
      <c r="B3946" s="1178"/>
      <c r="C3946" s="1219"/>
      <c r="D3946" s="1178"/>
      <c r="E3946" s="1207"/>
      <c r="F3946" s="1232"/>
    </row>
    <row r="3947" spans="1:6">
      <c r="A3947" s="1219"/>
      <c r="B3947" s="1178"/>
      <c r="C3947" s="1219"/>
      <c r="D3947" s="1178"/>
      <c r="E3947" s="1207"/>
      <c r="F3947" s="1232"/>
    </row>
    <row r="3948" spans="1:6">
      <c r="A3948" s="1219"/>
      <c r="B3948" s="1178"/>
      <c r="C3948" s="1219"/>
      <c r="D3948" s="1178"/>
      <c r="E3948" s="1207"/>
      <c r="F3948" s="1232"/>
    </row>
    <row r="3949" spans="1:6">
      <c r="A3949" s="1219"/>
      <c r="B3949" s="1178"/>
      <c r="C3949" s="1219"/>
      <c r="D3949" s="1178"/>
      <c r="E3949" s="1207"/>
      <c r="F3949" s="1232"/>
    </row>
    <row r="3950" spans="1:6">
      <c r="A3950" s="1219"/>
      <c r="B3950" s="1178"/>
      <c r="C3950" s="1219"/>
      <c r="D3950" s="1178"/>
      <c r="E3950" s="1207"/>
      <c r="F3950" s="1232"/>
    </row>
    <row r="3951" spans="1:6">
      <c r="A3951" s="1219"/>
      <c r="B3951" s="1178"/>
      <c r="C3951" s="1219"/>
      <c r="D3951" s="1178"/>
      <c r="E3951" s="1207"/>
      <c r="F3951" s="1232"/>
    </row>
    <row r="3952" spans="1:6">
      <c r="A3952" s="1219"/>
      <c r="B3952" s="1178"/>
      <c r="C3952" s="1219"/>
      <c r="D3952" s="1178"/>
      <c r="E3952" s="1207"/>
      <c r="F3952" s="1232"/>
    </row>
    <row r="3953" spans="1:6">
      <c r="A3953" s="1219"/>
      <c r="B3953" s="1178"/>
      <c r="C3953" s="1219"/>
      <c r="D3953" s="1178"/>
      <c r="E3953" s="1207"/>
      <c r="F3953" s="1232"/>
    </row>
    <row r="3954" spans="1:6">
      <c r="A3954" s="1219"/>
      <c r="B3954" s="1178"/>
      <c r="C3954" s="1219"/>
      <c r="D3954" s="1178"/>
      <c r="E3954" s="1207"/>
      <c r="F3954" s="1232"/>
    </row>
    <row r="3955" spans="1:6">
      <c r="A3955" s="1219"/>
      <c r="B3955" s="1178"/>
      <c r="C3955" s="1219"/>
      <c r="D3955" s="1178"/>
      <c r="E3955" s="1207"/>
      <c r="F3955" s="1232"/>
    </row>
    <row r="3956" spans="1:6">
      <c r="A3956" s="1219"/>
      <c r="B3956" s="1178"/>
      <c r="C3956" s="1219"/>
      <c r="D3956" s="1178"/>
      <c r="E3956" s="1207"/>
      <c r="F3956" s="1232"/>
    </row>
    <row r="3957" spans="1:6">
      <c r="A3957" s="1219"/>
      <c r="B3957" s="1178"/>
      <c r="C3957" s="1219"/>
      <c r="D3957" s="1178"/>
      <c r="E3957" s="1207"/>
      <c r="F3957" s="1232"/>
    </row>
    <row r="3958" spans="1:6">
      <c r="A3958" s="1219"/>
      <c r="B3958" s="1178"/>
      <c r="C3958" s="1219"/>
      <c r="D3958" s="1178"/>
      <c r="E3958" s="1207"/>
      <c r="F3958" s="1232"/>
    </row>
    <row r="3959" spans="1:6">
      <c r="A3959" s="1219"/>
      <c r="B3959" s="1178"/>
      <c r="C3959" s="1219"/>
      <c r="D3959" s="1178"/>
      <c r="E3959" s="1207"/>
      <c r="F3959" s="1232"/>
    </row>
    <row r="3960" spans="1:6">
      <c r="A3960" s="1219"/>
      <c r="B3960" s="1178"/>
      <c r="C3960" s="1219"/>
      <c r="D3960" s="1178"/>
      <c r="E3960" s="1207"/>
      <c r="F3960" s="1232"/>
    </row>
    <row r="3961" spans="1:6">
      <c r="A3961" s="1219"/>
      <c r="B3961" s="1178"/>
      <c r="C3961" s="1219"/>
      <c r="D3961" s="1178"/>
      <c r="E3961" s="1207"/>
      <c r="F3961" s="1232"/>
    </row>
    <row r="3962" spans="1:6">
      <c r="A3962" s="1219"/>
      <c r="B3962" s="1178"/>
      <c r="C3962" s="1219"/>
      <c r="D3962" s="1178"/>
      <c r="E3962" s="1207"/>
      <c r="F3962" s="1232"/>
    </row>
    <row r="3963" spans="1:6">
      <c r="A3963" s="1219"/>
      <c r="B3963" s="1178"/>
      <c r="C3963" s="1219"/>
      <c r="D3963" s="1178"/>
      <c r="E3963" s="1207"/>
      <c r="F3963" s="1232"/>
    </row>
    <row r="3964" spans="1:6">
      <c r="A3964" s="1219"/>
      <c r="B3964" s="1178"/>
      <c r="C3964" s="1219"/>
      <c r="D3964" s="1178"/>
      <c r="E3964" s="1207"/>
      <c r="F3964" s="1232"/>
    </row>
    <row r="3965" spans="1:6">
      <c r="A3965" s="1219"/>
      <c r="B3965" s="1178"/>
      <c r="C3965" s="1219"/>
      <c r="D3965" s="1178"/>
      <c r="E3965" s="1207"/>
      <c r="F3965" s="1232"/>
    </row>
    <row r="3966" spans="1:6">
      <c r="A3966" s="1219"/>
      <c r="B3966" s="1178"/>
      <c r="C3966" s="1219"/>
      <c r="D3966" s="1178"/>
      <c r="E3966" s="1207"/>
      <c r="F3966" s="1232"/>
    </row>
    <row r="3967" spans="1:6">
      <c r="A3967" s="1219"/>
      <c r="B3967" s="1178"/>
      <c r="C3967" s="1219"/>
      <c r="D3967" s="1178"/>
      <c r="E3967" s="1207"/>
      <c r="F3967" s="1232"/>
    </row>
    <row r="3968" spans="1:6">
      <c r="A3968" s="1219"/>
      <c r="B3968" s="1178"/>
      <c r="C3968" s="1219"/>
      <c r="D3968" s="1178"/>
      <c r="E3968" s="1207"/>
      <c r="F3968" s="1232"/>
    </row>
    <row r="3969" spans="1:6">
      <c r="A3969" s="1219"/>
      <c r="B3969" s="1178"/>
      <c r="C3969" s="1219"/>
      <c r="D3969" s="1178"/>
      <c r="E3969" s="1207"/>
      <c r="F3969" s="1232"/>
    </row>
    <row r="3970" spans="1:6">
      <c r="A3970" s="1219"/>
      <c r="B3970" s="1178"/>
      <c r="C3970" s="1219"/>
      <c r="D3970" s="1178"/>
      <c r="E3970" s="1207"/>
      <c r="F3970" s="1232"/>
    </row>
    <row r="3971" spans="1:6">
      <c r="A3971" s="1219"/>
      <c r="B3971" s="1178"/>
      <c r="C3971" s="1219"/>
      <c r="D3971" s="1178"/>
      <c r="E3971" s="1207"/>
      <c r="F3971" s="1232"/>
    </row>
    <row r="3972" spans="1:6">
      <c r="A3972" s="1219"/>
      <c r="B3972" s="1178"/>
      <c r="C3972" s="1219"/>
      <c r="D3972" s="1178"/>
      <c r="E3972" s="1207"/>
      <c r="F3972" s="1232"/>
    </row>
    <row r="3973" spans="1:6">
      <c r="A3973" s="1219"/>
      <c r="B3973" s="1178"/>
      <c r="C3973" s="1219"/>
      <c r="D3973" s="1178"/>
      <c r="E3973" s="1207"/>
      <c r="F3973" s="1232"/>
    </row>
    <row r="3974" spans="1:6">
      <c r="A3974" s="1219"/>
      <c r="B3974" s="1178"/>
      <c r="C3974" s="1219"/>
      <c r="D3974" s="1178"/>
      <c r="E3974" s="1207"/>
      <c r="F3974" s="1232"/>
    </row>
    <row r="3975" spans="1:6">
      <c r="A3975" s="1219"/>
      <c r="B3975" s="1178"/>
      <c r="C3975" s="1219"/>
      <c r="D3975" s="1178"/>
      <c r="E3975" s="1207"/>
      <c r="F3975" s="1232"/>
    </row>
    <row r="3976" spans="1:6">
      <c r="A3976" s="1219"/>
      <c r="B3976" s="1178"/>
      <c r="C3976" s="1219"/>
      <c r="D3976" s="1178"/>
      <c r="E3976" s="1207"/>
      <c r="F3976" s="1232"/>
    </row>
    <row r="3977" spans="1:6">
      <c r="A3977" s="1219"/>
      <c r="B3977" s="1178"/>
      <c r="C3977" s="1219"/>
      <c r="D3977" s="1178"/>
      <c r="E3977" s="1207"/>
      <c r="F3977" s="1232"/>
    </row>
    <row r="3978" spans="1:6">
      <c r="A3978" s="1219"/>
      <c r="B3978" s="1178"/>
      <c r="C3978" s="1219"/>
      <c r="D3978" s="1178"/>
      <c r="E3978" s="1207"/>
      <c r="F3978" s="1232"/>
    </row>
    <row r="3979" spans="1:6">
      <c r="A3979" s="1219"/>
      <c r="B3979" s="1178"/>
      <c r="C3979" s="1219"/>
      <c r="D3979" s="1178"/>
      <c r="E3979" s="1207"/>
      <c r="F3979" s="1232"/>
    </row>
    <row r="3980" spans="1:6">
      <c r="A3980" s="1219"/>
      <c r="B3980" s="1178"/>
      <c r="C3980" s="1219"/>
      <c r="D3980" s="1178"/>
      <c r="E3980" s="1207"/>
      <c r="F3980" s="1232"/>
    </row>
    <row r="3981" spans="1:6">
      <c r="A3981" s="1219"/>
      <c r="B3981" s="1178"/>
      <c r="C3981" s="1219"/>
      <c r="D3981" s="1178"/>
      <c r="E3981" s="1207"/>
      <c r="F3981" s="1232"/>
    </row>
    <row r="3982" spans="1:6">
      <c r="A3982" s="1219"/>
      <c r="B3982" s="1178"/>
      <c r="C3982" s="1219"/>
      <c r="D3982" s="1178"/>
      <c r="E3982" s="1207"/>
      <c r="F3982" s="1232"/>
    </row>
    <row r="3983" spans="1:6">
      <c r="A3983" s="1219"/>
      <c r="B3983" s="1178"/>
      <c r="C3983" s="1219"/>
      <c r="D3983" s="1178"/>
      <c r="E3983" s="1207"/>
      <c r="F3983" s="1232"/>
    </row>
    <row r="3984" spans="1:6">
      <c r="A3984" s="1219"/>
      <c r="B3984" s="1178"/>
      <c r="C3984" s="1219"/>
      <c r="D3984" s="1178"/>
      <c r="E3984" s="1207"/>
      <c r="F3984" s="1232"/>
    </row>
    <row r="3985" spans="1:6">
      <c r="A3985" s="1219"/>
      <c r="B3985" s="1178"/>
      <c r="C3985" s="1219"/>
      <c r="D3985" s="1178"/>
      <c r="E3985" s="1207"/>
      <c r="F3985" s="1232"/>
    </row>
    <row r="3986" spans="1:6">
      <c r="A3986" s="1219"/>
      <c r="B3986" s="1178"/>
      <c r="C3986" s="1219"/>
      <c r="D3986" s="1178"/>
      <c r="E3986" s="1207"/>
      <c r="F3986" s="1232"/>
    </row>
    <row r="3987" spans="1:6">
      <c r="A3987" s="1219"/>
      <c r="B3987" s="1178"/>
      <c r="C3987" s="1219"/>
      <c r="D3987" s="1178"/>
      <c r="E3987" s="1207"/>
      <c r="F3987" s="1232"/>
    </row>
    <row r="3988" spans="1:6">
      <c r="A3988" s="1219"/>
      <c r="B3988" s="1178"/>
      <c r="C3988" s="1219"/>
      <c r="D3988" s="1178"/>
      <c r="E3988" s="1207"/>
      <c r="F3988" s="1232"/>
    </row>
    <row r="3989" spans="1:6">
      <c r="A3989" s="1219"/>
      <c r="B3989" s="1178"/>
      <c r="C3989" s="1219"/>
      <c r="D3989" s="1178"/>
      <c r="E3989" s="1207"/>
      <c r="F3989" s="1232"/>
    </row>
    <row r="3990" spans="1:6">
      <c r="A3990" s="1219"/>
      <c r="B3990" s="1178"/>
      <c r="C3990" s="1219"/>
      <c r="D3990" s="1178"/>
      <c r="E3990" s="1207"/>
      <c r="F3990" s="1232"/>
    </row>
    <row r="3991" spans="1:6">
      <c r="A3991" s="1219"/>
      <c r="B3991" s="1178"/>
      <c r="C3991" s="1219"/>
      <c r="D3991" s="1178"/>
      <c r="E3991" s="1207"/>
      <c r="F3991" s="1232"/>
    </row>
    <row r="3992" spans="1:6">
      <c r="A3992" s="1219"/>
      <c r="B3992" s="1178"/>
      <c r="C3992" s="1219"/>
      <c r="D3992" s="1178"/>
      <c r="E3992" s="1207"/>
      <c r="F3992" s="1232"/>
    </row>
    <row r="3993" spans="1:6">
      <c r="A3993" s="1219"/>
      <c r="B3993" s="1178"/>
      <c r="C3993" s="1219"/>
      <c r="D3993" s="1178"/>
      <c r="E3993" s="1207"/>
      <c r="F3993" s="1232"/>
    </row>
    <row r="3994" spans="1:6">
      <c r="A3994" s="1219"/>
      <c r="B3994" s="1178"/>
      <c r="C3994" s="1219"/>
      <c r="D3994" s="1178"/>
      <c r="E3994" s="1207"/>
      <c r="F3994" s="1232"/>
    </row>
    <row r="3995" spans="1:6">
      <c r="A3995" s="1219"/>
      <c r="B3995" s="1178"/>
      <c r="C3995" s="1219"/>
      <c r="D3995" s="1178"/>
      <c r="E3995" s="1207"/>
      <c r="F3995" s="1232"/>
    </row>
    <row r="3996" spans="1:6">
      <c r="A3996" s="1219"/>
      <c r="B3996" s="1178"/>
      <c r="C3996" s="1219"/>
      <c r="D3996" s="1178"/>
      <c r="E3996" s="1207"/>
      <c r="F3996" s="1232"/>
    </row>
    <row r="3997" spans="1:6">
      <c r="A3997" s="1219"/>
      <c r="B3997" s="1178"/>
      <c r="C3997" s="1219"/>
      <c r="D3997" s="1178"/>
      <c r="E3997" s="1207"/>
      <c r="F3997" s="1232"/>
    </row>
    <row r="3998" spans="1:6">
      <c r="A3998" s="1219"/>
      <c r="B3998" s="1178"/>
      <c r="C3998" s="1219"/>
      <c r="D3998" s="1178"/>
      <c r="E3998" s="1207"/>
      <c r="F3998" s="1232"/>
    </row>
    <row r="3999" spans="1:6">
      <c r="A3999" s="1219"/>
      <c r="B3999" s="1178"/>
      <c r="C3999" s="1219"/>
      <c r="D3999" s="1178"/>
      <c r="E3999" s="1207"/>
      <c r="F3999" s="1232"/>
    </row>
    <row r="4000" spans="1:6">
      <c r="A4000" s="1219"/>
      <c r="B4000" s="1178"/>
      <c r="C4000" s="1219"/>
      <c r="D4000" s="1178"/>
      <c r="E4000" s="1207"/>
      <c r="F4000" s="1232"/>
    </row>
    <row r="4001" spans="1:6">
      <c r="A4001" s="1219"/>
      <c r="B4001" s="1178"/>
      <c r="C4001" s="1219"/>
      <c r="D4001" s="1178"/>
      <c r="E4001" s="1207"/>
      <c r="F4001" s="1232"/>
    </row>
    <row r="4002" spans="1:6">
      <c r="A4002" s="1219"/>
      <c r="B4002" s="1178"/>
      <c r="C4002" s="1219"/>
      <c r="D4002" s="1178"/>
      <c r="E4002" s="1207"/>
      <c r="F4002" s="1232"/>
    </row>
    <row r="4003" spans="1:6">
      <c r="A4003" s="1219"/>
      <c r="B4003" s="1178"/>
      <c r="C4003" s="1219"/>
      <c r="D4003" s="1178"/>
      <c r="E4003" s="1207"/>
      <c r="F4003" s="1232"/>
    </row>
    <row r="4004" spans="1:6">
      <c r="A4004" s="1219"/>
      <c r="B4004" s="1178"/>
      <c r="C4004" s="1219"/>
      <c r="D4004" s="1178"/>
      <c r="E4004" s="1207"/>
      <c r="F4004" s="1232"/>
    </row>
    <row r="4005" spans="1:6">
      <c r="A4005" s="1219"/>
      <c r="B4005" s="1178"/>
      <c r="C4005" s="1219"/>
      <c r="D4005" s="1178"/>
      <c r="E4005" s="1207"/>
      <c r="F4005" s="1232"/>
    </row>
    <row r="4006" spans="1:6">
      <c r="A4006" s="1219"/>
      <c r="B4006" s="1178"/>
      <c r="C4006" s="1219"/>
      <c r="D4006" s="1178"/>
      <c r="E4006" s="1207"/>
      <c r="F4006" s="1232"/>
    </row>
    <row r="4007" spans="1:6">
      <c r="A4007" s="1219"/>
      <c r="B4007" s="1178"/>
      <c r="C4007" s="1219"/>
      <c r="D4007" s="1178"/>
      <c r="E4007" s="1207"/>
      <c r="F4007" s="1232"/>
    </row>
    <row r="4008" spans="1:6">
      <c r="A4008" s="1219"/>
      <c r="B4008" s="1178"/>
      <c r="C4008" s="1219"/>
      <c r="D4008" s="1178"/>
      <c r="E4008" s="1207"/>
      <c r="F4008" s="1232"/>
    </row>
    <row r="4009" spans="1:6">
      <c r="A4009" s="1219"/>
      <c r="B4009" s="1178"/>
      <c r="C4009" s="1219"/>
      <c r="D4009" s="1178"/>
      <c r="E4009" s="1207"/>
      <c r="F4009" s="1232"/>
    </row>
    <row r="4010" spans="1:6">
      <c r="A4010" s="1219"/>
      <c r="B4010" s="1178"/>
      <c r="C4010" s="1219"/>
      <c r="D4010" s="1178"/>
      <c r="E4010" s="1207"/>
      <c r="F4010" s="1232"/>
    </row>
    <row r="4011" spans="1:6">
      <c r="A4011" s="1219"/>
      <c r="B4011" s="1178"/>
      <c r="C4011" s="1219"/>
      <c r="D4011" s="1178"/>
      <c r="E4011" s="1207"/>
      <c r="F4011" s="1232"/>
    </row>
    <row r="4012" spans="1:6">
      <c r="A4012" s="1219"/>
      <c r="B4012" s="1178"/>
      <c r="C4012" s="1219"/>
      <c r="D4012" s="1178"/>
      <c r="E4012" s="1207"/>
      <c r="F4012" s="1232"/>
    </row>
    <row r="4013" spans="1:6">
      <c r="A4013" s="1219"/>
      <c r="B4013" s="1178"/>
      <c r="C4013" s="1219"/>
      <c r="D4013" s="1178"/>
      <c r="E4013" s="1207"/>
      <c r="F4013" s="1232"/>
    </row>
    <row r="4014" spans="1:6">
      <c r="A4014" s="1219"/>
      <c r="B4014" s="1178"/>
      <c r="C4014" s="1219"/>
      <c r="D4014" s="1178"/>
      <c r="E4014" s="1207"/>
      <c r="F4014" s="1232"/>
    </row>
    <row r="4015" spans="1:6">
      <c r="A4015" s="1219"/>
      <c r="B4015" s="1178"/>
      <c r="C4015" s="1219"/>
      <c r="D4015" s="1178"/>
      <c r="E4015" s="1207"/>
      <c r="F4015" s="1232"/>
    </row>
    <row r="4016" spans="1:6">
      <c r="A4016" s="1219"/>
      <c r="B4016" s="1178"/>
      <c r="C4016" s="1219"/>
      <c r="D4016" s="1178"/>
      <c r="E4016" s="1207"/>
      <c r="F4016" s="1232"/>
    </row>
    <row r="4017" spans="1:6">
      <c r="A4017" s="1219"/>
      <c r="B4017" s="1178"/>
      <c r="C4017" s="1219"/>
      <c r="D4017" s="1178"/>
      <c r="E4017" s="1207"/>
      <c r="F4017" s="1232"/>
    </row>
    <row r="4018" spans="1:6">
      <c r="A4018" s="1219"/>
      <c r="B4018" s="1178"/>
      <c r="C4018" s="1219"/>
      <c r="D4018" s="1178"/>
      <c r="E4018" s="1207"/>
      <c r="F4018" s="1232"/>
    </row>
    <row r="4019" spans="1:6">
      <c r="A4019" s="1219"/>
      <c r="B4019" s="1178"/>
      <c r="C4019" s="1219"/>
      <c r="D4019" s="1178"/>
      <c r="E4019" s="1207"/>
      <c r="F4019" s="1232"/>
    </row>
    <row r="4020" spans="1:6">
      <c r="A4020" s="1219"/>
      <c r="B4020" s="1178"/>
      <c r="C4020" s="1219"/>
      <c r="D4020" s="1178"/>
      <c r="E4020" s="1207"/>
      <c r="F4020" s="1232"/>
    </row>
    <row r="4021" spans="1:6">
      <c r="A4021" s="1219"/>
      <c r="B4021" s="1178"/>
      <c r="C4021" s="1219"/>
      <c r="D4021" s="1178"/>
      <c r="E4021" s="1207"/>
      <c r="F4021" s="1232"/>
    </row>
    <row r="4022" spans="1:6">
      <c r="A4022" s="1219"/>
      <c r="B4022" s="1178"/>
      <c r="C4022" s="1219"/>
      <c r="D4022" s="1178"/>
      <c r="E4022" s="1207"/>
      <c r="F4022" s="1232"/>
    </row>
    <row r="4023" spans="1:6">
      <c r="A4023" s="1219"/>
      <c r="B4023" s="1178"/>
      <c r="C4023" s="1219"/>
      <c r="D4023" s="1178"/>
      <c r="E4023" s="1207"/>
      <c r="F4023" s="1232"/>
    </row>
    <row r="4024" spans="1:6">
      <c r="A4024" s="1219"/>
      <c r="B4024" s="1178"/>
      <c r="C4024" s="1219"/>
      <c r="D4024" s="1178"/>
      <c r="E4024" s="1207"/>
      <c r="F4024" s="1232"/>
    </row>
    <row r="4025" spans="1:6">
      <c r="A4025" s="1219"/>
      <c r="B4025" s="1178"/>
      <c r="C4025" s="1219"/>
      <c r="D4025" s="1178"/>
      <c r="E4025" s="1207"/>
      <c r="F4025" s="1232"/>
    </row>
    <row r="4026" spans="1:6">
      <c r="A4026" s="1219"/>
      <c r="B4026" s="1178"/>
      <c r="C4026" s="1219"/>
      <c r="D4026" s="1178"/>
      <c r="E4026" s="1207"/>
      <c r="F4026" s="1232"/>
    </row>
    <row r="4027" spans="1:6">
      <c r="A4027" s="1219"/>
      <c r="B4027" s="1178"/>
      <c r="C4027" s="1219"/>
      <c r="D4027" s="1178"/>
      <c r="E4027" s="1207"/>
      <c r="F4027" s="1232"/>
    </row>
    <row r="4028" spans="1:6">
      <c r="A4028" s="1219"/>
      <c r="B4028" s="1178"/>
      <c r="C4028" s="1219"/>
      <c r="D4028" s="1178"/>
      <c r="E4028" s="1207"/>
      <c r="F4028" s="1232"/>
    </row>
    <row r="4029" spans="1:6">
      <c r="A4029" s="1219"/>
      <c r="B4029" s="1178"/>
      <c r="C4029" s="1219"/>
      <c r="D4029" s="1178"/>
      <c r="E4029" s="1207"/>
      <c r="F4029" s="1232"/>
    </row>
    <row r="4030" spans="1:6">
      <c r="A4030" s="1219"/>
      <c r="B4030" s="1178"/>
      <c r="C4030" s="1219"/>
      <c r="D4030" s="1178"/>
      <c r="E4030" s="1207"/>
      <c r="F4030" s="1232"/>
    </row>
    <row r="4031" spans="1:6">
      <c r="A4031" s="1219"/>
      <c r="B4031" s="1178"/>
      <c r="C4031" s="1219"/>
      <c r="D4031" s="1178"/>
      <c r="E4031" s="1207"/>
      <c r="F4031" s="1232"/>
    </row>
    <row r="4032" spans="1:6">
      <c r="A4032" s="1219"/>
      <c r="B4032" s="1178"/>
      <c r="C4032" s="1219"/>
      <c r="D4032" s="1178"/>
      <c r="E4032" s="1207"/>
      <c r="F4032" s="1232"/>
    </row>
    <row r="4033" spans="1:6">
      <c r="A4033" s="1219"/>
      <c r="B4033" s="1178"/>
      <c r="C4033" s="1219"/>
      <c r="D4033" s="1178"/>
      <c r="E4033" s="1207"/>
      <c r="F4033" s="1232"/>
    </row>
    <row r="4034" spans="1:6">
      <c r="A4034" s="1219"/>
      <c r="B4034" s="1178"/>
      <c r="C4034" s="1219"/>
      <c r="D4034" s="1178"/>
      <c r="E4034" s="1207"/>
      <c r="F4034" s="1232"/>
    </row>
    <row r="4035" spans="1:6">
      <c r="A4035" s="1219"/>
      <c r="B4035" s="1178"/>
      <c r="C4035" s="1219"/>
      <c r="D4035" s="1178"/>
      <c r="E4035" s="1207"/>
      <c r="F4035" s="1232"/>
    </row>
    <row r="4036" spans="1:6">
      <c r="A4036" s="1219"/>
      <c r="B4036" s="1178"/>
      <c r="C4036" s="1219"/>
      <c r="D4036" s="1178"/>
      <c r="E4036" s="1207"/>
      <c r="F4036" s="1232"/>
    </row>
    <row r="4037" spans="1:6">
      <c r="A4037" s="1219"/>
      <c r="B4037" s="1178"/>
      <c r="C4037" s="1219"/>
      <c r="D4037" s="1178"/>
      <c r="E4037" s="1207"/>
      <c r="F4037" s="1232"/>
    </row>
    <row r="4038" spans="1:6">
      <c r="A4038" s="1219"/>
      <c r="B4038" s="1178"/>
      <c r="C4038" s="1219"/>
      <c r="D4038" s="1178"/>
      <c r="E4038" s="1207"/>
      <c r="F4038" s="1232"/>
    </row>
    <row r="4039" spans="1:6">
      <c r="A4039" s="1219"/>
      <c r="B4039" s="1178"/>
      <c r="C4039" s="1219"/>
      <c r="D4039" s="1178"/>
      <c r="E4039" s="1207"/>
      <c r="F4039" s="1232"/>
    </row>
    <row r="4040" spans="1:6">
      <c r="A4040" s="1219"/>
      <c r="B4040" s="1178"/>
      <c r="C4040" s="1219"/>
      <c r="D4040" s="1178"/>
      <c r="E4040" s="1207"/>
      <c r="F4040" s="1232"/>
    </row>
    <row r="4041" spans="1:6">
      <c r="A4041" s="1219"/>
      <c r="B4041" s="1178"/>
      <c r="C4041" s="1219"/>
      <c r="D4041" s="1178"/>
      <c r="E4041" s="1207"/>
      <c r="F4041" s="1232"/>
    </row>
    <row r="4042" spans="1:6">
      <c r="A4042" s="1219"/>
      <c r="B4042" s="1178"/>
      <c r="C4042" s="1219"/>
      <c r="D4042" s="1178"/>
      <c r="E4042" s="1207"/>
      <c r="F4042" s="1232"/>
    </row>
    <row r="4043" spans="1:6">
      <c r="A4043" s="1219"/>
      <c r="B4043" s="1178"/>
      <c r="C4043" s="1219"/>
      <c r="D4043" s="1178"/>
      <c r="E4043" s="1207"/>
      <c r="F4043" s="1232"/>
    </row>
    <row r="4044" spans="1:6">
      <c r="A4044" s="1219"/>
      <c r="B4044" s="1178"/>
      <c r="C4044" s="1219"/>
      <c r="D4044" s="1178"/>
      <c r="E4044" s="1207"/>
      <c r="F4044" s="1232"/>
    </row>
    <row r="4045" spans="1:6">
      <c r="A4045" s="1219"/>
      <c r="B4045" s="1178"/>
      <c r="C4045" s="1219"/>
      <c r="D4045" s="1178"/>
      <c r="E4045" s="1207"/>
      <c r="F4045" s="1232"/>
    </row>
    <row r="4046" spans="1:6">
      <c r="A4046" s="1219"/>
      <c r="B4046" s="1178"/>
      <c r="C4046" s="1219"/>
      <c r="D4046" s="1178"/>
      <c r="E4046" s="1207"/>
      <c r="F4046" s="1232"/>
    </row>
    <row r="4047" spans="1:6">
      <c r="A4047" s="1219"/>
      <c r="B4047" s="1178"/>
      <c r="C4047" s="1219"/>
      <c r="D4047" s="1178"/>
      <c r="E4047" s="1207"/>
      <c r="F4047" s="1232"/>
    </row>
    <row r="4048" spans="1:6">
      <c r="A4048" s="1219"/>
      <c r="B4048" s="1178"/>
      <c r="C4048" s="1219"/>
      <c r="D4048" s="1178"/>
      <c r="E4048" s="1207"/>
      <c r="F4048" s="1232"/>
    </row>
    <row r="4049" spans="1:6">
      <c r="A4049" s="1219"/>
      <c r="B4049" s="1178"/>
      <c r="C4049" s="1219"/>
      <c r="D4049" s="1178"/>
      <c r="E4049" s="1207"/>
      <c r="F4049" s="1232"/>
    </row>
    <row r="4050" spans="1:6">
      <c r="A4050" s="1219"/>
      <c r="B4050" s="1178"/>
      <c r="C4050" s="1219"/>
      <c r="D4050" s="1178"/>
      <c r="E4050" s="1207"/>
      <c r="F4050" s="1232"/>
    </row>
    <row r="4051" spans="1:6">
      <c r="A4051" s="1219"/>
      <c r="B4051" s="1178"/>
      <c r="C4051" s="1219"/>
      <c r="D4051" s="1178"/>
      <c r="E4051" s="1207"/>
      <c r="F4051" s="1232"/>
    </row>
    <row r="4052" spans="1:6">
      <c r="A4052" s="1219"/>
      <c r="B4052" s="1178"/>
      <c r="C4052" s="1219"/>
      <c r="D4052" s="1178"/>
      <c r="E4052" s="1207"/>
      <c r="F4052" s="1232"/>
    </row>
    <row r="4053" spans="1:6">
      <c r="A4053" s="1219"/>
      <c r="B4053" s="1178"/>
      <c r="C4053" s="1219"/>
      <c r="D4053" s="1178"/>
      <c r="E4053" s="1207"/>
      <c r="F4053" s="1232"/>
    </row>
    <row r="4054" spans="1:6">
      <c r="A4054" s="1219"/>
      <c r="B4054" s="1178"/>
      <c r="C4054" s="1219"/>
      <c r="D4054" s="1178"/>
      <c r="E4054" s="1207"/>
      <c r="F4054" s="1232"/>
    </row>
    <row r="4055" spans="1:6">
      <c r="A4055" s="1219"/>
      <c r="B4055" s="1178"/>
      <c r="C4055" s="1219"/>
      <c r="D4055" s="1178"/>
      <c r="E4055" s="1207"/>
      <c r="F4055" s="1232"/>
    </row>
    <row r="4056" spans="1:6">
      <c r="A4056" s="1219"/>
      <c r="B4056" s="1178"/>
      <c r="C4056" s="1219"/>
      <c r="D4056" s="1178"/>
      <c r="E4056" s="1207"/>
      <c r="F4056" s="1232"/>
    </row>
    <row r="4057" spans="1:6">
      <c r="A4057" s="1219"/>
      <c r="B4057" s="1178"/>
      <c r="C4057" s="1219"/>
      <c r="D4057" s="1178"/>
      <c r="E4057" s="1207"/>
      <c r="F4057" s="1232"/>
    </row>
    <row r="4058" spans="1:6">
      <c r="A4058" s="1219"/>
      <c r="B4058" s="1178"/>
      <c r="C4058" s="1219"/>
      <c r="D4058" s="1178"/>
      <c r="E4058" s="1207"/>
      <c r="F4058" s="1232"/>
    </row>
    <row r="4059" spans="1:6">
      <c r="A4059" s="1219"/>
      <c r="B4059" s="1178"/>
      <c r="C4059" s="1219"/>
      <c r="D4059" s="1178"/>
      <c r="E4059" s="1207"/>
      <c r="F4059" s="1232"/>
    </row>
    <row r="4060" spans="1:6">
      <c r="A4060" s="1219"/>
      <c r="B4060" s="1178"/>
      <c r="C4060" s="1219"/>
      <c r="D4060" s="1178"/>
      <c r="E4060" s="1207"/>
      <c r="F4060" s="1232"/>
    </row>
    <row r="4061" spans="1:6">
      <c r="A4061" s="1219"/>
      <c r="B4061" s="1178"/>
      <c r="C4061" s="1219"/>
      <c r="D4061" s="1178"/>
      <c r="E4061" s="1207"/>
      <c r="F4061" s="1232"/>
    </row>
    <row r="4062" spans="1:6">
      <c r="A4062" s="1219"/>
      <c r="B4062" s="1178"/>
      <c r="C4062" s="1219"/>
      <c r="D4062" s="1178"/>
      <c r="E4062" s="1207"/>
      <c r="F4062" s="1232"/>
    </row>
    <row r="4063" spans="1:6">
      <c r="A4063" s="1219"/>
      <c r="B4063" s="1178"/>
      <c r="C4063" s="1219"/>
      <c r="D4063" s="1178"/>
      <c r="E4063" s="1207"/>
      <c r="F4063" s="1232"/>
    </row>
    <row r="4064" spans="1:6">
      <c r="A4064" s="1219"/>
      <c r="B4064" s="1178"/>
      <c r="C4064" s="1219"/>
      <c r="D4064" s="1178"/>
      <c r="E4064" s="1207"/>
      <c r="F4064" s="1232"/>
    </row>
    <row r="4065" spans="1:6">
      <c r="A4065" s="1219"/>
      <c r="B4065" s="1178"/>
      <c r="C4065" s="1219"/>
      <c r="D4065" s="1178"/>
      <c r="E4065" s="1207"/>
      <c r="F4065" s="1232"/>
    </row>
    <row r="4066" spans="1:6">
      <c r="A4066" s="1219"/>
      <c r="B4066" s="1178"/>
      <c r="C4066" s="1219"/>
      <c r="D4066" s="1178"/>
      <c r="E4066" s="1207"/>
      <c r="F4066" s="1232"/>
    </row>
    <row r="4067" spans="1:6">
      <c r="A4067" s="1219"/>
      <c r="B4067" s="1178"/>
      <c r="C4067" s="1219"/>
      <c r="D4067" s="1178"/>
      <c r="E4067" s="1207"/>
      <c r="F4067" s="1232"/>
    </row>
    <row r="4068" spans="1:6">
      <c r="A4068" s="1219"/>
      <c r="B4068" s="1178"/>
      <c r="C4068" s="1219"/>
      <c r="D4068" s="1178"/>
      <c r="E4068" s="1207"/>
      <c r="F4068" s="1232"/>
    </row>
    <row r="4069" spans="1:6">
      <c r="A4069" s="1219"/>
      <c r="B4069" s="1178"/>
      <c r="C4069" s="1219"/>
      <c r="D4069" s="1178"/>
      <c r="E4069" s="1207"/>
      <c r="F4069" s="1232"/>
    </row>
    <row r="4070" spans="1:6">
      <c r="A4070" s="1219"/>
      <c r="B4070" s="1178"/>
      <c r="C4070" s="1219"/>
      <c r="D4070" s="1178"/>
      <c r="E4070" s="1207"/>
      <c r="F4070" s="1232"/>
    </row>
    <row r="4071" spans="1:6">
      <c r="A4071" s="1219"/>
      <c r="B4071" s="1178"/>
      <c r="C4071" s="1219"/>
      <c r="D4071" s="1178"/>
      <c r="E4071" s="1207"/>
      <c r="F4071" s="1232"/>
    </row>
    <row r="4072" spans="1:6">
      <c r="A4072" s="1219"/>
      <c r="B4072" s="1178"/>
      <c r="C4072" s="1219"/>
      <c r="D4072" s="1178"/>
      <c r="E4072" s="1207"/>
      <c r="F4072" s="1232"/>
    </row>
    <row r="4073" spans="1:6">
      <c r="A4073" s="1219"/>
      <c r="B4073" s="1178"/>
      <c r="C4073" s="1219"/>
      <c r="D4073" s="1178"/>
      <c r="E4073" s="1207"/>
      <c r="F4073" s="1232"/>
    </row>
    <row r="4074" spans="1:6">
      <c r="A4074" s="1219"/>
      <c r="B4074" s="1178"/>
      <c r="C4074" s="1219"/>
      <c r="D4074" s="1178"/>
      <c r="E4074" s="1207"/>
      <c r="F4074" s="1232"/>
    </row>
    <row r="4075" spans="1:6">
      <c r="A4075" s="1219"/>
      <c r="B4075" s="1178"/>
      <c r="C4075" s="1219"/>
      <c r="D4075" s="1178"/>
      <c r="E4075" s="1207"/>
      <c r="F4075" s="1232"/>
    </row>
    <row r="4076" spans="1:6">
      <c r="A4076" s="1219"/>
      <c r="B4076" s="1178"/>
      <c r="C4076" s="1219"/>
      <c r="D4076" s="1178"/>
      <c r="E4076" s="1207"/>
      <c r="F4076" s="1232"/>
    </row>
    <row r="4077" spans="1:6">
      <c r="A4077" s="1219"/>
      <c r="B4077" s="1178"/>
      <c r="C4077" s="1219"/>
      <c r="D4077" s="1178"/>
      <c r="E4077" s="1207"/>
      <c r="F4077" s="1232"/>
    </row>
    <row r="4078" spans="1:6">
      <c r="A4078" s="1219"/>
      <c r="B4078" s="1178"/>
      <c r="C4078" s="1219"/>
      <c r="D4078" s="1178"/>
      <c r="E4078" s="1207"/>
      <c r="F4078" s="1232"/>
    </row>
    <row r="4079" spans="1:6">
      <c r="A4079" s="1219"/>
      <c r="B4079" s="1178"/>
      <c r="C4079" s="1219"/>
      <c r="D4079" s="1178"/>
      <c r="E4079" s="1207"/>
      <c r="F4079" s="1232"/>
    </row>
    <row r="4080" spans="1:6">
      <c r="A4080" s="1219"/>
      <c r="B4080" s="1178"/>
      <c r="C4080" s="1219"/>
      <c r="D4080" s="1178"/>
      <c r="E4080" s="1207"/>
      <c r="F4080" s="1232"/>
    </row>
    <row r="4081" spans="1:6">
      <c r="A4081" s="1219"/>
      <c r="B4081" s="1178"/>
      <c r="C4081" s="1219"/>
      <c r="D4081" s="1178"/>
      <c r="E4081" s="1207"/>
      <c r="F4081" s="1232"/>
    </row>
    <row r="4082" spans="1:6">
      <c r="A4082" s="1219"/>
      <c r="B4082" s="1178"/>
      <c r="C4082" s="1219"/>
      <c r="D4082" s="1178"/>
      <c r="E4082" s="1207"/>
      <c r="F4082" s="1232"/>
    </row>
    <row r="4083" spans="1:6">
      <c r="A4083" s="1219"/>
      <c r="B4083" s="1178"/>
      <c r="C4083" s="1219"/>
      <c r="D4083" s="1178"/>
      <c r="E4083" s="1207"/>
      <c r="F4083" s="1232"/>
    </row>
    <row r="4084" spans="1:6">
      <c r="A4084" s="1219"/>
      <c r="B4084" s="1178"/>
      <c r="C4084" s="1219"/>
      <c r="D4084" s="1178"/>
      <c r="E4084" s="1207"/>
      <c r="F4084" s="1232"/>
    </row>
    <row r="4085" spans="1:6">
      <c r="A4085" s="1219"/>
      <c r="B4085" s="1178"/>
      <c r="C4085" s="1219"/>
      <c r="D4085" s="1178"/>
      <c r="E4085" s="1207"/>
      <c r="F4085" s="1232"/>
    </row>
    <row r="4086" spans="1:6">
      <c r="A4086" s="1219"/>
      <c r="B4086" s="1178"/>
      <c r="C4086" s="1219"/>
      <c r="D4086" s="1178"/>
      <c r="E4086" s="1207"/>
      <c r="F4086" s="1232"/>
    </row>
    <row r="4087" spans="1:6">
      <c r="A4087" s="1219"/>
      <c r="B4087" s="1178"/>
      <c r="C4087" s="1219"/>
      <c r="D4087" s="1178"/>
      <c r="E4087" s="1207"/>
      <c r="F4087" s="1232"/>
    </row>
    <row r="4088" spans="1:6">
      <c r="A4088" s="1219"/>
      <c r="B4088" s="1178"/>
      <c r="C4088" s="1219"/>
      <c r="D4088" s="1178"/>
      <c r="E4088" s="1207"/>
      <c r="F4088" s="1232"/>
    </row>
    <row r="4089" spans="1:6">
      <c r="A4089" s="1219"/>
      <c r="B4089" s="1178"/>
      <c r="C4089" s="1219"/>
      <c r="D4089" s="1178"/>
      <c r="E4089" s="1207"/>
      <c r="F4089" s="1232"/>
    </row>
    <row r="4090" spans="1:6">
      <c r="A4090" s="1219"/>
      <c r="B4090" s="1178"/>
      <c r="C4090" s="1219"/>
      <c r="D4090" s="1178"/>
      <c r="E4090" s="1207"/>
      <c r="F4090" s="1232"/>
    </row>
    <row r="4091" spans="1:6">
      <c r="A4091" s="1219"/>
      <c r="B4091" s="1178"/>
      <c r="C4091" s="1219"/>
      <c r="D4091" s="1178"/>
      <c r="E4091" s="1207"/>
      <c r="F4091" s="1232"/>
    </row>
    <row r="4092" spans="1:6">
      <c r="A4092" s="1219"/>
      <c r="B4092" s="1178"/>
      <c r="C4092" s="1219"/>
      <c r="D4092" s="1178"/>
      <c r="E4092" s="1207"/>
      <c r="F4092" s="1232"/>
    </row>
    <row r="4093" spans="1:6">
      <c r="A4093" s="1219"/>
      <c r="B4093" s="1178"/>
      <c r="C4093" s="1219"/>
      <c r="D4093" s="1178"/>
      <c r="E4093" s="1207"/>
      <c r="F4093" s="1232"/>
    </row>
    <row r="4094" spans="1:6">
      <c r="A4094" s="1219"/>
      <c r="B4094" s="1178"/>
      <c r="C4094" s="1219"/>
      <c r="D4094" s="1178"/>
      <c r="E4094" s="1207"/>
      <c r="F4094" s="1232"/>
    </row>
    <row r="4095" spans="1:6">
      <c r="A4095" s="1219"/>
      <c r="B4095" s="1178"/>
      <c r="C4095" s="1219"/>
      <c r="D4095" s="1178"/>
      <c r="E4095" s="1207"/>
      <c r="F4095" s="1232"/>
    </row>
    <row r="4096" spans="1:6">
      <c r="A4096" s="1219"/>
      <c r="B4096" s="1178"/>
      <c r="C4096" s="1219"/>
      <c r="D4096" s="1178"/>
      <c r="E4096" s="1207"/>
      <c r="F4096" s="1232"/>
    </row>
    <row r="4097" spans="1:6">
      <c r="A4097" s="1219"/>
      <c r="B4097" s="1178"/>
      <c r="C4097" s="1219"/>
      <c r="D4097" s="1178"/>
      <c r="E4097" s="1207"/>
      <c r="F4097" s="1232"/>
    </row>
    <row r="4098" spans="1:6">
      <c r="A4098" s="1219"/>
      <c r="B4098" s="1178"/>
      <c r="C4098" s="1219"/>
      <c r="D4098" s="1178"/>
      <c r="E4098" s="1207"/>
      <c r="F4098" s="1232"/>
    </row>
    <row r="4099" spans="1:6">
      <c r="A4099" s="1219"/>
      <c r="B4099" s="1178"/>
      <c r="C4099" s="1219"/>
      <c r="D4099" s="1178"/>
      <c r="E4099" s="1207"/>
      <c r="F4099" s="1232"/>
    </row>
    <row r="4100" spans="1:6">
      <c r="A4100" s="1219"/>
      <c r="B4100" s="1178"/>
      <c r="C4100" s="1219"/>
      <c r="D4100" s="1178"/>
      <c r="E4100" s="1207"/>
      <c r="F4100" s="1232"/>
    </row>
    <row r="4101" spans="1:6">
      <c r="A4101" s="1219"/>
      <c r="B4101" s="1178"/>
      <c r="C4101" s="1219"/>
      <c r="D4101" s="1178"/>
      <c r="E4101" s="1207"/>
      <c r="F4101" s="1232"/>
    </row>
    <row r="4102" spans="1:6">
      <c r="A4102" s="1219"/>
      <c r="B4102" s="1178"/>
      <c r="C4102" s="1219"/>
      <c r="D4102" s="1178"/>
      <c r="E4102" s="1207"/>
      <c r="F4102" s="1232"/>
    </row>
    <row r="4103" spans="1:6">
      <c r="A4103" s="1219"/>
      <c r="B4103" s="1178"/>
      <c r="C4103" s="1219"/>
      <c r="D4103" s="1178"/>
      <c r="E4103" s="1207"/>
      <c r="F4103" s="1232"/>
    </row>
    <row r="4104" spans="1:6">
      <c r="A4104" s="1219"/>
      <c r="B4104" s="1178"/>
      <c r="C4104" s="1219"/>
      <c r="D4104" s="1178"/>
      <c r="E4104" s="1207"/>
      <c r="F4104" s="1232"/>
    </row>
    <row r="4105" spans="1:6">
      <c r="A4105" s="1219"/>
      <c r="B4105" s="1178"/>
      <c r="C4105" s="1219"/>
      <c r="D4105" s="1178"/>
      <c r="E4105" s="1207"/>
      <c r="F4105" s="1232"/>
    </row>
    <row r="4106" spans="1:6">
      <c r="A4106" s="1219"/>
      <c r="B4106" s="1178"/>
      <c r="C4106" s="1219"/>
      <c r="D4106" s="1178"/>
      <c r="E4106" s="1207"/>
      <c r="F4106" s="1232"/>
    </row>
    <row r="4107" spans="1:6">
      <c r="A4107" s="1219"/>
      <c r="B4107" s="1178"/>
      <c r="C4107" s="1219"/>
      <c r="D4107" s="1178"/>
      <c r="E4107" s="1207"/>
      <c r="F4107" s="1232"/>
    </row>
    <row r="4108" spans="1:6">
      <c r="A4108" s="1219"/>
      <c r="B4108" s="1178"/>
      <c r="C4108" s="1219"/>
      <c r="D4108" s="1178"/>
      <c r="E4108" s="1207"/>
      <c r="F4108" s="1232"/>
    </row>
    <row r="4109" spans="1:6">
      <c r="A4109" s="1219"/>
      <c r="B4109" s="1178"/>
      <c r="C4109" s="1219"/>
      <c r="D4109" s="1178"/>
      <c r="E4109" s="1207"/>
      <c r="F4109" s="1232"/>
    </row>
    <row r="4110" spans="1:6">
      <c r="A4110" s="1219"/>
      <c r="B4110" s="1178"/>
      <c r="C4110" s="1219"/>
      <c r="D4110" s="1178"/>
      <c r="E4110" s="1207"/>
      <c r="F4110" s="1232"/>
    </row>
    <row r="4111" spans="1:6">
      <c r="A4111" s="1219"/>
      <c r="B4111" s="1178"/>
      <c r="C4111" s="1219"/>
      <c r="D4111" s="1178"/>
      <c r="E4111" s="1207"/>
      <c r="F4111" s="1232"/>
    </row>
    <row r="4112" spans="1:6">
      <c r="A4112" s="1219"/>
      <c r="B4112" s="1178"/>
      <c r="C4112" s="1219"/>
      <c r="D4112" s="1178"/>
      <c r="E4112" s="1207"/>
      <c r="F4112" s="1232"/>
    </row>
    <row r="4113" spans="1:6">
      <c r="A4113" s="1219"/>
      <c r="B4113" s="1178"/>
      <c r="C4113" s="1219"/>
      <c r="D4113" s="1178"/>
      <c r="E4113" s="1207"/>
      <c r="F4113" s="1232"/>
    </row>
    <row r="4114" spans="1:6">
      <c r="A4114" s="1219"/>
      <c r="B4114" s="1178"/>
      <c r="C4114" s="1219"/>
      <c r="D4114" s="1178"/>
      <c r="E4114" s="1207"/>
      <c r="F4114" s="1232"/>
    </row>
    <row r="4115" spans="1:6">
      <c r="A4115" s="1219"/>
      <c r="B4115" s="1178"/>
      <c r="C4115" s="1219"/>
      <c r="D4115" s="1178"/>
      <c r="E4115" s="1207"/>
      <c r="F4115" s="1232"/>
    </row>
    <row r="4116" spans="1:6">
      <c r="A4116" s="1219"/>
      <c r="B4116" s="1178"/>
      <c r="C4116" s="1219"/>
      <c r="D4116" s="1178"/>
      <c r="E4116" s="1207"/>
      <c r="F4116" s="1232"/>
    </row>
    <row r="4117" spans="1:6">
      <c r="A4117" s="1219"/>
      <c r="B4117" s="1178"/>
      <c r="C4117" s="1219"/>
      <c r="D4117" s="1178"/>
      <c r="E4117" s="1207"/>
      <c r="F4117" s="1232"/>
    </row>
    <row r="4118" spans="1:6">
      <c r="A4118" s="1219"/>
      <c r="B4118" s="1178"/>
      <c r="C4118" s="1219"/>
      <c r="D4118" s="1178"/>
      <c r="E4118" s="1207"/>
      <c r="F4118" s="1232"/>
    </row>
    <row r="4119" spans="1:6">
      <c r="A4119" s="1219"/>
      <c r="B4119" s="1178"/>
      <c r="C4119" s="1219"/>
      <c r="D4119" s="1178"/>
      <c r="E4119" s="1207"/>
      <c r="F4119" s="1232"/>
    </row>
    <row r="4120" spans="1:6">
      <c r="A4120" s="1219"/>
      <c r="B4120" s="1178"/>
      <c r="C4120" s="1219"/>
      <c r="D4120" s="1178"/>
      <c r="E4120" s="1207"/>
      <c r="F4120" s="1232"/>
    </row>
    <row r="4121" spans="1:6">
      <c r="A4121" s="1219"/>
      <c r="B4121" s="1178"/>
      <c r="C4121" s="1219"/>
      <c r="D4121" s="1178"/>
      <c r="E4121" s="1207"/>
      <c r="F4121" s="1232"/>
    </row>
    <row r="4122" spans="1:6">
      <c r="A4122" s="1219"/>
      <c r="B4122" s="1178"/>
      <c r="C4122" s="1219"/>
      <c r="D4122" s="1178"/>
      <c r="E4122" s="1207"/>
      <c r="F4122" s="1232"/>
    </row>
    <row r="4123" spans="1:6">
      <c r="A4123" s="1219"/>
      <c r="B4123" s="1178"/>
      <c r="C4123" s="1219"/>
      <c r="D4123" s="1178"/>
      <c r="E4123" s="1207"/>
      <c r="F4123" s="1232"/>
    </row>
    <row r="4124" spans="1:6">
      <c r="A4124" s="1219"/>
      <c r="B4124" s="1178"/>
      <c r="C4124" s="1219"/>
      <c r="D4124" s="1178"/>
      <c r="E4124" s="1207"/>
      <c r="F4124" s="1232"/>
    </row>
    <row r="4125" spans="1:6">
      <c r="A4125" s="1219"/>
      <c r="B4125" s="1178"/>
      <c r="C4125" s="1219"/>
      <c r="D4125" s="1178"/>
      <c r="E4125" s="1207"/>
      <c r="F4125" s="1232"/>
    </row>
    <row r="4126" spans="1:6">
      <c r="A4126" s="1219"/>
      <c r="B4126" s="1178"/>
      <c r="C4126" s="1219"/>
      <c r="D4126" s="1178"/>
      <c r="E4126" s="1207"/>
      <c r="F4126" s="1232"/>
    </row>
    <row r="4127" spans="1:6">
      <c r="A4127" s="1219"/>
      <c r="B4127" s="1178"/>
      <c r="C4127" s="1219"/>
      <c r="D4127" s="1178"/>
      <c r="E4127" s="1207"/>
      <c r="F4127" s="1232"/>
    </row>
    <row r="4128" spans="1:6">
      <c r="A4128" s="1219"/>
      <c r="B4128" s="1178"/>
      <c r="C4128" s="1219"/>
      <c r="D4128" s="1178"/>
      <c r="E4128" s="1207"/>
      <c r="F4128" s="1232"/>
    </row>
    <row r="4129" spans="1:6">
      <c r="A4129" s="1219"/>
      <c r="B4129" s="1178"/>
      <c r="C4129" s="1219"/>
      <c r="D4129" s="1178"/>
      <c r="E4129" s="1207"/>
      <c r="F4129" s="1232"/>
    </row>
    <row r="4130" spans="1:6">
      <c r="A4130" s="1219"/>
      <c r="B4130" s="1178"/>
      <c r="C4130" s="1219"/>
      <c r="D4130" s="1178"/>
      <c r="E4130" s="1207"/>
      <c r="F4130" s="1232"/>
    </row>
    <row r="4131" spans="1:6">
      <c r="A4131" s="1219"/>
      <c r="B4131" s="1178"/>
      <c r="C4131" s="1219"/>
      <c r="D4131" s="1178"/>
      <c r="E4131" s="1207"/>
      <c r="F4131" s="1232"/>
    </row>
    <row r="4132" spans="1:6">
      <c r="A4132" s="1219"/>
      <c r="B4132" s="1178"/>
      <c r="C4132" s="1219"/>
      <c r="D4132" s="1178"/>
      <c r="E4132" s="1207"/>
      <c r="F4132" s="1232"/>
    </row>
    <row r="4133" spans="1:6">
      <c r="A4133" s="1219"/>
      <c r="B4133" s="1178"/>
      <c r="C4133" s="1219"/>
      <c r="D4133" s="1178"/>
      <c r="E4133" s="1207"/>
      <c r="F4133" s="1232"/>
    </row>
    <row r="4134" spans="1:6">
      <c r="A4134" s="1219"/>
      <c r="B4134" s="1178"/>
      <c r="C4134" s="1219"/>
      <c r="D4134" s="1178"/>
      <c r="E4134" s="1207"/>
      <c r="F4134" s="1232"/>
    </row>
    <row r="4135" spans="1:6">
      <c r="A4135" s="1219"/>
      <c r="B4135" s="1178"/>
      <c r="C4135" s="1219"/>
      <c r="D4135" s="1178"/>
      <c r="E4135" s="1207"/>
      <c r="F4135" s="1232"/>
    </row>
    <row r="4136" spans="1:6">
      <c r="A4136" s="1219"/>
      <c r="B4136" s="1178"/>
      <c r="C4136" s="1219"/>
      <c r="D4136" s="1178"/>
      <c r="E4136" s="1207"/>
      <c r="F4136" s="1232"/>
    </row>
    <row r="4137" spans="1:6">
      <c r="A4137" s="1219"/>
      <c r="B4137" s="1178"/>
      <c r="C4137" s="1219"/>
      <c r="D4137" s="1178"/>
      <c r="E4137" s="1207"/>
      <c r="F4137" s="1232"/>
    </row>
    <row r="4138" spans="1:6">
      <c r="A4138" s="1219"/>
      <c r="B4138" s="1178"/>
      <c r="C4138" s="1219"/>
      <c r="D4138" s="1178"/>
      <c r="E4138" s="1207"/>
      <c r="F4138" s="1232"/>
    </row>
    <row r="4139" spans="1:6">
      <c r="A4139" s="1219"/>
      <c r="B4139" s="1178"/>
      <c r="C4139" s="1219"/>
      <c r="D4139" s="1178"/>
      <c r="E4139" s="1207"/>
      <c r="F4139" s="1232"/>
    </row>
    <row r="4140" spans="1:6">
      <c r="A4140" s="1219"/>
      <c r="B4140" s="1178"/>
      <c r="C4140" s="1219"/>
      <c r="D4140" s="1178"/>
      <c r="E4140" s="1207"/>
      <c r="F4140" s="1232"/>
    </row>
    <row r="4141" spans="1:6">
      <c r="A4141" s="1219"/>
      <c r="B4141" s="1178"/>
      <c r="C4141" s="1219"/>
      <c r="D4141" s="1178"/>
      <c r="E4141" s="1207"/>
      <c r="F4141" s="1232"/>
    </row>
    <row r="4142" spans="1:6">
      <c r="A4142" s="1219"/>
      <c r="B4142" s="1178"/>
      <c r="C4142" s="1219"/>
      <c r="D4142" s="1178"/>
      <c r="E4142" s="1207"/>
      <c r="F4142" s="1232"/>
    </row>
    <row r="4143" spans="1:6">
      <c r="A4143" s="1219"/>
      <c r="B4143" s="1178"/>
      <c r="C4143" s="1219"/>
      <c r="D4143" s="1178"/>
      <c r="E4143" s="1207"/>
      <c r="F4143" s="1232"/>
    </row>
    <row r="4144" spans="1:6">
      <c r="A4144" s="1219"/>
      <c r="B4144" s="1178"/>
      <c r="C4144" s="1219"/>
      <c r="D4144" s="1178"/>
      <c r="E4144" s="1207"/>
      <c r="F4144" s="1232"/>
    </row>
    <row r="4145" spans="1:6">
      <c r="A4145" s="1219"/>
      <c r="B4145" s="1178"/>
      <c r="C4145" s="1219"/>
      <c r="D4145" s="1178"/>
      <c r="E4145" s="1207"/>
      <c r="F4145" s="1232"/>
    </row>
    <row r="4146" spans="1:6">
      <c r="A4146" s="1219"/>
      <c r="B4146" s="1178"/>
      <c r="C4146" s="1219"/>
      <c r="D4146" s="1178"/>
      <c r="E4146" s="1207"/>
      <c r="F4146" s="1232"/>
    </row>
    <row r="4147" spans="1:6">
      <c r="A4147" s="1219"/>
      <c r="B4147" s="1178"/>
      <c r="C4147" s="1219"/>
      <c r="D4147" s="1178"/>
      <c r="E4147" s="1207"/>
      <c r="F4147" s="1232"/>
    </row>
    <row r="4148" spans="1:6">
      <c r="A4148" s="1219"/>
      <c r="B4148" s="1178"/>
      <c r="C4148" s="1219"/>
      <c r="D4148" s="1178"/>
      <c r="E4148" s="1207"/>
      <c r="F4148" s="1232"/>
    </row>
    <row r="4149" spans="1:6">
      <c r="A4149" s="1219"/>
      <c r="B4149" s="1178"/>
      <c r="C4149" s="1219"/>
      <c r="D4149" s="1178"/>
      <c r="E4149" s="1207"/>
      <c r="F4149" s="1232"/>
    </row>
    <row r="4150" spans="1:6">
      <c r="A4150" s="1219"/>
      <c r="B4150" s="1178"/>
      <c r="C4150" s="1219"/>
      <c r="D4150" s="1178"/>
      <c r="E4150" s="1207"/>
      <c r="F4150" s="1232"/>
    </row>
    <row r="4151" spans="1:6">
      <c r="A4151" s="1219"/>
      <c r="B4151" s="1178"/>
      <c r="C4151" s="1219"/>
      <c r="D4151" s="1178"/>
      <c r="E4151" s="1207"/>
      <c r="F4151" s="1232"/>
    </row>
    <row r="4152" spans="1:6">
      <c r="A4152" s="1219"/>
      <c r="B4152" s="1178"/>
      <c r="C4152" s="1219"/>
      <c r="D4152" s="1178"/>
      <c r="E4152" s="1207"/>
      <c r="F4152" s="1232"/>
    </row>
    <row r="4153" spans="1:6">
      <c r="A4153" s="1219"/>
      <c r="B4153" s="1178"/>
      <c r="C4153" s="1219"/>
      <c r="D4153" s="1178"/>
      <c r="E4153" s="1207"/>
      <c r="F4153" s="1232"/>
    </row>
    <row r="4154" spans="1:6">
      <c r="A4154" s="1219"/>
      <c r="B4154" s="1178"/>
      <c r="C4154" s="1219"/>
      <c r="D4154" s="1178"/>
      <c r="E4154" s="1207"/>
      <c r="F4154" s="1232"/>
    </row>
    <row r="4155" spans="1:6">
      <c r="A4155" s="1219"/>
      <c r="B4155" s="1178"/>
      <c r="C4155" s="1219"/>
      <c r="D4155" s="1178"/>
      <c r="E4155" s="1207"/>
      <c r="F4155" s="1232"/>
    </row>
    <row r="4156" spans="1:6">
      <c r="A4156" s="1219"/>
      <c r="B4156" s="1178"/>
      <c r="C4156" s="1219"/>
      <c r="D4156" s="1178"/>
      <c r="E4156" s="1207"/>
      <c r="F4156" s="1232"/>
    </row>
    <row r="4157" spans="1:6">
      <c r="A4157" s="1219"/>
      <c r="B4157" s="1178"/>
      <c r="C4157" s="1219"/>
      <c r="D4157" s="1178"/>
      <c r="E4157" s="1207"/>
      <c r="F4157" s="1232"/>
    </row>
    <row r="4158" spans="1:6">
      <c r="A4158" s="1219"/>
      <c r="B4158" s="1178"/>
      <c r="C4158" s="1219"/>
      <c r="D4158" s="1178"/>
      <c r="E4158" s="1207"/>
      <c r="F4158" s="1232"/>
    </row>
    <row r="4159" spans="1:6">
      <c r="A4159" s="1219"/>
      <c r="B4159" s="1178"/>
      <c r="C4159" s="1219"/>
      <c r="D4159" s="1178"/>
      <c r="E4159" s="1207"/>
      <c r="F4159" s="1232"/>
    </row>
    <row r="4160" spans="1:6">
      <c r="A4160" s="1219"/>
      <c r="B4160" s="1178"/>
      <c r="C4160" s="1219"/>
      <c r="D4160" s="1178"/>
      <c r="E4160" s="1207"/>
      <c r="F4160" s="1232"/>
    </row>
    <row r="4161" spans="1:6">
      <c r="A4161" s="1219"/>
      <c r="B4161" s="1178"/>
      <c r="C4161" s="1219"/>
      <c r="D4161" s="1178"/>
      <c r="E4161" s="1207"/>
      <c r="F4161" s="1232"/>
    </row>
    <row r="4162" spans="1:6">
      <c r="A4162" s="1219"/>
      <c r="B4162" s="1178"/>
      <c r="C4162" s="1219"/>
      <c r="D4162" s="1178"/>
      <c r="E4162" s="1207"/>
      <c r="F4162" s="1232"/>
    </row>
    <row r="4163" spans="1:6">
      <c r="A4163" s="1219"/>
      <c r="B4163" s="1178"/>
      <c r="C4163" s="1219"/>
      <c r="D4163" s="1178"/>
      <c r="E4163" s="1207"/>
      <c r="F4163" s="1232"/>
    </row>
    <row r="4164" spans="1:6">
      <c r="A4164" s="1219"/>
      <c r="B4164" s="1178"/>
      <c r="C4164" s="1219"/>
      <c r="D4164" s="1178"/>
      <c r="E4164" s="1207"/>
      <c r="F4164" s="1232"/>
    </row>
    <row r="4165" spans="1:6">
      <c r="A4165" s="1219"/>
      <c r="B4165" s="1178"/>
      <c r="C4165" s="1219"/>
      <c r="D4165" s="1178"/>
      <c r="E4165" s="1207"/>
      <c r="F4165" s="1232"/>
    </row>
    <row r="4166" spans="1:6">
      <c r="A4166" s="1219"/>
      <c r="B4166" s="1178"/>
      <c r="C4166" s="1219"/>
      <c r="D4166" s="1178"/>
      <c r="E4166" s="1207"/>
      <c r="F4166" s="1232"/>
    </row>
    <row r="4167" spans="1:6">
      <c r="A4167" s="1219"/>
      <c r="B4167" s="1178"/>
      <c r="C4167" s="1219"/>
      <c r="D4167" s="1178"/>
      <c r="E4167" s="1207"/>
      <c r="F4167" s="1232"/>
    </row>
    <row r="4168" spans="1:6">
      <c r="A4168" s="1219"/>
      <c r="B4168" s="1178"/>
      <c r="C4168" s="1219"/>
      <c r="D4168" s="1178"/>
      <c r="E4168" s="1207"/>
      <c r="F4168" s="1232"/>
    </row>
    <row r="4169" spans="1:6">
      <c r="A4169" s="1219"/>
      <c r="B4169" s="1178"/>
      <c r="C4169" s="1219"/>
      <c r="D4169" s="1178"/>
      <c r="E4169" s="1207"/>
      <c r="F4169" s="1232"/>
    </row>
    <row r="4170" spans="1:6">
      <c r="A4170" s="1219"/>
      <c r="B4170" s="1178"/>
      <c r="C4170" s="1219"/>
      <c r="D4170" s="1178"/>
      <c r="E4170" s="1207"/>
      <c r="F4170" s="1232"/>
    </row>
    <row r="4171" spans="1:6">
      <c r="A4171" s="1219"/>
      <c r="B4171" s="1178"/>
      <c r="C4171" s="1219"/>
      <c r="D4171" s="1178"/>
      <c r="E4171" s="1207"/>
      <c r="F4171" s="1232"/>
    </row>
    <row r="4172" spans="1:6">
      <c r="A4172" s="1219"/>
      <c r="B4172" s="1178"/>
      <c r="C4172" s="1219"/>
      <c r="D4172" s="1178"/>
      <c r="E4172" s="1207"/>
      <c r="F4172" s="1232"/>
    </row>
    <row r="4173" spans="1:6">
      <c r="A4173" s="1219"/>
      <c r="B4173" s="1178"/>
      <c r="C4173" s="1219"/>
      <c r="D4173" s="1178"/>
      <c r="E4173" s="1207"/>
      <c r="F4173" s="1232"/>
    </row>
    <row r="4174" spans="1:6">
      <c r="A4174" s="1219"/>
      <c r="B4174" s="1178"/>
      <c r="C4174" s="1219"/>
      <c r="D4174" s="1178"/>
      <c r="E4174" s="1207"/>
      <c r="F4174" s="1232"/>
    </row>
    <row r="4175" spans="1:6">
      <c r="A4175" s="1219"/>
      <c r="B4175" s="1178"/>
      <c r="C4175" s="1219"/>
      <c r="D4175" s="1178"/>
      <c r="E4175" s="1207"/>
      <c r="F4175" s="1232"/>
    </row>
    <row r="4176" spans="1:6">
      <c r="A4176" s="1219"/>
      <c r="B4176" s="1178"/>
      <c r="C4176" s="1219"/>
      <c r="D4176" s="1178"/>
      <c r="E4176" s="1207"/>
      <c r="F4176" s="1232"/>
    </row>
    <row r="4177" spans="1:6">
      <c r="A4177" s="1219"/>
      <c r="B4177" s="1178"/>
      <c r="C4177" s="1219"/>
      <c r="D4177" s="1178"/>
      <c r="E4177" s="1207"/>
      <c r="F4177" s="1232"/>
    </row>
    <row r="4178" spans="1:6">
      <c r="A4178" s="1219"/>
      <c r="B4178" s="1178"/>
      <c r="C4178" s="1219"/>
      <c r="D4178" s="1178"/>
      <c r="E4178" s="1207"/>
      <c r="F4178" s="1232"/>
    </row>
    <row r="4179" spans="1:6">
      <c r="A4179" s="1219"/>
      <c r="B4179" s="1178"/>
      <c r="C4179" s="1219"/>
      <c r="D4179" s="1178"/>
      <c r="E4179" s="1207"/>
      <c r="F4179" s="1232"/>
    </row>
    <row r="4180" spans="1:6">
      <c r="A4180" s="1219"/>
      <c r="B4180" s="1178"/>
      <c r="C4180" s="1219"/>
      <c r="D4180" s="1178"/>
      <c r="E4180" s="1207"/>
      <c r="F4180" s="1232"/>
    </row>
    <row r="4181" spans="1:6">
      <c r="A4181" s="1219"/>
      <c r="B4181" s="1178"/>
      <c r="C4181" s="1219"/>
      <c r="D4181" s="1178"/>
      <c r="E4181" s="1207"/>
      <c r="F4181" s="1232"/>
    </row>
    <row r="4182" spans="1:6">
      <c r="A4182" s="1219"/>
      <c r="B4182" s="1178"/>
      <c r="C4182" s="1219"/>
      <c r="D4182" s="1178"/>
      <c r="E4182" s="1207"/>
      <c r="F4182" s="1232"/>
    </row>
    <row r="4183" spans="1:6">
      <c r="A4183" s="1219"/>
      <c r="B4183" s="1178"/>
      <c r="C4183" s="1219"/>
      <c r="D4183" s="1178"/>
      <c r="E4183" s="1207"/>
      <c r="F4183" s="1232"/>
    </row>
    <row r="4184" spans="1:6">
      <c r="A4184" s="1219"/>
      <c r="B4184" s="1178"/>
      <c r="C4184" s="1219"/>
      <c r="D4184" s="1178"/>
      <c r="E4184" s="1207"/>
      <c r="F4184" s="1232"/>
    </row>
    <row r="4185" spans="1:6">
      <c r="A4185" s="1219"/>
      <c r="B4185" s="1178"/>
      <c r="C4185" s="1219"/>
      <c r="D4185" s="1178"/>
      <c r="E4185" s="1207"/>
      <c r="F4185" s="1232"/>
    </row>
    <row r="4186" spans="1:6">
      <c r="A4186" s="1219"/>
      <c r="B4186" s="1178"/>
      <c r="C4186" s="1219"/>
      <c r="D4186" s="1178"/>
      <c r="E4186" s="1207"/>
      <c r="F4186" s="1232"/>
    </row>
    <row r="4187" spans="1:6">
      <c r="A4187" s="1219"/>
      <c r="B4187" s="1178"/>
      <c r="C4187" s="1219"/>
      <c r="D4187" s="1178"/>
      <c r="E4187" s="1207"/>
      <c r="F4187" s="1232"/>
    </row>
    <row r="4188" spans="1:6">
      <c r="A4188" s="1219"/>
      <c r="B4188" s="1178"/>
      <c r="C4188" s="1219"/>
      <c r="D4188" s="1178"/>
      <c r="E4188" s="1207"/>
      <c r="F4188" s="1232"/>
    </row>
    <row r="4189" spans="1:6">
      <c r="A4189" s="1219"/>
      <c r="B4189" s="1178"/>
      <c r="C4189" s="1219"/>
      <c r="D4189" s="1178"/>
      <c r="E4189" s="1207"/>
      <c r="F4189" s="1232"/>
    </row>
    <row r="4190" spans="1:6">
      <c r="A4190" s="1219"/>
      <c r="B4190" s="1178"/>
      <c r="C4190" s="1219"/>
      <c r="D4190" s="1178"/>
      <c r="E4190" s="1207"/>
      <c r="F4190" s="1232"/>
    </row>
    <row r="4191" spans="1:6">
      <c r="A4191" s="1219"/>
      <c r="B4191" s="1178"/>
      <c r="C4191" s="1219"/>
      <c r="D4191" s="1178"/>
      <c r="E4191" s="1207"/>
      <c r="F4191" s="1232"/>
    </row>
    <row r="4192" spans="1:6">
      <c r="A4192" s="1219"/>
      <c r="B4192" s="1178"/>
      <c r="C4192" s="1219"/>
      <c r="D4192" s="1178"/>
      <c r="E4192" s="1207"/>
      <c r="F4192" s="1232"/>
    </row>
    <row r="4193" spans="1:6">
      <c r="A4193" s="1219"/>
      <c r="B4193" s="1178"/>
      <c r="C4193" s="1219"/>
      <c r="D4193" s="1178"/>
      <c r="E4193" s="1207"/>
      <c r="F4193" s="1232"/>
    </row>
    <row r="4194" spans="1:6">
      <c r="A4194" s="1219"/>
      <c r="B4194" s="1178"/>
      <c r="C4194" s="1219"/>
      <c r="D4194" s="1178"/>
      <c r="E4194" s="1207"/>
      <c r="F4194" s="1232"/>
    </row>
    <row r="4195" spans="1:6">
      <c r="A4195" s="1219"/>
      <c r="B4195" s="1178"/>
      <c r="C4195" s="1219"/>
      <c r="D4195" s="1178"/>
      <c r="E4195" s="1207"/>
      <c r="F4195" s="1232"/>
    </row>
    <row r="4196" spans="1:6">
      <c r="A4196" s="1219"/>
      <c r="B4196" s="1178"/>
      <c r="C4196" s="1219"/>
      <c r="D4196" s="1178"/>
      <c r="E4196" s="1207"/>
      <c r="F4196" s="1232"/>
    </row>
    <row r="4197" spans="1:6">
      <c r="A4197" s="1219"/>
      <c r="B4197" s="1178"/>
      <c r="C4197" s="1219"/>
      <c r="D4197" s="1178"/>
      <c r="E4197" s="1207"/>
      <c r="F4197" s="1232"/>
    </row>
    <row r="4198" spans="1:6">
      <c r="A4198" s="1219"/>
      <c r="B4198" s="1178"/>
      <c r="C4198" s="1219"/>
      <c r="D4198" s="1178"/>
      <c r="E4198" s="1207"/>
      <c r="F4198" s="1232"/>
    </row>
    <row r="4199" spans="1:6">
      <c r="A4199" s="1219"/>
      <c r="B4199" s="1178"/>
      <c r="C4199" s="1219"/>
      <c r="D4199" s="1178"/>
      <c r="E4199" s="1207"/>
      <c r="F4199" s="1232"/>
    </row>
    <row r="4200" spans="1:6">
      <c r="A4200" s="1219"/>
      <c r="B4200" s="1178"/>
      <c r="C4200" s="1219"/>
      <c r="D4200" s="1172"/>
      <c r="E4200" s="1201"/>
      <c r="F4200" s="1193"/>
    </row>
    <row r="4201" spans="1:6">
      <c r="A4201" s="1214"/>
      <c r="B4201" s="1172"/>
      <c r="C4201" s="1214"/>
      <c r="D4201" s="1172"/>
      <c r="E4201" s="1201"/>
      <c r="F4201" s="1193"/>
    </row>
    <row r="4202" spans="1:6">
      <c r="A4202" s="1169"/>
      <c r="B4202" s="1169"/>
      <c r="C4202" s="1169"/>
      <c r="D4202" s="1169"/>
      <c r="E4202" s="1169"/>
      <c r="F4202" s="1169"/>
    </row>
  </sheetData>
  <pageMargins left="0.70866141732283472" right="0.70866141732283472" top="0.74803149606299213" bottom="0.74803149606299213" header="0.31496062992125984" footer="0.31496062992125984"/>
  <pageSetup paperSize="9" scale="99" fitToHeight="3" orientation="portrait" r:id="rId1"/>
  <headerFooter>
    <oddFooter>&amp;C&amp;A&amp;R&amp;P/&amp;N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J4194"/>
  <sheetViews>
    <sheetView topLeftCell="A34" workbookViewId="0">
      <selection activeCell="D55" sqref="D55"/>
    </sheetView>
  </sheetViews>
  <sheetFormatPr defaultRowHeight="12.5"/>
  <cols>
    <col min="1" max="1" width="8.54296875" customWidth="1"/>
    <col min="2" max="2" width="43.1796875" customWidth="1"/>
    <col min="3" max="3" width="6.1796875" customWidth="1"/>
    <col min="4" max="4" width="8.1796875" customWidth="1"/>
    <col min="6" max="6" width="14.453125" customWidth="1"/>
  </cols>
  <sheetData>
    <row r="1" spans="1:7">
      <c r="A1" s="1343"/>
      <c r="B1" s="1300"/>
      <c r="C1" s="1343"/>
      <c r="D1" s="1300"/>
      <c r="E1" s="1311"/>
      <c r="F1" s="1351"/>
      <c r="G1" s="1299"/>
    </row>
    <row r="2" spans="1:7" ht="14">
      <c r="A2" s="1400"/>
      <c r="B2" s="1393"/>
      <c r="C2" s="1394"/>
      <c r="D2" s="1394"/>
      <c r="E2" s="1394"/>
      <c r="F2" s="1395"/>
      <c r="G2" s="1395"/>
    </row>
    <row r="3" spans="1:7" ht="14">
      <c r="A3" s="1400"/>
      <c r="B3" s="1393"/>
      <c r="C3" s="1394"/>
      <c r="D3" s="1394"/>
      <c r="E3" s="1394"/>
      <c r="F3" s="1395"/>
      <c r="G3" s="1395"/>
    </row>
    <row r="4" spans="1:7" ht="14">
      <c r="A4" s="1343"/>
      <c r="B4" s="1300"/>
      <c r="C4" s="1396"/>
      <c r="D4" s="1394"/>
      <c r="E4" s="1394"/>
      <c r="F4" s="1395"/>
      <c r="G4" s="1395"/>
    </row>
    <row r="5" spans="1:7" ht="14">
      <c r="A5" s="1411" t="s">
        <v>571</v>
      </c>
      <c r="B5" s="1412"/>
      <c r="C5" s="1396"/>
      <c r="D5" s="1394"/>
      <c r="E5" s="1394"/>
      <c r="F5" s="1395"/>
      <c r="G5" s="1395"/>
    </row>
    <row r="6" spans="1:7" ht="14">
      <c r="A6" s="1411" t="s">
        <v>578</v>
      </c>
      <c r="B6" s="1413"/>
      <c r="C6" s="1396"/>
      <c r="D6" s="1394"/>
      <c r="E6" s="1394"/>
      <c r="F6" s="1395"/>
      <c r="G6" s="1395"/>
    </row>
    <row r="7" spans="1:7" ht="18">
      <c r="A7" s="1414"/>
      <c r="B7" s="1415"/>
      <c r="C7" s="1398"/>
      <c r="D7" s="1394"/>
      <c r="E7" s="1394"/>
      <c r="F7" s="1395"/>
      <c r="G7" s="1395"/>
    </row>
    <row r="8" spans="1:7" ht="18">
      <c r="A8" s="1414"/>
      <c r="B8" s="1415"/>
      <c r="C8" s="1398"/>
      <c r="D8" s="1394"/>
      <c r="E8" s="1394"/>
      <c r="F8" s="1395"/>
      <c r="G8" s="1395"/>
    </row>
    <row r="9" spans="1:7" ht="18">
      <c r="A9" s="1416" t="s">
        <v>38</v>
      </c>
      <c r="B9" s="1417"/>
      <c r="C9" s="1341"/>
      <c r="D9" s="1397"/>
      <c r="E9" s="1398"/>
      <c r="F9" s="1394"/>
      <c r="G9" s="1305"/>
    </row>
    <row r="10" spans="1:7" ht="14">
      <c r="A10" s="1416"/>
      <c r="B10" s="1312" t="s">
        <v>579</v>
      </c>
      <c r="C10" s="1341"/>
      <c r="D10" s="1397"/>
      <c r="E10" s="1398"/>
      <c r="F10" s="1394"/>
      <c r="G10" s="1299"/>
    </row>
    <row r="11" spans="1:7" ht="15.5">
      <c r="A11" s="1418" t="s">
        <v>39</v>
      </c>
      <c r="B11" s="1312" t="s">
        <v>580</v>
      </c>
      <c r="C11" s="1343"/>
      <c r="D11" s="1300"/>
      <c r="E11" s="1311"/>
      <c r="F11" s="1351"/>
      <c r="G11" s="1299"/>
    </row>
    <row r="12" spans="1:7" ht="14">
      <c r="A12" s="1376"/>
      <c r="B12" s="1312"/>
      <c r="C12" s="1343"/>
      <c r="D12" s="1300"/>
      <c r="E12" s="1311"/>
      <c r="F12" s="1351"/>
      <c r="G12" s="1299"/>
    </row>
    <row r="13" spans="1:7" ht="14">
      <c r="A13" s="1410" t="s">
        <v>68</v>
      </c>
      <c r="B13" s="1419" t="s">
        <v>70</v>
      </c>
      <c r="C13" s="1343"/>
      <c r="D13" s="1300"/>
      <c r="E13" s="1311"/>
      <c r="F13" s="1351"/>
      <c r="G13" s="1299"/>
    </row>
    <row r="14" spans="1:7" ht="14">
      <c r="A14" s="1410"/>
      <c r="B14" s="1419"/>
      <c r="C14" s="1343"/>
      <c r="D14" s="1300"/>
      <c r="E14" s="1311"/>
      <c r="F14" s="1351"/>
      <c r="G14" s="1299"/>
    </row>
    <row r="15" spans="1:7" ht="14">
      <c r="A15" s="1374" t="s">
        <v>575</v>
      </c>
      <c r="B15" s="1404" t="s">
        <v>576</v>
      </c>
      <c r="C15" s="1299"/>
      <c r="D15" s="1299"/>
      <c r="E15" s="1299"/>
      <c r="F15" s="1299"/>
      <c r="G15" s="1299"/>
    </row>
    <row r="16" spans="1:7" ht="14">
      <c r="A16" s="1374"/>
      <c r="B16" s="1404"/>
      <c r="C16" s="1299"/>
      <c r="D16" s="1299"/>
      <c r="E16" s="1299"/>
      <c r="F16" s="1299"/>
      <c r="G16" s="1299"/>
    </row>
    <row r="17" spans="1:10" ht="13">
      <c r="A17" s="1299"/>
      <c r="B17" s="1304" t="s">
        <v>29</v>
      </c>
      <c r="C17" s="1299"/>
      <c r="D17" s="1299"/>
      <c r="E17" s="1299"/>
      <c r="F17" s="1299"/>
    </row>
    <row r="18" spans="1:10">
      <c r="A18" s="1343"/>
      <c r="B18" s="1300"/>
      <c r="C18" s="1343"/>
      <c r="D18" s="1300"/>
      <c r="E18" s="1311"/>
      <c r="F18" s="1351"/>
    </row>
    <row r="19" spans="1:10">
      <c r="A19" s="1343"/>
      <c r="B19" s="1300"/>
      <c r="C19" s="1343"/>
      <c r="D19" s="1300"/>
      <c r="E19" s="1311"/>
      <c r="F19" s="1351"/>
    </row>
    <row r="20" spans="1:10">
      <c r="A20" s="1343"/>
      <c r="B20" s="1300"/>
      <c r="C20" s="1343"/>
      <c r="D20" s="1300"/>
      <c r="E20" s="1311"/>
      <c r="F20" s="1351"/>
    </row>
    <row r="21" spans="1:10">
      <c r="A21" s="1343"/>
      <c r="B21" s="1300"/>
      <c r="C21" s="1343"/>
      <c r="D21" s="1300"/>
      <c r="E21" s="1311"/>
      <c r="F21" s="1351"/>
    </row>
    <row r="22" spans="1:10">
      <c r="A22" s="1343"/>
      <c r="B22" s="1300"/>
      <c r="C22" s="1343"/>
      <c r="D22" s="1300"/>
      <c r="E22" s="1311"/>
      <c r="F22" s="1351"/>
    </row>
    <row r="23" spans="1:10">
      <c r="A23" s="1343">
        <v>2</v>
      </c>
      <c r="B23" s="1300" t="s">
        <v>9</v>
      </c>
      <c r="C23" s="1343"/>
      <c r="D23" s="1300"/>
      <c r="E23" s="1311"/>
      <c r="F23" s="1351">
        <f>F65</f>
        <v>0</v>
      </c>
    </row>
    <row r="24" spans="1:10">
      <c r="A24" s="1343"/>
      <c r="B24" s="1300"/>
      <c r="C24" s="1343"/>
      <c r="D24" s="1300"/>
      <c r="E24" s="1311"/>
      <c r="F24" s="1351"/>
    </row>
    <row r="25" spans="1:10">
      <c r="A25" s="1343">
        <v>3</v>
      </c>
      <c r="B25" s="1300" t="s">
        <v>5</v>
      </c>
      <c r="C25" s="1343"/>
      <c r="D25" s="1300"/>
      <c r="E25" s="1311"/>
      <c r="F25" s="1324">
        <f>F80</f>
        <v>0</v>
      </c>
    </row>
    <row r="26" spans="1:10">
      <c r="A26" s="1343"/>
      <c r="B26" s="1300"/>
      <c r="C26" s="1343"/>
      <c r="D26" s="1300"/>
      <c r="E26" s="1311"/>
      <c r="F26" s="1351"/>
    </row>
    <row r="27" spans="1:10">
      <c r="A27" s="1343">
        <v>4</v>
      </c>
      <c r="B27" s="1300" t="s">
        <v>6</v>
      </c>
      <c r="C27" s="1343"/>
      <c r="D27" s="1300"/>
      <c r="E27" s="1311"/>
      <c r="F27" s="1351">
        <f>F93</f>
        <v>0</v>
      </c>
    </row>
    <row r="28" spans="1:10">
      <c r="A28" s="1343"/>
      <c r="B28" s="1300"/>
      <c r="C28" s="1343"/>
      <c r="D28" s="1300"/>
      <c r="E28" s="1311"/>
      <c r="F28" s="1351"/>
    </row>
    <row r="29" spans="1:10">
      <c r="A29" s="1343">
        <v>6</v>
      </c>
      <c r="B29" s="1300" t="s">
        <v>7</v>
      </c>
      <c r="C29" s="1343"/>
      <c r="D29" s="1300"/>
      <c r="E29" s="1311"/>
      <c r="F29" s="1351">
        <f>F105</f>
        <v>0</v>
      </c>
    </row>
    <row r="30" spans="1:10">
      <c r="A30" s="1345"/>
      <c r="B30" s="1301"/>
      <c r="C30" s="1345"/>
      <c r="D30" s="1301"/>
      <c r="E30" s="1380"/>
      <c r="F30" s="1401"/>
      <c r="G30" s="1299"/>
      <c r="H30" s="1299"/>
      <c r="I30" s="1299"/>
      <c r="J30" s="1299"/>
    </row>
    <row r="31" spans="1:10" ht="13">
      <c r="A31" s="1343"/>
      <c r="B31" s="285"/>
      <c r="C31" s="297"/>
      <c r="D31" s="1574" t="s">
        <v>0</v>
      </c>
      <c r="E31" s="1575"/>
      <c r="F31" s="298">
        <f>SUM(F21:F29)</f>
        <v>0</v>
      </c>
      <c r="G31" s="1352"/>
      <c r="H31" s="1299"/>
      <c r="I31" s="1299"/>
      <c r="J31" s="1299"/>
    </row>
    <row r="32" spans="1:10">
      <c r="A32" s="1299"/>
      <c r="B32" s="1299"/>
      <c r="C32" s="1299"/>
      <c r="D32" s="1299"/>
      <c r="E32" s="1334"/>
      <c r="F32" s="1363"/>
      <c r="G32" s="1299"/>
      <c r="H32" s="1299"/>
      <c r="I32" s="1299"/>
      <c r="J32" s="1299"/>
    </row>
    <row r="34" spans="1:10" ht="25.5" thickBot="1">
      <c r="A34" s="1346" t="s">
        <v>1</v>
      </c>
      <c r="B34" s="1306" t="s">
        <v>2</v>
      </c>
      <c r="C34" s="1346" t="s">
        <v>11</v>
      </c>
      <c r="D34" s="1331" t="s">
        <v>3</v>
      </c>
      <c r="E34" s="1322" t="s">
        <v>10</v>
      </c>
      <c r="F34" s="1354" t="s">
        <v>718</v>
      </c>
      <c r="G34" s="1299"/>
      <c r="H34" s="1299"/>
      <c r="I34" s="1299"/>
      <c r="J34" s="1299"/>
    </row>
    <row r="35" spans="1:10" ht="13" thickTop="1">
      <c r="A35" s="1343"/>
      <c r="B35" s="1300"/>
      <c r="C35" s="1343"/>
      <c r="D35" s="1300"/>
      <c r="E35" s="1311"/>
      <c r="F35" s="1351"/>
    </row>
    <row r="36" spans="1:10">
      <c r="A36" s="1343"/>
      <c r="B36" s="1300"/>
      <c r="C36" s="1343"/>
      <c r="D36" s="1300"/>
      <c r="E36" s="1311"/>
      <c r="F36" s="1351"/>
    </row>
    <row r="37" spans="1:10" ht="13">
      <c r="A37" s="1347">
        <v>2</v>
      </c>
      <c r="B37" s="1304" t="s">
        <v>9</v>
      </c>
      <c r="C37" s="1347"/>
      <c r="D37" s="1304"/>
      <c r="E37" s="1335"/>
      <c r="F37" s="1355"/>
    </row>
    <row r="38" spans="1:10" ht="13">
      <c r="A38" s="1347"/>
      <c r="B38" s="1304"/>
      <c r="C38" s="1347"/>
      <c r="D38" s="1314"/>
      <c r="E38" s="1334"/>
      <c r="F38" s="1364"/>
    </row>
    <row r="39" spans="1:10" ht="25">
      <c r="A39" s="1342" t="s">
        <v>40</v>
      </c>
      <c r="B39" s="1314" t="s">
        <v>23</v>
      </c>
      <c r="C39" s="1342" t="s">
        <v>13</v>
      </c>
      <c r="D39" s="1314">
        <v>100</v>
      </c>
      <c r="E39" s="1339"/>
      <c r="F39" s="1364">
        <f>D39*E39</f>
        <v>0</v>
      </c>
    </row>
    <row r="40" spans="1:10">
      <c r="A40" s="1348"/>
      <c r="B40" s="1323"/>
      <c r="C40" s="1348"/>
      <c r="D40" s="1323"/>
      <c r="E40" s="1340"/>
      <c r="F40" s="1356"/>
    </row>
    <row r="41" spans="1:10" ht="25">
      <c r="A41" s="1344" t="s">
        <v>175</v>
      </c>
      <c r="B41" s="1314" t="s">
        <v>20</v>
      </c>
      <c r="C41" s="1342" t="s">
        <v>13</v>
      </c>
      <c r="D41" s="1314">
        <v>144</v>
      </c>
      <c r="E41" s="1377"/>
      <c r="F41" s="1364">
        <f t="shared" ref="F41" si="0">D41*E41</f>
        <v>0</v>
      </c>
    </row>
    <row r="42" spans="1:10">
      <c r="A42" s="1323"/>
      <c r="B42" s="1302"/>
      <c r="C42" s="1323"/>
      <c r="D42" s="1323"/>
      <c r="E42" s="1333"/>
      <c r="F42" s="1356"/>
    </row>
    <row r="43" spans="1:10" ht="50">
      <c r="A43" s="1605" t="s">
        <v>21</v>
      </c>
      <c r="B43" s="1323" t="s">
        <v>740</v>
      </c>
      <c r="C43" s="1316" t="s">
        <v>13</v>
      </c>
      <c r="D43" s="1372">
        <v>22</v>
      </c>
      <c r="E43" s="1317"/>
      <c r="F43" s="1364">
        <f t="shared" ref="F43" si="1">D43*E43</f>
        <v>0</v>
      </c>
    </row>
    <row r="44" spans="1:10">
      <c r="A44" s="1348"/>
      <c r="B44" s="1302"/>
      <c r="C44" s="1323"/>
      <c r="D44" s="1323"/>
      <c r="E44" s="1333"/>
      <c r="F44" s="1356"/>
    </row>
    <row r="45" spans="1:10">
      <c r="A45" s="1605" t="s">
        <v>152</v>
      </c>
      <c r="B45" s="1323" t="s">
        <v>741</v>
      </c>
      <c r="C45" s="1316" t="s">
        <v>13</v>
      </c>
      <c r="D45" s="1372">
        <v>12</v>
      </c>
      <c r="E45" s="1317"/>
      <c r="F45" s="1364">
        <f t="shared" ref="F45" si="2">D45*E45</f>
        <v>0</v>
      </c>
    </row>
    <row r="46" spans="1:10">
      <c r="A46" s="1402"/>
      <c r="B46" s="1314"/>
      <c r="C46" s="1316"/>
      <c r="D46" s="1316"/>
      <c r="E46" s="1317"/>
      <c r="F46" s="1356"/>
    </row>
    <row r="47" spans="1:10">
      <c r="A47" s="1605" t="s">
        <v>222</v>
      </c>
      <c r="B47" s="1314" t="s">
        <v>223</v>
      </c>
      <c r="C47" s="1316" t="s">
        <v>13</v>
      </c>
      <c r="D47" s="1372">
        <v>9</v>
      </c>
      <c r="E47" s="1317"/>
      <c r="F47" s="1364">
        <f t="shared" ref="F47" si="3">D47*E47</f>
        <v>0</v>
      </c>
    </row>
    <row r="48" spans="1:10">
      <c r="A48" s="1323"/>
      <c r="B48" s="1302"/>
      <c r="C48" s="1323"/>
      <c r="D48" s="1323"/>
      <c r="E48" s="1333"/>
      <c r="F48" s="1356"/>
    </row>
    <row r="49" spans="1:10" ht="25">
      <c r="A49" s="1344" t="s">
        <v>661</v>
      </c>
      <c r="B49" s="1302" t="s">
        <v>75</v>
      </c>
      <c r="C49" s="1348" t="s">
        <v>14</v>
      </c>
      <c r="D49" s="1359">
        <v>720</v>
      </c>
      <c r="E49" s="1333"/>
      <c r="F49" s="1364">
        <f t="shared" ref="F49" si="4">D49*E49</f>
        <v>0</v>
      </c>
    </row>
    <row r="50" spans="1:10">
      <c r="A50" s="1344"/>
      <c r="B50" s="1302"/>
      <c r="C50" s="1348"/>
      <c r="D50" s="1359"/>
      <c r="E50" s="1333"/>
      <c r="F50" s="1356"/>
      <c r="G50" s="1325"/>
      <c r="H50" s="1325"/>
      <c r="I50" s="1325"/>
      <c r="J50" s="1325"/>
    </row>
    <row r="51" spans="1:10" ht="25">
      <c r="A51" s="1344" t="s">
        <v>92</v>
      </c>
      <c r="B51" s="1302" t="s">
        <v>86</v>
      </c>
      <c r="C51" s="1344" t="s">
        <v>13</v>
      </c>
      <c r="D51" s="1323">
        <v>324</v>
      </c>
      <c r="E51" s="1333"/>
      <c r="F51" s="1364">
        <f t="shared" ref="F51" si="5">D51*E51</f>
        <v>0</v>
      </c>
      <c r="G51" s="1325"/>
      <c r="H51" s="1325"/>
      <c r="I51" s="1325"/>
      <c r="J51" s="1325"/>
    </row>
    <row r="52" spans="1:10">
      <c r="A52" s="1344"/>
      <c r="B52" s="1302"/>
      <c r="C52" s="1344"/>
      <c r="D52" s="1323"/>
      <c r="E52" s="1333"/>
      <c r="F52" s="1356"/>
      <c r="G52" s="1325"/>
      <c r="H52" s="1325"/>
      <c r="I52" s="1325"/>
      <c r="J52" s="1325"/>
    </row>
    <row r="53" spans="1:10" ht="25">
      <c r="A53" s="1344" t="s">
        <v>42</v>
      </c>
      <c r="B53" s="1314" t="s">
        <v>30</v>
      </c>
      <c r="C53" s="1342" t="s">
        <v>14</v>
      </c>
      <c r="D53" s="1314">
        <v>150</v>
      </c>
      <c r="E53" s="1334"/>
      <c r="F53" s="1364">
        <f t="shared" ref="F53" si="6">D53*E53</f>
        <v>0</v>
      </c>
      <c r="G53" s="1318"/>
      <c r="H53" s="1318"/>
      <c r="I53" s="1318"/>
      <c r="J53" s="1318"/>
    </row>
    <row r="54" spans="1:10">
      <c r="A54" s="1342"/>
      <c r="B54" s="1314"/>
      <c r="C54" s="1342"/>
      <c r="D54" s="1314"/>
      <c r="E54" s="1334"/>
      <c r="F54" s="1356"/>
      <c r="G54" s="1318"/>
      <c r="H54" s="1318"/>
      <c r="I54" s="1318"/>
      <c r="J54" s="1318"/>
    </row>
    <row r="55" spans="1:10">
      <c r="A55" s="1342" t="s">
        <v>43</v>
      </c>
      <c r="B55" s="1314" t="s">
        <v>33</v>
      </c>
      <c r="C55" s="1342" t="s">
        <v>14</v>
      </c>
      <c r="D55" s="1314">
        <v>150</v>
      </c>
      <c r="E55" s="1334"/>
      <c r="F55" s="1364">
        <f t="shared" ref="F55" si="7">D55*E55</f>
        <v>0</v>
      </c>
      <c r="G55" s="1318"/>
      <c r="H55" s="1318"/>
      <c r="I55" s="1318"/>
      <c r="J55" s="1318"/>
    </row>
    <row r="56" spans="1:10">
      <c r="A56" s="1344"/>
      <c r="B56" s="1314"/>
      <c r="C56" s="1344"/>
      <c r="D56" s="1320"/>
      <c r="E56" s="1334"/>
      <c r="F56" s="1356"/>
      <c r="G56" s="1318"/>
      <c r="H56" s="1318"/>
      <c r="I56" s="1318"/>
      <c r="J56" s="1318"/>
    </row>
    <row r="57" spans="1:10" ht="25">
      <c r="A57" s="1075" t="s">
        <v>58</v>
      </c>
      <c r="B57" s="1359" t="s">
        <v>879</v>
      </c>
      <c r="C57" s="1310" t="s">
        <v>54</v>
      </c>
      <c r="D57" s="1391">
        <v>342</v>
      </c>
      <c r="E57" s="1317"/>
      <c r="F57" s="1364">
        <f t="shared" ref="F57" si="8">D57*E57</f>
        <v>0</v>
      </c>
      <c r="G57" s="1315"/>
      <c r="H57" s="1315"/>
      <c r="I57" s="1350"/>
      <c r="J57" s="1350"/>
    </row>
    <row r="58" spans="1:10">
      <c r="A58" s="1316"/>
      <c r="B58" s="1314"/>
      <c r="C58" s="1316"/>
      <c r="D58" s="1366"/>
      <c r="E58" s="1317"/>
      <c r="F58" s="1356"/>
      <c r="G58" s="1315"/>
      <c r="H58" s="1315"/>
      <c r="I58" s="1350"/>
      <c r="J58" s="1350"/>
    </row>
    <row r="59" spans="1:10" ht="25">
      <c r="A59" s="1344" t="s">
        <v>37</v>
      </c>
      <c r="B59" s="1302" t="s">
        <v>44</v>
      </c>
      <c r="C59" s="1348" t="s">
        <v>13</v>
      </c>
      <c r="D59" s="1359">
        <v>70</v>
      </c>
      <c r="E59" s="1333"/>
      <c r="F59" s="1364">
        <f t="shared" ref="F59" si="9">D59*E59</f>
        <v>0</v>
      </c>
      <c r="G59" s="1318"/>
      <c r="H59" s="1318"/>
      <c r="I59" s="1318"/>
      <c r="J59" s="1318"/>
    </row>
    <row r="60" spans="1:10">
      <c r="A60" s="1344"/>
      <c r="B60" s="1302"/>
      <c r="C60" s="1348"/>
      <c r="D60" s="1359"/>
      <c r="E60" s="1333"/>
      <c r="F60" s="1356"/>
      <c r="G60" s="1318"/>
      <c r="H60" s="1318"/>
      <c r="I60" s="1318"/>
      <c r="J60" s="1318"/>
    </row>
    <row r="61" spans="1:10" ht="25">
      <c r="A61" s="1375" t="s">
        <v>31</v>
      </c>
      <c r="B61" s="1318" t="s">
        <v>32</v>
      </c>
      <c r="C61" s="1375" t="s">
        <v>13</v>
      </c>
      <c r="D61" s="1357">
        <v>166</v>
      </c>
      <c r="E61" s="1321"/>
      <c r="F61" s="1364">
        <f t="shared" ref="F61" si="10">D61*E61</f>
        <v>0</v>
      </c>
      <c r="G61" s="1318"/>
      <c r="H61" s="1318"/>
      <c r="I61" s="1318"/>
      <c r="J61" s="1318"/>
    </row>
    <row r="62" spans="1:10">
      <c r="A62" s="1375"/>
      <c r="B62" s="1318"/>
      <c r="C62" s="1375"/>
      <c r="D62" s="1357"/>
      <c r="E62" s="1321"/>
      <c r="F62" s="1363"/>
      <c r="G62" s="1318"/>
      <c r="H62" s="1318"/>
      <c r="I62" s="1318"/>
      <c r="J62" s="1318"/>
    </row>
    <row r="63" spans="1:10">
      <c r="A63" s="1385"/>
      <c r="B63" s="1384"/>
      <c r="C63" s="1385"/>
      <c r="D63" s="1390"/>
      <c r="E63" s="1380"/>
      <c r="F63" s="1401"/>
      <c r="G63" s="1318"/>
      <c r="H63" s="1318"/>
      <c r="I63" s="1318"/>
      <c r="J63" s="1318"/>
    </row>
    <row r="64" spans="1:10">
      <c r="A64" s="1342"/>
      <c r="B64" s="1314"/>
      <c r="C64" s="1342"/>
      <c r="D64" s="1314"/>
      <c r="E64" s="1334"/>
      <c r="F64" s="1364"/>
      <c r="G64" s="1318"/>
      <c r="H64" s="1318"/>
      <c r="I64" s="1318"/>
      <c r="J64" s="1318"/>
    </row>
    <row r="65" spans="1:10" ht="13">
      <c r="A65" s="1299"/>
      <c r="B65" s="296" t="s">
        <v>0</v>
      </c>
      <c r="C65" s="297"/>
      <c r="D65" s="285"/>
      <c r="E65" s="1547"/>
      <c r="F65" s="298">
        <f>SUM(F38:F62)</f>
        <v>0</v>
      </c>
      <c r="G65" s="1299"/>
      <c r="H65" s="1299"/>
      <c r="I65" s="1299"/>
      <c r="J65" s="1299"/>
    </row>
    <row r="66" spans="1:10" ht="13">
      <c r="A66" s="1299"/>
      <c r="B66" s="1303"/>
      <c r="C66" s="1343"/>
      <c r="D66" s="1300"/>
      <c r="E66" s="1311"/>
      <c r="F66" s="1352"/>
    </row>
    <row r="67" spans="1:10" ht="13">
      <c r="A67" s="1299"/>
      <c r="B67" s="1303"/>
      <c r="C67" s="1343"/>
      <c r="D67" s="1300"/>
      <c r="E67" s="1311"/>
      <c r="F67" s="1352"/>
    </row>
    <row r="68" spans="1:10" ht="13">
      <c r="A68" s="1347">
        <v>3</v>
      </c>
      <c r="B68" s="1304" t="s">
        <v>5</v>
      </c>
      <c r="C68" s="1347"/>
      <c r="D68" s="1304"/>
      <c r="E68" s="1335"/>
      <c r="F68" s="1355"/>
    </row>
    <row r="69" spans="1:10" ht="13">
      <c r="A69" s="1347"/>
      <c r="B69" s="1304"/>
      <c r="C69" s="1347"/>
      <c r="D69" s="1314"/>
      <c r="E69" s="1334"/>
      <c r="F69" s="1364"/>
    </row>
    <row r="70" spans="1:10" ht="37.5">
      <c r="A70" s="1344" t="s">
        <v>48</v>
      </c>
      <c r="B70" s="1314" t="s">
        <v>24</v>
      </c>
      <c r="C70" s="1342" t="s">
        <v>13</v>
      </c>
      <c r="D70" s="1314">
        <v>200</v>
      </c>
      <c r="E70" s="1334"/>
      <c r="F70" s="1364">
        <f>D70*E70</f>
        <v>0</v>
      </c>
    </row>
    <row r="71" spans="1:10">
      <c r="A71" s="1344"/>
      <c r="B71" s="1302"/>
      <c r="C71" s="1342"/>
      <c r="D71" s="1314"/>
      <c r="E71" s="1334"/>
      <c r="F71" s="1364"/>
    </row>
    <row r="72" spans="1:10" ht="37.5">
      <c r="A72" s="1349" t="s">
        <v>89</v>
      </c>
      <c r="B72" s="1309" t="s">
        <v>742</v>
      </c>
      <c r="C72" s="1358" t="s">
        <v>14</v>
      </c>
      <c r="D72" s="1359">
        <v>550</v>
      </c>
      <c r="E72" s="1360"/>
      <c r="F72" s="1364">
        <f t="shared" ref="F72" si="11">D72*E72</f>
        <v>0</v>
      </c>
    </row>
    <row r="73" spans="1:10">
      <c r="A73" s="1349"/>
      <c r="B73" s="1309"/>
      <c r="C73" s="1349"/>
      <c r="D73" s="1359"/>
      <c r="E73" s="1360"/>
      <c r="F73" s="1364"/>
    </row>
    <row r="74" spans="1:10" ht="37.5">
      <c r="A74" s="1349" t="s">
        <v>76</v>
      </c>
      <c r="B74" s="1309" t="s">
        <v>743</v>
      </c>
      <c r="C74" s="1358" t="s">
        <v>14</v>
      </c>
      <c r="D74" s="1359">
        <v>550</v>
      </c>
      <c r="E74" s="1360"/>
      <c r="F74" s="1364">
        <f t="shared" ref="F74" si="12">D74*E74</f>
        <v>0</v>
      </c>
    </row>
    <row r="75" spans="1:10">
      <c r="A75" s="1349"/>
      <c r="B75" s="1309"/>
      <c r="C75" s="1358"/>
      <c r="D75" s="1359"/>
      <c r="E75" s="1360"/>
      <c r="F75" s="1364"/>
    </row>
    <row r="76" spans="1:10" ht="37.5">
      <c r="A76" s="1365" t="s">
        <v>71</v>
      </c>
      <c r="B76" s="1359" t="s">
        <v>611</v>
      </c>
      <c r="C76" s="1365" t="s">
        <v>15</v>
      </c>
      <c r="D76" s="1320">
        <v>40</v>
      </c>
      <c r="E76" s="1336"/>
      <c r="F76" s="1364">
        <f t="shared" ref="F76" si="13">D76*E76</f>
        <v>0</v>
      </c>
    </row>
    <row r="77" spans="1:10">
      <c r="A77" s="1365"/>
      <c r="B77" s="1320"/>
      <c r="C77" s="1365"/>
      <c r="D77" s="1320"/>
      <c r="E77" s="1336"/>
      <c r="F77" s="1330"/>
    </row>
    <row r="78" spans="1:10">
      <c r="A78" s="1407"/>
      <c r="B78" s="1307"/>
      <c r="C78" s="1386"/>
      <c r="D78" s="1387"/>
      <c r="E78" s="1388"/>
      <c r="F78" s="1389"/>
    </row>
    <row r="79" spans="1:10">
      <c r="A79" s="1349"/>
      <c r="B79" s="1319"/>
      <c r="C79" s="1399"/>
      <c r="D79" s="1405"/>
      <c r="E79" s="1378"/>
      <c r="F79" s="1406"/>
    </row>
    <row r="80" spans="1:10" ht="13">
      <c r="A80" s="1344"/>
      <c r="B80" s="296" t="s">
        <v>0</v>
      </c>
      <c r="C80" s="297"/>
      <c r="D80" s="299"/>
      <c r="E80" s="1547"/>
      <c r="F80" s="298">
        <f>SUM(F69:F77)</f>
        <v>0</v>
      </c>
    </row>
    <row r="81" spans="1:10" ht="13">
      <c r="A81" s="1347"/>
      <c r="B81" s="1304"/>
      <c r="C81" s="1347"/>
      <c r="D81" s="1327"/>
      <c r="E81" s="1335"/>
      <c r="F81" s="1355"/>
    </row>
    <row r="82" spans="1:10" ht="13">
      <c r="A82" s="1347">
        <v>4</v>
      </c>
      <c r="B82" s="1304" t="s">
        <v>6</v>
      </c>
      <c r="C82" s="1347"/>
      <c r="D82" s="1327"/>
      <c r="E82" s="1335"/>
      <c r="F82" s="1355"/>
      <c r="G82" s="1299"/>
      <c r="H82" s="1299"/>
      <c r="I82" s="1299"/>
      <c r="J82" s="1299"/>
    </row>
    <row r="83" spans="1:10" ht="13">
      <c r="A83" s="1347"/>
      <c r="B83" s="1304"/>
      <c r="C83" s="1347"/>
      <c r="D83" s="1327"/>
      <c r="E83" s="1335"/>
      <c r="F83" s="1355"/>
      <c r="G83" s="1299"/>
      <c r="H83" s="1299"/>
      <c r="I83" s="1299"/>
      <c r="J83" s="1299"/>
    </row>
    <row r="84" spans="1:10" ht="13">
      <c r="A84" s="1347"/>
      <c r="B84" s="1304"/>
      <c r="C84" s="1347"/>
      <c r="D84" s="1327"/>
      <c r="E84" s="1335"/>
      <c r="F84" s="1355"/>
      <c r="G84" s="1299"/>
      <c r="H84" s="1299"/>
      <c r="I84" s="1299"/>
      <c r="J84" s="1299"/>
    </row>
    <row r="85" spans="1:10" ht="37.5">
      <c r="A85" s="1146" t="s">
        <v>49</v>
      </c>
      <c r="B85" s="1302" t="s">
        <v>50</v>
      </c>
      <c r="C85" s="1310" t="s">
        <v>15</v>
      </c>
      <c r="D85" s="1372">
        <v>30</v>
      </c>
      <c r="E85" s="1373"/>
      <c r="F85" s="1330">
        <f>D85*E85</f>
        <v>0</v>
      </c>
      <c r="G85" s="1299"/>
      <c r="H85" s="1299"/>
      <c r="I85" s="1299"/>
      <c r="J85" s="1299"/>
    </row>
    <row r="86" spans="1:10" ht="13">
      <c r="A86" s="1347"/>
      <c r="B86" s="1304"/>
      <c r="C86" s="1347"/>
      <c r="D86" s="1327"/>
      <c r="E86" s="1335"/>
      <c r="F86" s="1355"/>
      <c r="G86" s="1299"/>
      <c r="H86" s="1299"/>
      <c r="I86" s="1299"/>
      <c r="J86" s="1299"/>
    </row>
    <row r="87" spans="1:10" ht="37.5">
      <c r="A87" s="1146" t="s">
        <v>53</v>
      </c>
      <c r="B87" s="1302" t="s">
        <v>234</v>
      </c>
      <c r="C87" s="1316" t="s">
        <v>16</v>
      </c>
      <c r="D87" s="1316">
        <v>2</v>
      </c>
      <c r="E87" s="1317"/>
      <c r="F87" s="1330">
        <f t="shared" ref="F87" si="14">D87*E87</f>
        <v>0</v>
      </c>
      <c r="G87" s="1299"/>
      <c r="H87" s="1299"/>
      <c r="I87" s="1299"/>
      <c r="J87" s="1299"/>
    </row>
    <row r="88" spans="1:10" ht="13">
      <c r="A88" s="1347"/>
      <c r="B88" s="1304"/>
      <c r="C88" s="1347"/>
      <c r="D88" s="1327"/>
      <c r="E88" s="1335"/>
      <c r="F88" s="1355"/>
      <c r="G88" s="1299"/>
      <c r="H88" s="1299"/>
      <c r="I88" s="1299"/>
      <c r="J88" s="1299"/>
    </row>
    <row r="89" spans="1:10" ht="25">
      <c r="A89" s="1605" t="s">
        <v>848</v>
      </c>
      <c r="B89" s="1302" t="s">
        <v>63</v>
      </c>
      <c r="C89" s="1310" t="s">
        <v>16</v>
      </c>
      <c r="D89" s="1366">
        <v>2</v>
      </c>
      <c r="E89" s="1317"/>
      <c r="F89" s="1330">
        <f t="shared" ref="F89" si="15">D89*E89</f>
        <v>0</v>
      </c>
      <c r="G89" s="1299"/>
      <c r="H89" s="1299"/>
      <c r="I89" s="1299"/>
      <c r="J89" s="1299"/>
    </row>
    <row r="90" spans="1:10" ht="13">
      <c r="A90" s="1347"/>
      <c r="B90" s="1304"/>
      <c r="C90" s="1347"/>
      <c r="D90" s="1327"/>
      <c r="E90" s="1335"/>
      <c r="F90" s="1355"/>
      <c r="G90" s="1299"/>
      <c r="H90" s="1299"/>
      <c r="I90" s="1299"/>
      <c r="J90" s="1299"/>
    </row>
    <row r="91" spans="1:10">
      <c r="A91" s="1403"/>
      <c r="B91" s="1307"/>
      <c r="C91" s="1345"/>
      <c r="D91" s="1420"/>
      <c r="E91" s="1388"/>
      <c r="F91" s="1381"/>
      <c r="G91" s="1318"/>
      <c r="H91" s="1318"/>
      <c r="I91" s="1318"/>
      <c r="J91" s="1318"/>
    </row>
    <row r="92" spans="1:10">
      <c r="A92" s="1421"/>
      <c r="B92" s="1319"/>
      <c r="C92" s="1343"/>
      <c r="D92" s="1422"/>
      <c r="E92" s="1378"/>
      <c r="F92" s="1408"/>
      <c r="G92" s="1318"/>
      <c r="H92" s="1318"/>
      <c r="I92" s="1318"/>
      <c r="J92" s="1318"/>
    </row>
    <row r="93" spans="1:10" ht="13">
      <c r="A93" s="1344"/>
      <c r="B93" s="296" t="s">
        <v>0</v>
      </c>
      <c r="C93" s="297"/>
      <c r="D93" s="299"/>
      <c r="E93" s="1547"/>
      <c r="F93" s="298">
        <f>SUM(F84:F90)</f>
        <v>0</v>
      </c>
      <c r="G93" s="1313"/>
      <c r="H93" s="1313"/>
      <c r="I93" s="1313"/>
      <c r="J93" s="1313"/>
    </row>
    <row r="94" spans="1:10" ht="13">
      <c r="A94" s="1344"/>
      <c r="B94" s="1303"/>
      <c r="C94" s="1343"/>
      <c r="D94" s="1326"/>
      <c r="E94" s="1311"/>
      <c r="F94" s="1352"/>
      <c r="G94" s="1313"/>
      <c r="H94" s="1313"/>
      <c r="I94" s="1313"/>
      <c r="J94" s="1313"/>
    </row>
    <row r="95" spans="1:10" ht="13">
      <c r="A95" s="1344"/>
      <c r="B95" s="1303"/>
      <c r="C95" s="1343"/>
      <c r="D95" s="1326"/>
      <c r="E95" s="1311"/>
      <c r="F95" s="1352"/>
      <c r="G95" s="1313"/>
    </row>
    <row r="96" spans="1:10" ht="13">
      <c r="A96" s="1347">
        <v>6</v>
      </c>
      <c r="B96" s="1304" t="s">
        <v>7</v>
      </c>
      <c r="C96" s="1347"/>
      <c r="D96" s="1327"/>
      <c r="E96" s="1335"/>
      <c r="F96" s="1355"/>
      <c r="G96" s="1299"/>
    </row>
    <row r="97" spans="1:7" ht="13">
      <c r="A97" s="1347"/>
      <c r="B97" s="1304"/>
      <c r="C97" s="1347"/>
      <c r="D97" s="1327"/>
      <c r="E97" s="1335"/>
      <c r="F97" s="1355"/>
      <c r="G97" s="1299"/>
    </row>
    <row r="98" spans="1:7" ht="50">
      <c r="A98" s="1361" t="s">
        <v>669</v>
      </c>
      <c r="B98" s="1319" t="s">
        <v>670</v>
      </c>
      <c r="C98" s="1369" t="s">
        <v>15</v>
      </c>
      <c r="D98" s="1329">
        <v>65</v>
      </c>
      <c r="E98" s="1367"/>
      <c r="F98" s="1368">
        <f>D98*E98</f>
        <v>0</v>
      </c>
      <c r="G98" s="1318"/>
    </row>
    <row r="99" spans="1:7">
      <c r="A99" s="1361"/>
      <c r="B99" s="1319"/>
      <c r="C99" s="1369"/>
      <c r="D99" s="1329"/>
      <c r="E99" s="1367"/>
      <c r="F99" s="1368"/>
      <c r="G99" s="1318"/>
    </row>
    <row r="100" spans="1:7" ht="50">
      <c r="A100" s="1361" t="s">
        <v>671</v>
      </c>
      <c r="B100" s="1319" t="s">
        <v>672</v>
      </c>
      <c r="C100" s="1361" t="s">
        <v>15</v>
      </c>
      <c r="D100" s="1329">
        <v>18</v>
      </c>
      <c r="E100" s="1367"/>
      <c r="F100" s="1368">
        <f t="shared" ref="F100" si="16">D100*E100</f>
        <v>0</v>
      </c>
      <c r="G100" s="1318"/>
    </row>
    <row r="101" spans="1:7">
      <c r="A101" s="1361"/>
      <c r="B101" s="1319"/>
      <c r="C101" s="1361"/>
      <c r="D101" s="1329"/>
      <c r="E101" s="1367"/>
      <c r="F101" s="1368"/>
      <c r="G101" s="1318"/>
    </row>
    <row r="102" spans="1:7" ht="62.5">
      <c r="A102" s="1361" t="s">
        <v>846</v>
      </c>
      <c r="B102" s="1319" t="s">
        <v>212</v>
      </c>
      <c r="C102" s="1361" t="s">
        <v>14</v>
      </c>
      <c r="D102" s="1329">
        <v>10</v>
      </c>
      <c r="E102" s="1367"/>
      <c r="F102" s="1368">
        <f t="shared" ref="F102" si="17">D102*E102</f>
        <v>0</v>
      </c>
      <c r="G102" s="1318"/>
    </row>
    <row r="103" spans="1:7">
      <c r="A103" s="1407"/>
      <c r="B103" s="1307"/>
      <c r="C103" s="1407"/>
      <c r="D103" s="1382"/>
      <c r="E103" s="1379"/>
      <c r="F103" s="1383"/>
      <c r="G103" s="1318"/>
    </row>
    <row r="104" spans="1:7">
      <c r="A104" s="1361"/>
      <c r="B104" s="1319"/>
      <c r="C104" s="1361"/>
      <c r="D104" s="1329"/>
      <c r="E104" s="1367"/>
      <c r="F104" s="1368"/>
      <c r="G104" s="1318"/>
    </row>
    <row r="105" spans="1:7" ht="13">
      <c r="A105" s="1349"/>
      <c r="B105" s="296" t="s">
        <v>0</v>
      </c>
      <c r="C105" s="297"/>
      <c r="D105" s="285"/>
      <c r="E105" s="1547"/>
      <c r="F105" s="298">
        <f>SUM(F97:F103)</f>
        <v>0</v>
      </c>
      <c r="G105" s="1371"/>
    </row>
    <row r="106" spans="1:7" ht="13">
      <c r="A106" s="1349"/>
      <c r="B106" s="1308"/>
      <c r="C106" s="1361"/>
      <c r="D106" s="1319"/>
      <c r="E106" s="1337"/>
      <c r="F106" s="1409"/>
      <c r="G106" s="1371"/>
    </row>
    <row r="107" spans="1:7" ht="13">
      <c r="A107" s="1361"/>
      <c r="B107" s="1319"/>
      <c r="C107" s="1361"/>
      <c r="D107" s="1319"/>
      <c r="E107" s="1337"/>
      <c r="F107" s="1370"/>
      <c r="G107" s="1328"/>
    </row>
    <row r="108" spans="1:7">
      <c r="A108" s="1349"/>
      <c r="B108" s="1309"/>
      <c r="C108" s="1349"/>
      <c r="D108" s="1309"/>
      <c r="E108" s="1338"/>
      <c r="F108" s="1362"/>
    </row>
    <row r="109" spans="1:7">
      <c r="A109" s="1349"/>
      <c r="B109" s="1309"/>
      <c r="C109" s="1349"/>
      <c r="D109" s="1309"/>
      <c r="E109" s="1338"/>
      <c r="F109" s="1362"/>
    </row>
    <row r="110" spans="1:7">
      <c r="A110" s="1349"/>
      <c r="B110" s="1309"/>
      <c r="C110" s="1349"/>
      <c r="D110" s="1309"/>
      <c r="E110" s="1338"/>
      <c r="F110" s="1362"/>
    </row>
    <row r="111" spans="1:7">
      <c r="A111" s="1349"/>
      <c r="B111" s="1309"/>
      <c r="C111" s="1349"/>
      <c r="D111" s="1309"/>
      <c r="E111" s="1338"/>
      <c r="F111" s="1362"/>
    </row>
    <row r="112" spans="1:7">
      <c r="A112" s="1349"/>
      <c r="B112" s="1309"/>
      <c r="C112" s="1349"/>
      <c r="D112" s="1309"/>
      <c r="E112" s="1338"/>
      <c r="F112" s="1362"/>
    </row>
    <row r="113" spans="1:6">
      <c r="A113" s="1349"/>
      <c r="B113" s="1309"/>
      <c r="C113" s="1349"/>
      <c r="D113" s="1309"/>
      <c r="E113" s="1338"/>
      <c r="F113" s="1362"/>
    </row>
    <row r="114" spans="1:6">
      <c r="A114" s="1349"/>
      <c r="B114" s="1309"/>
      <c r="C114" s="1349"/>
      <c r="D114" s="1309"/>
      <c r="E114" s="1338"/>
      <c r="F114" s="1362"/>
    </row>
    <row r="115" spans="1:6">
      <c r="A115" s="1349"/>
      <c r="B115" s="1309"/>
      <c r="C115" s="1349"/>
      <c r="D115" s="1309"/>
      <c r="E115" s="1338"/>
      <c r="F115" s="1362"/>
    </row>
    <row r="116" spans="1:6">
      <c r="A116" s="1349"/>
      <c r="B116" s="1309"/>
      <c r="C116" s="1349"/>
      <c r="D116" s="1309"/>
      <c r="E116" s="1338"/>
      <c r="F116" s="1362"/>
    </row>
    <row r="117" spans="1:6">
      <c r="A117" s="1349"/>
      <c r="B117" s="1309"/>
      <c r="C117" s="1349"/>
      <c r="D117" s="1309"/>
      <c r="E117" s="1338"/>
      <c r="F117" s="1362"/>
    </row>
    <row r="118" spans="1:6">
      <c r="A118" s="1349"/>
      <c r="B118" s="1309"/>
      <c r="C118" s="1349"/>
      <c r="D118" s="1309"/>
      <c r="E118" s="1338"/>
      <c r="F118" s="1362"/>
    </row>
    <row r="119" spans="1:6">
      <c r="A119" s="1349"/>
      <c r="B119" s="1309"/>
      <c r="C119" s="1349"/>
      <c r="D119" s="1309"/>
      <c r="E119" s="1338"/>
      <c r="F119" s="1362"/>
    </row>
    <row r="120" spans="1:6">
      <c r="A120" s="1349"/>
      <c r="B120" s="1309"/>
      <c r="C120" s="1349"/>
      <c r="D120" s="1309"/>
      <c r="E120" s="1338"/>
      <c r="F120" s="1362"/>
    </row>
    <row r="121" spans="1:6">
      <c r="A121" s="1349"/>
      <c r="B121" s="1309"/>
      <c r="C121" s="1349"/>
      <c r="D121" s="1309"/>
      <c r="E121" s="1338"/>
      <c r="F121" s="1362"/>
    </row>
    <row r="122" spans="1:6">
      <c r="A122" s="1349"/>
      <c r="B122" s="1309"/>
      <c r="C122" s="1349"/>
      <c r="D122" s="1309"/>
      <c r="E122" s="1338"/>
      <c r="F122" s="1362"/>
    </row>
    <row r="123" spans="1:6">
      <c r="A123" s="1349"/>
      <c r="B123" s="1309"/>
      <c r="C123" s="1349"/>
      <c r="D123" s="1309"/>
      <c r="E123" s="1338"/>
      <c r="F123" s="1362"/>
    </row>
    <row r="124" spans="1:6">
      <c r="A124" s="1349"/>
      <c r="B124" s="1309"/>
      <c r="C124" s="1349"/>
      <c r="D124" s="1309"/>
      <c r="E124" s="1338"/>
      <c r="F124" s="1362"/>
    </row>
    <row r="125" spans="1:6">
      <c r="A125" s="1349"/>
      <c r="B125" s="1309"/>
      <c r="C125" s="1349"/>
      <c r="D125" s="1309"/>
      <c r="E125" s="1338"/>
      <c r="F125" s="1362"/>
    </row>
    <row r="126" spans="1:6">
      <c r="A126" s="1349"/>
      <c r="B126" s="1309"/>
      <c r="C126" s="1349"/>
      <c r="D126" s="1309"/>
      <c r="E126" s="1338"/>
      <c r="F126" s="1362"/>
    </row>
    <row r="127" spans="1:6">
      <c r="A127" s="1349"/>
      <c r="B127" s="1309"/>
      <c r="C127" s="1349"/>
      <c r="D127" s="1309"/>
      <c r="E127" s="1338"/>
      <c r="F127" s="1362"/>
    </row>
    <row r="128" spans="1:6">
      <c r="A128" s="1349"/>
      <c r="B128" s="1309"/>
      <c r="C128" s="1349"/>
      <c r="D128" s="1309"/>
      <c r="E128" s="1338"/>
      <c r="F128" s="1362"/>
    </row>
    <row r="129" spans="1:6">
      <c r="A129" s="1349"/>
      <c r="B129" s="1309"/>
      <c r="C129" s="1349"/>
      <c r="D129" s="1309"/>
      <c r="E129" s="1338"/>
      <c r="F129" s="1362"/>
    </row>
    <row r="130" spans="1:6">
      <c r="A130" s="1349"/>
      <c r="B130" s="1309"/>
      <c r="C130" s="1349"/>
      <c r="D130" s="1309"/>
      <c r="E130" s="1338"/>
      <c r="F130" s="1362"/>
    </row>
    <row r="131" spans="1:6">
      <c r="A131" s="1349"/>
      <c r="B131" s="1309"/>
      <c r="C131" s="1349"/>
      <c r="D131" s="1309"/>
      <c r="E131" s="1338"/>
      <c r="F131" s="1362"/>
    </row>
    <row r="132" spans="1:6">
      <c r="A132" s="1349"/>
      <c r="B132" s="1309"/>
      <c r="C132" s="1349"/>
      <c r="D132" s="1309"/>
      <c r="E132" s="1338"/>
      <c r="F132" s="1362"/>
    </row>
    <row r="133" spans="1:6">
      <c r="A133" s="1349"/>
      <c r="B133" s="1309"/>
      <c r="C133" s="1349"/>
      <c r="D133" s="1309"/>
      <c r="E133" s="1338"/>
      <c r="F133" s="1362"/>
    </row>
    <row r="134" spans="1:6">
      <c r="A134" s="1349"/>
      <c r="B134" s="1309"/>
      <c r="C134" s="1349"/>
      <c r="D134" s="1309"/>
      <c r="E134" s="1338"/>
      <c r="F134" s="1362"/>
    </row>
    <row r="135" spans="1:6">
      <c r="A135" s="1349"/>
      <c r="B135" s="1309"/>
      <c r="C135" s="1349"/>
      <c r="D135" s="1309"/>
      <c r="E135" s="1338"/>
      <c r="F135" s="1362"/>
    </row>
    <row r="136" spans="1:6">
      <c r="A136" s="1349"/>
      <c r="B136" s="1309"/>
      <c r="C136" s="1349"/>
      <c r="D136" s="1309"/>
      <c r="E136" s="1338"/>
      <c r="F136" s="1362"/>
    </row>
    <row r="137" spans="1:6">
      <c r="A137" s="1349"/>
      <c r="B137" s="1309"/>
      <c r="C137" s="1349"/>
      <c r="D137" s="1309"/>
      <c r="E137" s="1338"/>
      <c r="F137" s="1362"/>
    </row>
    <row r="138" spans="1:6">
      <c r="A138" s="1349"/>
      <c r="B138" s="1309"/>
      <c r="C138" s="1349"/>
      <c r="D138" s="1309"/>
      <c r="E138" s="1338"/>
      <c r="F138" s="1362"/>
    </row>
    <row r="139" spans="1:6">
      <c r="A139" s="1349"/>
      <c r="B139" s="1309"/>
      <c r="C139" s="1349"/>
      <c r="D139" s="1309"/>
      <c r="E139" s="1338"/>
      <c r="F139" s="1362"/>
    </row>
    <row r="140" spans="1:6">
      <c r="A140" s="1349"/>
      <c r="B140" s="1309"/>
      <c r="C140" s="1349"/>
      <c r="D140" s="1309"/>
      <c r="E140" s="1338"/>
      <c r="F140" s="1362"/>
    </row>
    <row r="141" spans="1:6">
      <c r="A141" s="1349"/>
      <c r="B141" s="1309"/>
      <c r="C141" s="1349"/>
      <c r="D141" s="1309"/>
      <c r="E141" s="1338"/>
      <c r="F141" s="1362"/>
    </row>
    <row r="142" spans="1:6">
      <c r="A142" s="1349"/>
      <c r="B142" s="1309"/>
      <c r="C142" s="1349"/>
      <c r="D142" s="1309"/>
      <c r="E142" s="1338"/>
      <c r="F142" s="1362"/>
    </row>
    <row r="143" spans="1:6">
      <c r="A143" s="1349"/>
      <c r="B143" s="1309"/>
      <c r="C143" s="1349"/>
      <c r="D143" s="1309"/>
      <c r="E143" s="1338"/>
      <c r="F143" s="1362"/>
    </row>
    <row r="144" spans="1:6">
      <c r="A144" s="1349"/>
      <c r="B144" s="1309"/>
      <c r="C144" s="1349"/>
      <c r="D144" s="1309"/>
      <c r="E144" s="1338"/>
      <c r="F144" s="1362"/>
    </row>
    <row r="145" spans="1:6">
      <c r="A145" s="1349"/>
      <c r="B145" s="1309"/>
      <c r="C145" s="1349"/>
      <c r="D145" s="1309"/>
      <c r="E145" s="1338"/>
      <c r="F145" s="1362"/>
    </row>
    <row r="146" spans="1:6">
      <c r="A146" s="1349"/>
      <c r="B146" s="1309"/>
      <c r="C146" s="1349"/>
      <c r="D146" s="1309"/>
      <c r="E146" s="1338"/>
      <c r="F146" s="1362"/>
    </row>
    <row r="147" spans="1:6">
      <c r="A147" s="1349"/>
      <c r="B147" s="1309"/>
      <c r="C147" s="1349"/>
      <c r="D147" s="1309"/>
      <c r="E147" s="1338"/>
      <c r="F147" s="1362"/>
    </row>
    <row r="148" spans="1:6">
      <c r="A148" s="1349"/>
      <c r="B148" s="1309"/>
      <c r="C148" s="1349"/>
      <c r="D148" s="1309"/>
      <c r="E148" s="1338"/>
      <c r="F148" s="1362"/>
    </row>
    <row r="149" spans="1:6">
      <c r="A149" s="1349"/>
      <c r="B149" s="1309"/>
      <c r="C149" s="1349"/>
      <c r="D149" s="1309"/>
      <c r="E149" s="1338"/>
      <c r="F149" s="1362"/>
    </row>
    <row r="150" spans="1:6">
      <c r="A150" s="1349"/>
      <c r="B150" s="1309"/>
      <c r="C150" s="1349"/>
      <c r="D150" s="1309"/>
      <c r="E150" s="1338"/>
      <c r="F150" s="1362"/>
    </row>
    <row r="151" spans="1:6">
      <c r="A151" s="1349"/>
      <c r="B151" s="1309"/>
      <c r="C151" s="1349"/>
      <c r="D151" s="1309"/>
      <c r="E151" s="1338"/>
      <c r="F151" s="1362"/>
    </row>
    <row r="152" spans="1:6">
      <c r="A152" s="1349"/>
      <c r="B152" s="1309"/>
      <c r="C152" s="1349"/>
      <c r="D152" s="1309"/>
      <c r="E152" s="1338"/>
      <c r="F152" s="1362"/>
    </row>
    <row r="153" spans="1:6">
      <c r="A153" s="1349"/>
      <c r="B153" s="1309"/>
      <c r="C153" s="1349"/>
      <c r="D153" s="1309"/>
      <c r="E153" s="1338"/>
      <c r="F153" s="1362"/>
    </row>
    <row r="154" spans="1:6">
      <c r="A154" s="1349"/>
      <c r="B154" s="1309"/>
      <c r="C154" s="1349"/>
      <c r="D154" s="1309"/>
      <c r="E154" s="1338"/>
      <c r="F154" s="1362"/>
    </row>
    <row r="155" spans="1:6">
      <c r="A155" s="1349"/>
      <c r="B155" s="1309"/>
      <c r="C155" s="1349"/>
      <c r="D155" s="1309"/>
      <c r="E155" s="1338"/>
      <c r="F155" s="1362"/>
    </row>
    <row r="156" spans="1:6">
      <c r="A156" s="1349"/>
      <c r="B156" s="1309"/>
      <c r="C156" s="1349"/>
      <c r="D156" s="1309"/>
      <c r="E156" s="1338"/>
      <c r="F156" s="1362"/>
    </row>
    <row r="157" spans="1:6">
      <c r="A157" s="1349"/>
      <c r="B157" s="1309"/>
      <c r="C157" s="1349"/>
      <c r="D157" s="1309"/>
      <c r="E157" s="1338"/>
      <c r="F157" s="1362"/>
    </row>
    <row r="158" spans="1:6">
      <c r="A158" s="1349"/>
      <c r="B158" s="1309"/>
      <c r="C158" s="1349"/>
      <c r="D158" s="1309"/>
      <c r="E158" s="1338"/>
      <c r="F158" s="1362"/>
    </row>
    <row r="159" spans="1:6">
      <c r="A159" s="1349"/>
      <c r="B159" s="1309"/>
      <c r="C159" s="1349"/>
      <c r="D159" s="1309"/>
      <c r="E159" s="1338"/>
      <c r="F159" s="1362"/>
    </row>
    <row r="160" spans="1:6">
      <c r="A160" s="1349"/>
      <c r="B160" s="1309"/>
      <c r="C160" s="1349"/>
      <c r="D160" s="1309"/>
      <c r="E160" s="1338"/>
      <c r="F160" s="1362"/>
    </row>
    <row r="161" spans="1:6">
      <c r="A161" s="1349"/>
      <c r="B161" s="1309"/>
      <c r="C161" s="1349"/>
      <c r="D161" s="1309"/>
      <c r="E161" s="1338"/>
      <c r="F161" s="1362"/>
    </row>
    <row r="162" spans="1:6">
      <c r="A162" s="1349"/>
      <c r="B162" s="1309"/>
      <c r="C162" s="1349"/>
      <c r="D162" s="1309"/>
      <c r="E162" s="1338"/>
      <c r="F162" s="1362"/>
    </row>
    <row r="163" spans="1:6">
      <c r="A163" s="1349"/>
      <c r="B163" s="1309"/>
      <c r="C163" s="1349"/>
      <c r="D163" s="1309"/>
      <c r="E163" s="1338"/>
      <c r="F163" s="1362"/>
    </row>
    <row r="164" spans="1:6">
      <c r="A164" s="1349"/>
      <c r="B164" s="1309"/>
      <c r="C164" s="1349"/>
      <c r="D164" s="1309"/>
      <c r="E164" s="1338"/>
      <c r="F164" s="1362"/>
    </row>
    <row r="165" spans="1:6">
      <c r="A165" s="1349"/>
      <c r="B165" s="1309"/>
      <c r="C165" s="1349"/>
      <c r="D165" s="1309"/>
      <c r="E165" s="1338"/>
      <c r="F165" s="1362"/>
    </row>
    <row r="166" spans="1:6">
      <c r="A166" s="1349"/>
      <c r="B166" s="1309"/>
      <c r="C166" s="1349"/>
      <c r="D166" s="1309"/>
      <c r="E166" s="1338"/>
      <c r="F166" s="1362"/>
    </row>
    <row r="167" spans="1:6">
      <c r="A167" s="1349"/>
      <c r="B167" s="1309"/>
      <c r="C167" s="1349"/>
      <c r="D167" s="1309"/>
      <c r="E167" s="1338"/>
      <c r="F167" s="1362"/>
    </row>
    <row r="168" spans="1:6">
      <c r="A168" s="1349"/>
      <c r="B168" s="1309"/>
      <c r="C168" s="1349"/>
      <c r="D168" s="1309"/>
      <c r="E168" s="1338"/>
      <c r="F168" s="1362"/>
    </row>
    <row r="169" spans="1:6">
      <c r="A169" s="1349"/>
      <c r="B169" s="1309"/>
      <c r="C169" s="1349"/>
      <c r="D169" s="1309"/>
      <c r="E169" s="1338"/>
      <c r="F169" s="1362"/>
    </row>
    <row r="170" spans="1:6">
      <c r="A170" s="1349"/>
      <c r="B170" s="1309"/>
      <c r="C170" s="1349"/>
      <c r="D170" s="1309"/>
      <c r="E170" s="1338"/>
      <c r="F170" s="1362"/>
    </row>
    <row r="171" spans="1:6">
      <c r="A171" s="1349"/>
      <c r="B171" s="1309"/>
      <c r="C171" s="1349"/>
      <c r="D171" s="1309"/>
      <c r="E171" s="1338"/>
      <c r="F171" s="1362"/>
    </row>
    <row r="172" spans="1:6">
      <c r="A172" s="1349"/>
      <c r="B172" s="1309"/>
      <c r="C172" s="1349"/>
      <c r="D172" s="1309"/>
      <c r="E172" s="1338"/>
      <c r="F172" s="1362"/>
    </row>
    <row r="173" spans="1:6">
      <c r="A173" s="1349"/>
      <c r="B173" s="1309"/>
      <c r="C173" s="1349"/>
      <c r="D173" s="1309"/>
      <c r="E173" s="1338"/>
      <c r="F173" s="1362"/>
    </row>
    <row r="174" spans="1:6">
      <c r="A174" s="1349"/>
      <c r="B174" s="1309"/>
      <c r="C174" s="1349"/>
      <c r="D174" s="1309"/>
      <c r="E174" s="1338"/>
      <c r="F174" s="1362"/>
    </row>
    <row r="175" spans="1:6">
      <c r="A175" s="1349"/>
      <c r="B175" s="1309"/>
      <c r="C175" s="1349"/>
      <c r="D175" s="1309"/>
      <c r="E175" s="1338"/>
      <c r="F175" s="1362"/>
    </row>
    <row r="176" spans="1:6">
      <c r="A176" s="1349"/>
      <c r="B176" s="1309"/>
      <c r="C176" s="1349"/>
      <c r="D176" s="1309"/>
      <c r="E176" s="1338"/>
      <c r="F176" s="1362"/>
    </row>
    <row r="177" spans="1:6">
      <c r="A177" s="1349"/>
      <c r="B177" s="1309"/>
      <c r="C177" s="1349"/>
      <c r="D177" s="1309"/>
      <c r="E177" s="1338"/>
      <c r="F177" s="1362"/>
    </row>
    <row r="178" spans="1:6">
      <c r="A178" s="1349"/>
      <c r="B178" s="1309"/>
      <c r="C178" s="1349"/>
      <c r="D178" s="1309"/>
      <c r="E178" s="1338"/>
      <c r="F178" s="1362"/>
    </row>
    <row r="179" spans="1:6">
      <c r="A179" s="1349"/>
      <c r="B179" s="1309"/>
      <c r="C179" s="1349"/>
      <c r="D179" s="1309"/>
      <c r="E179" s="1338"/>
      <c r="F179" s="1362"/>
    </row>
    <row r="180" spans="1:6">
      <c r="A180" s="1349"/>
      <c r="B180" s="1309"/>
      <c r="C180" s="1349"/>
      <c r="D180" s="1309"/>
      <c r="E180" s="1338"/>
      <c r="F180" s="1362"/>
    </row>
    <row r="181" spans="1:6">
      <c r="A181" s="1349"/>
      <c r="B181" s="1309"/>
      <c r="C181" s="1349"/>
      <c r="D181" s="1309"/>
      <c r="E181" s="1338"/>
      <c r="F181" s="1362"/>
    </row>
    <row r="182" spans="1:6">
      <c r="A182" s="1349"/>
      <c r="B182" s="1309"/>
      <c r="C182" s="1349"/>
      <c r="D182" s="1309"/>
      <c r="E182" s="1338"/>
      <c r="F182" s="1362"/>
    </row>
    <row r="183" spans="1:6">
      <c r="A183" s="1349"/>
      <c r="B183" s="1309"/>
      <c r="C183" s="1349"/>
      <c r="D183" s="1309"/>
      <c r="E183" s="1338"/>
      <c r="F183" s="1362"/>
    </row>
    <row r="184" spans="1:6">
      <c r="A184" s="1349"/>
      <c r="B184" s="1309"/>
      <c r="C184" s="1349"/>
      <c r="D184" s="1309"/>
      <c r="E184" s="1338"/>
      <c r="F184" s="1362"/>
    </row>
    <row r="185" spans="1:6">
      <c r="A185" s="1349"/>
      <c r="B185" s="1309"/>
      <c r="C185" s="1349"/>
      <c r="D185" s="1309"/>
      <c r="E185" s="1338"/>
      <c r="F185" s="1362"/>
    </row>
    <row r="186" spans="1:6">
      <c r="A186" s="1349"/>
      <c r="B186" s="1309"/>
      <c r="C186" s="1349"/>
      <c r="D186" s="1309"/>
      <c r="E186" s="1338"/>
      <c r="F186" s="1362"/>
    </row>
    <row r="187" spans="1:6">
      <c r="A187" s="1349"/>
      <c r="B187" s="1309"/>
      <c r="C187" s="1349"/>
      <c r="D187" s="1309"/>
      <c r="E187" s="1338"/>
      <c r="F187" s="1362"/>
    </row>
    <row r="188" spans="1:6">
      <c r="A188" s="1349"/>
      <c r="B188" s="1309"/>
      <c r="C188" s="1349"/>
      <c r="D188" s="1309"/>
      <c r="E188" s="1338"/>
      <c r="F188" s="1362"/>
    </row>
    <row r="189" spans="1:6">
      <c r="A189" s="1349"/>
      <c r="B189" s="1309"/>
      <c r="C189" s="1349"/>
      <c r="D189" s="1309"/>
      <c r="E189" s="1338"/>
      <c r="F189" s="1362"/>
    </row>
    <row r="190" spans="1:6">
      <c r="A190" s="1349"/>
      <c r="B190" s="1309"/>
      <c r="C190" s="1349"/>
      <c r="D190" s="1309"/>
      <c r="E190" s="1338"/>
      <c r="F190" s="1362"/>
    </row>
    <row r="191" spans="1:6">
      <c r="A191" s="1349"/>
      <c r="B191" s="1309"/>
      <c r="C191" s="1349"/>
      <c r="D191" s="1309"/>
      <c r="E191" s="1338"/>
      <c r="F191" s="1362"/>
    </row>
    <row r="192" spans="1:6">
      <c r="A192" s="1349"/>
      <c r="B192" s="1309"/>
      <c r="C192" s="1349"/>
      <c r="D192" s="1309"/>
      <c r="E192" s="1338"/>
      <c r="F192" s="1362"/>
    </row>
    <row r="193" spans="1:6">
      <c r="A193" s="1349"/>
      <c r="B193" s="1309"/>
      <c r="C193" s="1349"/>
      <c r="D193" s="1309"/>
      <c r="E193" s="1338"/>
      <c r="F193" s="1362"/>
    </row>
    <row r="194" spans="1:6">
      <c r="A194" s="1349"/>
      <c r="B194" s="1309"/>
      <c r="C194" s="1349"/>
      <c r="D194" s="1309"/>
      <c r="E194" s="1338"/>
      <c r="F194" s="1362"/>
    </row>
    <row r="195" spans="1:6">
      <c r="A195" s="1349"/>
      <c r="B195" s="1309"/>
      <c r="C195" s="1349"/>
      <c r="D195" s="1309"/>
      <c r="E195" s="1338"/>
      <c r="F195" s="1362"/>
    </row>
    <row r="196" spans="1:6">
      <c r="A196" s="1349"/>
      <c r="B196" s="1309"/>
      <c r="C196" s="1349"/>
      <c r="D196" s="1309"/>
      <c r="E196" s="1338"/>
      <c r="F196" s="1362"/>
    </row>
    <row r="197" spans="1:6">
      <c r="A197" s="1349"/>
      <c r="B197" s="1309"/>
      <c r="C197" s="1349"/>
      <c r="D197" s="1309"/>
      <c r="E197" s="1338"/>
      <c r="F197" s="1362"/>
    </row>
    <row r="198" spans="1:6">
      <c r="A198" s="1349"/>
      <c r="B198" s="1309"/>
      <c r="C198" s="1349"/>
      <c r="D198" s="1309"/>
      <c r="E198" s="1338"/>
      <c r="F198" s="1362"/>
    </row>
    <row r="199" spans="1:6">
      <c r="A199" s="1349"/>
      <c r="B199" s="1309"/>
      <c r="C199" s="1349"/>
      <c r="D199" s="1309"/>
      <c r="E199" s="1338"/>
      <c r="F199" s="1362"/>
    </row>
    <row r="200" spans="1:6">
      <c r="A200" s="1349"/>
      <c r="B200" s="1309"/>
      <c r="C200" s="1349"/>
      <c r="D200" s="1309"/>
      <c r="E200" s="1338"/>
      <c r="F200" s="1362"/>
    </row>
    <row r="201" spans="1:6">
      <c r="A201" s="1349"/>
      <c r="B201" s="1309"/>
      <c r="C201" s="1349"/>
      <c r="D201" s="1309"/>
      <c r="E201" s="1338"/>
      <c r="F201" s="1362"/>
    </row>
    <row r="202" spans="1:6">
      <c r="A202" s="1349"/>
      <c r="B202" s="1309"/>
      <c r="C202" s="1349"/>
      <c r="D202" s="1309"/>
      <c r="E202" s="1338"/>
      <c r="F202" s="1362"/>
    </row>
    <row r="203" spans="1:6">
      <c r="A203" s="1349"/>
      <c r="B203" s="1309"/>
      <c r="C203" s="1349"/>
      <c r="D203" s="1309"/>
      <c r="E203" s="1338"/>
      <c r="F203" s="1362"/>
    </row>
    <row r="204" spans="1:6">
      <c r="A204" s="1349"/>
      <c r="B204" s="1309"/>
      <c r="C204" s="1349"/>
      <c r="D204" s="1309"/>
      <c r="E204" s="1338"/>
      <c r="F204" s="1362"/>
    </row>
    <row r="205" spans="1:6">
      <c r="A205" s="1349"/>
      <c r="B205" s="1309"/>
      <c r="C205" s="1349"/>
      <c r="D205" s="1309"/>
      <c r="E205" s="1338"/>
      <c r="F205" s="1362"/>
    </row>
    <row r="206" spans="1:6">
      <c r="A206" s="1349"/>
      <c r="B206" s="1309"/>
      <c r="C206" s="1349"/>
      <c r="D206" s="1309"/>
      <c r="E206" s="1338"/>
      <c r="F206" s="1362"/>
    </row>
    <row r="207" spans="1:6">
      <c r="A207" s="1349"/>
      <c r="B207" s="1309"/>
      <c r="C207" s="1349"/>
      <c r="D207" s="1309"/>
      <c r="E207" s="1338"/>
      <c r="F207" s="1362"/>
    </row>
    <row r="208" spans="1:6">
      <c r="A208" s="1349"/>
      <c r="B208" s="1309"/>
      <c r="C208" s="1349"/>
      <c r="D208" s="1309"/>
      <c r="E208" s="1338"/>
      <c r="F208" s="1362"/>
    </row>
    <row r="209" spans="1:6">
      <c r="A209" s="1349"/>
      <c r="B209" s="1309"/>
      <c r="C209" s="1349"/>
      <c r="D209" s="1309"/>
      <c r="E209" s="1338"/>
      <c r="F209" s="1362"/>
    </row>
    <row r="210" spans="1:6">
      <c r="A210" s="1349"/>
      <c r="B210" s="1309"/>
      <c r="C210" s="1349"/>
      <c r="D210" s="1309"/>
      <c r="E210" s="1338"/>
      <c r="F210" s="1362"/>
    </row>
    <row r="211" spans="1:6">
      <c r="A211" s="1349"/>
      <c r="B211" s="1309"/>
      <c r="C211" s="1349"/>
      <c r="D211" s="1309"/>
      <c r="E211" s="1338"/>
      <c r="F211" s="1362"/>
    </row>
    <row r="212" spans="1:6">
      <c r="A212" s="1349"/>
      <c r="B212" s="1309"/>
      <c r="C212" s="1349"/>
      <c r="D212" s="1309"/>
      <c r="E212" s="1338"/>
      <c r="F212" s="1362"/>
    </row>
    <row r="213" spans="1:6">
      <c r="A213" s="1349"/>
      <c r="B213" s="1309"/>
      <c r="C213" s="1349"/>
      <c r="D213" s="1309"/>
      <c r="E213" s="1338"/>
      <c r="F213" s="1362"/>
    </row>
    <row r="214" spans="1:6">
      <c r="A214" s="1349"/>
      <c r="B214" s="1309"/>
      <c r="C214" s="1349"/>
      <c r="D214" s="1309"/>
      <c r="E214" s="1338"/>
      <c r="F214" s="1362"/>
    </row>
    <row r="215" spans="1:6">
      <c r="A215" s="1349"/>
      <c r="B215" s="1309"/>
      <c r="C215" s="1349"/>
      <c r="D215" s="1309"/>
      <c r="E215" s="1338"/>
      <c r="F215" s="1362"/>
    </row>
    <row r="216" spans="1:6">
      <c r="A216" s="1349"/>
      <c r="B216" s="1309"/>
      <c r="C216" s="1349"/>
      <c r="D216" s="1309"/>
      <c r="E216" s="1338"/>
      <c r="F216" s="1362"/>
    </row>
    <row r="217" spans="1:6">
      <c r="A217" s="1349"/>
      <c r="B217" s="1309"/>
      <c r="C217" s="1349"/>
      <c r="D217" s="1309"/>
      <c r="E217" s="1338"/>
      <c r="F217" s="1362"/>
    </row>
    <row r="218" spans="1:6">
      <c r="A218" s="1349"/>
      <c r="B218" s="1309"/>
      <c r="C218" s="1349"/>
      <c r="D218" s="1309"/>
      <c r="E218" s="1338"/>
      <c r="F218" s="1362"/>
    </row>
    <row r="219" spans="1:6">
      <c r="A219" s="1349"/>
      <c r="B219" s="1309"/>
      <c r="C219" s="1349"/>
      <c r="D219" s="1309"/>
      <c r="E219" s="1338"/>
      <c r="F219" s="1362"/>
    </row>
    <row r="220" spans="1:6">
      <c r="A220" s="1349"/>
      <c r="B220" s="1309"/>
      <c r="C220" s="1349"/>
      <c r="D220" s="1309"/>
      <c r="E220" s="1338"/>
      <c r="F220" s="1362"/>
    </row>
    <row r="221" spans="1:6">
      <c r="A221" s="1349"/>
      <c r="B221" s="1309"/>
      <c r="C221" s="1349"/>
      <c r="D221" s="1309"/>
      <c r="E221" s="1338"/>
      <c r="F221" s="1362"/>
    </row>
    <row r="222" spans="1:6">
      <c r="A222" s="1349"/>
      <c r="B222" s="1309"/>
      <c r="C222" s="1349"/>
      <c r="D222" s="1309"/>
      <c r="E222" s="1338"/>
      <c r="F222" s="1362"/>
    </row>
    <row r="223" spans="1:6">
      <c r="A223" s="1349"/>
      <c r="B223" s="1309"/>
      <c r="C223" s="1349"/>
      <c r="D223" s="1309"/>
      <c r="E223" s="1338"/>
      <c r="F223" s="1362"/>
    </row>
    <row r="224" spans="1:6">
      <c r="A224" s="1349"/>
      <c r="B224" s="1309"/>
      <c r="C224" s="1349"/>
      <c r="D224" s="1309"/>
      <c r="E224" s="1338"/>
      <c r="F224" s="1362"/>
    </row>
    <row r="225" spans="1:6">
      <c r="A225" s="1349"/>
      <c r="B225" s="1309"/>
      <c r="C225" s="1349"/>
      <c r="D225" s="1309"/>
      <c r="E225" s="1338"/>
      <c r="F225" s="1362"/>
    </row>
    <row r="226" spans="1:6">
      <c r="A226" s="1349"/>
      <c r="B226" s="1309"/>
      <c r="C226" s="1349"/>
      <c r="D226" s="1309"/>
      <c r="E226" s="1338"/>
      <c r="F226" s="1362"/>
    </row>
    <row r="227" spans="1:6">
      <c r="A227" s="1349"/>
      <c r="B227" s="1309"/>
      <c r="C227" s="1349"/>
      <c r="D227" s="1309"/>
      <c r="E227" s="1338"/>
      <c r="F227" s="1362"/>
    </row>
    <row r="228" spans="1:6">
      <c r="A228" s="1349"/>
      <c r="B228" s="1309"/>
      <c r="C228" s="1349"/>
      <c r="D228" s="1309"/>
      <c r="E228" s="1338"/>
      <c r="F228" s="1362"/>
    </row>
    <row r="229" spans="1:6">
      <c r="A229" s="1349"/>
      <c r="B229" s="1309"/>
      <c r="C229" s="1349"/>
      <c r="D229" s="1309"/>
      <c r="E229" s="1338"/>
      <c r="F229" s="1362"/>
    </row>
    <row r="230" spans="1:6">
      <c r="A230" s="1349"/>
      <c r="B230" s="1309"/>
      <c r="C230" s="1349"/>
      <c r="D230" s="1309"/>
      <c r="E230" s="1338"/>
      <c r="F230" s="1362"/>
    </row>
    <row r="231" spans="1:6">
      <c r="A231" s="1349"/>
      <c r="B231" s="1309"/>
      <c r="C231" s="1349"/>
      <c r="D231" s="1309"/>
      <c r="E231" s="1338"/>
      <c r="F231" s="1362"/>
    </row>
    <row r="232" spans="1:6">
      <c r="A232" s="1349"/>
      <c r="B232" s="1309"/>
      <c r="C232" s="1349"/>
      <c r="D232" s="1309"/>
      <c r="E232" s="1338"/>
      <c r="F232" s="1362"/>
    </row>
    <row r="233" spans="1:6">
      <c r="A233" s="1349"/>
      <c r="B233" s="1309"/>
      <c r="C233" s="1349"/>
      <c r="D233" s="1309"/>
      <c r="E233" s="1338"/>
      <c r="F233" s="1362"/>
    </row>
    <row r="234" spans="1:6">
      <c r="A234" s="1349"/>
      <c r="B234" s="1309"/>
      <c r="C234" s="1349"/>
      <c r="D234" s="1309"/>
      <c r="E234" s="1338"/>
      <c r="F234" s="1362"/>
    </row>
    <row r="235" spans="1:6">
      <c r="A235" s="1349"/>
      <c r="B235" s="1309"/>
      <c r="C235" s="1349"/>
      <c r="D235" s="1309"/>
      <c r="E235" s="1338"/>
      <c r="F235" s="1362"/>
    </row>
    <row r="236" spans="1:6">
      <c r="A236" s="1349"/>
      <c r="B236" s="1309"/>
      <c r="C236" s="1349"/>
      <c r="D236" s="1309"/>
      <c r="E236" s="1338"/>
      <c r="F236" s="1362"/>
    </row>
    <row r="237" spans="1:6">
      <c r="A237" s="1349"/>
      <c r="B237" s="1309"/>
      <c r="C237" s="1349"/>
      <c r="D237" s="1309"/>
      <c r="E237" s="1338"/>
      <c r="F237" s="1362"/>
    </row>
    <row r="238" spans="1:6">
      <c r="A238" s="1349"/>
      <c r="B238" s="1309"/>
      <c r="C238" s="1349"/>
      <c r="D238" s="1309"/>
      <c r="E238" s="1338"/>
      <c r="F238" s="1362"/>
    </row>
    <row r="239" spans="1:6">
      <c r="A239" s="1349"/>
      <c r="B239" s="1309"/>
      <c r="C239" s="1349"/>
      <c r="D239" s="1309"/>
      <c r="E239" s="1338"/>
      <c r="F239" s="1362"/>
    </row>
    <row r="240" spans="1:6">
      <c r="A240" s="1349"/>
      <c r="B240" s="1309"/>
      <c r="C240" s="1349"/>
      <c r="D240" s="1309"/>
      <c r="E240" s="1338"/>
      <c r="F240" s="1362"/>
    </row>
    <row r="241" spans="1:6">
      <c r="A241" s="1349"/>
      <c r="B241" s="1309"/>
      <c r="C241" s="1349"/>
      <c r="D241" s="1309"/>
      <c r="E241" s="1338"/>
      <c r="F241" s="1362"/>
    </row>
    <row r="242" spans="1:6">
      <c r="A242" s="1349"/>
      <c r="B242" s="1309"/>
      <c r="C242" s="1349"/>
      <c r="D242" s="1309"/>
      <c r="E242" s="1338"/>
      <c r="F242" s="1362"/>
    </row>
    <row r="243" spans="1:6">
      <c r="A243" s="1349"/>
      <c r="B243" s="1309"/>
      <c r="C243" s="1349"/>
      <c r="D243" s="1309"/>
      <c r="E243" s="1338"/>
      <c r="F243" s="1362"/>
    </row>
    <row r="244" spans="1:6">
      <c r="A244" s="1349"/>
      <c r="B244" s="1309"/>
      <c r="C244" s="1349"/>
      <c r="D244" s="1309"/>
      <c r="E244" s="1338"/>
      <c r="F244" s="1362"/>
    </row>
    <row r="245" spans="1:6">
      <c r="A245" s="1349"/>
      <c r="B245" s="1309"/>
      <c r="C245" s="1349"/>
      <c r="D245" s="1309"/>
      <c r="E245" s="1338"/>
      <c r="F245" s="1362"/>
    </row>
    <row r="246" spans="1:6">
      <c r="A246" s="1349"/>
      <c r="B246" s="1309"/>
      <c r="C246" s="1349"/>
      <c r="D246" s="1309"/>
      <c r="E246" s="1338"/>
      <c r="F246" s="1362"/>
    </row>
    <row r="247" spans="1:6">
      <c r="A247" s="1349"/>
      <c r="B247" s="1309"/>
      <c r="C247" s="1349"/>
      <c r="D247" s="1309"/>
      <c r="E247" s="1338"/>
      <c r="F247" s="1362"/>
    </row>
    <row r="248" spans="1:6">
      <c r="A248" s="1349"/>
      <c r="B248" s="1309"/>
      <c r="C248" s="1349"/>
      <c r="D248" s="1309"/>
      <c r="E248" s="1338"/>
      <c r="F248" s="1362"/>
    </row>
    <row r="249" spans="1:6">
      <c r="A249" s="1349"/>
      <c r="B249" s="1309"/>
      <c r="C249" s="1349"/>
      <c r="D249" s="1309"/>
      <c r="E249" s="1338"/>
      <c r="F249" s="1362"/>
    </row>
    <row r="250" spans="1:6">
      <c r="A250" s="1349"/>
      <c r="B250" s="1309"/>
      <c r="C250" s="1349"/>
      <c r="D250" s="1309"/>
      <c r="E250" s="1338"/>
      <c r="F250" s="1362"/>
    </row>
    <row r="251" spans="1:6">
      <c r="A251" s="1349"/>
      <c r="B251" s="1309"/>
      <c r="C251" s="1349"/>
      <c r="D251" s="1309"/>
      <c r="E251" s="1338"/>
      <c r="F251" s="1362"/>
    </row>
    <row r="252" spans="1:6">
      <c r="A252" s="1349"/>
      <c r="B252" s="1309"/>
      <c r="C252" s="1349"/>
      <c r="D252" s="1309"/>
      <c r="E252" s="1338"/>
      <c r="F252" s="1362"/>
    </row>
    <row r="253" spans="1:6">
      <c r="A253" s="1349"/>
      <c r="B253" s="1309"/>
      <c r="C253" s="1349"/>
      <c r="D253" s="1309"/>
      <c r="E253" s="1338"/>
      <c r="F253" s="1362"/>
    </row>
    <row r="254" spans="1:6">
      <c r="A254" s="1349"/>
      <c r="B254" s="1309"/>
      <c r="C254" s="1349"/>
      <c r="D254" s="1309"/>
      <c r="E254" s="1338"/>
      <c r="F254" s="1362"/>
    </row>
    <row r="255" spans="1:6">
      <c r="A255" s="1349"/>
      <c r="B255" s="1309"/>
      <c r="C255" s="1349"/>
      <c r="D255" s="1309"/>
      <c r="E255" s="1338"/>
      <c r="F255" s="1362"/>
    </row>
    <row r="256" spans="1:6">
      <c r="A256" s="1349"/>
      <c r="B256" s="1309"/>
      <c r="C256" s="1349"/>
      <c r="D256" s="1309"/>
      <c r="E256" s="1338"/>
      <c r="F256" s="1362"/>
    </row>
    <row r="257" spans="1:6">
      <c r="A257" s="1349"/>
      <c r="B257" s="1309"/>
      <c r="C257" s="1349"/>
      <c r="D257" s="1309"/>
      <c r="E257" s="1338"/>
      <c r="F257" s="1362"/>
    </row>
    <row r="258" spans="1:6">
      <c r="A258" s="1349"/>
      <c r="B258" s="1309"/>
      <c r="C258" s="1349"/>
      <c r="D258" s="1309"/>
      <c r="E258" s="1338"/>
      <c r="F258" s="1362"/>
    </row>
    <row r="259" spans="1:6">
      <c r="A259" s="1349"/>
      <c r="B259" s="1309"/>
      <c r="C259" s="1349"/>
      <c r="D259" s="1309"/>
      <c r="E259" s="1338"/>
      <c r="F259" s="1362"/>
    </row>
    <row r="260" spans="1:6">
      <c r="A260" s="1349"/>
      <c r="B260" s="1309"/>
      <c r="C260" s="1349"/>
      <c r="D260" s="1309"/>
      <c r="E260" s="1338"/>
      <c r="F260" s="1362"/>
    </row>
    <row r="261" spans="1:6">
      <c r="A261" s="1349"/>
      <c r="B261" s="1309"/>
      <c r="C261" s="1349"/>
      <c r="D261" s="1309"/>
      <c r="E261" s="1338"/>
      <c r="F261" s="1362"/>
    </row>
    <row r="262" spans="1:6">
      <c r="A262" s="1349"/>
      <c r="B262" s="1309"/>
      <c r="C262" s="1349"/>
      <c r="D262" s="1309"/>
      <c r="E262" s="1338"/>
      <c r="F262" s="1362"/>
    </row>
    <row r="263" spans="1:6">
      <c r="A263" s="1349"/>
      <c r="B263" s="1309"/>
      <c r="C263" s="1349"/>
      <c r="D263" s="1309"/>
      <c r="E263" s="1338"/>
      <c r="F263" s="1362"/>
    </row>
    <row r="264" spans="1:6">
      <c r="A264" s="1349"/>
      <c r="B264" s="1309"/>
      <c r="C264" s="1349"/>
      <c r="D264" s="1309"/>
      <c r="E264" s="1338"/>
      <c r="F264" s="1362"/>
    </row>
    <row r="265" spans="1:6">
      <c r="A265" s="1349"/>
      <c r="B265" s="1309"/>
      <c r="C265" s="1349"/>
      <c r="D265" s="1309"/>
      <c r="E265" s="1338"/>
      <c r="F265" s="1362"/>
    </row>
    <row r="266" spans="1:6">
      <c r="A266" s="1349"/>
      <c r="B266" s="1309"/>
      <c r="C266" s="1349"/>
      <c r="D266" s="1309"/>
      <c r="E266" s="1338"/>
      <c r="F266" s="1362"/>
    </row>
    <row r="267" spans="1:6">
      <c r="A267" s="1349"/>
      <c r="B267" s="1309"/>
      <c r="C267" s="1349"/>
      <c r="D267" s="1309"/>
      <c r="E267" s="1338"/>
      <c r="F267" s="1362"/>
    </row>
    <row r="268" spans="1:6">
      <c r="A268" s="1349"/>
      <c r="B268" s="1309"/>
      <c r="C268" s="1349"/>
      <c r="D268" s="1309"/>
      <c r="E268" s="1338"/>
      <c r="F268" s="1362"/>
    </row>
    <row r="269" spans="1:6">
      <c r="A269" s="1349"/>
      <c r="B269" s="1309"/>
      <c r="C269" s="1349"/>
      <c r="D269" s="1309"/>
      <c r="E269" s="1338"/>
      <c r="F269" s="1362"/>
    </row>
    <row r="270" spans="1:6">
      <c r="A270" s="1349"/>
      <c r="B270" s="1309"/>
      <c r="C270" s="1349"/>
      <c r="D270" s="1309"/>
      <c r="E270" s="1338"/>
      <c r="F270" s="1362"/>
    </row>
    <row r="271" spans="1:6">
      <c r="A271" s="1349"/>
      <c r="B271" s="1309"/>
      <c r="C271" s="1349"/>
      <c r="D271" s="1309"/>
      <c r="E271" s="1338"/>
      <c r="F271" s="1362"/>
    </row>
    <row r="272" spans="1:6">
      <c r="A272" s="1349"/>
      <c r="B272" s="1309"/>
      <c r="C272" s="1349"/>
      <c r="D272" s="1309"/>
      <c r="E272" s="1338"/>
      <c r="F272" s="1362"/>
    </row>
    <row r="273" spans="1:6">
      <c r="A273" s="1349"/>
      <c r="B273" s="1309"/>
      <c r="C273" s="1349"/>
      <c r="D273" s="1309"/>
      <c r="E273" s="1338"/>
      <c r="F273" s="1362"/>
    </row>
    <row r="274" spans="1:6">
      <c r="A274" s="1349"/>
      <c r="B274" s="1309"/>
      <c r="C274" s="1349"/>
      <c r="D274" s="1309"/>
      <c r="E274" s="1338"/>
      <c r="F274" s="1362"/>
    </row>
    <row r="275" spans="1:6">
      <c r="A275" s="1349"/>
      <c r="B275" s="1309"/>
      <c r="C275" s="1349"/>
      <c r="D275" s="1309"/>
      <c r="E275" s="1338"/>
      <c r="F275" s="1362"/>
    </row>
    <row r="276" spans="1:6">
      <c r="A276" s="1349"/>
      <c r="B276" s="1309"/>
      <c r="C276" s="1349"/>
      <c r="D276" s="1309"/>
      <c r="E276" s="1338"/>
      <c r="F276" s="1362"/>
    </row>
    <row r="277" spans="1:6">
      <c r="A277" s="1349"/>
      <c r="B277" s="1309"/>
      <c r="C277" s="1349"/>
      <c r="D277" s="1309"/>
      <c r="E277" s="1338"/>
      <c r="F277" s="1362"/>
    </row>
    <row r="278" spans="1:6">
      <c r="A278" s="1349"/>
      <c r="B278" s="1309"/>
      <c r="C278" s="1349"/>
      <c r="D278" s="1309"/>
      <c r="E278" s="1338"/>
      <c r="F278" s="1362"/>
    </row>
    <row r="279" spans="1:6">
      <c r="A279" s="1349"/>
      <c r="B279" s="1309"/>
      <c r="C279" s="1349"/>
      <c r="D279" s="1309"/>
      <c r="E279" s="1338"/>
      <c r="F279" s="1362"/>
    </row>
    <row r="280" spans="1:6">
      <c r="A280" s="1349"/>
      <c r="B280" s="1309"/>
      <c r="C280" s="1349"/>
      <c r="D280" s="1309"/>
      <c r="E280" s="1338"/>
      <c r="F280" s="1362"/>
    </row>
    <row r="281" spans="1:6">
      <c r="A281" s="1349"/>
      <c r="B281" s="1309"/>
      <c r="C281" s="1349"/>
      <c r="D281" s="1309"/>
      <c r="E281" s="1338"/>
      <c r="F281" s="1362"/>
    </row>
    <row r="282" spans="1:6">
      <c r="A282" s="1349"/>
      <c r="B282" s="1309"/>
      <c r="C282" s="1349"/>
      <c r="D282" s="1309"/>
      <c r="E282" s="1338"/>
      <c r="F282" s="1362"/>
    </row>
    <row r="283" spans="1:6">
      <c r="A283" s="1349"/>
      <c r="B283" s="1309"/>
      <c r="C283" s="1349"/>
      <c r="D283" s="1309"/>
      <c r="E283" s="1338"/>
      <c r="F283" s="1362"/>
    </row>
    <row r="284" spans="1:6">
      <c r="A284" s="1349"/>
      <c r="B284" s="1309"/>
      <c r="C284" s="1349"/>
      <c r="D284" s="1309"/>
      <c r="E284" s="1338"/>
      <c r="F284" s="1362"/>
    </row>
    <row r="285" spans="1:6">
      <c r="A285" s="1349"/>
      <c r="B285" s="1309"/>
      <c r="C285" s="1349"/>
      <c r="D285" s="1309"/>
      <c r="E285" s="1338"/>
      <c r="F285" s="1362"/>
    </row>
    <row r="286" spans="1:6">
      <c r="A286" s="1349"/>
      <c r="B286" s="1309"/>
      <c r="C286" s="1349"/>
      <c r="D286" s="1309"/>
      <c r="E286" s="1338"/>
      <c r="F286" s="1362"/>
    </row>
    <row r="287" spans="1:6">
      <c r="A287" s="1349"/>
      <c r="B287" s="1309"/>
      <c r="C287" s="1349"/>
      <c r="D287" s="1309"/>
      <c r="E287" s="1338"/>
      <c r="F287" s="1362"/>
    </row>
    <row r="288" spans="1:6">
      <c r="A288" s="1349"/>
      <c r="B288" s="1309"/>
      <c r="C288" s="1349"/>
      <c r="D288" s="1309"/>
      <c r="E288" s="1338"/>
      <c r="F288" s="1362"/>
    </row>
    <row r="289" spans="1:6">
      <c r="A289" s="1349"/>
      <c r="B289" s="1309"/>
      <c r="C289" s="1349"/>
      <c r="D289" s="1309"/>
      <c r="E289" s="1338"/>
      <c r="F289" s="1362"/>
    </row>
    <row r="290" spans="1:6">
      <c r="A290" s="1349"/>
      <c r="B290" s="1309"/>
      <c r="C290" s="1349"/>
      <c r="D290" s="1309"/>
      <c r="E290" s="1338"/>
      <c r="F290" s="1362"/>
    </row>
    <row r="291" spans="1:6">
      <c r="A291" s="1349"/>
      <c r="B291" s="1309"/>
      <c r="C291" s="1349"/>
      <c r="D291" s="1309"/>
      <c r="E291" s="1338"/>
      <c r="F291" s="1362"/>
    </row>
    <row r="292" spans="1:6">
      <c r="A292" s="1349"/>
      <c r="B292" s="1309"/>
      <c r="C292" s="1349"/>
      <c r="D292" s="1309"/>
      <c r="E292" s="1338"/>
      <c r="F292" s="1362"/>
    </row>
    <row r="293" spans="1:6">
      <c r="A293" s="1349"/>
      <c r="B293" s="1309"/>
      <c r="C293" s="1349"/>
      <c r="D293" s="1309"/>
      <c r="E293" s="1338"/>
      <c r="F293" s="1362"/>
    </row>
    <row r="294" spans="1:6">
      <c r="A294" s="1349"/>
      <c r="B294" s="1309"/>
      <c r="C294" s="1349"/>
      <c r="D294" s="1309"/>
      <c r="E294" s="1338"/>
      <c r="F294" s="1362"/>
    </row>
    <row r="295" spans="1:6">
      <c r="A295" s="1349"/>
      <c r="B295" s="1309"/>
      <c r="C295" s="1349"/>
      <c r="D295" s="1309"/>
      <c r="E295" s="1338"/>
      <c r="F295" s="1362"/>
    </row>
    <row r="296" spans="1:6">
      <c r="A296" s="1349"/>
      <c r="B296" s="1309"/>
      <c r="C296" s="1349"/>
      <c r="D296" s="1309"/>
      <c r="E296" s="1338"/>
      <c r="F296" s="1362"/>
    </row>
    <row r="297" spans="1:6">
      <c r="A297" s="1349"/>
      <c r="B297" s="1309"/>
      <c r="C297" s="1349"/>
      <c r="D297" s="1309"/>
      <c r="E297" s="1338"/>
      <c r="F297" s="1362"/>
    </row>
    <row r="298" spans="1:6">
      <c r="A298" s="1349"/>
      <c r="B298" s="1309"/>
      <c r="C298" s="1349"/>
      <c r="D298" s="1309"/>
      <c r="E298" s="1338"/>
      <c r="F298" s="1362"/>
    </row>
    <row r="299" spans="1:6">
      <c r="A299" s="1349"/>
      <c r="B299" s="1309"/>
      <c r="C299" s="1349"/>
      <c r="D299" s="1309"/>
      <c r="E299" s="1338"/>
      <c r="F299" s="1362"/>
    </row>
    <row r="300" spans="1:6">
      <c r="A300" s="1349"/>
      <c r="B300" s="1309"/>
      <c r="C300" s="1349"/>
      <c r="D300" s="1309"/>
      <c r="E300" s="1338"/>
      <c r="F300" s="1362"/>
    </row>
    <row r="301" spans="1:6">
      <c r="A301" s="1349"/>
      <c r="B301" s="1309"/>
      <c r="C301" s="1349"/>
      <c r="D301" s="1309"/>
      <c r="E301" s="1338"/>
      <c r="F301" s="1362"/>
    </row>
    <row r="302" spans="1:6">
      <c r="A302" s="1349"/>
      <c r="B302" s="1309"/>
      <c r="C302" s="1349"/>
      <c r="D302" s="1309"/>
      <c r="E302" s="1338"/>
      <c r="F302" s="1362"/>
    </row>
    <row r="303" spans="1:6">
      <c r="A303" s="1349"/>
      <c r="B303" s="1309"/>
      <c r="C303" s="1349"/>
      <c r="D303" s="1309"/>
      <c r="E303" s="1338"/>
      <c r="F303" s="1362"/>
    </row>
    <row r="304" spans="1:6">
      <c r="A304" s="1349"/>
      <c r="B304" s="1309"/>
      <c r="C304" s="1349"/>
      <c r="D304" s="1309"/>
      <c r="E304" s="1338"/>
      <c r="F304" s="1362"/>
    </row>
    <row r="305" spans="1:6">
      <c r="A305" s="1349"/>
      <c r="B305" s="1309"/>
      <c r="C305" s="1349"/>
      <c r="D305" s="1309"/>
      <c r="E305" s="1338"/>
      <c r="F305" s="1362"/>
    </row>
    <row r="306" spans="1:6">
      <c r="A306" s="1349"/>
      <c r="B306" s="1309"/>
      <c r="C306" s="1349"/>
      <c r="D306" s="1309"/>
      <c r="E306" s="1338"/>
      <c r="F306" s="1362"/>
    </row>
    <row r="307" spans="1:6">
      <c r="A307" s="1349"/>
      <c r="B307" s="1309"/>
      <c r="C307" s="1349"/>
      <c r="D307" s="1309"/>
      <c r="E307" s="1338"/>
      <c r="F307" s="1362"/>
    </row>
    <row r="308" spans="1:6">
      <c r="A308" s="1349"/>
      <c r="B308" s="1309"/>
      <c r="C308" s="1349"/>
      <c r="D308" s="1309"/>
      <c r="E308" s="1338"/>
      <c r="F308" s="1362"/>
    </row>
    <row r="309" spans="1:6">
      <c r="A309" s="1349"/>
      <c r="B309" s="1309"/>
      <c r="C309" s="1349"/>
      <c r="D309" s="1309"/>
      <c r="E309" s="1338"/>
      <c r="F309" s="1362"/>
    </row>
    <row r="310" spans="1:6">
      <c r="A310" s="1349"/>
      <c r="B310" s="1309"/>
      <c r="C310" s="1349"/>
      <c r="D310" s="1309"/>
      <c r="E310" s="1338"/>
      <c r="F310" s="1362"/>
    </row>
    <row r="311" spans="1:6">
      <c r="A311" s="1349"/>
      <c r="B311" s="1309"/>
      <c r="C311" s="1349"/>
      <c r="D311" s="1309"/>
      <c r="E311" s="1338"/>
      <c r="F311" s="1362"/>
    </row>
    <row r="312" spans="1:6">
      <c r="A312" s="1349"/>
      <c r="B312" s="1309"/>
      <c r="C312" s="1349"/>
      <c r="D312" s="1309"/>
      <c r="E312" s="1338"/>
      <c r="F312" s="1362"/>
    </row>
    <row r="313" spans="1:6">
      <c r="A313" s="1349"/>
      <c r="B313" s="1309"/>
      <c r="C313" s="1349"/>
      <c r="D313" s="1309"/>
      <c r="E313" s="1338"/>
      <c r="F313" s="1362"/>
    </row>
    <row r="314" spans="1:6">
      <c r="A314" s="1349"/>
      <c r="B314" s="1309"/>
      <c r="C314" s="1349"/>
      <c r="D314" s="1309"/>
      <c r="E314" s="1338"/>
      <c r="F314" s="1362"/>
    </row>
    <row r="315" spans="1:6">
      <c r="A315" s="1349"/>
      <c r="B315" s="1309"/>
      <c r="C315" s="1349"/>
      <c r="D315" s="1309"/>
      <c r="E315" s="1338"/>
      <c r="F315" s="1362"/>
    </row>
    <row r="316" spans="1:6">
      <c r="A316" s="1349"/>
      <c r="B316" s="1309"/>
      <c r="C316" s="1349"/>
      <c r="D316" s="1309"/>
      <c r="E316" s="1338"/>
      <c r="F316" s="1362"/>
    </row>
    <row r="317" spans="1:6">
      <c r="A317" s="1349"/>
      <c r="B317" s="1309"/>
      <c r="C317" s="1349"/>
      <c r="D317" s="1309"/>
      <c r="E317" s="1338"/>
      <c r="F317" s="1362"/>
    </row>
    <row r="318" spans="1:6">
      <c r="A318" s="1349"/>
      <c r="B318" s="1309"/>
      <c r="C318" s="1349"/>
      <c r="D318" s="1309"/>
      <c r="E318" s="1338"/>
      <c r="F318" s="1362"/>
    </row>
    <row r="319" spans="1:6">
      <c r="A319" s="1349"/>
      <c r="B319" s="1309"/>
      <c r="C319" s="1349"/>
      <c r="D319" s="1309"/>
      <c r="E319" s="1338"/>
      <c r="F319" s="1362"/>
    </row>
    <row r="320" spans="1:6">
      <c r="A320" s="1349"/>
      <c r="B320" s="1309"/>
      <c r="C320" s="1349"/>
      <c r="D320" s="1309"/>
      <c r="E320" s="1338"/>
      <c r="F320" s="1362"/>
    </row>
    <row r="321" spans="1:6">
      <c r="A321" s="1349"/>
      <c r="B321" s="1309"/>
      <c r="C321" s="1349"/>
      <c r="D321" s="1309"/>
      <c r="E321" s="1338"/>
      <c r="F321" s="1362"/>
    </row>
    <row r="322" spans="1:6">
      <c r="A322" s="1349"/>
      <c r="B322" s="1309"/>
      <c r="C322" s="1349"/>
      <c r="D322" s="1309"/>
      <c r="E322" s="1338"/>
      <c r="F322" s="1362"/>
    </row>
    <row r="323" spans="1:6">
      <c r="A323" s="1349"/>
      <c r="B323" s="1309"/>
      <c r="C323" s="1349"/>
      <c r="D323" s="1309"/>
      <c r="E323" s="1338"/>
      <c r="F323" s="1362"/>
    </row>
    <row r="324" spans="1:6">
      <c r="A324" s="1349"/>
      <c r="B324" s="1309"/>
      <c r="C324" s="1349"/>
      <c r="D324" s="1309"/>
      <c r="E324" s="1338"/>
      <c r="F324" s="1362"/>
    </row>
    <row r="325" spans="1:6">
      <c r="A325" s="1349"/>
      <c r="B325" s="1309"/>
      <c r="C325" s="1349"/>
      <c r="D325" s="1309"/>
      <c r="E325" s="1338"/>
      <c r="F325" s="1362"/>
    </row>
    <row r="326" spans="1:6">
      <c r="A326" s="1349"/>
      <c r="B326" s="1309"/>
      <c r="C326" s="1349"/>
      <c r="D326" s="1309"/>
      <c r="E326" s="1338"/>
      <c r="F326" s="1362"/>
    </row>
    <row r="327" spans="1:6">
      <c r="A327" s="1349"/>
      <c r="B327" s="1309"/>
      <c r="C327" s="1349"/>
      <c r="D327" s="1309"/>
      <c r="E327" s="1338"/>
      <c r="F327" s="1362"/>
    </row>
    <row r="328" spans="1:6">
      <c r="A328" s="1349"/>
      <c r="B328" s="1309"/>
      <c r="C328" s="1349"/>
      <c r="D328" s="1309"/>
      <c r="E328" s="1338"/>
      <c r="F328" s="1362"/>
    </row>
    <row r="329" spans="1:6">
      <c r="A329" s="1349"/>
      <c r="B329" s="1309"/>
      <c r="C329" s="1349"/>
      <c r="D329" s="1309"/>
      <c r="E329" s="1338"/>
      <c r="F329" s="1362"/>
    </row>
    <row r="330" spans="1:6">
      <c r="A330" s="1349"/>
      <c r="B330" s="1309"/>
      <c r="C330" s="1349"/>
      <c r="D330" s="1309"/>
      <c r="E330" s="1338"/>
      <c r="F330" s="1362"/>
    </row>
    <row r="331" spans="1:6">
      <c r="A331" s="1349"/>
      <c r="B331" s="1309"/>
      <c r="C331" s="1349"/>
      <c r="D331" s="1309"/>
      <c r="E331" s="1338"/>
      <c r="F331" s="1362"/>
    </row>
    <row r="332" spans="1:6">
      <c r="A332" s="1349"/>
      <c r="B332" s="1309"/>
      <c r="C332" s="1349"/>
      <c r="D332" s="1309"/>
      <c r="E332" s="1338"/>
      <c r="F332" s="1362"/>
    </row>
    <row r="333" spans="1:6">
      <c r="A333" s="1349"/>
      <c r="B333" s="1309"/>
      <c r="C333" s="1349"/>
      <c r="D333" s="1309"/>
      <c r="E333" s="1338"/>
      <c r="F333" s="1362"/>
    </row>
    <row r="334" spans="1:6">
      <c r="A334" s="1349"/>
      <c r="B334" s="1309"/>
      <c r="C334" s="1349"/>
      <c r="D334" s="1309"/>
      <c r="E334" s="1338"/>
      <c r="F334" s="1362"/>
    </row>
    <row r="335" spans="1:6">
      <c r="A335" s="1349"/>
      <c r="B335" s="1309"/>
      <c r="C335" s="1349"/>
      <c r="D335" s="1309"/>
      <c r="E335" s="1338"/>
      <c r="F335" s="1362"/>
    </row>
    <row r="336" spans="1:6">
      <c r="A336" s="1349"/>
      <c r="B336" s="1309"/>
      <c r="C336" s="1349"/>
      <c r="D336" s="1309"/>
      <c r="E336" s="1338"/>
      <c r="F336" s="1362"/>
    </row>
    <row r="337" spans="1:6">
      <c r="A337" s="1349"/>
      <c r="B337" s="1309"/>
      <c r="C337" s="1349"/>
      <c r="D337" s="1309"/>
      <c r="E337" s="1338"/>
      <c r="F337" s="1362"/>
    </row>
    <row r="338" spans="1:6">
      <c r="A338" s="1349"/>
      <c r="B338" s="1309"/>
      <c r="C338" s="1349"/>
      <c r="D338" s="1309"/>
      <c r="E338" s="1338"/>
      <c r="F338" s="1362"/>
    </row>
    <row r="339" spans="1:6">
      <c r="A339" s="1349"/>
      <c r="B339" s="1309"/>
      <c r="C339" s="1349"/>
      <c r="D339" s="1309"/>
      <c r="E339" s="1338"/>
      <c r="F339" s="1362"/>
    </row>
    <row r="340" spans="1:6">
      <c r="A340" s="1349"/>
      <c r="B340" s="1309"/>
      <c r="C340" s="1349"/>
      <c r="D340" s="1309"/>
      <c r="E340" s="1338"/>
      <c r="F340" s="1362"/>
    </row>
    <row r="341" spans="1:6">
      <c r="A341" s="1349"/>
      <c r="B341" s="1309"/>
      <c r="C341" s="1349"/>
      <c r="D341" s="1309"/>
      <c r="E341" s="1338"/>
      <c r="F341" s="1362"/>
    </row>
    <row r="342" spans="1:6">
      <c r="A342" s="1349"/>
      <c r="B342" s="1309"/>
      <c r="C342" s="1349"/>
      <c r="D342" s="1309"/>
      <c r="E342" s="1338"/>
      <c r="F342" s="1362"/>
    </row>
    <row r="343" spans="1:6">
      <c r="A343" s="1349"/>
      <c r="B343" s="1309"/>
      <c r="C343" s="1349"/>
      <c r="D343" s="1309"/>
      <c r="E343" s="1338"/>
      <c r="F343" s="1362"/>
    </row>
    <row r="344" spans="1:6">
      <c r="A344" s="1349"/>
      <c r="B344" s="1309"/>
      <c r="C344" s="1349"/>
      <c r="D344" s="1309"/>
      <c r="E344" s="1338"/>
      <c r="F344" s="1362"/>
    </row>
    <row r="345" spans="1:6">
      <c r="A345" s="1349"/>
      <c r="B345" s="1309"/>
      <c r="C345" s="1349"/>
      <c r="D345" s="1309"/>
      <c r="E345" s="1338"/>
      <c r="F345" s="1362"/>
    </row>
    <row r="346" spans="1:6">
      <c r="A346" s="1349"/>
      <c r="B346" s="1309"/>
      <c r="C346" s="1349"/>
      <c r="D346" s="1309"/>
      <c r="E346" s="1338"/>
      <c r="F346" s="1362"/>
    </row>
    <row r="347" spans="1:6">
      <c r="A347" s="1349"/>
      <c r="B347" s="1309"/>
      <c r="C347" s="1349"/>
      <c r="D347" s="1309"/>
      <c r="E347" s="1338"/>
      <c r="F347" s="1362"/>
    </row>
    <row r="348" spans="1:6">
      <c r="A348" s="1349"/>
      <c r="B348" s="1309"/>
      <c r="C348" s="1349"/>
      <c r="D348" s="1309"/>
      <c r="E348" s="1338"/>
      <c r="F348" s="1362"/>
    </row>
    <row r="349" spans="1:6">
      <c r="A349" s="1349"/>
      <c r="B349" s="1309"/>
      <c r="C349" s="1349"/>
      <c r="D349" s="1309"/>
      <c r="E349" s="1338"/>
      <c r="F349" s="1362"/>
    </row>
    <row r="350" spans="1:6">
      <c r="A350" s="1349"/>
      <c r="B350" s="1309"/>
      <c r="C350" s="1349"/>
      <c r="D350" s="1309"/>
      <c r="E350" s="1338"/>
      <c r="F350" s="1362"/>
    </row>
    <row r="351" spans="1:6">
      <c r="A351" s="1349"/>
      <c r="B351" s="1309"/>
      <c r="C351" s="1349"/>
      <c r="D351" s="1309"/>
      <c r="E351" s="1338"/>
      <c r="F351" s="1362"/>
    </row>
    <row r="352" spans="1:6">
      <c r="A352" s="1349"/>
      <c r="B352" s="1309"/>
      <c r="C352" s="1349"/>
      <c r="D352" s="1309"/>
      <c r="E352" s="1338"/>
      <c r="F352" s="1362"/>
    </row>
    <row r="353" spans="1:6">
      <c r="A353" s="1349"/>
      <c r="B353" s="1309"/>
      <c r="C353" s="1349"/>
      <c r="D353" s="1309"/>
      <c r="E353" s="1338"/>
      <c r="F353" s="1362"/>
    </row>
    <row r="354" spans="1:6">
      <c r="A354" s="1349"/>
      <c r="B354" s="1309"/>
      <c r="C354" s="1349"/>
      <c r="D354" s="1309"/>
      <c r="E354" s="1338"/>
      <c r="F354" s="1362"/>
    </row>
    <row r="355" spans="1:6">
      <c r="A355" s="1349"/>
      <c r="B355" s="1309"/>
      <c r="C355" s="1349"/>
      <c r="D355" s="1309"/>
      <c r="E355" s="1338"/>
      <c r="F355" s="1362"/>
    </row>
    <row r="356" spans="1:6">
      <c r="A356" s="1349"/>
      <c r="B356" s="1309"/>
      <c r="C356" s="1349"/>
      <c r="D356" s="1309"/>
      <c r="E356" s="1338"/>
      <c r="F356" s="1362"/>
    </row>
    <row r="357" spans="1:6">
      <c r="A357" s="1349"/>
      <c r="B357" s="1309"/>
      <c r="C357" s="1349"/>
      <c r="D357" s="1309"/>
      <c r="E357" s="1338"/>
      <c r="F357" s="1362"/>
    </row>
    <row r="358" spans="1:6">
      <c r="A358" s="1349"/>
      <c r="B358" s="1309"/>
      <c r="C358" s="1349"/>
      <c r="D358" s="1309"/>
      <c r="E358" s="1338"/>
      <c r="F358" s="1362"/>
    </row>
    <row r="359" spans="1:6">
      <c r="A359" s="1349"/>
      <c r="B359" s="1309"/>
      <c r="C359" s="1349"/>
      <c r="D359" s="1309"/>
      <c r="E359" s="1338"/>
      <c r="F359" s="1362"/>
    </row>
    <row r="360" spans="1:6">
      <c r="A360" s="1349"/>
      <c r="B360" s="1309"/>
      <c r="C360" s="1349"/>
      <c r="D360" s="1309"/>
      <c r="E360" s="1338"/>
      <c r="F360" s="1362"/>
    </row>
    <row r="361" spans="1:6">
      <c r="A361" s="1349"/>
      <c r="B361" s="1309"/>
      <c r="C361" s="1349"/>
      <c r="D361" s="1309"/>
      <c r="E361" s="1338"/>
      <c r="F361" s="1362"/>
    </row>
    <row r="362" spans="1:6">
      <c r="A362" s="1349"/>
      <c r="B362" s="1309"/>
      <c r="C362" s="1349"/>
      <c r="D362" s="1309"/>
      <c r="E362" s="1338"/>
      <c r="F362" s="1362"/>
    </row>
    <row r="363" spans="1:6">
      <c r="A363" s="1349"/>
      <c r="B363" s="1309"/>
      <c r="C363" s="1349"/>
      <c r="D363" s="1309"/>
      <c r="E363" s="1338"/>
      <c r="F363" s="1362"/>
    </row>
    <row r="364" spans="1:6">
      <c r="A364" s="1349"/>
      <c r="B364" s="1309"/>
      <c r="C364" s="1349"/>
      <c r="D364" s="1309"/>
      <c r="E364" s="1338"/>
      <c r="F364" s="1362"/>
    </row>
    <row r="365" spans="1:6">
      <c r="A365" s="1349"/>
      <c r="B365" s="1309"/>
      <c r="C365" s="1349"/>
      <c r="D365" s="1309"/>
      <c r="E365" s="1338"/>
      <c r="F365" s="1362"/>
    </row>
    <row r="366" spans="1:6">
      <c r="A366" s="1349"/>
      <c r="B366" s="1309"/>
      <c r="C366" s="1349"/>
      <c r="D366" s="1309"/>
      <c r="E366" s="1338"/>
      <c r="F366" s="1362"/>
    </row>
    <row r="367" spans="1:6">
      <c r="A367" s="1349"/>
      <c r="B367" s="1309"/>
      <c r="C367" s="1349"/>
      <c r="D367" s="1309"/>
      <c r="E367" s="1338"/>
      <c r="F367" s="1362"/>
    </row>
    <row r="368" spans="1:6">
      <c r="A368" s="1349"/>
      <c r="B368" s="1309"/>
      <c r="C368" s="1349"/>
      <c r="D368" s="1309"/>
      <c r="E368" s="1338"/>
      <c r="F368" s="1362"/>
    </row>
    <row r="369" spans="1:6">
      <c r="A369" s="1349"/>
      <c r="B369" s="1309"/>
      <c r="C369" s="1349"/>
      <c r="D369" s="1309"/>
      <c r="E369" s="1338"/>
      <c r="F369" s="1362"/>
    </row>
    <row r="370" spans="1:6">
      <c r="A370" s="1349"/>
      <c r="B370" s="1309"/>
      <c r="C370" s="1349"/>
      <c r="D370" s="1309"/>
      <c r="E370" s="1338"/>
      <c r="F370" s="1362"/>
    </row>
    <row r="371" spans="1:6">
      <c r="A371" s="1349"/>
      <c r="B371" s="1309"/>
      <c r="C371" s="1349"/>
      <c r="D371" s="1309"/>
      <c r="E371" s="1338"/>
      <c r="F371" s="1362"/>
    </row>
    <row r="372" spans="1:6">
      <c r="A372" s="1349"/>
      <c r="B372" s="1309"/>
      <c r="C372" s="1349"/>
      <c r="D372" s="1309"/>
      <c r="E372" s="1338"/>
      <c r="F372" s="1362"/>
    </row>
    <row r="373" spans="1:6">
      <c r="A373" s="1349"/>
      <c r="B373" s="1309"/>
      <c r="C373" s="1349"/>
      <c r="D373" s="1309"/>
      <c r="E373" s="1338"/>
      <c r="F373" s="1362"/>
    </row>
    <row r="374" spans="1:6">
      <c r="A374" s="1349"/>
      <c r="B374" s="1309"/>
      <c r="C374" s="1349"/>
      <c r="D374" s="1309"/>
      <c r="E374" s="1338"/>
      <c r="F374" s="1362"/>
    </row>
    <row r="375" spans="1:6">
      <c r="A375" s="1349"/>
      <c r="B375" s="1309"/>
      <c r="C375" s="1349"/>
      <c r="D375" s="1309"/>
      <c r="E375" s="1338"/>
      <c r="F375" s="1362"/>
    </row>
    <row r="376" spans="1:6">
      <c r="A376" s="1349"/>
      <c r="B376" s="1309"/>
      <c r="C376" s="1349"/>
      <c r="D376" s="1309"/>
      <c r="E376" s="1338"/>
      <c r="F376" s="1362"/>
    </row>
    <row r="377" spans="1:6">
      <c r="A377" s="1349"/>
      <c r="B377" s="1309"/>
      <c r="C377" s="1349"/>
      <c r="D377" s="1309"/>
      <c r="E377" s="1338"/>
      <c r="F377" s="1362"/>
    </row>
    <row r="378" spans="1:6">
      <c r="A378" s="1349"/>
      <c r="B378" s="1309"/>
      <c r="C378" s="1349"/>
      <c r="D378" s="1309"/>
      <c r="E378" s="1338"/>
      <c r="F378" s="1362"/>
    </row>
    <row r="379" spans="1:6">
      <c r="A379" s="1349"/>
      <c r="B379" s="1309"/>
      <c r="C379" s="1349"/>
      <c r="D379" s="1309"/>
      <c r="E379" s="1338"/>
      <c r="F379" s="1362"/>
    </row>
    <row r="380" spans="1:6">
      <c r="A380" s="1349"/>
      <c r="B380" s="1309"/>
      <c r="C380" s="1349"/>
      <c r="D380" s="1309"/>
      <c r="E380" s="1338"/>
      <c r="F380" s="1362"/>
    </row>
    <row r="381" spans="1:6">
      <c r="A381" s="1349"/>
      <c r="B381" s="1309"/>
      <c r="C381" s="1349"/>
      <c r="D381" s="1309"/>
      <c r="E381" s="1338"/>
      <c r="F381" s="1362"/>
    </row>
    <row r="382" spans="1:6">
      <c r="A382" s="1349"/>
      <c r="B382" s="1309"/>
      <c r="C382" s="1349"/>
      <c r="D382" s="1309"/>
      <c r="E382" s="1338"/>
      <c r="F382" s="1362"/>
    </row>
    <row r="383" spans="1:6">
      <c r="A383" s="1349"/>
      <c r="B383" s="1309"/>
      <c r="C383" s="1349"/>
      <c r="D383" s="1309"/>
      <c r="E383" s="1338"/>
      <c r="F383" s="1362"/>
    </row>
    <row r="384" spans="1:6">
      <c r="A384" s="1349"/>
      <c r="B384" s="1309"/>
      <c r="C384" s="1349"/>
      <c r="D384" s="1309"/>
      <c r="E384" s="1338"/>
      <c r="F384" s="1362"/>
    </row>
    <row r="385" spans="1:6">
      <c r="A385" s="1349"/>
      <c r="B385" s="1309"/>
      <c r="C385" s="1349"/>
      <c r="D385" s="1309"/>
      <c r="E385" s="1338"/>
      <c r="F385" s="1362"/>
    </row>
    <row r="386" spans="1:6">
      <c r="A386" s="1349"/>
      <c r="B386" s="1309"/>
      <c r="C386" s="1349"/>
      <c r="D386" s="1309"/>
      <c r="E386" s="1338"/>
      <c r="F386" s="1362"/>
    </row>
    <row r="387" spans="1:6">
      <c r="A387" s="1349"/>
      <c r="B387" s="1309"/>
      <c r="C387" s="1349"/>
      <c r="D387" s="1309"/>
      <c r="E387" s="1338"/>
      <c r="F387" s="1362"/>
    </row>
    <row r="388" spans="1:6">
      <c r="A388" s="1349"/>
      <c r="B388" s="1309"/>
      <c r="C388" s="1349"/>
      <c r="D388" s="1309"/>
      <c r="E388" s="1338"/>
      <c r="F388" s="1362"/>
    </row>
    <row r="389" spans="1:6">
      <c r="A389" s="1349"/>
      <c r="B389" s="1309"/>
      <c r="C389" s="1349"/>
      <c r="D389" s="1309"/>
      <c r="E389" s="1338"/>
      <c r="F389" s="1362"/>
    </row>
    <row r="390" spans="1:6">
      <c r="A390" s="1349"/>
      <c r="B390" s="1309"/>
      <c r="C390" s="1349"/>
      <c r="D390" s="1309"/>
      <c r="E390" s="1338"/>
      <c r="F390" s="1362"/>
    </row>
    <row r="391" spans="1:6">
      <c r="A391" s="1349"/>
      <c r="B391" s="1309"/>
      <c r="C391" s="1349"/>
      <c r="D391" s="1309"/>
      <c r="E391" s="1338"/>
      <c r="F391" s="1362"/>
    </row>
    <row r="392" spans="1:6">
      <c r="A392" s="1349"/>
      <c r="B392" s="1309"/>
      <c r="C392" s="1349"/>
      <c r="D392" s="1309"/>
      <c r="E392" s="1338"/>
      <c r="F392" s="1362"/>
    </row>
    <row r="393" spans="1:6">
      <c r="A393" s="1349"/>
      <c r="B393" s="1309"/>
      <c r="C393" s="1349"/>
      <c r="D393" s="1309"/>
      <c r="E393" s="1338"/>
      <c r="F393" s="1362"/>
    </row>
    <row r="394" spans="1:6">
      <c r="A394" s="1349"/>
      <c r="B394" s="1309"/>
      <c r="C394" s="1349"/>
      <c r="D394" s="1309"/>
      <c r="E394" s="1338"/>
      <c r="F394" s="1362"/>
    </row>
    <row r="395" spans="1:6">
      <c r="A395" s="1349"/>
      <c r="B395" s="1309"/>
      <c r="C395" s="1349"/>
      <c r="D395" s="1309"/>
      <c r="E395" s="1338"/>
      <c r="F395" s="1362"/>
    </row>
    <row r="396" spans="1:6">
      <c r="A396" s="1349"/>
      <c r="B396" s="1309"/>
      <c r="C396" s="1349"/>
      <c r="D396" s="1309"/>
      <c r="E396" s="1338"/>
      <c r="F396" s="1362"/>
    </row>
    <row r="397" spans="1:6">
      <c r="A397" s="1349"/>
      <c r="B397" s="1309"/>
      <c r="C397" s="1349"/>
      <c r="D397" s="1309"/>
      <c r="E397" s="1338"/>
      <c r="F397" s="1362"/>
    </row>
    <row r="398" spans="1:6">
      <c r="A398" s="1349"/>
      <c r="B398" s="1309"/>
      <c r="C398" s="1349"/>
      <c r="D398" s="1309"/>
      <c r="E398" s="1338"/>
      <c r="F398" s="1362"/>
    </row>
    <row r="399" spans="1:6">
      <c r="A399" s="1349"/>
      <c r="B399" s="1309"/>
      <c r="C399" s="1349"/>
      <c r="D399" s="1309"/>
      <c r="E399" s="1338"/>
      <c r="F399" s="1362"/>
    </row>
    <row r="400" spans="1:6">
      <c r="A400" s="1349"/>
      <c r="B400" s="1309"/>
      <c r="C400" s="1349"/>
      <c r="D400" s="1309"/>
      <c r="E400" s="1338"/>
      <c r="F400" s="1362"/>
    </row>
    <row r="401" spans="1:6">
      <c r="A401" s="1349"/>
      <c r="B401" s="1309"/>
      <c r="C401" s="1349"/>
      <c r="D401" s="1309"/>
      <c r="E401" s="1338"/>
      <c r="F401" s="1362"/>
    </row>
    <row r="402" spans="1:6">
      <c r="A402" s="1349"/>
      <c r="B402" s="1309"/>
      <c r="C402" s="1349"/>
      <c r="D402" s="1309"/>
      <c r="E402" s="1338"/>
      <c r="F402" s="1362"/>
    </row>
    <row r="403" spans="1:6">
      <c r="A403" s="1349"/>
      <c r="B403" s="1309"/>
      <c r="C403" s="1349"/>
      <c r="D403" s="1309"/>
      <c r="E403" s="1338"/>
      <c r="F403" s="1362"/>
    </row>
    <row r="404" spans="1:6">
      <c r="A404" s="1349"/>
      <c r="B404" s="1309"/>
      <c r="C404" s="1349"/>
      <c r="D404" s="1309"/>
      <c r="E404" s="1338"/>
      <c r="F404" s="1362"/>
    </row>
    <row r="405" spans="1:6">
      <c r="A405" s="1349"/>
      <c r="B405" s="1309"/>
      <c r="C405" s="1349"/>
      <c r="D405" s="1309"/>
      <c r="E405" s="1338"/>
      <c r="F405" s="1362"/>
    </row>
    <row r="406" spans="1:6">
      <c r="A406" s="1349"/>
      <c r="B406" s="1309"/>
      <c r="C406" s="1349"/>
      <c r="D406" s="1309"/>
      <c r="E406" s="1338"/>
      <c r="F406" s="1362"/>
    </row>
    <row r="407" spans="1:6">
      <c r="A407" s="1349"/>
      <c r="B407" s="1309"/>
      <c r="C407" s="1349"/>
      <c r="D407" s="1309"/>
      <c r="E407" s="1338"/>
      <c r="F407" s="1362"/>
    </row>
    <row r="408" spans="1:6">
      <c r="A408" s="1349"/>
      <c r="B408" s="1309"/>
      <c r="C408" s="1349"/>
      <c r="D408" s="1309"/>
      <c r="E408" s="1338"/>
      <c r="F408" s="1362"/>
    </row>
    <row r="409" spans="1:6">
      <c r="A409" s="1349"/>
      <c r="B409" s="1309"/>
      <c r="C409" s="1349"/>
      <c r="D409" s="1309"/>
      <c r="E409" s="1338"/>
      <c r="F409" s="1362"/>
    </row>
    <row r="410" spans="1:6">
      <c r="A410" s="1349"/>
      <c r="B410" s="1309"/>
      <c r="C410" s="1349"/>
      <c r="D410" s="1309"/>
      <c r="E410" s="1338"/>
      <c r="F410" s="1362"/>
    </row>
    <row r="411" spans="1:6">
      <c r="A411" s="1349"/>
      <c r="B411" s="1309"/>
      <c r="C411" s="1349"/>
      <c r="D411" s="1309"/>
      <c r="E411" s="1338"/>
      <c r="F411" s="1362"/>
    </row>
    <row r="412" spans="1:6">
      <c r="A412" s="1349"/>
      <c r="B412" s="1309"/>
      <c r="C412" s="1349"/>
      <c r="D412" s="1309"/>
      <c r="E412" s="1338"/>
      <c r="F412" s="1362"/>
    </row>
    <row r="413" spans="1:6">
      <c r="A413" s="1349"/>
      <c r="B413" s="1309"/>
      <c r="C413" s="1349"/>
      <c r="D413" s="1309"/>
      <c r="E413" s="1338"/>
      <c r="F413" s="1362"/>
    </row>
    <row r="414" spans="1:6">
      <c r="A414" s="1349"/>
      <c r="B414" s="1309"/>
      <c r="C414" s="1349"/>
      <c r="D414" s="1309"/>
      <c r="E414" s="1338"/>
      <c r="F414" s="1362"/>
    </row>
    <row r="415" spans="1:6">
      <c r="A415" s="1349"/>
      <c r="B415" s="1309"/>
      <c r="C415" s="1349"/>
      <c r="D415" s="1309"/>
      <c r="E415" s="1338"/>
      <c r="F415" s="1362"/>
    </row>
    <row r="416" spans="1:6">
      <c r="A416" s="1349"/>
      <c r="B416" s="1309"/>
      <c r="C416" s="1349"/>
      <c r="D416" s="1309"/>
      <c r="E416" s="1338"/>
      <c r="F416" s="1362"/>
    </row>
    <row r="417" spans="1:6">
      <c r="A417" s="1349"/>
      <c r="B417" s="1309"/>
      <c r="C417" s="1349"/>
      <c r="D417" s="1309"/>
      <c r="E417" s="1338"/>
      <c r="F417" s="1362"/>
    </row>
    <row r="418" spans="1:6">
      <c r="A418" s="1349"/>
      <c r="B418" s="1309"/>
      <c r="C418" s="1349"/>
      <c r="D418" s="1309"/>
      <c r="E418" s="1338"/>
      <c r="F418" s="1362"/>
    </row>
    <row r="419" spans="1:6">
      <c r="A419" s="1349"/>
      <c r="B419" s="1309"/>
      <c r="C419" s="1349"/>
      <c r="D419" s="1309"/>
      <c r="E419" s="1338"/>
      <c r="F419" s="1362"/>
    </row>
    <row r="420" spans="1:6">
      <c r="A420" s="1349"/>
      <c r="B420" s="1309"/>
      <c r="C420" s="1349"/>
      <c r="D420" s="1309"/>
      <c r="E420" s="1338"/>
      <c r="F420" s="1362"/>
    </row>
    <row r="421" spans="1:6">
      <c r="A421" s="1349"/>
      <c r="B421" s="1309"/>
      <c r="C421" s="1349"/>
      <c r="D421" s="1309"/>
      <c r="E421" s="1338"/>
      <c r="F421" s="1362"/>
    </row>
    <row r="422" spans="1:6">
      <c r="A422" s="1349"/>
      <c r="B422" s="1309"/>
      <c r="C422" s="1349"/>
      <c r="D422" s="1309"/>
      <c r="E422" s="1338"/>
      <c r="F422" s="1362"/>
    </row>
    <row r="423" spans="1:6">
      <c r="A423" s="1349"/>
      <c r="B423" s="1309"/>
      <c r="C423" s="1349"/>
      <c r="D423" s="1309"/>
      <c r="E423" s="1338"/>
      <c r="F423" s="1362"/>
    </row>
    <row r="424" spans="1:6">
      <c r="A424" s="1349"/>
      <c r="B424" s="1309"/>
      <c r="C424" s="1349"/>
      <c r="D424" s="1309"/>
      <c r="E424" s="1338"/>
      <c r="F424" s="1362"/>
    </row>
    <row r="425" spans="1:6">
      <c r="A425" s="1349"/>
      <c r="B425" s="1309"/>
      <c r="C425" s="1349"/>
      <c r="D425" s="1309"/>
      <c r="E425" s="1338"/>
      <c r="F425" s="1362"/>
    </row>
    <row r="426" spans="1:6">
      <c r="A426" s="1349"/>
      <c r="B426" s="1309"/>
      <c r="C426" s="1349"/>
      <c r="D426" s="1309"/>
      <c r="E426" s="1338"/>
      <c r="F426" s="1362"/>
    </row>
    <row r="427" spans="1:6">
      <c r="A427" s="1349"/>
      <c r="B427" s="1309"/>
      <c r="C427" s="1349"/>
      <c r="D427" s="1309"/>
      <c r="E427" s="1338"/>
      <c r="F427" s="1362"/>
    </row>
    <row r="428" spans="1:6">
      <c r="A428" s="1349"/>
      <c r="B428" s="1309"/>
      <c r="C428" s="1349"/>
      <c r="D428" s="1309"/>
      <c r="E428" s="1338"/>
      <c r="F428" s="1362"/>
    </row>
    <row r="429" spans="1:6">
      <c r="A429" s="1349"/>
      <c r="B429" s="1309"/>
      <c r="C429" s="1349"/>
      <c r="D429" s="1309"/>
      <c r="E429" s="1338"/>
      <c r="F429" s="1362"/>
    </row>
    <row r="430" spans="1:6">
      <c r="A430" s="1349"/>
      <c r="B430" s="1309"/>
      <c r="C430" s="1349"/>
      <c r="D430" s="1309"/>
      <c r="E430" s="1338"/>
      <c r="F430" s="1362"/>
    </row>
    <row r="431" spans="1:6">
      <c r="A431" s="1349"/>
      <c r="B431" s="1309"/>
      <c r="C431" s="1349"/>
      <c r="D431" s="1309"/>
      <c r="E431" s="1338"/>
      <c r="F431" s="1362"/>
    </row>
    <row r="432" spans="1:6">
      <c r="A432" s="1349"/>
      <c r="B432" s="1309"/>
      <c r="C432" s="1349"/>
      <c r="D432" s="1309"/>
      <c r="E432" s="1338"/>
      <c r="F432" s="1362"/>
    </row>
    <row r="433" spans="1:6">
      <c r="A433" s="1349"/>
      <c r="B433" s="1309"/>
      <c r="C433" s="1349"/>
      <c r="D433" s="1309"/>
      <c r="E433" s="1338"/>
      <c r="F433" s="1362"/>
    </row>
    <row r="434" spans="1:6">
      <c r="A434" s="1349"/>
      <c r="B434" s="1309"/>
      <c r="C434" s="1349"/>
      <c r="D434" s="1309"/>
      <c r="E434" s="1338"/>
      <c r="F434" s="1362"/>
    </row>
    <row r="435" spans="1:6">
      <c r="A435" s="1349"/>
      <c r="B435" s="1309"/>
      <c r="C435" s="1349"/>
      <c r="D435" s="1309"/>
      <c r="E435" s="1338"/>
      <c r="F435" s="1362"/>
    </row>
    <row r="436" spans="1:6">
      <c r="A436" s="1349"/>
      <c r="B436" s="1309"/>
      <c r="C436" s="1349"/>
      <c r="D436" s="1309"/>
      <c r="E436" s="1338"/>
      <c r="F436" s="1362"/>
    </row>
    <row r="437" spans="1:6">
      <c r="A437" s="1349"/>
      <c r="B437" s="1309"/>
      <c r="C437" s="1349"/>
      <c r="D437" s="1309"/>
      <c r="E437" s="1338"/>
      <c r="F437" s="1362"/>
    </row>
    <row r="438" spans="1:6">
      <c r="A438" s="1349"/>
      <c r="B438" s="1309"/>
      <c r="C438" s="1349"/>
      <c r="D438" s="1309"/>
      <c r="E438" s="1338"/>
      <c r="F438" s="1362"/>
    </row>
    <row r="439" spans="1:6">
      <c r="A439" s="1349"/>
      <c r="B439" s="1309"/>
      <c r="C439" s="1349"/>
      <c r="D439" s="1309"/>
      <c r="E439" s="1338"/>
      <c r="F439" s="1362"/>
    </row>
    <row r="440" spans="1:6">
      <c r="A440" s="1349"/>
      <c r="B440" s="1309"/>
      <c r="C440" s="1349"/>
      <c r="D440" s="1309"/>
      <c r="E440" s="1338"/>
      <c r="F440" s="1362"/>
    </row>
    <row r="441" spans="1:6">
      <c r="A441" s="1349"/>
      <c r="B441" s="1309"/>
      <c r="C441" s="1349"/>
      <c r="D441" s="1309"/>
      <c r="E441" s="1338"/>
      <c r="F441" s="1362"/>
    </row>
    <row r="442" spans="1:6">
      <c r="A442" s="1349"/>
      <c r="B442" s="1309"/>
      <c r="C442" s="1349"/>
      <c r="D442" s="1309"/>
      <c r="E442" s="1338"/>
      <c r="F442" s="1362"/>
    </row>
    <row r="443" spans="1:6">
      <c r="A443" s="1349"/>
      <c r="B443" s="1309"/>
      <c r="C443" s="1349"/>
      <c r="D443" s="1309"/>
      <c r="E443" s="1338"/>
      <c r="F443" s="1362"/>
    </row>
    <row r="444" spans="1:6">
      <c r="A444" s="1349"/>
      <c r="B444" s="1309"/>
      <c r="C444" s="1349"/>
      <c r="D444" s="1309"/>
      <c r="E444" s="1338"/>
      <c r="F444" s="1362"/>
    </row>
    <row r="445" spans="1:6">
      <c r="A445" s="1349"/>
      <c r="B445" s="1309"/>
      <c r="C445" s="1349"/>
      <c r="D445" s="1309"/>
      <c r="E445" s="1338"/>
      <c r="F445" s="1362"/>
    </row>
    <row r="446" spans="1:6">
      <c r="A446" s="1349"/>
      <c r="B446" s="1309"/>
      <c r="C446" s="1349"/>
      <c r="D446" s="1309"/>
      <c r="E446" s="1338"/>
      <c r="F446" s="1362"/>
    </row>
    <row r="447" spans="1:6">
      <c r="A447" s="1349"/>
      <c r="B447" s="1309"/>
      <c r="C447" s="1349"/>
      <c r="D447" s="1309"/>
      <c r="E447" s="1338"/>
      <c r="F447" s="1362"/>
    </row>
    <row r="448" spans="1:6">
      <c r="A448" s="1349"/>
      <c r="B448" s="1309"/>
      <c r="C448" s="1349"/>
      <c r="D448" s="1309"/>
      <c r="E448" s="1338"/>
      <c r="F448" s="1362"/>
    </row>
    <row r="449" spans="1:6">
      <c r="A449" s="1349"/>
      <c r="B449" s="1309"/>
      <c r="C449" s="1349"/>
      <c r="D449" s="1309"/>
      <c r="E449" s="1338"/>
      <c r="F449" s="1362"/>
    </row>
    <row r="450" spans="1:6">
      <c r="A450" s="1349"/>
      <c r="B450" s="1309"/>
      <c r="C450" s="1349"/>
      <c r="D450" s="1309"/>
      <c r="E450" s="1338"/>
      <c r="F450" s="1362"/>
    </row>
    <row r="451" spans="1:6">
      <c r="A451" s="1349"/>
      <c r="B451" s="1309"/>
      <c r="C451" s="1349"/>
      <c r="D451" s="1309"/>
      <c r="E451" s="1338"/>
      <c r="F451" s="1362"/>
    </row>
    <row r="452" spans="1:6">
      <c r="A452" s="1349"/>
      <c r="B452" s="1309"/>
      <c r="C452" s="1349"/>
      <c r="D452" s="1309"/>
      <c r="E452" s="1338"/>
      <c r="F452" s="1362"/>
    </row>
    <row r="453" spans="1:6">
      <c r="A453" s="1349"/>
      <c r="B453" s="1309"/>
      <c r="C453" s="1349"/>
      <c r="D453" s="1309"/>
      <c r="E453" s="1338"/>
      <c r="F453" s="1362"/>
    </row>
    <row r="454" spans="1:6">
      <c r="A454" s="1349"/>
      <c r="B454" s="1309"/>
      <c r="C454" s="1349"/>
      <c r="D454" s="1309"/>
      <c r="E454" s="1338"/>
      <c r="F454" s="1362"/>
    </row>
    <row r="455" spans="1:6">
      <c r="A455" s="1349"/>
      <c r="B455" s="1309"/>
      <c r="C455" s="1349"/>
      <c r="D455" s="1309"/>
      <c r="E455" s="1338"/>
      <c r="F455" s="1362"/>
    </row>
    <row r="456" spans="1:6">
      <c r="A456" s="1349"/>
      <c r="B456" s="1309"/>
      <c r="C456" s="1349"/>
      <c r="D456" s="1309"/>
      <c r="E456" s="1338"/>
      <c r="F456" s="1362"/>
    </row>
    <row r="457" spans="1:6">
      <c r="A457" s="1349"/>
      <c r="B457" s="1309"/>
      <c r="C457" s="1349"/>
      <c r="D457" s="1309"/>
      <c r="E457" s="1338"/>
      <c r="F457" s="1362"/>
    </row>
    <row r="458" spans="1:6">
      <c r="A458" s="1349"/>
      <c r="B458" s="1309"/>
      <c r="C458" s="1349"/>
      <c r="D458" s="1309"/>
      <c r="E458" s="1338"/>
      <c r="F458" s="1362"/>
    </row>
    <row r="459" spans="1:6">
      <c r="A459" s="1349"/>
      <c r="B459" s="1309"/>
      <c r="C459" s="1349"/>
      <c r="D459" s="1309"/>
      <c r="E459" s="1338"/>
      <c r="F459" s="1362"/>
    </row>
    <row r="460" spans="1:6">
      <c r="A460" s="1349"/>
      <c r="B460" s="1309"/>
      <c r="C460" s="1349"/>
      <c r="D460" s="1309"/>
      <c r="E460" s="1338"/>
      <c r="F460" s="1362"/>
    </row>
    <row r="461" spans="1:6">
      <c r="A461" s="1349"/>
      <c r="B461" s="1309"/>
      <c r="C461" s="1349"/>
      <c r="D461" s="1309"/>
      <c r="E461" s="1338"/>
      <c r="F461" s="1362"/>
    </row>
    <row r="462" spans="1:6">
      <c r="A462" s="1349"/>
      <c r="B462" s="1309"/>
      <c r="C462" s="1349"/>
      <c r="D462" s="1309"/>
      <c r="E462" s="1338"/>
      <c r="F462" s="1362"/>
    </row>
    <row r="463" spans="1:6">
      <c r="A463" s="1349"/>
      <c r="B463" s="1309"/>
      <c r="C463" s="1349"/>
      <c r="D463" s="1309"/>
      <c r="E463" s="1338"/>
      <c r="F463" s="1362"/>
    </row>
    <row r="464" spans="1:6">
      <c r="A464" s="1349"/>
      <c r="B464" s="1309"/>
      <c r="C464" s="1349"/>
      <c r="D464" s="1309"/>
      <c r="E464" s="1338"/>
      <c r="F464" s="1362"/>
    </row>
    <row r="465" spans="1:6">
      <c r="A465" s="1349"/>
      <c r="B465" s="1309"/>
      <c r="C465" s="1349"/>
      <c r="D465" s="1309"/>
      <c r="E465" s="1338"/>
      <c r="F465" s="1362"/>
    </row>
    <row r="466" spans="1:6">
      <c r="A466" s="1349"/>
      <c r="B466" s="1309"/>
      <c r="C466" s="1349"/>
      <c r="D466" s="1309"/>
      <c r="E466" s="1338"/>
      <c r="F466" s="1362"/>
    </row>
    <row r="467" spans="1:6">
      <c r="A467" s="1349"/>
      <c r="B467" s="1309"/>
      <c r="C467" s="1349"/>
      <c r="D467" s="1309"/>
      <c r="E467" s="1338"/>
      <c r="F467" s="1362"/>
    </row>
    <row r="468" spans="1:6">
      <c r="A468" s="1349"/>
      <c r="B468" s="1309"/>
      <c r="C468" s="1349"/>
      <c r="D468" s="1309"/>
      <c r="E468" s="1338"/>
      <c r="F468" s="1362"/>
    </row>
    <row r="469" spans="1:6">
      <c r="A469" s="1349"/>
      <c r="B469" s="1309"/>
      <c r="C469" s="1349"/>
      <c r="D469" s="1309"/>
      <c r="E469" s="1338"/>
      <c r="F469" s="1362"/>
    </row>
    <row r="470" spans="1:6">
      <c r="A470" s="1349"/>
      <c r="B470" s="1309"/>
      <c r="C470" s="1349"/>
      <c r="D470" s="1309"/>
      <c r="E470" s="1338"/>
      <c r="F470" s="1362"/>
    </row>
    <row r="471" spans="1:6">
      <c r="A471" s="1349"/>
      <c r="B471" s="1309"/>
      <c r="C471" s="1349"/>
      <c r="D471" s="1309"/>
      <c r="E471" s="1338"/>
      <c r="F471" s="1362"/>
    </row>
    <row r="472" spans="1:6">
      <c r="A472" s="1349"/>
      <c r="B472" s="1309"/>
      <c r="C472" s="1349"/>
      <c r="D472" s="1309"/>
      <c r="E472" s="1338"/>
      <c r="F472" s="1362"/>
    </row>
    <row r="473" spans="1:6">
      <c r="A473" s="1349"/>
      <c r="B473" s="1309"/>
      <c r="C473" s="1349"/>
      <c r="D473" s="1309"/>
      <c r="E473" s="1338"/>
      <c r="F473" s="1362"/>
    </row>
    <row r="474" spans="1:6">
      <c r="A474" s="1349"/>
      <c r="B474" s="1309"/>
      <c r="C474" s="1349"/>
      <c r="D474" s="1309"/>
      <c r="E474" s="1338"/>
      <c r="F474" s="1362"/>
    </row>
    <row r="475" spans="1:6">
      <c r="A475" s="1349"/>
      <c r="B475" s="1309"/>
      <c r="C475" s="1349"/>
      <c r="D475" s="1309"/>
      <c r="E475" s="1338"/>
      <c r="F475" s="1362"/>
    </row>
    <row r="476" spans="1:6">
      <c r="A476" s="1349"/>
      <c r="B476" s="1309"/>
      <c r="C476" s="1349"/>
      <c r="D476" s="1309"/>
      <c r="E476" s="1338"/>
      <c r="F476" s="1362"/>
    </row>
    <row r="477" spans="1:6">
      <c r="A477" s="1349"/>
      <c r="B477" s="1309"/>
      <c r="C477" s="1349"/>
      <c r="D477" s="1309"/>
      <c r="E477" s="1338"/>
      <c r="F477" s="1362"/>
    </row>
    <row r="478" spans="1:6">
      <c r="A478" s="1349"/>
      <c r="B478" s="1309"/>
      <c r="C478" s="1349"/>
      <c r="D478" s="1309"/>
      <c r="E478" s="1338"/>
      <c r="F478" s="1362"/>
    </row>
    <row r="479" spans="1:6">
      <c r="A479" s="1349"/>
      <c r="B479" s="1309"/>
      <c r="C479" s="1349"/>
      <c r="D479" s="1309"/>
      <c r="E479" s="1338"/>
      <c r="F479" s="1362"/>
    </row>
    <row r="480" spans="1:6">
      <c r="A480" s="1349"/>
      <c r="B480" s="1309"/>
      <c r="C480" s="1349"/>
      <c r="D480" s="1309"/>
      <c r="E480" s="1338"/>
      <c r="F480" s="1362"/>
    </row>
    <row r="481" spans="1:6">
      <c r="A481" s="1349"/>
      <c r="B481" s="1309"/>
      <c r="C481" s="1349"/>
      <c r="D481" s="1309"/>
      <c r="E481" s="1338"/>
      <c r="F481" s="1362"/>
    </row>
    <row r="482" spans="1:6">
      <c r="A482" s="1349"/>
      <c r="B482" s="1309"/>
      <c r="C482" s="1349"/>
      <c r="D482" s="1309"/>
      <c r="E482" s="1338"/>
      <c r="F482" s="1362"/>
    </row>
    <row r="483" spans="1:6">
      <c r="A483" s="1349"/>
      <c r="B483" s="1309"/>
      <c r="C483" s="1349"/>
      <c r="D483" s="1309"/>
      <c r="E483" s="1338"/>
      <c r="F483" s="1362"/>
    </row>
    <row r="484" spans="1:6">
      <c r="A484" s="1349"/>
      <c r="B484" s="1309"/>
      <c r="C484" s="1349"/>
      <c r="D484" s="1309"/>
      <c r="E484" s="1338"/>
      <c r="F484" s="1362"/>
    </row>
    <row r="485" spans="1:6">
      <c r="A485" s="1349"/>
      <c r="B485" s="1309"/>
      <c r="C485" s="1349"/>
      <c r="D485" s="1309"/>
      <c r="E485" s="1338"/>
      <c r="F485" s="1362"/>
    </row>
    <row r="486" spans="1:6">
      <c r="A486" s="1349"/>
      <c r="B486" s="1309"/>
      <c r="C486" s="1349"/>
      <c r="D486" s="1309"/>
      <c r="E486" s="1338"/>
      <c r="F486" s="1362"/>
    </row>
    <row r="487" spans="1:6">
      <c r="A487" s="1349"/>
      <c r="B487" s="1309"/>
      <c r="C487" s="1349"/>
      <c r="D487" s="1309"/>
      <c r="E487" s="1338"/>
      <c r="F487" s="1362"/>
    </row>
    <row r="488" spans="1:6">
      <c r="A488" s="1349"/>
      <c r="B488" s="1309"/>
      <c r="C488" s="1349"/>
      <c r="D488" s="1309"/>
      <c r="E488" s="1338"/>
      <c r="F488" s="1362"/>
    </row>
    <row r="489" spans="1:6">
      <c r="A489" s="1349"/>
      <c r="B489" s="1309"/>
      <c r="C489" s="1349"/>
      <c r="D489" s="1309"/>
      <c r="E489" s="1338"/>
      <c r="F489" s="1362"/>
    </row>
    <row r="490" spans="1:6">
      <c r="A490" s="1349"/>
      <c r="B490" s="1309"/>
      <c r="C490" s="1349"/>
      <c r="D490" s="1309"/>
      <c r="E490" s="1338"/>
      <c r="F490" s="1362"/>
    </row>
    <row r="491" spans="1:6">
      <c r="A491" s="1349"/>
      <c r="B491" s="1309"/>
      <c r="C491" s="1349"/>
      <c r="D491" s="1309"/>
      <c r="E491" s="1338"/>
      <c r="F491" s="1362"/>
    </row>
    <row r="492" spans="1:6">
      <c r="A492" s="1349"/>
      <c r="B492" s="1309"/>
      <c r="C492" s="1349"/>
      <c r="D492" s="1309"/>
      <c r="E492" s="1338"/>
      <c r="F492" s="1362"/>
    </row>
    <row r="493" spans="1:6">
      <c r="A493" s="1349"/>
      <c r="B493" s="1309"/>
      <c r="C493" s="1349"/>
      <c r="D493" s="1309"/>
      <c r="E493" s="1338"/>
      <c r="F493" s="1362"/>
    </row>
    <row r="494" spans="1:6">
      <c r="A494" s="1349"/>
      <c r="B494" s="1309"/>
      <c r="C494" s="1349"/>
      <c r="D494" s="1309"/>
      <c r="E494" s="1338"/>
      <c r="F494" s="1362"/>
    </row>
    <row r="495" spans="1:6">
      <c r="A495" s="1349"/>
      <c r="B495" s="1309"/>
      <c r="C495" s="1349"/>
      <c r="D495" s="1309"/>
      <c r="E495" s="1338"/>
      <c r="F495" s="1362"/>
    </row>
    <row r="496" spans="1:6">
      <c r="A496" s="1349"/>
      <c r="B496" s="1309"/>
      <c r="C496" s="1349"/>
      <c r="D496" s="1309"/>
      <c r="E496" s="1338"/>
      <c r="F496" s="1362"/>
    </row>
    <row r="497" spans="1:6">
      <c r="A497" s="1349"/>
      <c r="B497" s="1309"/>
      <c r="C497" s="1349"/>
      <c r="D497" s="1309"/>
      <c r="E497" s="1338"/>
      <c r="F497" s="1362"/>
    </row>
    <row r="498" spans="1:6">
      <c r="A498" s="1349"/>
      <c r="B498" s="1309"/>
      <c r="C498" s="1349"/>
      <c r="D498" s="1309"/>
      <c r="E498" s="1338"/>
      <c r="F498" s="1362"/>
    </row>
    <row r="499" spans="1:6">
      <c r="A499" s="1349"/>
      <c r="B499" s="1309"/>
      <c r="C499" s="1349"/>
      <c r="D499" s="1309"/>
      <c r="E499" s="1338"/>
      <c r="F499" s="1362"/>
    </row>
    <row r="500" spans="1:6">
      <c r="A500" s="1349"/>
      <c r="B500" s="1309"/>
      <c r="C500" s="1349"/>
      <c r="D500" s="1309"/>
      <c r="E500" s="1338"/>
      <c r="F500" s="1362"/>
    </row>
    <row r="501" spans="1:6">
      <c r="A501" s="1349"/>
      <c r="B501" s="1309"/>
      <c r="C501" s="1349"/>
      <c r="D501" s="1309"/>
      <c r="E501" s="1338"/>
      <c r="F501" s="1362"/>
    </row>
    <row r="502" spans="1:6">
      <c r="A502" s="1349"/>
      <c r="B502" s="1309"/>
      <c r="C502" s="1349"/>
      <c r="D502" s="1309"/>
      <c r="E502" s="1338"/>
      <c r="F502" s="1362"/>
    </row>
    <row r="503" spans="1:6">
      <c r="A503" s="1349"/>
      <c r="B503" s="1309"/>
      <c r="C503" s="1349"/>
      <c r="D503" s="1309"/>
      <c r="E503" s="1338"/>
      <c r="F503" s="1362"/>
    </row>
    <row r="504" spans="1:6">
      <c r="A504" s="1349"/>
      <c r="B504" s="1309"/>
      <c r="C504" s="1349"/>
      <c r="D504" s="1309"/>
      <c r="E504" s="1338"/>
      <c r="F504" s="1362"/>
    </row>
    <row r="505" spans="1:6">
      <c r="A505" s="1349"/>
      <c r="B505" s="1309"/>
      <c r="C505" s="1349"/>
      <c r="D505" s="1309"/>
      <c r="E505" s="1338"/>
      <c r="F505" s="1362"/>
    </row>
    <row r="506" spans="1:6">
      <c r="A506" s="1349"/>
      <c r="B506" s="1309"/>
      <c r="C506" s="1349"/>
      <c r="D506" s="1309"/>
      <c r="E506" s="1338"/>
      <c r="F506" s="1362"/>
    </row>
    <row r="507" spans="1:6">
      <c r="A507" s="1349"/>
      <c r="B507" s="1309"/>
      <c r="C507" s="1349"/>
      <c r="D507" s="1309"/>
      <c r="E507" s="1338"/>
      <c r="F507" s="1362"/>
    </row>
    <row r="508" spans="1:6">
      <c r="A508" s="1349"/>
      <c r="B508" s="1309"/>
      <c r="C508" s="1349"/>
      <c r="D508" s="1309"/>
      <c r="E508" s="1338"/>
      <c r="F508" s="1362"/>
    </row>
    <row r="509" spans="1:6">
      <c r="A509" s="1349"/>
      <c r="B509" s="1309"/>
      <c r="C509" s="1349"/>
      <c r="D509" s="1309"/>
      <c r="E509" s="1338"/>
      <c r="F509" s="1362"/>
    </row>
    <row r="510" spans="1:6">
      <c r="A510" s="1349"/>
      <c r="B510" s="1309"/>
      <c r="C510" s="1349"/>
      <c r="D510" s="1309"/>
      <c r="E510" s="1338"/>
      <c r="F510" s="1362"/>
    </row>
    <row r="511" spans="1:6">
      <c r="A511" s="1349"/>
      <c r="B511" s="1309"/>
      <c r="C511" s="1349"/>
      <c r="D511" s="1309"/>
      <c r="E511" s="1338"/>
      <c r="F511" s="1362"/>
    </row>
    <row r="512" spans="1:6">
      <c r="A512" s="1349"/>
      <c r="B512" s="1309"/>
      <c r="C512" s="1349"/>
      <c r="D512" s="1309"/>
      <c r="E512" s="1338"/>
      <c r="F512" s="1362"/>
    </row>
    <row r="513" spans="1:6">
      <c r="A513" s="1349"/>
      <c r="B513" s="1309"/>
      <c r="C513" s="1349"/>
      <c r="D513" s="1309"/>
      <c r="E513" s="1338"/>
      <c r="F513" s="1362"/>
    </row>
    <row r="514" spans="1:6">
      <c r="A514" s="1349"/>
      <c r="B514" s="1309"/>
      <c r="C514" s="1349"/>
      <c r="D514" s="1309"/>
      <c r="E514" s="1338"/>
      <c r="F514" s="1362"/>
    </row>
    <row r="515" spans="1:6">
      <c r="A515" s="1349"/>
      <c r="B515" s="1309"/>
      <c r="C515" s="1349"/>
      <c r="D515" s="1309"/>
      <c r="E515" s="1338"/>
      <c r="F515" s="1362"/>
    </row>
    <row r="516" spans="1:6">
      <c r="A516" s="1349"/>
      <c r="B516" s="1309"/>
      <c r="C516" s="1349"/>
      <c r="D516" s="1309"/>
      <c r="E516" s="1338"/>
      <c r="F516" s="1362"/>
    </row>
    <row r="517" spans="1:6">
      <c r="A517" s="1349"/>
      <c r="B517" s="1309"/>
      <c r="C517" s="1349"/>
      <c r="D517" s="1309"/>
      <c r="E517" s="1338"/>
      <c r="F517" s="1362"/>
    </row>
    <row r="518" spans="1:6">
      <c r="A518" s="1349"/>
      <c r="B518" s="1309"/>
      <c r="C518" s="1349"/>
      <c r="D518" s="1309"/>
      <c r="E518" s="1338"/>
      <c r="F518" s="1362"/>
    </row>
    <row r="519" spans="1:6">
      <c r="A519" s="1349"/>
      <c r="B519" s="1309"/>
      <c r="C519" s="1349"/>
      <c r="D519" s="1309"/>
      <c r="E519" s="1338"/>
      <c r="F519" s="1362"/>
    </row>
    <row r="520" spans="1:6">
      <c r="A520" s="1349"/>
      <c r="B520" s="1309"/>
      <c r="C520" s="1349"/>
      <c r="D520" s="1309"/>
      <c r="E520" s="1338"/>
      <c r="F520" s="1362"/>
    </row>
    <row r="521" spans="1:6">
      <c r="A521" s="1349"/>
      <c r="B521" s="1309"/>
      <c r="C521" s="1349"/>
      <c r="D521" s="1309"/>
      <c r="E521" s="1338"/>
      <c r="F521" s="1362"/>
    </row>
    <row r="522" spans="1:6">
      <c r="A522" s="1349"/>
      <c r="B522" s="1309"/>
      <c r="C522" s="1349"/>
      <c r="D522" s="1309"/>
      <c r="E522" s="1338"/>
      <c r="F522" s="1362"/>
    </row>
    <row r="523" spans="1:6">
      <c r="A523" s="1349"/>
      <c r="B523" s="1309"/>
      <c r="C523" s="1349"/>
      <c r="D523" s="1309"/>
      <c r="E523" s="1338"/>
      <c r="F523" s="1362"/>
    </row>
    <row r="524" spans="1:6">
      <c r="A524" s="1349"/>
      <c r="B524" s="1309"/>
      <c r="C524" s="1349"/>
      <c r="D524" s="1309"/>
      <c r="E524" s="1338"/>
      <c r="F524" s="1362"/>
    </row>
    <row r="525" spans="1:6">
      <c r="A525" s="1349"/>
      <c r="B525" s="1309"/>
      <c r="C525" s="1349"/>
      <c r="D525" s="1309"/>
      <c r="E525" s="1338"/>
      <c r="F525" s="1362"/>
    </row>
    <row r="526" spans="1:6">
      <c r="A526" s="1349"/>
      <c r="B526" s="1309"/>
      <c r="C526" s="1349"/>
      <c r="D526" s="1309"/>
      <c r="E526" s="1338"/>
      <c r="F526" s="1362"/>
    </row>
    <row r="527" spans="1:6">
      <c r="A527" s="1349"/>
      <c r="B527" s="1309"/>
      <c r="C527" s="1349"/>
      <c r="D527" s="1309"/>
      <c r="E527" s="1338"/>
      <c r="F527" s="1362"/>
    </row>
    <row r="528" spans="1:6">
      <c r="A528" s="1349"/>
      <c r="B528" s="1309"/>
      <c r="C528" s="1349"/>
      <c r="D528" s="1309"/>
      <c r="E528" s="1338"/>
      <c r="F528" s="1362"/>
    </row>
    <row r="529" spans="1:6">
      <c r="A529" s="1349"/>
      <c r="B529" s="1309"/>
      <c r="C529" s="1349"/>
      <c r="D529" s="1309"/>
      <c r="E529" s="1338"/>
      <c r="F529" s="1362"/>
    </row>
    <row r="530" spans="1:6">
      <c r="A530" s="1349"/>
      <c r="B530" s="1309"/>
      <c r="C530" s="1349"/>
      <c r="D530" s="1309"/>
      <c r="E530" s="1338"/>
      <c r="F530" s="1362"/>
    </row>
    <row r="531" spans="1:6">
      <c r="A531" s="1349"/>
      <c r="B531" s="1309"/>
      <c r="C531" s="1349"/>
      <c r="D531" s="1309"/>
      <c r="E531" s="1338"/>
      <c r="F531" s="1362"/>
    </row>
    <row r="532" spans="1:6">
      <c r="A532" s="1349"/>
      <c r="B532" s="1309"/>
      <c r="C532" s="1349"/>
      <c r="D532" s="1309"/>
      <c r="E532" s="1338"/>
      <c r="F532" s="1362"/>
    </row>
    <row r="533" spans="1:6">
      <c r="A533" s="1349"/>
      <c r="B533" s="1309"/>
      <c r="C533" s="1349"/>
      <c r="D533" s="1309"/>
      <c r="E533" s="1338"/>
      <c r="F533" s="1362"/>
    </row>
    <row r="534" spans="1:6">
      <c r="A534" s="1349"/>
      <c r="B534" s="1309"/>
      <c r="C534" s="1349"/>
      <c r="D534" s="1309"/>
      <c r="E534" s="1338"/>
      <c r="F534" s="1362"/>
    </row>
    <row r="535" spans="1:6">
      <c r="A535" s="1349"/>
      <c r="B535" s="1309"/>
      <c r="C535" s="1349"/>
      <c r="D535" s="1309"/>
      <c r="E535" s="1338"/>
      <c r="F535" s="1362"/>
    </row>
    <row r="536" spans="1:6">
      <c r="A536" s="1349"/>
      <c r="B536" s="1309"/>
      <c r="C536" s="1349"/>
      <c r="D536" s="1309"/>
      <c r="E536" s="1338"/>
      <c r="F536" s="1362"/>
    </row>
    <row r="537" spans="1:6">
      <c r="A537" s="1349"/>
      <c r="B537" s="1309"/>
      <c r="C537" s="1349"/>
      <c r="D537" s="1309"/>
      <c r="E537" s="1338"/>
      <c r="F537" s="1362"/>
    </row>
    <row r="538" spans="1:6">
      <c r="A538" s="1349"/>
      <c r="B538" s="1309"/>
      <c r="C538" s="1349"/>
      <c r="D538" s="1309"/>
      <c r="E538" s="1338"/>
      <c r="F538" s="1362"/>
    </row>
    <row r="539" spans="1:6">
      <c r="A539" s="1349"/>
      <c r="B539" s="1309"/>
      <c r="C539" s="1349"/>
      <c r="D539" s="1309"/>
      <c r="E539" s="1338"/>
      <c r="F539" s="1362"/>
    </row>
    <row r="540" spans="1:6">
      <c r="A540" s="1349"/>
      <c r="B540" s="1309"/>
      <c r="C540" s="1349"/>
      <c r="D540" s="1309"/>
      <c r="E540" s="1338"/>
      <c r="F540" s="1362"/>
    </row>
    <row r="541" spans="1:6">
      <c r="A541" s="1349"/>
      <c r="B541" s="1309"/>
      <c r="C541" s="1349"/>
      <c r="D541" s="1309"/>
      <c r="E541" s="1338"/>
      <c r="F541" s="1362"/>
    </row>
    <row r="542" spans="1:6">
      <c r="A542" s="1349"/>
      <c r="B542" s="1309"/>
      <c r="C542" s="1349"/>
      <c r="D542" s="1309"/>
      <c r="E542" s="1338"/>
      <c r="F542" s="1362"/>
    </row>
    <row r="543" spans="1:6">
      <c r="A543" s="1349"/>
      <c r="B543" s="1309"/>
      <c r="C543" s="1349"/>
      <c r="D543" s="1309"/>
      <c r="E543" s="1338"/>
      <c r="F543" s="1362"/>
    </row>
    <row r="544" spans="1:6">
      <c r="A544" s="1349"/>
      <c r="B544" s="1309"/>
      <c r="C544" s="1349"/>
      <c r="D544" s="1309"/>
      <c r="E544" s="1338"/>
      <c r="F544" s="1362"/>
    </row>
    <row r="545" spans="1:6">
      <c r="A545" s="1349"/>
      <c r="B545" s="1309"/>
      <c r="C545" s="1349"/>
      <c r="D545" s="1309"/>
      <c r="E545" s="1338"/>
      <c r="F545" s="1362"/>
    </row>
    <row r="546" spans="1:6">
      <c r="A546" s="1349"/>
      <c r="B546" s="1309"/>
      <c r="C546" s="1349"/>
      <c r="D546" s="1309"/>
      <c r="E546" s="1338"/>
      <c r="F546" s="1362"/>
    </row>
    <row r="547" spans="1:6">
      <c r="A547" s="1349"/>
      <c r="B547" s="1309"/>
      <c r="C547" s="1349"/>
      <c r="D547" s="1309"/>
      <c r="E547" s="1338"/>
      <c r="F547" s="1362"/>
    </row>
    <row r="548" spans="1:6">
      <c r="A548" s="1349"/>
      <c r="B548" s="1309"/>
      <c r="C548" s="1349"/>
      <c r="D548" s="1309"/>
      <c r="E548" s="1338"/>
      <c r="F548" s="1362"/>
    </row>
    <row r="549" spans="1:6">
      <c r="A549" s="1349"/>
      <c r="B549" s="1309"/>
      <c r="C549" s="1349"/>
      <c r="D549" s="1309"/>
      <c r="E549" s="1338"/>
      <c r="F549" s="1362"/>
    </row>
    <row r="550" spans="1:6">
      <c r="A550" s="1349"/>
      <c r="B550" s="1309"/>
      <c r="C550" s="1349"/>
      <c r="D550" s="1309"/>
      <c r="E550" s="1338"/>
      <c r="F550" s="1362"/>
    </row>
    <row r="551" spans="1:6">
      <c r="A551" s="1349"/>
      <c r="B551" s="1309"/>
      <c r="C551" s="1349"/>
      <c r="D551" s="1309"/>
      <c r="E551" s="1338"/>
      <c r="F551" s="1362"/>
    </row>
    <row r="552" spans="1:6">
      <c r="A552" s="1349"/>
      <c r="B552" s="1309"/>
      <c r="C552" s="1349"/>
      <c r="D552" s="1309"/>
      <c r="E552" s="1338"/>
      <c r="F552" s="1362"/>
    </row>
    <row r="553" spans="1:6">
      <c r="A553" s="1349"/>
      <c r="B553" s="1309"/>
      <c r="C553" s="1349"/>
      <c r="D553" s="1309"/>
      <c r="E553" s="1338"/>
      <c r="F553" s="1362"/>
    </row>
    <row r="554" spans="1:6">
      <c r="A554" s="1349"/>
      <c r="B554" s="1309"/>
      <c r="C554" s="1349"/>
      <c r="D554" s="1309"/>
      <c r="E554" s="1338"/>
      <c r="F554" s="1362"/>
    </row>
    <row r="555" spans="1:6">
      <c r="A555" s="1349"/>
      <c r="B555" s="1309"/>
      <c r="C555" s="1349"/>
      <c r="D555" s="1309"/>
      <c r="E555" s="1338"/>
      <c r="F555" s="1362"/>
    </row>
    <row r="556" spans="1:6">
      <c r="A556" s="1349"/>
      <c r="B556" s="1309"/>
      <c r="C556" s="1349"/>
      <c r="D556" s="1309"/>
      <c r="E556" s="1338"/>
      <c r="F556" s="1362"/>
    </row>
    <row r="557" spans="1:6">
      <c r="A557" s="1349"/>
      <c r="B557" s="1309"/>
      <c r="C557" s="1349"/>
      <c r="D557" s="1309"/>
      <c r="E557" s="1338"/>
      <c r="F557" s="1362"/>
    </row>
    <row r="558" spans="1:6">
      <c r="A558" s="1349"/>
      <c r="B558" s="1309"/>
      <c r="C558" s="1349"/>
      <c r="D558" s="1309"/>
      <c r="E558" s="1338"/>
      <c r="F558" s="1362"/>
    </row>
    <row r="559" spans="1:6">
      <c r="A559" s="1349"/>
      <c r="B559" s="1309"/>
      <c r="C559" s="1349"/>
      <c r="D559" s="1309"/>
      <c r="E559" s="1338"/>
      <c r="F559" s="1362"/>
    </row>
    <row r="560" spans="1:6">
      <c r="A560" s="1349"/>
      <c r="B560" s="1309"/>
      <c r="C560" s="1349"/>
      <c r="D560" s="1309"/>
      <c r="E560" s="1338"/>
      <c r="F560" s="1362"/>
    </row>
    <row r="561" spans="1:6">
      <c r="A561" s="1349"/>
      <c r="B561" s="1309"/>
      <c r="C561" s="1349"/>
      <c r="D561" s="1309"/>
      <c r="E561" s="1338"/>
      <c r="F561" s="1362"/>
    </row>
    <row r="562" spans="1:6">
      <c r="A562" s="1349"/>
      <c r="B562" s="1309"/>
      <c r="C562" s="1349"/>
      <c r="D562" s="1309"/>
      <c r="E562" s="1338"/>
      <c r="F562" s="1362"/>
    </row>
    <row r="563" spans="1:6">
      <c r="A563" s="1349"/>
      <c r="B563" s="1309"/>
      <c r="C563" s="1349"/>
      <c r="D563" s="1309"/>
      <c r="E563" s="1338"/>
      <c r="F563" s="1362"/>
    </row>
    <row r="564" spans="1:6">
      <c r="A564" s="1349"/>
      <c r="B564" s="1309"/>
      <c r="C564" s="1349"/>
      <c r="D564" s="1309"/>
      <c r="E564" s="1338"/>
      <c r="F564" s="1362"/>
    </row>
    <row r="565" spans="1:6">
      <c r="A565" s="1349"/>
      <c r="B565" s="1309"/>
      <c r="C565" s="1349"/>
      <c r="D565" s="1309"/>
      <c r="E565" s="1338"/>
      <c r="F565" s="1362"/>
    </row>
    <row r="566" spans="1:6">
      <c r="A566" s="1349"/>
      <c r="B566" s="1309"/>
      <c r="C566" s="1349"/>
      <c r="D566" s="1309"/>
      <c r="E566" s="1338"/>
      <c r="F566" s="1362"/>
    </row>
    <row r="567" spans="1:6">
      <c r="A567" s="1349"/>
      <c r="B567" s="1309"/>
      <c r="C567" s="1349"/>
      <c r="D567" s="1309"/>
      <c r="E567" s="1338"/>
      <c r="F567" s="1362"/>
    </row>
    <row r="568" spans="1:6">
      <c r="A568" s="1349"/>
      <c r="B568" s="1309"/>
      <c r="C568" s="1349"/>
      <c r="D568" s="1309"/>
      <c r="E568" s="1338"/>
      <c r="F568" s="1362"/>
    </row>
    <row r="569" spans="1:6">
      <c r="A569" s="1349"/>
      <c r="B569" s="1309"/>
      <c r="C569" s="1349"/>
      <c r="D569" s="1309"/>
      <c r="E569" s="1338"/>
      <c r="F569" s="1362"/>
    </row>
    <row r="570" spans="1:6">
      <c r="A570" s="1349"/>
      <c r="B570" s="1309"/>
      <c r="C570" s="1349"/>
      <c r="D570" s="1309"/>
      <c r="E570" s="1338"/>
      <c r="F570" s="1362"/>
    </row>
    <row r="571" spans="1:6">
      <c r="A571" s="1349"/>
      <c r="B571" s="1309"/>
      <c r="C571" s="1349"/>
      <c r="D571" s="1309"/>
      <c r="E571" s="1338"/>
      <c r="F571" s="1362"/>
    </row>
    <row r="572" spans="1:6">
      <c r="A572" s="1349"/>
      <c r="B572" s="1309"/>
      <c r="C572" s="1349"/>
      <c r="D572" s="1309"/>
      <c r="E572" s="1338"/>
      <c r="F572" s="1362"/>
    </row>
    <row r="573" spans="1:6">
      <c r="A573" s="1349"/>
      <c r="B573" s="1309"/>
      <c r="C573" s="1349"/>
      <c r="D573" s="1309"/>
      <c r="E573" s="1338"/>
      <c r="F573" s="1362"/>
    </row>
    <row r="574" spans="1:6">
      <c r="A574" s="1349"/>
      <c r="B574" s="1309"/>
      <c r="C574" s="1349"/>
      <c r="D574" s="1309"/>
      <c r="E574" s="1338"/>
      <c r="F574" s="1362"/>
    </row>
    <row r="575" spans="1:6">
      <c r="A575" s="1349"/>
      <c r="B575" s="1309"/>
      <c r="C575" s="1349"/>
      <c r="D575" s="1309"/>
      <c r="E575" s="1338"/>
      <c r="F575" s="1362"/>
    </row>
    <row r="576" spans="1:6">
      <c r="A576" s="1349"/>
      <c r="B576" s="1309"/>
      <c r="C576" s="1349"/>
      <c r="D576" s="1309"/>
      <c r="E576" s="1338"/>
      <c r="F576" s="1362"/>
    </row>
    <row r="577" spans="1:6">
      <c r="A577" s="1349"/>
      <c r="B577" s="1309"/>
      <c r="C577" s="1349"/>
      <c r="D577" s="1309"/>
      <c r="E577" s="1338"/>
      <c r="F577" s="1362"/>
    </row>
    <row r="578" spans="1:6">
      <c r="A578" s="1349"/>
      <c r="B578" s="1309"/>
      <c r="C578" s="1349"/>
      <c r="D578" s="1309"/>
      <c r="E578" s="1338"/>
      <c r="F578" s="1362"/>
    </row>
    <row r="579" spans="1:6">
      <c r="A579" s="1349"/>
      <c r="B579" s="1309"/>
      <c r="C579" s="1349"/>
      <c r="D579" s="1309"/>
      <c r="E579" s="1338"/>
      <c r="F579" s="1362"/>
    </row>
    <row r="580" spans="1:6">
      <c r="A580" s="1349"/>
      <c r="B580" s="1309"/>
      <c r="C580" s="1349"/>
      <c r="D580" s="1309"/>
      <c r="E580" s="1338"/>
      <c r="F580" s="1362"/>
    </row>
    <row r="581" spans="1:6">
      <c r="A581" s="1349"/>
      <c r="B581" s="1309"/>
      <c r="C581" s="1349"/>
      <c r="D581" s="1309"/>
      <c r="E581" s="1338"/>
      <c r="F581" s="1362"/>
    </row>
    <row r="582" spans="1:6">
      <c r="A582" s="1349"/>
      <c r="B582" s="1309"/>
      <c r="C582" s="1349"/>
      <c r="D582" s="1309"/>
      <c r="E582" s="1338"/>
      <c r="F582" s="1362"/>
    </row>
    <row r="583" spans="1:6">
      <c r="A583" s="1349"/>
      <c r="B583" s="1309"/>
      <c r="C583" s="1349"/>
      <c r="D583" s="1309"/>
      <c r="E583" s="1338"/>
      <c r="F583" s="1362"/>
    </row>
    <row r="584" spans="1:6">
      <c r="A584" s="1349"/>
      <c r="B584" s="1309"/>
      <c r="C584" s="1349"/>
      <c r="D584" s="1309"/>
      <c r="E584" s="1338"/>
      <c r="F584" s="1362"/>
    </row>
    <row r="585" spans="1:6">
      <c r="A585" s="1349"/>
      <c r="B585" s="1309"/>
      <c r="C585" s="1349"/>
      <c r="D585" s="1309"/>
      <c r="E585" s="1338"/>
      <c r="F585" s="1362"/>
    </row>
    <row r="586" spans="1:6">
      <c r="A586" s="1349"/>
      <c r="B586" s="1309"/>
      <c r="C586" s="1349"/>
      <c r="D586" s="1309"/>
      <c r="E586" s="1338"/>
      <c r="F586" s="1362"/>
    </row>
    <row r="587" spans="1:6">
      <c r="A587" s="1349"/>
      <c r="B587" s="1309"/>
      <c r="C587" s="1349"/>
      <c r="D587" s="1309"/>
      <c r="E587" s="1338"/>
      <c r="F587" s="1362"/>
    </row>
    <row r="588" spans="1:6">
      <c r="A588" s="1349"/>
      <c r="B588" s="1309"/>
      <c r="C588" s="1349"/>
      <c r="D588" s="1309"/>
      <c r="E588" s="1338"/>
      <c r="F588" s="1362"/>
    </row>
    <row r="589" spans="1:6">
      <c r="A589" s="1349"/>
      <c r="B589" s="1309"/>
      <c r="C589" s="1349"/>
      <c r="D589" s="1309"/>
      <c r="E589" s="1338"/>
      <c r="F589" s="1362"/>
    </row>
    <row r="590" spans="1:6">
      <c r="A590" s="1349"/>
      <c r="B590" s="1309"/>
      <c r="C590" s="1349"/>
      <c r="D590" s="1309"/>
      <c r="E590" s="1338"/>
      <c r="F590" s="1362"/>
    </row>
    <row r="591" spans="1:6">
      <c r="A591" s="1349"/>
      <c r="B591" s="1309"/>
      <c r="C591" s="1349"/>
      <c r="D591" s="1309"/>
      <c r="E591" s="1338"/>
      <c r="F591" s="1362"/>
    </row>
    <row r="592" spans="1:6">
      <c r="A592" s="1349"/>
      <c r="B592" s="1309"/>
      <c r="C592" s="1349"/>
      <c r="D592" s="1309"/>
      <c r="E592" s="1338"/>
      <c r="F592" s="1362"/>
    </row>
    <row r="593" spans="1:6">
      <c r="A593" s="1349"/>
      <c r="B593" s="1309"/>
      <c r="C593" s="1349"/>
      <c r="D593" s="1309"/>
      <c r="E593" s="1338"/>
      <c r="F593" s="1362"/>
    </row>
    <row r="594" spans="1:6">
      <c r="A594" s="1349"/>
      <c r="B594" s="1309"/>
      <c r="C594" s="1349"/>
      <c r="D594" s="1309"/>
      <c r="E594" s="1338"/>
      <c r="F594" s="1362"/>
    </row>
    <row r="595" spans="1:6">
      <c r="A595" s="1349"/>
      <c r="B595" s="1309"/>
      <c r="C595" s="1349"/>
      <c r="D595" s="1309"/>
      <c r="E595" s="1338"/>
      <c r="F595" s="1362"/>
    </row>
    <row r="596" spans="1:6">
      <c r="A596" s="1349"/>
      <c r="B596" s="1309"/>
      <c r="C596" s="1349"/>
      <c r="D596" s="1309"/>
      <c r="E596" s="1338"/>
      <c r="F596" s="1362"/>
    </row>
    <row r="597" spans="1:6">
      <c r="A597" s="1349"/>
      <c r="B597" s="1309"/>
      <c r="C597" s="1349"/>
      <c r="D597" s="1309"/>
      <c r="E597" s="1338"/>
      <c r="F597" s="1362"/>
    </row>
    <row r="598" spans="1:6">
      <c r="A598" s="1349"/>
      <c r="B598" s="1309"/>
      <c r="C598" s="1349"/>
      <c r="D598" s="1309"/>
      <c r="E598" s="1338"/>
      <c r="F598" s="1362"/>
    </row>
    <row r="599" spans="1:6">
      <c r="A599" s="1349"/>
      <c r="B599" s="1309"/>
      <c r="C599" s="1349"/>
      <c r="D599" s="1309"/>
      <c r="E599" s="1338"/>
      <c r="F599" s="1362"/>
    </row>
    <row r="600" spans="1:6">
      <c r="A600" s="1349"/>
      <c r="B600" s="1309"/>
      <c r="C600" s="1349"/>
      <c r="D600" s="1309"/>
      <c r="E600" s="1338"/>
      <c r="F600" s="1362"/>
    </row>
    <row r="601" spans="1:6">
      <c r="A601" s="1349"/>
      <c r="B601" s="1309"/>
      <c r="C601" s="1349"/>
      <c r="D601" s="1309"/>
      <c r="E601" s="1338"/>
      <c r="F601" s="1362"/>
    </row>
    <row r="602" spans="1:6">
      <c r="A602" s="1349"/>
      <c r="B602" s="1309"/>
      <c r="C602" s="1349"/>
      <c r="D602" s="1309"/>
      <c r="E602" s="1338"/>
      <c r="F602" s="1362"/>
    </row>
    <row r="603" spans="1:6">
      <c r="A603" s="1349"/>
      <c r="B603" s="1309"/>
      <c r="C603" s="1349"/>
      <c r="D603" s="1309"/>
      <c r="E603" s="1338"/>
      <c r="F603" s="1362"/>
    </row>
    <row r="604" spans="1:6">
      <c r="A604" s="1349"/>
      <c r="B604" s="1309"/>
      <c r="C604" s="1349"/>
      <c r="D604" s="1309"/>
      <c r="E604" s="1338"/>
      <c r="F604" s="1362"/>
    </row>
    <row r="605" spans="1:6">
      <c r="A605" s="1349"/>
      <c r="B605" s="1309"/>
      <c r="C605" s="1349"/>
      <c r="D605" s="1309"/>
      <c r="E605" s="1338"/>
      <c r="F605" s="1362"/>
    </row>
    <row r="606" spans="1:6">
      <c r="A606" s="1349"/>
      <c r="B606" s="1309"/>
      <c r="C606" s="1349"/>
      <c r="D606" s="1309"/>
      <c r="E606" s="1338"/>
      <c r="F606" s="1362"/>
    </row>
    <row r="607" spans="1:6">
      <c r="A607" s="1349"/>
      <c r="B607" s="1309"/>
      <c r="C607" s="1349"/>
      <c r="D607" s="1309"/>
      <c r="E607" s="1338"/>
      <c r="F607" s="1362"/>
    </row>
    <row r="608" spans="1:6">
      <c r="A608" s="1349"/>
      <c r="B608" s="1309"/>
      <c r="C608" s="1349"/>
      <c r="D608" s="1309"/>
      <c r="E608" s="1338"/>
      <c r="F608" s="1362"/>
    </row>
    <row r="609" spans="1:6">
      <c r="A609" s="1349"/>
      <c r="B609" s="1309"/>
      <c r="C609" s="1349"/>
      <c r="D609" s="1309"/>
      <c r="E609" s="1338"/>
      <c r="F609" s="1362"/>
    </row>
    <row r="610" spans="1:6">
      <c r="A610" s="1349"/>
      <c r="B610" s="1309"/>
      <c r="C610" s="1349"/>
      <c r="D610" s="1309"/>
      <c r="E610" s="1338"/>
      <c r="F610" s="1362"/>
    </row>
    <row r="611" spans="1:6">
      <c r="A611" s="1349"/>
      <c r="B611" s="1309"/>
      <c r="C611" s="1349"/>
      <c r="D611" s="1309"/>
      <c r="E611" s="1338"/>
      <c r="F611" s="1362"/>
    </row>
    <row r="612" spans="1:6">
      <c r="A612" s="1349"/>
      <c r="B612" s="1309"/>
      <c r="C612" s="1349"/>
      <c r="D612" s="1309"/>
      <c r="E612" s="1338"/>
      <c r="F612" s="1362"/>
    </row>
    <row r="613" spans="1:6">
      <c r="A613" s="1349"/>
      <c r="B613" s="1309"/>
      <c r="C613" s="1349"/>
      <c r="D613" s="1309"/>
      <c r="E613" s="1338"/>
      <c r="F613" s="1362"/>
    </row>
    <row r="614" spans="1:6">
      <c r="A614" s="1349"/>
      <c r="B614" s="1309"/>
      <c r="C614" s="1349"/>
      <c r="D614" s="1309"/>
      <c r="E614" s="1338"/>
      <c r="F614" s="1362"/>
    </row>
    <row r="615" spans="1:6">
      <c r="A615" s="1349"/>
      <c r="B615" s="1309"/>
      <c r="C615" s="1349"/>
      <c r="D615" s="1309"/>
      <c r="E615" s="1338"/>
      <c r="F615" s="1362"/>
    </row>
    <row r="616" spans="1:6">
      <c r="A616" s="1349"/>
      <c r="B616" s="1309"/>
      <c r="C616" s="1349"/>
      <c r="D616" s="1309"/>
      <c r="E616" s="1338"/>
      <c r="F616" s="1362"/>
    </row>
    <row r="617" spans="1:6">
      <c r="A617" s="1349"/>
      <c r="B617" s="1309"/>
      <c r="C617" s="1349"/>
      <c r="D617" s="1309"/>
      <c r="E617" s="1338"/>
      <c r="F617" s="1362"/>
    </row>
    <row r="618" spans="1:6">
      <c r="A618" s="1349"/>
      <c r="B618" s="1309"/>
      <c r="C618" s="1349"/>
      <c r="D618" s="1309"/>
      <c r="E618" s="1338"/>
      <c r="F618" s="1362"/>
    </row>
    <row r="619" spans="1:6">
      <c r="A619" s="1349"/>
      <c r="B619" s="1309"/>
      <c r="C619" s="1349"/>
      <c r="D619" s="1309"/>
      <c r="E619" s="1338"/>
      <c r="F619" s="1362"/>
    </row>
    <row r="620" spans="1:6">
      <c r="A620" s="1349"/>
      <c r="B620" s="1309"/>
      <c r="C620" s="1349"/>
      <c r="D620" s="1309"/>
      <c r="E620" s="1338"/>
      <c r="F620" s="1362"/>
    </row>
    <row r="621" spans="1:6">
      <c r="A621" s="1349"/>
      <c r="B621" s="1309"/>
      <c r="C621" s="1349"/>
      <c r="D621" s="1309"/>
      <c r="E621" s="1338"/>
      <c r="F621" s="1362"/>
    </row>
    <row r="622" spans="1:6">
      <c r="A622" s="1349"/>
      <c r="B622" s="1309"/>
      <c r="C622" s="1349"/>
      <c r="D622" s="1309"/>
      <c r="E622" s="1338"/>
      <c r="F622" s="1362"/>
    </row>
    <row r="623" spans="1:6">
      <c r="A623" s="1349"/>
      <c r="B623" s="1309"/>
      <c r="C623" s="1349"/>
      <c r="D623" s="1309"/>
      <c r="E623" s="1338"/>
      <c r="F623" s="1362"/>
    </row>
    <row r="624" spans="1:6">
      <c r="A624" s="1349"/>
      <c r="B624" s="1309"/>
      <c r="C624" s="1349"/>
      <c r="D624" s="1309"/>
      <c r="E624" s="1338"/>
      <c r="F624" s="1362"/>
    </row>
    <row r="625" spans="1:6">
      <c r="A625" s="1349"/>
      <c r="B625" s="1309"/>
      <c r="C625" s="1349"/>
      <c r="D625" s="1309"/>
      <c r="E625" s="1338"/>
      <c r="F625" s="1362"/>
    </row>
    <row r="626" spans="1:6">
      <c r="A626" s="1349"/>
      <c r="B626" s="1309"/>
      <c r="C626" s="1349"/>
      <c r="D626" s="1309"/>
      <c r="E626" s="1338"/>
      <c r="F626" s="1362"/>
    </row>
    <row r="627" spans="1:6">
      <c r="A627" s="1349"/>
      <c r="B627" s="1309"/>
      <c r="C627" s="1349"/>
      <c r="D627" s="1309"/>
      <c r="E627" s="1338"/>
      <c r="F627" s="1362"/>
    </row>
    <row r="628" spans="1:6">
      <c r="A628" s="1349"/>
      <c r="B628" s="1309"/>
      <c r="C628" s="1349"/>
      <c r="D628" s="1309"/>
      <c r="E628" s="1338"/>
      <c r="F628" s="1362"/>
    </row>
    <row r="629" spans="1:6">
      <c r="A629" s="1349"/>
      <c r="B629" s="1309"/>
      <c r="C629" s="1349"/>
      <c r="D629" s="1309"/>
      <c r="E629" s="1338"/>
      <c r="F629" s="1362"/>
    </row>
    <row r="630" spans="1:6">
      <c r="A630" s="1349"/>
      <c r="B630" s="1309"/>
      <c r="C630" s="1349"/>
      <c r="D630" s="1309"/>
      <c r="E630" s="1338"/>
      <c r="F630" s="1362"/>
    </row>
    <row r="631" spans="1:6">
      <c r="A631" s="1349"/>
      <c r="B631" s="1309"/>
      <c r="C631" s="1349"/>
      <c r="D631" s="1309"/>
      <c r="E631" s="1338"/>
      <c r="F631" s="1362"/>
    </row>
    <row r="632" spans="1:6">
      <c r="A632" s="1349"/>
      <c r="B632" s="1309"/>
      <c r="C632" s="1349"/>
      <c r="D632" s="1309"/>
      <c r="E632" s="1338"/>
      <c r="F632" s="1362"/>
    </row>
    <row r="633" spans="1:6">
      <c r="A633" s="1349"/>
      <c r="B633" s="1309"/>
      <c r="C633" s="1349"/>
      <c r="D633" s="1309"/>
      <c r="E633" s="1338"/>
      <c r="F633" s="1362"/>
    </row>
    <row r="634" spans="1:6">
      <c r="A634" s="1349"/>
      <c r="B634" s="1309"/>
      <c r="C634" s="1349"/>
      <c r="D634" s="1309"/>
      <c r="E634" s="1338"/>
      <c r="F634" s="1362"/>
    </row>
    <row r="635" spans="1:6">
      <c r="A635" s="1349"/>
      <c r="B635" s="1309"/>
      <c r="C635" s="1349"/>
      <c r="D635" s="1309"/>
      <c r="E635" s="1338"/>
      <c r="F635" s="1362"/>
    </row>
    <row r="636" spans="1:6">
      <c r="A636" s="1349"/>
      <c r="B636" s="1309"/>
      <c r="C636" s="1349"/>
      <c r="D636" s="1309"/>
      <c r="E636" s="1338"/>
      <c r="F636" s="1362"/>
    </row>
    <row r="637" spans="1:6">
      <c r="A637" s="1349"/>
      <c r="B637" s="1309"/>
      <c r="C637" s="1349"/>
      <c r="D637" s="1309"/>
      <c r="E637" s="1338"/>
      <c r="F637" s="1362"/>
    </row>
    <row r="638" spans="1:6">
      <c r="A638" s="1349"/>
      <c r="B638" s="1309"/>
      <c r="C638" s="1349"/>
      <c r="D638" s="1309"/>
      <c r="E638" s="1338"/>
      <c r="F638" s="1362"/>
    </row>
    <row r="639" spans="1:6">
      <c r="A639" s="1349"/>
      <c r="B639" s="1309"/>
      <c r="C639" s="1349"/>
      <c r="D639" s="1309"/>
      <c r="E639" s="1338"/>
      <c r="F639" s="1362"/>
    </row>
    <row r="640" spans="1:6">
      <c r="A640" s="1349"/>
      <c r="B640" s="1309"/>
      <c r="C640" s="1349"/>
      <c r="D640" s="1309"/>
      <c r="E640" s="1338"/>
      <c r="F640" s="1362"/>
    </row>
    <row r="641" spans="1:6">
      <c r="A641" s="1349"/>
      <c r="B641" s="1309"/>
      <c r="C641" s="1349"/>
      <c r="D641" s="1309"/>
      <c r="E641" s="1338"/>
      <c r="F641" s="1362"/>
    </row>
    <row r="642" spans="1:6">
      <c r="A642" s="1349"/>
      <c r="B642" s="1309"/>
      <c r="C642" s="1349"/>
      <c r="D642" s="1309"/>
      <c r="E642" s="1338"/>
      <c r="F642" s="1362"/>
    </row>
    <row r="643" spans="1:6">
      <c r="A643" s="1349"/>
      <c r="B643" s="1309"/>
      <c r="C643" s="1349"/>
      <c r="D643" s="1309"/>
      <c r="E643" s="1338"/>
      <c r="F643" s="1362"/>
    </row>
    <row r="644" spans="1:6">
      <c r="A644" s="1349"/>
      <c r="B644" s="1309"/>
      <c r="C644" s="1349"/>
      <c r="D644" s="1309"/>
      <c r="E644" s="1338"/>
      <c r="F644" s="1362"/>
    </row>
    <row r="645" spans="1:6">
      <c r="A645" s="1349"/>
      <c r="B645" s="1309"/>
      <c r="C645" s="1349"/>
      <c r="D645" s="1309"/>
      <c r="E645" s="1338"/>
      <c r="F645" s="1362"/>
    </row>
    <row r="646" spans="1:6">
      <c r="A646" s="1349"/>
      <c r="B646" s="1309"/>
      <c r="C646" s="1349"/>
      <c r="D646" s="1309"/>
      <c r="E646" s="1338"/>
      <c r="F646" s="1362"/>
    </row>
    <row r="647" spans="1:6">
      <c r="A647" s="1349"/>
      <c r="B647" s="1309"/>
      <c r="C647" s="1349"/>
      <c r="D647" s="1309"/>
      <c r="E647" s="1338"/>
      <c r="F647" s="1362"/>
    </row>
    <row r="648" spans="1:6">
      <c r="A648" s="1349"/>
      <c r="B648" s="1309"/>
      <c r="C648" s="1349"/>
      <c r="D648" s="1309"/>
      <c r="E648" s="1338"/>
      <c r="F648" s="1362"/>
    </row>
    <row r="649" spans="1:6">
      <c r="A649" s="1349"/>
      <c r="B649" s="1309"/>
      <c r="C649" s="1349"/>
      <c r="D649" s="1309"/>
      <c r="E649" s="1338"/>
      <c r="F649" s="1362"/>
    </row>
    <row r="650" spans="1:6">
      <c r="A650" s="1349"/>
      <c r="B650" s="1309"/>
      <c r="C650" s="1349"/>
      <c r="D650" s="1309"/>
      <c r="E650" s="1338"/>
      <c r="F650" s="1362"/>
    </row>
    <row r="651" spans="1:6">
      <c r="A651" s="1349"/>
      <c r="B651" s="1309"/>
      <c r="C651" s="1349"/>
      <c r="D651" s="1309"/>
      <c r="E651" s="1338"/>
      <c r="F651" s="1362"/>
    </row>
    <row r="652" spans="1:6">
      <c r="A652" s="1349"/>
      <c r="B652" s="1309"/>
      <c r="C652" s="1349"/>
      <c r="D652" s="1309"/>
      <c r="E652" s="1338"/>
      <c r="F652" s="1362"/>
    </row>
    <row r="653" spans="1:6">
      <c r="A653" s="1349"/>
      <c r="B653" s="1309"/>
      <c r="C653" s="1349"/>
      <c r="D653" s="1309"/>
      <c r="E653" s="1338"/>
      <c r="F653" s="1362"/>
    </row>
    <row r="654" spans="1:6">
      <c r="A654" s="1349"/>
      <c r="B654" s="1309"/>
      <c r="C654" s="1349"/>
      <c r="D654" s="1309"/>
      <c r="E654" s="1338"/>
      <c r="F654" s="1362"/>
    </row>
    <row r="655" spans="1:6">
      <c r="A655" s="1349"/>
      <c r="B655" s="1309"/>
      <c r="C655" s="1349"/>
      <c r="D655" s="1309"/>
      <c r="E655" s="1338"/>
      <c r="F655" s="1362"/>
    </row>
    <row r="656" spans="1:6">
      <c r="A656" s="1349"/>
      <c r="B656" s="1309"/>
      <c r="C656" s="1349"/>
      <c r="D656" s="1309"/>
      <c r="E656" s="1338"/>
      <c r="F656" s="1362"/>
    </row>
    <row r="657" spans="1:6">
      <c r="A657" s="1349"/>
      <c r="B657" s="1309"/>
      <c r="C657" s="1349"/>
      <c r="D657" s="1309"/>
      <c r="E657" s="1338"/>
      <c r="F657" s="1362"/>
    </row>
    <row r="658" spans="1:6">
      <c r="A658" s="1349"/>
      <c r="B658" s="1309"/>
      <c r="C658" s="1349"/>
      <c r="D658" s="1309"/>
      <c r="E658" s="1338"/>
      <c r="F658" s="1362"/>
    </row>
    <row r="659" spans="1:6">
      <c r="A659" s="1349"/>
      <c r="B659" s="1309"/>
      <c r="C659" s="1349"/>
      <c r="D659" s="1309"/>
      <c r="E659" s="1338"/>
      <c r="F659" s="1362"/>
    </row>
    <row r="660" spans="1:6">
      <c r="A660" s="1349"/>
      <c r="B660" s="1309"/>
      <c r="C660" s="1349"/>
      <c r="D660" s="1309"/>
      <c r="E660" s="1338"/>
      <c r="F660" s="1362"/>
    </row>
    <row r="661" spans="1:6">
      <c r="A661" s="1349"/>
      <c r="B661" s="1309"/>
      <c r="C661" s="1349"/>
      <c r="D661" s="1309"/>
      <c r="E661" s="1338"/>
      <c r="F661" s="1362"/>
    </row>
    <row r="662" spans="1:6">
      <c r="A662" s="1349"/>
      <c r="B662" s="1309"/>
      <c r="C662" s="1349"/>
      <c r="D662" s="1309"/>
      <c r="E662" s="1338"/>
      <c r="F662" s="1362"/>
    </row>
    <row r="663" spans="1:6">
      <c r="A663" s="1349"/>
      <c r="B663" s="1309"/>
      <c r="C663" s="1349"/>
      <c r="D663" s="1309"/>
      <c r="E663" s="1338"/>
      <c r="F663" s="1362"/>
    </row>
    <row r="664" spans="1:6">
      <c r="A664" s="1349"/>
      <c r="B664" s="1309"/>
      <c r="C664" s="1349"/>
      <c r="D664" s="1309"/>
      <c r="E664" s="1338"/>
      <c r="F664" s="1362"/>
    </row>
    <row r="665" spans="1:6">
      <c r="A665" s="1349"/>
      <c r="B665" s="1309"/>
      <c r="C665" s="1349"/>
      <c r="D665" s="1309"/>
      <c r="E665" s="1338"/>
      <c r="F665" s="1362"/>
    </row>
    <row r="666" spans="1:6">
      <c r="A666" s="1349"/>
      <c r="B666" s="1309"/>
      <c r="C666" s="1349"/>
      <c r="D666" s="1309"/>
      <c r="E666" s="1338"/>
      <c r="F666" s="1362"/>
    </row>
    <row r="667" spans="1:6">
      <c r="A667" s="1349"/>
      <c r="B667" s="1309"/>
      <c r="C667" s="1349"/>
      <c r="D667" s="1309"/>
      <c r="E667" s="1338"/>
      <c r="F667" s="1362"/>
    </row>
    <row r="668" spans="1:6">
      <c r="A668" s="1349"/>
      <c r="B668" s="1309"/>
      <c r="C668" s="1349"/>
      <c r="D668" s="1309"/>
      <c r="E668" s="1338"/>
      <c r="F668" s="1362"/>
    </row>
    <row r="669" spans="1:6">
      <c r="A669" s="1349"/>
      <c r="B669" s="1309"/>
      <c r="C669" s="1349"/>
      <c r="D669" s="1309"/>
      <c r="E669" s="1338"/>
      <c r="F669" s="1362"/>
    </row>
    <row r="670" spans="1:6">
      <c r="A670" s="1349"/>
      <c r="B670" s="1309"/>
      <c r="C670" s="1349"/>
      <c r="D670" s="1309"/>
      <c r="E670" s="1338"/>
      <c r="F670" s="1362"/>
    </row>
    <row r="671" spans="1:6">
      <c r="A671" s="1349"/>
      <c r="B671" s="1309"/>
      <c r="C671" s="1349"/>
      <c r="D671" s="1309"/>
      <c r="E671" s="1338"/>
      <c r="F671" s="1362"/>
    </row>
    <row r="672" spans="1:6">
      <c r="A672" s="1349"/>
      <c r="B672" s="1309"/>
      <c r="C672" s="1349"/>
      <c r="D672" s="1309"/>
      <c r="E672" s="1338"/>
      <c r="F672" s="1362"/>
    </row>
    <row r="673" spans="1:6">
      <c r="A673" s="1349"/>
      <c r="B673" s="1309"/>
      <c r="C673" s="1349"/>
      <c r="D673" s="1309"/>
      <c r="E673" s="1338"/>
      <c r="F673" s="1362"/>
    </row>
    <row r="674" spans="1:6">
      <c r="A674" s="1349"/>
      <c r="B674" s="1309"/>
      <c r="C674" s="1349"/>
      <c r="D674" s="1309"/>
      <c r="E674" s="1338"/>
      <c r="F674" s="1362"/>
    </row>
    <row r="675" spans="1:6">
      <c r="A675" s="1349"/>
      <c r="B675" s="1309"/>
      <c r="C675" s="1349"/>
      <c r="D675" s="1309"/>
      <c r="E675" s="1338"/>
      <c r="F675" s="1362"/>
    </row>
    <row r="676" spans="1:6">
      <c r="A676" s="1349"/>
      <c r="B676" s="1309"/>
      <c r="C676" s="1349"/>
      <c r="D676" s="1309"/>
      <c r="E676" s="1338"/>
      <c r="F676" s="1362"/>
    </row>
    <row r="677" spans="1:6">
      <c r="A677" s="1349"/>
      <c r="B677" s="1309"/>
      <c r="C677" s="1349"/>
      <c r="D677" s="1309"/>
      <c r="E677" s="1338"/>
      <c r="F677" s="1362"/>
    </row>
    <row r="678" spans="1:6">
      <c r="A678" s="1349"/>
      <c r="B678" s="1309"/>
      <c r="C678" s="1349"/>
      <c r="D678" s="1309"/>
      <c r="E678" s="1338"/>
      <c r="F678" s="1362"/>
    </row>
    <row r="679" spans="1:6">
      <c r="A679" s="1349"/>
      <c r="B679" s="1309"/>
      <c r="C679" s="1349"/>
      <c r="D679" s="1309"/>
      <c r="E679" s="1338"/>
      <c r="F679" s="1362"/>
    </row>
    <row r="680" spans="1:6">
      <c r="A680" s="1349"/>
      <c r="B680" s="1309"/>
      <c r="C680" s="1349"/>
      <c r="D680" s="1309"/>
      <c r="E680" s="1338"/>
      <c r="F680" s="1362"/>
    </row>
    <row r="681" spans="1:6">
      <c r="A681" s="1349"/>
      <c r="B681" s="1309"/>
      <c r="C681" s="1349"/>
      <c r="D681" s="1309"/>
      <c r="E681" s="1338"/>
      <c r="F681" s="1362"/>
    </row>
    <row r="682" spans="1:6">
      <c r="A682" s="1349"/>
      <c r="B682" s="1309"/>
      <c r="C682" s="1349"/>
      <c r="D682" s="1309"/>
      <c r="E682" s="1338"/>
      <c r="F682" s="1362"/>
    </row>
    <row r="683" spans="1:6">
      <c r="A683" s="1349"/>
      <c r="B683" s="1309"/>
      <c r="C683" s="1349"/>
      <c r="D683" s="1309"/>
      <c r="E683" s="1338"/>
      <c r="F683" s="1362"/>
    </row>
    <row r="684" spans="1:6">
      <c r="A684" s="1349"/>
      <c r="B684" s="1309"/>
      <c r="C684" s="1349"/>
      <c r="D684" s="1309"/>
      <c r="E684" s="1338"/>
      <c r="F684" s="1362"/>
    </row>
    <row r="685" spans="1:6">
      <c r="A685" s="1349"/>
      <c r="B685" s="1309"/>
      <c r="C685" s="1349"/>
      <c r="D685" s="1309"/>
      <c r="E685" s="1338"/>
      <c r="F685" s="1362"/>
    </row>
    <row r="686" spans="1:6">
      <c r="A686" s="1349"/>
      <c r="B686" s="1309"/>
      <c r="C686" s="1349"/>
      <c r="D686" s="1309"/>
      <c r="E686" s="1338"/>
      <c r="F686" s="1362"/>
    </row>
    <row r="687" spans="1:6">
      <c r="A687" s="1349"/>
      <c r="B687" s="1309"/>
      <c r="C687" s="1349"/>
      <c r="D687" s="1309"/>
      <c r="E687" s="1338"/>
      <c r="F687" s="1362"/>
    </row>
    <row r="688" spans="1:6">
      <c r="A688" s="1349"/>
      <c r="B688" s="1309"/>
      <c r="C688" s="1349"/>
      <c r="D688" s="1309"/>
      <c r="E688" s="1338"/>
      <c r="F688" s="1362"/>
    </row>
    <row r="689" spans="1:6">
      <c r="A689" s="1349"/>
      <c r="B689" s="1309"/>
      <c r="C689" s="1349"/>
      <c r="D689" s="1309"/>
      <c r="E689" s="1338"/>
      <c r="F689" s="1362"/>
    </row>
    <row r="690" spans="1:6">
      <c r="A690" s="1349"/>
      <c r="B690" s="1309"/>
      <c r="C690" s="1349"/>
      <c r="D690" s="1309"/>
      <c r="E690" s="1338"/>
      <c r="F690" s="1362"/>
    </row>
    <row r="691" spans="1:6">
      <c r="A691" s="1349"/>
      <c r="B691" s="1309"/>
      <c r="C691" s="1349"/>
      <c r="D691" s="1309"/>
      <c r="E691" s="1338"/>
      <c r="F691" s="1362"/>
    </row>
    <row r="692" spans="1:6">
      <c r="A692" s="1349"/>
      <c r="B692" s="1309"/>
      <c r="C692" s="1349"/>
      <c r="D692" s="1309"/>
      <c r="E692" s="1338"/>
      <c r="F692" s="1362"/>
    </row>
    <row r="693" spans="1:6">
      <c r="A693" s="1349"/>
      <c r="B693" s="1309"/>
      <c r="C693" s="1349"/>
      <c r="D693" s="1309"/>
      <c r="E693" s="1338"/>
      <c r="F693" s="1362"/>
    </row>
    <row r="694" spans="1:6">
      <c r="A694" s="1349"/>
      <c r="B694" s="1309"/>
      <c r="C694" s="1349"/>
      <c r="D694" s="1309"/>
      <c r="E694" s="1338"/>
      <c r="F694" s="1362"/>
    </row>
    <row r="695" spans="1:6">
      <c r="A695" s="1349"/>
      <c r="B695" s="1309"/>
      <c r="C695" s="1349"/>
      <c r="D695" s="1309"/>
      <c r="E695" s="1338"/>
      <c r="F695" s="1362"/>
    </row>
    <row r="696" spans="1:6">
      <c r="A696" s="1349"/>
      <c r="B696" s="1309"/>
      <c r="C696" s="1349"/>
      <c r="D696" s="1309"/>
      <c r="E696" s="1338"/>
      <c r="F696" s="1362"/>
    </row>
    <row r="697" spans="1:6">
      <c r="A697" s="1349"/>
      <c r="B697" s="1309"/>
      <c r="C697" s="1349"/>
      <c r="D697" s="1309"/>
      <c r="E697" s="1338"/>
      <c r="F697" s="1362"/>
    </row>
    <row r="698" spans="1:6">
      <c r="A698" s="1349"/>
      <c r="B698" s="1309"/>
      <c r="C698" s="1349"/>
      <c r="D698" s="1309"/>
      <c r="E698" s="1338"/>
      <c r="F698" s="1362"/>
    </row>
    <row r="699" spans="1:6">
      <c r="A699" s="1349"/>
      <c r="B699" s="1309"/>
      <c r="C699" s="1349"/>
      <c r="D699" s="1309"/>
      <c r="E699" s="1338"/>
      <c r="F699" s="1362"/>
    </row>
    <row r="700" spans="1:6">
      <c r="A700" s="1349"/>
      <c r="B700" s="1309"/>
      <c r="C700" s="1349"/>
      <c r="D700" s="1309"/>
      <c r="E700" s="1338"/>
      <c r="F700" s="1362"/>
    </row>
    <row r="701" spans="1:6">
      <c r="A701" s="1349"/>
      <c r="B701" s="1309"/>
      <c r="C701" s="1349"/>
      <c r="D701" s="1309"/>
      <c r="E701" s="1338"/>
      <c r="F701" s="1362"/>
    </row>
    <row r="702" spans="1:6">
      <c r="A702" s="1349"/>
      <c r="B702" s="1309"/>
      <c r="C702" s="1349"/>
      <c r="D702" s="1309"/>
      <c r="E702" s="1338"/>
      <c r="F702" s="1362"/>
    </row>
    <row r="703" spans="1:6">
      <c r="A703" s="1349"/>
      <c r="B703" s="1309"/>
      <c r="C703" s="1349"/>
      <c r="D703" s="1309"/>
      <c r="E703" s="1338"/>
      <c r="F703" s="1362"/>
    </row>
    <row r="704" spans="1:6">
      <c r="A704" s="1349"/>
      <c r="B704" s="1309"/>
      <c r="C704" s="1349"/>
      <c r="D704" s="1309"/>
      <c r="E704" s="1338"/>
      <c r="F704" s="1362"/>
    </row>
    <row r="705" spans="1:6">
      <c r="A705" s="1349"/>
      <c r="B705" s="1309"/>
      <c r="C705" s="1349"/>
      <c r="D705" s="1309"/>
      <c r="E705" s="1338"/>
      <c r="F705" s="1362"/>
    </row>
    <row r="706" spans="1:6">
      <c r="A706" s="1349"/>
      <c r="B706" s="1309"/>
      <c r="C706" s="1349"/>
      <c r="D706" s="1309"/>
      <c r="E706" s="1338"/>
      <c r="F706" s="1362"/>
    </row>
    <row r="707" spans="1:6">
      <c r="A707" s="1349"/>
      <c r="B707" s="1309"/>
      <c r="C707" s="1349"/>
      <c r="D707" s="1309"/>
      <c r="E707" s="1338"/>
      <c r="F707" s="1362"/>
    </row>
    <row r="708" spans="1:6">
      <c r="A708" s="1349"/>
      <c r="B708" s="1309"/>
      <c r="C708" s="1349"/>
      <c r="D708" s="1309"/>
      <c r="E708" s="1338"/>
      <c r="F708" s="1362"/>
    </row>
    <row r="709" spans="1:6">
      <c r="A709" s="1349"/>
      <c r="B709" s="1309"/>
      <c r="C709" s="1349"/>
      <c r="D709" s="1309"/>
      <c r="E709" s="1338"/>
      <c r="F709" s="1362"/>
    </row>
    <row r="710" spans="1:6">
      <c r="A710" s="1349"/>
      <c r="B710" s="1309"/>
      <c r="C710" s="1349"/>
      <c r="D710" s="1309"/>
      <c r="E710" s="1338"/>
      <c r="F710" s="1362"/>
    </row>
    <row r="711" spans="1:6">
      <c r="A711" s="1349"/>
      <c r="B711" s="1309"/>
      <c r="C711" s="1349"/>
      <c r="D711" s="1309"/>
      <c r="E711" s="1338"/>
      <c r="F711" s="1362"/>
    </row>
    <row r="712" spans="1:6">
      <c r="A712" s="1349"/>
      <c r="B712" s="1309"/>
      <c r="C712" s="1349"/>
      <c r="D712" s="1309"/>
      <c r="E712" s="1338"/>
      <c r="F712" s="1362"/>
    </row>
    <row r="713" spans="1:6">
      <c r="A713" s="1349"/>
      <c r="B713" s="1309"/>
      <c r="C713" s="1349"/>
      <c r="D713" s="1309"/>
      <c r="E713" s="1338"/>
      <c r="F713" s="1362"/>
    </row>
    <row r="714" spans="1:6">
      <c r="A714" s="1349"/>
      <c r="B714" s="1309"/>
      <c r="C714" s="1349"/>
      <c r="D714" s="1309"/>
      <c r="E714" s="1338"/>
      <c r="F714" s="1362"/>
    </row>
    <row r="715" spans="1:6">
      <c r="A715" s="1349"/>
      <c r="B715" s="1309"/>
      <c r="C715" s="1349"/>
      <c r="D715" s="1309"/>
      <c r="E715" s="1338"/>
      <c r="F715" s="1362"/>
    </row>
    <row r="716" spans="1:6">
      <c r="A716" s="1349"/>
      <c r="B716" s="1309"/>
      <c r="C716" s="1349"/>
      <c r="D716" s="1309"/>
      <c r="E716" s="1338"/>
      <c r="F716" s="1362"/>
    </row>
    <row r="717" spans="1:6">
      <c r="A717" s="1349"/>
      <c r="B717" s="1309"/>
      <c r="C717" s="1349"/>
      <c r="D717" s="1309"/>
      <c r="E717" s="1338"/>
      <c r="F717" s="1362"/>
    </row>
    <row r="718" spans="1:6">
      <c r="A718" s="1349"/>
      <c r="B718" s="1309"/>
      <c r="C718" s="1349"/>
      <c r="D718" s="1309"/>
      <c r="E718" s="1338"/>
      <c r="F718" s="1362"/>
    </row>
    <row r="719" spans="1:6">
      <c r="A719" s="1349"/>
      <c r="B719" s="1309"/>
      <c r="C719" s="1349"/>
      <c r="D719" s="1309"/>
      <c r="E719" s="1338"/>
      <c r="F719" s="1362"/>
    </row>
    <row r="720" spans="1:6">
      <c r="A720" s="1349"/>
      <c r="B720" s="1309"/>
      <c r="C720" s="1349"/>
      <c r="D720" s="1309"/>
      <c r="E720" s="1338"/>
      <c r="F720" s="1362"/>
    </row>
    <row r="721" spans="1:6">
      <c r="A721" s="1349"/>
      <c r="B721" s="1309"/>
      <c r="C721" s="1349"/>
      <c r="D721" s="1309"/>
      <c r="E721" s="1338"/>
      <c r="F721" s="1362"/>
    </row>
    <row r="722" spans="1:6">
      <c r="A722" s="1349"/>
      <c r="B722" s="1309"/>
      <c r="C722" s="1349"/>
      <c r="D722" s="1309"/>
      <c r="E722" s="1338"/>
      <c r="F722" s="1362"/>
    </row>
    <row r="723" spans="1:6">
      <c r="A723" s="1349"/>
      <c r="B723" s="1309"/>
      <c r="C723" s="1349"/>
      <c r="D723" s="1309"/>
      <c r="E723" s="1338"/>
      <c r="F723" s="1362"/>
    </row>
    <row r="724" spans="1:6">
      <c r="A724" s="1349"/>
      <c r="B724" s="1309"/>
      <c r="C724" s="1349"/>
      <c r="D724" s="1309"/>
      <c r="E724" s="1338"/>
      <c r="F724" s="1362"/>
    </row>
    <row r="725" spans="1:6">
      <c r="A725" s="1349"/>
      <c r="B725" s="1309"/>
      <c r="C725" s="1349"/>
      <c r="D725" s="1309"/>
      <c r="E725" s="1338"/>
      <c r="F725" s="1362"/>
    </row>
    <row r="726" spans="1:6">
      <c r="A726" s="1349"/>
      <c r="B726" s="1309"/>
      <c r="C726" s="1349"/>
      <c r="D726" s="1309"/>
      <c r="E726" s="1338"/>
      <c r="F726" s="1362"/>
    </row>
    <row r="727" spans="1:6">
      <c r="A727" s="1349"/>
      <c r="B727" s="1309"/>
      <c r="C727" s="1349"/>
      <c r="D727" s="1309"/>
      <c r="E727" s="1338"/>
      <c r="F727" s="1362"/>
    </row>
    <row r="728" spans="1:6">
      <c r="A728" s="1349"/>
      <c r="B728" s="1309"/>
      <c r="C728" s="1349"/>
      <c r="D728" s="1309"/>
      <c r="E728" s="1338"/>
      <c r="F728" s="1362"/>
    </row>
    <row r="729" spans="1:6">
      <c r="A729" s="1349"/>
      <c r="B729" s="1309"/>
      <c r="C729" s="1349"/>
      <c r="D729" s="1309"/>
      <c r="E729" s="1338"/>
      <c r="F729" s="1362"/>
    </row>
    <row r="730" spans="1:6">
      <c r="A730" s="1349"/>
      <c r="B730" s="1309"/>
      <c r="C730" s="1349"/>
      <c r="D730" s="1309"/>
      <c r="E730" s="1338"/>
      <c r="F730" s="1362"/>
    </row>
    <row r="731" spans="1:6">
      <c r="A731" s="1349"/>
      <c r="B731" s="1309"/>
      <c r="C731" s="1349"/>
      <c r="D731" s="1309"/>
      <c r="E731" s="1338"/>
      <c r="F731" s="1362"/>
    </row>
    <row r="732" spans="1:6">
      <c r="A732" s="1349"/>
      <c r="B732" s="1309"/>
      <c r="C732" s="1349"/>
      <c r="D732" s="1309"/>
      <c r="E732" s="1338"/>
      <c r="F732" s="1362"/>
    </row>
    <row r="733" spans="1:6">
      <c r="A733" s="1349"/>
      <c r="B733" s="1309"/>
      <c r="C733" s="1349"/>
      <c r="D733" s="1309"/>
      <c r="E733" s="1338"/>
      <c r="F733" s="1362"/>
    </row>
    <row r="734" spans="1:6">
      <c r="A734" s="1349"/>
      <c r="B734" s="1309"/>
      <c r="C734" s="1349"/>
      <c r="D734" s="1309"/>
      <c r="E734" s="1338"/>
      <c r="F734" s="1362"/>
    </row>
    <row r="735" spans="1:6">
      <c r="A735" s="1349"/>
      <c r="B735" s="1309"/>
      <c r="C735" s="1349"/>
      <c r="D735" s="1309"/>
      <c r="E735" s="1338"/>
      <c r="F735" s="1362"/>
    </row>
    <row r="736" spans="1:6">
      <c r="A736" s="1349"/>
      <c r="B736" s="1309"/>
      <c r="C736" s="1349"/>
      <c r="D736" s="1309"/>
      <c r="E736" s="1338"/>
      <c r="F736" s="1362"/>
    </row>
    <row r="737" spans="1:6">
      <c r="A737" s="1349"/>
      <c r="B737" s="1309"/>
      <c r="C737" s="1349"/>
      <c r="D737" s="1309"/>
      <c r="E737" s="1338"/>
      <c r="F737" s="1362"/>
    </row>
    <row r="738" spans="1:6">
      <c r="A738" s="1349"/>
      <c r="B738" s="1309"/>
      <c r="C738" s="1349"/>
      <c r="D738" s="1309"/>
      <c r="E738" s="1338"/>
      <c r="F738" s="1362"/>
    </row>
    <row r="739" spans="1:6">
      <c r="A739" s="1349"/>
      <c r="B739" s="1309"/>
      <c r="C739" s="1349"/>
      <c r="D739" s="1309"/>
      <c r="E739" s="1338"/>
      <c r="F739" s="1362"/>
    </row>
    <row r="740" spans="1:6">
      <c r="A740" s="1349"/>
      <c r="B740" s="1309"/>
      <c r="C740" s="1349"/>
      <c r="D740" s="1309"/>
      <c r="E740" s="1338"/>
      <c r="F740" s="1362"/>
    </row>
    <row r="741" spans="1:6">
      <c r="A741" s="1349"/>
      <c r="B741" s="1309"/>
      <c r="C741" s="1349"/>
      <c r="D741" s="1309"/>
      <c r="E741" s="1338"/>
      <c r="F741" s="1362"/>
    </row>
    <row r="742" spans="1:6">
      <c r="A742" s="1349"/>
      <c r="B742" s="1309"/>
      <c r="C742" s="1349"/>
      <c r="D742" s="1309"/>
      <c r="E742" s="1338"/>
      <c r="F742" s="1362"/>
    </row>
    <row r="743" spans="1:6">
      <c r="A743" s="1349"/>
      <c r="B743" s="1309"/>
      <c r="C743" s="1349"/>
      <c r="D743" s="1309"/>
      <c r="E743" s="1338"/>
      <c r="F743" s="1362"/>
    </row>
    <row r="744" spans="1:6">
      <c r="A744" s="1349"/>
      <c r="B744" s="1309"/>
      <c r="C744" s="1349"/>
      <c r="D744" s="1309"/>
      <c r="E744" s="1338"/>
      <c r="F744" s="1362"/>
    </row>
    <row r="745" spans="1:6">
      <c r="A745" s="1349"/>
      <c r="B745" s="1309"/>
      <c r="C745" s="1349"/>
      <c r="D745" s="1309"/>
      <c r="E745" s="1338"/>
      <c r="F745" s="1362"/>
    </row>
    <row r="746" spans="1:6">
      <c r="A746" s="1349"/>
      <c r="B746" s="1309"/>
      <c r="C746" s="1349"/>
      <c r="D746" s="1309"/>
      <c r="E746" s="1338"/>
      <c r="F746" s="1362"/>
    </row>
    <row r="747" spans="1:6">
      <c r="A747" s="1349"/>
      <c r="B747" s="1309"/>
      <c r="C747" s="1349"/>
      <c r="D747" s="1309"/>
      <c r="E747" s="1338"/>
      <c r="F747" s="1362"/>
    </row>
    <row r="748" spans="1:6">
      <c r="A748" s="1349"/>
      <c r="B748" s="1309"/>
      <c r="C748" s="1349"/>
      <c r="D748" s="1309"/>
      <c r="E748" s="1338"/>
      <c r="F748" s="1362"/>
    </row>
    <row r="749" spans="1:6">
      <c r="A749" s="1349"/>
      <c r="B749" s="1309"/>
      <c r="C749" s="1349"/>
      <c r="D749" s="1309"/>
      <c r="E749" s="1338"/>
      <c r="F749" s="1362"/>
    </row>
    <row r="750" spans="1:6">
      <c r="A750" s="1349"/>
      <c r="B750" s="1309"/>
      <c r="C750" s="1349"/>
      <c r="D750" s="1309"/>
      <c r="E750" s="1338"/>
      <c r="F750" s="1362"/>
    </row>
    <row r="751" spans="1:6">
      <c r="A751" s="1349"/>
      <c r="B751" s="1309"/>
      <c r="C751" s="1349"/>
      <c r="D751" s="1309"/>
      <c r="E751" s="1338"/>
      <c r="F751" s="1362"/>
    </row>
    <row r="752" spans="1:6">
      <c r="A752" s="1349"/>
      <c r="B752" s="1309"/>
      <c r="C752" s="1349"/>
      <c r="D752" s="1309"/>
      <c r="E752" s="1338"/>
      <c r="F752" s="1362"/>
    </row>
    <row r="753" spans="1:6">
      <c r="A753" s="1349"/>
      <c r="B753" s="1309"/>
      <c r="C753" s="1349"/>
      <c r="D753" s="1309"/>
      <c r="E753" s="1338"/>
      <c r="F753" s="1362"/>
    </row>
    <row r="754" spans="1:6">
      <c r="A754" s="1349"/>
      <c r="B754" s="1309"/>
      <c r="C754" s="1349"/>
      <c r="D754" s="1309"/>
      <c r="E754" s="1338"/>
      <c r="F754" s="1362"/>
    </row>
    <row r="755" spans="1:6">
      <c r="A755" s="1349"/>
      <c r="B755" s="1309"/>
      <c r="C755" s="1349"/>
      <c r="D755" s="1309"/>
      <c r="E755" s="1338"/>
      <c r="F755" s="1362"/>
    </row>
    <row r="756" spans="1:6">
      <c r="A756" s="1349"/>
      <c r="B756" s="1309"/>
      <c r="C756" s="1349"/>
      <c r="D756" s="1309"/>
      <c r="E756" s="1338"/>
      <c r="F756" s="1362"/>
    </row>
    <row r="757" spans="1:6">
      <c r="A757" s="1349"/>
      <c r="B757" s="1309"/>
      <c r="C757" s="1349"/>
      <c r="D757" s="1309"/>
      <c r="E757" s="1338"/>
      <c r="F757" s="1362"/>
    </row>
    <row r="758" spans="1:6">
      <c r="A758" s="1349"/>
      <c r="B758" s="1309"/>
      <c r="C758" s="1349"/>
      <c r="D758" s="1309"/>
      <c r="E758" s="1338"/>
      <c r="F758" s="1362"/>
    </row>
    <row r="759" spans="1:6">
      <c r="A759" s="1349"/>
      <c r="B759" s="1309"/>
      <c r="C759" s="1349"/>
      <c r="D759" s="1309"/>
      <c r="E759" s="1338"/>
      <c r="F759" s="1362"/>
    </row>
    <row r="760" spans="1:6">
      <c r="A760" s="1349"/>
      <c r="B760" s="1309"/>
      <c r="C760" s="1349"/>
      <c r="D760" s="1309"/>
      <c r="E760" s="1338"/>
      <c r="F760" s="1362"/>
    </row>
    <row r="761" spans="1:6">
      <c r="A761" s="1349"/>
      <c r="B761" s="1309"/>
      <c r="C761" s="1349"/>
      <c r="D761" s="1309"/>
      <c r="E761" s="1338"/>
      <c r="F761" s="1362"/>
    </row>
    <row r="762" spans="1:6">
      <c r="A762" s="1349"/>
      <c r="B762" s="1309"/>
      <c r="C762" s="1349"/>
      <c r="D762" s="1309"/>
      <c r="E762" s="1338"/>
      <c r="F762" s="1362"/>
    </row>
    <row r="763" spans="1:6">
      <c r="A763" s="1349"/>
      <c r="B763" s="1309"/>
      <c r="C763" s="1349"/>
      <c r="D763" s="1309"/>
      <c r="E763" s="1338"/>
      <c r="F763" s="1362"/>
    </row>
    <row r="764" spans="1:6">
      <c r="A764" s="1349"/>
      <c r="B764" s="1309"/>
      <c r="C764" s="1349"/>
      <c r="D764" s="1309"/>
      <c r="E764" s="1338"/>
      <c r="F764" s="1362"/>
    </row>
    <row r="765" spans="1:6">
      <c r="A765" s="1349"/>
      <c r="B765" s="1309"/>
      <c r="C765" s="1349"/>
      <c r="D765" s="1309"/>
      <c r="E765" s="1338"/>
      <c r="F765" s="1362"/>
    </row>
    <row r="766" spans="1:6">
      <c r="A766" s="1349"/>
      <c r="B766" s="1309"/>
      <c r="C766" s="1349"/>
      <c r="D766" s="1309"/>
      <c r="E766" s="1338"/>
      <c r="F766" s="1362"/>
    </row>
    <row r="767" spans="1:6">
      <c r="A767" s="1349"/>
      <c r="B767" s="1309"/>
      <c r="C767" s="1349"/>
      <c r="D767" s="1309"/>
      <c r="E767" s="1338"/>
      <c r="F767" s="1362"/>
    </row>
    <row r="768" spans="1:6">
      <c r="A768" s="1349"/>
      <c r="B768" s="1309"/>
      <c r="C768" s="1349"/>
      <c r="D768" s="1309"/>
      <c r="E768" s="1338"/>
      <c r="F768" s="1362"/>
    </row>
    <row r="769" spans="1:6">
      <c r="A769" s="1349"/>
      <c r="B769" s="1309"/>
      <c r="C769" s="1349"/>
      <c r="D769" s="1309"/>
      <c r="E769" s="1338"/>
      <c r="F769" s="1362"/>
    </row>
    <row r="770" spans="1:6">
      <c r="A770" s="1349"/>
      <c r="B770" s="1309"/>
      <c r="C770" s="1349"/>
      <c r="D770" s="1309"/>
      <c r="E770" s="1338"/>
      <c r="F770" s="1362"/>
    </row>
    <row r="771" spans="1:6">
      <c r="A771" s="1349"/>
      <c r="B771" s="1309"/>
      <c r="C771" s="1349"/>
      <c r="D771" s="1309"/>
      <c r="E771" s="1338"/>
      <c r="F771" s="1362"/>
    </row>
    <row r="772" spans="1:6">
      <c r="A772" s="1349"/>
      <c r="B772" s="1309"/>
      <c r="C772" s="1349"/>
      <c r="D772" s="1309"/>
      <c r="E772" s="1338"/>
      <c r="F772" s="1362"/>
    </row>
    <row r="773" spans="1:6">
      <c r="A773" s="1349"/>
      <c r="B773" s="1309"/>
      <c r="C773" s="1349"/>
      <c r="D773" s="1309"/>
      <c r="E773" s="1338"/>
      <c r="F773" s="1362"/>
    </row>
    <row r="774" spans="1:6">
      <c r="A774" s="1349"/>
      <c r="B774" s="1309"/>
      <c r="C774" s="1349"/>
      <c r="D774" s="1309"/>
      <c r="E774" s="1338"/>
      <c r="F774" s="1362"/>
    </row>
    <row r="775" spans="1:6">
      <c r="A775" s="1349"/>
      <c r="B775" s="1309"/>
      <c r="C775" s="1349"/>
      <c r="D775" s="1309"/>
      <c r="E775" s="1338"/>
      <c r="F775" s="1362"/>
    </row>
    <row r="776" spans="1:6">
      <c r="A776" s="1349"/>
      <c r="B776" s="1309"/>
      <c r="C776" s="1349"/>
      <c r="D776" s="1309"/>
      <c r="E776" s="1338"/>
      <c r="F776" s="1362"/>
    </row>
    <row r="777" spans="1:6">
      <c r="A777" s="1349"/>
      <c r="B777" s="1309"/>
      <c r="C777" s="1349"/>
      <c r="D777" s="1309"/>
      <c r="E777" s="1338"/>
      <c r="F777" s="1362"/>
    </row>
    <row r="778" spans="1:6">
      <c r="A778" s="1349"/>
      <c r="B778" s="1309"/>
      <c r="C778" s="1349"/>
      <c r="D778" s="1309"/>
      <c r="E778" s="1338"/>
      <c r="F778" s="1362"/>
    </row>
    <row r="779" spans="1:6">
      <c r="A779" s="1349"/>
      <c r="B779" s="1309"/>
      <c r="C779" s="1349"/>
      <c r="D779" s="1309"/>
      <c r="E779" s="1338"/>
      <c r="F779" s="1362"/>
    </row>
    <row r="780" spans="1:6">
      <c r="A780" s="1349"/>
      <c r="B780" s="1309"/>
      <c r="C780" s="1349"/>
      <c r="D780" s="1309"/>
      <c r="E780" s="1338"/>
      <c r="F780" s="1362"/>
    </row>
    <row r="781" spans="1:6">
      <c r="A781" s="1349"/>
      <c r="B781" s="1309"/>
      <c r="C781" s="1349"/>
      <c r="D781" s="1309"/>
      <c r="E781" s="1338"/>
      <c r="F781" s="1362"/>
    </row>
    <row r="782" spans="1:6">
      <c r="A782" s="1349"/>
      <c r="B782" s="1309"/>
      <c r="C782" s="1349"/>
      <c r="D782" s="1309"/>
      <c r="E782" s="1338"/>
      <c r="F782" s="1362"/>
    </row>
    <row r="783" spans="1:6">
      <c r="A783" s="1349"/>
      <c r="B783" s="1309"/>
      <c r="C783" s="1349"/>
      <c r="D783" s="1309"/>
      <c r="E783" s="1338"/>
      <c r="F783" s="1362"/>
    </row>
    <row r="784" spans="1:6">
      <c r="A784" s="1349"/>
      <c r="B784" s="1309"/>
      <c r="C784" s="1349"/>
      <c r="D784" s="1309"/>
      <c r="E784" s="1338"/>
      <c r="F784" s="1362"/>
    </row>
    <row r="785" spans="1:6">
      <c r="A785" s="1349"/>
      <c r="B785" s="1309"/>
      <c r="C785" s="1349"/>
      <c r="D785" s="1309"/>
      <c r="E785" s="1338"/>
      <c r="F785" s="1362"/>
    </row>
    <row r="786" spans="1:6">
      <c r="A786" s="1349"/>
      <c r="B786" s="1309"/>
      <c r="C786" s="1349"/>
      <c r="D786" s="1309"/>
      <c r="E786" s="1338"/>
      <c r="F786" s="1362"/>
    </row>
    <row r="787" spans="1:6">
      <c r="A787" s="1349"/>
      <c r="B787" s="1309"/>
      <c r="C787" s="1349"/>
      <c r="D787" s="1309"/>
      <c r="E787" s="1338"/>
      <c r="F787" s="1362"/>
    </row>
    <row r="788" spans="1:6">
      <c r="A788" s="1349"/>
      <c r="B788" s="1309"/>
      <c r="C788" s="1349"/>
      <c r="D788" s="1309"/>
      <c r="E788" s="1338"/>
      <c r="F788" s="1362"/>
    </row>
    <row r="789" spans="1:6">
      <c r="A789" s="1349"/>
      <c r="B789" s="1309"/>
      <c r="C789" s="1349"/>
      <c r="D789" s="1309"/>
      <c r="E789" s="1338"/>
      <c r="F789" s="1362"/>
    </row>
    <row r="790" spans="1:6">
      <c r="A790" s="1349"/>
      <c r="B790" s="1309"/>
      <c r="C790" s="1349"/>
      <c r="D790" s="1309"/>
      <c r="E790" s="1338"/>
      <c r="F790" s="1362"/>
    </row>
    <row r="791" spans="1:6">
      <c r="A791" s="1349"/>
      <c r="B791" s="1309"/>
      <c r="C791" s="1349"/>
      <c r="D791" s="1309"/>
      <c r="E791" s="1338"/>
      <c r="F791" s="1362"/>
    </row>
    <row r="792" spans="1:6">
      <c r="A792" s="1349"/>
      <c r="B792" s="1309"/>
      <c r="C792" s="1349"/>
      <c r="D792" s="1309"/>
      <c r="E792" s="1338"/>
      <c r="F792" s="1362"/>
    </row>
    <row r="793" spans="1:6">
      <c r="A793" s="1349"/>
      <c r="B793" s="1309"/>
      <c r="C793" s="1349"/>
      <c r="D793" s="1309"/>
      <c r="E793" s="1338"/>
      <c r="F793" s="1362"/>
    </row>
    <row r="794" spans="1:6">
      <c r="A794" s="1349"/>
      <c r="B794" s="1309"/>
      <c r="C794" s="1349"/>
      <c r="D794" s="1309"/>
      <c r="E794" s="1338"/>
      <c r="F794" s="1362"/>
    </row>
    <row r="795" spans="1:6">
      <c r="A795" s="1349"/>
      <c r="B795" s="1309"/>
      <c r="C795" s="1349"/>
      <c r="D795" s="1309"/>
      <c r="E795" s="1338"/>
      <c r="F795" s="1362"/>
    </row>
    <row r="796" spans="1:6">
      <c r="A796" s="1349"/>
      <c r="B796" s="1309"/>
      <c r="C796" s="1349"/>
      <c r="D796" s="1309"/>
      <c r="E796" s="1338"/>
      <c r="F796" s="1362"/>
    </row>
    <row r="797" spans="1:6">
      <c r="A797" s="1349"/>
      <c r="B797" s="1309"/>
      <c r="C797" s="1349"/>
      <c r="D797" s="1309"/>
      <c r="E797" s="1338"/>
      <c r="F797" s="1362"/>
    </row>
    <row r="798" spans="1:6">
      <c r="A798" s="1349"/>
      <c r="B798" s="1309"/>
      <c r="C798" s="1349"/>
      <c r="D798" s="1309"/>
      <c r="E798" s="1338"/>
      <c r="F798" s="1362"/>
    </row>
    <row r="799" spans="1:6">
      <c r="A799" s="1349"/>
      <c r="B799" s="1309"/>
      <c r="C799" s="1349"/>
      <c r="D799" s="1309"/>
      <c r="E799" s="1338"/>
      <c r="F799" s="1362"/>
    </row>
    <row r="800" spans="1:6">
      <c r="A800" s="1349"/>
      <c r="B800" s="1309"/>
      <c r="C800" s="1349"/>
      <c r="D800" s="1309"/>
      <c r="E800" s="1338"/>
      <c r="F800" s="1362"/>
    </row>
    <row r="801" spans="1:6">
      <c r="A801" s="1349"/>
      <c r="B801" s="1309"/>
      <c r="C801" s="1349"/>
      <c r="D801" s="1309"/>
      <c r="E801" s="1338"/>
      <c r="F801" s="1362"/>
    </row>
    <row r="802" spans="1:6">
      <c r="A802" s="1349"/>
      <c r="B802" s="1309"/>
      <c r="C802" s="1349"/>
      <c r="D802" s="1309"/>
      <c r="E802" s="1338"/>
      <c r="F802" s="1362"/>
    </row>
    <row r="803" spans="1:6">
      <c r="A803" s="1349"/>
      <c r="B803" s="1309"/>
      <c r="C803" s="1349"/>
      <c r="D803" s="1309"/>
      <c r="E803" s="1338"/>
      <c r="F803" s="1362"/>
    </row>
    <row r="804" spans="1:6">
      <c r="A804" s="1349"/>
      <c r="B804" s="1309"/>
      <c r="C804" s="1349"/>
      <c r="D804" s="1309"/>
      <c r="E804" s="1338"/>
      <c r="F804" s="1362"/>
    </row>
    <row r="805" spans="1:6">
      <c r="A805" s="1349"/>
      <c r="B805" s="1309"/>
      <c r="C805" s="1349"/>
      <c r="D805" s="1309"/>
      <c r="E805" s="1338"/>
      <c r="F805" s="1362"/>
    </row>
    <row r="806" spans="1:6">
      <c r="A806" s="1349"/>
      <c r="B806" s="1309"/>
      <c r="C806" s="1349"/>
      <c r="D806" s="1309"/>
      <c r="E806" s="1338"/>
      <c r="F806" s="1362"/>
    </row>
    <row r="807" spans="1:6">
      <c r="A807" s="1349"/>
      <c r="B807" s="1309"/>
      <c r="C807" s="1349"/>
      <c r="D807" s="1309"/>
      <c r="E807" s="1338"/>
      <c r="F807" s="1362"/>
    </row>
    <row r="808" spans="1:6">
      <c r="A808" s="1349"/>
      <c r="B808" s="1309"/>
      <c r="C808" s="1349"/>
      <c r="D808" s="1309"/>
      <c r="E808" s="1338"/>
      <c r="F808" s="1362"/>
    </row>
    <row r="809" spans="1:6">
      <c r="A809" s="1349"/>
      <c r="B809" s="1309"/>
      <c r="C809" s="1349"/>
      <c r="D809" s="1309"/>
      <c r="E809" s="1338"/>
      <c r="F809" s="1362"/>
    </row>
    <row r="810" spans="1:6">
      <c r="A810" s="1349"/>
      <c r="B810" s="1309"/>
      <c r="C810" s="1349"/>
      <c r="D810" s="1309"/>
      <c r="E810" s="1338"/>
      <c r="F810" s="1362"/>
    </row>
    <row r="811" spans="1:6">
      <c r="A811" s="1349"/>
      <c r="B811" s="1309"/>
      <c r="C811" s="1349"/>
      <c r="D811" s="1309"/>
      <c r="E811" s="1338"/>
      <c r="F811" s="1362"/>
    </row>
    <row r="812" spans="1:6">
      <c r="A812" s="1349"/>
      <c r="B812" s="1309"/>
      <c r="C812" s="1349"/>
      <c r="D812" s="1309"/>
      <c r="E812" s="1338"/>
      <c r="F812" s="1362"/>
    </row>
    <row r="813" spans="1:6">
      <c r="A813" s="1349"/>
      <c r="B813" s="1309"/>
      <c r="C813" s="1349"/>
      <c r="D813" s="1309"/>
      <c r="E813" s="1338"/>
      <c r="F813" s="1362"/>
    </row>
    <row r="814" spans="1:6">
      <c r="A814" s="1349"/>
      <c r="B814" s="1309"/>
      <c r="C814" s="1349"/>
      <c r="D814" s="1309"/>
      <c r="E814" s="1338"/>
      <c r="F814" s="1362"/>
    </row>
    <row r="815" spans="1:6">
      <c r="A815" s="1349"/>
      <c r="B815" s="1309"/>
      <c r="C815" s="1349"/>
      <c r="D815" s="1309"/>
      <c r="E815" s="1338"/>
      <c r="F815" s="1362"/>
    </row>
    <row r="816" spans="1:6">
      <c r="A816" s="1349"/>
      <c r="B816" s="1309"/>
      <c r="C816" s="1349"/>
      <c r="D816" s="1309"/>
      <c r="E816" s="1338"/>
      <c r="F816" s="1362"/>
    </row>
    <row r="817" spans="1:6">
      <c r="A817" s="1349"/>
      <c r="B817" s="1309"/>
      <c r="C817" s="1349"/>
      <c r="D817" s="1309"/>
      <c r="E817" s="1338"/>
      <c r="F817" s="1362"/>
    </row>
    <row r="818" spans="1:6">
      <c r="A818" s="1349"/>
      <c r="B818" s="1309"/>
      <c r="C818" s="1349"/>
      <c r="D818" s="1309"/>
      <c r="E818" s="1338"/>
      <c r="F818" s="1362"/>
    </row>
    <row r="819" spans="1:6">
      <c r="A819" s="1349"/>
      <c r="B819" s="1309"/>
      <c r="C819" s="1349"/>
      <c r="D819" s="1309"/>
      <c r="E819" s="1338"/>
      <c r="F819" s="1362"/>
    </row>
    <row r="820" spans="1:6">
      <c r="A820" s="1349"/>
      <c r="B820" s="1309"/>
      <c r="C820" s="1349"/>
      <c r="D820" s="1309"/>
      <c r="E820" s="1338"/>
      <c r="F820" s="1362"/>
    </row>
    <row r="821" spans="1:6">
      <c r="A821" s="1349"/>
      <c r="B821" s="1309"/>
      <c r="C821" s="1349"/>
      <c r="D821" s="1309"/>
      <c r="E821" s="1338"/>
      <c r="F821" s="1362"/>
    </row>
    <row r="822" spans="1:6">
      <c r="A822" s="1349"/>
      <c r="B822" s="1309"/>
      <c r="C822" s="1349"/>
      <c r="D822" s="1309"/>
      <c r="E822" s="1338"/>
      <c r="F822" s="1362"/>
    </row>
    <row r="823" spans="1:6">
      <c r="A823" s="1349"/>
      <c r="B823" s="1309"/>
      <c r="C823" s="1349"/>
      <c r="D823" s="1309"/>
      <c r="E823" s="1338"/>
      <c r="F823" s="1362"/>
    </row>
    <row r="824" spans="1:6">
      <c r="A824" s="1349"/>
      <c r="B824" s="1309"/>
      <c r="C824" s="1349"/>
      <c r="D824" s="1309"/>
      <c r="E824" s="1338"/>
      <c r="F824" s="1362"/>
    </row>
    <row r="825" spans="1:6">
      <c r="A825" s="1349"/>
      <c r="B825" s="1309"/>
      <c r="C825" s="1349"/>
      <c r="D825" s="1309"/>
      <c r="E825" s="1338"/>
      <c r="F825" s="1362"/>
    </row>
    <row r="826" spans="1:6">
      <c r="A826" s="1349"/>
      <c r="B826" s="1309"/>
      <c r="C826" s="1349"/>
      <c r="D826" s="1309"/>
      <c r="E826" s="1338"/>
      <c r="F826" s="1362"/>
    </row>
    <row r="827" spans="1:6">
      <c r="A827" s="1349"/>
      <c r="B827" s="1309"/>
      <c r="C827" s="1349"/>
      <c r="D827" s="1309"/>
      <c r="E827" s="1338"/>
      <c r="F827" s="1362"/>
    </row>
    <row r="828" spans="1:6">
      <c r="A828" s="1349"/>
      <c r="B828" s="1309"/>
      <c r="C828" s="1349"/>
      <c r="D828" s="1309"/>
      <c r="E828" s="1338"/>
      <c r="F828" s="1362"/>
    </row>
    <row r="829" spans="1:6">
      <c r="A829" s="1349"/>
      <c r="B829" s="1309"/>
      <c r="C829" s="1349"/>
      <c r="D829" s="1309"/>
      <c r="E829" s="1338"/>
      <c r="F829" s="1362"/>
    </row>
    <row r="830" spans="1:6">
      <c r="A830" s="1349"/>
      <c r="B830" s="1309"/>
      <c r="C830" s="1349"/>
      <c r="D830" s="1309"/>
      <c r="E830" s="1338"/>
      <c r="F830" s="1362"/>
    </row>
    <row r="831" spans="1:6">
      <c r="A831" s="1349"/>
      <c r="B831" s="1309"/>
      <c r="C831" s="1349"/>
      <c r="D831" s="1309"/>
      <c r="E831" s="1338"/>
      <c r="F831" s="1362"/>
    </row>
    <row r="832" spans="1:6">
      <c r="A832" s="1349"/>
      <c r="B832" s="1309"/>
      <c r="C832" s="1349"/>
      <c r="D832" s="1309"/>
      <c r="E832" s="1338"/>
      <c r="F832" s="1362"/>
    </row>
    <row r="833" spans="1:6">
      <c r="A833" s="1349"/>
      <c r="B833" s="1309"/>
      <c r="C833" s="1349"/>
      <c r="D833" s="1309"/>
      <c r="E833" s="1338"/>
      <c r="F833" s="1362"/>
    </row>
    <row r="834" spans="1:6">
      <c r="A834" s="1349"/>
      <c r="B834" s="1309"/>
      <c r="C834" s="1349"/>
      <c r="D834" s="1309"/>
      <c r="E834" s="1338"/>
      <c r="F834" s="1362"/>
    </row>
    <row r="835" spans="1:6">
      <c r="A835" s="1349"/>
      <c r="B835" s="1309"/>
      <c r="C835" s="1349"/>
      <c r="D835" s="1309"/>
      <c r="E835" s="1338"/>
      <c r="F835" s="1362"/>
    </row>
    <row r="836" spans="1:6">
      <c r="A836" s="1349"/>
      <c r="B836" s="1309"/>
      <c r="C836" s="1349"/>
      <c r="D836" s="1309"/>
      <c r="E836" s="1338"/>
      <c r="F836" s="1362"/>
    </row>
    <row r="837" spans="1:6">
      <c r="A837" s="1349"/>
      <c r="B837" s="1309"/>
      <c r="C837" s="1349"/>
      <c r="D837" s="1309"/>
      <c r="E837" s="1338"/>
      <c r="F837" s="1362"/>
    </row>
    <row r="838" spans="1:6">
      <c r="A838" s="1349"/>
      <c r="B838" s="1309"/>
      <c r="C838" s="1349"/>
      <c r="D838" s="1309"/>
      <c r="E838" s="1338"/>
      <c r="F838" s="1362"/>
    </row>
    <row r="839" spans="1:6">
      <c r="A839" s="1349"/>
      <c r="B839" s="1309"/>
      <c r="C839" s="1349"/>
      <c r="D839" s="1309"/>
      <c r="E839" s="1338"/>
      <c r="F839" s="1362"/>
    </row>
    <row r="840" spans="1:6">
      <c r="A840" s="1349"/>
      <c r="B840" s="1309"/>
      <c r="C840" s="1349"/>
      <c r="D840" s="1309"/>
      <c r="E840" s="1338"/>
      <c r="F840" s="1362"/>
    </row>
    <row r="841" spans="1:6">
      <c r="A841" s="1349"/>
      <c r="B841" s="1309"/>
      <c r="C841" s="1349"/>
      <c r="D841" s="1309"/>
      <c r="E841" s="1338"/>
      <c r="F841" s="1362"/>
    </row>
    <row r="842" spans="1:6">
      <c r="A842" s="1349"/>
      <c r="B842" s="1309"/>
      <c r="C842" s="1349"/>
      <c r="D842" s="1309"/>
      <c r="E842" s="1338"/>
      <c r="F842" s="1362"/>
    </row>
    <row r="843" spans="1:6">
      <c r="A843" s="1349"/>
      <c r="B843" s="1309"/>
      <c r="C843" s="1349"/>
      <c r="D843" s="1309"/>
      <c r="E843" s="1338"/>
      <c r="F843" s="1362"/>
    </row>
    <row r="844" spans="1:6">
      <c r="A844" s="1349"/>
      <c r="B844" s="1309"/>
      <c r="C844" s="1349"/>
      <c r="D844" s="1309"/>
      <c r="E844" s="1338"/>
      <c r="F844" s="1362"/>
    </row>
    <row r="845" spans="1:6">
      <c r="A845" s="1349"/>
      <c r="B845" s="1309"/>
      <c r="C845" s="1349"/>
      <c r="D845" s="1309"/>
      <c r="E845" s="1338"/>
      <c r="F845" s="1362"/>
    </row>
    <row r="846" spans="1:6">
      <c r="A846" s="1349"/>
      <c r="B846" s="1309"/>
      <c r="C846" s="1349"/>
      <c r="D846" s="1309"/>
      <c r="E846" s="1338"/>
      <c r="F846" s="1362"/>
    </row>
    <row r="847" spans="1:6">
      <c r="A847" s="1349"/>
      <c r="B847" s="1309"/>
      <c r="C847" s="1349"/>
      <c r="D847" s="1309"/>
      <c r="E847" s="1338"/>
      <c r="F847" s="1362"/>
    </row>
    <row r="848" spans="1:6">
      <c r="A848" s="1349"/>
      <c r="B848" s="1309"/>
      <c r="C848" s="1349"/>
      <c r="D848" s="1309"/>
      <c r="E848" s="1338"/>
      <c r="F848" s="1362"/>
    </row>
    <row r="849" spans="1:6">
      <c r="A849" s="1349"/>
      <c r="B849" s="1309"/>
      <c r="C849" s="1349"/>
      <c r="D849" s="1309"/>
      <c r="E849" s="1338"/>
      <c r="F849" s="1362"/>
    </row>
    <row r="850" spans="1:6">
      <c r="A850" s="1349"/>
      <c r="B850" s="1309"/>
      <c r="C850" s="1349"/>
      <c r="D850" s="1309"/>
      <c r="E850" s="1338"/>
      <c r="F850" s="1362"/>
    </row>
    <row r="851" spans="1:6">
      <c r="A851" s="1349"/>
      <c r="B851" s="1309"/>
      <c r="C851" s="1349"/>
      <c r="D851" s="1309"/>
      <c r="E851" s="1338"/>
      <c r="F851" s="1362"/>
    </row>
    <row r="852" spans="1:6">
      <c r="A852" s="1349"/>
      <c r="B852" s="1309"/>
      <c r="C852" s="1349"/>
      <c r="D852" s="1309"/>
      <c r="E852" s="1338"/>
      <c r="F852" s="1362"/>
    </row>
    <row r="853" spans="1:6">
      <c r="A853" s="1349"/>
      <c r="B853" s="1309"/>
      <c r="C853" s="1349"/>
      <c r="D853" s="1309"/>
      <c r="E853" s="1338"/>
      <c r="F853" s="1362"/>
    </row>
    <row r="854" spans="1:6">
      <c r="A854" s="1349"/>
      <c r="B854" s="1309"/>
      <c r="C854" s="1349"/>
      <c r="D854" s="1309"/>
      <c r="E854" s="1338"/>
      <c r="F854" s="1362"/>
    </row>
    <row r="855" spans="1:6">
      <c r="A855" s="1349"/>
      <c r="B855" s="1309"/>
      <c r="C855" s="1349"/>
      <c r="D855" s="1309"/>
      <c r="E855" s="1338"/>
      <c r="F855" s="1362"/>
    </row>
    <row r="856" spans="1:6">
      <c r="A856" s="1349"/>
      <c r="B856" s="1309"/>
      <c r="C856" s="1349"/>
      <c r="D856" s="1309"/>
      <c r="E856" s="1338"/>
      <c r="F856" s="1362"/>
    </row>
    <row r="857" spans="1:6">
      <c r="A857" s="1349"/>
      <c r="B857" s="1309"/>
      <c r="C857" s="1349"/>
      <c r="D857" s="1309"/>
      <c r="E857" s="1338"/>
      <c r="F857" s="1362"/>
    </row>
    <row r="858" spans="1:6">
      <c r="A858" s="1349"/>
      <c r="B858" s="1309"/>
      <c r="C858" s="1349"/>
      <c r="D858" s="1309"/>
      <c r="E858" s="1338"/>
      <c r="F858" s="1362"/>
    </row>
    <row r="859" spans="1:6">
      <c r="A859" s="1349"/>
      <c r="B859" s="1309"/>
      <c r="C859" s="1349"/>
      <c r="D859" s="1309"/>
      <c r="E859" s="1338"/>
      <c r="F859" s="1362"/>
    </row>
    <row r="860" spans="1:6">
      <c r="A860" s="1349"/>
      <c r="B860" s="1309"/>
      <c r="C860" s="1349"/>
      <c r="D860" s="1309"/>
      <c r="E860" s="1338"/>
      <c r="F860" s="1362"/>
    </row>
    <row r="861" spans="1:6">
      <c r="A861" s="1349"/>
      <c r="B861" s="1309"/>
      <c r="C861" s="1349"/>
      <c r="D861" s="1309"/>
      <c r="E861" s="1338"/>
      <c r="F861" s="1362"/>
    </row>
    <row r="862" spans="1:6">
      <c r="A862" s="1349"/>
      <c r="B862" s="1309"/>
      <c r="C862" s="1349"/>
      <c r="D862" s="1309"/>
      <c r="E862" s="1338"/>
      <c r="F862" s="1362"/>
    </row>
    <row r="863" spans="1:6">
      <c r="A863" s="1349"/>
      <c r="B863" s="1309"/>
      <c r="C863" s="1349"/>
      <c r="D863" s="1309"/>
      <c r="E863" s="1338"/>
      <c r="F863" s="1362"/>
    </row>
    <row r="864" spans="1:6">
      <c r="A864" s="1349"/>
      <c r="B864" s="1309"/>
      <c r="C864" s="1349"/>
      <c r="D864" s="1309"/>
      <c r="E864" s="1338"/>
      <c r="F864" s="1362"/>
    </row>
    <row r="865" spans="1:6">
      <c r="A865" s="1349"/>
      <c r="B865" s="1309"/>
      <c r="C865" s="1349"/>
      <c r="D865" s="1309"/>
      <c r="E865" s="1338"/>
      <c r="F865" s="1362"/>
    </row>
    <row r="866" spans="1:6">
      <c r="A866" s="1349"/>
      <c r="B866" s="1309"/>
      <c r="C866" s="1349"/>
      <c r="D866" s="1309"/>
      <c r="E866" s="1338"/>
      <c r="F866" s="1362"/>
    </row>
    <row r="867" spans="1:6">
      <c r="A867" s="1349"/>
      <c r="B867" s="1309"/>
      <c r="C867" s="1349"/>
      <c r="D867" s="1309"/>
      <c r="E867" s="1338"/>
      <c r="F867" s="1362"/>
    </row>
    <row r="868" spans="1:6">
      <c r="A868" s="1349"/>
      <c r="B868" s="1309"/>
      <c r="C868" s="1349"/>
      <c r="D868" s="1309"/>
      <c r="E868" s="1338"/>
      <c r="F868" s="1362"/>
    </row>
    <row r="869" spans="1:6">
      <c r="A869" s="1349"/>
      <c r="B869" s="1309"/>
      <c r="C869" s="1349"/>
      <c r="D869" s="1309"/>
      <c r="E869" s="1338"/>
      <c r="F869" s="1362"/>
    </row>
    <row r="870" spans="1:6">
      <c r="A870" s="1349"/>
      <c r="B870" s="1309"/>
      <c r="C870" s="1349"/>
      <c r="D870" s="1309"/>
      <c r="E870" s="1338"/>
      <c r="F870" s="1362"/>
    </row>
    <row r="871" spans="1:6">
      <c r="A871" s="1349"/>
      <c r="B871" s="1309"/>
      <c r="C871" s="1349"/>
      <c r="D871" s="1309"/>
      <c r="E871" s="1338"/>
      <c r="F871" s="1362"/>
    </row>
    <row r="872" spans="1:6">
      <c r="A872" s="1349"/>
      <c r="B872" s="1309"/>
      <c r="C872" s="1349"/>
      <c r="D872" s="1309"/>
      <c r="E872" s="1338"/>
      <c r="F872" s="1362"/>
    </row>
    <row r="873" spans="1:6">
      <c r="A873" s="1349"/>
      <c r="B873" s="1309"/>
      <c r="C873" s="1349"/>
      <c r="D873" s="1309"/>
      <c r="E873" s="1338"/>
      <c r="F873" s="1362"/>
    </row>
    <row r="874" spans="1:6">
      <c r="A874" s="1349"/>
      <c r="B874" s="1309"/>
      <c r="C874" s="1349"/>
      <c r="D874" s="1309"/>
      <c r="E874" s="1338"/>
      <c r="F874" s="1362"/>
    </row>
    <row r="875" spans="1:6">
      <c r="A875" s="1349"/>
      <c r="B875" s="1309"/>
      <c r="C875" s="1349"/>
      <c r="D875" s="1309"/>
      <c r="E875" s="1338"/>
      <c r="F875" s="1362"/>
    </row>
    <row r="876" spans="1:6">
      <c r="A876" s="1349"/>
      <c r="B876" s="1309"/>
      <c r="C876" s="1349"/>
      <c r="D876" s="1309"/>
      <c r="E876" s="1338"/>
      <c r="F876" s="1362"/>
    </row>
    <row r="877" spans="1:6">
      <c r="A877" s="1349"/>
      <c r="B877" s="1309"/>
      <c r="C877" s="1349"/>
      <c r="D877" s="1309"/>
      <c r="E877" s="1338"/>
      <c r="F877" s="1362"/>
    </row>
    <row r="878" spans="1:6">
      <c r="A878" s="1349"/>
      <c r="B878" s="1309"/>
      <c r="C878" s="1349"/>
      <c r="D878" s="1309"/>
      <c r="E878" s="1338"/>
      <c r="F878" s="1362"/>
    </row>
    <row r="879" spans="1:6">
      <c r="A879" s="1349"/>
      <c r="B879" s="1309"/>
      <c r="C879" s="1349"/>
      <c r="D879" s="1309"/>
      <c r="E879" s="1338"/>
      <c r="F879" s="1362"/>
    </row>
    <row r="880" spans="1:6">
      <c r="A880" s="1349"/>
      <c r="B880" s="1309"/>
      <c r="C880" s="1349"/>
      <c r="D880" s="1309"/>
      <c r="E880" s="1338"/>
      <c r="F880" s="1362"/>
    </row>
    <row r="881" spans="1:6">
      <c r="A881" s="1349"/>
      <c r="B881" s="1309"/>
      <c r="C881" s="1349"/>
      <c r="D881" s="1309"/>
      <c r="E881" s="1338"/>
      <c r="F881" s="1362"/>
    </row>
    <row r="882" spans="1:6">
      <c r="A882" s="1349"/>
      <c r="B882" s="1309"/>
      <c r="C882" s="1349"/>
      <c r="D882" s="1309"/>
      <c r="E882" s="1338"/>
      <c r="F882" s="1362"/>
    </row>
    <row r="883" spans="1:6">
      <c r="A883" s="1349"/>
      <c r="B883" s="1309"/>
      <c r="C883" s="1349"/>
      <c r="D883" s="1309"/>
      <c r="E883" s="1338"/>
      <c r="F883" s="1362"/>
    </row>
    <row r="884" spans="1:6">
      <c r="A884" s="1349"/>
      <c r="B884" s="1309"/>
      <c r="C884" s="1349"/>
      <c r="D884" s="1309"/>
      <c r="E884" s="1338"/>
      <c r="F884" s="1362"/>
    </row>
    <row r="885" spans="1:6">
      <c r="A885" s="1349"/>
      <c r="B885" s="1309"/>
      <c r="C885" s="1349"/>
      <c r="D885" s="1309"/>
      <c r="E885" s="1338"/>
      <c r="F885" s="1362"/>
    </row>
    <row r="886" spans="1:6">
      <c r="A886" s="1349"/>
      <c r="B886" s="1309"/>
      <c r="C886" s="1349"/>
      <c r="D886" s="1309"/>
      <c r="E886" s="1338"/>
      <c r="F886" s="1362"/>
    </row>
    <row r="887" spans="1:6">
      <c r="A887" s="1349"/>
      <c r="B887" s="1309"/>
      <c r="C887" s="1349"/>
      <c r="D887" s="1309"/>
      <c r="E887" s="1338"/>
      <c r="F887" s="1362"/>
    </row>
    <row r="888" spans="1:6">
      <c r="A888" s="1349"/>
      <c r="B888" s="1309"/>
      <c r="C888" s="1349"/>
      <c r="D888" s="1309"/>
      <c r="E888" s="1338"/>
      <c r="F888" s="1362"/>
    </row>
    <row r="889" spans="1:6">
      <c r="A889" s="1349"/>
      <c r="B889" s="1309"/>
      <c r="C889" s="1349"/>
      <c r="D889" s="1309"/>
      <c r="E889" s="1338"/>
      <c r="F889" s="1362"/>
    </row>
    <row r="890" spans="1:6">
      <c r="A890" s="1349"/>
      <c r="B890" s="1309"/>
      <c r="C890" s="1349"/>
      <c r="D890" s="1309"/>
      <c r="E890" s="1338"/>
      <c r="F890" s="1362"/>
    </row>
    <row r="891" spans="1:6">
      <c r="A891" s="1349"/>
      <c r="B891" s="1309"/>
      <c r="C891" s="1349"/>
      <c r="D891" s="1309"/>
      <c r="E891" s="1338"/>
      <c r="F891" s="1362"/>
    </row>
    <row r="892" spans="1:6">
      <c r="A892" s="1349"/>
      <c r="B892" s="1309"/>
      <c r="C892" s="1349"/>
      <c r="D892" s="1309"/>
      <c r="E892" s="1338"/>
      <c r="F892" s="1362"/>
    </row>
    <row r="893" spans="1:6">
      <c r="A893" s="1349"/>
      <c r="B893" s="1309"/>
      <c r="C893" s="1349"/>
      <c r="D893" s="1309"/>
      <c r="E893" s="1338"/>
      <c r="F893" s="1362"/>
    </row>
    <row r="894" spans="1:6">
      <c r="A894" s="1349"/>
      <c r="B894" s="1309"/>
      <c r="C894" s="1349"/>
      <c r="D894" s="1309"/>
      <c r="E894" s="1338"/>
      <c r="F894" s="1362"/>
    </row>
    <row r="895" spans="1:6">
      <c r="A895" s="1349"/>
      <c r="B895" s="1309"/>
      <c r="C895" s="1349"/>
      <c r="D895" s="1309"/>
      <c r="E895" s="1338"/>
      <c r="F895" s="1362"/>
    </row>
    <row r="896" spans="1:6">
      <c r="A896" s="1349"/>
      <c r="B896" s="1309"/>
      <c r="C896" s="1349"/>
      <c r="D896" s="1309"/>
      <c r="E896" s="1338"/>
      <c r="F896" s="1362"/>
    </row>
    <row r="897" spans="1:6">
      <c r="A897" s="1349"/>
      <c r="B897" s="1309"/>
      <c r="C897" s="1349"/>
      <c r="D897" s="1309"/>
      <c r="E897" s="1338"/>
      <c r="F897" s="1362"/>
    </row>
    <row r="898" spans="1:6">
      <c r="A898" s="1349"/>
      <c r="B898" s="1309"/>
      <c r="C898" s="1349"/>
      <c r="D898" s="1309"/>
      <c r="E898" s="1338"/>
      <c r="F898" s="1362"/>
    </row>
    <row r="899" spans="1:6">
      <c r="A899" s="1349"/>
      <c r="B899" s="1309"/>
      <c r="C899" s="1349"/>
      <c r="D899" s="1309"/>
      <c r="E899" s="1338"/>
      <c r="F899" s="1362"/>
    </row>
    <row r="900" spans="1:6">
      <c r="A900" s="1349"/>
      <c r="B900" s="1309"/>
      <c r="C900" s="1349"/>
      <c r="D900" s="1309"/>
      <c r="E900" s="1338"/>
      <c r="F900" s="1362"/>
    </row>
    <row r="901" spans="1:6">
      <c r="A901" s="1349"/>
      <c r="B901" s="1309"/>
      <c r="C901" s="1349"/>
      <c r="D901" s="1309"/>
      <c r="E901" s="1338"/>
      <c r="F901" s="1362"/>
    </row>
    <row r="902" spans="1:6">
      <c r="A902" s="1349"/>
      <c r="B902" s="1309"/>
      <c r="C902" s="1349"/>
      <c r="D902" s="1309"/>
      <c r="E902" s="1338"/>
      <c r="F902" s="1362"/>
    </row>
    <row r="903" spans="1:6">
      <c r="A903" s="1349"/>
      <c r="B903" s="1309"/>
      <c r="C903" s="1349"/>
      <c r="D903" s="1309"/>
      <c r="E903" s="1338"/>
      <c r="F903" s="1362"/>
    </row>
    <row r="904" spans="1:6">
      <c r="A904" s="1349"/>
      <c r="B904" s="1309"/>
      <c r="C904" s="1349"/>
      <c r="D904" s="1309"/>
      <c r="E904" s="1338"/>
      <c r="F904" s="1362"/>
    </row>
    <row r="905" spans="1:6">
      <c r="A905" s="1349"/>
      <c r="B905" s="1309"/>
      <c r="C905" s="1349"/>
      <c r="D905" s="1309"/>
      <c r="E905" s="1338"/>
      <c r="F905" s="1362"/>
    </row>
    <row r="906" spans="1:6">
      <c r="A906" s="1349"/>
      <c r="B906" s="1309"/>
      <c r="C906" s="1349"/>
      <c r="D906" s="1309"/>
      <c r="E906" s="1338"/>
      <c r="F906" s="1362"/>
    </row>
    <row r="907" spans="1:6">
      <c r="A907" s="1349"/>
      <c r="B907" s="1309"/>
      <c r="C907" s="1349"/>
      <c r="D907" s="1309"/>
      <c r="E907" s="1338"/>
      <c r="F907" s="1362"/>
    </row>
    <row r="908" spans="1:6">
      <c r="A908" s="1349"/>
      <c r="B908" s="1309"/>
      <c r="C908" s="1349"/>
      <c r="D908" s="1309"/>
      <c r="E908" s="1338"/>
      <c r="F908" s="1362"/>
    </row>
    <row r="909" spans="1:6">
      <c r="A909" s="1349"/>
      <c r="B909" s="1309"/>
      <c r="C909" s="1349"/>
      <c r="D909" s="1309"/>
      <c r="E909" s="1338"/>
      <c r="F909" s="1362"/>
    </row>
    <row r="910" spans="1:6">
      <c r="A910" s="1349"/>
      <c r="B910" s="1309"/>
      <c r="C910" s="1349"/>
      <c r="D910" s="1309"/>
      <c r="E910" s="1338"/>
      <c r="F910" s="1362"/>
    </row>
    <row r="911" spans="1:6">
      <c r="A911" s="1349"/>
      <c r="B911" s="1309"/>
      <c r="C911" s="1349"/>
      <c r="D911" s="1309"/>
      <c r="E911" s="1338"/>
      <c r="F911" s="1362"/>
    </row>
    <row r="912" spans="1:6">
      <c r="A912" s="1349"/>
      <c r="B912" s="1309"/>
      <c r="C912" s="1349"/>
      <c r="D912" s="1309"/>
      <c r="E912" s="1338"/>
      <c r="F912" s="1362"/>
    </row>
    <row r="913" spans="1:6">
      <c r="A913" s="1349"/>
      <c r="B913" s="1309"/>
      <c r="C913" s="1349"/>
      <c r="D913" s="1309"/>
      <c r="E913" s="1338"/>
      <c r="F913" s="1362"/>
    </row>
    <row r="914" spans="1:6">
      <c r="A914" s="1349"/>
      <c r="B914" s="1309"/>
      <c r="C914" s="1349"/>
      <c r="D914" s="1309"/>
      <c r="E914" s="1338"/>
      <c r="F914" s="1362"/>
    </row>
    <row r="915" spans="1:6">
      <c r="A915" s="1349"/>
      <c r="B915" s="1309"/>
      <c r="C915" s="1349"/>
      <c r="D915" s="1309"/>
      <c r="E915" s="1338"/>
      <c r="F915" s="1362"/>
    </row>
    <row r="916" spans="1:6">
      <c r="A916" s="1349"/>
      <c r="B916" s="1309"/>
      <c r="C916" s="1349"/>
      <c r="D916" s="1309"/>
      <c r="E916" s="1338"/>
      <c r="F916" s="1362"/>
    </row>
    <row r="917" spans="1:6">
      <c r="A917" s="1349"/>
      <c r="B917" s="1309"/>
      <c r="C917" s="1349"/>
      <c r="D917" s="1309"/>
      <c r="E917" s="1338"/>
      <c r="F917" s="1362"/>
    </row>
    <row r="918" spans="1:6">
      <c r="A918" s="1349"/>
      <c r="B918" s="1309"/>
      <c r="C918" s="1349"/>
      <c r="D918" s="1309"/>
      <c r="E918" s="1338"/>
      <c r="F918" s="1362"/>
    </row>
    <row r="919" spans="1:6">
      <c r="A919" s="1349"/>
      <c r="B919" s="1309"/>
      <c r="C919" s="1349"/>
      <c r="D919" s="1309"/>
      <c r="E919" s="1338"/>
      <c r="F919" s="1362"/>
    </row>
    <row r="920" spans="1:6">
      <c r="A920" s="1349"/>
      <c r="B920" s="1309"/>
      <c r="C920" s="1349"/>
      <c r="D920" s="1309"/>
      <c r="E920" s="1338"/>
      <c r="F920" s="1362"/>
    </row>
    <row r="921" spans="1:6">
      <c r="A921" s="1349"/>
      <c r="B921" s="1309"/>
      <c r="C921" s="1349"/>
      <c r="D921" s="1309"/>
      <c r="E921" s="1338"/>
      <c r="F921" s="1362"/>
    </row>
    <row r="922" spans="1:6">
      <c r="A922" s="1349"/>
      <c r="B922" s="1309"/>
      <c r="C922" s="1349"/>
      <c r="D922" s="1309"/>
      <c r="E922" s="1338"/>
      <c r="F922" s="1362"/>
    </row>
    <row r="923" spans="1:6">
      <c r="A923" s="1349"/>
      <c r="B923" s="1309"/>
      <c r="C923" s="1349"/>
      <c r="D923" s="1309"/>
      <c r="E923" s="1338"/>
      <c r="F923" s="1362"/>
    </row>
    <row r="924" spans="1:6">
      <c r="A924" s="1349"/>
      <c r="B924" s="1309"/>
      <c r="C924" s="1349"/>
      <c r="D924" s="1309"/>
      <c r="E924" s="1338"/>
      <c r="F924" s="1362"/>
    </row>
    <row r="925" spans="1:6">
      <c r="A925" s="1349"/>
      <c r="B925" s="1309"/>
      <c r="C925" s="1349"/>
      <c r="D925" s="1309"/>
      <c r="E925" s="1338"/>
      <c r="F925" s="1362"/>
    </row>
    <row r="926" spans="1:6">
      <c r="A926" s="1349"/>
      <c r="B926" s="1309"/>
      <c r="C926" s="1349"/>
      <c r="D926" s="1309"/>
      <c r="E926" s="1338"/>
      <c r="F926" s="1362"/>
    </row>
    <row r="927" spans="1:6">
      <c r="A927" s="1349"/>
      <c r="B927" s="1309"/>
      <c r="C927" s="1349"/>
      <c r="D927" s="1309"/>
      <c r="E927" s="1338"/>
      <c r="F927" s="1362"/>
    </row>
    <row r="928" spans="1:6">
      <c r="A928" s="1349"/>
      <c r="B928" s="1309"/>
      <c r="C928" s="1349"/>
      <c r="D928" s="1309"/>
      <c r="E928" s="1338"/>
      <c r="F928" s="1362"/>
    </row>
    <row r="929" spans="1:6">
      <c r="A929" s="1349"/>
      <c r="B929" s="1309"/>
      <c r="C929" s="1349"/>
      <c r="D929" s="1309"/>
      <c r="E929" s="1338"/>
      <c r="F929" s="1362"/>
    </row>
    <row r="930" spans="1:6">
      <c r="A930" s="1349"/>
      <c r="B930" s="1309"/>
      <c r="C930" s="1349"/>
      <c r="D930" s="1309"/>
      <c r="E930" s="1338"/>
      <c r="F930" s="1362"/>
    </row>
    <row r="931" spans="1:6">
      <c r="A931" s="1349"/>
      <c r="B931" s="1309"/>
      <c r="C931" s="1349"/>
      <c r="D931" s="1309"/>
      <c r="E931" s="1338"/>
      <c r="F931" s="1362"/>
    </row>
    <row r="932" spans="1:6">
      <c r="A932" s="1349"/>
      <c r="B932" s="1309"/>
      <c r="C932" s="1349"/>
      <c r="D932" s="1309"/>
      <c r="E932" s="1338"/>
      <c r="F932" s="1362"/>
    </row>
    <row r="933" spans="1:6">
      <c r="A933" s="1349"/>
      <c r="B933" s="1309"/>
      <c r="C933" s="1349"/>
      <c r="D933" s="1309"/>
      <c r="E933" s="1338"/>
      <c r="F933" s="1362"/>
    </row>
    <row r="934" spans="1:6">
      <c r="A934" s="1349"/>
      <c r="B934" s="1309"/>
      <c r="C934" s="1349"/>
      <c r="D934" s="1309"/>
      <c r="E934" s="1338"/>
      <c r="F934" s="1362"/>
    </row>
    <row r="935" spans="1:6">
      <c r="A935" s="1349"/>
      <c r="B935" s="1309"/>
      <c r="C935" s="1349"/>
      <c r="D935" s="1309"/>
      <c r="E935" s="1338"/>
      <c r="F935" s="1362"/>
    </row>
    <row r="936" spans="1:6">
      <c r="A936" s="1349"/>
      <c r="B936" s="1309"/>
      <c r="C936" s="1349"/>
      <c r="D936" s="1309"/>
      <c r="E936" s="1338"/>
      <c r="F936" s="1362"/>
    </row>
    <row r="937" spans="1:6">
      <c r="A937" s="1349"/>
      <c r="B937" s="1309"/>
      <c r="C937" s="1349"/>
      <c r="D937" s="1309"/>
      <c r="E937" s="1338"/>
      <c r="F937" s="1362"/>
    </row>
    <row r="938" spans="1:6">
      <c r="A938" s="1349"/>
      <c r="B938" s="1309"/>
      <c r="C938" s="1349"/>
      <c r="D938" s="1309"/>
      <c r="E938" s="1338"/>
      <c r="F938" s="1362"/>
    </row>
    <row r="939" spans="1:6">
      <c r="A939" s="1349"/>
      <c r="B939" s="1309"/>
      <c r="C939" s="1349"/>
      <c r="D939" s="1309"/>
      <c r="E939" s="1338"/>
      <c r="F939" s="1362"/>
    </row>
    <row r="940" spans="1:6">
      <c r="A940" s="1349"/>
      <c r="B940" s="1309"/>
      <c r="C940" s="1349"/>
      <c r="D940" s="1309"/>
      <c r="E940" s="1338"/>
      <c r="F940" s="1362"/>
    </row>
    <row r="941" spans="1:6">
      <c r="A941" s="1349"/>
      <c r="B941" s="1309"/>
      <c r="C941" s="1349"/>
      <c r="D941" s="1309"/>
      <c r="E941" s="1338"/>
      <c r="F941" s="1362"/>
    </row>
    <row r="942" spans="1:6">
      <c r="A942" s="1349"/>
      <c r="B942" s="1309"/>
      <c r="C942" s="1349"/>
      <c r="D942" s="1309"/>
      <c r="E942" s="1338"/>
      <c r="F942" s="1362"/>
    </row>
    <row r="943" spans="1:6">
      <c r="A943" s="1349"/>
      <c r="B943" s="1309"/>
      <c r="C943" s="1349"/>
      <c r="D943" s="1309"/>
      <c r="E943" s="1338"/>
      <c r="F943" s="1362"/>
    </row>
    <row r="944" spans="1:6">
      <c r="A944" s="1349"/>
      <c r="B944" s="1309"/>
      <c r="C944" s="1349"/>
      <c r="D944" s="1309"/>
      <c r="E944" s="1338"/>
      <c r="F944" s="1362"/>
    </row>
    <row r="945" spans="1:6">
      <c r="A945" s="1349"/>
      <c r="B945" s="1309"/>
      <c r="C945" s="1349"/>
      <c r="D945" s="1309"/>
      <c r="E945" s="1338"/>
      <c r="F945" s="1362"/>
    </row>
    <row r="946" spans="1:6">
      <c r="A946" s="1349"/>
      <c r="B946" s="1309"/>
      <c r="C946" s="1349"/>
      <c r="D946" s="1309"/>
      <c r="E946" s="1338"/>
      <c r="F946" s="1362"/>
    </row>
    <row r="947" spans="1:6">
      <c r="A947" s="1349"/>
      <c r="B947" s="1309"/>
      <c r="C947" s="1349"/>
      <c r="D947" s="1309"/>
      <c r="E947" s="1338"/>
      <c r="F947" s="1362"/>
    </row>
    <row r="948" spans="1:6">
      <c r="A948" s="1349"/>
      <c r="B948" s="1309"/>
      <c r="C948" s="1349"/>
      <c r="D948" s="1309"/>
      <c r="E948" s="1338"/>
      <c r="F948" s="1362"/>
    </row>
    <row r="949" spans="1:6">
      <c r="A949" s="1349"/>
      <c r="B949" s="1309"/>
      <c r="C949" s="1349"/>
      <c r="D949" s="1309"/>
      <c r="E949" s="1338"/>
      <c r="F949" s="1362"/>
    </row>
    <row r="950" spans="1:6">
      <c r="A950" s="1349"/>
      <c r="B950" s="1309"/>
      <c r="C950" s="1349"/>
      <c r="D950" s="1309"/>
      <c r="E950" s="1338"/>
      <c r="F950" s="1362"/>
    </row>
    <row r="951" spans="1:6">
      <c r="A951" s="1349"/>
      <c r="B951" s="1309"/>
      <c r="C951" s="1349"/>
      <c r="D951" s="1309"/>
      <c r="E951" s="1338"/>
      <c r="F951" s="1362"/>
    </row>
    <row r="952" spans="1:6">
      <c r="A952" s="1349"/>
      <c r="B952" s="1309"/>
      <c r="C952" s="1349"/>
      <c r="D952" s="1309"/>
      <c r="E952" s="1338"/>
      <c r="F952" s="1362"/>
    </row>
    <row r="953" spans="1:6">
      <c r="A953" s="1349"/>
      <c r="B953" s="1309"/>
      <c r="C953" s="1349"/>
      <c r="D953" s="1309"/>
      <c r="E953" s="1338"/>
      <c r="F953" s="1362"/>
    </row>
    <row r="954" spans="1:6">
      <c r="A954" s="1349"/>
      <c r="B954" s="1309"/>
      <c r="C954" s="1349"/>
      <c r="D954" s="1309"/>
      <c r="E954" s="1338"/>
      <c r="F954" s="1362"/>
    </row>
    <row r="955" spans="1:6">
      <c r="A955" s="1349"/>
      <c r="B955" s="1309"/>
      <c r="C955" s="1349"/>
      <c r="D955" s="1309"/>
      <c r="E955" s="1338"/>
      <c r="F955" s="1362"/>
    </row>
    <row r="956" spans="1:6">
      <c r="A956" s="1349"/>
      <c r="B956" s="1309"/>
      <c r="C956" s="1349"/>
      <c r="D956" s="1309"/>
      <c r="E956" s="1338"/>
      <c r="F956" s="1362"/>
    </row>
    <row r="957" spans="1:6">
      <c r="A957" s="1349"/>
      <c r="B957" s="1309"/>
      <c r="C957" s="1349"/>
      <c r="D957" s="1309"/>
      <c r="E957" s="1338"/>
      <c r="F957" s="1362"/>
    </row>
    <row r="958" spans="1:6">
      <c r="A958" s="1349"/>
      <c r="B958" s="1309"/>
      <c r="C958" s="1349"/>
      <c r="D958" s="1309"/>
      <c r="E958" s="1338"/>
      <c r="F958" s="1362"/>
    </row>
    <row r="959" spans="1:6">
      <c r="A959" s="1349"/>
      <c r="B959" s="1309"/>
      <c r="C959" s="1349"/>
      <c r="D959" s="1309"/>
      <c r="E959" s="1338"/>
      <c r="F959" s="1362"/>
    </row>
    <row r="960" spans="1:6">
      <c r="A960" s="1349"/>
      <c r="B960" s="1309"/>
      <c r="C960" s="1349"/>
      <c r="D960" s="1309"/>
      <c r="E960" s="1338"/>
      <c r="F960" s="1362"/>
    </row>
    <row r="961" spans="1:6">
      <c r="A961" s="1349"/>
      <c r="B961" s="1309"/>
      <c r="C961" s="1349"/>
      <c r="D961" s="1309"/>
      <c r="E961" s="1338"/>
      <c r="F961" s="1362"/>
    </row>
    <row r="962" spans="1:6">
      <c r="A962" s="1349"/>
      <c r="B962" s="1309"/>
      <c r="C962" s="1349"/>
      <c r="D962" s="1309"/>
      <c r="E962" s="1338"/>
      <c r="F962" s="1362"/>
    </row>
    <row r="963" spans="1:6">
      <c r="A963" s="1349"/>
      <c r="B963" s="1309"/>
      <c r="C963" s="1349"/>
      <c r="D963" s="1309"/>
      <c r="E963" s="1338"/>
      <c r="F963" s="1362"/>
    </row>
    <row r="964" spans="1:6">
      <c r="A964" s="1349"/>
      <c r="B964" s="1309"/>
      <c r="C964" s="1349"/>
      <c r="D964" s="1309"/>
      <c r="E964" s="1338"/>
      <c r="F964" s="1362"/>
    </row>
    <row r="965" spans="1:6">
      <c r="A965" s="1349"/>
      <c r="B965" s="1309"/>
      <c r="C965" s="1349"/>
      <c r="D965" s="1309"/>
      <c r="E965" s="1338"/>
      <c r="F965" s="1362"/>
    </row>
    <row r="966" spans="1:6">
      <c r="A966" s="1349"/>
      <c r="B966" s="1309"/>
      <c r="C966" s="1349"/>
      <c r="D966" s="1309"/>
      <c r="E966" s="1338"/>
      <c r="F966" s="1362"/>
    </row>
    <row r="967" spans="1:6">
      <c r="A967" s="1349"/>
      <c r="B967" s="1309"/>
      <c r="C967" s="1349"/>
      <c r="D967" s="1309"/>
      <c r="E967" s="1338"/>
      <c r="F967" s="1362"/>
    </row>
    <row r="968" spans="1:6">
      <c r="A968" s="1349"/>
      <c r="B968" s="1309"/>
      <c r="C968" s="1349"/>
      <c r="D968" s="1309"/>
      <c r="E968" s="1338"/>
      <c r="F968" s="1362"/>
    </row>
    <row r="969" spans="1:6">
      <c r="A969" s="1349"/>
      <c r="B969" s="1309"/>
      <c r="C969" s="1349"/>
      <c r="D969" s="1309"/>
      <c r="E969" s="1338"/>
      <c r="F969" s="1362"/>
    </row>
    <row r="970" spans="1:6">
      <c r="A970" s="1349"/>
      <c r="B970" s="1309"/>
      <c r="C970" s="1349"/>
      <c r="D970" s="1309"/>
      <c r="E970" s="1338"/>
      <c r="F970" s="1362"/>
    </row>
    <row r="971" spans="1:6">
      <c r="A971" s="1349"/>
      <c r="B971" s="1309"/>
      <c r="C971" s="1349"/>
      <c r="D971" s="1309"/>
      <c r="E971" s="1338"/>
      <c r="F971" s="1362"/>
    </row>
    <row r="972" spans="1:6">
      <c r="A972" s="1349"/>
      <c r="B972" s="1309"/>
      <c r="C972" s="1349"/>
      <c r="D972" s="1309"/>
      <c r="E972" s="1338"/>
      <c r="F972" s="1362"/>
    </row>
    <row r="973" spans="1:6">
      <c r="A973" s="1349"/>
      <c r="B973" s="1309"/>
      <c r="C973" s="1349"/>
      <c r="D973" s="1309"/>
      <c r="E973" s="1338"/>
      <c r="F973" s="1362"/>
    </row>
    <row r="974" spans="1:6">
      <c r="A974" s="1349"/>
      <c r="B974" s="1309"/>
      <c r="C974" s="1349"/>
      <c r="D974" s="1309"/>
      <c r="E974" s="1338"/>
      <c r="F974" s="1362"/>
    </row>
    <row r="975" spans="1:6">
      <c r="A975" s="1349"/>
      <c r="B975" s="1309"/>
      <c r="C975" s="1349"/>
      <c r="D975" s="1309"/>
      <c r="E975" s="1338"/>
      <c r="F975" s="1362"/>
    </row>
    <row r="976" spans="1:6">
      <c r="A976" s="1349"/>
      <c r="B976" s="1309"/>
      <c r="C976" s="1349"/>
      <c r="D976" s="1309"/>
      <c r="E976" s="1338"/>
      <c r="F976" s="1362"/>
    </row>
    <row r="977" spans="1:6">
      <c r="A977" s="1349"/>
      <c r="B977" s="1309"/>
      <c r="C977" s="1349"/>
      <c r="D977" s="1309"/>
      <c r="E977" s="1338"/>
      <c r="F977" s="1362"/>
    </row>
    <row r="978" spans="1:6">
      <c r="A978" s="1349"/>
      <c r="B978" s="1309"/>
      <c r="C978" s="1349"/>
      <c r="D978" s="1309"/>
      <c r="E978" s="1338"/>
      <c r="F978" s="1362"/>
    </row>
    <row r="979" spans="1:6">
      <c r="A979" s="1349"/>
      <c r="B979" s="1309"/>
      <c r="C979" s="1349"/>
      <c r="D979" s="1309"/>
      <c r="E979" s="1338"/>
      <c r="F979" s="1362"/>
    </row>
    <row r="980" spans="1:6">
      <c r="A980" s="1349"/>
      <c r="B980" s="1309"/>
      <c r="C980" s="1349"/>
      <c r="D980" s="1309"/>
      <c r="E980" s="1338"/>
      <c r="F980" s="1362"/>
    </row>
    <row r="981" spans="1:6">
      <c r="A981" s="1349"/>
      <c r="B981" s="1309"/>
      <c r="C981" s="1349"/>
      <c r="D981" s="1309"/>
      <c r="E981" s="1338"/>
      <c r="F981" s="1362"/>
    </row>
    <row r="982" spans="1:6">
      <c r="A982" s="1349"/>
      <c r="B982" s="1309"/>
      <c r="C982" s="1349"/>
      <c r="D982" s="1309"/>
      <c r="E982" s="1338"/>
      <c r="F982" s="1362"/>
    </row>
    <row r="983" spans="1:6">
      <c r="A983" s="1349"/>
      <c r="B983" s="1309"/>
      <c r="C983" s="1349"/>
      <c r="D983" s="1309"/>
      <c r="E983" s="1338"/>
      <c r="F983" s="1362"/>
    </row>
    <row r="984" spans="1:6">
      <c r="A984" s="1349"/>
      <c r="B984" s="1309"/>
      <c r="C984" s="1349"/>
      <c r="D984" s="1309"/>
      <c r="E984" s="1338"/>
      <c r="F984" s="1362"/>
    </row>
    <row r="985" spans="1:6">
      <c r="A985" s="1349"/>
      <c r="B985" s="1309"/>
      <c r="C985" s="1349"/>
      <c r="D985" s="1309"/>
      <c r="E985" s="1338"/>
      <c r="F985" s="1362"/>
    </row>
    <row r="986" spans="1:6">
      <c r="A986" s="1349"/>
      <c r="B986" s="1309"/>
      <c r="C986" s="1349"/>
      <c r="D986" s="1309"/>
      <c r="E986" s="1338"/>
      <c r="F986" s="1362"/>
    </row>
    <row r="987" spans="1:6">
      <c r="A987" s="1349"/>
      <c r="B987" s="1309"/>
      <c r="C987" s="1349"/>
      <c r="D987" s="1309"/>
      <c r="E987" s="1338"/>
      <c r="F987" s="1362"/>
    </row>
    <row r="988" spans="1:6">
      <c r="A988" s="1349"/>
      <c r="B988" s="1309"/>
      <c r="C988" s="1349"/>
      <c r="D988" s="1309"/>
      <c r="E988" s="1338"/>
      <c r="F988" s="1362"/>
    </row>
    <row r="989" spans="1:6">
      <c r="A989" s="1349"/>
      <c r="B989" s="1309"/>
      <c r="C989" s="1349"/>
      <c r="D989" s="1309"/>
      <c r="E989" s="1338"/>
      <c r="F989" s="1362"/>
    </row>
    <row r="990" spans="1:6">
      <c r="A990" s="1349"/>
      <c r="B990" s="1309"/>
      <c r="C990" s="1349"/>
      <c r="D990" s="1309"/>
      <c r="E990" s="1338"/>
      <c r="F990" s="1362"/>
    </row>
    <row r="991" spans="1:6">
      <c r="A991" s="1349"/>
      <c r="B991" s="1309"/>
      <c r="C991" s="1349"/>
      <c r="D991" s="1309"/>
      <c r="E991" s="1338"/>
      <c r="F991" s="1362"/>
    </row>
    <row r="992" spans="1:6">
      <c r="A992" s="1349"/>
      <c r="B992" s="1309"/>
      <c r="C992" s="1349"/>
      <c r="D992" s="1309"/>
      <c r="E992" s="1338"/>
      <c r="F992" s="1362"/>
    </row>
    <row r="993" spans="1:6">
      <c r="A993" s="1349"/>
      <c r="B993" s="1309"/>
      <c r="C993" s="1349"/>
      <c r="D993" s="1309"/>
      <c r="E993" s="1338"/>
      <c r="F993" s="1362"/>
    </row>
    <row r="994" spans="1:6">
      <c r="A994" s="1349"/>
      <c r="B994" s="1309"/>
      <c r="C994" s="1349"/>
      <c r="D994" s="1309"/>
      <c r="E994" s="1338"/>
      <c r="F994" s="1362"/>
    </row>
    <row r="995" spans="1:6">
      <c r="A995" s="1349"/>
      <c r="B995" s="1309"/>
      <c r="C995" s="1349"/>
      <c r="D995" s="1309"/>
      <c r="E995" s="1338"/>
      <c r="F995" s="1362"/>
    </row>
    <row r="996" spans="1:6">
      <c r="A996" s="1349"/>
      <c r="B996" s="1309"/>
      <c r="C996" s="1349"/>
      <c r="D996" s="1309"/>
      <c r="E996" s="1338"/>
      <c r="F996" s="1362"/>
    </row>
    <row r="997" spans="1:6">
      <c r="A997" s="1349"/>
      <c r="B997" s="1309"/>
      <c r="C997" s="1349"/>
      <c r="D997" s="1309"/>
      <c r="E997" s="1338"/>
      <c r="F997" s="1362"/>
    </row>
    <row r="998" spans="1:6">
      <c r="A998" s="1349"/>
      <c r="B998" s="1309"/>
      <c r="C998" s="1349"/>
      <c r="D998" s="1309"/>
      <c r="E998" s="1338"/>
      <c r="F998" s="1362"/>
    </row>
    <row r="999" spans="1:6">
      <c r="A999" s="1349"/>
      <c r="B999" s="1309"/>
      <c r="C999" s="1349"/>
      <c r="D999" s="1309"/>
      <c r="E999" s="1338"/>
      <c r="F999" s="1362"/>
    </row>
    <row r="1000" spans="1:6">
      <c r="A1000" s="1349"/>
      <c r="B1000" s="1309"/>
      <c r="C1000" s="1349"/>
      <c r="D1000" s="1309"/>
      <c r="E1000" s="1338"/>
      <c r="F1000" s="1362"/>
    </row>
    <row r="1001" spans="1:6">
      <c r="A1001" s="1349"/>
      <c r="B1001" s="1309"/>
      <c r="C1001" s="1349"/>
      <c r="D1001" s="1309"/>
      <c r="E1001" s="1338"/>
      <c r="F1001" s="1362"/>
    </row>
    <row r="1002" spans="1:6">
      <c r="A1002" s="1349"/>
      <c r="B1002" s="1309"/>
      <c r="C1002" s="1349"/>
      <c r="D1002" s="1309"/>
      <c r="E1002" s="1338"/>
      <c r="F1002" s="1362"/>
    </row>
    <row r="1003" spans="1:6">
      <c r="A1003" s="1349"/>
      <c r="B1003" s="1309"/>
      <c r="C1003" s="1349"/>
      <c r="D1003" s="1309"/>
      <c r="E1003" s="1338"/>
      <c r="F1003" s="1362"/>
    </row>
    <row r="1004" spans="1:6">
      <c r="A1004" s="1349"/>
      <c r="B1004" s="1309"/>
      <c r="C1004" s="1349"/>
      <c r="D1004" s="1309"/>
      <c r="E1004" s="1338"/>
      <c r="F1004" s="1362"/>
    </row>
    <row r="1005" spans="1:6">
      <c r="A1005" s="1349"/>
      <c r="B1005" s="1309"/>
      <c r="C1005" s="1349"/>
      <c r="D1005" s="1309"/>
      <c r="E1005" s="1338"/>
      <c r="F1005" s="1362"/>
    </row>
    <row r="1006" spans="1:6">
      <c r="A1006" s="1349"/>
      <c r="B1006" s="1309"/>
      <c r="C1006" s="1349"/>
      <c r="D1006" s="1309"/>
      <c r="E1006" s="1338"/>
      <c r="F1006" s="1362"/>
    </row>
    <row r="1007" spans="1:6">
      <c r="A1007" s="1349"/>
      <c r="B1007" s="1309"/>
      <c r="C1007" s="1349"/>
      <c r="D1007" s="1309"/>
      <c r="E1007" s="1338"/>
      <c r="F1007" s="1362"/>
    </row>
    <row r="1008" spans="1:6">
      <c r="A1008" s="1349"/>
      <c r="B1008" s="1309"/>
      <c r="C1008" s="1349"/>
      <c r="D1008" s="1309"/>
      <c r="E1008" s="1338"/>
      <c r="F1008" s="1362"/>
    </row>
    <row r="1009" spans="1:6">
      <c r="A1009" s="1349"/>
      <c r="B1009" s="1309"/>
      <c r="C1009" s="1349"/>
      <c r="D1009" s="1309"/>
      <c r="E1009" s="1338"/>
      <c r="F1009" s="1362"/>
    </row>
    <row r="1010" spans="1:6">
      <c r="A1010" s="1349"/>
      <c r="B1010" s="1309"/>
      <c r="C1010" s="1349"/>
      <c r="D1010" s="1309"/>
      <c r="E1010" s="1338"/>
      <c r="F1010" s="1362"/>
    </row>
    <row r="1011" spans="1:6">
      <c r="A1011" s="1349"/>
      <c r="B1011" s="1309"/>
      <c r="C1011" s="1349"/>
      <c r="D1011" s="1309"/>
      <c r="E1011" s="1338"/>
      <c r="F1011" s="1362"/>
    </row>
    <row r="1012" spans="1:6">
      <c r="A1012" s="1349"/>
      <c r="B1012" s="1309"/>
      <c r="C1012" s="1349"/>
      <c r="D1012" s="1309"/>
      <c r="E1012" s="1338"/>
      <c r="F1012" s="1362"/>
    </row>
    <row r="1013" spans="1:6">
      <c r="A1013" s="1349"/>
      <c r="B1013" s="1309"/>
      <c r="C1013" s="1349"/>
      <c r="D1013" s="1309"/>
      <c r="E1013" s="1338"/>
      <c r="F1013" s="1362"/>
    </row>
    <row r="1014" spans="1:6">
      <c r="A1014" s="1349"/>
      <c r="B1014" s="1309"/>
      <c r="C1014" s="1349"/>
      <c r="D1014" s="1309"/>
      <c r="E1014" s="1338"/>
      <c r="F1014" s="1362"/>
    </row>
    <row r="1015" spans="1:6">
      <c r="A1015" s="1349"/>
      <c r="B1015" s="1309"/>
      <c r="C1015" s="1349"/>
      <c r="D1015" s="1309"/>
      <c r="E1015" s="1338"/>
      <c r="F1015" s="1362"/>
    </row>
    <row r="1016" spans="1:6">
      <c r="A1016" s="1349"/>
      <c r="B1016" s="1309"/>
      <c r="C1016" s="1349"/>
      <c r="D1016" s="1309"/>
      <c r="E1016" s="1338"/>
      <c r="F1016" s="1362"/>
    </row>
    <row r="1017" spans="1:6">
      <c r="A1017" s="1349"/>
      <c r="B1017" s="1309"/>
      <c r="C1017" s="1349"/>
      <c r="D1017" s="1309"/>
      <c r="E1017" s="1338"/>
      <c r="F1017" s="1362"/>
    </row>
    <row r="1018" spans="1:6">
      <c r="A1018" s="1349"/>
      <c r="B1018" s="1309"/>
      <c r="C1018" s="1349"/>
      <c r="D1018" s="1309"/>
      <c r="E1018" s="1338"/>
      <c r="F1018" s="1362"/>
    </row>
    <row r="1019" spans="1:6">
      <c r="A1019" s="1349"/>
      <c r="B1019" s="1309"/>
      <c r="C1019" s="1349"/>
      <c r="D1019" s="1309"/>
      <c r="E1019" s="1338"/>
      <c r="F1019" s="1362"/>
    </row>
    <row r="1020" spans="1:6">
      <c r="A1020" s="1349"/>
      <c r="B1020" s="1309"/>
      <c r="C1020" s="1349"/>
      <c r="D1020" s="1309"/>
      <c r="E1020" s="1338"/>
      <c r="F1020" s="1362"/>
    </row>
    <row r="1021" spans="1:6">
      <c r="A1021" s="1349"/>
      <c r="B1021" s="1309"/>
      <c r="C1021" s="1349"/>
      <c r="D1021" s="1309"/>
      <c r="E1021" s="1338"/>
      <c r="F1021" s="1362"/>
    </row>
    <row r="1022" spans="1:6">
      <c r="A1022" s="1349"/>
      <c r="B1022" s="1309"/>
      <c r="C1022" s="1349"/>
      <c r="D1022" s="1309"/>
      <c r="E1022" s="1338"/>
      <c r="F1022" s="1362"/>
    </row>
    <row r="1023" spans="1:6">
      <c r="A1023" s="1349"/>
      <c r="B1023" s="1309"/>
      <c r="C1023" s="1349"/>
      <c r="D1023" s="1309"/>
      <c r="E1023" s="1338"/>
      <c r="F1023" s="1362"/>
    </row>
    <row r="1024" spans="1:6">
      <c r="A1024" s="1349"/>
      <c r="B1024" s="1309"/>
      <c r="C1024" s="1349"/>
      <c r="D1024" s="1309"/>
      <c r="E1024" s="1338"/>
      <c r="F1024" s="1362"/>
    </row>
    <row r="1025" spans="1:6">
      <c r="A1025" s="1349"/>
      <c r="B1025" s="1309"/>
      <c r="C1025" s="1349"/>
      <c r="D1025" s="1309"/>
      <c r="E1025" s="1338"/>
      <c r="F1025" s="1362"/>
    </row>
    <row r="1026" spans="1:6">
      <c r="A1026" s="1349"/>
      <c r="B1026" s="1309"/>
      <c r="C1026" s="1349"/>
      <c r="D1026" s="1309"/>
      <c r="E1026" s="1338"/>
      <c r="F1026" s="1362"/>
    </row>
    <row r="1027" spans="1:6">
      <c r="A1027" s="1349"/>
      <c r="B1027" s="1309"/>
      <c r="C1027" s="1349"/>
      <c r="D1027" s="1309"/>
      <c r="E1027" s="1338"/>
      <c r="F1027" s="1362"/>
    </row>
    <row r="1028" spans="1:6">
      <c r="A1028" s="1349"/>
      <c r="B1028" s="1309"/>
      <c r="C1028" s="1349"/>
      <c r="D1028" s="1309"/>
      <c r="E1028" s="1338"/>
      <c r="F1028" s="1362"/>
    </row>
    <row r="1029" spans="1:6">
      <c r="A1029" s="1349"/>
      <c r="B1029" s="1309"/>
      <c r="C1029" s="1349"/>
      <c r="D1029" s="1309"/>
      <c r="E1029" s="1338"/>
      <c r="F1029" s="1362"/>
    </row>
    <row r="1030" spans="1:6">
      <c r="A1030" s="1349"/>
      <c r="B1030" s="1309"/>
      <c r="C1030" s="1349"/>
      <c r="D1030" s="1309"/>
      <c r="E1030" s="1338"/>
      <c r="F1030" s="1362"/>
    </row>
    <row r="1031" spans="1:6">
      <c r="A1031" s="1349"/>
      <c r="B1031" s="1309"/>
      <c r="C1031" s="1349"/>
      <c r="D1031" s="1309"/>
      <c r="E1031" s="1338"/>
      <c r="F1031" s="1362"/>
    </row>
    <row r="1032" spans="1:6">
      <c r="A1032" s="1349"/>
      <c r="B1032" s="1309"/>
      <c r="C1032" s="1349"/>
      <c r="D1032" s="1309"/>
      <c r="E1032" s="1338"/>
      <c r="F1032" s="1362"/>
    </row>
    <row r="1033" spans="1:6">
      <c r="A1033" s="1349"/>
      <c r="B1033" s="1309"/>
      <c r="C1033" s="1349"/>
      <c r="D1033" s="1309"/>
      <c r="E1033" s="1338"/>
      <c r="F1033" s="1362"/>
    </row>
    <row r="1034" spans="1:6">
      <c r="A1034" s="1349"/>
      <c r="B1034" s="1309"/>
      <c r="C1034" s="1349"/>
      <c r="D1034" s="1309"/>
      <c r="E1034" s="1338"/>
      <c r="F1034" s="1362"/>
    </row>
    <row r="1035" spans="1:6">
      <c r="A1035" s="1349"/>
      <c r="B1035" s="1309"/>
      <c r="C1035" s="1349"/>
      <c r="D1035" s="1309"/>
      <c r="E1035" s="1338"/>
      <c r="F1035" s="1362"/>
    </row>
    <row r="1036" spans="1:6">
      <c r="A1036" s="1349"/>
      <c r="B1036" s="1309"/>
      <c r="C1036" s="1349"/>
      <c r="D1036" s="1309"/>
      <c r="E1036" s="1338"/>
      <c r="F1036" s="1362"/>
    </row>
    <row r="1037" spans="1:6">
      <c r="A1037" s="1349"/>
      <c r="B1037" s="1309"/>
      <c r="C1037" s="1349"/>
      <c r="D1037" s="1309"/>
      <c r="E1037" s="1338"/>
      <c r="F1037" s="1362"/>
    </row>
    <row r="1038" spans="1:6">
      <c r="A1038" s="1349"/>
      <c r="B1038" s="1309"/>
      <c r="C1038" s="1349"/>
      <c r="D1038" s="1309"/>
      <c r="E1038" s="1338"/>
      <c r="F1038" s="1362"/>
    </row>
    <row r="1039" spans="1:6">
      <c r="A1039" s="1349"/>
      <c r="B1039" s="1309"/>
      <c r="C1039" s="1349"/>
      <c r="D1039" s="1309"/>
      <c r="E1039" s="1338"/>
      <c r="F1039" s="1362"/>
    </row>
    <row r="1040" spans="1:6">
      <c r="A1040" s="1349"/>
      <c r="B1040" s="1309"/>
      <c r="C1040" s="1349"/>
      <c r="D1040" s="1309"/>
      <c r="E1040" s="1338"/>
      <c r="F1040" s="1362"/>
    </row>
    <row r="1041" spans="1:6">
      <c r="A1041" s="1349"/>
      <c r="B1041" s="1309"/>
      <c r="C1041" s="1349"/>
      <c r="D1041" s="1309"/>
      <c r="E1041" s="1338"/>
      <c r="F1041" s="1362"/>
    </row>
    <row r="1042" spans="1:6">
      <c r="A1042" s="1349"/>
      <c r="B1042" s="1309"/>
      <c r="C1042" s="1349"/>
      <c r="D1042" s="1309"/>
      <c r="E1042" s="1338"/>
      <c r="F1042" s="1362"/>
    </row>
    <row r="1043" spans="1:6">
      <c r="A1043" s="1349"/>
      <c r="B1043" s="1309"/>
      <c r="C1043" s="1349"/>
      <c r="D1043" s="1309"/>
      <c r="E1043" s="1338"/>
      <c r="F1043" s="1362"/>
    </row>
    <row r="1044" spans="1:6">
      <c r="A1044" s="1349"/>
      <c r="B1044" s="1309"/>
      <c r="C1044" s="1349"/>
      <c r="D1044" s="1309"/>
      <c r="E1044" s="1338"/>
      <c r="F1044" s="1362"/>
    </row>
    <row r="1045" spans="1:6">
      <c r="A1045" s="1349"/>
      <c r="B1045" s="1309"/>
      <c r="C1045" s="1349"/>
      <c r="D1045" s="1309"/>
      <c r="E1045" s="1338"/>
      <c r="F1045" s="1362"/>
    </row>
    <row r="1046" spans="1:6">
      <c r="A1046" s="1349"/>
      <c r="B1046" s="1309"/>
      <c r="C1046" s="1349"/>
      <c r="D1046" s="1309"/>
      <c r="E1046" s="1338"/>
      <c r="F1046" s="1362"/>
    </row>
    <row r="1047" spans="1:6">
      <c r="A1047" s="1349"/>
      <c r="B1047" s="1309"/>
      <c r="C1047" s="1349"/>
      <c r="D1047" s="1309"/>
      <c r="E1047" s="1338"/>
      <c r="F1047" s="1362"/>
    </row>
    <row r="1048" spans="1:6">
      <c r="A1048" s="1349"/>
      <c r="B1048" s="1309"/>
      <c r="C1048" s="1349"/>
      <c r="D1048" s="1309"/>
      <c r="E1048" s="1338"/>
      <c r="F1048" s="1362"/>
    </row>
    <row r="1049" spans="1:6">
      <c r="A1049" s="1349"/>
      <c r="B1049" s="1309"/>
      <c r="C1049" s="1349"/>
      <c r="D1049" s="1309"/>
      <c r="E1049" s="1338"/>
      <c r="F1049" s="1362"/>
    </row>
    <row r="1050" spans="1:6">
      <c r="A1050" s="1349"/>
      <c r="B1050" s="1309"/>
      <c r="C1050" s="1349"/>
      <c r="D1050" s="1309"/>
      <c r="E1050" s="1338"/>
      <c r="F1050" s="1362"/>
    </row>
    <row r="1051" spans="1:6">
      <c r="A1051" s="1349"/>
      <c r="B1051" s="1309"/>
      <c r="C1051" s="1349"/>
      <c r="D1051" s="1309"/>
      <c r="E1051" s="1338"/>
      <c r="F1051" s="1362"/>
    </row>
    <row r="1052" spans="1:6">
      <c r="A1052" s="1349"/>
      <c r="B1052" s="1309"/>
      <c r="C1052" s="1349"/>
      <c r="D1052" s="1309"/>
      <c r="E1052" s="1338"/>
      <c r="F1052" s="1362"/>
    </row>
    <row r="1053" spans="1:6">
      <c r="A1053" s="1349"/>
      <c r="B1053" s="1309"/>
      <c r="C1053" s="1349"/>
      <c r="D1053" s="1309"/>
      <c r="E1053" s="1338"/>
      <c r="F1053" s="1362"/>
    </row>
    <row r="1054" spans="1:6">
      <c r="A1054" s="1349"/>
      <c r="B1054" s="1309"/>
      <c r="C1054" s="1349"/>
      <c r="D1054" s="1309"/>
      <c r="E1054" s="1338"/>
      <c r="F1054" s="1362"/>
    </row>
    <row r="1055" spans="1:6">
      <c r="A1055" s="1349"/>
      <c r="B1055" s="1309"/>
      <c r="C1055" s="1349"/>
      <c r="D1055" s="1309"/>
      <c r="E1055" s="1338"/>
      <c r="F1055" s="1362"/>
    </row>
    <row r="1056" spans="1:6">
      <c r="A1056" s="1349"/>
      <c r="B1056" s="1309"/>
      <c r="C1056" s="1349"/>
      <c r="D1056" s="1309"/>
      <c r="E1056" s="1338"/>
      <c r="F1056" s="1362"/>
    </row>
    <row r="1057" spans="1:6">
      <c r="A1057" s="1349"/>
      <c r="B1057" s="1309"/>
      <c r="C1057" s="1349"/>
      <c r="D1057" s="1309"/>
      <c r="E1057" s="1338"/>
      <c r="F1057" s="1362"/>
    </row>
    <row r="1058" spans="1:6">
      <c r="A1058" s="1349"/>
      <c r="B1058" s="1309"/>
      <c r="C1058" s="1349"/>
      <c r="D1058" s="1309"/>
      <c r="E1058" s="1338"/>
      <c r="F1058" s="1362"/>
    </row>
    <row r="1059" spans="1:6">
      <c r="A1059" s="1349"/>
      <c r="B1059" s="1309"/>
      <c r="C1059" s="1349"/>
      <c r="D1059" s="1309"/>
      <c r="E1059" s="1338"/>
      <c r="F1059" s="1362"/>
    </row>
    <row r="1060" spans="1:6">
      <c r="A1060" s="1349"/>
      <c r="B1060" s="1309"/>
      <c r="C1060" s="1349"/>
      <c r="D1060" s="1309"/>
      <c r="E1060" s="1338"/>
      <c r="F1060" s="1362"/>
    </row>
    <row r="1061" spans="1:6">
      <c r="A1061" s="1349"/>
      <c r="B1061" s="1309"/>
      <c r="C1061" s="1349"/>
      <c r="D1061" s="1309"/>
      <c r="E1061" s="1338"/>
      <c r="F1061" s="1362"/>
    </row>
    <row r="1062" spans="1:6">
      <c r="A1062" s="1349"/>
      <c r="B1062" s="1309"/>
      <c r="C1062" s="1349"/>
      <c r="D1062" s="1309"/>
      <c r="E1062" s="1338"/>
      <c r="F1062" s="1362"/>
    </row>
    <row r="1063" spans="1:6">
      <c r="A1063" s="1349"/>
      <c r="B1063" s="1309"/>
      <c r="C1063" s="1349"/>
      <c r="D1063" s="1309"/>
      <c r="E1063" s="1338"/>
      <c r="F1063" s="1362"/>
    </row>
    <row r="1064" spans="1:6">
      <c r="A1064" s="1349"/>
      <c r="B1064" s="1309"/>
      <c r="C1064" s="1349"/>
      <c r="D1064" s="1309"/>
      <c r="E1064" s="1338"/>
      <c r="F1064" s="1362"/>
    </row>
    <row r="1065" spans="1:6">
      <c r="A1065" s="1349"/>
      <c r="B1065" s="1309"/>
      <c r="C1065" s="1349"/>
      <c r="D1065" s="1309"/>
      <c r="E1065" s="1338"/>
      <c r="F1065" s="1362"/>
    </row>
    <row r="1066" spans="1:6">
      <c r="A1066" s="1349"/>
      <c r="B1066" s="1309"/>
      <c r="C1066" s="1349"/>
      <c r="D1066" s="1309"/>
      <c r="E1066" s="1338"/>
      <c r="F1066" s="1362"/>
    </row>
    <row r="1067" spans="1:6">
      <c r="A1067" s="1349"/>
      <c r="B1067" s="1309"/>
      <c r="C1067" s="1349"/>
      <c r="D1067" s="1309"/>
      <c r="E1067" s="1338"/>
      <c r="F1067" s="1362"/>
    </row>
    <row r="1068" spans="1:6">
      <c r="A1068" s="1349"/>
      <c r="B1068" s="1309"/>
      <c r="C1068" s="1349"/>
      <c r="D1068" s="1309"/>
      <c r="E1068" s="1338"/>
      <c r="F1068" s="1362"/>
    </row>
    <row r="1069" spans="1:6">
      <c r="A1069" s="1349"/>
      <c r="B1069" s="1309"/>
      <c r="C1069" s="1349"/>
      <c r="D1069" s="1309"/>
      <c r="E1069" s="1338"/>
      <c r="F1069" s="1362"/>
    </row>
    <row r="1070" spans="1:6">
      <c r="A1070" s="1349"/>
      <c r="B1070" s="1309"/>
      <c r="C1070" s="1349"/>
      <c r="D1070" s="1309"/>
      <c r="E1070" s="1338"/>
      <c r="F1070" s="1362"/>
    </row>
    <row r="1071" spans="1:6">
      <c r="A1071" s="1349"/>
      <c r="B1071" s="1309"/>
      <c r="C1071" s="1349"/>
      <c r="D1071" s="1309"/>
      <c r="E1071" s="1338"/>
      <c r="F1071" s="1362"/>
    </row>
    <row r="1072" spans="1:6">
      <c r="A1072" s="1349"/>
      <c r="B1072" s="1309"/>
      <c r="C1072" s="1349"/>
      <c r="D1072" s="1309"/>
      <c r="E1072" s="1338"/>
      <c r="F1072" s="1362"/>
    </row>
    <row r="1073" spans="1:6">
      <c r="A1073" s="1349"/>
      <c r="B1073" s="1309"/>
      <c r="C1073" s="1349"/>
      <c r="D1073" s="1309"/>
      <c r="E1073" s="1338"/>
      <c r="F1073" s="1362"/>
    </row>
    <row r="1074" spans="1:6">
      <c r="A1074" s="1349"/>
      <c r="B1074" s="1309"/>
      <c r="C1074" s="1349"/>
      <c r="D1074" s="1309"/>
      <c r="E1074" s="1338"/>
      <c r="F1074" s="1362"/>
    </row>
    <row r="1075" spans="1:6">
      <c r="A1075" s="1349"/>
      <c r="B1075" s="1309"/>
      <c r="C1075" s="1349"/>
      <c r="D1075" s="1309"/>
      <c r="E1075" s="1338"/>
      <c r="F1075" s="1362"/>
    </row>
    <row r="1076" spans="1:6">
      <c r="A1076" s="1349"/>
      <c r="B1076" s="1309"/>
      <c r="C1076" s="1349"/>
      <c r="D1076" s="1309"/>
      <c r="E1076" s="1338"/>
      <c r="F1076" s="1362"/>
    </row>
    <row r="1077" spans="1:6">
      <c r="A1077" s="1349"/>
      <c r="B1077" s="1309"/>
      <c r="C1077" s="1349"/>
      <c r="D1077" s="1309"/>
      <c r="E1077" s="1338"/>
      <c r="F1077" s="1362"/>
    </row>
    <row r="1078" spans="1:6">
      <c r="A1078" s="1349"/>
      <c r="B1078" s="1309"/>
      <c r="C1078" s="1349"/>
      <c r="D1078" s="1309"/>
      <c r="E1078" s="1338"/>
      <c r="F1078" s="1362"/>
    </row>
    <row r="1079" spans="1:6">
      <c r="A1079" s="1349"/>
      <c r="B1079" s="1309"/>
      <c r="C1079" s="1349"/>
      <c r="D1079" s="1309"/>
      <c r="E1079" s="1338"/>
      <c r="F1079" s="1362"/>
    </row>
    <row r="1080" spans="1:6">
      <c r="A1080" s="1349"/>
      <c r="B1080" s="1309"/>
      <c r="C1080" s="1349"/>
      <c r="D1080" s="1309"/>
      <c r="E1080" s="1338"/>
      <c r="F1080" s="1362"/>
    </row>
    <row r="1081" spans="1:6">
      <c r="A1081" s="1349"/>
      <c r="B1081" s="1309"/>
      <c r="C1081" s="1349"/>
      <c r="D1081" s="1309"/>
      <c r="E1081" s="1338"/>
      <c r="F1081" s="1362"/>
    </row>
    <row r="1082" spans="1:6">
      <c r="A1082" s="1349"/>
      <c r="B1082" s="1309"/>
      <c r="C1082" s="1349"/>
      <c r="D1082" s="1309"/>
      <c r="E1082" s="1338"/>
      <c r="F1082" s="1362"/>
    </row>
    <row r="1083" spans="1:6">
      <c r="A1083" s="1349"/>
      <c r="B1083" s="1309"/>
      <c r="C1083" s="1349"/>
      <c r="D1083" s="1309"/>
      <c r="E1083" s="1338"/>
      <c r="F1083" s="1362"/>
    </row>
    <row r="1084" spans="1:6">
      <c r="A1084" s="1349"/>
      <c r="B1084" s="1309"/>
      <c r="C1084" s="1349"/>
      <c r="D1084" s="1309"/>
      <c r="E1084" s="1338"/>
      <c r="F1084" s="1362"/>
    </row>
    <row r="1085" spans="1:6">
      <c r="A1085" s="1349"/>
      <c r="B1085" s="1309"/>
      <c r="C1085" s="1349"/>
      <c r="D1085" s="1309"/>
      <c r="E1085" s="1338"/>
      <c r="F1085" s="1362"/>
    </row>
    <row r="1086" spans="1:6">
      <c r="A1086" s="1349"/>
      <c r="B1086" s="1309"/>
      <c r="C1086" s="1349"/>
      <c r="D1086" s="1309"/>
      <c r="E1086" s="1338"/>
      <c r="F1086" s="1362"/>
    </row>
    <row r="1087" spans="1:6">
      <c r="A1087" s="1349"/>
      <c r="B1087" s="1309"/>
      <c r="C1087" s="1349"/>
      <c r="D1087" s="1309"/>
      <c r="E1087" s="1338"/>
      <c r="F1087" s="1362"/>
    </row>
    <row r="1088" spans="1:6">
      <c r="A1088" s="1349"/>
      <c r="B1088" s="1309"/>
      <c r="C1088" s="1349"/>
      <c r="D1088" s="1309"/>
      <c r="E1088" s="1338"/>
      <c r="F1088" s="1362"/>
    </row>
    <row r="1089" spans="1:6">
      <c r="A1089" s="1349"/>
      <c r="B1089" s="1309"/>
      <c r="C1089" s="1349"/>
      <c r="D1089" s="1309"/>
      <c r="E1089" s="1338"/>
      <c r="F1089" s="1362"/>
    </row>
    <row r="1090" spans="1:6">
      <c r="A1090" s="1349"/>
      <c r="B1090" s="1309"/>
      <c r="C1090" s="1349"/>
      <c r="D1090" s="1309"/>
      <c r="E1090" s="1338"/>
      <c r="F1090" s="1362"/>
    </row>
    <row r="1091" spans="1:6">
      <c r="A1091" s="1349"/>
      <c r="B1091" s="1309"/>
      <c r="C1091" s="1349"/>
      <c r="D1091" s="1309"/>
      <c r="E1091" s="1338"/>
      <c r="F1091" s="1362"/>
    </row>
    <row r="1092" spans="1:6">
      <c r="A1092" s="1349"/>
      <c r="B1092" s="1309"/>
      <c r="C1092" s="1349"/>
      <c r="D1092" s="1309"/>
      <c r="E1092" s="1338"/>
      <c r="F1092" s="1362"/>
    </row>
    <row r="1093" spans="1:6">
      <c r="A1093" s="1349"/>
      <c r="B1093" s="1309"/>
      <c r="C1093" s="1349"/>
      <c r="D1093" s="1309"/>
      <c r="E1093" s="1338"/>
      <c r="F1093" s="1362"/>
    </row>
    <row r="1094" spans="1:6">
      <c r="A1094" s="1349"/>
      <c r="B1094" s="1309"/>
      <c r="C1094" s="1349"/>
      <c r="D1094" s="1309"/>
      <c r="E1094" s="1338"/>
      <c r="F1094" s="1362"/>
    </row>
    <row r="1095" spans="1:6">
      <c r="A1095" s="1349"/>
      <c r="B1095" s="1309"/>
      <c r="C1095" s="1349"/>
      <c r="D1095" s="1309"/>
      <c r="E1095" s="1338"/>
      <c r="F1095" s="1362"/>
    </row>
    <row r="1096" spans="1:6">
      <c r="A1096" s="1349"/>
      <c r="B1096" s="1309"/>
      <c r="C1096" s="1349"/>
      <c r="D1096" s="1309"/>
      <c r="E1096" s="1338"/>
      <c r="F1096" s="1362"/>
    </row>
    <row r="1097" spans="1:6">
      <c r="A1097" s="1349"/>
      <c r="B1097" s="1309"/>
      <c r="C1097" s="1349"/>
      <c r="D1097" s="1309"/>
      <c r="E1097" s="1338"/>
      <c r="F1097" s="1362"/>
    </row>
    <row r="1098" spans="1:6">
      <c r="A1098" s="1349"/>
      <c r="B1098" s="1309"/>
      <c r="C1098" s="1349"/>
      <c r="D1098" s="1309"/>
      <c r="E1098" s="1338"/>
      <c r="F1098" s="1362"/>
    </row>
    <row r="1099" spans="1:6">
      <c r="A1099" s="1349"/>
      <c r="B1099" s="1309"/>
      <c r="C1099" s="1349"/>
      <c r="D1099" s="1309"/>
      <c r="E1099" s="1338"/>
      <c r="F1099" s="1362"/>
    </row>
    <row r="1100" spans="1:6">
      <c r="A1100" s="1349"/>
      <c r="B1100" s="1309"/>
      <c r="C1100" s="1349"/>
      <c r="D1100" s="1309"/>
      <c r="E1100" s="1338"/>
      <c r="F1100" s="1362"/>
    </row>
    <row r="1101" spans="1:6">
      <c r="A1101" s="1349"/>
      <c r="B1101" s="1309"/>
      <c r="C1101" s="1349"/>
      <c r="D1101" s="1309"/>
      <c r="E1101" s="1338"/>
      <c r="F1101" s="1362"/>
    </row>
    <row r="1102" spans="1:6">
      <c r="A1102" s="1349"/>
      <c r="B1102" s="1309"/>
      <c r="C1102" s="1349"/>
      <c r="D1102" s="1309"/>
      <c r="E1102" s="1338"/>
      <c r="F1102" s="1362"/>
    </row>
    <row r="1103" spans="1:6">
      <c r="A1103" s="1349"/>
      <c r="B1103" s="1309"/>
      <c r="C1103" s="1349"/>
      <c r="D1103" s="1309"/>
      <c r="E1103" s="1338"/>
      <c r="F1103" s="1362"/>
    </row>
    <row r="1104" spans="1:6">
      <c r="A1104" s="1349"/>
      <c r="B1104" s="1309"/>
      <c r="C1104" s="1349"/>
      <c r="D1104" s="1309"/>
      <c r="E1104" s="1338"/>
      <c r="F1104" s="1362"/>
    </row>
    <row r="1105" spans="1:6">
      <c r="A1105" s="1349"/>
      <c r="B1105" s="1309"/>
      <c r="C1105" s="1349"/>
      <c r="D1105" s="1309"/>
      <c r="E1105" s="1338"/>
      <c r="F1105" s="1362"/>
    </row>
    <row r="1106" spans="1:6">
      <c r="A1106" s="1349"/>
      <c r="B1106" s="1309"/>
      <c r="C1106" s="1349"/>
      <c r="D1106" s="1309"/>
      <c r="E1106" s="1338"/>
      <c r="F1106" s="1362"/>
    </row>
    <row r="1107" spans="1:6">
      <c r="A1107" s="1349"/>
      <c r="B1107" s="1309"/>
      <c r="C1107" s="1349"/>
      <c r="D1107" s="1309"/>
      <c r="E1107" s="1338"/>
      <c r="F1107" s="1362"/>
    </row>
    <row r="1108" spans="1:6">
      <c r="A1108" s="1349"/>
      <c r="B1108" s="1309"/>
      <c r="C1108" s="1349"/>
      <c r="D1108" s="1309"/>
      <c r="E1108" s="1338"/>
      <c r="F1108" s="1362"/>
    </row>
    <row r="1109" spans="1:6">
      <c r="A1109" s="1349"/>
      <c r="B1109" s="1309"/>
      <c r="C1109" s="1349"/>
      <c r="D1109" s="1309"/>
      <c r="E1109" s="1338"/>
      <c r="F1109" s="1362"/>
    </row>
    <row r="1110" spans="1:6">
      <c r="A1110" s="1349"/>
      <c r="B1110" s="1309"/>
      <c r="C1110" s="1349"/>
      <c r="D1110" s="1309"/>
      <c r="E1110" s="1338"/>
      <c r="F1110" s="1362"/>
    </row>
    <row r="1111" spans="1:6">
      <c r="A1111" s="1349"/>
      <c r="B1111" s="1309"/>
      <c r="C1111" s="1349"/>
      <c r="D1111" s="1309"/>
      <c r="E1111" s="1338"/>
      <c r="F1111" s="1362"/>
    </row>
    <row r="1112" spans="1:6">
      <c r="A1112" s="1349"/>
      <c r="B1112" s="1309"/>
      <c r="C1112" s="1349"/>
      <c r="D1112" s="1309"/>
      <c r="E1112" s="1338"/>
      <c r="F1112" s="1362"/>
    </row>
    <row r="1113" spans="1:6">
      <c r="A1113" s="1349"/>
      <c r="B1113" s="1309"/>
      <c r="C1113" s="1349"/>
      <c r="D1113" s="1309"/>
      <c r="E1113" s="1338"/>
      <c r="F1113" s="1362"/>
    </row>
    <row r="1114" spans="1:6">
      <c r="A1114" s="1349"/>
      <c r="B1114" s="1309"/>
      <c r="C1114" s="1349"/>
      <c r="D1114" s="1309"/>
      <c r="E1114" s="1338"/>
      <c r="F1114" s="1362"/>
    </row>
    <row r="1115" spans="1:6">
      <c r="A1115" s="1349"/>
      <c r="B1115" s="1309"/>
      <c r="C1115" s="1349"/>
      <c r="D1115" s="1309"/>
      <c r="E1115" s="1338"/>
      <c r="F1115" s="1362"/>
    </row>
    <row r="1116" spans="1:6">
      <c r="A1116" s="1349"/>
      <c r="B1116" s="1309"/>
      <c r="C1116" s="1349"/>
      <c r="D1116" s="1309"/>
      <c r="E1116" s="1338"/>
      <c r="F1116" s="1362"/>
    </row>
    <row r="1117" spans="1:6">
      <c r="A1117" s="1349"/>
      <c r="B1117" s="1309"/>
      <c r="C1117" s="1349"/>
      <c r="D1117" s="1309"/>
      <c r="E1117" s="1338"/>
      <c r="F1117" s="1362"/>
    </row>
    <row r="1118" spans="1:6">
      <c r="A1118" s="1349"/>
      <c r="B1118" s="1309"/>
      <c r="C1118" s="1349"/>
      <c r="D1118" s="1309"/>
      <c r="E1118" s="1338"/>
      <c r="F1118" s="1362"/>
    </row>
    <row r="1119" spans="1:6">
      <c r="A1119" s="1349"/>
      <c r="B1119" s="1309"/>
      <c r="C1119" s="1349"/>
      <c r="D1119" s="1309"/>
      <c r="E1119" s="1338"/>
      <c r="F1119" s="1362"/>
    </row>
    <row r="1120" spans="1:6">
      <c r="A1120" s="1349"/>
      <c r="B1120" s="1309"/>
      <c r="C1120" s="1349"/>
      <c r="D1120" s="1309"/>
      <c r="E1120" s="1338"/>
      <c r="F1120" s="1362"/>
    </row>
    <row r="1121" spans="1:6">
      <c r="A1121" s="1349"/>
      <c r="B1121" s="1309"/>
      <c r="C1121" s="1349"/>
      <c r="D1121" s="1309"/>
      <c r="E1121" s="1338"/>
      <c r="F1121" s="1362"/>
    </row>
    <row r="1122" spans="1:6">
      <c r="A1122" s="1349"/>
      <c r="B1122" s="1309"/>
      <c r="C1122" s="1349"/>
      <c r="D1122" s="1309"/>
      <c r="E1122" s="1338"/>
      <c r="F1122" s="1362"/>
    </row>
    <row r="1123" spans="1:6">
      <c r="A1123" s="1349"/>
      <c r="B1123" s="1309"/>
      <c r="C1123" s="1349"/>
      <c r="D1123" s="1309"/>
      <c r="E1123" s="1338"/>
      <c r="F1123" s="1362"/>
    </row>
    <row r="1124" spans="1:6">
      <c r="A1124" s="1349"/>
      <c r="B1124" s="1309"/>
      <c r="C1124" s="1349"/>
      <c r="D1124" s="1309"/>
      <c r="E1124" s="1338"/>
      <c r="F1124" s="1362"/>
    </row>
    <row r="1125" spans="1:6">
      <c r="A1125" s="1349"/>
      <c r="B1125" s="1309"/>
      <c r="C1125" s="1349"/>
      <c r="D1125" s="1309"/>
      <c r="E1125" s="1338"/>
      <c r="F1125" s="1362"/>
    </row>
    <row r="1126" spans="1:6">
      <c r="A1126" s="1349"/>
      <c r="B1126" s="1309"/>
      <c r="C1126" s="1349"/>
      <c r="D1126" s="1309"/>
      <c r="E1126" s="1338"/>
      <c r="F1126" s="1362"/>
    </row>
    <row r="1127" spans="1:6">
      <c r="A1127" s="1349"/>
      <c r="B1127" s="1309"/>
      <c r="C1127" s="1349"/>
      <c r="D1127" s="1309"/>
      <c r="E1127" s="1338"/>
      <c r="F1127" s="1362"/>
    </row>
    <row r="1128" spans="1:6">
      <c r="A1128" s="1349"/>
      <c r="B1128" s="1309"/>
      <c r="C1128" s="1349"/>
      <c r="D1128" s="1309"/>
      <c r="E1128" s="1338"/>
      <c r="F1128" s="1362"/>
    </row>
    <row r="1129" spans="1:6">
      <c r="A1129" s="1349"/>
      <c r="B1129" s="1309"/>
      <c r="C1129" s="1349"/>
      <c r="D1129" s="1309"/>
      <c r="E1129" s="1338"/>
      <c r="F1129" s="1362"/>
    </row>
    <row r="1130" spans="1:6">
      <c r="A1130" s="1349"/>
      <c r="B1130" s="1309"/>
      <c r="C1130" s="1349"/>
      <c r="D1130" s="1309"/>
      <c r="E1130" s="1338"/>
      <c r="F1130" s="1362"/>
    </row>
    <row r="1131" spans="1:6">
      <c r="A1131" s="1349"/>
      <c r="B1131" s="1309"/>
      <c r="C1131" s="1349"/>
      <c r="D1131" s="1309"/>
      <c r="E1131" s="1338"/>
      <c r="F1131" s="1362"/>
    </row>
    <row r="1132" spans="1:6">
      <c r="A1132" s="1349"/>
      <c r="B1132" s="1309"/>
      <c r="C1132" s="1349"/>
      <c r="D1132" s="1309"/>
      <c r="E1132" s="1338"/>
      <c r="F1132" s="1362"/>
    </row>
    <row r="1133" spans="1:6">
      <c r="A1133" s="1349"/>
      <c r="B1133" s="1309"/>
      <c r="C1133" s="1349"/>
      <c r="D1133" s="1309"/>
      <c r="E1133" s="1338"/>
      <c r="F1133" s="1362"/>
    </row>
    <row r="1134" spans="1:6">
      <c r="A1134" s="1349"/>
      <c r="B1134" s="1309"/>
      <c r="C1134" s="1349"/>
      <c r="D1134" s="1309"/>
      <c r="E1134" s="1338"/>
      <c r="F1134" s="1362"/>
    </row>
    <row r="1135" spans="1:6">
      <c r="A1135" s="1349"/>
      <c r="B1135" s="1309"/>
      <c r="C1135" s="1349"/>
      <c r="D1135" s="1309"/>
      <c r="E1135" s="1338"/>
      <c r="F1135" s="1362"/>
    </row>
    <row r="1136" spans="1:6">
      <c r="A1136" s="1349"/>
      <c r="B1136" s="1309"/>
      <c r="C1136" s="1349"/>
      <c r="D1136" s="1309"/>
      <c r="E1136" s="1338"/>
      <c r="F1136" s="1362"/>
    </row>
    <row r="1137" spans="1:6">
      <c r="A1137" s="1349"/>
      <c r="B1137" s="1309"/>
      <c r="C1137" s="1349"/>
      <c r="D1137" s="1309"/>
      <c r="E1137" s="1338"/>
      <c r="F1137" s="1362"/>
    </row>
    <row r="1138" spans="1:6">
      <c r="A1138" s="1349"/>
      <c r="B1138" s="1309"/>
      <c r="C1138" s="1349"/>
      <c r="D1138" s="1309"/>
      <c r="E1138" s="1338"/>
      <c r="F1138" s="1362"/>
    </row>
    <row r="1139" spans="1:6">
      <c r="A1139" s="1349"/>
      <c r="B1139" s="1309"/>
      <c r="C1139" s="1349"/>
      <c r="D1139" s="1309"/>
      <c r="E1139" s="1338"/>
      <c r="F1139" s="1362"/>
    </row>
    <row r="1140" spans="1:6">
      <c r="A1140" s="1349"/>
      <c r="B1140" s="1309"/>
      <c r="C1140" s="1349"/>
      <c r="D1140" s="1309"/>
      <c r="E1140" s="1338"/>
      <c r="F1140" s="1362"/>
    </row>
    <row r="1141" spans="1:6">
      <c r="A1141" s="1349"/>
      <c r="B1141" s="1309"/>
      <c r="C1141" s="1349"/>
      <c r="D1141" s="1309"/>
      <c r="E1141" s="1338"/>
      <c r="F1141" s="1362"/>
    </row>
    <row r="1142" spans="1:6">
      <c r="A1142" s="1349"/>
      <c r="B1142" s="1309"/>
      <c r="C1142" s="1349"/>
      <c r="D1142" s="1309"/>
      <c r="E1142" s="1338"/>
      <c r="F1142" s="1362"/>
    </row>
    <row r="1143" spans="1:6">
      <c r="A1143" s="1349"/>
      <c r="B1143" s="1309"/>
      <c r="C1143" s="1349"/>
      <c r="D1143" s="1309"/>
      <c r="E1143" s="1338"/>
      <c r="F1143" s="1362"/>
    </row>
    <row r="1144" spans="1:6">
      <c r="A1144" s="1349"/>
      <c r="B1144" s="1309"/>
      <c r="C1144" s="1349"/>
      <c r="D1144" s="1309"/>
      <c r="E1144" s="1338"/>
      <c r="F1144" s="1362"/>
    </row>
    <row r="1145" spans="1:6">
      <c r="A1145" s="1349"/>
      <c r="B1145" s="1309"/>
      <c r="C1145" s="1349"/>
      <c r="D1145" s="1309"/>
      <c r="E1145" s="1338"/>
      <c r="F1145" s="1362"/>
    </row>
    <row r="1146" spans="1:6">
      <c r="A1146" s="1349"/>
      <c r="B1146" s="1309"/>
      <c r="C1146" s="1349"/>
      <c r="D1146" s="1309"/>
      <c r="E1146" s="1338"/>
      <c r="F1146" s="1362"/>
    </row>
    <row r="1147" spans="1:6">
      <c r="A1147" s="1349"/>
      <c r="B1147" s="1309"/>
      <c r="C1147" s="1349"/>
      <c r="D1147" s="1309"/>
      <c r="E1147" s="1338"/>
      <c r="F1147" s="1362"/>
    </row>
    <row r="1148" spans="1:6">
      <c r="A1148" s="1349"/>
      <c r="B1148" s="1309"/>
      <c r="C1148" s="1349"/>
      <c r="D1148" s="1309"/>
      <c r="E1148" s="1338"/>
      <c r="F1148" s="1362"/>
    </row>
    <row r="1149" spans="1:6">
      <c r="A1149" s="1349"/>
      <c r="B1149" s="1309"/>
      <c r="C1149" s="1349"/>
      <c r="D1149" s="1309"/>
      <c r="E1149" s="1338"/>
      <c r="F1149" s="1362"/>
    </row>
    <row r="1150" spans="1:6">
      <c r="A1150" s="1349"/>
      <c r="B1150" s="1309"/>
      <c r="C1150" s="1349"/>
      <c r="D1150" s="1309"/>
      <c r="E1150" s="1338"/>
      <c r="F1150" s="1362"/>
    </row>
    <row r="1151" spans="1:6">
      <c r="A1151" s="1349"/>
      <c r="B1151" s="1309"/>
      <c r="C1151" s="1349"/>
      <c r="D1151" s="1309"/>
      <c r="E1151" s="1338"/>
      <c r="F1151" s="1362"/>
    </row>
    <row r="1152" spans="1:6">
      <c r="A1152" s="1349"/>
      <c r="B1152" s="1309"/>
      <c r="C1152" s="1349"/>
      <c r="D1152" s="1309"/>
      <c r="E1152" s="1338"/>
      <c r="F1152" s="1362"/>
    </row>
    <row r="1153" spans="1:6">
      <c r="A1153" s="1349"/>
      <c r="B1153" s="1309"/>
      <c r="C1153" s="1349"/>
      <c r="D1153" s="1309"/>
      <c r="E1153" s="1338"/>
      <c r="F1153" s="1362"/>
    </row>
    <row r="1154" spans="1:6">
      <c r="A1154" s="1349"/>
      <c r="B1154" s="1309"/>
      <c r="C1154" s="1349"/>
      <c r="D1154" s="1309"/>
      <c r="E1154" s="1338"/>
      <c r="F1154" s="1362"/>
    </row>
    <row r="1155" spans="1:6">
      <c r="A1155" s="1349"/>
      <c r="B1155" s="1309"/>
      <c r="C1155" s="1349"/>
      <c r="D1155" s="1309"/>
      <c r="E1155" s="1338"/>
      <c r="F1155" s="1362"/>
    </row>
    <row r="1156" spans="1:6">
      <c r="A1156" s="1349"/>
      <c r="B1156" s="1309"/>
      <c r="C1156" s="1349"/>
      <c r="D1156" s="1309"/>
      <c r="E1156" s="1338"/>
      <c r="F1156" s="1362"/>
    </row>
    <row r="1157" spans="1:6">
      <c r="A1157" s="1349"/>
      <c r="B1157" s="1309"/>
      <c r="C1157" s="1349"/>
      <c r="D1157" s="1309"/>
      <c r="E1157" s="1338"/>
      <c r="F1157" s="1362"/>
    </row>
    <row r="1158" spans="1:6">
      <c r="A1158" s="1349"/>
      <c r="B1158" s="1309"/>
      <c r="C1158" s="1349"/>
      <c r="D1158" s="1309"/>
      <c r="E1158" s="1338"/>
      <c r="F1158" s="1362"/>
    </row>
    <row r="1159" spans="1:6">
      <c r="A1159" s="1349"/>
      <c r="B1159" s="1309"/>
      <c r="C1159" s="1349"/>
      <c r="D1159" s="1309"/>
      <c r="E1159" s="1338"/>
      <c r="F1159" s="1362"/>
    </row>
    <row r="1160" spans="1:6">
      <c r="A1160" s="1349"/>
      <c r="B1160" s="1309"/>
      <c r="C1160" s="1349"/>
      <c r="D1160" s="1309"/>
      <c r="E1160" s="1338"/>
      <c r="F1160" s="1362"/>
    </row>
    <row r="1161" spans="1:6">
      <c r="A1161" s="1349"/>
      <c r="B1161" s="1309"/>
      <c r="C1161" s="1349"/>
      <c r="D1161" s="1309"/>
      <c r="E1161" s="1338"/>
      <c r="F1161" s="1362"/>
    </row>
    <row r="1162" spans="1:6">
      <c r="A1162" s="1349"/>
      <c r="B1162" s="1309"/>
      <c r="C1162" s="1349"/>
      <c r="D1162" s="1309"/>
      <c r="E1162" s="1338"/>
      <c r="F1162" s="1362"/>
    </row>
    <row r="1163" spans="1:6">
      <c r="A1163" s="1349"/>
      <c r="B1163" s="1309"/>
      <c r="C1163" s="1349"/>
      <c r="D1163" s="1309"/>
      <c r="E1163" s="1338"/>
      <c r="F1163" s="1362"/>
    </row>
    <row r="1164" spans="1:6">
      <c r="A1164" s="1349"/>
      <c r="B1164" s="1309"/>
      <c r="C1164" s="1349"/>
      <c r="D1164" s="1309"/>
      <c r="E1164" s="1338"/>
      <c r="F1164" s="1362"/>
    </row>
    <row r="1165" spans="1:6">
      <c r="A1165" s="1349"/>
      <c r="B1165" s="1309"/>
      <c r="C1165" s="1349"/>
      <c r="D1165" s="1309"/>
      <c r="E1165" s="1338"/>
      <c r="F1165" s="1362"/>
    </row>
    <row r="1166" spans="1:6">
      <c r="A1166" s="1349"/>
      <c r="B1166" s="1309"/>
      <c r="C1166" s="1349"/>
      <c r="D1166" s="1309"/>
      <c r="E1166" s="1338"/>
      <c r="F1166" s="1362"/>
    </row>
    <row r="1167" spans="1:6">
      <c r="A1167" s="1349"/>
      <c r="B1167" s="1309"/>
      <c r="C1167" s="1349"/>
      <c r="D1167" s="1309"/>
      <c r="E1167" s="1338"/>
      <c r="F1167" s="1362"/>
    </row>
    <row r="1168" spans="1:6">
      <c r="A1168" s="1349"/>
      <c r="B1168" s="1309"/>
      <c r="C1168" s="1349"/>
      <c r="D1168" s="1309"/>
      <c r="E1168" s="1338"/>
      <c r="F1168" s="1362"/>
    </row>
    <row r="1169" spans="1:6">
      <c r="A1169" s="1349"/>
      <c r="B1169" s="1309"/>
      <c r="C1169" s="1349"/>
      <c r="D1169" s="1309"/>
      <c r="E1169" s="1338"/>
      <c r="F1169" s="1362"/>
    </row>
    <row r="1170" spans="1:6">
      <c r="A1170" s="1349"/>
      <c r="B1170" s="1309"/>
      <c r="C1170" s="1349"/>
      <c r="D1170" s="1309"/>
      <c r="E1170" s="1338"/>
      <c r="F1170" s="1362"/>
    </row>
    <row r="1171" spans="1:6">
      <c r="A1171" s="1349"/>
      <c r="B1171" s="1309"/>
      <c r="C1171" s="1349"/>
      <c r="D1171" s="1309"/>
      <c r="E1171" s="1338"/>
      <c r="F1171" s="1362"/>
    </row>
    <row r="1172" spans="1:6">
      <c r="A1172" s="1349"/>
      <c r="B1172" s="1309"/>
      <c r="C1172" s="1349"/>
      <c r="D1172" s="1309"/>
      <c r="E1172" s="1338"/>
      <c r="F1172" s="1362"/>
    </row>
    <row r="1173" spans="1:6">
      <c r="A1173" s="1349"/>
      <c r="B1173" s="1309"/>
      <c r="C1173" s="1349"/>
      <c r="D1173" s="1309"/>
      <c r="E1173" s="1338"/>
      <c r="F1173" s="1362"/>
    </row>
    <row r="1174" spans="1:6">
      <c r="A1174" s="1349"/>
      <c r="B1174" s="1309"/>
      <c r="C1174" s="1349"/>
      <c r="D1174" s="1309"/>
      <c r="E1174" s="1338"/>
      <c r="F1174" s="1362"/>
    </row>
    <row r="1175" spans="1:6">
      <c r="A1175" s="1349"/>
      <c r="B1175" s="1309"/>
      <c r="C1175" s="1349"/>
      <c r="D1175" s="1309"/>
      <c r="E1175" s="1338"/>
      <c r="F1175" s="1362"/>
    </row>
    <row r="1176" spans="1:6">
      <c r="A1176" s="1349"/>
      <c r="B1176" s="1309"/>
      <c r="C1176" s="1349"/>
      <c r="D1176" s="1309"/>
      <c r="E1176" s="1338"/>
      <c r="F1176" s="1362"/>
    </row>
    <row r="1177" spans="1:6">
      <c r="A1177" s="1349"/>
      <c r="B1177" s="1309"/>
      <c r="C1177" s="1349"/>
      <c r="D1177" s="1309"/>
      <c r="E1177" s="1338"/>
      <c r="F1177" s="1362"/>
    </row>
    <row r="1178" spans="1:6">
      <c r="A1178" s="1349"/>
      <c r="B1178" s="1309"/>
      <c r="C1178" s="1349"/>
      <c r="D1178" s="1309"/>
      <c r="E1178" s="1338"/>
      <c r="F1178" s="1362"/>
    </row>
    <row r="1179" spans="1:6">
      <c r="A1179" s="1349"/>
      <c r="B1179" s="1309"/>
      <c r="C1179" s="1349"/>
      <c r="D1179" s="1309"/>
      <c r="E1179" s="1338"/>
      <c r="F1179" s="1362"/>
    </row>
    <row r="1180" spans="1:6">
      <c r="A1180" s="1349"/>
      <c r="B1180" s="1309"/>
      <c r="C1180" s="1349"/>
      <c r="D1180" s="1309"/>
      <c r="E1180" s="1338"/>
      <c r="F1180" s="1362"/>
    </row>
    <row r="1181" spans="1:6">
      <c r="A1181" s="1349"/>
      <c r="B1181" s="1309"/>
      <c r="C1181" s="1349"/>
      <c r="D1181" s="1309"/>
      <c r="E1181" s="1338"/>
      <c r="F1181" s="1362"/>
    </row>
    <row r="1182" spans="1:6">
      <c r="A1182" s="1349"/>
      <c r="B1182" s="1309"/>
      <c r="C1182" s="1349"/>
      <c r="D1182" s="1309"/>
      <c r="E1182" s="1338"/>
      <c r="F1182" s="1362"/>
    </row>
    <row r="1183" spans="1:6">
      <c r="A1183" s="1349"/>
      <c r="B1183" s="1309"/>
      <c r="C1183" s="1349"/>
      <c r="D1183" s="1309"/>
      <c r="E1183" s="1338"/>
      <c r="F1183" s="1362"/>
    </row>
    <row r="1184" spans="1:6">
      <c r="A1184" s="1349"/>
      <c r="B1184" s="1309"/>
      <c r="C1184" s="1349"/>
      <c r="D1184" s="1309"/>
      <c r="E1184" s="1338"/>
      <c r="F1184" s="1362"/>
    </row>
    <row r="1185" spans="1:6">
      <c r="A1185" s="1349"/>
      <c r="B1185" s="1309"/>
      <c r="C1185" s="1349"/>
      <c r="D1185" s="1309"/>
      <c r="E1185" s="1338"/>
      <c r="F1185" s="1362"/>
    </row>
    <row r="1186" spans="1:6">
      <c r="A1186" s="1349"/>
      <c r="B1186" s="1309"/>
      <c r="C1186" s="1349"/>
      <c r="D1186" s="1309"/>
      <c r="E1186" s="1338"/>
      <c r="F1186" s="1362"/>
    </row>
    <row r="1187" spans="1:6">
      <c r="A1187" s="1349"/>
      <c r="B1187" s="1309"/>
      <c r="C1187" s="1349"/>
      <c r="D1187" s="1309"/>
      <c r="E1187" s="1338"/>
      <c r="F1187" s="1362"/>
    </row>
    <row r="1188" spans="1:6">
      <c r="A1188" s="1349"/>
      <c r="B1188" s="1309"/>
      <c r="C1188" s="1349"/>
      <c r="D1188" s="1309"/>
      <c r="E1188" s="1338"/>
      <c r="F1188" s="1362"/>
    </row>
    <row r="1189" spans="1:6">
      <c r="A1189" s="1349"/>
      <c r="B1189" s="1309"/>
      <c r="C1189" s="1349"/>
      <c r="D1189" s="1309"/>
      <c r="E1189" s="1338"/>
      <c r="F1189" s="1362"/>
    </row>
    <row r="1190" spans="1:6">
      <c r="A1190" s="1349"/>
      <c r="B1190" s="1309"/>
      <c r="C1190" s="1349"/>
      <c r="D1190" s="1309"/>
      <c r="E1190" s="1338"/>
      <c r="F1190" s="1362"/>
    </row>
    <row r="1191" spans="1:6">
      <c r="A1191" s="1349"/>
      <c r="B1191" s="1309"/>
      <c r="C1191" s="1349"/>
      <c r="D1191" s="1309"/>
      <c r="E1191" s="1338"/>
      <c r="F1191" s="1362"/>
    </row>
    <row r="1192" spans="1:6">
      <c r="A1192" s="1349"/>
      <c r="B1192" s="1309"/>
      <c r="C1192" s="1349"/>
      <c r="D1192" s="1309"/>
      <c r="E1192" s="1338"/>
      <c r="F1192" s="1362"/>
    </row>
    <row r="1193" spans="1:6">
      <c r="A1193" s="1349"/>
      <c r="B1193" s="1309"/>
      <c r="C1193" s="1349"/>
      <c r="D1193" s="1309"/>
      <c r="E1193" s="1338"/>
      <c r="F1193" s="1362"/>
    </row>
    <row r="1194" spans="1:6">
      <c r="A1194" s="1349"/>
      <c r="B1194" s="1309"/>
      <c r="C1194" s="1349"/>
      <c r="D1194" s="1309"/>
      <c r="E1194" s="1338"/>
      <c r="F1194" s="1362"/>
    </row>
    <row r="1195" spans="1:6">
      <c r="A1195" s="1349"/>
      <c r="B1195" s="1309"/>
      <c r="C1195" s="1349"/>
      <c r="D1195" s="1309"/>
      <c r="E1195" s="1338"/>
      <c r="F1195" s="1362"/>
    </row>
    <row r="1196" spans="1:6">
      <c r="A1196" s="1349"/>
      <c r="B1196" s="1309"/>
      <c r="C1196" s="1349"/>
      <c r="D1196" s="1309"/>
      <c r="E1196" s="1338"/>
      <c r="F1196" s="1362"/>
    </row>
    <row r="1197" spans="1:6">
      <c r="A1197" s="1349"/>
      <c r="B1197" s="1309"/>
      <c r="C1197" s="1349"/>
      <c r="D1197" s="1309"/>
      <c r="E1197" s="1338"/>
      <c r="F1197" s="1362"/>
    </row>
    <row r="1198" spans="1:6">
      <c r="A1198" s="1349"/>
      <c r="B1198" s="1309"/>
      <c r="C1198" s="1349"/>
      <c r="D1198" s="1309"/>
      <c r="E1198" s="1338"/>
      <c r="F1198" s="1362"/>
    </row>
    <row r="1199" spans="1:6">
      <c r="A1199" s="1349"/>
      <c r="B1199" s="1309"/>
      <c r="C1199" s="1349"/>
      <c r="D1199" s="1309"/>
      <c r="E1199" s="1338"/>
      <c r="F1199" s="1362"/>
    </row>
    <row r="1200" spans="1:6">
      <c r="A1200" s="1349"/>
      <c r="B1200" s="1309"/>
      <c r="C1200" s="1349"/>
      <c r="D1200" s="1309"/>
      <c r="E1200" s="1338"/>
      <c r="F1200" s="1362"/>
    </row>
    <row r="1201" spans="1:6">
      <c r="A1201" s="1349"/>
      <c r="B1201" s="1309"/>
      <c r="C1201" s="1349"/>
      <c r="D1201" s="1309"/>
      <c r="E1201" s="1338"/>
      <c r="F1201" s="1362"/>
    </row>
    <row r="1202" spans="1:6">
      <c r="A1202" s="1349"/>
      <c r="B1202" s="1309"/>
      <c r="C1202" s="1349"/>
      <c r="D1202" s="1309"/>
      <c r="E1202" s="1338"/>
      <c r="F1202" s="1362"/>
    </row>
    <row r="1203" spans="1:6">
      <c r="A1203" s="1349"/>
      <c r="B1203" s="1309"/>
      <c r="C1203" s="1349"/>
      <c r="D1203" s="1309"/>
      <c r="E1203" s="1338"/>
      <c r="F1203" s="1362"/>
    </row>
    <row r="1204" spans="1:6">
      <c r="A1204" s="1349"/>
      <c r="B1204" s="1309"/>
      <c r="C1204" s="1349"/>
      <c r="D1204" s="1309"/>
      <c r="E1204" s="1338"/>
      <c r="F1204" s="1362"/>
    </row>
    <row r="1205" spans="1:6">
      <c r="A1205" s="1349"/>
      <c r="B1205" s="1309"/>
      <c r="C1205" s="1349"/>
      <c r="D1205" s="1309"/>
      <c r="E1205" s="1338"/>
      <c r="F1205" s="1362"/>
    </row>
    <row r="1206" spans="1:6">
      <c r="A1206" s="1349"/>
      <c r="B1206" s="1309"/>
      <c r="C1206" s="1349"/>
      <c r="D1206" s="1309"/>
      <c r="E1206" s="1338"/>
      <c r="F1206" s="1362"/>
    </row>
    <row r="1207" spans="1:6">
      <c r="A1207" s="1349"/>
      <c r="B1207" s="1309"/>
      <c r="C1207" s="1349"/>
      <c r="D1207" s="1309"/>
      <c r="E1207" s="1338"/>
      <c r="F1207" s="1362"/>
    </row>
    <row r="1208" spans="1:6">
      <c r="A1208" s="1349"/>
      <c r="B1208" s="1309"/>
      <c r="C1208" s="1349"/>
      <c r="D1208" s="1309"/>
      <c r="E1208" s="1338"/>
      <c r="F1208" s="1362"/>
    </row>
    <row r="1209" spans="1:6">
      <c r="A1209" s="1349"/>
      <c r="B1209" s="1309"/>
      <c r="C1209" s="1349"/>
      <c r="D1209" s="1309"/>
      <c r="E1209" s="1338"/>
      <c r="F1209" s="1362"/>
    </row>
    <row r="1210" spans="1:6">
      <c r="A1210" s="1349"/>
      <c r="B1210" s="1309"/>
      <c r="C1210" s="1349"/>
      <c r="D1210" s="1309"/>
      <c r="E1210" s="1338"/>
      <c r="F1210" s="1362"/>
    </row>
    <row r="1211" spans="1:6">
      <c r="A1211" s="1349"/>
      <c r="B1211" s="1309"/>
      <c r="C1211" s="1349"/>
      <c r="D1211" s="1309"/>
      <c r="E1211" s="1338"/>
      <c r="F1211" s="1362"/>
    </row>
    <row r="1212" spans="1:6">
      <c r="A1212" s="1349"/>
      <c r="B1212" s="1309"/>
      <c r="C1212" s="1349"/>
      <c r="D1212" s="1309"/>
      <c r="E1212" s="1338"/>
      <c r="F1212" s="1362"/>
    </row>
    <row r="1213" spans="1:6">
      <c r="A1213" s="1349"/>
      <c r="B1213" s="1309"/>
      <c r="C1213" s="1349"/>
      <c r="D1213" s="1309"/>
      <c r="E1213" s="1338"/>
      <c r="F1213" s="1362"/>
    </row>
    <row r="1214" spans="1:6">
      <c r="A1214" s="1349"/>
      <c r="B1214" s="1309"/>
      <c r="C1214" s="1349"/>
      <c r="D1214" s="1309"/>
      <c r="E1214" s="1338"/>
      <c r="F1214" s="1362"/>
    </row>
    <row r="1215" spans="1:6">
      <c r="A1215" s="1349"/>
      <c r="B1215" s="1309"/>
      <c r="C1215" s="1349"/>
      <c r="D1215" s="1309"/>
      <c r="E1215" s="1338"/>
      <c r="F1215" s="1362"/>
    </row>
    <row r="1216" spans="1:6">
      <c r="A1216" s="1349"/>
      <c r="B1216" s="1309"/>
      <c r="C1216" s="1349"/>
      <c r="D1216" s="1309"/>
      <c r="E1216" s="1338"/>
      <c r="F1216" s="1362"/>
    </row>
    <row r="1217" spans="1:6">
      <c r="A1217" s="1349"/>
      <c r="B1217" s="1309"/>
      <c r="C1217" s="1349"/>
      <c r="D1217" s="1309"/>
      <c r="E1217" s="1338"/>
      <c r="F1217" s="1362"/>
    </row>
    <row r="1218" spans="1:6">
      <c r="A1218" s="1349"/>
      <c r="B1218" s="1309"/>
      <c r="C1218" s="1349"/>
      <c r="D1218" s="1309"/>
      <c r="E1218" s="1338"/>
      <c r="F1218" s="1362"/>
    </row>
    <row r="1219" spans="1:6">
      <c r="A1219" s="1349"/>
      <c r="B1219" s="1309"/>
      <c r="C1219" s="1349"/>
      <c r="D1219" s="1309"/>
      <c r="E1219" s="1338"/>
      <c r="F1219" s="1362"/>
    </row>
    <row r="1220" spans="1:6">
      <c r="A1220" s="1349"/>
      <c r="B1220" s="1309"/>
      <c r="C1220" s="1349"/>
      <c r="D1220" s="1309"/>
      <c r="E1220" s="1338"/>
      <c r="F1220" s="1362"/>
    </row>
    <row r="1221" spans="1:6">
      <c r="A1221" s="1349"/>
      <c r="B1221" s="1309"/>
      <c r="C1221" s="1349"/>
      <c r="D1221" s="1309"/>
      <c r="E1221" s="1338"/>
      <c r="F1221" s="1362"/>
    </row>
    <row r="1222" spans="1:6">
      <c r="A1222" s="1349"/>
      <c r="B1222" s="1309"/>
      <c r="C1222" s="1349"/>
      <c r="D1222" s="1309"/>
      <c r="E1222" s="1338"/>
      <c r="F1222" s="1362"/>
    </row>
    <row r="1223" spans="1:6">
      <c r="A1223" s="1349"/>
      <c r="B1223" s="1309"/>
      <c r="C1223" s="1349"/>
      <c r="D1223" s="1309"/>
      <c r="E1223" s="1338"/>
      <c r="F1223" s="1362"/>
    </row>
    <row r="1224" spans="1:6">
      <c r="A1224" s="1349"/>
      <c r="B1224" s="1309"/>
      <c r="C1224" s="1349"/>
      <c r="D1224" s="1309"/>
      <c r="E1224" s="1338"/>
      <c r="F1224" s="1362"/>
    </row>
    <row r="1225" spans="1:6">
      <c r="A1225" s="1349"/>
      <c r="B1225" s="1309"/>
      <c r="C1225" s="1349"/>
      <c r="D1225" s="1309"/>
      <c r="E1225" s="1338"/>
      <c r="F1225" s="1362"/>
    </row>
    <row r="1226" spans="1:6">
      <c r="A1226" s="1349"/>
      <c r="B1226" s="1309"/>
      <c r="C1226" s="1349"/>
      <c r="D1226" s="1309"/>
      <c r="E1226" s="1338"/>
      <c r="F1226" s="1362"/>
    </row>
    <row r="1227" spans="1:6">
      <c r="A1227" s="1349"/>
      <c r="B1227" s="1309"/>
      <c r="C1227" s="1349"/>
      <c r="D1227" s="1309"/>
      <c r="E1227" s="1338"/>
      <c r="F1227" s="1362"/>
    </row>
    <row r="1228" spans="1:6">
      <c r="A1228" s="1349"/>
      <c r="B1228" s="1309"/>
      <c r="C1228" s="1349"/>
      <c r="D1228" s="1309"/>
      <c r="E1228" s="1338"/>
      <c r="F1228" s="1362"/>
    </row>
    <row r="1229" spans="1:6">
      <c r="A1229" s="1349"/>
      <c r="B1229" s="1309"/>
      <c r="C1229" s="1349"/>
      <c r="D1229" s="1309"/>
      <c r="E1229" s="1338"/>
      <c r="F1229" s="1362"/>
    </row>
    <row r="1230" spans="1:6">
      <c r="A1230" s="1349"/>
      <c r="B1230" s="1309"/>
      <c r="C1230" s="1349"/>
      <c r="D1230" s="1309"/>
      <c r="E1230" s="1338"/>
      <c r="F1230" s="1362"/>
    </row>
    <row r="1231" spans="1:6">
      <c r="A1231" s="1349"/>
      <c r="B1231" s="1309"/>
      <c r="C1231" s="1349"/>
      <c r="D1231" s="1309"/>
      <c r="E1231" s="1338"/>
      <c r="F1231" s="1362"/>
    </row>
    <row r="1232" spans="1:6">
      <c r="A1232" s="1349"/>
      <c r="B1232" s="1309"/>
      <c r="C1232" s="1349"/>
      <c r="D1232" s="1309"/>
      <c r="E1232" s="1338"/>
      <c r="F1232" s="1362"/>
    </row>
    <row r="1233" spans="1:6">
      <c r="A1233" s="1349"/>
      <c r="B1233" s="1309"/>
      <c r="C1233" s="1349"/>
      <c r="D1233" s="1309"/>
      <c r="E1233" s="1338"/>
      <c r="F1233" s="1362"/>
    </row>
    <row r="1234" spans="1:6">
      <c r="A1234" s="1349"/>
      <c r="B1234" s="1309"/>
      <c r="C1234" s="1349"/>
      <c r="D1234" s="1309"/>
      <c r="E1234" s="1338"/>
      <c r="F1234" s="1362"/>
    </row>
    <row r="1235" spans="1:6">
      <c r="A1235" s="1349"/>
      <c r="B1235" s="1309"/>
      <c r="C1235" s="1349"/>
      <c r="D1235" s="1309"/>
      <c r="E1235" s="1338"/>
      <c r="F1235" s="1362"/>
    </row>
    <row r="1236" spans="1:6">
      <c r="A1236" s="1349"/>
      <c r="B1236" s="1309"/>
      <c r="C1236" s="1349"/>
      <c r="D1236" s="1309"/>
      <c r="E1236" s="1338"/>
      <c r="F1236" s="1362"/>
    </row>
    <row r="1237" spans="1:6">
      <c r="A1237" s="1349"/>
      <c r="B1237" s="1309"/>
      <c r="C1237" s="1349"/>
      <c r="D1237" s="1309"/>
      <c r="E1237" s="1338"/>
      <c r="F1237" s="1362"/>
    </row>
    <row r="1238" spans="1:6">
      <c r="A1238" s="1349"/>
      <c r="B1238" s="1309"/>
      <c r="C1238" s="1349"/>
      <c r="D1238" s="1309"/>
      <c r="E1238" s="1338"/>
      <c r="F1238" s="1362"/>
    </row>
    <row r="1239" spans="1:6">
      <c r="A1239" s="1349"/>
      <c r="B1239" s="1309"/>
      <c r="C1239" s="1349"/>
      <c r="D1239" s="1309"/>
      <c r="E1239" s="1338"/>
      <c r="F1239" s="1362"/>
    </row>
    <row r="1240" spans="1:6">
      <c r="A1240" s="1349"/>
      <c r="B1240" s="1309"/>
      <c r="C1240" s="1349"/>
      <c r="D1240" s="1309"/>
      <c r="E1240" s="1338"/>
      <c r="F1240" s="1362"/>
    </row>
    <row r="1241" spans="1:6">
      <c r="A1241" s="1349"/>
      <c r="B1241" s="1309"/>
      <c r="C1241" s="1349"/>
      <c r="D1241" s="1309"/>
      <c r="E1241" s="1338"/>
      <c r="F1241" s="1362"/>
    </row>
    <row r="1242" spans="1:6">
      <c r="A1242" s="1349"/>
      <c r="B1242" s="1309"/>
      <c r="C1242" s="1349"/>
      <c r="D1242" s="1309"/>
      <c r="E1242" s="1338"/>
      <c r="F1242" s="1362"/>
    </row>
    <row r="1243" spans="1:6">
      <c r="A1243" s="1349"/>
      <c r="B1243" s="1309"/>
      <c r="C1243" s="1349"/>
      <c r="D1243" s="1309"/>
      <c r="E1243" s="1338"/>
      <c r="F1243" s="1362"/>
    </row>
    <row r="1244" spans="1:6">
      <c r="A1244" s="1349"/>
      <c r="B1244" s="1309"/>
      <c r="C1244" s="1349"/>
      <c r="D1244" s="1309"/>
      <c r="E1244" s="1338"/>
      <c r="F1244" s="1362"/>
    </row>
    <row r="1245" spans="1:6">
      <c r="A1245" s="1349"/>
      <c r="B1245" s="1309"/>
      <c r="C1245" s="1349"/>
      <c r="D1245" s="1309"/>
      <c r="E1245" s="1338"/>
      <c r="F1245" s="1362"/>
    </row>
    <row r="1246" spans="1:6">
      <c r="A1246" s="1349"/>
      <c r="B1246" s="1309"/>
      <c r="C1246" s="1349"/>
      <c r="D1246" s="1309"/>
      <c r="E1246" s="1338"/>
      <c r="F1246" s="1362"/>
    </row>
    <row r="1247" spans="1:6">
      <c r="A1247" s="1349"/>
      <c r="B1247" s="1309"/>
      <c r="C1247" s="1349"/>
      <c r="D1247" s="1309"/>
      <c r="E1247" s="1338"/>
      <c r="F1247" s="1362"/>
    </row>
    <row r="1248" spans="1:6">
      <c r="A1248" s="1349"/>
      <c r="B1248" s="1309"/>
      <c r="C1248" s="1349"/>
      <c r="D1248" s="1309"/>
      <c r="E1248" s="1338"/>
      <c r="F1248" s="1362"/>
    </row>
    <row r="1249" spans="1:6">
      <c r="A1249" s="1349"/>
      <c r="B1249" s="1309"/>
      <c r="C1249" s="1349"/>
      <c r="D1249" s="1309"/>
      <c r="E1249" s="1338"/>
      <c r="F1249" s="1362"/>
    </row>
    <row r="1250" spans="1:6">
      <c r="A1250" s="1349"/>
      <c r="B1250" s="1309"/>
      <c r="C1250" s="1349"/>
      <c r="D1250" s="1309"/>
      <c r="E1250" s="1338"/>
      <c r="F1250" s="1362"/>
    </row>
    <row r="1251" spans="1:6">
      <c r="A1251" s="1349"/>
      <c r="B1251" s="1309"/>
      <c r="C1251" s="1349"/>
      <c r="D1251" s="1309"/>
      <c r="E1251" s="1338"/>
      <c r="F1251" s="1362"/>
    </row>
    <row r="1252" spans="1:6">
      <c r="A1252" s="1349"/>
      <c r="B1252" s="1309"/>
      <c r="C1252" s="1349"/>
      <c r="D1252" s="1309"/>
      <c r="E1252" s="1338"/>
      <c r="F1252" s="1362"/>
    </row>
    <row r="1253" spans="1:6">
      <c r="A1253" s="1349"/>
      <c r="B1253" s="1309"/>
      <c r="C1253" s="1349"/>
      <c r="D1253" s="1309"/>
      <c r="E1253" s="1338"/>
      <c r="F1253" s="1362"/>
    </row>
    <row r="1254" spans="1:6">
      <c r="A1254" s="1349"/>
      <c r="B1254" s="1309"/>
      <c r="C1254" s="1349"/>
      <c r="D1254" s="1309"/>
      <c r="E1254" s="1338"/>
      <c r="F1254" s="1362"/>
    </row>
    <row r="1255" spans="1:6">
      <c r="A1255" s="1349"/>
      <c r="B1255" s="1309"/>
      <c r="C1255" s="1349"/>
      <c r="D1255" s="1309"/>
      <c r="E1255" s="1338"/>
      <c r="F1255" s="1362"/>
    </row>
    <row r="1256" spans="1:6">
      <c r="A1256" s="1349"/>
      <c r="B1256" s="1309"/>
      <c r="C1256" s="1349"/>
      <c r="D1256" s="1309"/>
      <c r="E1256" s="1338"/>
      <c r="F1256" s="1362"/>
    </row>
    <row r="1257" spans="1:6">
      <c r="A1257" s="1349"/>
      <c r="B1257" s="1309"/>
      <c r="C1257" s="1349"/>
      <c r="D1257" s="1309"/>
      <c r="E1257" s="1338"/>
      <c r="F1257" s="1362"/>
    </row>
    <row r="1258" spans="1:6">
      <c r="A1258" s="1349"/>
      <c r="B1258" s="1309"/>
      <c r="C1258" s="1349"/>
      <c r="D1258" s="1309"/>
      <c r="E1258" s="1338"/>
      <c r="F1258" s="1362"/>
    </row>
    <row r="1259" spans="1:6">
      <c r="A1259" s="1349"/>
      <c r="B1259" s="1309"/>
      <c r="C1259" s="1349"/>
      <c r="D1259" s="1309"/>
      <c r="E1259" s="1338"/>
      <c r="F1259" s="1362"/>
    </row>
    <row r="1260" spans="1:6">
      <c r="A1260" s="1349"/>
      <c r="B1260" s="1309"/>
      <c r="C1260" s="1349"/>
      <c r="D1260" s="1309"/>
      <c r="E1260" s="1338"/>
      <c r="F1260" s="1362"/>
    </row>
    <row r="1261" spans="1:6">
      <c r="A1261" s="1349"/>
      <c r="B1261" s="1309"/>
      <c r="C1261" s="1349"/>
      <c r="D1261" s="1309"/>
      <c r="E1261" s="1338"/>
      <c r="F1261" s="1362"/>
    </row>
    <row r="1262" spans="1:6">
      <c r="A1262" s="1349"/>
      <c r="B1262" s="1309"/>
      <c r="C1262" s="1349"/>
      <c r="D1262" s="1309"/>
      <c r="E1262" s="1338"/>
      <c r="F1262" s="1362"/>
    </row>
    <row r="1263" spans="1:6">
      <c r="A1263" s="1349"/>
      <c r="B1263" s="1309"/>
      <c r="C1263" s="1349"/>
      <c r="D1263" s="1309"/>
      <c r="E1263" s="1338"/>
      <c r="F1263" s="1362"/>
    </row>
    <row r="1264" spans="1:6">
      <c r="A1264" s="1349"/>
      <c r="B1264" s="1309"/>
      <c r="C1264" s="1349"/>
      <c r="D1264" s="1309"/>
      <c r="E1264" s="1338"/>
      <c r="F1264" s="1362"/>
    </row>
    <row r="1265" spans="1:6">
      <c r="A1265" s="1349"/>
      <c r="B1265" s="1309"/>
      <c r="C1265" s="1349"/>
      <c r="D1265" s="1309"/>
      <c r="E1265" s="1338"/>
      <c r="F1265" s="1362"/>
    </row>
    <row r="1266" spans="1:6">
      <c r="A1266" s="1349"/>
      <c r="B1266" s="1309"/>
      <c r="C1266" s="1349"/>
      <c r="D1266" s="1309"/>
      <c r="E1266" s="1338"/>
      <c r="F1266" s="1362"/>
    </row>
    <row r="1267" spans="1:6">
      <c r="A1267" s="1349"/>
      <c r="B1267" s="1309"/>
      <c r="C1267" s="1349"/>
      <c r="D1267" s="1309"/>
      <c r="E1267" s="1338"/>
      <c r="F1267" s="1362"/>
    </row>
    <row r="1268" spans="1:6">
      <c r="A1268" s="1349"/>
      <c r="B1268" s="1309"/>
      <c r="C1268" s="1349"/>
      <c r="D1268" s="1309"/>
      <c r="E1268" s="1338"/>
      <c r="F1268" s="1362"/>
    </row>
    <row r="1269" spans="1:6">
      <c r="A1269" s="1349"/>
      <c r="B1269" s="1309"/>
      <c r="C1269" s="1349"/>
      <c r="D1269" s="1309"/>
      <c r="E1269" s="1338"/>
      <c r="F1269" s="1362"/>
    </row>
    <row r="1270" spans="1:6">
      <c r="A1270" s="1349"/>
      <c r="B1270" s="1309"/>
      <c r="C1270" s="1349"/>
      <c r="D1270" s="1309"/>
      <c r="E1270" s="1338"/>
      <c r="F1270" s="1362"/>
    </row>
    <row r="1271" spans="1:6">
      <c r="A1271" s="1349"/>
      <c r="B1271" s="1309"/>
      <c r="C1271" s="1349"/>
      <c r="D1271" s="1309"/>
      <c r="E1271" s="1338"/>
      <c r="F1271" s="1362"/>
    </row>
    <row r="1272" spans="1:6">
      <c r="A1272" s="1349"/>
      <c r="B1272" s="1309"/>
      <c r="C1272" s="1349"/>
      <c r="D1272" s="1309"/>
      <c r="E1272" s="1338"/>
      <c r="F1272" s="1362"/>
    </row>
    <row r="1273" spans="1:6">
      <c r="A1273" s="1349"/>
      <c r="B1273" s="1309"/>
      <c r="C1273" s="1349"/>
      <c r="D1273" s="1309"/>
      <c r="E1273" s="1338"/>
      <c r="F1273" s="1362"/>
    </row>
    <row r="1274" spans="1:6">
      <c r="A1274" s="1349"/>
      <c r="B1274" s="1309"/>
      <c r="C1274" s="1349"/>
      <c r="D1274" s="1309"/>
      <c r="E1274" s="1338"/>
      <c r="F1274" s="1362"/>
    </row>
    <row r="1275" spans="1:6">
      <c r="A1275" s="1349"/>
      <c r="B1275" s="1309"/>
      <c r="C1275" s="1349"/>
      <c r="D1275" s="1309"/>
      <c r="E1275" s="1338"/>
      <c r="F1275" s="1362"/>
    </row>
    <row r="1276" spans="1:6">
      <c r="A1276" s="1349"/>
      <c r="B1276" s="1309"/>
      <c r="C1276" s="1349"/>
      <c r="D1276" s="1309"/>
      <c r="E1276" s="1338"/>
      <c r="F1276" s="1362"/>
    </row>
    <row r="1277" spans="1:6">
      <c r="A1277" s="1349"/>
      <c r="B1277" s="1309"/>
      <c r="C1277" s="1349"/>
      <c r="D1277" s="1309"/>
      <c r="E1277" s="1338"/>
      <c r="F1277" s="1362"/>
    </row>
    <row r="1278" spans="1:6">
      <c r="A1278" s="1349"/>
      <c r="B1278" s="1309"/>
      <c r="C1278" s="1349"/>
      <c r="D1278" s="1309"/>
      <c r="E1278" s="1338"/>
      <c r="F1278" s="1362"/>
    </row>
    <row r="1279" spans="1:6">
      <c r="A1279" s="1349"/>
      <c r="B1279" s="1309"/>
      <c r="C1279" s="1349"/>
      <c r="D1279" s="1309"/>
      <c r="E1279" s="1338"/>
      <c r="F1279" s="1362"/>
    </row>
    <row r="1280" spans="1:6">
      <c r="A1280" s="1349"/>
      <c r="B1280" s="1309"/>
      <c r="C1280" s="1349"/>
      <c r="D1280" s="1309"/>
      <c r="E1280" s="1338"/>
      <c r="F1280" s="1362"/>
    </row>
    <row r="1281" spans="1:6">
      <c r="A1281" s="1349"/>
      <c r="B1281" s="1309"/>
      <c r="C1281" s="1349"/>
      <c r="D1281" s="1309"/>
      <c r="E1281" s="1338"/>
      <c r="F1281" s="1362"/>
    </row>
    <row r="1282" spans="1:6">
      <c r="A1282" s="1349"/>
      <c r="B1282" s="1309"/>
      <c r="C1282" s="1349"/>
      <c r="D1282" s="1309"/>
      <c r="E1282" s="1338"/>
      <c r="F1282" s="1362"/>
    </row>
    <row r="1283" spans="1:6">
      <c r="A1283" s="1349"/>
      <c r="B1283" s="1309"/>
      <c r="C1283" s="1349"/>
      <c r="D1283" s="1309"/>
      <c r="E1283" s="1338"/>
      <c r="F1283" s="1362"/>
    </row>
    <row r="1284" spans="1:6">
      <c r="A1284" s="1349"/>
      <c r="B1284" s="1309"/>
      <c r="C1284" s="1349"/>
      <c r="D1284" s="1309"/>
      <c r="E1284" s="1338"/>
      <c r="F1284" s="1362"/>
    </row>
    <row r="1285" spans="1:6">
      <c r="A1285" s="1349"/>
      <c r="B1285" s="1309"/>
      <c r="C1285" s="1349"/>
      <c r="D1285" s="1309"/>
      <c r="E1285" s="1338"/>
      <c r="F1285" s="1362"/>
    </row>
    <row r="1286" spans="1:6">
      <c r="A1286" s="1349"/>
      <c r="B1286" s="1309"/>
      <c r="C1286" s="1349"/>
      <c r="D1286" s="1309"/>
      <c r="E1286" s="1338"/>
      <c r="F1286" s="1362"/>
    </row>
    <row r="1287" spans="1:6">
      <c r="A1287" s="1349"/>
      <c r="B1287" s="1309"/>
      <c r="C1287" s="1349"/>
      <c r="D1287" s="1309"/>
      <c r="E1287" s="1338"/>
      <c r="F1287" s="1362"/>
    </row>
    <row r="1288" spans="1:6">
      <c r="A1288" s="1349"/>
      <c r="B1288" s="1309"/>
      <c r="C1288" s="1349"/>
      <c r="D1288" s="1309"/>
      <c r="E1288" s="1338"/>
      <c r="F1288" s="1362"/>
    </row>
    <row r="1289" spans="1:6">
      <c r="A1289" s="1349"/>
      <c r="B1289" s="1309"/>
      <c r="C1289" s="1349"/>
      <c r="D1289" s="1309"/>
      <c r="E1289" s="1338"/>
      <c r="F1289" s="1362"/>
    </row>
    <row r="1290" spans="1:6">
      <c r="A1290" s="1349"/>
      <c r="B1290" s="1309"/>
      <c r="C1290" s="1349"/>
      <c r="D1290" s="1309"/>
      <c r="E1290" s="1338"/>
      <c r="F1290" s="1362"/>
    </row>
    <row r="1291" spans="1:6">
      <c r="A1291" s="1349"/>
      <c r="B1291" s="1309"/>
      <c r="C1291" s="1349"/>
      <c r="D1291" s="1309"/>
      <c r="E1291" s="1338"/>
      <c r="F1291" s="1362"/>
    </row>
    <row r="1292" spans="1:6">
      <c r="A1292" s="1349"/>
      <c r="B1292" s="1309"/>
      <c r="C1292" s="1349"/>
      <c r="D1292" s="1309"/>
      <c r="E1292" s="1338"/>
      <c r="F1292" s="1362"/>
    </row>
    <row r="1293" spans="1:6">
      <c r="A1293" s="1349"/>
      <c r="B1293" s="1309"/>
      <c r="C1293" s="1349"/>
      <c r="D1293" s="1309"/>
      <c r="E1293" s="1338"/>
      <c r="F1293" s="1362"/>
    </row>
    <row r="1294" spans="1:6">
      <c r="A1294" s="1349"/>
      <c r="B1294" s="1309"/>
      <c r="C1294" s="1349"/>
      <c r="D1294" s="1309"/>
      <c r="E1294" s="1338"/>
      <c r="F1294" s="1362"/>
    </row>
    <row r="1295" spans="1:6">
      <c r="A1295" s="1349"/>
      <c r="B1295" s="1309"/>
      <c r="C1295" s="1349"/>
      <c r="D1295" s="1309"/>
      <c r="E1295" s="1338"/>
      <c r="F1295" s="1362"/>
    </row>
    <row r="1296" spans="1:6">
      <c r="A1296" s="1349"/>
      <c r="B1296" s="1309"/>
      <c r="C1296" s="1349"/>
      <c r="D1296" s="1309"/>
      <c r="E1296" s="1338"/>
      <c r="F1296" s="1362"/>
    </row>
    <row r="1297" spans="1:6">
      <c r="A1297" s="1349"/>
      <c r="B1297" s="1309"/>
      <c r="C1297" s="1349"/>
      <c r="D1297" s="1309"/>
      <c r="E1297" s="1338"/>
      <c r="F1297" s="1362"/>
    </row>
    <row r="1298" spans="1:6">
      <c r="A1298" s="1349"/>
      <c r="B1298" s="1309"/>
      <c r="C1298" s="1349"/>
      <c r="D1298" s="1309"/>
      <c r="E1298" s="1338"/>
      <c r="F1298" s="1362"/>
    </row>
    <row r="1299" spans="1:6">
      <c r="A1299" s="1349"/>
      <c r="B1299" s="1309"/>
      <c r="C1299" s="1349"/>
      <c r="D1299" s="1309"/>
      <c r="E1299" s="1338"/>
      <c r="F1299" s="1362"/>
    </row>
    <row r="1300" spans="1:6">
      <c r="A1300" s="1349"/>
      <c r="B1300" s="1309"/>
      <c r="C1300" s="1349"/>
      <c r="D1300" s="1309"/>
      <c r="E1300" s="1338"/>
      <c r="F1300" s="1362"/>
    </row>
    <row r="1301" spans="1:6">
      <c r="A1301" s="1349"/>
      <c r="B1301" s="1309"/>
      <c r="C1301" s="1349"/>
      <c r="D1301" s="1309"/>
      <c r="E1301" s="1338"/>
      <c r="F1301" s="1362"/>
    </row>
    <row r="1302" spans="1:6">
      <c r="A1302" s="1349"/>
      <c r="B1302" s="1309"/>
      <c r="C1302" s="1349"/>
      <c r="D1302" s="1309"/>
      <c r="E1302" s="1338"/>
      <c r="F1302" s="1362"/>
    </row>
    <row r="1303" spans="1:6">
      <c r="A1303" s="1349"/>
      <c r="B1303" s="1309"/>
      <c r="C1303" s="1349"/>
      <c r="D1303" s="1309"/>
      <c r="E1303" s="1338"/>
      <c r="F1303" s="1362"/>
    </row>
    <row r="1304" spans="1:6">
      <c r="A1304" s="1349"/>
      <c r="B1304" s="1309"/>
      <c r="C1304" s="1349"/>
      <c r="D1304" s="1309"/>
      <c r="E1304" s="1338"/>
      <c r="F1304" s="1362"/>
    </row>
    <row r="1305" spans="1:6">
      <c r="A1305" s="1349"/>
      <c r="B1305" s="1309"/>
      <c r="C1305" s="1349"/>
      <c r="D1305" s="1309"/>
      <c r="E1305" s="1338"/>
      <c r="F1305" s="1362"/>
    </row>
    <row r="1306" spans="1:6">
      <c r="A1306" s="1349"/>
      <c r="B1306" s="1309"/>
      <c r="C1306" s="1349"/>
      <c r="D1306" s="1309"/>
      <c r="E1306" s="1338"/>
      <c r="F1306" s="1362"/>
    </row>
    <row r="1307" spans="1:6">
      <c r="A1307" s="1349"/>
      <c r="B1307" s="1309"/>
      <c r="C1307" s="1349"/>
      <c r="D1307" s="1309"/>
      <c r="E1307" s="1338"/>
      <c r="F1307" s="1362"/>
    </row>
    <row r="1308" spans="1:6">
      <c r="A1308" s="1349"/>
      <c r="B1308" s="1309"/>
      <c r="C1308" s="1349"/>
      <c r="D1308" s="1309"/>
      <c r="E1308" s="1338"/>
      <c r="F1308" s="1362"/>
    </row>
    <row r="1309" spans="1:6">
      <c r="A1309" s="1349"/>
      <c r="B1309" s="1309"/>
      <c r="C1309" s="1349"/>
      <c r="D1309" s="1309"/>
      <c r="E1309" s="1338"/>
      <c r="F1309" s="1362"/>
    </row>
    <row r="1310" spans="1:6">
      <c r="A1310" s="1349"/>
      <c r="B1310" s="1309"/>
      <c r="C1310" s="1349"/>
      <c r="D1310" s="1309"/>
      <c r="E1310" s="1338"/>
      <c r="F1310" s="1362"/>
    </row>
    <row r="1311" spans="1:6">
      <c r="A1311" s="1349"/>
      <c r="B1311" s="1309"/>
      <c r="C1311" s="1349"/>
      <c r="D1311" s="1309"/>
      <c r="E1311" s="1338"/>
      <c r="F1311" s="1362"/>
    </row>
    <row r="1312" spans="1:6">
      <c r="A1312" s="1349"/>
      <c r="B1312" s="1309"/>
      <c r="C1312" s="1349"/>
      <c r="D1312" s="1309"/>
      <c r="E1312" s="1338"/>
      <c r="F1312" s="1362"/>
    </row>
    <row r="1313" spans="1:6">
      <c r="A1313" s="1349"/>
      <c r="B1313" s="1309"/>
      <c r="C1313" s="1349"/>
      <c r="D1313" s="1309"/>
      <c r="E1313" s="1338"/>
      <c r="F1313" s="1362"/>
    </row>
    <row r="1314" spans="1:6">
      <c r="A1314" s="1349"/>
      <c r="B1314" s="1309"/>
      <c r="C1314" s="1349"/>
      <c r="D1314" s="1309"/>
      <c r="E1314" s="1338"/>
      <c r="F1314" s="1362"/>
    </row>
    <row r="1315" spans="1:6">
      <c r="A1315" s="1349"/>
      <c r="B1315" s="1309"/>
      <c r="C1315" s="1349"/>
      <c r="D1315" s="1309"/>
      <c r="E1315" s="1338"/>
      <c r="F1315" s="1362"/>
    </row>
    <row r="1316" spans="1:6">
      <c r="A1316" s="1349"/>
      <c r="B1316" s="1309"/>
      <c r="C1316" s="1349"/>
      <c r="D1316" s="1309"/>
      <c r="E1316" s="1338"/>
      <c r="F1316" s="1362"/>
    </row>
    <row r="1317" spans="1:6">
      <c r="A1317" s="1349"/>
      <c r="B1317" s="1309"/>
      <c r="C1317" s="1349"/>
      <c r="D1317" s="1309"/>
      <c r="E1317" s="1338"/>
      <c r="F1317" s="1362"/>
    </row>
    <row r="1318" spans="1:6">
      <c r="A1318" s="1349"/>
      <c r="B1318" s="1309"/>
      <c r="C1318" s="1349"/>
      <c r="D1318" s="1309"/>
      <c r="E1318" s="1338"/>
      <c r="F1318" s="1362"/>
    </row>
    <row r="1319" spans="1:6">
      <c r="A1319" s="1349"/>
      <c r="B1319" s="1309"/>
      <c r="C1319" s="1349"/>
      <c r="D1319" s="1309"/>
      <c r="E1319" s="1338"/>
      <c r="F1319" s="1362"/>
    </row>
    <row r="1320" spans="1:6">
      <c r="A1320" s="1349"/>
      <c r="B1320" s="1309"/>
      <c r="C1320" s="1349"/>
      <c r="D1320" s="1309"/>
      <c r="E1320" s="1338"/>
      <c r="F1320" s="1362"/>
    </row>
    <row r="1321" spans="1:6">
      <c r="A1321" s="1349"/>
      <c r="B1321" s="1309"/>
      <c r="C1321" s="1349"/>
      <c r="D1321" s="1309"/>
      <c r="E1321" s="1338"/>
      <c r="F1321" s="1362"/>
    </row>
    <row r="1322" spans="1:6">
      <c r="A1322" s="1349"/>
      <c r="B1322" s="1309"/>
      <c r="C1322" s="1349"/>
      <c r="D1322" s="1309"/>
      <c r="E1322" s="1338"/>
      <c r="F1322" s="1362"/>
    </row>
    <row r="1323" spans="1:6">
      <c r="A1323" s="1349"/>
      <c r="B1323" s="1309"/>
      <c r="C1323" s="1349"/>
      <c r="D1323" s="1309"/>
      <c r="E1323" s="1338"/>
      <c r="F1323" s="1362"/>
    </row>
    <row r="1324" spans="1:6">
      <c r="A1324" s="1349"/>
      <c r="B1324" s="1309"/>
      <c r="C1324" s="1349"/>
      <c r="D1324" s="1309"/>
      <c r="E1324" s="1338"/>
      <c r="F1324" s="1362"/>
    </row>
    <row r="1325" spans="1:6">
      <c r="A1325" s="1349"/>
      <c r="B1325" s="1309"/>
      <c r="C1325" s="1349"/>
      <c r="D1325" s="1309"/>
      <c r="E1325" s="1338"/>
      <c r="F1325" s="1362"/>
    </row>
    <row r="1326" spans="1:6">
      <c r="A1326" s="1349"/>
      <c r="B1326" s="1309"/>
      <c r="C1326" s="1349"/>
      <c r="D1326" s="1309"/>
      <c r="E1326" s="1338"/>
      <c r="F1326" s="1362"/>
    </row>
    <row r="1327" spans="1:6">
      <c r="A1327" s="1349"/>
      <c r="B1327" s="1309"/>
      <c r="C1327" s="1349"/>
      <c r="D1327" s="1309"/>
      <c r="E1327" s="1338"/>
      <c r="F1327" s="1362"/>
    </row>
    <row r="1328" spans="1:6">
      <c r="A1328" s="1349"/>
      <c r="B1328" s="1309"/>
      <c r="C1328" s="1349"/>
      <c r="D1328" s="1309"/>
      <c r="E1328" s="1338"/>
      <c r="F1328" s="1362"/>
    </row>
    <row r="1329" spans="1:6">
      <c r="A1329" s="1349"/>
      <c r="B1329" s="1309"/>
      <c r="C1329" s="1349"/>
      <c r="D1329" s="1309"/>
      <c r="E1329" s="1338"/>
      <c r="F1329" s="1362"/>
    </row>
    <row r="1330" spans="1:6">
      <c r="A1330" s="1349"/>
      <c r="B1330" s="1309"/>
      <c r="C1330" s="1349"/>
      <c r="D1330" s="1309"/>
      <c r="E1330" s="1338"/>
      <c r="F1330" s="1362"/>
    </row>
    <row r="1331" spans="1:6">
      <c r="A1331" s="1349"/>
      <c r="B1331" s="1309"/>
      <c r="C1331" s="1349"/>
      <c r="D1331" s="1309"/>
      <c r="E1331" s="1338"/>
      <c r="F1331" s="1362"/>
    </row>
    <row r="1332" spans="1:6">
      <c r="A1332" s="1349"/>
      <c r="B1332" s="1309"/>
      <c r="C1332" s="1349"/>
      <c r="D1332" s="1309"/>
      <c r="E1332" s="1338"/>
      <c r="F1332" s="1362"/>
    </row>
    <row r="1333" spans="1:6">
      <c r="A1333" s="1349"/>
      <c r="B1333" s="1309"/>
      <c r="C1333" s="1349"/>
      <c r="D1333" s="1309"/>
      <c r="E1333" s="1338"/>
      <c r="F1333" s="1362"/>
    </row>
    <row r="1334" spans="1:6">
      <c r="A1334" s="1349"/>
      <c r="B1334" s="1309"/>
      <c r="C1334" s="1349"/>
      <c r="D1334" s="1309"/>
      <c r="E1334" s="1338"/>
      <c r="F1334" s="1362"/>
    </row>
    <row r="1335" spans="1:6">
      <c r="A1335" s="1349"/>
      <c r="B1335" s="1309"/>
      <c r="C1335" s="1349"/>
      <c r="D1335" s="1309"/>
      <c r="E1335" s="1338"/>
      <c r="F1335" s="1362"/>
    </row>
    <row r="1336" spans="1:6">
      <c r="A1336" s="1349"/>
      <c r="B1336" s="1309"/>
      <c r="C1336" s="1349"/>
      <c r="D1336" s="1309"/>
      <c r="E1336" s="1338"/>
      <c r="F1336" s="1362"/>
    </row>
    <row r="1337" spans="1:6">
      <c r="A1337" s="1349"/>
      <c r="B1337" s="1309"/>
      <c r="C1337" s="1349"/>
      <c r="D1337" s="1309"/>
      <c r="E1337" s="1338"/>
      <c r="F1337" s="1362"/>
    </row>
    <row r="1338" spans="1:6">
      <c r="A1338" s="1349"/>
      <c r="B1338" s="1309"/>
      <c r="C1338" s="1349"/>
      <c r="D1338" s="1309"/>
      <c r="E1338" s="1338"/>
      <c r="F1338" s="1362"/>
    </row>
    <row r="1339" spans="1:6">
      <c r="A1339" s="1349"/>
      <c r="B1339" s="1309"/>
      <c r="C1339" s="1349"/>
      <c r="D1339" s="1309"/>
      <c r="E1339" s="1338"/>
      <c r="F1339" s="1362"/>
    </row>
    <row r="1340" spans="1:6">
      <c r="A1340" s="1349"/>
      <c r="B1340" s="1309"/>
      <c r="C1340" s="1349"/>
      <c r="D1340" s="1309"/>
      <c r="E1340" s="1338"/>
      <c r="F1340" s="1362"/>
    </row>
    <row r="1341" spans="1:6">
      <c r="A1341" s="1349"/>
      <c r="B1341" s="1309"/>
      <c r="C1341" s="1349"/>
      <c r="D1341" s="1309"/>
      <c r="E1341" s="1338"/>
      <c r="F1341" s="1362"/>
    </row>
    <row r="1342" spans="1:6">
      <c r="A1342" s="1349"/>
      <c r="B1342" s="1309"/>
      <c r="C1342" s="1349"/>
      <c r="D1342" s="1309"/>
      <c r="E1342" s="1338"/>
      <c r="F1342" s="1362"/>
    </row>
    <row r="1343" spans="1:6">
      <c r="A1343" s="1349"/>
      <c r="B1343" s="1309"/>
      <c r="C1343" s="1349"/>
      <c r="D1343" s="1309"/>
      <c r="E1343" s="1338"/>
      <c r="F1343" s="1362"/>
    </row>
    <row r="1344" spans="1:6">
      <c r="A1344" s="1349"/>
      <c r="B1344" s="1309"/>
      <c r="C1344" s="1349"/>
      <c r="D1344" s="1309"/>
      <c r="E1344" s="1338"/>
      <c r="F1344" s="1362"/>
    </row>
    <row r="1345" spans="1:6">
      <c r="A1345" s="1349"/>
      <c r="B1345" s="1309"/>
      <c r="C1345" s="1349"/>
      <c r="D1345" s="1309"/>
      <c r="E1345" s="1338"/>
      <c r="F1345" s="1362"/>
    </row>
    <row r="1346" spans="1:6">
      <c r="A1346" s="1349"/>
      <c r="B1346" s="1309"/>
      <c r="C1346" s="1349"/>
      <c r="D1346" s="1309"/>
      <c r="E1346" s="1338"/>
      <c r="F1346" s="1362"/>
    </row>
    <row r="1347" spans="1:6">
      <c r="A1347" s="1349"/>
      <c r="B1347" s="1309"/>
      <c r="C1347" s="1349"/>
      <c r="D1347" s="1309"/>
      <c r="E1347" s="1338"/>
      <c r="F1347" s="1362"/>
    </row>
    <row r="1348" spans="1:6">
      <c r="A1348" s="1349"/>
      <c r="B1348" s="1309"/>
      <c r="C1348" s="1349"/>
      <c r="D1348" s="1309"/>
      <c r="E1348" s="1338"/>
      <c r="F1348" s="1362"/>
    </row>
    <row r="1349" spans="1:6">
      <c r="A1349" s="1349"/>
      <c r="B1349" s="1309"/>
      <c r="C1349" s="1349"/>
      <c r="D1349" s="1309"/>
      <c r="E1349" s="1338"/>
      <c r="F1349" s="1362"/>
    </row>
    <row r="1350" spans="1:6">
      <c r="A1350" s="1349"/>
      <c r="B1350" s="1309"/>
      <c r="C1350" s="1349"/>
      <c r="D1350" s="1309"/>
      <c r="E1350" s="1338"/>
      <c r="F1350" s="1362"/>
    </row>
    <row r="1351" spans="1:6">
      <c r="A1351" s="1349"/>
      <c r="B1351" s="1309"/>
      <c r="C1351" s="1349"/>
      <c r="D1351" s="1309"/>
      <c r="E1351" s="1338"/>
      <c r="F1351" s="1362"/>
    </row>
    <row r="1352" spans="1:6">
      <c r="A1352" s="1349"/>
      <c r="B1352" s="1309"/>
      <c r="C1352" s="1349"/>
      <c r="D1352" s="1309"/>
      <c r="E1352" s="1338"/>
      <c r="F1352" s="1362"/>
    </row>
    <row r="1353" spans="1:6">
      <c r="A1353" s="1349"/>
      <c r="B1353" s="1309"/>
      <c r="C1353" s="1349"/>
      <c r="D1353" s="1309"/>
      <c r="E1353" s="1338"/>
      <c r="F1353" s="1362"/>
    </row>
    <row r="1354" spans="1:6">
      <c r="A1354" s="1349"/>
      <c r="B1354" s="1309"/>
      <c r="C1354" s="1349"/>
      <c r="D1354" s="1309"/>
      <c r="E1354" s="1338"/>
      <c r="F1354" s="1362"/>
    </row>
    <row r="1355" spans="1:6">
      <c r="A1355" s="1349"/>
      <c r="B1355" s="1309"/>
      <c r="C1355" s="1349"/>
      <c r="D1355" s="1309"/>
      <c r="E1355" s="1338"/>
      <c r="F1355" s="1362"/>
    </row>
    <row r="1356" spans="1:6">
      <c r="A1356" s="1349"/>
      <c r="B1356" s="1309"/>
      <c r="C1356" s="1349"/>
      <c r="D1356" s="1309"/>
      <c r="E1356" s="1338"/>
      <c r="F1356" s="1362"/>
    </row>
    <row r="1357" spans="1:6">
      <c r="A1357" s="1349"/>
      <c r="B1357" s="1309"/>
      <c r="C1357" s="1349"/>
      <c r="D1357" s="1309"/>
      <c r="E1357" s="1338"/>
      <c r="F1357" s="1362"/>
    </row>
    <row r="1358" spans="1:6">
      <c r="A1358" s="1349"/>
      <c r="B1358" s="1309"/>
      <c r="C1358" s="1349"/>
      <c r="D1358" s="1309"/>
      <c r="E1358" s="1338"/>
      <c r="F1358" s="1362"/>
    </row>
    <row r="1359" spans="1:6">
      <c r="A1359" s="1349"/>
      <c r="B1359" s="1309"/>
      <c r="C1359" s="1349"/>
      <c r="D1359" s="1309"/>
      <c r="E1359" s="1338"/>
      <c r="F1359" s="1362"/>
    </row>
    <row r="1360" spans="1:6">
      <c r="A1360" s="1349"/>
      <c r="B1360" s="1309"/>
      <c r="C1360" s="1349"/>
      <c r="D1360" s="1309"/>
      <c r="E1360" s="1338"/>
      <c r="F1360" s="1362"/>
    </row>
    <row r="1361" spans="1:6">
      <c r="A1361" s="1349"/>
      <c r="B1361" s="1309"/>
      <c r="C1361" s="1349"/>
      <c r="D1361" s="1309"/>
      <c r="E1361" s="1338"/>
      <c r="F1361" s="1362"/>
    </row>
    <row r="1362" spans="1:6">
      <c r="A1362" s="1349"/>
      <c r="B1362" s="1309"/>
      <c r="C1362" s="1349"/>
      <c r="D1362" s="1309"/>
      <c r="E1362" s="1338"/>
      <c r="F1362" s="1362"/>
    </row>
    <row r="1363" spans="1:6">
      <c r="A1363" s="1349"/>
      <c r="B1363" s="1309"/>
      <c r="C1363" s="1349"/>
      <c r="D1363" s="1309"/>
      <c r="E1363" s="1338"/>
      <c r="F1363" s="1362"/>
    </row>
    <row r="1364" spans="1:6">
      <c r="A1364" s="1349"/>
      <c r="B1364" s="1309"/>
      <c r="C1364" s="1349"/>
      <c r="D1364" s="1309"/>
      <c r="E1364" s="1338"/>
      <c r="F1364" s="1362"/>
    </row>
    <row r="1365" spans="1:6">
      <c r="A1365" s="1349"/>
      <c r="B1365" s="1309"/>
      <c r="C1365" s="1349"/>
      <c r="D1365" s="1309"/>
      <c r="E1365" s="1338"/>
      <c r="F1365" s="1362"/>
    </row>
    <row r="1366" spans="1:6">
      <c r="A1366" s="1349"/>
      <c r="B1366" s="1309"/>
      <c r="C1366" s="1349"/>
      <c r="D1366" s="1309"/>
      <c r="E1366" s="1338"/>
      <c r="F1366" s="1362"/>
    </row>
    <row r="1367" spans="1:6">
      <c r="A1367" s="1349"/>
      <c r="B1367" s="1309"/>
      <c r="C1367" s="1349"/>
      <c r="D1367" s="1309"/>
      <c r="E1367" s="1338"/>
      <c r="F1367" s="1362"/>
    </row>
    <row r="1368" spans="1:6">
      <c r="A1368" s="1349"/>
      <c r="B1368" s="1309"/>
      <c r="C1368" s="1349"/>
      <c r="D1368" s="1309"/>
      <c r="E1368" s="1338"/>
      <c r="F1368" s="1362"/>
    </row>
    <row r="1369" spans="1:6">
      <c r="A1369" s="1349"/>
      <c r="B1369" s="1309"/>
      <c r="C1369" s="1349"/>
      <c r="D1369" s="1309"/>
      <c r="E1369" s="1338"/>
      <c r="F1369" s="1362"/>
    </row>
    <row r="1370" spans="1:6">
      <c r="A1370" s="1349"/>
      <c r="B1370" s="1309"/>
      <c r="C1370" s="1349"/>
      <c r="D1370" s="1309"/>
      <c r="E1370" s="1338"/>
      <c r="F1370" s="1362"/>
    </row>
    <row r="1371" spans="1:6">
      <c r="A1371" s="1349"/>
      <c r="B1371" s="1309"/>
      <c r="C1371" s="1349"/>
      <c r="D1371" s="1309"/>
      <c r="E1371" s="1338"/>
      <c r="F1371" s="1362"/>
    </row>
    <row r="1372" spans="1:6">
      <c r="A1372" s="1349"/>
      <c r="B1372" s="1309"/>
      <c r="C1372" s="1349"/>
      <c r="D1372" s="1309"/>
      <c r="E1372" s="1338"/>
      <c r="F1372" s="1362"/>
    </row>
    <row r="1373" spans="1:6">
      <c r="A1373" s="1349"/>
      <c r="B1373" s="1309"/>
      <c r="C1373" s="1349"/>
      <c r="D1373" s="1309"/>
      <c r="E1373" s="1338"/>
      <c r="F1373" s="1362"/>
    </row>
    <row r="1374" spans="1:6">
      <c r="A1374" s="1349"/>
      <c r="B1374" s="1309"/>
      <c r="C1374" s="1349"/>
      <c r="D1374" s="1309"/>
      <c r="E1374" s="1338"/>
      <c r="F1374" s="1362"/>
    </row>
    <row r="1375" spans="1:6">
      <c r="A1375" s="1349"/>
      <c r="B1375" s="1309"/>
      <c r="C1375" s="1349"/>
      <c r="D1375" s="1309"/>
      <c r="E1375" s="1338"/>
      <c r="F1375" s="1362"/>
    </row>
    <row r="1376" spans="1:6">
      <c r="A1376" s="1349"/>
      <c r="B1376" s="1309"/>
      <c r="C1376" s="1349"/>
      <c r="D1376" s="1309"/>
      <c r="E1376" s="1338"/>
      <c r="F1376" s="1362"/>
    </row>
    <row r="1377" spans="1:6">
      <c r="A1377" s="1349"/>
      <c r="B1377" s="1309"/>
      <c r="C1377" s="1349"/>
      <c r="D1377" s="1309"/>
      <c r="E1377" s="1338"/>
      <c r="F1377" s="1362"/>
    </row>
    <row r="1378" spans="1:6">
      <c r="A1378" s="1349"/>
      <c r="B1378" s="1309"/>
      <c r="C1378" s="1349"/>
      <c r="D1378" s="1309"/>
      <c r="E1378" s="1338"/>
      <c r="F1378" s="1362"/>
    </row>
    <row r="1379" spans="1:6">
      <c r="A1379" s="1349"/>
      <c r="B1379" s="1309"/>
      <c r="C1379" s="1349"/>
      <c r="D1379" s="1309"/>
      <c r="E1379" s="1338"/>
      <c r="F1379" s="1362"/>
    </row>
    <row r="1380" spans="1:6">
      <c r="A1380" s="1349"/>
      <c r="B1380" s="1309"/>
      <c r="C1380" s="1349"/>
      <c r="D1380" s="1309"/>
      <c r="E1380" s="1338"/>
      <c r="F1380" s="1362"/>
    </row>
    <row r="1381" spans="1:6">
      <c r="A1381" s="1349"/>
      <c r="B1381" s="1309"/>
      <c r="C1381" s="1349"/>
      <c r="D1381" s="1309"/>
      <c r="E1381" s="1338"/>
      <c r="F1381" s="1362"/>
    </row>
    <row r="1382" spans="1:6">
      <c r="A1382" s="1349"/>
      <c r="B1382" s="1309"/>
      <c r="C1382" s="1349"/>
      <c r="D1382" s="1309"/>
      <c r="E1382" s="1338"/>
      <c r="F1382" s="1362"/>
    </row>
    <row r="1383" spans="1:6">
      <c r="A1383" s="1349"/>
      <c r="B1383" s="1309"/>
      <c r="C1383" s="1349"/>
      <c r="D1383" s="1309"/>
      <c r="E1383" s="1338"/>
      <c r="F1383" s="1362"/>
    </row>
    <row r="1384" spans="1:6">
      <c r="A1384" s="1349"/>
      <c r="B1384" s="1309"/>
      <c r="C1384" s="1349"/>
      <c r="D1384" s="1309"/>
      <c r="E1384" s="1338"/>
      <c r="F1384" s="1362"/>
    </row>
    <row r="1385" spans="1:6">
      <c r="A1385" s="1349"/>
      <c r="B1385" s="1309"/>
      <c r="C1385" s="1349"/>
      <c r="D1385" s="1309"/>
      <c r="E1385" s="1338"/>
      <c r="F1385" s="1362"/>
    </row>
    <row r="1386" spans="1:6">
      <c r="A1386" s="1349"/>
      <c r="B1386" s="1309"/>
      <c r="C1386" s="1349"/>
      <c r="D1386" s="1309"/>
      <c r="E1386" s="1338"/>
      <c r="F1386" s="1362"/>
    </row>
    <row r="1387" spans="1:6">
      <c r="A1387" s="1349"/>
      <c r="B1387" s="1309"/>
      <c r="C1387" s="1349"/>
      <c r="D1387" s="1309"/>
      <c r="E1387" s="1338"/>
      <c r="F1387" s="1362"/>
    </row>
    <row r="1388" spans="1:6">
      <c r="A1388" s="1349"/>
      <c r="B1388" s="1309"/>
      <c r="C1388" s="1349"/>
      <c r="D1388" s="1309"/>
      <c r="E1388" s="1338"/>
      <c r="F1388" s="1362"/>
    </row>
    <row r="1389" spans="1:6">
      <c r="A1389" s="1349"/>
      <c r="B1389" s="1309"/>
      <c r="C1389" s="1349"/>
      <c r="D1389" s="1309"/>
      <c r="E1389" s="1338"/>
      <c r="F1389" s="1362"/>
    </row>
    <row r="1390" spans="1:6">
      <c r="A1390" s="1349"/>
      <c r="B1390" s="1309"/>
      <c r="C1390" s="1349"/>
      <c r="D1390" s="1309"/>
      <c r="E1390" s="1338"/>
      <c r="F1390" s="1362"/>
    </row>
    <row r="1391" spans="1:6">
      <c r="A1391" s="1349"/>
      <c r="B1391" s="1309"/>
      <c r="C1391" s="1349"/>
      <c r="D1391" s="1309"/>
      <c r="E1391" s="1338"/>
      <c r="F1391" s="1362"/>
    </row>
    <row r="1392" spans="1:6">
      <c r="A1392" s="1349"/>
      <c r="B1392" s="1309"/>
      <c r="C1392" s="1349"/>
      <c r="D1392" s="1309"/>
      <c r="E1392" s="1338"/>
      <c r="F1392" s="1362"/>
    </row>
    <row r="1393" spans="1:6">
      <c r="A1393" s="1349"/>
      <c r="B1393" s="1309"/>
      <c r="C1393" s="1349"/>
      <c r="D1393" s="1309"/>
      <c r="E1393" s="1338"/>
      <c r="F1393" s="1362"/>
    </row>
    <row r="1394" spans="1:6">
      <c r="A1394" s="1349"/>
      <c r="B1394" s="1309"/>
      <c r="C1394" s="1349"/>
      <c r="D1394" s="1309"/>
      <c r="E1394" s="1338"/>
      <c r="F1394" s="1362"/>
    </row>
    <row r="1395" spans="1:6">
      <c r="A1395" s="1349"/>
      <c r="B1395" s="1309"/>
      <c r="C1395" s="1349"/>
      <c r="D1395" s="1309"/>
      <c r="E1395" s="1338"/>
      <c r="F1395" s="1362"/>
    </row>
    <row r="1396" spans="1:6">
      <c r="A1396" s="1349"/>
      <c r="B1396" s="1309"/>
      <c r="C1396" s="1349"/>
      <c r="D1396" s="1309"/>
      <c r="E1396" s="1338"/>
      <c r="F1396" s="1362"/>
    </row>
    <row r="1397" spans="1:6">
      <c r="A1397" s="1349"/>
      <c r="B1397" s="1309"/>
      <c r="C1397" s="1349"/>
      <c r="D1397" s="1309"/>
      <c r="E1397" s="1338"/>
      <c r="F1397" s="1362"/>
    </row>
    <row r="1398" spans="1:6">
      <c r="A1398" s="1349"/>
      <c r="B1398" s="1309"/>
      <c r="C1398" s="1349"/>
      <c r="D1398" s="1309"/>
      <c r="E1398" s="1338"/>
      <c r="F1398" s="1362"/>
    </row>
    <row r="1399" spans="1:6">
      <c r="A1399" s="1349"/>
      <c r="B1399" s="1309"/>
      <c r="C1399" s="1349"/>
      <c r="D1399" s="1309"/>
      <c r="E1399" s="1338"/>
      <c r="F1399" s="1362"/>
    </row>
    <row r="1400" spans="1:6">
      <c r="A1400" s="1349"/>
      <c r="B1400" s="1309"/>
      <c r="C1400" s="1349"/>
      <c r="D1400" s="1309"/>
      <c r="E1400" s="1338"/>
      <c r="F1400" s="1362"/>
    </row>
    <row r="1401" spans="1:6">
      <c r="A1401" s="1349"/>
      <c r="B1401" s="1309"/>
      <c r="C1401" s="1349"/>
      <c r="D1401" s="1309"/>
      <c r="E1401" s="1338"/>
      <c r="F1401" s="1362"/>
    </row>
    <row r="1402" spans="1:6">
      <c r="A1402" s="1349"/>
      <c r="B1402" s="1309"/>
      <c r="C1402" s="1349"/>
      <c r="D1402" s="1309"/>
      <c r="E1402" s="1338"/>
      <c r="F1402" s="1362"/>
    </row>
    <row r="1403" spans="1:6">
      <c r="A1403" s="1349"/>
      <c r="B1403" s="1309"/>
      <c r="C1403" s="1349"/>
      <c r="D1403" s="1309"/>
      <c r="E1403" s="1338"/>
      <c r="F1403" s="1362"/>
    </row>
    <row r="1404" spans="1:6">
      <c r="A1404" s="1349"/>
      <c r="B1404" s="1309"/>
      <c r="C1404" s="1349"/>
      <c r="D1404" s="1309"/>
      <c r="E1404" s="1338"/>
      <c r="F1404" s="1362"/>
    </row>
    <row r="1405" spans="1:6">
      <c r="A1405" s="1349"/>
      <c r="B1405" s="1309"/>
      <c r="C1405" s="1349"/>
      <c r="D1405" s="1309"/>
      <c r="E1405" s="1338"/>
      <c r="F1405" s="1362"/>
    </row>
    <row r="1406" spans="1:6">
      <c r="A1406" s="1349"/>
      <c r="B1406" s="1309"/>
      <c r="C1406" s="1349"/>
      <c r="D1406" s="1309"/>
      <c r="E1406" s="1338"/>
      <c r="F1406" s="1362"/>
    </row>
    <row r="1407" spans="1:6">
      <c r="A1407" s="1349"/>
      <c r="B1407" s="1309"/>
      <c r="C1407" s="1349"/>
      <c r="D1407" s="1309"/>
      <c r="E1407" s="1338"/>
      <c r="F1407" s="1362"/>
    </row>
    <row r="1408" spans="1:6">
      <c r="A1408" s="1349"/>
      <c r="B1408" s="1309"/>
      <c r="C1408" s="1349"/>
      <c r="D1408" s="1309"/>
      <c r="E1408" s="1338"/>
      <c r="F1408" s="1362"/>
    </row>
    <row r="1409" spans="1:6">
      <c r="A1409" s="1349"/>
      <c r="B1409" s="1309"/>
      <c r="C1409" s="1349"/>
      <c r="D1409" s="1309"/>
      <c r="E1409" s="1338"/>
      <c r="F1409" s="1362"/>
    </row>
    <row r="1410" spans="1:6">
      <c r="A1410" s="1349"/>
      <c r="B1410" s="1309"/>
      <c r="C1410" s="1349"/>
      <c r="D1410" s="1309"/>
      <c r="E1410" s="1338"/>
      <c r="F1410" s="1362"/>
    </row>
    <row r="1411" spans="1:6">
      <c r="A1411" s="1349"/>
      <c r="B1411" s="1309"/>
      <c r="C1411" s="1349"/>
      <c r="D1411" s="1309"/>
      <c r="E1411" s="1338"/>
      <c r="F1411" s="1362"/>
    </row>
    <row r="1412" spans="1:6">
      <c r="A1412" s="1349"/>
      <c r="B1412" s="1309"/>
      <c r="C1412" s="1349"/>
      <c r="D1412" s="1309"/>
      <c r="E1412" s="1338"/>
      <c r="F1412" s="1362"/>
    </row>
    <row r="1413" spans="1:6">
      <c r="A1413" s="1349"/>
      <c r="B1413" s="1309"/>
      <c r="C1413" s="1349"/>
      <c r="D1413" s="1309"/>
      <c r="E1413" s="1338"/>
      <c r="F1413" s="1362"/>
    </row>
    <row r="1414" spans="1:6">
      <c r="A1414" s="1349"/>
      <c r="B1414" s="1309"/>
      <c r="C1414" s="1349"/>
      <c r="D1414" s="1309"/>
      <c r="E1414" s="1338"/>
      <c r="F1414" s="1362"/>
    </row>
    <row r="1415" spans="1:6">
      <c r="A1415" s="1349"/>
      <c r="B1415" s="1309"/>
      <c r="C1415" s="1349"/>
      <c r="D1415" s="1309"/>
      <c r="E1415" s="1338"/>
      <c r="F1415" s="1362"/>
    </row>
    <row r="1416" spans="1:6">
      <c r="A1416" s="1349"/>
      <c r="B1416" s="1309"/>
      <c r="C1416" s="1349"/>
      <c r="D1416" s="1309"/>
      <c r="E1416" s="1338"/>
      <c r="F1416" s="1362"/>
    </row>
    <row r="1417" spans="1:6">
      <c r="A1417" s="1349"/>
      <c r="B1417" s="1309"/>
      <c r="C1417" s="1349"/>
      <c r="D1417" s="1309"/>
      <c r="E1417" s="1338"/>
      <c r="F1417" s="1362"/>
    </row>
    <row r="1418" spans="1:6">
      <c r="A1418" s="1349"/>
      <c r="B1418" s="1309"/>
      <c r="C1418" s="1349"/>
      <c r="D1418" s="1309"/>
      <c r="E1418" s="1338"/>
      <c r="F1418" s="1362"/>
    </row>
    <row r="1419" spans="1:6">
      <c r="A1419" s="1349"/>
      <c r="B1419" s="1309"/>
      <c r="C1419" s="1349"/>
      <c r="D1419" s="1309"/>
      <c r="E1419" s="1338"/>
      <c r="F1419" s="1362"/>
    </row>
    <row r="1420" spans="1:6">
      <c r="A1420" s="1349"/>
      <c r="B1420" s="1309"/>
      <c r="C1420" s="1349"/>
      <c r="D1420" s="1309"/>
      <c r="E1420" s="1338"/>
      <c r="F1420" s="1362"/>
    </row>
    <row r="1421" spans="1:6">
      <c r="A1421" s="1349"/>
      <c r="B1421" s="1309"/>
      <c r="C1421" s="1349"/>
      <c r="D1421" s="1309"/>
      <c r="E1421" s="1338"/>
      <c r="F1421" s="1362"/>
    </row>
    <row r="1422" spans="1:6">
      <c r="A1422" s="1349"/>
      <c r="B1422" s="1309"/>
      <c r="C1422" s="1349"/>
      <c r="D1422" s="1309"/>
      <c r="E1422" s="1338"/>
      <c r="F1422" s="1362"/>
    </row>
    <row r="1423" spans="1:6">
      <c r="A1423" s="1349"/>
      <c r="B1423" s="1309"/>
      <c r="C1423" s="1349"/>
      <c r="D1423" s="1309"/>
      <c r="E1423" s="1338"/>
      <c r="F1423" s="1362"/>
    </row>
    <row r="1424" spans="1:6">
      <c r="A1424" s="1349"/>
      <c r="B1424" s="1309"/>
      <c r="C1424" s="1349"/>
      <c r="D1424" s="1309"/>
      <c r="E1424" s="1338"/>
      <c r="F1424" s="1362"/>
    </row>
    <row r="1425" spans="1:6">
      <c r="A1425" s="1349"/>
      <c r="B1425" s="1309"/>
      <c r="C1425" s="1349"/>
      <c r="D1425" s="1309"/>
      <c r="E1425" s="1338"/>
      <c r="F1425" s="1362"/>
    </row>
    <row r="1426" spans="1:6">
      <c r="A1426" s="1349"/>
      <c r="B1426" s="1309"/>
      <c r="C1426" s="1349"/>
      <c r="D1426" s="1309"/>
      <c r="E1426" s="1338"/>
      <c r="F1426" s="1362"/>
    </row>
    <row r="1427" spans="1:6">
      <c r="A1427" s="1349"/>
      <c r="B1427" s="1309"/>
      <c r="C1427" s="1349"/>
      <c r="D1427" s="1309"/>
      <c r="E1427" s="1338"/>
      <c r="F1427" s="1362"/>
    </row>
    <row r="1428" spans="1:6">
      <c r="A1428" s="1349"/>
      <c r="B1428" s="1309"/>
      <c r="C1428" s="1349"/>
      <c r="D1428" s="1309"/>
      <c r="E1428" s="1338"/>
      <c r="F1428" s="1362"/>
    </row>
    <row r="1429" spans="1:6">
      <c r="A1429" s="1349"/>
      <c r="B1429" s="1309"/>
      <c r="C1429" s="1349"/>
      <c r="D1429" s="1309"/>
      <c r="E1429" s="1338"/>
      <c r="F1429" s="1362"/>
    </row>
    <row r="1430" spans="1:6">
      <c r="A1430" s="1349"/>
      <c r="B1430" s="1309"/>
      <c r="C1430" s="1349"/>
      <c r="D1430" s="1309"/>
      <c r="E1430" s="1338"/>
      <c r="F1430" s="1362"/>
    </row>
    <row r="1431" spans="1:6">
      <c r="A1431" s="1349"/>
      <c r="B1431" s="1309"/>
      <c r="C1431" s="1349"/>
      <c r="D1431" s="1309"/>
      <c r="E1431" s="1338"/>
      <c r="F1431" s="1362"/>
    </row>
    <row r="1432" spans="1:6">
      <c r="A1432" s="1349"/>
      <c r="B1432" s="1309"/>
      <c r="C1432" s="1349"/>
      <c r="D1432" s="1309"/>
      <c r="E1432" s="1338"/>
      <c r="F1432" s="1362"/>
    </row>
    <row r="1433" spans="1:6">
      <c r="A1433" s="1349"/>
      <c r="B1433" s="1309"/>
      <c r="C1433" s="1349"/>
      <c r="D1433" s="1309"/>
      <c r="E1433" s="1338"/>
      <c r="F1433" s="1362"/>
    </row>
    <row r="1434" spans="1:6">
      <c r="A1434" s="1349"/>
      <c r="B1434" s="1309"/>
      <c r="C1434" s="1349"/>
      <c r="D1434" s="1309"/>
      <c r="E1434" s="1338"/>
      <c r="F1434" s="1362"/>
    </row>
    <row r="1435" spans="1:6">
      <c r="A1435" s="1349"/>
      <c r="B1435" s="1309"/>
      <c r="C1435" s="1349"/>
      <c r="D1435" s="1309"/>
      <c r="E1435" s="1338"/>
      <c r="F1435" s="1362"/>
    </row>
    <row r="1436" spans="1:6">
      <c r="A1436" s="1349"/>
      <c r="B1436" s="1309"/>
      <c r="C1436" s="1349"/>
      <c r="D1436" s="1309"/>
      <c r="E1436" s="1338"/>
      <c r="F1436" s="1362"/>
    </row>
    <row r="1437" spans="1:6">
      <c r="A1437" s="1349"/>
      <c r="B1437" s="1309"/>
      <c r="C1437" s="1349"/>
      <c r="D1437" s="1309"/>
      <c r="E1437" s="1338"/>
      <c r="F1437" s="1362"/>
    </row>
    <row r="1438" spans="1:6">
      <c r="A1438" s="1349"/>
      <c r="B1438" s="1309"/>
      <c r="C1438" s="1349"/>
      <c r="D1438" s="1309"/>
      <c r="E1438" s="1338"/>
      <c r="F1438" s="1362"/>
    </row>
    <row r="1439" spans="1:6">
      <c r="A1439" s="1349"/>
      <c r="B1439" s="1309"/>
      <c r="C1439" s="1349"/>
      <c r="D1439" s="1309"/>
      <c r="E1439" s="1338"/>
      <c r="F1439" s="1362"/>
    </row>
    <row r="1440" spans="1:6">
      <c r="A1440" s="1349"/>
      <c r="B1440" s="1309"/>
      <c r="C1440" s="1349"/>
      <c r="D1440" s="1309"/>
      <c r="E1440" s="1338"/>
      <c r="F1440" s="1362"/>
    </row>
    <row r="1441" spans="1:6">
      <c r="A1441" s="1349"/>
      <c r="B1441" s="1309"/>
      <c r="C1441" s="1349"/>
      <c r="D1441" s="1309"/>
      <c r="E1441" s="1338"/>
      <c r="F1441" s="1362"/>
    </row>
    <row r="1442" spans="1:6">
      <c r="A1442" s="1349"/>
      <c r="B1442" s="1309"/>
      <c r="C1442" s="1349"/>
      <c r="D1442" s="1309"/>
      <c r="E1442" s="1338"/>
      <c r="F1442" s="1362"/>
    </row>
    <row r="1443" spans="1:6">
      <c r="A1443" s="1349"/>
      <c r="B1443" s="1309"/>
      <c r="C1443" s="1349"/>
      <c r="D1443" s="1309"/>
      <c r="E1443" s="1338"/>
      <c r="F1443" s="1362"/>
    </row>
    <row r="1444" spans="1:6">
      <c r="A1444" s="1349"/>
      <c r="B1444" s="1309"/>
      <c r="C1444" s="1349"/>
      <c r="D1444" s="1309"/>
      <c r="E1444" s="1338"/>
      <c r="F1444" s="1362"/>
    </row>
    <row r="1445" spans="1:6">
      <c r="A1445" s="1349"/>
      <c r="B1445" s="1309"/>
      <c r="C1445" s="1349"/>
      <c r="D1445" s="1309"/>
      <c r="E1445" s="1338"/>
      <c r="F1445" s="1362"/>
    </row>
    <row r="1446" spans="1:6">
      <c r="A1446" s="1349"/>
      <c r="B1446" s="1309"/>
      <c r="C1446" s="1349"/>
      <c r="D1446" s="1309"/>
      <c r="E1446" s="1338"/>
      <c r="F1446" s="1362"/>
    </row>
    <row r="1447" spans="1:6">
      <c r="A1447" s="1349"/>
      <c r="B1447" s="1309"/>
      <c r="C1447" s="1349"/>
      <c r="D1447" s="1309"/>
      <c r="E1447" s="1338"/>
      <c r="F1447" s="1362"/>
    </row>
    <row r="1448" spans="1:6">
      <c r="A1448" s="1349"/>
      <c r="B1448" s="1309"/>
      <c r="C1448" s="1349"/>
      <c r="D1448" s="1309"/>
      <c r="E1448" s="1338"/>
      <c r="F1448" s="1362"/>
    </row>
    <row r="1449" spans="1:6">
      <c r="A1449" s="1349"/>
      <c r="B1449" s="1309"/>
      <c r="C1449" s="1349"/>
      <c r="D1449" s="1309"/>
      <c r="E1449" s="1338"/>
      <c r="F1449" s="1362"/>
    </row>
    <row r="1450" spans="1:6">
      <c r="A1450" s="1349"/>
      <c r="B1450" s="1309"/>
      <c r="C1450" s="1349"/>
      <c r="D1450" s="1309"/>
      <c r="E1450" s="1338"/>
      <c r="F1450" s="1362"/>
    </row>
    <row r="1451" spans="1:6">
      <c r="A1451" s="1349"/>
      <c r="B1451" s="1309"/>
      <c r="C1451" s="1349"/>
      <c r="D1451" s="1309"/>
      <c r="E1451" s="1338"/>
      <c r="F1451" s="1362"/>
    </row>
    <row r="1452" spans="1:6">
      <c r="A1452" s="1349"/>
      <c r="B1452" s="1309"/>
      <c r="C1452" s="1349"/>
      <c r="D1452" s="1309"/>
      <c r="E1452" s="1338"/>
      <c r="F1452" s="1362"/>
    </row>
    <row r="1453" spans="1:6">
      <c r="A1453" s="1349"/>
      <c r="B1453" s="1309"/>
      <c r="C1453" s="1349"/>
      <c r="D1453" s="1309"/>
      <c r="E1453" s="1338"/>
      <c r="F1453" s="1362"/>
    </row>
    <row r="1454" spans="1:6">
      <c r="A1454" s="1349"/>
      <c r="B1454" s="1309"/>
      <c r="C1454" s="1349"/>
      <c r="D1454" s="1309"/>
      <c r="E1454" s="1338"/>
      <c r="F1454" s="1362"/>
    </row>
    <row r="1455" spans="1:6">
      <c r="A1455" s="1349"/>
      <c r="B1455" s="1309"/>
      <c r="C1455" s="1349"/>
      <c r="D1455" s="1309"/>
      <c r="E1455" s="1338"/>
      <c r="F1455" s="1362"/>
    </row>
    <row r="1456" spans="1:6">
      <c r="A1456" s="1349"/>
      <c r="B1456" s="1309"/>
      <c r="C1456" s="1349"/>
      <c r="D1456" s="1309"/>
      <c r="E1456" s="1338"/>
      <c r="F1456" s="1362"/>
    </row>
    <row r="1457" spans="1:6">
      <c r="A1457" s="1349"/>
      <c r="B1457" s="1309"/>
      <c r="C1457" s="1349"/>
      <c r="D1457" s="1309"/>
      <c r="E1457" s="1338"/>
      <c r="F1457" s="1362"/>
    </row>
    <row r="1458" spans="1:6">
      <c r="A1458" s="1349"/>
      <c r="B1458" s="1309"/>
      <c r="C1458" s="1349"/>
      <c r="D1458" s="1309"/>
      <c r="E1458" s="1338"/>
      <c r="F1458" s="1362"/>
    </row>
    <row r="1459" spans="1:6">
      <c r="A1459" s="1349"/>
      <c r="B1459" s="1309"/>
      <c r="C1459" s="1349"/>
      <c r="D1459" s="1309"/>
      <c r="E1459" s="1338"/>
      <c r="F1459" s="1362"/>
    </row>
    <row r="1460" spans="1:6">
      <c r="A1460" s="1349"/>
      <c r="B1460" s="1309"/>
      <c r="C1460" s="1349"/>
      <c r="D1460" s="1309"/>
      <c r="E1460" s="1338"/>
      <c r="F1460" s="1362"/>
    </row>
    <row r="1461" spans="1:6">
      <c r="A1461" s="1349"/>
      <c r="B1461" s="1309"/>
      <c r="C1461" s="1349"/>
      <c r="D1461" s="1309"/>
      <c r="E1461" s="1338"/>
      <c r="F1461" s="1362"/>
    </row>
    <row r="1462" spans="1:6">
      <c r="A1462" s="1349"/>
      <c r="B1462" s="1309"/>
      <c r="C1462" s="1349"/>
      <c r="D1462" s="1309"/>
      <c r="E1462" s="1338"/>
      <c r="F1462" s="1362"/>
    </row>
    <row r="1463" spans="1:6">
      <c r="A1463" s="1349"/>
      <c r="B1463" s="1309"/>
      <c r="C1463" s="1349"/>
      <c r="D1463" s="1309"/>
      <c r="E1463" s="1338"/>
      <c r="F1463" s="1362"/>
    </row>
    <row r="1464" spans="1:6">
      <c r="A1464" s="1349"/>
      <c r="B1464" s="1309"/>
      <c r="C1464" s="1349"/>
      <c r="D1464" s="1309"/>
      <c r="E1464" s="1338"/>
      <c r="F1464" s="1362"/>
    </row>
    <row r="1465" spans="1:6">
      <c r="A1465" s="1349"/>
      <c r="B1465" s="1309"/>
      <c r="C1465" s="1349"/>
      <c r="D1465" s="1309"/>
      <c r="E1465" s="1338"/>
      <c r="F1465" s="1362"/>
    </row>
    <row r="1466" spans="1:6">
      <c r="A1466" s="1349"/>
      <c r="B1466" s="1309"/>
      <c r="C1466" s="1349"/>
      <c r="D1466" s="1309"/>
      <c r="E1466" s="1338"/>
      <c r="F1466" s="1362"/>
    </row>
    <row r="1467" spans="1:6">
      <c r="A1467" s="1349"/>
      <c r="B1467" s="1309"/>
      <c r="C1467" s="1349"/>
      <c r="D1467" s="1309"/>
      <c r="E1467" s="1338"/>
      <c r="F1467" s="1362"/>
    </row>
    <row r="1468" spans="1:6">
      <c r="A1468" s="1349"/>
      <c r="B1468" s="1309"/>
      <c r="C1468" s="1349"/>
      <c r="D1468" s="1309"/>
      <c r="E1468" s="1338"/>
      <c r="F1468" s="1362"/>
    </row>
    <row r="1469" spans="1:6">
      <c r="A1469" s="1349"/>
      <c r="B1469" s="1309"/>
      <c r="C1469" s="1349"/>
      <c r="D1469" s="1309"/>
      <c r="E1469" s="1338"/>
      <c r="F1469" s="1362"/>
    </row>
    <row r="1470" spans="1:6">
      <c r="A1470" s="1349"/>
      <c r="B1470" s="1309"/>
      <c r="C1470" s="1349"/>
      <c r="D1470" s="1309"/>
      <c r="E1470" s="1338"/>
      <c r="F1470" s="1362"/>
    </row>
    <row r="1471" spans="1:6">
      <c r="A1471" s="1349"/>
      <c r="B1471" s="1309"/>
      <c r="C1471" s="1349"/>
      <c r="D1471" s="1309"/>
      <c r="E1471" s="1338"/>
      <c r="F1471" s="1362"/>
    </row>
    <row r="1472" spans="1:6">
      <c r="A1472" s="1349"/>
      <c r="B1472" s="1309"/>
      <c r="C1472" s="1349"/>
      <c r="D1472" s="1309"/>
      <c r="E1472" s="1338"/>
      <c r="F1472" s="1362"/>
    </row>
    <row r="1473" spans="1:6">
      <c r="A1473" s="1349"/>
      <c r="B1473" s="1309"/>
      <c r="C1473" s="1349"/>
      <c r="D1473" s="1309"/>
      <c r="E1473" s="1338"/>
      <c r="F1473" s="1362"/>
    </row>
    <row r="1474" spans="1:6">
      <c r="A1474" s="1349"/>
      <c r="B1474" s="1309"/>
      <c r="C1474" s="1349"/>
      <c r="D1474" s="1309"/>
      <c r="E1474" s="1338"/>
      <c r="F1474" s="1362"/>
    </row>
    <row r="1475" spans="1:6">
      <c r="A1475" s="1349"/>
      <c r="B1475" s="1309"/>
      <c r="C1475" s="1349"/>
      <c r="D1475" s="1309"/>
      <c r="E1475" s="1338"/>
      <c r="F1475" s="1362"/>
    </row>
    <row r="1476" spans="1:6">
      <c r="A1476" s="1349"/>
      <c r="B1476" s="1309"/>
      <c r="C1476" s="1349"/>
      <c r="D1476" s="1309"/>
      <c r="E1476" s="1338"/>
      <c r="F1476" s="1362"/>
    </row>
    <row r="1477" spans="1:6">
      <c r="A1477" s="1349"/>
      <c r="B1477" s="1309"/>
      <c r="C1477" s="1349"/>
      <c r="D1477" s="1309"/>
      <c r="E1477" s="1338"/>
      <c r="F1477" s="1362"/>
    </row>
    <row r="1478" spans="1:6">
      <c r="A1478" s="1349"/>
      <c r="B1478" s="1309"/>
      <c r="C1478" s="1349"/>
      <c r="D1478" s="1309"/>
      <c r="E1478" s="1338"/>
      <c r="F1478" s="1362"/>
    </row>
    <row r="1479" spans="1:6">
      <c r="A1479" s="1349"/>
      <c r="B1479" s="1309"/>
      <c r="C1479" s="1349"/>
      <c r="D1479" s="1309"/>
      <c r="E1479" s="1338"/>
      <c r="F1479" s="1362"/>
    </row>
    <row r="1480" spans="1:6">
      <c r="A1480" s="1349"/>
      <c r="B1480" s="1309"/>
      <c r="C1480" s="1349"/>
      <c r="D1480" s="1309"/>
      <c r="E1480" s="1338"/>
      <c r="F1480" s="1362"/>
    </row>
    <row r="1481" spans="1:6">
      <c r="A1481" s="1349"/>
      <c r="B1481" s="1309"/>
      <c r="C1481" s="1349"/>
      <c r="D1481" s="1309"/>
      <c r="E1481" s="1338"/>
      <c r="F1481" s="1362"/>
    </row>
    <row r="1482" spans="1:6">
      <c r="A1482" s="1349"/>
      <c r="B1482" s="1309"/>
      <c r="C1482" s="1349"/>
      <c r="D1482" s="1309"/>
      <c r="E1482" s="1338"/>
      <c r="F1482" s="1362"/>
    </row>
    <row r="1483" spans="1:6">
      <c r="A1483" s="1349"/>
      <c r="B1483" s="1309"/>
      <c r="C1483" s="1349"/>
      <c r="D1483" s="1309"/>
      <c r="E1483" s="1338"/>
      <c r="F1483" s="1362"/>
    </row>
    <row r="1484" spans="1:6">
      <c r="A1484" s="1349"/>
      <c r="B1484" s="1309"/>
      <c r="C1484" s="1349"/>
      <c r="D1484" s="1309"/>
      <c r="E1484" s="1338"/>
      <c r="F1484" s="1362"/>
    </row>
    <row r="1485" spans="1:6">
      <c r="A1485" s="1349"/>
      <c r="B1485" s="1309"/>
      <c r="C1485" s="1349"/>
      <c r="D1485" s="1309"/>
      <c r="E1485" s="1338"/>
      <c r="F1485" s="1362"/>
    </row>
    <row r="1486" spans="1:6">
      <c r="A1486" s="1349"/>
      <c r="B1486" s="1309"/>
      <c r="C1486" s="1349"/>
      <c r="D1486" s="1309"/>
      <c r="E1486" s="1338"/>
      <c r="F1486" s="1362"/>
    </row>
    <row r="1487" spans="1:6">
      <c r="A1487" s="1349"/>
      <c r="B1487" s="1309"/>
      <c r="C1487" s="1349"/>
      <c r="D1487" s="1309"/>
      <c r="E1487" s="1338"/>
      <c r="F1487" s="1362"/>
    </row>
    <row r="1488" spans="1:6">
      <c r="A1488" s="1349"/>
      <c r="B1488" s="1309"/>
      <c r="C1488" s="1349"/>
      <c r="D1488" s="1309"/>
      <c r="E1488" s="1338"/>
      <c r="F1488" s="1362"/>
    </row>
    <row r="1489" spans="1:6">
      <c r="A1489" s="1349"/>
      <c r="B1489" s="1309"/>
      <c r="C1489" s="1349"/>
      <c r="D1489" s="1309"/>
      <c r="E1489" s="1338"/>
      <c r="F1489" s="1362"/>
    </row>
    <row r="1490" spans="1:6">
      <c r="A1490" s="1349"/>
      <c r="B1490" s="1309"/>
      <c r="C1490" s="1349"/>
      <c r="D1490" s="1309"/>
      <c r="E1490" s="1338"/>
      <c r="F1490" s="1362"/>
    </row>
    <row r="1491" spans="1:6">
      <c r="A1491" s="1349"/>
      <c r="B1491" s="1309"/>
      <c r="C1491" s="1349"/>
      <c r="D1491" s="1309"/>
      <c r="E1491" s="1338"/>
      <c r="F1491" s="1362"/>
    </row>
    <row r="1492" spans="1:6">
      <c r="A1492" s="1349"/>
      <c r="B1492" s="1309"/>
      <c r="C1492" s="1349"/>
      <c r="D1492" s="1309"/>
      <c r="E1492" s="1338"/>
      <c r="F1492" s="1362"/>
    </row>
    <row r="1493" spans="1:6">
      <c r="A1493" s="1349"/>
      <c r="B1493" s="1309"/>
      <c r="C1493" s="1349"/>
      <c r="D1493" s="1309"/>
      <c r="E1493" s="1338"/>
      <c r="F1493" s="1362"/>
    </row>
    <row r="1494" spans="1:6">
      <c r="A1494" s="1349"/>
      <c r="B1494" s="1309"/>
      <c r="C1494" s="1349"/>
      <c r="D1494" s="1309"/>
      <c r="E1494" s="1338"/>
      <c r="F1494" s="1362"/>
    </row>
    <row r="1495" spans="1:6">
      <c r="A1495" s="1349"/>
      <c r="B1495" s="1309"/>
      <c r="C1495" s="1349"/>
      <c r="D1495" s="1309"/>
      <c r="E1495" s="1338"/>
      <c r="F1495" s="1362"/>
    </row>
    <row r="1496" spans="1:6">
      <c r="A1496" s="1349"/>
      <c r="B1496" s="1309"/>
      <c r="C1496" s="1349"/>
      <c r="D1496" s="1309"/>
      <c r="E1496" s="1338"/>
      <c r="F1496" s="1362"/>
    </row>
    <row r="1497" spans="1:6">
      <c r="A1497" s="1349"/>
      <c r="B1497" s="1309"/>
      <c r="C1497" s="1349"/>
      <c r="D1497" s="1309"/>
      <c r="E1497" s="1338"/>
      <c r="F1497" s="1362"/>
    </row>
    <row r="1498" spans="1:6">
      <c r="A1498" s="1349"/>
      <c r="B1498" s="1309"/>
      <c r="C1498" s="1349"/>
      <c r="D1498" s="1309"/>
      <c r="E1498" s="1338"/>
      <c r="F1498" s="1362"/>
    </row>
    <row r="1499" spans="1:6">
      <c r="A1499" s="1349"/>
      <c r="B1499" s="1309"/>
      <c r="C1499" s="1349"/>
      <c r="D1499" s="1309"/>
      <c r="E1499" s="1338"/>
      <c r="F1499" s="1362"/>
    </row>
    <row r="1500" spans="1:6">
      <c r="A1500" s="1349"/>
      <c r="B1500" s="1309"/>
      <c r="C1500" s="1349"/>
      <c r="D1500" s="1309"/>
      <c r="E1500" s="1338"/>
      <c r="F1500" s="1362"/>
    </row>
    <row r="1501" spans="1:6">
      <c r="A1501" s="1349"/>
      <c r="B1501" s="1309"/>
      <c r="C1501" s="1349"/>
      <c r="D1501" s="1309"/>
      <c r="E1501" s="1338"/>
      <c r="F1501" s="1362"/>
    </row>
    <row r="1502" spans="1:6">
      <c r="A1502" s="1349"/>
      <c r="B1502" s="1309"/>
      <c r="C1502" s="1349"/>
      <c r="D1502" s="1309"/>
      <c r="E1502" s="1338"/>
      <c r="F1502" s="1362"/>
    </row>
    <row r="1503" spans="1:6">
      <c r="A1503" s="1349"/>
      <c r="B1503" s="1309"/>
      <c r="C1503" s="1349"/>
      <c r="D1503" s="1309"/>
      <c r="E1503" s="1338"/>
      <c r="F1503" s="1362"/>
    </row>
    <row r="1504" spans="1:6">
      <c r="A1504" s="1349"/>
      <c r="B1504" s="1309"/>
      <c r="C1504" s="1349"/>
      <c r="D1504" s="1309"/>
      <c r="E1504" s="1338"/>
      <c r="F1504" s="1362"/>
    </row>
    <row r="1505" spans="1:6">
      <c r="A1505" s="1349"/>
      <c r="B1505" s="1309"/>
      <c r="C1505" s="1349"/>
      <c r="D1505" s="1309"/>
      <c r="E1505" s="1338"/>
      <c r="F1505" s="1362"/>
    </row>
    <row r="1506" spans="1:6">
      <c r="A1506" s="1349"/>
      <c r="B1506" s="1309"/>
      <c r="C1506" s="1349"/>
      <c r="D1506" s="1309"/>
      <c r="E1506" s="1338"/>
      <c r="F1506" s="1362"/>
    </row>
    <row r="1507" spans="1:6">
      <c r="A1507" s="1349"/>
      <c r="B1507" s="1309"/>
      <c r="C1507" s="1349"/>
      <c r="D1507" s="1309"/>
      <c r="E1507" s="1338"/>
      <c r="F1507" s="1362"/>
    </row>
    <row r="1508" spans="1:6">
      <c r="A1508" s="1349"/>
      <c r="B1508" s="1309"/>
      <c r="C1508" s="1349"/>
      <c r="D1508" s="1309"/>
      <c r="E1508" s="1338"/>
      <c r="F1508" s="1362"/>
    </row>
    <row r="1509" spans="1:6">
      <c r="A1509" s="1349"/>
      <c r="B1509" s="1309"/>
      <c r="C1509" s="1349"/>
      <c r="D1509" s="1309"/>
      <c r="E1509" s="1338"/>
      <c r="F1509" s="1362"/>
    </row>
    <row r="1510" spans="1:6">
      <c r="A1510" s="1349"/>
      <c r="B1510" s="1309"/>
      <c r="C1510" s="1349"/>
      <c r="D1510" s="1309"/>
      <c r="E1510" s="1338"/>
      <c r="F1510" s="1362"/>
    </row>
    <row r="1511" spans="1:6">
      <c r="A1511" s="1349"/>
      <c r="B1511" s="1309"/>
      <c r="C1511" s="1349"/>
      <c r="D1511" s="1309"/>
      <c r="E1511" s="1338"/>
      <c r="F1511" s="1362"/>
    </row>
    <row r="1512" spans="1:6">
      <c r="A1512" s="1349"/>
      <c r="B1512" s="1309"/>
      <c r="C1512" s="1349"/>
      <c r="D1512" s="1309"/>
      <c r="E1512" s="1338"/>
      <c r="F1512" s="1362"/>
    </row>
    <row r="1513" spans="1:6">
      <c r="A1513" s="1349"/>
      <c r="B1513" s="1309"/>
      <c r="C1513" s="1349"/>
      <c r="D1513" s="1309"/>
      <c r="E1513" s="1338"/>
      <c r="F1513" s="1362"/>
    </row>
    <row r="1514" spans="1:6">
      <c r="A1514" s="1349"/>
      <c r="B1514" s="1309"/>
      <c r="C1514" s="1349"/>
      <c r="D1514" s="1309"/>
      <c r="E1514" s="1338"/>
      <c r="F1514" s="1362"/>
    </row>
    <row r="1515" spans="1:6">
      <c r="A1515" s="1349"/>
      <c r="B1515" s="1309"/>
      <c r="C1515" s="1349"/>
      <c r="D1515" s="1309"/>
      <c r="E1515" s="1338"/>
      <c r="F1515" s="1362"/>
    </row>
    <row r="1516" spans="1:6">
      <c r="A1516" s="1349"/>
      <c r="B1516" s="1309"/>
      <c r="C1516" s="1349"/>
      <c r="D1516" s="1309"/>
      <c r="E1516" s="1338"/>
      <c r="F1516" s="1362"/>
    </row>
    <row r="1517" spans="1:6">
      <c r="A1517" s="1349"/>
      <c r="B1517" s="1309"/>
      <c r="C1517" s="1349"/>
      <c r="D1517" s="1309"/>
      <c r="E1517" s="1338"/>
      <c r="F1517" s="1362"/>
    </row>
    <row r="1518" spans="1:6">
      <c r="A1518" s="1349"/>
      <c r="B1518" s="1309"/>
      <c r="C1518" s="1349"/>
      <c r="D1518" s="1309"/>
      <c r="E1518" s="1338"/>
      <c r="F1518" s="1362"/>
    </row>
    <row r="1519" spans="1:6">
      <c r="A1519" s="1349"/>
      <c r="B1519" s="1309"/>
      <c r="C1519" s="1349"/>
      <c r="D1519" s="1309"/>
      <c r="E1519" s="1338"/>
      <c r="F1519" s="1362"/>
    </row>
    <row r="1520" spans="1:6">
      <c r="A1520" s="1349"/>
      <c r="B1520" s="1309"/>
      <c r="C1520" s="1349"/>
      <c r="D1520" s="1309"/>
      <c r="E1520" s="1338"/>
      <c r="F1520" s="1362"/>
    </row>
    <row r="1521" spans="1:6">
      <c r="A1521" s="1349"/>
      <c r="B1521" s="1309"/>
      <c r="C1521" s="1349"/>
      <c r="D1521" s="1309"/>
      <c r="E1521" s="1338"/>
      <c r="F1521" s="1362"/>
    </row>
    <row r="1522" spans="1:6">
      <c r="A1522" s="1349"/>
      <c r="B1522" s="1309"/>
      <c r="C1522" s="1349"/>
      <c r="D1522" s="1309"/>
      <c r="E1522" s="1338"/>
      <c r="F1522" s="1362"/>
    </row>
    <row r="1523" spans="1:6">
      <c r="A1523" s="1349"/>
      <c r="B1523" s="1309"/>
      <c r="C1523" s="1349"/>
      <c r="D1523" s="1309"/>
      <c r="E1523" s="1338"/>
      <c r="F1523" s="1362"/>
    </row>
    <row r="1524" spans="1:6">
      <c r="A1524" s="1349"/>
      <c r="B1524" s="1309"/>
      <c r="C1524" s="1349"/>
      <c r="D1524" s="1309"/>
      <c r="E1524" s="1338"/>
      <c r="F1524" s="1362"/>
    </row>
    <row r="1525" spans="1:6">
      <c r="A1525" s="1349"/>
      <c r="B1525" s="1309"/>
      <c r="C1525" s="1349"/>
      <c r="D1525" s="1309"/>
      <c r="E1525" s="1338"/>
      <c r="F1525" s="1362"/>
    </row>
    <row r="1526" spans="1:6">
      <c r="A1526" s="1349"/>
      <c r="B1526" s="1309"/>
      <c r="C1526" s="1349"/>
      <c r="D1526" s="1309"/>
      <c r="E1526" s="1338"/>
      <c r="F1526" s="1362"/>
    </row>
    <row r="1527" spans="1:6">
      <c r="A1527" s="1349"/>
      <c r="B1527" s="1309"/>
      <c r="C1527" s="1349"/>
      <c r="D1527" s="1309"/>
      <c r="E1527" s="1338"/>
      <c r="F1527" s="1362"/>
    </row>
    <row r="1528" spans="1:6">
      <c r="A1528" s="1349"/>
      <c r="B1528" s="1309"/>
      <c r="C1528" s="1349"/>
      <c r="D1528" s="1309"/>
      <c r="E1528" s="1338"/>
      <c r="F1528" s="1362"/>
    </row>
    <row r="1529" spans="1:6">
      <c r="A1529" s="1349"/>
      <c r="B1529" s="1309"/>
      <c r="C1529" s="1349"/>
      <c r="D1529" s="1309"/>
      <c r="E1529" s="1338"/>
      <c r="F1529" s="1362"/>
    </row>
    <row r="1530" spans="1:6">
      <c r="A1530" s="1349"/>
      <c r="B1530" s="1309"/>
      <c r="C1530" s="1349"/>
      <c r="D1530" s="1309"/>
      <c r="E1530" s="1338"/>
      <c r="F1530" s="1362"/>
    </row>
    <row r="1531" spans="1:6">
      <c r="A1531" s="1349"/>
      <c r="B1531" s="1309"/>
      <c r="C1531" s="1349"/>
      <c r="D1531" s="1309"/>
      <c r="E1531" s="1338"/>
      <c r="F1531" s="1362"/>
    </row>
    <row r="1532" spans="1:6">
      <c r="A1532" s="1349"/>
      <c r="B1532" s="1309"/>
      <c r="C1532" s="1349"/>
      <c r="D1532" s="1309"/>
      <c r="E1532" s="1338"/>
      <c r="F1532" s="1362"/>
    </row>
    <row r="1533" spans="1:6">
      <c r="A1533" s="1349"/>
      <c r="B1533" s="1309"/>
      <c r="C1533" s="1349"/>
      <c r="D1533" s="1309"/>
      <c r="E1533" s="1338"/>
      <c r="F1533" s="1362"/>
    </row>
    <row r="1534" spans="1:6">
      <c r="A1534" s="1349"/>
      <c r="B1534" s="1309"/>
      <c r="C1534" s="1349"/>
      <c r="D1534" s="1309"/>
      <c r="E1534" s="1338"/>
      <c r="F1534" s="1362"/>
    </row>
    <row r="1535" spans="1:6">
      <c r="A1535" s="1349"/>
      <c r="B1535" s="1309"/>
      <c r="C1535" s="1349"/>
      <c r="D1535" s="1309"/>
      <c r="E1535" s="1338"/>
      <c r="F1535" s="1362"/>
    </row>
    <row r="1536" spans="1:6">
      <c r="A1536" s="1349"/>
      <c r="B1536" s="1309"/>
      <c r="C1536" s="1349"/>
      <c r="D1536" s="1309"/>
      <c r="E1536" s="1338"/>
      <c r="F1536" s="1362"/>
    </row>
    <row r="1537" spans="1:6">
      <c r="A1537" s="1349"/>
      <c r="B1537" s="1309"/>
      <c r="C1537" s="1349"/>
      <c r="D1537" s="1309"/>
      <c r="E1537" s="1338"/>
      <c r="F1537" s="1362"/>
    </row>
    <row r="1538" spans="1:6">
      <c r="A1538" s="1349"/>
      <c r="B1538" s="1309"/>
      <c r="C1538" s="1349"/>
      <c r="D1538" s="1309"/>
      <c r="E1538" s="1338"/>
      <c r="F1538" s="1362"/>
    </row>
    <row r="1539" spans="1:6">
      <c r="A1539" s="1349"/>
      <c r="B1539" s="1309"/>
      <c r="C1539" s="1349"/>
      <c r="D1539" s="1309"/>
      <c r="E1539" s="1338"/>
      <c r="F1539" s="1362"/>
    </row>
    <row r="1540" spans="1:6">
      <c r="A1540" s="1349"/>
      <c r="B1540" s="1309"/>
      <c r="C1540" s="1349"/>
      <c r="D1540" s="1309"/>
      <c r="E1540" s="1338"/>
      <c r="F1540" s="1362"/>
    </row>
    <row r="1541" spans="1:6">
      <c r="A1541" s="1349"/>
      <c r="B1541" s="1309"/>
      <c r="C1541" s="1349"/>
      <c r="D1541" s="1309"/>
      <c r="E1541" s="1338"/>
      <c r="F1541" s="1362"/>
    </row>
    <row r="1542" spans="1:6">
      <c r="A1542" s="1349"/>
      <c r="B1542" s="1309"/>
      <c r="C1542" s="1349"/>
      <c r="D1542" s="1309"/>
      <c r="E1542" s="1338"/>
      <c r="F1542" s="1362"/>
    </row>
    <row r="1543" spans="1:6">
      <c r="A1543" s="1349"/>
      <c r="B1543" s="1309"/>
      <c r="C1543" s="1349"/>
      <c r="D1543" s="1309"/>
      <c r="E1543" s="1338"/>
      <c r="F1543" s="1362"/>
    </row>
    <row r="1544" spans="1:6">
      <c r="A1544" s="1349"/>
      <c r="B1544" s="1309"/>
      <c r="C1544" s="1349"/>
      <c r="D1544" s="1309"/>
      <c r="E1544" s="1338"/>
      <c r="F1544" s="1362"/>
    </row>
    <row r="1545" spans="1:6">
      <c r="A1545" s="1349"/>
      <c r="B1545" s="1309"/>
      <c r="C1545" s="1349"/>
      <c r="D1545" s="1309"/>
      <c r="E1545" s="1338"/>
      <c r="F1545" s="1362"/>
    </row>
    <row r="1546" spans="1:6">
      <c r="A1546" s="1349"/>
      <c r="B1546" s="1309"/>
      <c r="C1546" s="1349"/>
      <c r="D1546" s="1309"/>
      <c r="E1546" s="1338"/>
      <c r="F1546" s="1362"/>
    </row>
    <row r="1547" spans="1:6">
      <c r="A1547" s="1349"/>
      <c r="B1547" s="1309"/>
      <c r="C1547" s="1349"/>
      <c r="D1547" s="1309"/>
      <c r="E1547" s="1338"/>
      <c r="F1547" s="1362"/>
    </row>
    <row r="1548" spans="1:6">
      <c r="A1548" s="1349"/>
      <c r="B1548" s="1309"/>
      <c r="C1548" s="1349"/>
      <c r="D1548" s="1309"/>
      <c r="E1548" s="1338"/>
      <c r="F1548" s="1362"/>
    </row>
    <row r="1549" spans="1:6">
      <c r="A1549" s="1349"/>
      <c r="B1549" s="1309"/>
      <c r="C1549" s="1349"/>
      <c r="D1549" s="1309"/>
      <c r="E1549" s="1338"/>
      <c r="F1549" s="1362"/>
    </row>
    <row r="1550" spans="1:6">
      <c r="A1550" s="1349"/>
      <c r="B1550" s="1309"/>
      <c r="C1550" s="1349"/>
      <c r="D1550" s="1309"/>
      <c r="E1550" s="1338"/>
      <c r="F1550" s="1362"/>
    </row>
    <row r="1551" spans="1:6">
      <c r="A1551" s="1349"/>
      <c r="B1551" s="1309"/>
      <c r="C1551" s="1349"/>
      <c r="D1551" s="1309"/>
      <c r="E1551" s="1338"/>
      <c r="F1551" s="1362"/>
    </row>
    <row r="1552" spans="1:6">
      <c r="A1552" s="1349"/>
      <c r="B1552" s="1309"/>
      <c r="C1552" s="1349"/>
      <c r="D1552" s="1309"/>
      <c r="E1552" s="1338"/>
      <c r="F1552" s="1362"/>
    </row>
    <row r="1553" spans="1:6">
      <c r="A1553" s="1349"/>
      <c r="B1553" s="1309"/>
      <c r="C1553" s="1349"/>
      <c r="D1553" s="1309"/>
      <c r="E1553" s="1338"/>
      <c r="F1553" s="1362"/>
    </row>
    <row r="1554" spans="1:6">
      <c r="A1554" s="1349"/>
      <c r="B1554" s="1309"/>
      <c r="C1554" s="1349"/>
      <c r="D1554" s="1309"/>
      <c r="E1554" s="1338"/>
      <c r="F1554" s="1362"/>
    </row>
    <row r="1555" spans="1:6">
      <c r="A1555" s="1349"/>
      <c r="B1555" s="1309"/>
      <c r="C1555" s="1349"/>
      <c r="D1555" s="1309"/>
      <c r="E1555" s="1338"/>
      <c r="F1555" s="1362"/>
    </row>
    <row r="1556" spans="1:6">
      <c r="A1556" s="1349"/>
      <c r="B1556" s="1309"/>
      <c r="C1556" s="1349"/>
      <c r="D1556" s="1309"/>
      <c r="E1556" s="1338"/>
      <c r="F1556" s="1362"/>
    </row>
    <row r="1557" spans="1:6">
      <c r="A1557" s="1349"/>
      <c r="B1557" s="1309"/>
      <c r="C1557" s="1349"/>
      <c r="D1557" s="1309"/>
      <c r="E1557" s="1338"/>
      <c r="F1557" s="1362"/>
    </row>
    <row r="1558" spans="1:6">
      <c r="A1558" s="1349"/>
      <c r="B1558" s="1309"/>
      <c r="C1558" s="1349"/>
      <c r="D1558" s="1309"/>
      <c r="E1558" s="1338"/>
      <c r="F1558" s="1362"/>
    </row>
    <row r="1559" spans="1:6">
      <c r="A1559" s="1349"/>
      <c r="B1559" s="1309"/>
      <c r="C1559" s="1349"/>
      <c r="D1559" s="1309"/>
      <c r="E1559" s="1338"/>
      <c r="F1559" s="1362"/>
    </row>
    <row r="1560" spans="1:6">
      <c r="A1560" s="1349"/>
      <c r="B1560" s="1309"/>
      <c r="C1560" s="1349"/>
      <c r="D1560" s="1309"/>
      <c r="E1560" s="1338"/>
      <c r="F1560" s="1362"/>
    </row>
    <row r="1561" spans="1:6">
      <c r="A1561" s="1349"/>
      <c r="B1561" s="1309"/>
      <c r="C1561" s="1349"/>
      <c r="D1561" s="1309"/>
      <c r="E1561" s="1338"/>
      <c r="F1561" s="1362"/>
    </row>
    <row r="1562" spans="1:6">
      <c r="A1562" s="1349"/>
      <c r="B1562" s="1309"/>
      <c r="C1562" s="1349"/>
      <c r="D1562" s="1309"/>
      <c r="E1562" s="1338"/>
      <c r="F1562" s="1362"/>
    </row>
    <row r="1563" spans="1:6">
      <c r="A1563" s="1349"/>
      <c r="B1563" s="1309"/>
      <c r="C1563" s="1349"/>
      <c r="D1563" s="1309"/>
      <c r="E1563" s="1338"/>
      <c r="F1563" s="1362"/>
    </row>
    <row r="1564" spans="1:6">
      <c r="A1564" s="1349"/>
      <c r="B1564" s="1309"/>
      <c r="C1564" s="1349"/>
      <c r="D1564" s="1309"/>
      <c r="E1564" s="1338"/>
      <c r="F1564" s="1362"/>
    </row>
    <row r="1565" spans="1:6">
      <c r="A1565" s="1349"/>
      <c r="B1565" s="1309"/>
      <c r="C1565" s="1349"/>
      <c r="D1565" s="1309"/>
      <c r="E1565" s="1338"/>
      <c r="F1565" s="1362"/>
    </row>
    <row r="1566" spans="1:6">
      <c r="A1566" s="1349"/>
      <c r="B1566" s="1309"/>
      <c r="C1566" s="1349"/>
      <c r="D1566" s="1309"/>
      <c r="E1566" s="1338"/>
      <c r="F1566" s="1362"/>
    </row>
    <row r="1567" spans="1:6">
      <c r="A1567" s="1349"/>
      <c r="B1567" s="1309"/>
      <c r="C1567" s="1349"/>
      <c r="D1567" s="1309"/>
      <c r="E1567" s="1338"/>
      <c r="F1567" s="1362"/>
    </row>
    <row r="1568" spans="1:6">
      <c r="A1568" s="1349"/>
      <c r="B1568" s="1309"/>
      <c r="C1568" s="1349"/>
      <c r="D1568" s="1309"/>
      <c r="E1568" s="1338"/>
      <c r="F1568" s="1362"/>
    </row>
    <row r="1569" spans="1:6">
      <c r="A1569" s="1349"/>
      <c r="B1569" s="1309"/>
      <c r="C1569" s="1349"/>
      <c r="D1569" s="1309"/>
      <c r="E1569" s="1338"/>
      <c r="F1569" s="1362"/>
    </row>
    <row r="1570" spans="1:6">
      <c r="A1570" s="1349"/>
      <c r="B1570" s="1309"/>
      <c r="C1570" s="1349"/>
      <c r="D1570" s="1309"/>
      <c r="E1570" s="1338"/>
      <c r="F1570" s="1362"/>
    </row>
    <row r="1571" spans="1:6">
      <c r="A1571" s="1349"/>
      <c r="B1571" s="1309"/>
      <c r="C1571" s="1349"/>
      <c r="D1571" s="1309"/>
      <c r="E1571" s="1338"/>
      <c r="F1571" s="1362"/>
    </row>
    <row r="1572" spans="1:6">
      <c r="A1572" s="1349"/>
      <c r="B1572" s="1309"/>
      <c r="C1572" s="1349"/>
      <c r="D1572" s="1309"/>
      <c r="E1572" s="1338"/>
      <c r="F1572" s="1362"/>
    </row>
    <row r="1573" spans="1:6">
      <c r="A1573" s="1349"/>
      <c r="B1573" s="1309"/>
      <c r="C1573" s="1349"/>
      <c r="D1573" s="1309"/>
      <c r="E1573" s="1338"/>
      <c r="F1573" s="1362"/>
    </row>
    <row r="1574" spans="1:6">
      <c r="A1574" s="1349"/>
      <c r="B1574" s="1309"/>
      <c r="C1574" s="1349"/>
      <c r="D1574" s="1309"/>
      <c r="E1574" s="1338"/>
      <c r="F1574" s="1362"/>
    </row>
    <row r="1575" spans="1:6">
      <c r="A1575" s="1349"/>
      <c r="B1575" s="1309"/>
      <c r="C1575" s="1349"/>
      <c r="D1575" s="1309"/>
      <c r="E1575" s="1338"/>
      <c r="F1575" s="1362"/>
    </row>
    <row r="1576" spans="1:6">
      <c r="A1576" s="1349"/>
      <c r="B1576" s="1309"/>
      <c r="C1576" s="1349"/>
      <c r="D1576" s="1309"/>
      <c r="E1576" s="1338"/>
      <c r="F1576" s="1362"/>
    </row>
    <row r="1577" spans="1:6">
      <c r="A1577" s="1349"/>
      <c r="B1577" s="1309"/>
      <c r="C1577" s="1349"/>
      <c r="D1577" s="1309"/>
      <c r="E1577" s="1338"/>
      <c r="F1577" s="1362"/>
    </row>
    <row r="1578" spans="1:6">
      <c r="A1578" s="1349"/>
      <c r="B1578" s="1309"/>
      <c r="C1578" s="1349"/>
      <c r="D1578" s="1309"/>
      <c r="E1578" s="1338"/>
      <c r="F1578" s="1362"/>
    </row>
    <row r="1579" spans="1:6">
      <c r="A1579" s="1349"/>
      <c r="B1579" s="1309"/>
      <c r="C1579" s="1349"/>
      <c r="D1579" s="1309"/>
      <c r="E1579" s="1338"/>
      <c r="F1579" s="1362"/>
    </row>
    <row r="1580" spans="1:6">
      <c r="A1580" s="1349"/>
      <c r="B1580" s="1309"/>
      <c r="C1580" s="1349"/>
      <c r="D1580" s="1309"/>
      <c r="E1580" s="1338"/>
      <c r="F1580" s="1362"/>
    </row>
    <row r="1581" spans="1:6">
      <c r="A1581" s="1349"/>
      <c r="B1581" s="1309"/>
      <c r="C1581" s="1349"/>
      <c r="D1581" s="1309"/>
      <c r="E1581" s="1338"/>
      <c r="F1581" s="1362"/>
    </row>
    <row r="1582" spans="1:6">
      <c r="A1582" s="1349"/>
      <c r="B1582" s="1309"/>
      <c r="C1582" s="1349"/>
      <c r="D1582" s="1309"/>
      <c r="E1582" s="1338"/>
      <c r="F1582" s="1362"/>
    </row>
    <row r="1583" spans="1:6">
      <c r="A1583" s="1349"/>
      <c r="B1583" s="1309"/>
      <c r="C1583" s="1349"/>
      <c r="D1583" s="1309"/>
      <c r="E1583" s="1338"/>
      <c r="F1583" s="1362"/>
    </row>
    <row r="1584" spans="1:6">
      <c r="A1584" s="1349"/>
      <c r="B1584" s="1309"/>
      <c r="C1584" s="1349"/>
      <c r="D1584" s="1309"/>
      <c r="E1584" s="1338"/>
      <c r="F1584" s="1362"/>
    </row>
    <row r="1585" spans="1:6">
      <c r="A1585" s="1349"/>
      <c r="B1585" s="1309"/>
      <c r="C1585" s="1349"/>
      <c r="D1585" s="1309"/>
      <c r="E1585" s="1338"/>
      <c r="F1585" s="1362"/>
    </row>
    <row r="1586" spans="1:6">
      <c r="A1586" s="1349"/>
      <c r="B1586" s="1309"/>
      <c r="C1586" s="1349"/>
      <c r="D1586" s="1309"/>
      <c r="E1586" s="1338"/>
      <c r="F1586" s="1362"/>
    </row>
    <row r="1587" spans="1:6">
      <c r="A1587" s="1349"/>
      <c r="B1587" s="1309"/>
      <c r="C1587" s="1349"/>
      <c r="D1587" s="1309"/>
      <c r="E1587" s="1338"/>
      <c r="F1587" s="1362"/>
    </row>
    <row r="1588" spans="1:6">
      <c r="A1588" s="1349"/>
      <c r="B1588" s="1309"/>
      <c r="C1588" s="1349"/>
      <c r="D1588" s="1309"/>
      <c r="E1588" s="1338"/>
      <c r="F1588" s="1362"/>
    </row>
    <row r="1589" spans="1:6">
      <c r="A1589" s="1349"/>
      <c r="B1589" s="1309"/>
      <c r="C1589" s="1349"/>
      <c r="D1589" s="1309"/>
      <c r="E1589" s="1338"/>
      <c r="F1589" s="1362"/>
    </row>
    <row r="1590" spans="1:6">
      <c r="A1590" s="1349"/>
      <c r="B1590" s="1309"/>
      <c r="C1590" s="1349"/>
      <c r="D1590" s="1309"/>
      <c r="E1590" s="1338"/>
      <c r="F1590" s="1362"/>
    </row>
    <row r="1591" spans="1:6">
      <c r="A1591" s="1349"/>
      <c r="B1591" s="1309"/>
      <c r="C1591" s="1349"/>
      <c r="D1591" s="1309"/>
      <c r="E1591" s="1338"/>
      <c r="F1591" s="1362"/>
    </row>
    <row r="1592" spans="1:6">
      <c r="A1592" s="1349"/>
      <c r="B1592" s="1309"/>
      <c r="C1592" s="1349"/>
      <c r="D1592" s="1309"/>
      <c r="E1592" s="1338"/>
      <c r="F1592" s="1362"/>
    </row>
    <row r="1593" spans="1:6">
      <c r="A1593" s="1349"/>
      <c r="B1593" s="1309"/>
      <c r="C1593" s="1349"/>
      <c r="D1593" s="1309"/>
      <c r="E1593" s="1338"/>
      <c r="F1593" s="1362"/>
    </row>
    <row r="1594" spans="1:6">
      <c r="A1594" s="1349"/>
      <c r="B1594" s="1309"/>
      <c r="C1594" s="1349"/>
      <c r="D1594" s="1309"/>
      <c r="E1594" s="1338"/>
      <c r="F1594" s="1362"/>
    </row>
    <row r="1595" spans="1:6">
      <c r="A1595" s="1349"/>
      <c r="B1595" s="1309"/>
      <c r="C1595" s="1349"/>
      <c r="D1595" s="1309"/>
      <c r="E1595" s="1338"/>
      <c r="F1595" s="1362"/>
    </row>
    <row r="1596" spans="1:6">
      <c r="A1596" s="1349"/>
      <c r="B1596" s="1309"/>
      <c r="C1596" s="1349"/>
      <c r="D1596" s="1309"/>
      <c r="E1596" s="1338"/>
      <c r="F1596" s="1362"/>
    </row>
    <row r="1597" spans="1:6">
      <c r="A1597" s="1349"/>
      <c r="B1597" s="1309"/>
      <c r="C1597" s="1349"/>
      <c r="D1597" s="1309"/>
      <c r="E1597" s="1338"/>
      <c r="F1597" s="1362"/>
    </row>
    <row r="1598" spans="1:6">
      <c r="A1598" s="1349"/>
      <c r="B1598" s="1309"/>
      <c r="C1598" s="1349"/>
      <c r="D1598" s="1309"/>
      <c r="E1598" s="1338"/>
      <c r="F1598" s="1362"/>
    </row>
    <row r="1599" spans="1:6">
      <c r="A1599" s="1349"/>
      <c r="B1599" s="1309"/>
      <c r="C1599" s="1349"/>
      <c r="D1599" s="1309"/>
      <c r="E1599" s="1338"/>
      <c r="F1599" s="1362"/>
    </row>
    <row r="1600" spans="1:6">
      <c r="A1600" s="1349"/>
      <c r="B1600" s="1309"/>
      <c r="C1600" s="1349"/>
      <c r="D1600" s="1309"/>
      <c r="E1600" s="1338"/>
      <c r="F1600" s="1362"/>
    </row>
    <row r="1601" spans="1:6">
      <c r="A1601" s="1349"/>
      <c r="B1601" s="1309"/>
      <c r="C1601" s="1349"/>
      <c r="D1601" s="1309"/>
      <c r="E1601" s="1338"/>
      <c r="F1601" s="1362"/>
    </row>
    <row r="1602" spans="1:6">
      <c r="A1602" s="1349"/>
      <c r="B1602" s="1309"/>
      <c r="C1602" s="1349"/>
      <c r="D1602" s="1309"/>
      <c r="E1602" s="1338"/>
      <c r="F1602" s="1362"/>
    </row>
    <row r="1603" spans="1:6">
      <c r="A1603" s="1349"/>
      <c r="B1603" s="1309"/>
      <c r="C1603" s="1349"/>
      <c r="D1603" s="1309"/>
      <c r="E1603" s="1338"/>
      <c r="F1603" s="1362"/>
    </row>
    <row r="1604" spans="1:6">
      <c r="A1604" s="1349"/>
      <c r="B1604" s="1309"/>
      <c r="C1604" s="1349"/>
      <c r="D1604" s="1309"/>
      <c r="E1604" s="1338"/>
      <c r="F1604" s="1362"/>
    </row>
    <row r="1605" spans="1:6">
      <c r="A1605" s="1349"/>
      <c r="B1605" s="1309"/>
      <c r="C1605" s="1349"/>
      <c r="D1605" s="1309"/>
      <c r="E1605" s="1338"/>
      <c r="F1605" s="1362"/>
    </row>
    <row r="1606" spans="1:6">
      <c r="A1606" s="1349"/>
      <c r="B1606" s="1309"/>
      <c r="C1606" s="1349"/>
      <c r="D1606" s="1309"/>
      <c r="E1606" s="1338"/>
      <c r="F1606" s="1362"/>
    </row>
    <row r="1607" spans="1:6">
      <c r="A1607" s="1349"/>
      <c r="B1607" s="1309"/>
      <c r="C1607" s="1349"/>
      <c r="D1607" s="1309"/>
      <c r="E1607" s="1338"/>
      <c r="F1607" s="1362"/>
    </row>
    <row r="1608" spans="1:6">
      <c r="A1608" s="1349"/>
      <c r="B1608" s="1309"/>
      <c r="C1608" s="1349"/>
      <c r="D1608" s="1309"/>
      <c r="E1608" s="1338"/>
      <c r="F1608" s="1362"/>
    </row>
    <row r="1609" spans="1:6">
      <c r="A1609" s="1349"/>
      <c r="B1609" s="1309"/>
      <c r="C1609" s="1349"/>
      <c r="D1609" s="1309"/>
      <c r="E1609" s="1338"/>
      <c r="F1609" s="1362"/>
    </row>
    <row r="1610" spans="1:6">
      <c r="A1610" s="1349"/>
      <c r="B1610" s="1309"/>
      <c r="C1610" s="1349"/>
      <c r="D1610" s="1309"/>
      <c r="E1610" s="1338"/>
      <c r="F1610" s="1362"/>
    </row>
    <row r="1611" spans="1:6">
      <c r="A1611" s="1349"/>
      <c r="B1611" s="1309"/>
      <c r="C1611" s="1349"/>
      <c r="D1611" s="1309"/>
      <c r="E1611" s="1338"/>
      <c r="F1611" s="1362"/>
    </row>
    <row r="1612" spans="1:6">
      <c r="A1612" s="1349"/>
      <c r="B1612" s="1309"/>
      <c r="C1612" s="1349"/>
      <c r="D1612" s="1309"/>
      <c r="E1612" s="1338"/>
      <c r="F1612" s="1362"/>
    </row>
    <row r="1613" spans="1:6">
      <c r="A1613" s="1349"/>
      <c r="B1613" s="1309"/>
      <c r="C1613" s="1349"/>
      <c r="D1613" s="1309"/>
      <c r="E1613" s="1338"/>
      <c r="F1613" s="1362"/>
    </row>
    <row r="1614" spans="1:6">
      <c r="A1614" s="1349"/>
      <c r="B1614" s="1309"/>
      <c r="C1614" s="1349"/>
      <c r="D1614" s="1309"/>
      <c r="E1614" s="1338"/>
      <c r="F1614" s="1362"/>
    </row>
    <row r="1615" spans="1:6">
      <c r="A1615" s="1349"/>
      <c r="B1615" s="1309"/>
      <c r="C1615" s="1349"/>
      <c r="D1615" s="1309"/>
      <c r="E1615" s="1338"/>
      <c r="F1615" s="1362"/>
    </row>
    <row r="1616" spans="1:6">
      <c r="A1616" s="1349"/>
      <c r="B1616" s="1309"/>
      <c r="C1616" s="1349"/>
      <c r="D1616" s="1309"/>
      <c r="E1616" s="1338"/>
      <c r="F1616" s="1362"/>
    </row>
    <row r="1617" spans="1:6">
      <c r="A1617" s="1349"/>
      <c r="B1617" s="1309"/>
      <c r="C1617" s="1349"/>
      <c r="D1617" s="1309"/>
      <c r="E1617" s="1338"/>
      <c r="F1617" s="1362"/>
    </row>
    <row r="1618" spans="1:6">
      <c r="A1618" s="1349"/>
      <c r="B1618" s="1309"/>
      <c r="C1618" s="1349"/>
      <c r="D1618" s="1309"/>
      <c r="E1618" s="1338"/>
      <c r="F1618" s="1362"/>
    </row>
    <row r="1619" spans="1:6">
      <c r="A1619" s="1349"/>
      <c r="B1619" s="1309"/>
      <c r="C1619" s="1349"/>
      <c r="D1619" s="1309"/>
      <c r="E1619" s="1338"/>
      <c r="F1619" s="1362"/>
    </row>
    <row r="1620" spans="1:6">
      <c r="A1620" s="1349"/>
      <c r="B1620" s="1309"/>
      <c r="C1620" s="1349"/>
      <c r="D1620" s="1309"/>
      <c r="E1620" s="1338"/>
      <c r="F1620" s="1362"/>
    </row>
    <row r="1621" spans="1:6">
      <c r="A1621" s="1349"/>
      <c r="B1621" s="1309"/>
      <c r="C1621" s="1349"/>
      <c r="D1621" s="1309"/>
      <c r="E1621" s="1338"/>
      <c r="F1621" s="1362"/>
    </row>
    <row r="1622" spans="1:6">
      <c r="A1622" s="1349"/>
      <c r="B1622" s="1309"/>
      <c r="C1622" s="1349"/>
      <c r="D1622" s="1309"/>
      <c r="E1622" s="1338"/>
      <c r="F1622" s="1362"/>
    </row>
    <row r="1623" spans="1:6">
      <c r="A1623" s="1349"/>
      <c r="B1623" s="1309"/>
      <c r="C1623" s="1349"/>
      <c r="D1623" s="1309"/>
      <c r="E1623" s="1338"/>
      <c r="F1623" s="1362"/>
    </row>
    <row r="1624" spans="1:6">
      <c r="A1624" s="1349"/>
      <c r="B1624" s="1309"/>
      <c r="C1624" s="1349"/>
      <c r="D1624" s="1309"/>
      <c r="E1624" s="1338"/>
      <c r="F1624" s="1362"/>
    </row>
    <row r="1625" spans="1:6">
      <c r="A1625" s="1349"/>
      <c r="B1625" s="1309"/>
      <c r="C1625" s="1349"/>
      <c r="D1625" s="1309"/>
      <c r="E1625" s="1338"/>
      <c r="F1625" s="1362"/>
    </row>
    <row r="1626" spans="1:6">
      <c r="A1626" s="1349"/>
      <c r="B1626" s="1309"/>
      <c r="C1626" s="1349"/>
      <c r="D1626" s="1309"/>
      <c r="E1626" s="1338"/>
      <c r="F1626" s="1362"/>
    </row>
    <row r="1627" spans="1:6">
      <c r="A1627" s="1349"/>
      <c r="B1627" s="1309"/>
      <c r="C1627" s="1349"/>
      <c r="D1627" s="1309"/>
      <c r="E1627" s="1338"/>
      <c r="F1627" s="1362"/>
    </row>
    <row r="1628" spans="1:6">
      <c r="A1628" s="1349"/>
      <c r="B1628" s="1309"/>
      <c r="C1628" s="1349"/>
      <c r="D1628" s="1309"/>
      <c r="E1628" s="1338"/>
      <c r="F1628" s="1362"/>
    </row>
    <row r="1629" spans="1:6">
      <c r="A1629" s="1349"/>
      <c r="B1629" s="1309"/>
      <c r="C1629" s="1349"/>
      <c r="D1629" s="1309"/>
      <c r="E1629" s="1338"/>
      <c r="F1629" s="1362"/>
    </row>
    <row r="1630" spans="1:6">
      <c r="A1630" s="1349"/>
      <c r="B1630" s="1309"/>
      <c r="C1630" s="1349"/>
      <c r="D1630" s="1309"/>
      <c r="E1630" s="1338"/>
      <c r="F1630" s="1362"/>
    </row>
    <row r="1631" spans="1:6">
      <c r="A1631" s="1349"/>
      <c r="B1631" s="1309"/>
      <c r="C1631" s="1349"/>
      <c r="D1631" s="1309"/>
      <c r="E1631" s="1338"/>
      <c r="F1631" s="1362"/>
    </row>
    <row r="1632" spans="1:6">
      <c r="A1632" s="1349"/>
      <c r="B1632" s="1309"/>
      <c r="C1632" s="1349"/>
      <c r="D1632" s="1309"/>
      <c r="E1632" s="1338"/>
      <c r="F1632" s="1362"/>
    </row>
    <row r="1633" spans="1:6">
      <c r="A1633" s="1349"/>
      <c r="B1633" s="1309"/>
      <c r="C1633" s="1349"/>
      <c r="D1633" s="1309"/>
      <c r="E1633" s="1338"/>
      <c r="F1633" s="1362"/>
    </row>
    <row r="1634" spans="1:6">
      <c r="A1634" s="1349"/>
      <c r="B1634" s="1309"/>
      <c r="C1634" s="1349"/>
      <c r="D1634" s="1309"/>
      <c r="E1634" s="1338"/>
      <c r="F1634" s="1362"/>
    </row>
    <row r="1635" spans="1:6">
      <c r="A1635" s="1349"/>
      <c r="B1635" s="1309"/>
      <c r="C1635" s="1349"/>
      <c r="D1635" s="1309"/>
      <c r="E1635" s="1338"/>
      <c r="F1635" s="1362"/>
    </row>
    <row r="1636" spans="1:6">
      <c r="A1636" s="1349"/>
      <c r="B1636" s="1309"/>
      <c r="C1636" s="1349"/>
      <c r="D1636" s="1309"/>
      <c r="E1636" s="1338"/>
      <c r="F1636" s="1362"/>
    </row>
    <row r="1637" spans="1:6">
      <c r="A1637" s="1349"/>
      <c r="B1637" s="1309"/>
      <c r="C1637" s="1349"/>
      <c r="D1637" s="1309"/>
      <c r="E1637" s="1338"/>
      <c r="F1637" s="1362"/>
    </row>
    <row r="1638" spans="1:6">
      <c r="A1638" s="1349"/>
      <c r="B1638" s="1309"/>
      <c r="C1638" s="1349"/>
      <c r="D1638" s="1309"/>
      <c r="E1638" s="1338"/>
      <c r="F1638" s="1362"/>
    </row>
    <row r="1639" spans="1:6">
      <c r="A1639" s="1349"/>
      <c r="B1639" s="1309"/>
      <c r="C1639" s="1349"/>
      <c r="D1639" s="1309"/>
      <c r="E1639" s="1338"/>
      <c r="F1639" s="1362"/>
    </row>
    <row r="1640" spans="1:6">
      <c r="A1640" s="1349"/>
      <c r="B1640" s="1309"/>
      <c r="C1640" s="1349"/>
      <c r="D1640" s="1309"/>
      <c r="E1640" s="1338"/>
      <c r="F1640" s="1362"/>
    </row>
    <row r="1641" spans="1:6">
      <c r="A1641" s="1349"/>
      <c r="B1641" s="1309"/>
      <c r="C1641" s="1349"/>
      <c r="D1641" s="1309"/>
      <c r="E1641" s="1338"/>
      <c r="F1641" s="1362"/>
    </row>
    <row r="1642" spans="1:6">
      <c r="A1642" s="1349"/>
      <c r="B1642" s="1309"/>
      <c r="C1642" s="1349"/>
      <c r="D1642" s="1309"/>
      <c r="E1642" s="1338"/>
      <c r="F1642" s="1362"/>
    </row>
    <row r="1643" spans="1:6">
      <c r="A1643" s="1349"/>
      <c r="B1643" s="1309"/>
      <c r="C1643" s="1349"/>
      <c r="D1643" s="1309"/>
      <c r="E1643" s="1338"/>
      <c r="F1643" s="1362"/>
    </row>
    <row r="1644" spans="1:6">
      <c r="A1644" s="1349"/>
      <c r="B1644" s="1309"/>
      <c r="C1644" s="1349"/>
      <c r="D1644" s="1309"/>
      <c r="E1644" s="1338"/>
      <c r="F1644" s="1362"/>
    </row>
    <row r="1645" spans="1:6">
      <c r="A1645" s="1349"/>
      <c r="B1645" s="1309"/>
      <c r="C1645" s="1349"/>
      <c r="D1645" s="1309"/>
      <c r="E1645" s="1338"/>
      <c r="F1645" s="1362"/>
    </row>
    <row r="1646" spans="1:6">
      <c r="A1646" s="1349"/>
      <c r="B1646" s="1309"/>
      <c r="C1646" s="1349"/>
      <c r="D1646" s="1309"/>
      <c r="E1646" s="1338"/>
      <c r="F1646" s="1362"/>
    </row>
    <row r="1647" spans="1:6">
      <c r="A1647" s="1349"/>
      <c r="B1647" s="1309"/>
      <c r="C1647" s="1349"/>
      <c r="D1647" s="1309"/>
      <c r="E1647" s="1338"/>
      <c r="F1647" s="1362"/>
    </row>
    <row r="1648" spans="1:6">
      <c r="A1648" s="1349"/>
      <c r="B1648" s="1309"/>
      <c r="C1648" s="1349"/>
      <c r="D1648" s="1309"/>
      <c r="E1648" s="1338"/>
      <c r="F1648" s="1362"/>
    </row>
    <row r="1649" spans="1:6">
      <c r="A1649" s="1349"/>
      <c r="B1649" s="1309"/>
      <c r="C1649" s="1349"/>
      <c r="D1649" s="1309"/>
      <c r="E1649" s="1338"/>
      <c r="F1649" s="1362"/>
    </row>
    <row r="1650" spans="1:6">
      <c r="A1650" s="1349"/>
      <c r="B1650" s="1309"/>
      <c r="C1650" s="1349"/>
      <c r="D1650" s="1309"/>
      <c r="E1650" s="1338"/>
      <c r="F1650" s="1362"/>
    </row>
    <row r="1651" spans="1:6">
      <c r="A1651" s="1349"/>
      <c r="B1651" s="1309"/>
      <c r="C1651" s="1349"/>
      <c r="D1651" s="1309"/>
      <c r="E1651" s="1338"/>
      <c r="F1651" s="1362"/>
    </row>
    <row r="1652" spans="1:6">
      <c r="A1652" s="1349"/>
      <c r="B1652" s="1309"/>
      <c r="C1652" s="1349"/>
      <c r="D1652" s="1309"/>
      <c r="E1652" s="1338"/>
      <c r="F1652" s="1362"/>
    </row>
    <row r="1653" spans="1:6">
      <c r="A1653" s="1349"/>
      <c r="B1653" s="1309"/>
      <c r="C1653" s="1349"/>
      <c r="D1653" s="1309"/>
      <c r="E1653" s="1338"/>
      <c r="F1653" s="1362"/>
    </row>
    <row r="1654" spans="1:6">
      <c r="A1654" s="1349"/>
      <c r="B1654" s="1309"/>
      <c r="C1654" s="1349"/>
      <c r="D1654" s="1309"/>
      <c r="E1654" s="1338"/>
      <c r="F1654" s="1362"/>
    </row>
    <row r="1655" spans="1:6">
      <c r="A1655" s="1349"/>
      <c r="B1655" s="1309"/>
      <c r="C1655" s="1349"/>
      <c r="D1655" s="1309"/>
      <c r="E1655" s="1338"/>
      <c r="F1655" s="1362"/>
    </row>
    <row r="1656" spans="1:6">
      <c r="A1656" s="1349"/>
      <c r="B1656" s="1309"/>
      <c r="C1656" s="1349"/>
      <c r="D1656" s="1309"/>
      <c r="E1656" s="1338"/>
      <c r="F1656" s="1362"/>
    </row>
    <row r="1657" spans="1:6">
      <c r="A1657" s="1349"/>
      <c r="B1657" s="1309"/>
      <c r="C1657" s="1349"/>
      <c r="D1657" s="1309"/>
      <c r="E1657" s="1338"/>
      <c r="F1657" s="1362"/>
    </row>
    <row r="1658" spans="1:6">
      <c r="A1658" s="1349"/>
      <c r="B1658" s="1309"/>
      <c r="C1658" s="1349"/>
      <c r="D1658" s="1309"/>
      <c r="E1658" s="1338"/>
      <c r="F1658" s="1362"/>
    </row>
    <row r="1659" spans="1:6">
      <c r="A1659" s="1349"/>
      <c r="B1659" s="1309"/>
      <c r="C1659" s="1349"/>
      <c r="D1659" s="1309"/>
      <c r="E1659" s="1338"/>
      <c r="F1659" s="1362"/>
    </row>
    <row r="1660" spans="1:6">
      <c r="A1660" s="1349"/>
      <c r="B1660" s="1309"/>
      <c r="C1660" s="1349"/>
      <c r="D1660" s="1309"/>
      <c r="E1660" s="1338"/>
      <c r="F1660" s="1362"/>
    </row>
    <row r="1661" spans="1:6">
      <c r="A1661" s="1349"/>
      <c r="B1661" s="1309"/>
      <c r="C1661" s="1349"/>
      <c r="D1661" s="1309"/>
      <c r="E1661" s="1338"/>
      <c r="F1661" s="1362"/>
    </row>
    <row r="1662" spans="1:6">
      <c r="A1662" s="1349"/>
      <c r="B1662" s="1309"/>
      <c r="C1662" s="1349"/>
      <c r="D1662" s="1309"/>
      <c r="E1662" s="1338"/>
      <c r="F1662" s="1362"/>
    </row>
    <row r="1663" spans="1:6">
      <c r="A1663" s="1349"/>
      <c r="B1663" s="1309"/>
      <c r="C1663" s="1349"/>
      <c r="D1663" s="1309"/>
      <c r="E1663" s="1338"/>
      <c r="F1663" s="1362"/>
    </row>
    <row r="1664" spans="1:6">
      <c r="A1664" s="1349"/>
      <c r="B1664" s="1309"/>
      <c r="C1664" s="1349"/>
      <c r="D1664" s="1309"/>
      <c r="E1664" s="1338"/>
      <c r="F1664" s="1362"/>
    </row>
    <row r="1665" spans="1:6">
      <c r="A1665" s="1349"/>
      <c r="B1665" s="1309"/>
      <c r="C1665" s="1349"/>
      <c r="D1665" s="1309"/>
      <c r="E1665" s="1338"/>
      <c r="F1665" s="1362"/>
    </row>
    <row r="1666" spans="1:6">
      <c r="A1666" s="1349"/>
      <c r="B1666" s="1309"/>
      <c r="C1666" s="1349"/>
      <c r="D1666" s="1309"/>
      <c r="E1666" s="1338"/>
      <c r="F1666" s="1362"/>
    </row>
    <row r="1667" spans="1:6">
      <c r="A1667" s="1349"/>
      <c r="B1667" s="1309"/>
      <c r="C1667" s="1349"/>
      <c r="D1667" s="1309"/>
      <c r="E1667" s="1338"/>
      <c r="F1667" s="1362"/>
    </row>
    <row r="1668" spans="1:6">
      <c r="A1668" s="1349"/>
      <c r="B1668" s="1309"/>
      <c r="C1668" s="1349"/>
      <c r="D1668" s="1309"/>
      <c r="E1668" s="1338"/>
      <c r="F1668" s="1362"/>
    </row>
    <row r="1669" spans="1:6">
      <c r="A1669" s="1349"/>
      <c r="B1669" s="1309"/>
      <c r="C1669" s="1349"/>
      <c r="D1669" s="1309"/>
      <c r="E1669" s="1338"/>
      <c r="F1669" s="1362"/>
    </row>
    <row r="1670" spans="1:6">
      <c r="A1670" s="1349"/>
      <c r="B1670" s="1309"/>
      <c r="C1670" s="1349"/>
      <c r="D1670" s="1309"/>
      <c r="E1670" s="1338"/>
      <c r="F1670" s="1362"/>
    </row>
    <row r="1671" spans="1:6">
      <c r="A1671" s="1349"/>
      <c r="B1671" s="1309"/>
      <c r="C1671" s="1349"/>
      <c r="D1671" s="1309"/>
      <c r="E1671" s="1338"/>
      <c r="F1671" s="1362"/>
    </row>
    <row r="1672" spans="1:6">
      <c r="A1672" s="1349"/>
      <c r="B1672" s="1309"/>
      <c r="C1672" s="1349"/>
      <c r="D1672" s="1309"/>
      <c r="E1672" s="1338"/>
      <c r="F1672" s="1362"/>
    </row>
    <row r="1673" spans="1:6">
      <c r="A1673" s="1349"/>
      <c r="B1673" s="1309"/>
      <c r="C1673" s="1349"/>
      <c r="D1673" s="1309"/>
      <c r="E1673" s="1338"/>
      <c r="F1673" s="1362"/>
    </row>
    <row r="1674" spans="1:6">
      <c r="A1674" s="1349"/>
      <c r="B1674" s="1309"/>
      <c r="C1674" s="1349"/>
      <c r="D1674" s="1309"/>
      <c r="E1674" s="1338"/>
      <c r="F1674" s="1362"/>
    </row>
    <row r="1675" spans="1:6">
      <c r="A1675" s="1349"/>
      <c r="B1675" s="1309"/>
      <c r="C1675" s="1349"/>
      <c r="D1675" s="1309"/>
      <c r="E1675" s="1338"/>
      <c r="F1675" s="1362"/>
    </row>
    <row r="1676" spans="1:6">
      <c r="A1676" s="1349"/>
      <c r="B1676" s="1309"/>
      <c r="C1676" s="1349"/>
      <c r="D1676" s="1309"/>
      <c r="E1676" s="1338"/>
      <c r="F1676" s="1362"/>
    </row>
    <row r="1677" spans="1:6">
      <c r="A1677" s="1349"/>
      <c r="B1677" s="1309"/>
      <c r="C1677" s="1349"/>
      <c r="D1677" s="1309"/>
      <c r="E1677" s="1338"/>
      <c r="F1677" s="1362"/>
    </row>
    <row r="1678" spans="1:6">
      <c r="A1678" s="1349"/>
      <c r="B1678" s="1309"/>
      <c r="C1678" s="1349"/>
      <c r="D1678" s="1309"/>
      <c r="E1678" s="1338"/>
      <c r="F1678" s="1362"/>
    </row>
    <row r="1679" spans="1:6">
      <c r="A1679" s="1349"/>
      <c r="B1679" s="1309"/>
      <c r="C1679" s="1349"/>
      <c r="D1679" s="1309"/>
      <c r="E1679" s="1338"/>
      <c r="F1679" s="1362"/>
    </row>
    <row r="1680" spans="1:6">
      <c r="A1680" s="1349"/>
      <c r="B1680" s="1309"/>
      <c r="C1680" s="1349"/>
      <c r="D1680" s="1309"/>
      <c r="E1680" s="1338"/>
      <c r="F1680" s="1362"/>
    </row>
    <row r="1681" spans="1:6">
      <c r="A1681" s="1349"/>
      <c r="B1681" s="1309"/>
      <c r="C1681" s="1349"/>
      <c r="D1681" s="1309"/>
      <c r="E1681" s="1338"/>
      <c r="F1681" s="1362"/>
    </row>
    <row r="1682" spans="1:6">
      <c r="A1682" s="1349"/>
      <c r="B1682" s="1309"/>
      <c r="C1682" s="1349"/>
      <c r="D1682" s="1309"/>
      <c r="E1682" s="1338"/>
      <c r="F1682" s="1362"/>
    </row>
    <row r="1683" spans="1:6">
      <c r="A1683" s="1349"/>
      <c r="B1683" s="1309"/>
      <c r="C1683" s="1349"/>
      <c r="D1683" s="1309"/>
      <c r="E1683" s="1338"/>
      <c r="F1683" s="1362"/>
    </row>
    <row r="1684" spans="1:6">
      <c r="A1684" s="1349"/>
      <c r="B1684" s="1309"/>
      <c r="C1684" s="1349"/>
      <c r="D1684" s="1309"/>
      <c r="E1684" s="1338"/>
      <c r="F1684" s="1362"/>
    </row>
    <row r="1685" spans="1:6">
      <c r="A1685" s="1349"/>
      <c r="B1685" s="1309"/>
      <c r="C1685" s="1349"/>
      <c r="D1685" s="1309"/>
      <c r="E1685" s="1338"/>
      <c r="F1685" s="1362"/>
    </row>
    <row r="1686" spans="1:6">
      <c r="A1686" s="1349"/>
      <c r="B1686" s="1309"/>
      <c r="C1686" s="1349"/>
      <c r="D1686" s="1309"/>
      <c r="E1686" s="1338"/>
      <c r="F1686" s="1362"/>
    </row>
    <row r="1687" spans="1:6">
      <c r="A1687" s="1349"/>
      <c r="B1687" s="1309"/>
      <c r="C1687" s="1349"/>
      <c r="D1687" s="1309"/>
      <c r="E1687" s="1338"/>
      <c r="F1687" s="1362"/>
    </row>
    <row r="1688" spans="1:6">
      <c r="A1688" s="1349"/>
      <c r="B1688" s="1309"/>
      <c r="C1688" s="1349"/>
      <c r="D1688" s="1309"/>
      <c r="E1688" s="1338"/>
      <c r="F1688" s="1362"/>
    </row>
    <row r="1689" spans="1:6">
      <c r="A1689" s="1349"/>
      <c r="B1689" s="1309"/>
      <c r="C1689" s="1349"/>
      <c r="D1689" s="1309"/>
      <c r="E1689" s="1338"/>
      <c r="F1689" s="1362"/>
    </row>
    <row r="1690" spans="1:6">
      <c r="A1690" s="1349"/>
      <c r="B1690" s="1309"/>
      <c r="C1690" s="1349"/>
      <c r="D1690" s="1309"/>
      <c r="E1690" s="1338"/>
      <c r="F1690" s="1362"/>
    </row>
    <row r="1691" spans="1:6">
      <c r="A1691" s="1349"/>
      <c r="B1691" s="1309"/>
      <c r="C1691" s="1349"/>
      <c r="D1691" s="1309"/>
      <c r="E1691" s="1338"/>
      <c r="F1691" s="1362"/>
    </row>
    <row r="1692" spans="1:6">
      <c r="A1692" s="1349"/>
      <c r="B1692" s="1309"/>
      <c r="C1692" s="1349"/>
      <c r="D1692" s="1309"/>
      <c r="E1692" s="1338"/>
      <c r="F1692" s="1362"/>
    </row>
    <row r="1693" spans="1:6">
      <c r="A1693" s="1349"/>
      <c r="B1693" s="1309"/>
      <c r="C1693" s="1349"/>
      <c r="D1693" s="1309"/>
      <c r="E1693" s="1338"/>
      <c r="F1693" s="1362"/>
    </row>
    <row r="1694" spans="1:6">
      <c r="A1694" s="1349"/>
      <c r="B1694" s="1309"/>
      <c r="C1694" s="1349"/>
      <c r="D1694" s="1309"/>
      <c r="E1694" s="1338"/>
      <c r="F1694" s="1362"/>
    </row>
    <row r="1695" spans="1:6">
      <c r="A1695" s="1349"/>
      <c r="B1695" s="1309"/>
      <c r="C1695" s="1349"/>
      <c r="D1695" s="1309"/>
      <c r="E1695" s="1338"/>
      <c r="F1695" s="1362"/>
    </row>
    <row r="1696" spans="1:6">
      <c r="A1696" s="1349"/>
      <c r="B1696" s="1309"/>
      <c r="C1696" s="1349"/>
      <c r="D1696" s="1309"/>
      <c r="E1696" s="1338"/>
      <c r="F1696" s="1362"/>
    </row>
    <row r="1697" spans="1:6">
      <c r="A1697" s="1349"/>
      <c r="B1697" s="1309"/>
      <c r="C1697" s="1349"/>
      <c r="D1697" s="1309"/>
      <c r="E1697" s="1338"/>
      <c r="F1697" s="1362"/>
    </row>
    <row r="1698" spans="1:6">
      <c r="A1698" s="1349"/>
      <c r="B1698" s="1309"/>
      <c r="C1698" s="1349"/>
      <c r="D1698" s="1309"/>
      <c r="E1698" s="1338"/>
      <c r="F1698" s="1362"/>
    </row>
    <row r="1699" spans="1:6">
      <c r="A1699" s="1349"/>
      <c r="B1699" s="1309"/>
      <c r="C1699" s="1349"/>
      <c r="D1699" s="1309"/>
      <c r="E1699" s="1338"/>
      <c r="F1699" s="1362"/>
    </row>
    <row r="1700" spans="1:6">
      <c r="A1700" s="1349"/>
      <c r="B1700" s="1309"/>
      <c r="C1700" s="1349"/>
      <c r="D1700" s="1309"/>
      <c r="E1700" s="1338"/>
      <c r="F1700" s="1362"/>
    </row>
    <row r="1701" spans="1:6">
      <c r="A1701" s="1349"/>
      <c r="B1701" s="1309"/>
      <c r="C1701" s="1349"/>
      <c r="D1701" s="1309"/>
      <c r="E1701" s="1338"/>
      <c r="F1701" s="1362"/>
    </row>
    <row r="1702" spans="1:6">
      <c r="A1702" s="1349"/>
      <c r="B1702" s="1309"/>
      <c r="C1702" s="1349"/>
      <c r="D1702" s="1309"/>
      <c r="E1702" s="1338"/>
      <c r="F1702" s="1362"/>
    </row>
    <row r="1703" spans="1:6">
      <c r="A1703" s="1349"/>
      <c r="B1703" s="1309"/>
      <c r="C1703" s="1349"/>
      <c r="D1703" s="1309"/>
      <c r="E1703" s="1338"/>
      <c r="F1703" s="1362"/>
    </row>
    <row r="1704" spans="1:6">
      <c r="A1704" s="1349"/>
      <c r="B1704" s="1309"/>
      <c r="C1704" s="1349"/>
      <c r="D1704" s="1309"/>
      <c r="E1704" s="1338"/>
      <c r="F1704" s="1362"/>
    </row>
    <row r="1705" spans="1:6">
      <c r="A1705" s="1349"/>
      <c r="B1705" s="1309"/>
      <c r="C1705" s="1349"/>
      <c r="D1705" s="1309"/>
      <c r="E1705" s="1338"/>
      <c r="F1705" s="1362"/>
    </row>
    <row r="1706" spans="1:6">
      <c r="A1706" s="1349"/>
      <c r="B1706" s="1309"/>
      <c r="C1706" s="1349"/>
      <c r="D1706" s="1309"/>
      <c r="E1706" s="1338"/>
      <c r="F1706" s="1362"/>
    </row>
    <row r="1707" spans="1:6">
      <c r="A1707" s="1349"/>
      <c r="B1707" s="1309"/>
      <c r="C1707" s="1349"/>
      <c r="D1707" s="1309"/>
      <c r="E1707" s="1338"/>
      <c r="F1707" s="1362"/>
    </row>
    <row r="1708" spans="1:6">
      <c r="A1708" s="1349"/>
      <c r="B1708" s="1309"/>
      <c r="C1708" s="1349"/>
      <c r="D1708" s="1309"/>
      <c r="E1708" s="1338"/>
      <c r="F1708" s="1362"/>
    </row>
    <row r="1709" spans="1:6">
      <c r="A1709" s="1349"/>
      <c r="B1709" s="1309"/>
      <c r="C1709" s="1349"/>
      <c r="D1709" s="1309"/>
      <c r="E1709" s="1338"/>
      <c r="F1709" s="1362"/>
    </row>
    <row r="1710" spans="1:6">
      <c r="A1710" s="1349"/>
      <c r="B1710" s="1309"/>
      <c r="C1710" s="1349"/>
      <c r="D1710" s="1309"/>
      <c r="E1710" s="1338"/>
      <c r="F1710" s="1362"/>
    </row>
    <row r="1711" spans="1:6">
      <c r="A1711" s="1349"/>
      <c r="B1711" s="1309"/>
      <c r="C1711" s="1349"/>
      <c r="D1711" s="1309"/>
      <c r="E1711" s="1338"/>
      <c r="F1711" s="1362"/>
    </row>
    <row r="1712" spans="1:6">
      <c r="A1712" s="1349"/>
      <c r="B1712" s="1309"/>
      <c r="C1712" s="1349"/>
      <c r="D1712" s="1309"/>
      <c r="E1712" s="1338"/>
      <c r="F1712" s="1362"/>
    </row>
    <row r="1713" spans="1:6">
      <c r="A1713" s="1349"/>
      <c r="B1713" s="1309"/>
      <c r="C1713" s="1349"/>
      <c r="D1713" s="1309"/>
      <c r="E1713" s="1338"/>
      <c r="F1713" s="1362"/>
    </row>
    <row r="1714" spans="1:6">
      <c r="A1714" s="1349"/>
      <c r="B1714" s="1309"/>
      <c r="C1714" s="1349"/>
      <c r="D1714" s="1309"/>
      <c r="E1714" s="1338"/>
      <c r="F1714" s="1362"/>
    </row>
    <row r="1715" spans="1:6">
      <c r="A1715" s="1349"/>
      <c r="B1715" s="1309"/>
      <c r="C1715" s="1349"/>
      <c r="D1715" s="1309"/>
      <c r="E1715" s="1338"/>
      <c r="F1715" s="1362"/>
    </row>
    <row r="1716" spans="1:6">
      <c r="A1716" s="1349"/>
      <c r="B1716" s="1309"/>
      <c r="C1716" s="1349"/>
      <c r="D1716" s="1309"/>
      <c r="E1716" s="1338"/>
      <c r="F1716" s="1362"/>
    </row>
    <row r="1717" spans="1:6">
      <c r="A1717" s="1349"/>
      <c r="B1717" s="1309"/>
      <c r="C1717" s="1349"/>
      <c r="D1717" s="1309"/>
      <c r="E1717" s="1338"/>
      <c r="F1717" s="1362"/>
    </row>
    <row r="1718" spans="1:6">
      <c r="A1718" s="1349"/>
      <c r="B1718" s="1309"/>
      <c r="C1718" s="1349"/>
      <c r="D1718" s="1309"/>
      <c r="E1718" s="1338"/>
      <c r="F1718" s="1362"/>
    </row>
    <row r="1719" spans="1:6">
      <c r="A1719" s="1349"/>
      <c r="B1719" s="1309"/>
      <c r="C1719" s="1349"/>
      <c r="D1719" s="1309"/>
      <c r="E1719" s="1338"/>
      <c r="F1719" s="1362"/>
    </row>
    <row r="1720" spans="1:6">
      <c r="A1720" s="1349"/>
      <c r="B1720" s="1309"/>
      <c r="C1720" s="1349"/>
      <c r="D1720" s="1309"/>
      <c r="E1720" s="1338"/>
      <c r="F1720" s="1362"/>
    </row>
    <row r="1721" spans="1:6">
      <c r="A1721" s="1349"/>
      <c r="B1721" s="1309"/>
      <c r="C1721" s="1349"/>
      <c r="D1721" s="1309"/>
      <c r="E1721" s="1338"/>
      <c r="F1721" s="1362"/>
    </row>
    <row r="1722" spans="1:6">
      <c r="A1722" s="1349"/>
      <c r="B1722" s="1309"/>
      <c r="C1722" s="1349"/>
      <c r="D1722" s="1309"/>
      <c r="E1722" s="1338"/>
      <c r="F1722" s="1362"/>
    </row>
    <row r="1723" spans="1:6">
      <c r="A1723" s="1349"/>
      <c r="B1723" s="1309"/>
      <c r="C1723" s="1349"/>
      <c r="D1723" s="1309"/>
      <c r="E1723" s="1338"/>
      <c r="F1723" s="1362"/>
    </row>
    <row r="1724" spans="1:6">
      <c r="A1724" s="1349"/>
      <c r="B1724" s="1309"/>
      <c r="C1724" s="1349"/>
      <c r="D1724" s="1309"/>
      <c r="E1724" s="1338"/>
      <c r="F1724" s="1362"/>
    </row>
    <row r="1725" spans="1:6">
      <c r="A1725" s="1349"/>
      <c r="B1725" s="1309"/>
      <c r="C1725" s="1349"/>
      <c r="D1725" s="1309"/>
      <c r="E1725" s="1338"/>
      <c r="F1725" s="1362"/>
    </row>
    <row r="1726" spans="1:6">
      <c r="A1726" s="1349"/>
      <c r="B1726" s="1309"/>
      <c r="C1726" s="1349"/>
      <c r="D1726" s="1309"/>
      <c r="E1726" s="1338"/>
      <c r="F1726" s="1362"/>
    </row>
    <row r="1727" spans="1:6">
      <c r="A1727" s="1349"/>
      <c r="B1727" s="1309"/>
      <c r="C1727" s="1349"/>
      <c r="D1727" s="1309"/>
      <c r="E1727" s="1338"/>
      <c r="F1727" s="1362"/>
    </row>
    <row r="1728" spans="1:6">
      <c r="A1728" s="1349"/>
      <c r="B1728" s="1309"/>
      <c r="C1728" s="1349"/>
      <c r="D1728" s="1309"/>
      <c r="E1728" s="1338"/>
      <c r="F1728" s="1362"/>
    </row>
    <row r="1729" spans="1:6">
      <c r="A1729" s="1349"/>
      <c r="B1729" s="1309"/>
      <c r="C1729" s="1349"/>
      <c r="D1729" s="1309"/>
      <c r="E1729" s="1338"/>
      <c r="F1729" s="1362"/>
    </row>
    <row r="1730" spans="1:6">
      <c r="A1730" s="1349"/>
      <c r="B1730" s="1309"/>
      <c r="C1730" s="1349"/>
      <c r="D1730" s="1309"/>
      <c r="E1730" s="1338"/>
      <c r="F1730" s="1362"/>
    </row>
    <row r="1731" spans="1:6">
      <c r="A1731" s="1349"/>
      <c r="B1731" s="1309"/>
      <c r="C1731" s="1349"/>
      <c r="D1731" s="1309"/>
      <c r="E1731" s="1338"/>
      <c r="F1731" s="1362"/>
    </row>
    <row r="1732" spans="1:6">
      <c r="A1732" s="1349"/>
      <c r="B1732" s="1309"/>
      <c r="C1732" s="1349"/>
      <c r="D1732" s="1309"/>
      <c r="E1732" s="1338"/>
      <c r="F1732" s="1362"/>
    </row>
    <row r="1733" spans="1:6">
      <c r="A1733" s="1349"/>
      <c r="B1733" s="1309"/>
      <c r="C1733" s="1349"/>
      <c r="D1733" s="1309"/>
      <c r="E1733" s="1338"/>
      <c r="F1733" s="1362"/>
    </row>
    <row r="1734" spans="1:6">
      <c r="A1734" s="1349"/>
      <c r="B1734" s="1309"/>
      <c r="C1734" s="1349"/>
      <c r="D1734" s="1309"/>
      <c r="E1734" s="1338"/>
      <c r="F1734" s="1362"/>
    </row>
    <row r="1735" spans="1:6">
      <c r="A1735" s="1349"/>
      <c r="B1735" s="1309"/>
      <c r="C1735" s="1349"/>
      <c r="D1735" s="1309"/>
      <c r="E1735" s="1338"/>
      <c r="F1735" s="1362"/>
    </row>
    <row r="1736" spans="1:6">
      <c r="A1736" s="1349"/>
      <c r="B1736" s="1309"/>
      <c r="C1736" s="1349"/>
      <c r="D1736" s="1309"/>
      <c r="E1736" s="1338"/>
      <c r="F1736" s="1362"/>
    </row>
    <row r="1737" spans="1:6">
      <c r="A1737" s="1349"/>
      <c r="B1737" s="1309"/>
      <c r="C1737" s="1349"/>
      <c r="D1737" s="1309"/>
      <c r="E1737" s="1338"/>
      <c r="F1737" s="1362"/>
    </row>
    <row r="1738" spans="1:6">
      <c r="A1738" s="1349"/>
      <c r="B1738" s="1309"/>
      <c r="C1738" s="1349"/>
      <c r="D1738" s="1309"/>
      <c r="E1738" s="1338"/>
      <c r="F1738" s="1362"/>
    </row>
    <row r="1739" spans="1:6">
      <c r="A1739" s="1349"/>
      <c r="B1739" s="1309"/>
      <c r="C1739" s="1349"/>
      <c r="D1739" s="1309"/>
      <c r="E1739" s="1338"/>
      <c r="F1739" s="1362"/>
    </row>
    <row r="1740" spans="1:6">
      <c r="A1740" s="1349"/>
      <c r="B1740" s="1309"/>
      <c r="C1740" s="1349"/>
      <c r="D1740" s="1309"/>
      <c r="E1740" s="1338"/>
      <c r="F1740" s="1362"/>
    </row>
    <row r="1741" spans="1:6">
      <c r="A1741" s="1349"/>
      <c r="B1741" s="1309"/>
      <c r="C1741" s="1349"/>
      <c r="D1741" s="1309"/>
      <c r="E1741" s="1338"/>
      <c r="F1741" s="1362"/>
    </row>
    <row r="1742" spans="1:6">
      <c r="A1742" s="1349"/>
      <c r="B1742" s="1309"/>
      <c r="C1742" s="1349"/>
      <c r="D1742" s="1309"/>
      <c r="E1742" s="1338"/>
      <c r="F1742" s="1362"/>
    </row>
    <row r="1743" spans="1:6">
      <c r="A1743" s="1349"/>
      <c r="B1743" s="1309"/>
      <c r="C1743" s="1349"/>
      <c r="D1743" s="1309"/>
      <c r="E1743" s="1338"/>
      <c r="F1743" s="1362"/>
    </row>
    <row r="1744" spans="1:6">
      <c r="A1744" s="1349"/>
      <c r="B1744" s="1309"/>
      <c r="C1744" s="1349"/>
      <c r="D1744" s="1309"/>
      <c r="E1744" s="1338"/>
      <c r="F1744" s="1362"/>
    </row>
    <row r="1745" spans="1:6">
      <c r="A1745" s="1349"/>
      <c r="B1745" s="1309"/>
      <c r="C1745" s="1349"/>
      <c r="D1745" s="1309"/>
      <c r="E1745" s="1338"/>
      <c r="F1745" s="1362"/>
    </row>
    <row r="1746" spans="1:6">
      <c r="A1746" s="1349"/>
      <c r="B1746" s="1309"/>
      <c r="C1746" s="1349"/>
      <c r="D1746" s="1309"/>
      <c r="E1746" s="1338"/>
      <c r="F1746" s="1362"/>
    </row>
    <row r="1747" spans="1:6">
      <c r="A1747" s="1349"/>
      <c r="B1747" s="1309"/>
      <c r="C1747" s="1349"/>
      <c r="D1747" s="1309"/>
      <c r="E1747" s="1338"/>
      <c r="F1747" s="1362"/>
    </row>
    <row r="1748" spans="1:6">
      <c r="A1748" s="1349"/>
      <c r="B1748" s="1309"/>
      <c r="C1748" s="1349"/>
      <c r="D1748" s="1309"/>
      <c r="E1748" s="1338"/>
      <c r="F1748" s="1362"/>
    </row>
    <row r="1749" spans="1:6">
      <c r="A1749" s="1349"/>
      <c r="B1749" s="1309"/>
      <c r="C1749" s="1349"/>
      <c r="D1749" s="1309"/>
      <c r="E1749" s="1338"/>
      <c r="F1749" s="1362"/>
    </row>
    <row r="1750" spans="1:6">
      <c r="A1750" s="1349"/>
      <c r="B1750" s="1309"/>
      <c r="C1750" s="1349"/>
      <c r="D1750" s="1309"/>
      <c r="E1750" s="1338"/>
      <c r="F1750" s="1362"/>
    </row>
    <row r="1751" spans="1:6">
      <c r="A1751" s="1349"/>
      <c r="B1751" s="1309"/>
      <c r="C1751" s="1349"/>
      <c r="D1751" s="1309"/>
      <c r="E1751" s="1338"/>
      <c r="F1751" s="1362"/>
    </row>
    <row r="1752" spans="1:6">
      <c r="A1752" s="1349"/>
      <c r="B1752" s="1309"/>
      <c r="C1752" s="1349"/>
      <c r="D1752" s="1309"/>
      <c r="E1752" s="1338"/>
      <c r="F1752" s="1362"/>
    </row>
    <row r="1753" spans="1:6">
      <c r="A1753" s="1349"/>
      <c r="B1753" s="1309"/>
      <c r="C1753" s="1349"/>
      <c r="D1753" s="1309"/>
      <c r="E1753" s="1338"/>
      <c r="F1753" s="1362"/>
    </row>
    <row r="1754" spans="1:6">
      <c r="A1754" s="1349"/>
      <c r="B1754" s="1309"/>
      <c r="C1754" s="1349"/>
      <c r="D1754" s="1309"/>
      <c r="E1754" s="1338"/>
      <c r="F1754" s="1362"/>
    </row>
    <row r="1755" spans="1:6">
      <c r="A1755" s="1349"/>
      <c r="B1755" s="1309"/>
      <c r="C1755" s="1349"/>
      <c r="D1755" s="1309"/>
      <c r="E1755" s="1338"/>
      <c r="F1755" s="1362"/>
    </row>
    <row r="1756" spans="1:6">
      <c r="A1756" s="1349"/>
      <c r="B1756" s="1309"/>
      <c r="C1756" s="1349"/>
      <c r="D1756" s="1309"/>
      <c r="E1756" s="1338"/>
      <c r="F1756" s="1362"/>
    </row>
    <row r="1757" spans="1:6">
      <c r="A1757" s="1349"/>
      <c r="B1757" s="1309"/>
      <c r="C1757" s="1349"/>
      <c r="D1757" s="1309"/>
      <c r="E1757" s="1338"/>
      <c r="F1757" s="1362"/>
    </row>
    <row r="1758" spans="1:6">
      <c r="A1758" s="1349"/>
      <c r="B1758" s="1309"/>
      <c r="C1758" s="1349"/>
      <c r="D1758" s="1309"/>
      <c r="E1758" s="1338"/>
      <c r="F1758" s="1362"/>
    </row>
    <row r="1759" spans="1:6">
      <c r="A1759" s="1349"/>
      <c r="B1759" s="1309"/>
      <c r="C1759" s="1349"/>
      <c r="D1759" s="1309"/>
      <c r="E1759" s="1338"/>
      <c r="F1759" s="1362"/>
    </row>
    <row r="1760" spans="1:6">
      <c r="A1760" s="1349"/>
      <c r="B1760" s="1309"/>
      <c r="C1760" s="1349"/>
      <c r="D1760" s="1309"/>
      <c r="E1760" s="1338"/>
      <c r="F1760" s="1362"/>
    </row>
    <row r="1761" spans="1:6">
      <c r="A1761" s="1349"/>
      <c r="B1761" s="1309"/>
      <c r="C1761" s="1349"/>
      <c r="D1761" s="1309"/>
      <c r="E1761" s="1338"/>
      <c r="F1761" s="1362"/>
    </row>
    <row r="1762" spans="1:6">
      <c r="A1762" s="1349"/>
      <c r="B1762" s="1309"/>
      <c r="C1762" s="1349"/>
      <c r="D1762" s="1309"/>
      <c r="E1762" s="1338"/>
      <c r="F1762" s="1362"/>
    </row>
    <row r="1763" spans="1:6">
      <c r="A1763" s="1349"/>
      <c r="B1763" s="1309"/>
      <c r="C1763" s="1349"/>
      <c r="D1763" s="1309"/>
      <c r="E1763" s="1338"/>
      <c r="F1763" s="1362"/>
    </row>
    <row r="1764" spans="1:6">
      <c r="A1764" s="1349"/>
      <c r="B1764" s="1309"/>
      <c r="C1764" s="1349"/>
      <c r="D1764" s="1309"/>
      <c r="E1764" s="1338"/>
      <c r="F1764" s="1362"/>
    </row>
    <row r="1765" spans="1:6">
      <c r="A1765" s="1349"/>
      <c r="B1765" s="1309"/>
      <c r="C1765" s="1349"/>
      <c r="D1765" s="1309"/>
      <c r="E1765" s="1338"/>
      <c r="F1765" s="1362"/>
    </row>
    <row r="1766" spans="1:6">
      <c r="A1766" s="1349"/>
      <c r="B1766" s="1309"/>
      <c r="C1766" s="1349"/>
      <c r="D1766" s="1309"/>
      <c r="E1766" s="1338"/>
      <c r="F1766" s="1362"/>
    </row>
    <row r="1767" spans="1:6">
      <c r="A1767" s="1349"/>
      <c r="B1767" s="1309"/>
      <c r="C1767" s="1349"/>
      <c r="D1767" s="1309"/>
      <c r="E1767" s="1338"/>
      <c r="F1767" s="1362"/>
    </row>
    <row r="1768" spans="1:6">
      <c r="A1768" s="1349"/>
      <c r="B1768" s="1309"/>
      <c r="C1768" s="1349"/>
      <c r="D1768" s="1309"/>
      <c r="E1768" s="1338"/>
      <c r="F1768" s="1362"/>
    </row>
    <row r="1769" spans="1:6">
      <c r="A1769" s="1349"/>
      <c r="B1769" s="1309"/>
      <c r="C1769" s="1349"/>
      <c r="D1769" s="1309"/>
      <c r="E1769" s="1338"/>
      <c r="F1769" s="1362"/>
    </row>
    <row r="1770" spans="1:6">
      <c r="A1770" s="1349"/>
      <c r="B1770" s="1309"/>
      <c r="C1770" s="1349"/>
      <c r="D1770" s="1309"/>
      <c r="E1770" s="1338"/>
      <c r="F1770" s="1362"/>
    </row>
    <row r="1771" spans="1:6">
      <c r="A1771" s="1349"/>
      <c r="B1771" s="1309"/>
      <c r="C1771" s="1349"/>
      <c r="D1771" s="1309"/>
      <c r="E1771" s="1338"/>
      <c r="F1771" s="1362"/>
    </row>
    <row r="1772" spans="1:6">
      <c r="A1772" s="1349"/>
      <c r="B1772" s="1309"/>
      <c r="C1772" s="1349"/>
      <c r="D1772" s="1309"/>
      <c r="E1772" s="1338"/>
      <c r="F1772" s="1362"/>
    </row>
    <row r="1773" spans="1:6">
      <c r="A1773" s="1349"/>
      <c r="B1773" s="1309"/>
      <c r="C1773" s="1349"/>
      <c r="D1773" s="1309"/>
      <c r="E1773" s="1338"/>
      <c r="F1773" s="1362"/>
    </row>
    <row r="1774" spans="1:6">
      <c r="A1774" s="1349"/>
      <c r="B1774" s="1309"/>
      <c r="C1774" s="1349"/>
      <c r="D1774" s="1309"/>
      <c r="E1774" s="1338"/>
      <c r="F1774" s="1362"/>
    </row>
    <row r="1775" spans="1:6">
      <c r="A1775" s="1349"/>
      <c r="B1775" s="1309"/>
      <c r="C1775" s="1349"/>
      <c r="D1775" s="1309"/>
      <c r="E1775" s="1338"/>
      <c r="F1775" s="1362"/>
    </row>
    <row r="1776" spans="1:6">
      <c r="A1776" s="1349"/>
      <c r="B1776" s="1309"/>
      <c r="C1776" s="1349"/>
      <c r="D1776" s="1309"/>
      <c r="E1776" s="1338"/>
      <c r="F1776" s="1362"/>
    </row>
    <row r="1777" spans="1:6">
      <c r="A1777" s="1349"/>
      <c r="B1777" s="1309"/>
      <c r="C1777" s="1349"/>
      <c r="D1777" s="1309"/>
      <c r="E1777" s="1338"/>
      <c r="F1777" s="1362"/>
    </row>
    <row r="1778" spans="1:6">
      <c r="A1778" s="1349"/>
      <c r="B1778" s="1309"/>
      <c r="C1778" s="1349"/>
      <c r="D1778" s="1309"/>
      <c r="E1778" s="1338"/>
      <c r="F1778" s="1362"/>
    </row>
    <row r="1779" spans="1:6">
      <c r="A1779" s="1349"/>
      <c r="B1779" s="1309"/>
      <c r="C1779" s="1349"/>
      <c r="D1779" s="1309"/>
      <c r="E1779" s="1338"/>
      <c r="F1779" s="1362"/>
    </row>
    <row r="1780" spans="1:6">
      <c r="A1780" s="1349"/>
      <c r="B1780" s="1309"/>
      <c r="C1780" s="1349"/>
      <c r="D1780" s="1309"/>
      <c r="E1780" s="1338"/>
      <c r="F1780" s="1362"/>
    </row>
    <row r="1781" spans="1:6">
      <c r="A1781" s="1349"/>
      <c r="B1781" s="1309"/>
      <c r="C1781" s="1349"/>
      <c r="D1781" s="1309"/>
      <c r="E1781" s="1338"/>
      <c r="F1781" s="1362"/>
    </row>
    <row r="1782" spans="1:6">
      <c r="A1782" s="1349"/>
      <c r="B1782" s="1309"/>
      <c r="C1782" s="1349"/>
      <c r="D1782" s="1309"/>
      <c r="E1782" s="1338"/>
      <c r="F1782" s="1362"/>
    </row>
    <row r="1783" spans="1:6">
      <c r="A1783" s="1349"/>
      <c r="B1783" s="1309"/>
      <c r="C1783" s="1349"/>
      <c r="D1783" s="1309"/>
      <c r="E1783" s="1338"/>
      <c r="F1783" s="1362"/>
    </row>
    <row r="1784" spans="1:6">
      <c r="A1784" s="1349"/>
      <c r="B1784" s="1309"/>
      <c r="C1784" s="1349"/>
      <c r="D1784" s="1309"/>
      <c r="E1784" s="1338"/>
      <c r="F1784" s="1362"/>
    </row>
    <row r="1785" spans="1:6">
      <c r="A1785" s="1349"/>
      <c r="B1785" s="1309"/>
      <c r="C1785" s="1349"/>
      <c r="D1785" s="1309"/>
      <c r="E1785" s="1338"/>
      <c r="F1785" s="1362"/>
    </row>
    <row r="1786" spans="1:6">
      <c r="A1786" s="1349"/>
      <c r="B1786" s="1309"/>
      <c r="C1786" s="1349"/>
      <c r="D1786" s="1309"/>
      <c r="E1786" s="1338"/>
      <c r="F1786" s="1362"/>
    </row>
    <row r="1787" spans="1:6">
      <c r="A1787" s="1349"/>
      <c r="B1787" s="1309"/>
      <c r="C1787" s="1349"/>
      <c r="D1787" s="1309"/>
      <c r="E1787" s="1338"/>
      <c r="F1787" s="1362"/>
    </row>
    <row r="1788" spans="1:6">
      <c r="A1788" s="1349"/>
      <c r="B1788" s="1309"/>
      <c r="C1788" s="1349"/>
      <c r="D1788" s="1309"/>
      <c r="E1788" s="1338"/>
      <c r="F1788" s="1362"/>
    </row>
    <row r="1789" spans="1:6">
      <c r="A1789" s="1349"/>
      <c r="B1789" s="1309"/>
      <c r="C1789" s="1349"/>
      <c r="D1789" s="1309"/>
      <c r="E1789" s="1338"/>
      <c r="F1789" s="1362"/>
    </row>
    <row r="1790" spans="1:6">
      <c r="A1790" s="1349"/>
      <c r="B1790" s="1309"/>
      <c r="C1790" s="1349"/>
      <c r="D1790" s="1309"/>
      <c r="E1790" s="1338"/>
      <c r="F1790" s="1362"/>
    </row>
    <row r="1791" spans="1:6">
      <c r="A1791" s="1349"/>
      <c r="B1791" s="1309"/>
      <c r="C1791" s="1349"/>
      <c r="D1791" s="1309"/>
      <c r="E1791" s="1338"/>
      <c r="F1791" s="1362"/>
    </row>
    <row r="1792" spans="1:6">
      <c r="A1792" s="1349"/>
      <c r="B1792" s="1309"/>
      <c r="C1792" s="1349"/>
      <c r="D1792" s="1309"/>
      <c r="E1792" s="1338"/>
      <c r="F1792" s="1362"/>
    </row>
    <row r="1793" spans="1:6">
      <c r="A1793" s="1349"/>
      <c r="B1793" s="1309"/>
      <c r="C1793" s="1349"/>
      <c r="D1793" s="1309"/>
      <c r="E1793" s="1338"/>
      <c r="F1793" s="1362"/>
    </row>
    <row r="1794" spans="1:6">
      <c r="A1794" s="1349"/>
      <c r="B1794" s="1309"/>
      <c r="C1794" s="1349"/>
      <c r="D1794" s="1309"/>
      <c r="E1794" s="1338"/>
      <c r="F1794" s="1362"/>
    </row>
    <row r="1795" spans="1:6">
      <c r="A1795" s="1349"/>
      <c r="B1795" s="1309"/>
      <c r="C1795" s="1349"/>
      <c r="D1795" s="1309"/>
      <c r="E1795" s="1338"/>
      <c r="F1795" s="1362"/>
    </row>
    <row r="1796" spans="1:6">
      <c r="A1796" s="1349"/>
      <c r="B1796" s="1309"/>
      <c r="C1796" s="1349"/>
      <c r="D1796" s="1309"/>
      <c r="E1796" s="1338"/>
      <c r="F1796" s="1362"/>
    </row>
    <row r="1797" spans="1:6">
      <c r="A1797" s="1349"/>
      <c r="B1797" s="1309"/>
      <c r="C1797" s="1349"/>
      <c r="D1797" s="1309"/>
      <c r="E1797" s="1338"/>
      <c r="F1797" s="1362"/>
    </row>
    <row r="1798" spans="1:6">
      <c r="A1798" s="1349"/>
      <c r="B1798" s="1309"/>
      <c r="C1798" s="1349"/>
      <c r="D1798" s="1309"/>
      <c r="E1798" s="1338"/>
      <c r="F1798" s="1362"/>
    </row>
    <row r="1799" spans="1:6">
      <c r="A1799" s="1349"/>
      <c r="B1799" s="1309"/>
      <c r="C1799" s="1349"/>
      <c r="D1799" s="1309"/>
      <c r="E1799" s="1338"/>
      <c r="F1799" s="1362"/>
    </row>
    <row r="1800" spans="1:6">
      <c r="A1800" s="1349"/>
      <c r="B1800" s="1309"/>
      <c r="C1800" s="1349"/>
      <c r="D1800" s="1309"/>
      <c r="E1800" s="1338"/>
      <c r="F1800" s="1362"/>
    </row>
    <row r="1801" spans="1:6">
      <c r="A1801" s="1349"/>
      <c r="B1801" s="1309"/>
      <c r="C1801" s="1349"/>
      <c r="D1801" s="1309"/>
      <c r="E1801" s="1338"/>
      <c r="F1801" s="1362"/>
    </row>
    <row r="1802" spans="1:6">
      <c r="A1802" s="1349"/>
      <c r="B1802" s="1309"/>
      <c r="C1802" s="1349"/>
      <c r="D1802" s="1309"/>
      <c r="E1802" s="1338"/>
      <c r="F1802" s="1362"/>
    </row>
    <row r="1803" spans="1:6">
      <c r="A1803" s="1349"/>
      <c r="B1803" s="1309"/>
      <c r="C1803" s="1349"/>
      <c r="D1803" s="1309"/>
      <c r="E1803" s="1338"/>
      <c r="F1803" s="1362"/>
    </row>
    <row r="1804" spans="1:6">
      <c r="A1804" s="1349"/>
      <c r="B1804" s="1309"/>
      <c r="C1804" s="1349"/>
      <c r="D1804" s="1309"/>
      <c r="E1804" s="1338"/>
      <c r="F1804" s="1362"/>
    </row>
    <row r="1805" spans="1:6">
      <c r="A1805" s="1349"/>
      <c r="B1805" s="1309"/>
      <c r="C1805" s="1349"/>
      <c r="D1805" s="1309"/>
      <c r="E1805" s="1338"/>
      <c r="F1805" s="1362"/>
    </row>
    <row r="1806" spans="1:6">
      <c r="A1806" s="1349"/>
      <c r="B1806" s="1309"/>
      <c r="C1806" s="1349"/>
      <c r="D1806" s="1309"/>
      <c r="E1806" s="1338"/>
      <c r="F1806" s="1362"/>
    </row>
    <row r="1807" spans="1:6">
      <c r="A1807" s="1349"/>
      <c r="B1807" s="1309"/>
      <c r="C1807" s="1349"/>
      <c r="D1807" s="1309"/>
      <c r="E1807" s="1338"/>
      <c r="F1807" s="1362"/>
    </row>
    <row r="1808" spans="1:6">
      <c r="A1808" s="1349"/>
      <c r="B1808" s="1309"/>
      <c r="C1808" s="1349"/>
      <c r="D1808" s="1309"/>
      <c r="E1808" s="1338"/>
      <c r="F1808" s="1362"/>
    </row>
    <row r="1809" spans="1:6">
      <c r="A1809" s="1349"/>
      <c r="B1809" s="1309"/>
      <c r="C1809" s="1349"/>
      <c r="D1809" s="1309"/>
      <c r="E1809" s="1338"/>
      <c r="F1809" s="1362"/>
    </row>
    <row r="1810" spans="1:6">
      <c r="A1810" s="1349"/>
      <c r="B1810" s="1309"/>
      <c r="C1810" s="1349"/>
      <c r="D1810" s="1309"/>
      <c r="E1810" s="1338"/>
      <c r="F1810" s="1362"/>
    </row>
    <row r="1811" spans="1:6">
      <c r="A1811" s="1349"/>
      <c r="B1811" s="1309"/>
      <c r="C1811" s="1349"/>
      <c r="D1811" s="1309"/>
      <c r="E1811" s="1338"/>
      <c r="F1811" s="1362"/>
    </row>
    <row r="1812" spans="1:6">
      <c r="A1812" s="1349"/>
      <c r="B1812" s="1309"/>
      <c r="C1812" s="1349"/>
      <c r="D1812" s="1309"/>
      <c r="E1812" s="1338"/>
      <c r="F1812" s="1362"/>
    </row>
    <row r="1813" spans="1:6">
      <c r="A1813" s="1349"/>
      <c r="B1813" s="1309"/>
      <c r="C1813" s="1349"/>
      <c r="D1813" s="1309"/>
      <c r="E1813" s="1338"/>
      <c r="F1813" s="1362"/>
    </row>
    <row r="1814" spans="1:6">
      <c r="A1814" s="1349"/>
      <c r="B1814" s="1309"/>
      <c r="C1814" s="1349"/>
      <c r="D1814" s="1309"/>
      <c r="E1814" s="1338"/>
      <c r="F1814" s="1362"/>
    </row>
    <row r="1815" spans="1:6">
      <c r="A1815" s="1349"/>
      <c r="B1815" s="1309"/>
      <c r="C1815" s="1349"/>
      <c r="D1815" s="1309"/>
      <c r="E1815" s="1338"/>
      <c r="F1815" s="1362"/>
    </row>
    <row r="1816" spans="1:6">
      <c r="A1816" s="1349"/>
      <c r="B1816" s="1309"/>
      <c r="C1816" s="1349"/>
      <c r="D1816" s="1309"/>
      <c r="E1816" s="1338"/>
      <c r="F1816" s="1362"/>
    </row>
    <row r="1817" spans="1:6">
      <c r="A1817" s="1349"/>
      <c r="B1817" s="1309"/>
      <c r="C1817" s="1349"/>
      <c r="D1817" s="1309"/>
      <c r="E1817" s="1338"/>
      <c r="F1817" s="1362"/>
    </row>
    <row r="1818" spans="1:6">
      <c r="A1818" s="1349"/>
      <c r="B1818" s="1309"/>
      <c r="C1818" s="1349"/>
      <c r="D1818" s="1309"/>
      <c r="E1818" s="1338"/>
      <c r="F1818" s="1362"/>
    </row>
    <row r="1819" spans="1:6">
      <c r="A1819" s="1349"/>
      <c r="B1819" s="1309"/>
      <c r="C1819" s="1349"/>
      <c r="D1819" s="1309"/>
      <c r="E1819" s="1338"/>
      <c r="F1819" s="1362"/>
    </row>
    <row r="1820" spans="1:6">
      <c r="A1820" s="1349"/>
      <c r="B1820" s="1309"/>
      <c r="C1820" s="1349"/>
      <c r="D1820" s="1309"/>
      <c r="E1820" s="1338"/>
      <c r="F1820" s="1362"/>
    </row>
    <row r="1821" spans="1:6">
      <c r="A1821" s="1349"/>
      <c r="B1821" s="1309"/>
      <c r="C1821" s="1349"/>
      <c r="D1821" s="1309"/>
      <c r="E1821" s="1338"/>
      <c r="F1821" s="1362"/>
    </row>
    <row r="1822" spans="1:6">
      <c r="A1822" s="1349"/>
      <c r="B1822" s="1309"/>
      <c r="C1822" s="1349"/>
      <c r="D1822" s="1309"/>
      <c r="E1822" s="1338"/>
      <c r="F1822" s="1362"/>
    </row>
    <row r="1823" spans="1:6">
      <c r="A1823" s="1349"/>
      <c r="B1823" s="1309"/>
      <c r="C1823" s="1349"/>
      <c r="D1823" s="1309"/>
      <c r="E1823" s="1338"/>
      <c r="F1823" s="1362"/>
    </row>
    <row r="1824" spans="1:6">
      <c r="A1824" s="1349"/>
      <c r="B1824" s="1309"/>
      <c r="C1824" s="1349"/>
      <c r="D1824" s="1309"/>
      <c r="E1824" s="1338"/>
      <c r="F1824" s="1362"/>
    </row>
    <row r="1825" spans="1:6">
      <c r="A1825" s="1349"/>
      <c r="B1825" s="1309"/>
      <c r="C1825" s="1349"/>
      <c r="D1825" s="1309"/>
      <c r="E1825" s="1338"/>
      <c r="F1825" s="1362"/>
    </row>
    <row r="1826" spans="1:6">
      <c r="A1826" s="1349"/>
      <c r="B1826" s="1309"/>
      <c r="C1826" s="1349"/>
      <c r="D1826" s="1309"/>
      <c r="E1826" s="1338"/>
      <c r="F1826" s="1362"/>
    </row>
    <row r="1827" spans="1:6">
      <c r="A1827" s="1349"/>
      <c r="B1827" s="1309"/>
      <c r="C1827" s="1349"/>
      <c r="D1827" s="1309"/>
      <c r="E1827" s="1338"/>
      <c r="F1827" s="1362"/>
    </row>
    <row r="1828" spans="1:6">
      <c r="A1828" s="1349"/>
      <c r="B1828" s="1309"/>
      <c r="C1828" s="1349"/>
      <c r="D1828" s="1309"/>
      <c r="E1828" s="1338"/>
      <c r="F1828" s="1362"/>
    </row>
    <row r="1829" spans="1:6">
      <c r="A1829" s="1349"/>
      <c r="B1829" s="1309"/>
      <c r="C1829" s="1349"/>
      <c r="D1829" s="1309"/>
      <c r="E1829" s="1338"/>
      <c r="F1829" s="1362"/>
    </row>
    <row r="1830" spans="1:6">
      <c r="A1830" s="1349"/>
      <c r="B1830" s="1309"/>
      <c r="C1830" s="1349"/>
      <c r="D1830" s="1309"/>
      <c r="E1830" s="1338"/>
      <c r="F1830" s="1362"/>
    </row>
    <row r="1831" spans="1:6">
      <c r="A1831" s="1349"/>
      <c r="B1831" s="1309"/>
      <c r="C1831" s="1349"/>
      <c r="D1831" s="1309"/>
      <c r="E1831" s="1338"/>
      <c r="F1831" s="1362"/>
    </row>
    <row r="1832" spans="1:6">
      <c r="A1832" s="1349"/>
      <c r="B1832" s="1309"/>
      <c r="C1832" s="1349"/>
      <c r="D1832" s="1309"/>
      <c r="E1832" s="1338"/>
      <c r="F1832" s="1362"/>
    </row>
    <row r="1833" spans="1:6">
      <c r="A1833" s="1349"/>
      <c r="B1833" s="1309"/>
      <c r="C1833" s="1349"/>
      <c r="D1833" s="1309"/>
      <c r="E1833" s="1338"/>
      <c r="F1833" s="1362"/>
    </row>
    <row r="1834" spans="1:6">
      <c r="A1834" s="1349"/>
      <c r="B1834" s="1309"/>
      <c r="C1834" s="1349"/>
      <c r="D1834" s="1309"/>
      <c r="E1834" s="1338"/>
      <c r="F1834" s="1362"/>
    </row>
    <row r="1835" spans="1:6">
      <c r="A1835" s="1349"/>
      <c r="B1835" s="1309"/>
      <c r="C1835" s="1349"/>
      <c r="D1835" s="1309"/>
      <c r="E1835" s="1338"/>
      <c r="F1835" s="1362"/>
    </row>
    <row r="1836" spans="1:6">
      <c r="A1836" s="1349"/>
      <c r="B1836" s="1309"/>
      <c r="C1836" s="1349"/>
      <c r="D1836" s="1309"/>
      <c r="E1836" s="1338"/>
      <c r="F1836" s="1362"/>
    </row>
    <row r="1837" spans="1:6">
      <c r="A1837" s="1349"/>
      <c r="B1837" s="1309"/>
      <c r="C1837" s="1349"/>
      <c r="D1837" s="1309"/>
      <c r="E1837" s="1338"/>
      <c r="F1837" s="1362"/>
    </row>
    <row r="1838" spans="1:6">
      <c r="A1838" s="1349"/>
      <c r="B1838" s="1309"/>
      <c r="C1838" s="1349"/>
      <c r="D1838" s="1309"/>
      <c r="E1838" s="1338"/>
      <c r="F1838" s="1362"/>
    </row>
    <row r="1839" spans="1:6">
      <c r="A1839" s="1349"/>
      <c r="B1839" s="1309"/>
      <c r="C1839" s="1349"/>
      <c r="D1839" s="1309"/>
      <c r="E1839" s="1338"/>
      <c r="F1839" s="1362"/>
    </row>
    <row r="1840" spans="1:6">
      <c r="A1840" s="1349"/>
      <c r="B1840" s="1309"/>
      <c r="C1840" s="1349"/>
      <c r="D1840" s="1309"/>
      <c r="E1840" s="1338"/>
      <c r="F1840" s="1362"/>
    </row>
    <row r="1841" spans="1:6">
      <c r="A1841" s="1349"/>
      <c r="B1841" s="1309"/>
      <c r="C1841" s="1349"/>
      <c r="D1841" s="1309"/>
      <c r="E1841" s="1338"/>
      <c r="F1841" s="1362"/>
    </row>
    <row r="1842" spans="1:6">
      <c r="A1842" s="1349"/>
      <c r="B1842" s="1309"/>
      <c r="C1842" s="1349"/>
      <c r="D1842" s="1309"/>
      <c r="E1842" s="1338"/>
      <c r="F1842" s="1362"/>
    </row>
    <row r="1843" spans="1:6">
      <c r="A1843" s="1349"/>
      <c r="B1843" s="1309"/>
      <c r="C1843" s="1349"/>
      <c r="D1843" s="1309"/>
      <c r="E1843" s="1338"/>
      <c r="F1843" s="1362"/>
    </row>
    <row r="1844" spans="1:6">
      <c r="A1844" s="1349"/>
      <c r="B1844" s="1309"/>
      <c r="C1844" s="1349"/>
      <c r="D1844" s="1309"/>
      <c r="E1844" s="1338"/>
      <c r="F1844" s="1362"/>
    </row>
    <row r="1845" spans="1:6">
      <c r="A1845" s="1349"/>
      <c r="B1845" s="1309"/>
      <c r="C1845" s="1349"/>
      <c r="D1845" s="1309"/>
      <c r="E1845" s="1338"/>
      <c r="F1845" s="1362"/>
    </row>
    <row r="1846" spans="1:6">
      <c r="A1846" s="1349"/>
      <c r="B1846" s="1309"/>
      <c r="C1846" s="1349"/>
      <c r="D1846" s="1309"/>
      <c r="E1846" s="1338"/>
      <c r="F1846" s="1362"/>
    </row>
    <row r="1847" spans="1:6">
      <c r="A1847" s="1349"/>
      <c r="B1847" s="1309"/>
      <c r="C1847" s="1349"/>
      <c r="D1847" s="1309"/>
      <c r="E1847" s="1338"/>
      <c r="F1847" s="1362"/>
    </row>
    <row r="1848" spans="1:6">
      <c r="A1848" s="1349"/>
      <c r="B1848" s="1309"/>
      <c r="C1848" s="1349"/>
      <c r="D1848" s="1309"/>
      <c r="E1848" s="1338"/>
      <c r="F1848" s="1362"/>
    </row>
    <row r="1849" spans="1:6">
      <c r="A1849" s="1349"/>
      <c r="B1849" s="1309"/>
      <c r="C1849" s="1349"/>
      <c r="D1849" s="1309"/>
      <c r="E1849" s="1338"/>
      <c r="F1849" s="1362"/>
    </row>
    <row r="1850" spans="1:6">
      <c r="A1850" s="1349"/>
      <c r="B1850" s="1309"/>
      <c r="C1850" s="1349"/>
      <c r="D1850" s="1309"/>
      <c r="E1850" s="1338"/>
      <c r="F1850" s="1362"/>
    </row>
    <row r="1851" spans="1:6">
      <c r="A1851" s="1349"/>
      <c r="B1851" s="1309"/>
      <c r="C1851" s="1349"/>
      <c r="D1851" s="1309"/>
      <c r="E1851" s="1338"/>
      <c r="F1851" s="1362"/>
    </row>
    <row r="1852" spans="1:6">
      <c r="A1852" s="1349"/>
      <c r="B1852" s="1309"/>
      <c r="C1852" s="1349"/>
      <c r="D1852" s="1309"/>
      <c r="E1852" s="1338"/>
      <c r="F1852" s="1362"/>
    </row>
    <row r="1853" spans="1:6">
      <c r="A1853" s="1349"/>
      <c r="B1853" s="1309"/>
      <c r="C1853" s="1349"/>
      <c r="D1853" s="1309"/>
      <c r="E1853" s="1338"/>
      <c r="F1853" s="1362"/>
    </row>
    <row r="1854" spans="1:6">
      <c r="A1854" s="1349"/>
      <c r="B1854" s="1309"/>
      <c r="C1854" s="1349"/>
      <c r="D1854" s="1309"/>
      <c r="E1854" s="1338"/>
      <c r="F1854" s="1362"/>
    </row>
    <row r="1855" spans="1:6">
      <c r="A1855" s="1349"/>
      <c r="B1855" s="1309"/>
      <c r="C1855" s="1349"/>
      <c r="D1855" s="1309"/>
      <c r="E1855" s="1338"/>
      <c r="F1855" s="1362"/>
    </row>
    <row r="1856" spans="1:6">
      <c r="A1856" s="1349"/>
      <c r="B1856" s="1309"/>
      <c r="C1856" s="1349"/>
      <c r="D1856" s="1309"/>
      <c r="E1856" s="1338"/>
      <c r="F1856" s="1362"/>
    </row>
    <row r="1857" spans="1:6">
      <c r="A1857" s="1349"/>
      <c r="B1857" s="1309"/>
      <c r="C1857" s="1349"/>
      <c r="D1857" s="1309"/>
      <c r="E1857" s="1338"/>
      <c r="F1857" s="1362"/>
    </row>
    <row r="1858" spans="1:6">
      <c r="A1858" s="1349"/>
      <c r="B1858" s="1309"/>
      <c r="C1858" s="1349"/>
      <c r="D1858" s="1309"/>
      <c r="E1858" s="1338"/>
      <c r="F1858" s="1362"/>
    </row>
    <row r="1859" spans="1:6">
      <c r="A1859" s="1349"/>
      <c r="B1859" s="1309"/>
      <c r="C1859" s="1349"/>
      <c r="D1859" s="1309"/>
      <c r="E1859" s="1338"/>
      <c r="F1859" s="1362"/>
    </row>
    <row r="1860" spans="1:6">
      <c r="A1860" s="1349"/>
      <c r="B1860" s="1309"/>
      <c r="C1860" s="1349"/>
      <c r="D1860" s="1309"/>
      <c r="E1860" s="1338"/>
      <c r="F1860" s="1362"/>
    </row>
    <row r="1861" spans="1:6">
      <c r="A1861" s="1349"/>
      <c r="B1861" s="1309"/>
      <c r="C1861" s="1349"/>
      <c r="D1861" s="1309"/>
      <c r="E1861" s="1338"/>
      <c r="F1861" s="1362"/>
    </row>
    <row r="1862" spans="1:6">
      <c r="A1862" s="1349"/>
      <c r="B1862" s="1309"/>
      <c r="C1862" s="1349"/>
      <c r="D1862" s="1309"/>
      <c r="E1862" s="1338"/>
      <c r="F1862" s="1362"/>
    </row>
    <row r="1863" spans="1:6">
      <c r="A1863" s="1349"/>
      <c r="B1863" s="1309"/>
      <c r="C1863" s="1349"/>
      <c r="D1863" s="1309"/>
      <c r="E1863" s="1338"/>
      <c r="F1863" s="1362"/>
    </row>
    <row r="1864" spans="1:6">
      <c r="A1864" s="1349"/>
      <c r="B1864" s="1309"/>
      <c r="C1864" s="1349"/>
      <c r="D1864" s="1309"/>
      <c r="E1864" s="1338"/>
      <c r="F1864" s="1362"/>
    </row>
    <row r="1865" spans="1:6">
      <c r="A1865" s="1349"/>
      <c r="B1865" s="1309"/>
      <c r="C1865" s="1349"/>
      <c r="D1865" s="1309"/>
      <c r="E1865" s="1338"/>
      <c r="F1865" s="1362"/>
    </row>
    <row r="1866" spans="1:6">
      <c r="A1866" s="1349"/>
      <c r="B1866" s="1309"/>
      <c r="C1866" s="1349"/>
      <c r="D1866" s="1309"/>
      <c r="E1866" s="1338"/>
      <c r="F1866" s="1362"/>
    </row>
    <row r="1867" spans="1:6">
      <c r="A1867" s="1349"/>
      <c r="B1867" s="1309"/>
      <c r="C1867" s="1349"/>
      <c r="D1867" s="1309"/>
      <c r="E1867" s="1338"/>
      <c r="F1867" s="1362"/>
    </row>
    <row r="1868" spans="1:6">
      <c r="A1868" s="1349"/>
      <c r="B1868" s="1309"/>
      <c r="C1868" s="1349"/>
      <c r="D1868" s="1309"/>
      <c r="E1868" s="1338"/>
      <c r="F1868" s="1362"/>
    </row>
    <row r="1869" spans="1:6">
      <c r="A1869" s="1349"/>
      <c r="B1869" s="1309"/>
      <c r="C1869" s="1349"/>
      <c r="D1869" s="1309"/>
      <c r="E1869" s="1338"/>
      <c r="F1869" s="1362"/>
    </row>
    <row r="1870" spans="1:6">
      <c r="A1870" s="1349"/>
      <c r="B1870" s="1309"/>
      <c r="C1870" s="1349"/>
      <c r="D1870" s="1309"/>
      <c r="E1870" s="1338"/>
      <c r="F1870" s="1362"/>
    </row>
    <row r="1871" spans="1:6">
      <c r="A1871" s="1349"/>
      <c r="B1871" s="1309"/>
      <c r="C1871" s="1349"/>
      <c r="D1871" s="1309"/>
      <c r="E1871" s="1338"/>
      <c r="F1871" s="1362"/>
    </row>
    <row r="1872" spans="1:6">
      <c r="A1872" s="1349"/>
      <c r="B1872" s="1309"/>
      <c r="C1872" s="1349"/>
      <c r="D1872" s="1309"/>
      <c r="E1872" s="1338"/>
      <c r="F1872" s="1362"/>
    </row>
    <row r="1873" spans="1:6">
      <c r="A1873" s="1349"/>
      <c r="B1873" s="1309"/>
      <c r="C1873" s="1349"/>
      <c r="D1873" s="1309"/>
      <c r="E1873" s="1338"/>
      <c r="F1873" s="1362"/>
    </row>
    <row r="1874" spans="1:6">
      <c r="A1874" s="1349"/>
      <c r="B1874" s="1309"/>
      <c r="C1874" s="1349"/>
      <c r="D1874" s="1309"/>
      <c r="E1874" s="1338"/>
      <c r="F1874" s="1362"/>
    </row>
    <row r="1875" spans="1:6">
      <c r="A1875" s="1349"/>
      <c r="B1875" s="1309"/>
      <c r="C1875" s="1349"/>
      <c r="D1875" s="1309"/>
      <c r="E1875" s="1338"/>
      <c r="F1875" s="1362"/>
    </row>
    <row r="1876" spans="1:6">
      <c r="A1876" s="1349"/>
      <c r="B1876" s="1309"/>
      <c r="C1876" s="1349"/>
      <c r="D1876" s="1309"/>
      <c r="E1876" s="1338"/>
      <c r="F1876" s="1362"/>
    </row>
    <row r="1877" spans="1:6">
      <c r="A1877" s="1349"/>
      <c r="B1877" s="1309"/>
      <c r="C1877" s="1349"/>
      <c r="D1877" s="1309"/>
      <c r="E1877" s="1338"/>
      <c r="F1877" s="1362"/>
    </row>
    <row r="1878" spans="1:6">
      <c r="A1878" s="1349"/>
      <c r="B1878" s="1309"/>
      <c r="C1878" s="1349"/>
      <c r="D1878" s="1309"/>
      <c r="E1878" s="1338"/>
      <c r="F1878" s="1362"/>
    </row>
    <row r="1879" spans="1:6">
      <c r="A1879" s="1349"/>
      <c r="B1879" s="1309"/>
      <c r="C1879" s="1349"/>
      <c r="D1879" s="1309"/>
      <c r="E1879" s="1338"/>
      <c r="F1879" s="1362"/>
    </row>
    <row r="1880" spans="1:6">
      <c r="A1880" s="1349"/>
      <c r="B1880" s="1309"/>
      <c r="C1880" s="1349"/>
      <c r="D1880" s="1309"/>
      <c r="E1880" s="1338"/>
      <c r="F1880" s="1362"/>
    </row>
    <row r="1881" spans="1:6">
      <c r="A1881" s="1349"/>
      <c r="B1881" s="1309"/>
      <c r="C1881" s="1349"/>
      <c r="D1881" s="1309"/>
      <c r="E1881" s="1338"/>
      <c r="F1881" s="1362"/>
    </row>
    <row r="1882" spans="1:6">
      <c r="A1882" s="1349"/>
      <c r="B1882" s="1309"/>
      <c r="C1882" s="1349"/>
      <c r="D1882" s="1309"/>
      <c r="E1882" s="1338"/>
      <c r="F1882" s="1362"/>
    </row>
    <row r="1883" spans="1:6">
      <c r="A1883" s="1349"/>
      <c r="B1883" s="1309"/>
      <c r="C1883" s="1349"/>
      <c r="D1883" s="1309"/>
      <c r="E1883" s="1338"/>
      <c r="F1883" s="1362"/>
    </row>
    <row r="1884" spans="1:6">
      <c r="A1884" s="1349"/>
      <c r="B1884" s="1309"/>
      <c r="C1884" s="1349"/>
      <c r="D1884" s="1309"/>
      <c r="E1884" s="1338"/>
      <c r="F1884" s="1362"/>
    </row>
    <row r="1885" spans="1:6">
      <c r="A1885" s="1349"/>
      <c r="B1885" s="1309"/>
      <c r="C1885" s="1349"/>
      <c r="D1885" s="1309"/>
      <c r="E1885" s="1338"/>
      <c r="F1885" s="1362"/>
    </row>
    <row r="1886" spans="1:6">
      <c r="A1886" s="1349"/>
      <c r="B1886" s="1309"/>
      <c r="C1886" s="1349"/>
      <c r="D1886" s="1309"/>
      <c r="E1886" s="1338"/>
      <c r="F1886" s="1362"/>
    </row>
    <row r="1887" spans="1:6">
      <c r="A1887" s="1349"/>
      <c r="B1887" s="1309"/>
      <c r="C1887" s="1349"/>
      <c r="D1887" s="1309"/>
      <c r="E1887" s="1338"/>
      <c r="F1887" s="1362"/>
    </row>
    <row r="1888" spans="1:6">
      <c r="A1888" s="1349"/>
      <c r="B1888" s="1309"/>
      <c r="C1888" s="1349"/>
      <c r="D1888" s="1309"/>
      <c r="E1888" s="1338"/>
      <c r="F1888" s="1362"/>
    </row>
    <row r="1889" spans="1:6">
      <c r="A1889" s="1349"/>
      <c r="B1889" s="1309"/>
      <c r="C1889" s="1349"/>
      <c r="D1889" s="1309"/>
      <c r="E1889" s="1338"/>
      <c r="F1889" s="1362"/>
    </row>
    <row r="1890" spans="1:6">
      <c r="A1890" s="1349"/>
      <c r="B1890" s="1309"/>
      <c r="C1890" s="1349"/>
      <c r="D1890" s="1309"/>
      <c r="E1890" s="1338"/>
      <c r="F1890" s="1362"/>
    </row>
    <row r="1891" spans="1:6">
      <c r="A1891" s="1349"/>
      <c r="B1891" s="1309"/>
      <c r="C1891" s="1349"/>
      <c r="D1891" s="1309"/>
      <c r="E1891" s="1338"/>
      <c r="F1891" s="1362"/>
    </row>
    <row r="1892" spans="1:6">
      <c r="A1892" s="1349"/>
      <c r="B1892" s="1309"/>
      <c r="C1892" s="1349"/>
      <c r="D1892" s="1309"/>
      <c r="E1892" s="1338"/>
      <c r="F1892" s="1362"/>
    </row>
    <row r="1893" spans="1:6">
      <c r="A1893" s="1349"/>
      <c r="B1893" s="1309"/>
      <c r="C1893" s="1349"/>
      <c r="D1893" s="1309"/>
      <c r="E1893" s="1338"/>
      <c r="F1893" s="1362"/>
    </row>
    <row r="1894" spans="1:6">
      <c r="A1894" s="1349"/>
      <c r="B1894" s="1309"/>
      <c r="C1894" s="1349"/>
      <c r="D1894" s="1309"/>
      <c r="E1894" s="1338"/>
      <c r="F1894" s="1362"/>
    </row>
    <row r="1895" spans="1:6">
      <c r="A1895" s="1349"/>
      <c r="B1895" s="1309"/>
      <c r="C1895" s="1349"/>
      <c r="D1895" s="1309"/>
      <c r="E1895" s="1338"/>
      <c r="F1895" s="1362"/>
    </row>
    <row r="1896" spans="1:6">
      <c r="A1896" s="1349"/>
      <c r="B1896" s="1309"/>
      <c r="C1896" s="1349"/>
      <c r="D1896" s="1309"/>
      <c r="E1896" s="1338"/>
      <c r="F1896" s="1362"/>
    </row>
    <row r="1897" spans="1:6">
      <c r="A1897" s="1349"/>
      <c r="B1897" s="1309"/>
      <c r="C1897" s="1349"/>
      <c r="D1897" s="1309"/>
      <c r="E1897" s="1338"/>
      <c r="F1897" s="1362"/>
    </row>
    <row r="1898" spans="1:6">
      <c r="A1898" s="1349"/>
      <c r="B1898" s="1309"/>
      <c r="C1898" s="1349"/>
      <c r="D1898" s="1309"/>
      <c r="E1898" s="1338"/>
      <c r="F1898" s="1362"/>
    </row>
    <row r="1899" spans="1:6">
      <c r="A1899" s="1349"/>
      <c r="B1899" s="1309"/>
      <c r="C1899" s="1349"/>
      <c r="D1899" s="1309"/>
      <c r="E1899" s="1338"/>
      <c r="F1899" s="1362"/>
    </row>
    <row r="1900" spans="1:6">
      <c r="A1900" s="1349"/>
      <c r="B1900" s="1309"/>
      <c r="C1900" s="1349"/>
      <c r="D1900" s="1309"/>
      <c r="E1900" s="1338"/>
      <c r="F1900" s="1362"/>
    </row>
    <row r="1901" spans="1:6">
      <c r="A1901" s="1349"/>
      <c r="B1901" s="1309"/>
      <c r="C1901" s="1349"/>
      <c r="D1901" s="1309"/>
      <c r="E1901" s="1338"/>
      <c r="F1901" s="1362"/>
    </row>
    <row r="1902" spans="1:6">
      <c r="A1902" s="1349"/>
      <c r="B1902" s="1309"/>
      <c r="C1902" s="1349"/>
      <c r="D1902" s="1309"/>
      <c r="E1902" s="1338"/>
      <c r="F1902" s="1362"/>
    </row>
    <row r="1903" spans="1:6">
      <c r="A1903" s="1349"/>
      <c r="B1903" s="1309"/>
      <c r="C1903" s="1349"/>
      <c r="D1903" s="1309"/>
      <c r="E1903" s="1338"/>
      <c r="F1903" s="1362"/>
    </row>
    <row r="1904" spans="1:6">
      <c r="A1904" s="1349"/>
      <c r="B1904" s="1309"/>
      <c r="C1904" s="1349"/>
      <c r="D1904" s="1309"/>
      <c r="E1904" s="1338"/>
      <c r="F1904" s="1362"/>
    </row>
    <row r="1905" spans="1:6">
      <c r="A1905" s="1349"/>
      <c r="B1905" s="1309"/>
      <c r="C1905" s="1349"/>
      <c r="D1905" s="1309"/>
      <c r="E1905" s="1338"/>
      <c r="F1905" s="1362"/>
    </row>
    <row r="1906" spans="1:6">
      <c r="A1906" s="1349"/>
      <c r="B1906" s="1309"/>
      <c r="C1906" s="1349"/>
      <c r="D1906" s="1309"/>
      <c r="E1906" s="1338"/>
      <c r="F1906" s="1362"/>
    </row>
    <row r="1907" spans="1:6">
      <c r="A1907" s="1349"/>
      <c r="B1907" s="1309"/>
      <c r="C1907" s="1349"/>
      <c r="D1907" s="1309"/>
      <c r="E1907" s="1338"/>
      <c r="F1907" s="1362"/>
    </row>
    <row r="1908" spans="1:6">
      <c r="A1908" s="1349"/>
      <c r="B1908" s="1309"/>
      <c r="C1908" s="1349"/>
      <c r="D1908" s="1309"/>
      <c r="E1908" s="1338"/>
      <c r="F1908" s="1362"/>
    </row>
    <row r="1909" spans="1:6">
      <c r="A1909" s="1349"/>
      <c r="B1909" s="1309"/>
      <c r="C1909" s="1349"/>
      <c r="D1909" s="1309"/>
      <c r="E1909" s="1338"/>
      <c r="F1909" s="1362"/>
    </row>
    <row r="1910" spans="1:6">
      <c r="A1910" s="1349"/>
      <c r="B1910" s="1309"/>
      <c r="C1910" s="1349"/>
      <c r="D1910" s="1309"/>
      <c r="E1910" s="1338"/>
      <c r="F1910" s="1362"/>
    </row>
    <row r="1911" spans="1:6">
      <c r="A1911" s="1349"/>
      <c r="B1911" s="1309"/>
      <c r="C1911" s="1349"/>
      <c r="D1911" s="1309"/>
      <c r="E1911" s="1338"/>
      <c r="F1911" s="1362"/>
    </row>
    <row r="1912" spans="1:6">
      <c r="A1912" s="1349"/>
      <c r="B1912" s="1309"/>
      <c r="C1912" s="1349"/>
      <c r="D1912" s="1309"/>
      <c r="E1912" s="1338"/>
      <c r="F1912" s="1362"/>
    </row>
    <row r="1913" spans="1:6">
      <c r="A1913" s="1349"/>
      <c r="B1913" s="1309"/>
      <c r="C1913" s="1349"/>
      <c r="D1913" s="1309"/>
      <c r="E1913" s="1338"/>
      <c r="F1913" s="1362"/>
    </row>
    <row r="1914" spans="1:6">
      <c r="A1914" s="1349"/>
      <c r="B1914" s="1309"/>
      <c r="C1914" s="1349"/>
      <c r="D1914" s="1309"/>
      <c r="E1914" s="1338"/>
      <c r="F1914" s="1362"/>
    </row>
    <row r="1915" spans="1:6">
      <c r="A1915" s="1349"/>
      <c r="B1915" s="1309"/>
      <c r="C1915" s="1349"/>
      <c r="D1915" s="1309"/>
      <c r="E1915" s="1338"/>
      <c r="F1915" s="1362"/>
    </row>
    <row r="1916" spans="1:6">
      <c r="A1916" s="1349"/>
      <c r="B1916" s="1309"/>
      <c r="C1916" s="1349"/>
      <c r="D1916" s="1309"/>
      <c r="E1916" s="1338"/>
      <c r="F1916" s="1362"/>
    </row>
    <row r="1917" spans="1:6">
      <c r="A1917" s="1349"/>
      <c r="B1917" s="1309"/>
      <c r="C1917" s="1349"/>
      <c r="D1917" s="1309"/>
      <c r="E1917" s="1338"/>
      <c r="F1917" s="1362"/>
    </row>
    <row r="1918" spans="1:6">
      <c r="A1918" s="1349"/>
      <c r="B1918" s="1309"/>
      <c r="C1918" s="1349"/>
      <c r="D1918" s="1309"/>
      <c r="E1918" s="1338"/>
      <c r="F1918" s="1362"/>
    </row>
    <row r="1919" spans="1:6">
      <c r="A1919" s="1349"/>
      <c r="B1919" s="1309"/>
      <c r="C1919" s="1349"/>
      <c r="D1919" s="1309"/>
      <c r="E1919" s="1338"/>
      <c r="F1919" s="1362"/>
    </row>
    <row r="1920" spans="1:6">
      <c r="A1920" s="1349"/>
      <c r="B1920" s="1309"/>
      <c r="C1920" s="1349"/>
      <c r="D1920" s="1309"/>
      <c r="E1920" s="1338"/>
      <c r="F1920" s="1362"/>
    </row>
    <row r="1921" spans="1:6">
      <c r="A1921" s="1349"/>
      <c r="B1921" s="1309"/>
      <c r="C1921" s="1349"/>
      <c r="D1921" s="1309"/>
      <c r="E1921" s="1338"/>
      <c r="F1921" s="1362"/>
    </row>
    <row r="1922" spans="1:6">
      <c r="A1922" s="1349"/>
      <c r="B1922" s="1309"/>
      <c r="C1922" s="1349"/>
      <c r="D1922" s="1309"/>
      <c r="E1922" s="1338"/>
      <c r="F1922" s="1362"/>
    </row>
    <row r="1923" spans="1:6">
      <c r="A1923" s="1349"/>
      <c r="B1923" s="1309"/>
      <c r="C1923" s="1349"/>
      <c r="D1923" s="1309"/>
      <c r="E1923" s="1338"/>
      <c r="F1923" s="1362"/>
    </row>
    <row r="1924" spans="1:6">
      <c r="A1924" s="1349"/>
      <c r="B1924" s="1309"/>
      <c r="C1924" s="1349"/>
      <c r="D1924" s="1309"/>
      <c r="E1924" s="1338"/>
      <c r="F1924" s="1362"/>
    </row>
    <row r="1925" spans="1:6">
      <c r="A1925" s="1349"/>
      <c r="B1925" s="1309"/>
      <c r="C1925" s="1349"/>
      <c r="D1925" s="1309"/>
      <c r="E1925" s="1338"/>
      <c r="F1925" s="1362"/>
    </row>
    <row r="1926" spans="1:6">
      <c r="A1926" s="1349"/>
      <c r="B1926" s="1309"/>
      <c r="C1926" s="1349"/>
      <c r="D1926" s="1309"/>
      <c r="E1926" s="1338"/>
      <c r="F1926" s="1362"/>
    </row>
    <row r="1927" spans="1:6">
      <c r="A1927" s="1349"/>
      <c r="B1927" s="1309"/>
      <c r="C1927" s="1349"/>
      <c r="D1927" s="1309"/>
      <c r="E1927" s="1338"/>
      <c r="F1927" s="1362"/>
    </row>
    <row r="1928" spans="1:6">
      <c r="A1928" s="1349"/>
      <c r="B1928" s="1309"/>
      <c r="C1928" s="1349"/>
      <c r="D1928" s="1309"/>
      <c r="E1928" s="1338"/>
      <c r="F1928" s="1362"/>
    </row>
    <row r="1929" spans="1:6">
      <c r="A1929" s="1349"/>
      <c r="B1929" s="1309"/>
      <c r="C1929" s="1349"/>
      <c r="D1929" s="1309"/>
      <c r="E1929" s="1338"/>
      <c r="F1929" s="1362"/>
    </row>
    <row r="1930" spans="1:6">
      <c r="A1930" s="1349"/>
      <c r="B1930" s="1309"/>
      <c r="C1930" s="1349"/>
      <c r="D1930" s="1309"/>
      <c r="E1930" s="1338"/>
      <c r="F1930" s="1362"/>
    </row>
    <row r="1931" spans="1:6">
      <c r="A1931" s="1349"/>
      <c r="B1931" s="1309"/>
      <c r="C1931" s="1349"/>
      <c r="D1931" s="1309"/>
      <c r="E1931" s="1338"/>
      <c r="F1931" s="1362"/>
    </row>
    <row r="1932" spans="1:6">
      <c r="A1932" s="1349"/>
      <c r="B1932" s="1309"/>
      <c r="C1932" s="1349"/>
      <c r="D1932" s="1309"/>
      <c r="E1932" s="1338"/>
      <c r="F1932" s="1362"/>
    </row>
    <row r="1933" spans="1:6">
      <c r="A1933" s="1349"/>
      <c r="B1933" s="1309"/>
      <c r="C1933" s="1349"/>
      <c r="D1933" s="1309"/>
      <c r="E1933" s="1338"/>
      <c r="F1933" s="1362"/>
    </row>
    <row r="1934" spans="1:6">
      <c r="A1934" s="1349"/>
      <c r="B1934" s="1309"/>
      <c r="C1934" s="1349"/>
      <c r="D1934" s="1309"/>
      <c r="E1934" s="1338"/>
      <c r="F1934" s="1362"/>
    </row>
    <row r="1935" spans="1:6">
      <c r="A1935" s="1349"/>
      <c r="B1935" s="1309"/>
      <c r="C1935" s="1349"/>
      <c r="D1935" s="1309"/>
      <c r="E1935" s="1338"/>
      <c r="F1935" s="1362"/>
    </row>
    <row r="1936" spans="1:6">
      <c r="A1936" s="1349"/>
      <c r="B1936" s="1309"/>
      <c r="C1936" s="1349"/>
      <c r="D1936" s="1309"/>
      <c r="E1936" s="1338"/>
      <c r="F1936" s="1362"/>
    </row>
    <row r="1937" spans="1:6">
      <c r="A1937" s="1349"/>
      <c r="B1937" s="1309"/>
      <c r="C1937" s="1349"/>
      <c r="D1937" s="1309"/>
      <c r="E1937" s="1338"/>
      <c r="F1937" s="1362"/>
    </row>
    <row r="1938" spans="1:6">
      <c r="A1938" s="1349"/>
      <c r="B1938" s="1309"/>
      <c r="C1938" s="1349"/>
      <c r="D1938" s="1309"/>
      <c r="E1938" s="1338"/>
      <c r="F1938" s="1362"/>
    </row>
    <row r="1939" spans="1:6">
      <c r="A1939" s="1349"/>
      <c r="B1939" s="1309"/>
      <c r="C1939" s="1349"/>
      <c r="D1939" s="1309"/>
      <c r="E1939" s="1338"/>
      <c r="F1939" s="1362"/>
    </row>
    <row r="1940" spans="1:6">
      <c r="A1940" s="1349"/>
      <c r="B1940" s="1309"/>
      <c r="C1940" s="1349"/>
      <c r="D1940" s="1309"/>
      <c r="E1940" s="1338"/>
      <c r="F1940" s="1362"/>
    </row>
    <row r="1941" spans="1:6">
      <c r="A1941" s="1349"/>
      <c r="B1941" s="1309"/>
      <c r="C1941" s="1349"/>
      <c r="D1941" s="1309"/>
      <c r="E1941" s="1338"/>
      <c r="F1941" s="1362"/>
    </row>
    <row r="1942" spans="1:6">
      <c r="A1942" s="1349"/>
      <c r="B1942" s="1309"/>
      <c r="C1942" s="1349"/>
      <c r="D1942" s="1309"/>
      <c r="E1942" s="1338"/>
      <c r="F1942" s="1362"/>
    </row>
    <row r="1943" spans="1:6">
      <c r="A1943" s="1349"/>
      <c r="B1943" s="1309"/>
      <c r="C1943" s="1349"/>
      <c r="D1943" s="1309"/>
      <c r="E1943" s="1338"/>
      <c r="F1943" s="1362"/>
    </row>
    <row r="1944" spans="1:6">
      <c r="A1944" s="1349"/>
      <c r="B1944" s="1309"/>
      <c r="C1944" s="1349"/>
      <c r="D1944" s="1309"/>
      <c r="E1944" s="1338"/>
      <c r="F1944" s="1362"/>
    </row>
    <row r="1945" spans="1:6">
      <c r="A1945" s="1349"/>
      <c r="B1945" s="1309"/>
      <c r="C1945" s="1349"/>
      <c r="D1945" s="1309"/>
      <c r="E1945" s="1338"/>
      <c r="F1945" s="1362"/>
    </row>
    <row r="1946" spans="1:6">
      <c r="A1946" s="1349"/>
      <c r="B1946" s="1309"/>
      <c r="C1946" s="1349"/>
      <c r="D1946" s="1309"/>
      <c r="E1946" s="1338"/>
      <c r="F1946" s="1362"/>
    </row>
    <row r="1947" spans="1:6">
      <c r="A1947" s="1349"/>
      <c r="B1947" s="1309"/>
      <c r="C1947" s="1349"/>
      <c r="D1947" s="1309"/>
      <c r="E1947" s="1338"/>
      <c r="F1947" s="1362"/>
    </row>
    <row r="1948" spans="1:6">
      <c r="A1948" s="1349"/>
      <c r="B1948" s="1309"/>
      <c r="C1948" s="1349"/>
      <c r="D1948" s="1309"/>
      <c r="E1948" s="1338"/>
      <c r="F1948" s="1362"/>
    </row>
    <row r="1949" spans="1:6">
      <c r="A1949" s="1349"/>
      <c r="B1949" s="1309"/>
      <c r="C1949" s="1349"/>
      <c r="D1949" s="1309"/>
      <c r="E1949" s="1338"/>
      <c r="F1949" s="1362"/>
    </row>
    <row r="1950" spans="1:6">
      <c r="A1950" s="1349"/>
      <c r="B1950" s="1309"/>
      <c r="C1950" s="1349"/>
      <c r="D1950" s="1309"/>
      <c r="E1950" s="1338"/>
      <c r="F1950" s="1362"/>
    </row>
    <row r="1951" spans="1:6">
      <c r="A1951" s="1349"/>
      <c r="B1951" s="1309"/>
      <c r="C1951" s="1349"/>
      <c r="D1951" s="1309"/>
      <c r="E1951" s="1338"/>
      <c r="F1951" s="1362"/>
    </row>
    <row r="1952" spans="1:6">
      <c r="A1952" s="1349"/>
      <c r="B1952" s="1309"/>
      <c r="C1952" s="1349"/>
      <c r="D1952" s="1309"/>
      <c r="E1952" s="1338"/>
      <c r="F1952" s="1362"/>
    </row>
    <row r="1953" spans="1:6">
      <c r="A1953" s="1349"/>
      <c r="B1953" s="1309"/>
      <c r="C1953" s="1349"/>
      <c r="D1953" s="1309"/>
      <c r="E1953" s="1338"/>
      <c r="F1953" s="1362"/>
    </row>
    <row r="1954" spans="1:6">
      <c r="A1954" s="1349"/>
      <c r="B1954" s="1309"/>
      <c r="C1954" s="1349"/>
      <c r="D1954" s="1309"/>
      <c r="E1954" s="1338"/>
      <c r="F1954" s="1362"/>
    </row>
    <row r="1955" spans="1:6">
      <c r="A1955" s="1349"/>
      <c r="B1955" s="1309"/>
      <c r="C1955" s="1349"/>
      <c r="D1955" s="1309"/>
      <c r="E1955" s="1338"/>
      <c r="F1955" s="1362"/>
    </row>
    <row r="1956" spans="1:6">
      <c r="A1956" s="1349"/>
      <c r="B1956" s="1309"/>
      <c r="C1956" s="1349"/>
      <c r="D1956" s="1309"/>
      <c r="E1956" s="1338"/>
      <c r="F1956" s="1362"/>
    </row>
    <row r="1957" spans="1:6">
      <c r="A1957" s="1349"/>
      <c r="B1957" s="1309"/>
      <c r="C1957" s="1349"/>
      <c r="D1957" s="1309"/>
      <c r="E1957" s="1338"/>
      <c r="F1957" s="1362"/>
    </row>
    <row r="1958" spans="1:6">
      <c r="A1958" s="1349"/>
      <c r="B1958" s="1309"/>
      <c r="C1958" s="1349"/>
      <c r="D1958" s="1309"/>
      <c r="E1958" s="1338"/>
      <c r="F1958" s="1362"/>
    </row>
    <row r="1959" spans="1:6">
      <c r="A1959" s="1349"/>
      <c r="B1959" s="1309"/>
      <c r="C1959" s="1349"/>
      <c r="D1959" s="1309"/>
      <c r="E1959" s="1338"/>
      <c r="F1959" s="1362"/>
    </row>
    <row r="1960" spans="1:6">
      <c r="A1960" s="1349"/>
      <c r="B1960" s="1309"/>
      <c r="C1960" s="1349"/>
      <c r="D1960" s="1309"/>
      <c r="E1960" s="1338"/>
      <c r="F1960" s="1362"/>
    </row>
    <row r="1961" spans="1:6">
      <c r="A1961" s="1349"/>
      <c r="B1961" s="1309"/>
      <c r="C1961" s="1349"/>
      <c r="D1961" s="1309"/>
      <c r="E1961" s="1338"/>
      <c r="F1961" s="1362"/>
    </row>
    <row r="1962" spans="1:6">
      <c r="A1962" s="1349"/>
      <c r="B1962" s="1309"/>
      <c r="C1962" s="1349"/>
      <c r="D1962" s="1309"/>
      <c r="E1962" s="1338"/>
      <c r="F1962" s="1362"/>
    </row>
    <row r="1963" spans="1:6">
      <c r="A1963" s="1349"/>
      <c r="B1963" s="1309"/>
      <c r="C1963" s="1349"/>
      <c r="D1963" s="1309"/>
      <c r="E1963" s="1338"/>
      <c r="F1963" s="1362"/>
    </row>
    <row r="1964" spans="1:6">
      <c r="A1964" s="1349"/>
      <c r="B1964" s="1309"/>
      <c r="C1964" s="1349"/>
      <c r="D1964" s="1309"/>
      <c r="E1964" s="1338"/>
      <c r="F1964" s="1362"/>
    </row>
    <row r="1965" spans="1:6">
      <c r="A1965" s="1349"/>
      <c r="B1965" s="1309"/>
      <c r="C1965" s="1349"/>
      <c r="D1965" s="1309"/>
      <c r="E1965" s="1338"/>
      <c r="F1965" s="1362"/>
    </row>
    <row r="1966" spans="1:6">
      <c r="A1966" s="1349"/>
      <c r="B1966" s="1309"/>
      <c r="C1966" s="1349"/>
      <c r="D1966" s="1309"/>
      <c r="E1966" s="1338"/>
      <c r="F1966" s="1362"/>
    </row>
    <row r="1967" spans="1:6">
      <c r="A1967" s="1349"/>
      <c r="B1967" s="1309"/>
      <c r="C1967" s="1349"/>
      <c r="D1967" s="1309"/>
      <c r="E1967" s="1338"/>
      <c r="F1967" s="1362"/>
    </row>
    <row r="1968" spans="1:6">
      <c r="A1968" s="1349"/>
      <c r="B1968" s="1309"/>
      <c r="C1968" s="1349"/>
      <c r="D1968" s="1309"/>
      <c r="E1968" s="1338"/>
      <c r="F1968" s="1362"/>
    </row>
    <row r="1969" spans="1:6">
      <c r="A1969" s="1349"/>
      <c r="B1969" s="1309"/>
      <c r="C1969" s="1349"/>
      <c r="D1969" s="1309"/>
      <c r="E1969" s="1338"/>
      <c r="F1969" s="1362"/>
    </row>
    <row r="1970" spans="1:6">
      <c r="A1970" s="1349"/>
      <c r="B1970" s="1309"/>
      <c r="C1970" s="1349"/>
      <c r="D1970" s="1309"/>
      <c r="E1970" s="1338"/>
      <c r="F1970" s="1362"/>
    </row>
    <row r="1971" spans="1:6">
      <c r="A1971" s="1349"/>
      <c r="B1971" s="1309"/>
      <c r="C1971" s="1349"/>
      <c r="D1971" s="1309"/>
      <c r="E1971" s="1338"/>
      <c r="F1971" s="1362"/>
    </row>
    <row r="1972" spans="1:6">
      <c r="A1972" s="1349"/>
      <c r="B1972" s="1309"/>
      <c r="C1972" s="1349"/>
      <c r="D1972" s="1309"/>
      <c r="E1972" s="1338"/>
      <c r="F1972" s="1362"/>
    </row>
    <row r="1973" spans="1:6">
      <c r="A1973" s="1349"/>
      <c r="B1973" s="1309"/>
      <c r="C1973" s="1349"/>
      <c r="D1973" s="1309"/>
      <c r="E1973" s="1338"/>
      <c r="F1973" s="1362"/>
    </row>
    <row r="1974" spans="1:6">
      <c r="A1974" s="1349"/>
      <c r="B1974" s="1309"/>
      <c r="C1974" s="1349"/>
      <c r="D1974" s="1309"/>
      <c r="E1974" s="1338"/>
      <c r="F1974" s="1362"/>
    </row>
    <row r="1975" spans="1:6">
      <c r="A1975" s="1349"/>
      <c r="B1975" s="1309"/>
      <c r="C1975" s="1349"/>
      <c r="D1975" s="1309"/>
      <c r="E1975" s="1338"/>
      <c r="F1975" s="1362"/>
    </row>
    <row r="1976" spans="1:6">
      <c r="A1976" s="1349"/>
      <c r="B1976" s="1309"/>
      <c r="C1976" s="1349"/>
      <c r="D1976" s="1309"/>
      <c r="E1976" s="1338"/>
      <c r="F1976" s="1362"/>
    </row>
    <row r="1977" spans="1:6">
      <c r="A1977" s="1349"/>
      <c r="B1977" s="1309"/>
      <c r="C1977" s="1349"/>
      <c r="D1977" s="1309"/>
      <c r="E1977" s="1338"/>
      <c r="F1977" s="1362"/>
    </row>
    <row r="1978" spans="1:6">
      <c r="A1978" s="1349"/>
      <c r="B1978" s="1309"/>
      <c r="C1978" s="1349"/>
      <c r="D1978" s="1309"/>
      <c r="E1978" s="1338"/>
      <c r="F1978" s="1362"/>
    </row>
    <row r="1979" spans="1:6">
      <c r="A1979" s="1349"/>
      <c r="B1979" s="1309"/>
      <c r="C1979" s="1349"/>
      <c r="D1979" s="1309"/>
      <c r="E1979" s="1338"/>
      <c r="F1979" s="1362"/>
    </row>
    <row r="1980" spans="1:6">
      <c r="A1980" s="1349"/>
      <c r="B1980" s="1309"/>
      <c r="C1980" s="1349"/>
      <c r="D1980" s="1309"/>
      <c r="E1980" s="1338"/>
      <c r="F1980" s="1362"/>
    </row>
    <row r="1981" spans="1:6">
      <c r="A1981" s="1349"/>
      <c r="B1981" s="1309"/>
      <c r="C1981" s="1349"/>
      <c r="D1981" s="1309"/>
      <c r="E1981" s="1338"/>
      <c r="F1981" s="1362"/>
    </row>
    <row r="1982" spans="1:6">
      <c r="A1982" s="1349"/>
      <c r="B1982" s="1309"/>
      <c r="C1982" s="1349"/>
      <c r="D1982" s="1309"/>
      <c r="E1982" s="1338"/>
      <c r="F1982" s="1362"/>
    </row>
    <row r="1983" spans="1:6">
      <c r="A1983" s="1349"/>
      <c r="B1983" s="1309"/>
      <c r="C1983" s="1349"/>
      <c r="D1983" s="1309"/>
      <c r="E1983" s="1338"/>
      <c r="F1983" s="1362"/>
    </row>
    <row r="1984" spans="1:6">
      <c r="A1984" s="1349"/>
      <c r="B1984" s="1309"/>
      <c r="C1984" s="1349"/>
      <c r="D1984" s="1309"/>
      <c r="E1984" s="1338"/>
      <c r="F1984" s="1362"/>
    </row>
    <row r="1985" spans="1:6">
      <c r="A1985" s="1349"/>
      <c r="B1985" s="1309"/>
      <c r="C1985" s="1349"/>
      <c r="D1985" s="1309"/>
      <c r="E1985" s="1338"/>
      <c r="F1985" s="1362"/>
    </row>
    <row r="1986" spans="1:6">
      <c r="A1986" s="1349"/>
      <c r="B1986" s="1309"/>
      <c r="C1986" s="1349"/>
      <c r="D1986" s="1309"/>
      <c r="E1986" s="1338"/>
      <c r="F1986" s="1362"/>
    </row>
    <row r="1987" spans="1:6">
      <c r="A1987" s="1349"/>
      <c r="B1987" s="1309"/>
      <c r="C1987" s="1349"/>
      <c r="D1987" s="1309"/>
      <c r="E1987" s="1338"/>
      <c r="F1987" s="1362"/>
    </row>
    <row r="1988" spans="1:6">
      <c r="A1988" s="1349"/>
      <c r="B1988" s="1309"/>
      <c r="C1988" s="1349"/>
      <c r="D1988" s="1309"/>
      <c r="E1988" s="1338"/>
      <c r="F1988" s="1362"/>
    </row>
    <row r="1989" spans="1:6">
      <c r="A1989" s="1349"/>
      <c r="B1989" s="1309"/>
      <c r="C1989" s="1349"/>
      <c r="D1989" s="1309"/>
      <c r="E1989" s="1338"/>
      <c r="F1989" s="1362"/>
    </row>
    <row r="1990" spans="1:6">
      <c r="A1990" s="1349"/>
      <c r="B1990" s="1309"/>
      <c r="C1990" s="1349"/>
      <c r="D1990" s="1309"/>
      <c r="E1990" s="1338"/>
      <c r="F1990" s="1362"/>
    </row>
    <row r="1991" spans="1:6">
      <c r="A1991" s="1349"/>
      <c r="B1991" s="1309"/>
      <c r="C1991" s="1349"/>
      <c r="D1991" s="1309"/>
      <c r="E1991" s="1338"/>
      <c r="F1991" s="1362"/>
    </row>
    <row r="1992" spans="1:6">
      <c r="A1992" s="1349"/>
      <c r="B1992" s="1309"/>
      <c r="C1992" s="1349"/>
      <c r="D1992" s="1309"/>
      <c r="E1992" s="1338"/>
      <c r="F1992" s="1362"/>
    </row>
    <row r="1993" spans="1:6">
      <c r="A1993" s="1349"/>
      <c r="B1993" s="1309"/>
      <c r="C1993" s="1349"/>
      <c r="D1993" s="1309"/>
      <c r="E1993" s="1338"/>
      <c r="F1993" s="1362"/>
    </row>
    <row r="1994" spans="1:6">
      <c r="A1994" s="1349"/>
      <c r="B1994" s="1309"/>
      <c r="C1994" s="1349"/>
      <c r="D1994" s="1309"/>
      <c r="E1994" s="1338"/>
      <c r="F1994" s="1362"/>
    </row>
    <row r="1995" spans="1:6">
      <c r="A1995" s="1349"/>
      <c r="B1995" s="1309"/>
      <c r="C1995" s="1349"/>
      <c r="D1995" s="1309"/>
      <c r="E1995" s="1338"/>
      <c r="F1995" s="1362"/>
    </row>
    <row r="1996" spans="1:6">
      <c r="A1996" s="1349"/>
      <c r="B1996" s="1309"/>
      <c r="C1996" s="1349"/>
      <c r="D1996" s="1309"/>
      <c r="E1996" s="1338"/>
      <c r="F1996" s="1362"/>
    </row>
    <row r="1997" spans="1:6">
      <c r="A1997" s="1349"/>
      <c r="B1997" s="1309"/>
      <c r="C1997" s="1349"/>
      <c r="D1997" s="1309"/>
      <c r="E1997" s="1338"/>
      <c r="F1997" s="1362"/>
    </row>
    <row r="1998" spans="1:6">
      <c r="A1998" s="1349"/>
      <c r="B1998" s="1309"/>
      <c r="C1998" s="1349"/>
      <c r="D1998" s="1309"/>
      <c r="E1998" s="1338"/>
      <c r="F1998" s="1362"/>
    </row>
    <row r="1999" spans="1:6">
      <c r="A1999" s="1349"/>
      <c r="B1999" s="1309"/>
      <c r="C1999" s="1349"/>
      <c r="D1999" s="1309"/>
      <c r="E1999" s="1338"/>
      <c r="F1999" s="1362"/>
    </row>
    <row r="2000" spans="1:6">
      <c r="A2000" s="1349"/>
      <c r="B2000" s="1309"/>
      <c r="C2000" s="1349"/>
      <c r="D2000" s="1309"/>
      <c r="E2000" s="1338"/>
      <c r="F2000" s="1362"/>
    </row>
    <row r="2001" spans="1:6">
      <c r="A2001" s="1349"/>
      <c r="B2001" s="1309"/>
      <c r="C2001" s="1349"/>
      <c r="D2001" s="1309"/>
      <c r="E2001" s="1338"/>
      <c r="F2001" s="1362"/>
    </row>
    <row r="2002" spans="1:6">
      <c r="A2002" s="1349"/>
      <c r="B2002" s="1309"/>
      <c r="C2002" s="1349"/>
      <c r="D2002" s="1309"/>
      <c r="E2002" s="1338"/>
      <c r="F2002" s="1362"/>
    </row>
    <row r="2003" spans="1:6">
      <c r="A2003" s="1349"/>
      <c r="B2003" s="1309"/>
      <c r="C2003" s="1349"/>
      <c r="D2003" s="1309"/>
      <c r="E2003" s="1338"/>
      <c r="F2003" s="1362"/>
    </row>
    <row r="2004" spans="1:6">
      <c r="A2004" s="1349"/>
      <c r="B2004" s="1309"/>
      <c r="C2004" s="1349"/>
      <c r="D2004" s="1309"/>
      <c r="E2004" s="1338"/>
      <c r="F2004" s="1362"/>
    </row>
    <row r="2005" spans="1:6">
      <c r="A2005" s="1349"/>
      <c r="B2005" s="1309"/>
      <c r="C2005" s="1349"/>
      <c r="D2005" s="1309"/>
      <c r="E2005" s="1338"/>
      <c r="F2005" s="1362"/>
    </row>
    <row r="2006" spans="1:6">
      <c r="A2006" s="1349"/>
      <c r="B2006" s="1309"/>
      <c r="C2006" s="1349"/>
      <c r="D2006" s="1309"/>
      <c r="E2006" s="1338"/>
      <c r="F2006" s="1362"/>
    </row>
    <row r="2007" spans="1:6">
      <c r="A2007" s="1349"/>
      <c r="B2007" s="1309"/>
      <c r="C2007" s="1349"/>
      <c r="D2007" s="1309"/>
      <c r="E2007" s="1338"/>
      <c r="F2007" s="1362"/>
    </row>
    <row r="2008" spans="1:6">
      <c r="A2008" s="1349"/>
      <c r="B2008" s="1309"/>
      <c r="C2008" s="1349"/>
      <c r="D2008" s="1309"/>
      <c r="E2008" s="1338"/>
      <c r="F2008" s="1362"/>
    </row>
    <row r="2009" spans="1:6">
      <c r="A2009" s="1349"/>
      <c r="B2009" s="1309"/>
      <c r="C2009" s="1349"/>
      <c r="D2009" s="1309"/>
      <c r="E2009" s="1338"/>
      <c r="F2009" s="1362"/>
    </row>
    <row r="2010" spans="1:6">
      <c r="A2010" s="1349"/>
      <c r="B2010" s="1309"/>
      <c r="C2010" s="1349"/>
      <c r="D2010" s="1309"/>
      <c r="E2010" s="1338"/>
      <c r="F2010" s="1362"/>
    </row>
    <row r="2011" spans="1:6">
      <c r="A2011" s="1349"/>
      <c r="B2011" s="1309"/>
      <c r="C2011" s="1349"/>
      <c r="D2011" s="1309"/>
      <c r="E2011" s="1338"/>
      <c r="F2011" s="1362"/>
    </row>
    <row r="2012" spans="1:6">
      <c r="A2012" s="1349"/>
      <c r="B2012" s="1309"/>
      <c r="C2012" s="1349"/>
      <c r="D2012" s="1309"/>
      <c r="E2012" s="1338"/>
      <c r="F2012" s="1362"/>
    </row>
    <row r="2013" spans="1:6">
      <c r="A2013" s="1349"/>
      <c r="B2013" s="1309"/>
      <c r="C2013" s="1349"/>
      <c r="D2013" s="1309"/>
      <c r="E2013" s="1338"/>
      <c r="F2013" s="1362"/>
    </row>
    <row r="2014" spans="1:6">
      <c r="A2014" s="1349"/>
      <c r="B2014" s="1309"/>
      <c r="C2014" s="1349"/>
      <c r="D2014" s="1309"/>
      <c r="E2014" s="1338"/>
      <c r="F2014" s="1362"/>
    </row>
    <row r="2015" spans="1:6">
      <c r="A2015" s="1349"/>
      <c r="B2015" s="1309"/>
      <c r="C2015" s="1349"/>
      <c r="D2015" s="1309"/>
      <c r="E2015" s="1338"/>
      <c r="F2015" s="1362"/>
    </row>
    <row r="2016" spans="1:6">
      <c r="A2016" s="1349"/>
      <c r="B2016" s="1309"/>
      <c r="C2016" s="1349"/>
      <c r="D2016" s="1309"/>
      <c r="E2016" s="1338"/>
      <c r="F2016" s="1362"/>
    </row>
    <row r="2017" spans="1:6">
      <c r="A2017" s="1349"/>
      <c r="B2017" s="1309"/>
      <c r="C2017" s="1349"/>
      <c r="D2017" s="1309"/>
      <c r="E2017" s="1338"/>
      <c r="F2017" s="1362"/>
    </row>
    <row r="2018" spans="1:6">
      <c r="A2018" s="1349"/>
      <c r="B2018" s="1309"/>
      <c r="C2018" s="1349"/>
      <c r="D2018" s="1309"/>
      <c r="E2018" s="1338"/>
      <c r="F2018" s="1362"/>
    </row>
    <row r="2019" spans="1:6">
      <c r="A2019" s="1349"/>
      <c r="B2019" s="1309"/>
      <c r="C2019" s="1349"/>
      <c r="D2019" s="1309"/>
      <c r="E2019" s="1338"/>
      <c r="F2019" s="1362"/>
    </row>
    <row r="2020" spans="1:6">
      <c r="A2020" s="1349"/>
      <c r="B2020" s="1309"/>
      <c r="C2020" s="1349"/>
      <c r="D2020" s="1309"/>
      <c r="E2020" s="1338"/>
      <c r="F2020" s="1362"/>
    </row>
    <row r="2021" spans="1:6">
      <c r="A2021" s="1349"/>
      <c r="B2021" s="1309"/>
      <c r="C2021" s="1349"/>
      <c r="D2021" s="1309"/>
      <c r="E2021" s="1338"/>
      <c r="F2021" s="1362"/>
    </row>
    <row r="2022" spans="1:6">
      <c r="A2022" s="1349"/>
      <c r="B2022" s="1309"/>
      <c r="C2022" s="1349"/>
      <c r="D2022" s="1309"/>
      <c r="E2022" s="1338"/>
      <c r="F2022" s="1362"/>
    </row>
    <row r="2023" spans="1:6">
      <c r="A2023" s="1349"/>
      <c r="B2023" s="1309"/>
      <c r="C2023" s="1349"/>
      <c r="D2023" s="1309"/>
      <c r="E2023" s="1338"/>
      <c r="F2023" s="1362"/>
    </row>
    <row r="2024" spans="1:6">
      <c r="A2024" s="1349"/>
      <c r="B2024" s="1309"/>
      <c r="C2024" s="1349"/>
      <c r="D2024" s="1309"/>
      <c r="E2024" s="1338"/>
      <c r="F2024" s="1362"/>
    </row>
    <row r="2025" spans="1:6">
      <c r="A2025" s="1349"/>
      <c r="B2025" s="1309"/>
      <c r="C2025" s="1349"/>
      <c r="D2025" s="1309"/>
      <c r="E2025" s="1338"/>
      <c r="F2025" s="1362"/>
    </row>
    <row r="2026" spans="1:6">
      <c r="A2026" s="1349"/>
      <c r="B2026" s="1309"/>
      <c r="C2026" s="1349"/>
      <c r="D2026" s="1309"/>
      <c r="E2026" s="1338"/>
      <c r="F2026" s="1362"/>
    </row>
    <row r="2027" spans="1:6">
      <c r="A2027" s="1349"/>
      <c r="B2027" s="1309"/>
      <c r="C2027" s="1349"/>
      <c r="D2027" s="1309"/>
      <c r="E2027" s="1338"/>
      <c r="F2027" s="1362"/>
    </row>
    <row r="2028" spans="1:6">
      <c r="A2028" s="1349"/>
      <c r="B2028" s="1309"/>
      <c r="C2028" s="1349"/>
      <c r="D2028" s="1309"/>
      <c r="E2028" s="1338"/>
      <c r="F2028" s="1362"/>
    </row>
    <row r="2029" spans="1:6">
      <c r="A2029" s="1349"/>
      <c r="B2029" s="1309"/>
      <c r="C2029" s="1349"/>
      <c r="D2029" s="1309"/>
      <c r="E2029" s="1338"/>
      <c r="F2029" s="1362"/>
    </row>
    <row r="2030" spans="1:6">
      <c r="A2030" s="1349"/>
      <c r="B2030" s="1309"/>
      <c r="C2030" s="1349"/>
      <c r="D2030" s="1309"/>
      <c r="E2030" s="1338"/>
      <c r="F2030" s="1362"/>
    </row>
    <row r="2031" spans="1:6">
      <c r="A2031" s="1349"/>
      <c r="B2031" s="1309"/>
      <c r="C2031" s="1349"/>
      <c r="D2031" s="1309"/>
      <c r="E2031" s="1338"/>
      <c r="F2031" s="1362"/>
    </row>
    <row r="2032" spans="1:6">
      <c r="A2032" s="1349"/>
      <c r="B2032" s="1309"/>
      <c r="C2032" s="1349"/>
      <c r="D2032" s="1309"/>
      <c r="E2032" s="1338"/>
      <c r="F2032" s="1362"/>
    </row>
    <row r="2033" spans="1:6">
      <c r="A2033" s="1349"/>
      <c r="B2033" s="1309"/>
      <c r="C2033" s="1349"/>
      <c r="D2033" s="1309"/>
      <c r="E2033" s="1338"/>
      <c r="F2033" s="1362"/>
    </row>
    <row r="2034" spans="1:6">
      <c r="A2034" s="1349"/>
      <c r="B2034" s="1309"/>
      <c r="C2034" s="1349"/>
      <c r="D2034" s="1309"/>
      <c r="E2034" s="1338"/>
      <c r="F2034" s="1362"/>
    </row>
    <row r="2035" spans="1:6">
      <c r="A2035" s="1349"/>
      <c r="B2035" s="1309"/>
      <c r="C2035" s="1349"/>
      <c r="D2035" s="1309"/>
      <c r="E2035" s="1338"/>
      <c r="F2035" s="1362"/>
    </row>
    <row r="2036" spans="1:6">
      <c r="A2036" s="1349"/>
      <c r="B2036" s="1309"/>
      <c r="C2036" s="1349"/>
      <c r="D2036" s="1309"/>
      <c r="E2036" s="1338"/>
      <c r="F2036" s="1362"/>
    </row>
    <row r="2037" spans="1:6">
      <c r="A2037" s="1349"/>
      <c r="B2037" s="1309"/>
      <c r="C2037" s="1349"/>
      <c r="D2037" s="1309"/>
      <c r="E2037" s="1338"/>
      <c r="F2037" s="1362"/>
    </row>
    <row r="2038" spans="1:6">
      <c r="A2038" s="1349"/>
      <c r="B2038" s="1309"/>
      <c r="C2038" s="1349"/>
      <c r="D2038" s="1309"/>
      <c r="E2038" s="1338"/>
      <c r="F2038" s="1362"/>
    </row>
    <row r="2039" spans="1:6">
      <c r="A2039" s="1349"/>
      <c r="B2039" s="1309"/>
      <c r="C2039" s="1349"/>
      <c r="D2039" s="1309"/>
      <c r="E2039" s="1338"/>
      <c r="F2039" s="1362"/>
    </row>
    <row r="2040" spans="1:6">
      <c r="A2040" s="1349"/>
      <c r="B2040" s="1309"/>
      <c r="C2040" s="1349"/>
      <c r="D2040" s="1309"/>
      <c r="E2040" s="1338"/>
      <c r="F2040" s="1362"/>
    </row>
    <row r="2041" spans="1:6">
      <c r="A2041" s="1349"/>
      <c r="B2041" s="1309"/>
      <c r="C2041" s="1349"/>
      <c r="D2041" s="1309"/>
      <c r="E2041" s="1338"/>
      <c r="F2041" s="1362"/>
    </row>
    <row r="2042" spans="1:6">
      <c r="A2042" s="1349"/>
      <c r="B2042" s="1309"/>
      <c r="C2042" s="1349"/>
      <c r="D2042" s="1309"/>
      <c r="E2042" s="1338"/>
      <c r="F2042" s="1362"/>
    </row>
    <row r="2043" spans="1:6">
      <c r="A2043" s="1349"/>
      <c r="B2043" s="1309"/>
      <c r="C2043" s="1349"/>
      <c r="D2043" s="1309"/>
      <c r="E2043" s="1338"/>
      <c r="F2043" s="1362"/>
    </row>
    <row r="2044" spans="1:6">
      <c r="A2044" s="1349"/>
      <c r="B2044" s="1309"/>
      <c r="C2044" s="1349"/>
      <c r="D2044" s="1309"/>
      <c r="E2044" s="1338"/>
      <c r="F2044" s="1362"/>
    </row>
    <row r="2045" spans="1:6">
      <c r="A2045" s="1349"/>
      <c r="B2045" s="1309"/>
      <c r="C2045" s="1349"/>
      <c r="D2045" s="1309"/>
      <c r="E2045" s="1338"/>
      <c r="F2045" s="1362"/>
    </row>
    <row r="2046" spans="1:6">
      <c r="A2046" s="1349"/>
      <c r="B2046" s="1309"/>
      <c r="C2046" s="1349"/>
      <c r="D2046" s="1309"/>
      <c r="E2046" s="1338"/>
      <c r="F2046" s="1362"/>
    </row>
    <row r="2047" spans="1:6">
      <c r="A2047" s="1349"/>
      <c r="B2047" s="1309"/>
      <c r="C2047" s="1349"/>
      <c r="D2047" s="1309"/>
      <c r="E2047" s="1338"/>
      <c r="F2047" s="1362"/>
    </row>
    <row r="2048" spans="1:6">
      <c r="A2048" s="1349"/>
      <c r="B2048" s="1309"/>
      <c r="C2048" s="1349"/>
      <c r="D2048" s="1309"/>
      <c r="E2048" s="1338"/>
      <c r="F2048" s="1362"/>
    </row>
    <row r="2049" spans="1:6">
      <c r="A2049" s="1349"/>
      <c r="B2049" s="1309"/>
      <c r="C2049" s="1349"/>
      <c r="D2049" s="1309"/>
      <c r="E2049" s="1338"/>
      <c r="F2049" s="1362"/>
    </row>
    <row r="2050" spans="1:6">
      <c r="A2050" s="1349"/>
      <c r="B2050" s="1309"/>
      <c r="C2050" s="1349"/>
      <c r="D2050" s="1309"/>
      <c r="E2050" s="1338"/>
      <c r="F2050" s="1362"/>
    </row>
    <row r="2051" spans="1:6">
      <c r="A2051" s="1349"/>
      <c r="B2051" s="1309"/>
      <c r="C2051" s="1349"/>
      <c r="D2051" s="1309"/>
      <c r="E2051" s="1338"/>
      <c r="F2051" s="1362"/>
    </row>
    <row r="2052" spans="1:6">
      <c r="A2052" s="1349"/>
      <c r="B2052" s="1309"/>
      <c r="C2052" s="1349"/>
      <c r="D2052" s="1309"/>
      <c r="E2052" s="1338"/>
      <c r="F2052" s="1362"/>
    </row>
    <row r="2053" spans="1:6">
      <c r="A2053" s="1349"/>
      <c r="B2053" s="1309"/>
      <c r="C2053" s="1349"/>
      <c r="D2053" s="1309"/>
      <c r="E2053" s="1338"/>
      <c r="F2053" s="1362"/>
    </row>
    <row r="2054" spans="1:6">
      <c r="A2054" s="1349"/>
      <c r="B2054" s="1309"/>
      <c r="C2054" s="1349"/>
      <c r="D2054" s="1309"/>
      <c r="E2054" s="1338"/>
      <c r="F2054" s="1362"/>
    </row>
    <row r="2055" spans="1:6">
      <c r="A2055" s="1349"/>
      <c r="B2055" s="1309"/>
      <c r="C2055" s="1349"/>
      <c r="D2055" s="1309"/>
      <c r="E2055" s="1338"/>
      <c r="F2055" s="1362"/>
    </row>
    <row r="2056" spans="1:6">
      <c r="A2056" s="1349"/>
      <c r="B2056" s="1309"/>
      <c r="C2056" s="1349"/>
      <c r="D2056" s="1309"/>
      <c r="E2056" s="1338"/>
      <c r="F2056" s="1362"/>
    </row>
    <row r="2057" spans="1:6">
      <c r="A2057" s="1349"/>
      <c r="B2057" s="1309"/>
      <c r="C2057" s="1349"/>
      <c r="D2057" s="1309"/>
      <c r="E2057" s="1338"/>
      <c r="F2057" s="1362"/>
    </row>
    <row r="2058" spans="1:6">
      <c r="A2058" s="1349"/>
      <c r="B2058" s="1309"/>
      <c r="C2058" s="1349"/>
      <c r="D2058" s="1309"/>
      <c r="E2058" s="1338"/>
      <c r="F2058" s="1362"/>
    </row>
    <row r="2059" spans="1:6">
      <c r="A2059" s="1349"/>
      <c r="B2059" s="1309"/>
      <c r="C2059" s="1349"/>
      <c r="D2059" s="1309"/>
      <c r="E2059" s="1338"/>
      <c r="F2059" s="1362"/>
    </row>
    <row r="2060" spans="1:6">
      <c r="A2060" s="1349"/>
      <c r="B2060" s="1309"/>
      <c r="C2060" s="1349"/>
      <c r="D2060" s="1309"/>
      <c r="E2060" s="1338"/>
      <c r="F2060" s="1362"/>
    </row>
    <row r="2061" spans="1:6">
      <c r="A2061" s="1349"/>
      <c r="B2061" s="1309"/>
      <c r="C2061" s="1349"/>
      <c r="D2061" s="1309"/>
      <c r="E2061" s="1338"/>
      <c r="F2061" s="1362"/>
    </row>
    <row r="2062" spans="1:6">
      <c r="A2062" s="1349"/>
      <c r="B2062" s="1309"/>
      <c r="C2062" s="1349"/>
      <c r="D2062" s="1309"/>
      <c r="E2062" s="1338"/>
      <c r="F2062" s="1362"/>
    </row>
    <row r="2063" spans="1:6">
      <c r="A2063" s="1349"/>
      <c r="B2063" s="1309"/>
      <c r="C2063" s="1349"/>
      <c r="D2063" s="1309"/>
      <c r="E2063" s="1338"/>
      <c r="F2063" s="1362"/>
    </row>
    <row r="2064" spans="1:6">
      <c r="A2064" s="1349"/>
      <c r="B2064" s="1309"/>
      <c r="C2064" s="1349"/>
      <c r="D2064" s="1309"/>
      <c r="E2064" s="1338"/>
      <c r="F2064" s="1362"/>
    </row>
    <row r="2065" spans="1:6">
      <c r="A2065" s="1349"/>
      <c r="B2065" s="1309"/>
      <c r="C2065" s="1349"/>
      <c r="D2065" s="1309"/>
      <c r="E2065" s="1338"/>
      <c r="F2065" s="1362"/>
    </row>
    <row r="2066" spans="1:6">
      <c r="A2066" s="1349"/>
      <c r="B2066" s="1309"/>
      <c r="C2066" s="1349"/>
      <c r="D2066" s="1309"/>
      <c r="E2066" s="1338"/>
      <c r="F2066" s="1362"/>
    </row>
    <row r="2067" spans="1:6">
      <c r="A2067" s="1349"/>
      <c r="B2067" s="1309"/>
      <c r="C2067" s="1349"/>
      <c r="D2067" s="1309"/>
      <c r="E2067" s="1338"/>
      <c r="F2067" s="1362"/>
    </row>
    <row r="2068" spans="1:6">
      <c r="A2068" s="1349"/>
      <c r="B2068" s="1309"/>
      <c r="C2068" s="1349"/>
      <c r="D2068" s="1309"/>
      <c r="E2068" s="1338"/>
      <c r="F2068" s="1362"/>
    </row>
    <row r="2069" spans="1:6">
      <c r="A2069" s="1349"/>
      <c r="B2069" s="1309"/>
      <c r="C2069" s="1349"/>
      <c r="D2069" s="1309"/>
      <c r="E2069" s="1338"/>
      <c r="F2069" s="1362"/>
    </row>
    <row r="2070" spans="1:6">
      <c r="A2070" s="1349"/>
      <c r="B2070" s="1309"/>
      <c r="C2070" s="1349"/>
      <c r="D2070" s="1309"/>
      <c r="E2070" s="1338"/>
      <c r="F2070" s="1362"/>
    </row>
    <row r="2071" spans="1:6">
      <c r="A2071" s="1349"/>
      <c r="B2071" s="1309"/>
      <c r="C2071" s="1349"/>
      <c r="D2071" s="1309"/>
      <c r="E2071" s="1338"/>
      <c r="F2071" s="1362"/>
    </row>
    <row r="2072" spans="1:6">
      <c r="A2072" s="1349"/>
      <c r="B2072" s="1309"/>
      <c r="C2072" s="1349"/>
      <c r="D2072" s="1309"/>
      <c r="E2072" s="1338"/>
      <c r="F2072" s="1362"/>
    </row>
    <row r="2073" spans="1:6">
      <c r="A2073" s="1349"/>
      <c r="B2073" s="1309"/>
      <c r="C2073" s="1349"/>
      <c r="D2073" s="1309"/>
      <c r="E2073" s="1338"/>
      <c r="F2073" s="1362"/>
    </row>
    <row r="2074" spans="1:6">
      <c r="A2074" s="1349"/>
      <c r="B2074" s="1309"/>
      <c r="C2074" s="1349"/>
      <c r="D2074" s="1309"/>
      <c r="E2074" s="1338"/>
      <c r="F2074" s="1362"/>
    </row>
    <row r="2075" spans="1:6">
      <c r="A2075" s="1349"/>
      <c r="B2075" s="1309"/>
      <c r="C2075" s="1349"/>
      <c r="D2075" s="1309"/>
      <c r="E2075" s="1338"/>
      <c r="F2075" s="1362"/>
    </row>
    <row r="2076" spans="1:6">
      <c r="A2076" s="1349"/>
      <c r="B2076" s="1309"/>
      <c r="C2076" s="1349"/>
      <c r="D2076" s="1309"/>
      <c r="E2076" s="1338"/>
      <c r="F2076" s="1362"/>
    </row>
    <row r="2077" spans="1:6">
      <c r="A2077" s="1349"/>
      <c r="B2077" s="1309"/>
      <c r="C2077" s="1349"/>
      <c r="D2077" s="1309"/>
      <c r="E2077" s="1338"/>
      <c r="F2077" s="1362"/>
    </row>
    <row r="2078" spans="1:6">
      <c r="A2078" s="1349"/>
      <c r="B2078" s="1309"/>
      <c r="C2078" s="1349"/>
      <c r="D2078" s="1309"/>
      <c r="E2078" s="1338"/>
      <c r="F2078" s="1362"/>
    </row>
    <row r="2079" spans="1:6">
      <c r="A2079" s="1349"/>
      <c r="B2079" s="1309"/>
      <c r="C2079" s="1349"/>
      <c r="D2079" s="1309"/>
      <c r="E2079" s="1338"/>
      <c r="F2079" s="1362"/>
    </row>
    <row r="2080" spans="1:6">
      <c r="A2080" s="1349"/>
      <c r="B2080" s="1309"/>
      <c r="C2080" s="1349"/>
      <c r="D2080" s="1309"/>
      <c r="E2080" s="1338"/>
      <c r="F2080" s="1362"/>
    </row>
    <row r="2081" spans="1:6">
      <c r="A2081" s="1349"/>
      <c r="B2081" s="1309"/>
      <c r="C2081" s="1349"/>
      <c r="D2081" s="1309"/>
      <c r="E2081" s="1338"/>
      <c r="F2081" s="1362"/>
    </row>
    <row r="2082" spans="1:6">
      <c r="A2082" s="1349"/>
      <c r="B2082" s="1309"/>
      <c r="C2082" s="1349"/>
      <c r="D2082" s="1309"/>
      <c r="E2082" s="1338"/>
      <c r="F2082" s="1362"/>
    </row>
    <row r="2083" spans="1:6">
      <c r="A2083" s="1349"/>
      <c r="B2083" s="1309"/>
      <c r="C2083" s="1349"/>
      <c r="D2083" s="1309"/>
      <c r="E2083" s="1338"/>
      <c r="F2083" s="1362"/>
    </row>
    <row r="2084" spans="1:6">
      <c r="A2084" s="1349"/>
      <c r="B2084" s="1309"/>
      <c r="C2084" s="1349"/>
      <c r="D2084" s="1309"/>
      <c r="E2084" s="1338"/>
      <c r="F2084" s="1362"/>
    </row>
    <row r="2085" spans="1:6">
      <c r="A2085" s="1349"/>
      <c r="B2085" s="1309"/>
      <c r="C2085" s="1349"/>
      <c r="D2085" s="1309"/>
      <c r="E2085" s="1338"/>
      <c r="F2085" s="1362"/>
    </row>
    <row r="2086" spans="1:6">
      <c r="A2086" s="1349"/>
      <c r="B2086" s="1309"/>
      <c r="C2086" s="1349"/>
      <c r="D2086" s="1309"/>
      <c r="E2086" s="1338"/>
      <c r="F2086" s="1362"/>
    </row>
    <row r="2087" spans="1:6">
      <c r="A2087" s="1349"/>
      <c r="B2087" s="1309"/>
      <c r="C2087" s="1349"/>
      <c r="D2087" s="1309"/>
      <c r="E2087" s="1338"/>
      <c r="F2087" s="1362"/>
    </row>
    <row r="2088" spans="1:6">
      <c r="A2088" s="1349"/>
      <c r="B2088" s="1309"/>
      <c r="C2088" s="1349"/>
      <c r="D2088" s="1309"/>
      <c r="E2088" s="1338"/>
      <c r="F2088" s="1362"/>
    </row>
    <row r="2089" spans="1:6">
      <c r="A2089" s="1349"/>
      <c r="B2089" s="1309"/>
      <c r="C2089" s="1349"/>
      <c r="D2089" s="1309"/>
      <c r="E2089" s="1338"/>
      <c r="F2089" s="1362"/>
    </row>
    <row r="2090" spans="1:6">
      <c r="A2090" s="1349"/>
      <c r="B2090" s="1309"/>
      <c r="C2090" s="1349"/>
      <c r="D2090" s="1309"/>
      <c r="E2090" s="1338"/>
      <c r="F2090" s="1362"/>
    </row>
    <row r="2091" spans="1:6">
      <c r="A2091" s="1349"/>
      <c r="B2091" s="1309"/>
      <c r="C2091" s="1349"/>
      <c r="D2091" s="1309"/>
      <c r="E2091" s="1338"/>
      <c r="F2091" s="1362"/>
    </row>
    <row r="2092" spans="1:6">
      <c r="A2092" s="1349"/>
      <c r="B2092" s="1309"/>
      <c r="C2092" s="1349"/>
      <c r="D2092" s="1309"/>
      <c r="E2092" s="1338"/>
      <c r="F2092" s="1362"/>
    </row>
    <row r="2093" spans="1:6">
      <c r="A2093" s="1349"/>
      <c r="B2093" s="1309"/>
      <c r="C2093" s="1349"/>
      <c r="D2093" s="1309"/>
      <c r="E2093" s="1338"/>
      <c r="F2093" s="1362"/>
    </row>
    <row r="2094" spans="1:6">
      <c r="A2094" s="1349"/>
      <c r="B2094" s="1309"/>
      <c r="C2094" s="1349"/>
      <c r="D2094" s="1309"/>
      <c r="E2094" s="1338"/>
      <c r="F2094" s="1362"/>
    </row>
    <row r="2095" spans="1:6">
      <c r="A2095" s="1349"/>
      <c r="B2095" s="1309"/>
      <c r="C2095" s="1349"/>
      <c r="D2095" s="1309"/>
      <c r="E2095" s="1338"/>
      <c r="F2095" s="1362"/>
    </row>
    <row r="2096" spans="1:6">
      <c r="A2096" s="1349"/>
      <c r="B2096" s="1309"/>
      <c r="C2096" s="1349"/>
      <c r="D2096" s="1309"/>
      <c r="E2096" s="1338"/>
      <c r="F2096" s="1362"/>
    </row>
    <row r="2097" spans="1:6">
      <c r="A2097" s="1349"/>
      <c r="B2097" s="1309"/>
      <c r="C2097" s="1349"/>
      <c r="D2097" s="1309"/>
      <c r="E2097" s="1338"/>
      <c r="F2097" s="1362"/>
    </row>
    <row r="2098" spans="1:6">
      <c r="A2098" s="1349"/>
      <c r="B2098" s="1309"/>
      <c r="C2098" s="1349"/>
      <c r="D2098" s="1309"/>
      <c r="E2098" s="1338"/>
      <c r="F2098" s="1362"/>
    </row>
    <row r="2099" spans="1:6">
      <c r="A2099" s="1349"/>
      <c r="B2099" s="1309"/>
      <c r="C2099" s="1349"/>
      <c r="D2099" s="1309"/>
      <c r="E2099" s="1338"/>
      <c r="F2099" s="1362"/>
    </row>
    <row r="2100" spans="1:6">
      <c r="A2100" s="1349"/>
      <c r="B2100" s="1309"/>
      <c r="C2100" s="1349"/>
      <c r="D2100" s="1309"/>
      <c r="E2100" s="1338"/>
      <c r="F2100" s="1362"/>
    </row>
    <row r="2101" spans="1:6">
      <c r="A2101" s="1349"/>
      <c r="B2101" s="1309"/>
      <c r="C2101" s="1349"/>
      <c r="D2101" s="1309"/>
      <c r="E2101" s="1338"/>
      <c r="F2101" s="1362"/>
    </row>
    <row r="2102" spans="1:6">
      <c r="A2102" s="1349"/>
      <c r="B2102" s="1309"/>
      <c r="C2102" s="1349"/>
      <c r="D2102" s="1309"/>
      <c r="E2102" s="1338"/>
      <c r="F2102" s="1362"/>
    </row>
    <row r="2103" spans="1:6">
      <c r="A2103" s="1349"/>
      <c r="B2103" s="1309"/>
      <c r="C2103" s="1349"/>
      <c r="D2103" s="1309"/>
      <c r="E2103" s="1338"/>
      <c r="F2103" s="1362"/>
    </row>
    <row r="2104" spans="1:6">
      <c r="A2104" s="1349"/>
      <c r="B2104" s="1309"/>
      <c r="C2104" s="1349"/>
      <c r="D2104" s="1309"/>
      <c r="E2104" s="1338"/>
      <c r="F2104" s="1362"/>
    </row>
    <row r="2105" spans="1:6">
      <c r="A2105" s="1349"/>
      <c r="B2105" s="1309"/>
      <c r="C2105" s="1349"/>
      <c r="D2105" s="1309"/>
      <c r="E2105" s="1338"/>
      <c r="F2105" s="1362"/>
    </row>
    <row r="2106" spans="1:6">
      <c r="A2106" s="1349"/>
      <c r="B2106" s="1309"/>
      <c r="C2106" s="1349"/>
      <c r="D2106" s="1309"/>
      <c r="E2106" s="1338"/>
      <c r="F2106" s="1362"/>
    </row>
    <row r="2107" spans="1:6">
      <c r="A2107" s="1349"/>
      <c r="B2107" s="1309"/>
      <c r="C2107" s="1349"/>
      <c r="D2107" s="1309"/>
      <c r="E2107" s="1338"/>
      <c r="F2107" s="1362"/>
    </row>
    <row r="2108" spans="1:6">
      <c r="A2108" s="1349"/>
      <c r="B2108" s="1309"/>
      <c r="C2108" s="1349"/>
      <c r="D2108" s="1309"/>
      <c r="E2108" s="1338"/>
      <c r="F2108" s="1362"/>
    </row>
    <row r="2109" spans="1:6">
      <c r="A2109" s="1349"/>
      <c r="B2109" s="1309"/>
      <c r="C2109" s="1349"/>
      <c r="D2109" s="1309"/>
      <c r="E2109" s="1338"/>
      <c r="F2109" s="1362"/>
    </row>
    <row r="2110" spans="1:6">
      <c r="A2110" s="1349"/>
      <c r="B2110" s="1309"/>
      <c r="C2110" s="1349"/>
      <c r="D2110" s="1309"/>
      <c r="E2110" s="1338"/>
      <c r="F2110" s="1362"/>
    </row>
    <row r="2111" spans="1:6">
      <c r="A2111" s="1349"/>
      <c r="B2111" s="1309"/>
      <c r="C2111" s="1349"/>
      <c r="D2111" s="1309"/>
      <c r="E2111" s="1338"/>
      <c r="F2111" s="1362"/>
    </row>
    <row r="2112" spans="1:6">
      <c r="A2112" s="1349"/>
      <c r="B2112" s="1309"/>
      <c r="C2112" s="1349"/>
      <c r="D2112" s="1309"/>
      <c r="E2112" s="1338"/>
      <c r="F2112" s="1362"/>
    </row>
    <row r="2113" spans="1:6">
      <c r="A2113" s="1349"/>
      <c r="B2113" s="1309"/>
      <c r="C2113" s="1349"/>
      <c r="D2113" s="1309"/>
      <c r="E2113" s="1338"/>
      <c r="F2113" s="1362"/>
    </row>
    <row r="2114" spans="1:6">
      <c r="A2114" s="1349"/>
      <c r="B2114" s="1309"/>
      <c r="C2114" s="1349"/>
      <c r="D2114" s="1309"/>
      <c r="E2114" s="1338"/>
      <c r="F2114" s="1362"/>
    </row>
    <row r="2115" spans="1:6">
      <c r="A2115" s="1349"/>
      <c r="B2115" s="1309"/>
      <c r="C2115" s="1349"/>
      <c r="D2115" s="1309"/>
      <c r="E2115" s="1338"/>
      <c r="F2115" s="1362"/>
    </row>
    <row r="2116" spans="1:6">
      <c r="A2116" s="1349"/>
      <c r="B2116" s="1309"/>
      <c r="C2116" s="1349"/>
      <c r="D2116" s="1309"/>
      <c r="E2116" s="1338"/>
      <c r="F2116" s="1362"/>
    </row>
    <row r="2117" spans="1:6">
      <c r="A2117" s="1349"/>
      <c r="B2117" s="1309"/>
      <c r="C2117" s="1349"/>
      <c r="D2117" s="1309"/>
      <c r="E2117" s="1338"/>
      <c r="F2117" s="1362"/>
    </row>
    <row r="2118" spans="1:6">
      <c r="A2118" s="1349"/>
      <c r="B2118" s="1309"/>
      <c r="C2118" s="1349"/>
      <c r="D2118" s="1309"/>
      <c r="E2118" s="1338"/>
      <c r="F2118" s="1362"/>
    </row>
    <row r="2119" spans="1:6">
      <c r="A2119" s="1349"/>
      <c r="B2119" s="1309"/>
      <c r="C2119" s="1349"/>
      <c r="D2119" s="1309"/>
      <c r="E2119" s="1338"/>
      <c r="F2119" s="1362"/>
    </row>
    <row r="2120" spans="1:6">
      <c r="A2120" s="1349"/>
      <c r="B2120" s="1309"/>
      <c r="C2120" s="1349"/>
      <c r="D2120" s="1309"/>
      <c r="E2120" s="1338"/>
      <c r="F2120" s="1362"/>
    </row>
    <row r="2121" spans="1:6">
      <c r="A2121" s="1349"/>
      <c r="B2121" s="1309"/>
      <c r="C2121" s="1349"/>
      <c r="D2121" s="1309"/>
      <c r="E2121" s="1338"/>
      <c r="F2121" s="1362"/>
    </row>
    <row r="2122" spans="1:6">
      <c r="A2122" s="1349"/>
      <c r="B2122" s="1309"/>
      <c r="C2122" s="1349"/>
      <c r="D2122" s="1309"/>
      <c r="E2122" s="1338"/>
      <c r="F2122" s="1362"/>
    </row>
    <row r="2123" spans="1:6">
      <c r="A2123" s="1349"/>
      <c r="B2123" s="1309"/>
      <c r="C2123" s="1349"/>
      <c r="D2123" s="1309"/>
      <c r="E2123" s="1338"/>
      <c r="F2123" s="1362"/>
    </row>
    <row r="2124" spans="1:6">
      <c r="A2124" s="1349"/>
      <c r="B2124" s="1309"/>
      <c r="C2124" s="1349"/>
      <c r="D2124" s="1309"/>
      <c r="E2124" s="1338"/>
      <c r="F2124" s="1362"/>
    </row>
    <row r="2125" spans="1:6">
      <c r="A2125" s="1349"/>
      <c r="B2125" s="1309"/>
      <c r="C2125" s="1349"/>
      <c r="D2125" s="1309"/>
      <c r="E2125" s="1338"/>
      <c r="F2125" s="1362"/>
    </row>
    <row r="2126" spans="1:6">
      <c r="A2126" s="1349"/>
      <c r="B2126" s="1309"/>
      <c r="C2126" s="1349"/>
      <c r="D2126" s="1309"/>
      <c r="E2126" s="1338"/>
      <c r="F2126" s="1362"/>
    </row>
    <row r="2127" spans="1:6">
      <c r="A2127" s="1349"/>
      <c r="B2127" s="1309"/>
      <c r="C2127" s="1349"/>
      <c r="D2127" s="1309"/>
      <c r="E2127" s="1338"/>
      <c r="F2127" s="1362"/>
    </row>
    <row r="2128" spans="1:6">
      <c r="A2128" s="1349"/>
      <c r="B2128" s="1309"/>
      <c r="C2128" s="1349"/>
      <c r="D2128" s="1309"/>
      <c r="E2128" s="1338"/>
      <c r="F2128" s="1362"/>
    </row>
    <row r="2129" spans="1:6">
      <c r="A2129" s="1349"/>
      <c r="B2129" s="1309"/>
      <c r="C2129" s="1349"/>
      <c r="D2129" s="1309"/>
      <c r="E2129" s="1338"/>
      <c r="F2129" s="1362"/>
    </row>
    <row r="2130" spans="1:6">
      <c r="A2130" s="1349"/>
      <c r="B2130" s="1309"/>
      <c r="C2130" s="1349"/>
      <c r="D2130" s="1309"/>
      <c r="E2130" s="1338"/>
      <c r="F2130" s="1362"/>
    </row>
    <row r="2131" spans="1:6">
      <c r="A2131" s="1349"/>
      <c r="B2131" s="1309"/>
      <c r="C2131" s="1349"/>
      <c r="D2131" s="1309"/>
      <c r="E2131" s="1338"/>
      <c r="F2131" s="1362"/>
    </row>
    <row r="2132" spans="1:6">
      <c r="A2132" s="1349"/>
      <c r="B2132" s="1309"/>
      <c r="C2132" s="1349"/>
      <c r="D2132" s="1309"/>
      <c r="E2132" s="1338"/>
      <c r="F2132" s="1362"/>
    </row>
    <row r="2133" spans="1:6">
      <c r="A2133" s="1349"/>
      <c r="B2133" s="1309"/>
      <c r="C2133" s="1349"/>
      <c r="D2133" s="1309"/>
      <c r="E2133" s="1338"/>
      <c r="F2133" s="1362"/>
    </row>
    <row r="2134" spans="1:6">
      <c r="A2134" s="1349"/>
      <c r="B2134" s="1309"/>
      <c r="C2134" s="1349"/>
      <c r="D2134" s="1309"/>
      <c r="E2134" s="1338"/>
      <c r="F2134" s="1362"/>
    </row>
    <row r="2135" spans="1:6">
      <c r="A2135" s="1349"/>
      <c r="B2135" s="1309"/>
      <c r="C2135" s="1349"/>
      <c r="D2135" s="1309"/>
      <c r="E2135" s="1338"/>
      <c r="F2135" s="1362"/>
    </row>
    <row r="2136" spans="1:6">
      <c r="A2136" s="1349"/>
      <c r="B2136" s="1309"/>
      <c r="C2136" s="1349"/>
      <c r="D2136" s="1309"/>
      <c r="E2136" s="1338"/>
      <c r="F2136" s="1362"/>
    </row>
    <row r="2137" spans="1:6">
      <c r="A2137" s="1349"/>
      <c r="B2137" s="1309"/>
      <c r="C2137" s="1349"/>
      <c r="D2137" s="1309"/>
      <c r="E2137" s="1338"/>
      <c r="F2137" s="1362"/>
    </row>
    <row r="2138" spans="1:6">
      <c r="A2138" s="1349"/>
      <c r="B2138" s="1309"/>
      <c r="C2138" s="1349"/>
      <c r="D2138" s="1309"/>
      <c r="E2138" s="1338"/>
      <c r="F2138" s="1362"/>
    </row>
    <row r="2139" spans="1:6">
      <c r="A2139" s="1349"/>
      <c r="B2139" s="1309"/>
      <c r="C2139" s="1349"/>
      <c r="D2139" s="1309"/>
      <c r="E2139" s="1338"/>
      <c r="F2139" s="1362"/>
    </row>
    <row r="2140" spans="1:6">
      <c r="A2140" s="1349"/>
      <c r="B2140" s="1309"/>
      <c r="C2140" s="1349"/>
      <c r="D2140" s="1309"/>
      <c r="E2140" s="1338"/>
      <c r="F2140" s="1362"/>
    </row>
    <row r="2141" spans="1:6">
      <c r="A2141" s="1349"/>
      <c r="B2141" s="1309"/>
      <c r="C2141" s="1349"/>
      <c r="D2141" s="1309"/>
      <c r="E2141" s="1338"/>
      <c r="F2141" s="1362"/>
    </row>
    <row r="2142" spans="1:6">
      <c r="A2142" s="1349"/>
      <c r="B2142" s="1309"/>
      <c r="C2142" s="1349"/>
      <c r="D2142" s="1309"/>
      <c r="E2142" s="1338"/>
      <c r="F2142" s="1362"/>
    </row>
    <row r="2143" spans="1:6">
      <c r="A2143" s="1349"/>
      <c r="B2143" s="1309"/>
      <c r="C2143" s="1349"/>
      <c r="D2143" s="1309"/>
      <c r="E2143" s="1338"/>
      <c r="F2143" s="1362"/>
    </row>
    <row r="2144" spans="1:6">
      <c r="A2144" s="1349"/>
      <c r="B2144" s="1309"/>
      <c r="C2144" s="1349"/>
      <c r="D2144" s="1309"/>
      <c r="E2144" s="1338"/>
      <c r="F2144" s="1362"/>
    </row>
    <row r="2145" spans="1:6">
      <c r="A2145" s="1349"/>
      <c r="B2145" s="1309"/>
      <c r="C2145" s="1349"/>
      <c r="D2145" s="1309"/>
      <c r="E2145" s="1338"/>
      <c r="F2145" s="1362"/>
    </row>
    <row r="2146" spans="1:6">
      <c r="A2146" s="1349"/>
      <c r="B2146" s="1309"/>
      <c r="C2146" s="1349"/>
      <c r="D2146" s="1309"/>
      <c r="E2146" s="1338"/>
      <c r="F2146" s="1362"/>
    </row>
    <row r="2147" spans="1:6">
      <c r="A2147" s="1349"/>
      <c r="B2147" s="1309"/>
      <c r="C2147" s="1349"/>
      <c r="D2147" s="1309"/>
      <c r="E2147" s="1338"/>
      <c r="F2147" s="1362"/>
    </row>
    <row r="2148" spans="1:6">
      <c r="A2148" s="1349"/>
      <c r="B2148" s="1309"/>
      <c r="C2148" s="1349"/>
      <c r="D2148" s="1309"/>
      <c r="E2148" s="1338"/>
      <c r="F2148" s="1362"/>
    </row>
    <row r="2149" spans="1:6">
      <c r="A2149" s="1349"/>
      <c r="B2149" s="1309"/>
      <c r="C2149" s="1349"/>
      <c r="D2149" s="1309"/>
      <c r="E2149" s="1338"/>
      <c r="F2149" s="1362"/>
    </row>
    <row r="2150" spans="1:6">
      <c r="A2150" s="1349"/>
      <c r="B2150" s="1309"/>
      <c r="C2150" s="1349"/>
      <c r="D2150" s="1309"/>
      <c r="E2150" s="1338"/>
      <c r="F2150" s="1362"/>
    </row>
    <row r="2151" spans="1:6">
      <c r="A2151" s="1349"/>
      <c r="B2151" s="1309"/>
      <c r="C2151" s="1349"/>
      <c r="D2151" s="1309"/>
      <c r="E2151" s="1338"/>
      <c r="F2151" s="1362"/>
    </row>
    <row r="2152" spans="1:6">
      <c r="A2152" s="1349"/>
      <c r="B2152" s="1309"/>
      <c r="C2152" s="1349"/>
      <c r="D2152" s="1309"/>
      <c r="E2152" s="1338"/>
      <c r="F2152" s="1362"/>
    </row>
    <row r="2153" spans="1:6">
      <c r="A2153" s="1349"/>
      <c r="B2153" s="1309"/>
      <c r="C2153" s="1349"/>
      <c r="D2153" s="1309"/>
      <c r="E2153" s="1338"/>
      <c r="F2153" s="1362"/>
    </row>
    <row r="2154" spans="1:6">
      <c r="A2154" s="1349"/>
      <c r="B2154" s="1309"/>
      <c r="C2154" s="1349"/>
      <c r="D2154" s="1309"/>
      <c r="E2154" s="1338"/>
      <c r="F2154" s="1362"/>
    </row>
    <row r="2155" spans="1:6">
      <c r="A2155" s="1349"/>
      <c r="B2155" s="1309"/>
      <c r="C2155" s="1349"/>
      <c r="D2155" s="1309"/>
      <c r="E2155" s="1338"/>
      <c r="F2155" s="1362"/>
    </row>
    <row r="2156" spans="1:6">
      <c r="A2156" s="1349"/>
      <c r="B2156" s="1309"/>
      <c r="C2156" s="1349"/>
      <c r="D2156" s="1309"/>
      <c r="E2156" s="1338"/>
      <c r="F2156" s="1362"/>
    </row>
    <row r="2157" spans="1:6">
      <c r="A2157" s="1349"/>
      <c r="B2157" s="1309"/>
      <c r="C2157" s="1349"/>
      <c r="D2157" s="1309"/>
      <c r="E2157" s="1338"/>
      <c r="F2157" s="1362"/>
    </row>
    <row r="2158" spans="1:6">
      <c r="A2158" s="1349"/>
      <c r="B2158" s="1309"/>
      <c r="C2158" s="1349"/>
      <c r="D2158" s="1309"/>
      <c r="E2158" s="1338"/>
      <c r="F2158" s="1362"/>
    </row>
    <row r="2159" spans="1:6">
      <c r="A2159" s="1349"/>
      <c r="B2159" s="1309"/>
      <c r="C2159" s="1349"/>
      <c r="D2159" s="1309"/>
      <c r="E2159" s="1338"/>
      <c r="F2159" s="1362"/>
    </row>
    <row r="2160" spans="1:6">
      <c r="A2160" s="1349"/>
      <c r="B2160" s="1309"/>
      <c r="C2160" s="1349"/>
      <c r="D2160" s="1309"/>
      <c r="E2160" s="1338"/>
      <c r="F2160" s="1362"/>
    </row>
    <row r="2161" spans="1:6">
      <c r="A2161" s="1349"/>
      <c r="B2161" s="1309"/>
      <c r="C2161" s="1349"/>
      <c r="D2161" s="1309"/>
      <c r="E2161" s="1338"/>
      <c r="F2161" s="1362"/>
    </row>
    <row r="2162" spans="1:6">
      <c r="A2162" s="1349"/>
      <c r="B2162" s="1309"/>
      <c r="C2162" s="1349"/>
      <c r="D2162" s="1309"/>
      <c r="E2162" s="1338"/>
      <c r="F2162" s="1362"/>
    </row>
    <row r="2163" spans="1:6">
      <c r="A2163" s="1349"/>
      <c r="B2163" s="1309"/>
      <c r="C2163" s="1349"/>
      <c r="D2163" s="1309"/>
      <c r="E2163" s="1338"/>
      <c r="F2163" s="1362"/>
    </row>
    <row r="2164" spans="1:6">
      <c r="A2164" s="1349"/>
      <c r="B2164" s="1309"/>
      <c r="C2164" s="1349"/>
      <c r="D2164" s="1309"/>
      <c r="E2164" s="1338"/>
      <c r="F2164" s="1362"/>
    </row>
    <row r="2165" spans="1:6">
      <c r="A2165" s="1349"/>
      <c r="B2165" s="1309"/>
      <c r="C2165" s="1349"/>
      <c r="D2165" s="1309"/>
      <c r="E2165" s="1338"/>
      <c r="F2165" s="1362"/>
    </row>
    <row r="2166" spans="1:6">
      <c r="A2166" s="1349"/>
      <c r="B2166" s="1309"/>
      <c r="C2166" s="1349"/>
      <c r="D2166" s="1309"/>
      <c r="E2166" s="1338"/>
      <c r="F2166" s="1362"/>
    </row>
    <row r="2167" spans="1:6">
      <c r="A2167" s="1349"/>
      <c r="B2167" s="1309"/>
      <c r="C2167" s="1349"/>
      <c r="D2167" s="1309"/>
      <c r="E2167" s="1338"/>
      <c r="F2167" s="1362"/>
    </row>
    <row r="2168" spans="1:6">
      <c r="A2168" s="1349"/>
      <c r="B2168" s="1309"/>
      <c r="C2168" s="1349"/>
      <c r="D2168" s="1309"/>
      <c r="E2168" s="1338"/>
      <c r="F2168" s="1362"/>
    </row>
    <row r="2169" spans="1:6">
      <c r="A2169" s="1349"/>
      <c r="B2169" s="1309"/>
      <c r="C2169" s="1349"/>
      <c r="D2169" s="1309"/>
      <c r="E2169" s="1338"/>
      <c r="F2169" s="1362"/>
    </row>
    <row r="2170" spans="1:6">
      <c r="A2170" s="1349"/>
      <c r="B2170" s="1309"/>
      <c r="C2170" s="1349"/>
      <c r="D2170" s="1309"/>
      <c r="E2170" s="1338"/>
      <c r="F2170" s="1362"/>
    </row>
    <row r="2171" spans="1:6">
      <c r="A2171" s="1349"/>
      <c r="B2171" s="1309"/>
      <c r="C2171" s="1349"/>
      <c r="D2171" s="1309"/>
      <c r="E2171" s="1338"/>
      <c r="F2171" s="1362"/>
    </row>
    <row r="2172" spans="1:6">
      <c r="A2172" s="1349"/>
      <c r="B2172" s="1309"/>
      <c r="C2172" s="1349"/>
      <c r="D2172" s="1309"/>
      <c r="E2172" s="1338"/>
      <c r="F2172" s="1362"/>
    </row>
    <row r="2173" spans="1:6">
      <c r="A2173" s="1349"/>
      <c r="B2173" s="1309"/>
      <c r="C2173" s="1349"/>
      <c r="D2173" s="1309"/>
      <c r="E2173" s="1338"/>
      <c r="F2173" s="1362"/>
    </row>
    <row r="2174" spans="1:6">
      <c r="A2174" s="1349"/>
      <c r="B2174" s="1309"/>
      <c r="C2174" s="1349"/>
      <c r="D2174" s="1309"/>
      <c r="E2174" s="1338"/>
      <c r="F2174" s="1362"/>
    </row>
    <row r="2175" spans="1:6">
      <c r="A2175" s="1349"/>
      <c r="B2175" s="1309"/>
      <c r="C2175" s="1349"/>
      <c r="D2175" s="1309"/>
      <c r="E2175" s="1338"/>
      <c r="F2175" s="1362"/>
    </row>
    <row r="2176" spans="1:6">
      <c r="A2176" s="1349"/>
      <c r="B2176" s="1309"/>
      <c r="C2176" s="1349"/>
      <c r="D2176" s="1309"/>
      <c r="E2176" s="1338"/>
      <c r="F2176" s="1362"/>
    </row>
    <row r="2177" spans="1:6">
      <c r="A2177" s="1349"/>
      <c r="B2177" s="1309"/>
      <c r="C2177" s="1349"/>
      <c r="D2177" s="1309"/>
      <c r="E2177" s="1338"/>
      <c r="F2177" s="1362"/>
    </row>
    <row r="2178" spans="1:6">
      <c r="A2178" s="1349"/>
      <c r="B2178" s="1309"/>
      <c r="C2178" s="1349"/>
      <c r="D2178" s="1309"/>
      <c r="E2178" s="1338"/>
      <c r="F2178" s="1362"/>
    </row>
    <row r="2179" spans="1:6">
      <c r="A2179" s="1349"/>
      <c r="B2179" s="1309"/>
      <c r="C2179" s="1349"/>
      <c r="D2179" s="1309"/>
      <c r="E2179" s="1338"/>
      <c r="F2179" s="1362"/>
    </row>
    <row r="2180" spans="1:6">
      <c r="A2180" s="1349"/>
      <c r="B2180" s="1309"/>
      <c r="C2180" s="1349"/>
      <c r="D2180" s="1309"/>
      <c r="E2180" s="1338"/>
      <c r="F2180" s="1362"/>
    </row>
    <row r="2181" spans="1:6">
      <c r="A2181" s="1349"/>
      <c r="B2181" s="1309"/>
      <c r="C2181" s="1349"/>
      <c r="D2181" s="1309"/>
      <c r="E2181" s="1338"/>
      <c r="F2181" s="1362"/>
    </row>
    <row r="2182" spans="1:6">
      <c r="A2182" s="1349"/>
      <c r="B2182" s="1309"/>
      <c r="C2182" s="1349"/>
      <c r="D2182" s="1309"/>
      <c r="E2182" s="1338"/>
      <c r="F2182" s="1362"/>
    </row>
    <row r="2183" spans="1:6">
      <c r="A2183" s="1349"/>
      <c r="B2183" s="1309"/>
      <c r="C2183" s="1349"/>
      <c r="D2183" s="1309"/>
      <c r="E2183" s="1338"/>
      <c r="F2183" s="1362"/>
    </row>
    <row r="2184" spans="1:6">
      <c r="A2184" s="1349"/>
      <c r="B2184" s="1309"/>
      <c r="C2184" s="1349"/>
      <c r="D2184" s="1309"/>
      <c r="E2184" s="1338"/>
      <c r="F2184" s="1362"/>
    </row>
    <row r="2185" spans="1:6">
      <c r="A2185" s="1349"/>
      <c r="B2185" s="1309"/>
      <c r="C2185" s="1349"/>
      <c r="D2185" s="1309"/>
      <c r="E2185" s="1338"/>
      <c r="F2185" s="1362"/>
    </row>
    <row r="2186" spans="1:6">
      <c r="A2186" s="1349"/>
      <c r="B2186" s="1309"/>
      <c r="C2186" s="1349"/>
      <c r="D2186" s="1309"/>
      <c r="E2186" s="1338"/>
      <c r="F2186" s="1362"/>
    </row>
    <row r="2187" spans="1:6">
      <c r="A2187" s="1349"/>
      <c r="B2187" s="1309"/>
      <c r="C2187" s="1349"/>
      <c r="D2187" s="1309"/>
      <c r="E2187" s="1338"/>
      <c r="F2187" s="1362"/>
    </row>
    <row r="2188" spans="1:6">
      <c r="A2188" s="1349"/>
      <c r="B2188" s="1309"/>
      <c r="C2188" s="1349"/>
      <c r="D2188" s="1309"/>
      <c r="E2188" s="1338"/>
      <c r="F2188" s="1362"/>
    </row>
    <row r="2189" spans="1:6">
      <c r="A2189" s="1349"/>
      <c r="B2189" s="1309"/>
      <c r="C2189" s="1349"/>
      <c r="D2189" s="1309"/>
      <c r="E2189" s="1338"/>
      <c r="F2189" s="1362"/>
    </row>
    <row r="2190" spans="1:6">
      <c r="A2190" s="1349"/>
      <c r="B2190" s="1309"/>
      <c r="C2190" s="1349"/>
      <c r="D2190" s="1309"/>
      <c r="E2190" s="1338"/>
      <c r="F2190" s="1362"/>
    </row>
    <row r="2191" spans="1:6">
      <c r="A2191" s="1349"/>
      <c r="B2191" s="1309"/>
      <c r="C2191" s="1349"/>
      <c r="D2191" s="1309"/>
      <c r="E2191" s="1338"/>
      <c r="F2191" s="1362"/>
    </row>
    <row r="2192" spans="1:6">
      <c r="A2192" s="1349"/>
      <c r="B2192" s="1309"/>
      <c r="C2192" s="1349"/>
      <c r="D2192" s="1309"/>
      <c r="E2192" s="1338"/>
      <c r="F2192" s="1362"/>
    </row>
    <row r="2193" spans="1:6">
      <c r="A2193" s="1349"/>
      <c r="B2193" s="1309"/>
      <c r="C2193" s="1349"/>
      <c r="D2193" s="1309"/>
      <c r="E2193" s="1338"/>
      <c r="F2193" s="1362"/>
    </row>
    <row r="2194" spans="1:6">
      <c r="A2194" s="1349"/>
      <c r="B2194" s="1309"/>
      <c r="C2194" s="1349"/>
      <c r="D2194" s="1309"/>
      <c r="E2194" s="1338"/>
      <c r="F2194" s="1362"/>
    </row>
    <row r="2195" spans="1:6">
      <c r="A2195" s="1349"/>
      <c r="B2195" s="1309"/>
      <c r="C2195" s="1349"/>
      <c r="D2195" s="1309"/>
      <c r="E2195" s="1338"/>
      <c r="F2195" s="1362"/>
    </row>
    <row r="2196" spans="1:6">
      <c r="A2196" s="1349"/>
      <c r="B2196" s="1309"/>
      <c r="C2196" s="1349"/>
      <c r="D2196" s="1309"/>
      <c r="E2196" s="1338"/>
      <c r="F2196" s="1362"/>
    </row>
    <row r="2197" spans="1:6">
      <c r="A2197" s="1349"/>
      <c r="B2197" s="1309"/>
      <c r="C2197" s="1349"/>
      <c r="D2197" s="1309"/>
      <c r="E2197" s="1338"/>
      <c r="F2197" s="1362"/>
    </row>
    <row r="2198" spans="1:6">
      <c r="A2198" s="1349"/>
      <c r="B2198" s="1309"/>
      <c r="C2198" s="1349"/>
      <c r="D2198" s="1309"/>
      <c r="E2198" s="1338"/>
      <c r="F2198" s="1362"/>
    </row>
    <row r="2199" spans="1:6">
      <c r="A2199" s="1349"/>
      <c r="B2199" s="1309"/>
      <c r="C2199" s="1349"/>
      <c r="D2199" s="1309"/>
      <c r="E2199" s="1338"/>
      <c r="F2199" s="1362"/>
    </row>
    <row r="2200" spans="1:6">
      <c r="A2200" s="1349"/>
      <c r="B2200" s="1309"/>
      <c r="C2200" s="1349"/>
      <c r="D2200" s="1309"/>
      <c r="E2200" s="1338"/>
      <c r="F2200" s="1362"/>
    </row>
    <row r="2201" spans="1:6">
      <c r="A2201" s="1349"/>
      <c r="B2201" s="1309"/>
      <c r="C2201" s="1349"/>
      <c r="D2201" s="1309"/>
      <c r="E2201" s="1338"/>
      <c r="F2201" s="1362"/>
    </row>
    <row r="2202" spans="1:6">
      <c r="A2202" s="1349"/>
      <c r="B2202" s="1309"/>
      <c r="C2202" s="1349"/>
      <c r="D2202" s="1309"/>
      <c r="E2202" s="1338"/>
      <c r="F2202" s="1362"/>
    </row>
    <row r="2203" spans="1:6">
      <c r="A2203" s="1349"/>
      <c r="B2203" s="1309"/>
      <c r="C2203" s="1349"/>
      <c r="D2203" s="1309"/>
      <c r="E2203" s="1338"/>
      <c r="F2203" s="1362"/>
    </row>
    <row r="2204" spans="1:6">
      <c r="A2204" s="1349"/>
      <c r="B2204" s="1309"/>
      <c r="C2204" s="1349"/>
      <c r="D2204" s="1309"/>
      <c r="E2204" s="1338"/>
      <c r="F2204" s="1362"/>
    </row>
    <row r="2205" spans="1:6">
      <c r="A2205" s="1349"/>
      <c r="B2205" s="1309"/>
      <c r="C2205" s="1349"/>
      <c r="D2205" s="1309"/>
      <c r="E2205" s="1338"/>
      <c r="F2205" s="1362"/>
    </row>
    <row r="2206" spans="1:6">
      <c r="A2206" s="1349"/>
      <c r="B2206" s="1309"/>
      <c r="C2206" s="1349"/>
      <c r="D2206" s="1309"/>
      <c r="E2206" s="1338"/>
      <c r="F2206" s="1362"/>
    </row>
    <row r="2207" spans="1:6">
      <c r="A2207" s="1349"/>
      <c r="B2207" s="1309"/>
      <c r="C2207" s="1349"/>
      <c r="D2207" s="1309"/>
      <c r="E2207" s="1338"/>
      <c r="F2207" s="1362"/>
    </row>
    <row r="2208" spans="1:6">
      <c r="A2208" s="1349"/>
      <c r="B2208" s="1309"/>
      <c r="C2208" s="1349"/>
      <c r="D2208" s="1309"/>
      <c r="E2208" s="1338"/>
      <c r="F2208" s="1362"/>
    </row>
    <row r="2209" spans="1:6">
      <c r="A2209" s="1349"/>
      <c r="B2209" s="1309"/>
      <c r="C2209" s="1349"/>
      <c r="D2209" s="1309"/>
      <c r="E2209" s="1338"/>
      <c r="F2209" s="1362"/>
    </row>
    <row r="2210" spans="1:6">
      <c r="A2210" s="1349"/>
      <c r="B2210" s="1309"/>
      <c r="C2210" s="1349"/>
      <c r="D2210" s="1309"/>
      <c r="E2210" s="1338"/>
      <c r="F2210" s="1362"/>
    </row>
    <row r="2211" spans="1:6">
      <c r="A2211" s="1349"/>
      <c r="B2211" s="1309"/>
      <c r="C2211" s="1349"/>
      <c r="D2211" s="1309"/>
      <c r="E2211" s="1338"/>
      <c r="F2211" s="1362"/>
    </row>
    <row r="2212" spans="1:6">
      <c r="A2212" s="1349"/>
      <c r="B2212" s="1309"/>
      <c r="C2212" s="1349"/>
      <c r="D2212" s="1309"/>
      <c r="E2212" s="1338"/>
      <c r="F2212" s="1362"/>
    </row>
    <row r="2213" spans="1:6">
      <c r="A2213" s="1349"/>
      <c r="B2213" s="1309"/>
      <c r="C2213" s="1349"/>
      <c r="D2213" s="1309"/>
      <c r="E2213" s="1338"/>
      <c r="F2213" s="1362"/>
    </row>
    <row r="2214" spans="1:6">
      <c r="A2214" s="1349"/>
      <c r="B2214" s="1309"/>
      <c r="C2214" s="1349"/>
      <c r="D2214" s="1309"/>
      <c r="E2214" s="1338"/>
      <c r="F2214" s="1362"/>
    </row>
    <row r="2215" spans="1:6">
      <c r="A2215" s="1349"/>
      <c r="B2215" s="1309"/>
      <c r="C2215" s="1349"/>
      <c r="D2215" s="1309"/>
      <c r="E2215" s="1338"/>
      <c r="F2215" s="1362"/>
    </row>
    <row r="2216" spans="1:6">
      <c r="A2216" s="1349"/>
      <c r="B2216" s="1309"/>
      <c r="C2216" s="1349"/>
      <c r="D2216" s="1309"/>
      <c r="E2216" s="1338"/>
      <c r="F2216" s="1362"/>
    </row>
    <row r="2217" spans="1:6">
      <c r="A2217" s="1349"/>
      <c r="B2217" s="1309"/>
      <c r="C2217" s="1349"/>
      <c r="D2217" s="1309"/>
      <c r="E2217" s="1338"/>
      <c r="F2217" s="1362"/>
    </row>
    <row r="2218" spans="1:6">
      <c r="A2218" s="1349"/>
      <c r="B2218" s="1309"/>
      <c r="C2218" s="1349"/>
      <c r="D2218" s="1309"/>
      <c r="E2218" s="1338"/>
      <c r="F2218" s="1362"/>
    </row>
    <row r="2219" spans="1:6">
      <c r="A2219" s="1349"/>
      <c r="B2219" s="1309"/>
      <c r="C2219" s="1349"/>
      <c r="D2219" s="1309"/>
      <c r="E2219" s="1338"/>
      <c r="F2219" s="1362"/>
    </row>
    <row r="2220" spans="1:6">
      <c r="A2220" s="1349"/>
      <c r="B2220" s="1309"/>
      <c r="C2220" s="1349"/>
      <c r="D2220" s="1309"/>
      <c r="E2220" s="1338"/>
      <c r="F2220" s="1362"/>
    </row>
    <row r="2221" spans="1:6">
      <c r="A2221" s="1349"/>
      <c r="B2221" s="1309"/>
      <c r="C2221" s="1349"/>
      <c r="D2221" s="1309"/>
      <c r="E2221" s="1338"/>
      <c r="F2221" s="1362"/>
    </row>
    <row r="2222" spans="1:6">
      <c r="A2222" s="1349"/>
      <c r="B2222" s="1309"/>
      <c r="C2222" s="1349"/>
      <c r="D2222" s="1309"/>
      <c r="E2222" s="1338"/>
      <c r="F2222" s="1362"/>
    </row>
    <row r="2223" spans="1:6">
      <c r="A2223" s="1349"/>
      <c r="B2223" s="1309"/>
      <c r="C2223" s="1349"/>
      <c r="D2223" s="1309"/>
      <c r="E2223" s="1338"/>
      <c r="F2223" s="1362"/>
    </row>
    <row r="2224" spans="1:6">
      <c r="A2224" s="1349"/>
      <c r="B2224" s="1309"/>
      <c r="C2224" s="1349"/>
      <c r="D2224" s="1309"/>
      <c r="E2224" s="1338"/>
      <c r="F2224" s="1362"/>
    </row>
    <row r="2225" spans="1:6">
      <c r="A2225" s="1349"/>
      <c r="B2225" s="1309"/>
      <c r="C2225" s="1349"/>
      <c r="D2225" s="1309"/>
      <c r="E2225" s="1338"/>
      <c r="F2225" s="1362"/>
    </row>
    <row r="2226" spans="1:6">
      <c r="A2226" s="1349"/>
      <c r="B2226" s="1309"/>
      <c r="C2226" s="1349"/>
      <c r="D2226" s="1309"/>
      <c r="E2226" s="1338"/>
      <c r="F2226" s="1362"/>
    </row>
    <row r="2227" spans="1:6">
      <c r="A2227" s="1349"/>
      <c r="B2227" s="1309"/>
      <c r="C2227" s="1349"/>
      <c r="D2227" s="1309"/>
      <c r="E2227" s="1338"/>
      <c r="F2227" s="1362"/>
    </row>
    <row r="2228" spans="1:6">
      <c r="A2228" s="1349"/>
      <c r="B2228" s="1309"/>
      <c r="C2228" s="1349"/>
      <c r="D2228" s="1309"/>
      <c r="E2228" s="1338"/>
      <c r="F2228" s="1362"/>
    </row>
    <row r="2229" spans="1:6">
      <c r="A2229" s="1349"/>
      <c r="B2229" s="1309"/>
      <c r="C2229" s="1349"/>
      <c r="D2229" s="1309"/>
      <c r="E2229" s="1338"/>
      <c r="F2229" s="1362"/>
    </row>
    <row r="2230" spans="1:6">
      <c r="A2230" s="1349"/>
      <c r="B2230" s="1309"/>
      <c r="C2230" s="1349"/>
      <c r="D2230" s="1309"/>
      <c r="E2230" s="1338"/>
      <c r="F2230" s="1362"/>
    </row>
    <row r="2231" spans="1:6">
      <c r="A2231" s="1349"/>
      <c r="B2231" s="1309"/>
      <c r="C2231" s="1349"/>
      <c r="D2231" s="1309"/>
      <c r="E2231" s="1338"/>
      <c r="F2231" s="1362"/>
    </row>
    <row r="2232" spans="1:6">
      <c r="A2232" s="1349"/>
      <c r="B2232" s="1309"/>
      <c r="C2232" s="1349"/>
      <c r="D2232" s="1309"/>
      <c r="E2232" s="1338"/>
      <c r="F2232" s="1362"/>
    </row>
    <row r="2233" spans="1:6">
      <c r="A2233" s="1349"/>
      <c r="B2233" s="1309"/>
      <c r="C2233" s="1349"/>
      <c r="D2233" s="1309"/>
      <c r="E2233" s="1338"/>
      <c r="F2233" s="1362"/>
    </row>
    <row r="2234" spans="1:6">
      <c r="A2234" s="1349"/>
      <c r="B2234" s="1309"/>
      <c r="C2234" s="1349"/>
      <c r="D2234" s="1309"/>
      <c r="E2234" s="1338"/>
      <c r="F2234" s="1362"/>
    </row>
    <row r="2235" spans="1:6">
      <c r="A2235" s="1349"/>
      <c r="B2235" s="1309"/>
      <c r="C2235" s="1349"/>
      <c r="D2235" s="1309"/>
      <c r="E2235" s="1338"/>
      <c r="F2235" s="1362"/>
    </row>
    <row r="2236" spans="1:6">
      <c r="A2236" s="1349"/>
      <c r="B2236" s="1309"/>
      <c r="C2236" s="1349"/>
      <c r="D2236" s="1309"/>
      <c r="E2236" s="1338"/>
      <c r="F2236" s="1362"/>
    </row>
    <row r="2237" spans="1:6">
      <c r="A2237" s="1349"/>
      <c r="B2237" s="1309"/>
      <c r="C2237" s="1349"/>
      <c r="D2237" s="1309"/>
      <c r="E2237" s="1338"/>
      <c r="F2237" s="1362"/>
    </row>
    <row r="2238" spans="1:6">
      <c r="A2238" s="1349"/>
      <c r="B2238" s="1309"/>
      <c r="C2238" s="1349"/>
      <c r="D2238" s="1309"/>
      <c r="E2238" s="1338"/>
      <c r="F2238" s="1362"/>
    </row>
    <row r="2239" spans="1:6">
      <c r="A2239" s="1349"/>
      <c r="B2239" s="1309"/>
      <c r="C2239" s="1349"/>
      <c r="D2239" s="1309"/>
      <c r="E2239" s="1338"/>
      <c r="F2239" s="1362"/>
    </row>
    <row r="2240" spans="1:6">
      <c r="A2240" s="1349"/>
      <c r="B2240" s="1309"/>
      <c r="C2240" s="1349"/>
      <c r="D2240" s="1309"/>
      <c r="E2240" s="1338"/>
      <c r="F2240" s="1362"/>
    </row>
    <row r="2241" spans="1:6">
      <c r="A2241" s="1349"/>
      <c r="B2241" s="1309"/>
      <c r="C2241" s="1349"/>
      <c r="D2241" s="1309"/>
      <c r="E2241" s="1338"/>
      <c r="F2241" s="1362"/>
    </row>
    <row r="2242" spans="1:6">
      <c r="A2242" s="1349"/>
      <c r="B2242" s="1309"/>
      <c r="C2242" s="1349"/>
      <c r="D2242" s="1309"/>
      <c r="E2242" s="1338"/>
      <c r="F2242" s="1362"/>
    </row>
    <row r="2243" spans="1:6">
      <c r="A2243" s="1349"/>
      <c r="B2243" s="1309"/>
      <c r="C2243" s="1349"/>
      <c r="D2243" s="1309"/>
      <c r="E2243" s="1338"/>
      <c r="F2243" s="1362"/>
    </row>
    <row r="2244" spans="1:6">
      <c r="A2244" s="1349"/>
      <c r="B2244" s="1309"/>
      <c r="C2244" s="1349"/>
      <c r="D2244" s="1309"/>
      <c r="E2244" s="1338"/>
      <c r="F2244" s="1362"/>
    </row>
    <row r="2245" spans="1:6">
      <c r="A2245" s="1349"/>
      <c r="B2245" s="1309"/>
      <c r="C2245" s="1349"/>
      <c r="D2245" s="1309"/>
      <c r="E2245" s="1338"/>
      <c r="F2245" s="1362"/>
    </row>
    <row r="2246" spans="1:6">
      <c r="A2246" s="1349"/>
      <c r="B2246" s="1309"/>
      <c r="C2246" s="1349"/>
      <c r="D2246" s="1309"/>
      <c r="E2246" s="1338"/>
      <c r="F2246" s="1362"/>
    </row>
    <row r="2247" spans="1:6">
      <c r="A2247" s="1349"/>
      <c r="B2247" s="1309"/>
      <c r="C2247" s="1349"/>
      <c r="D2247" s="1309"/>
      <c r="E2247" s="1338"/>
      <c r="F2247" s="1362"/>
    </row>
    <row r="2248" spans="1:6">
      <c r="A2248" s="1349"/>
      <c r="B2248" s="1309"/>
      <c r="C2248" s="1349"/>
      <c r="D2248" s="1309"/>
      <c r="E2248" s="1338"/>
      <c r="F2248" s="1362"/>
    </row>
    <row r="2249" spans="1:6">
      <c r="A2249" s="1349"/>
      <c r="B2249" s="1309"/>
      <c r="C2249" s="1349"/>
      <c r="D2249" s="1309"/>
      <c r="E2249" s="1338"/>
      <c r="F2249" s="1362"/>
    </row>
    <row r="2250" spans="1:6">
      <c r="A2250" s="1349"/>
      <c r="B2250" s="1309"/>
      <c r="C2250" s="1349"/>
      <c r="D2250" s="1309"/>
      <c r="E2250" s="1338"/>
      <c r="F2250" s="1362"/>
    </row>
    <row r="2251" spans="1:6">
      <c r="A2251" s="1349"/>
      <c r="B2251" s="1309"/>
      <c r="C2251" s="1349"/>
      <c r="D2251" s="1309"/>
      <c r="E2251" s="1338"/>
      <c r="F2251" s="1362"/>
    </row>
    <row r="2252" spans="1:6">
      <c r="A2252" s="1349"/>
      <c r="B2252" s="1309"/>
      <c r="C2252" s="1349"/>
      <c r="D2252" s="1309"/>
      <c r="E2252" s="1338"/>
      <c r="F2252" s="1362"/>
    </row>
    <row r="2253" spans="1:6">
      <c r="A2253" s="1349"/>
      <c r="B2253" s="1309"/>
      <c r="C2253" s="1349"/>
      <c r="D2253" s="1309"/>
      <c r="E2253" s="1338"/>
      <c r="F2253" s="1362"/>
    </row>
    <row r="2254" spans="1:6">
      <c r="A2254" s="1349"/>
      <c r="B2254" s="1309"/>
      <c r="C2254" s="1349"/>
      <c r="D2254" s="1309"/>
      <c r="E2254" s="1338"/>
      <c r="F2254" s="1362"/>
    </row>
    <row r="2255" spans="1:6">
      <c r="A2255" s="1349"/>
      <c r="B2255" s="1309"/>
      <c r="C2255" s="1349"/>
      <c r="D2255" s="1309"/>
      <c r="E2255" s="1338"/>
      <c r="F2255" s="1362"/>
    </row>
    <row r="2256" spans="1:6">
      <c r="A2256" s="1349"/>
      <c r="B2256" s="1309"/>
      <c r="C2256" s="1349"/>
      <c r="D2256" s="1309"/>
      <c r="E2256" s="1338"/>
      <c r="F2256" s="1362"/>
    </row>
    <row r="2257" spans="1:6">
      <c r="A2257" s="1349"/>
      <c r="B2257" s="1309"/>
      <c r="C2257" s="1349"/>
      <c r="D2257" s="1309"/>
      <c r="E2257" s="1338"/>
      <c r="F2257" s="1362"/>
    </row>
    <row r="2258" spans="1:6">
      <c r="A2258" s="1349"/>
      <c r="B2258" s="1309"/>
      <c r="C2258" s="1349"/>
      <c r="D2258" s="1309"/>
      <c r="E2258" s="1338"/>
      <c r="F2258" s="1362"/>
    </row>
    <row r="2259" spans="1:6">
      <c r="A2259" s="1349"/>
      <c r="B2259" s="1309"/>
      <c r="C2259" s="1349"/>
      <c r="D2259" s="1309"/>
      <c r="E2259" s="1338"/>
      <c r="F2259" s="1362"/>
    </row>
    <row r="2260" spans="1:6">
      <c r="A2260" s="1349"/>
      <c r="B2260" s="1309"/>
      <c r="C2260" s="1349"/>
      <c r="D2260" s="1309"/>
      <c r="E2260" s="1338"/>
      <c r="F2260" s="1362"/>
    </row>
    <row r="2261" spans="1:6">
      <c r="A2261" s="1349"/>
      <c r="B2261" s="1309"/>
      <c r="C2261" s="1349"/>
      <c r="D2261" s="1309"/>
      <c r="E2261" s="1338"/>
      <c r="F2261" s="1362"/>
    </row>
    <row r="2262" spans="1:6">
      <c r="A2262" s="1349"/>
      <c r="B2262" s="1309"/>
      <c r="C2262" s="1349"/>
      <c r="D2262" s="1309"/>
      <c r="E2262" s="1338"/>
      <c r="F2262" s="1362"/>
    </row>
    <row r="2263" spans="1:6">
      <c r="A2263" s="1349"/>
      <c r="B2263" s="1309"/>
      <c r="C2263" s="1349"/>
      <c r="D2263" s="1309"/>
      <c r="E2263" s="1338"/>
      <c r="F2263" s="1362"/>
    </row>
    <row r="2264" spans="1:6">
      <c r="A2264" s="1349"/>
      <c r="B2264" s="1309"/>
      <c r="C2264" s="1349"/>
      <c r="D2264" s="1309"/>
      <c r="E2264" s="1338"/>
      <c r="F2264" s="1362"/>
    </row>
    <row r="2265" spans="1:6">
      <c r="A2265" s="1349"/>
      <c r="B2265" s="1309"/>
      <c r="C2265" s="1349"/>
      <c r="D2265" s="1309"/>
      <c r="E2265" s="1338"/>
      <c r="F2265" s="1362"/>
    </row>
    <row r="2266" spans="1:6">
      <c r="A2266" s="1349"/>
      <c r="B2266" s="1309"/>
      <c r="C2266" s="1349"/>
      <c r="D2266" s="1309"/>
      <c r="E2266" s="1338"/>
      <c r="F2266" s="1362"/>
    </row>
    <row r="2267" spans="1:6">
      <c r="A2267" s="1349"/>
      <c r="B2267" s="1309"/>
      <c r="C2267" s="1349"/>
      <c r="D2267" s="1309"/>
      <c r="E2267" s="1338"/>
      <c r="F2267" s="1362"/>
    </row>
    <row r="2268" spans="1:6">
      <c r="A2268" s="1349"/>
      <c r="B2268" s="1309"/>
      <c r="C2268" s="1349"/>
      <c r="D2268" s="1309"/>
      <c r="E2268" s="1338"/>
      <c r="F2268" s="1362"/>
    </row>
    <row r="2269" spans="1:6">
      <c r="A2269" s="1349"/>
      <c r="B2269" s="1309"/>
      <c r="C2269" s="1349"/>
      <c r="D2269" s="1309"/>
      <c r="E2269" s="1338"/>
      <c r="F2269" s="1362"/>
    </row>
    <row r="2270" spans="1:6">
      <c r="A2270" s="1349"/>
      <c r="B2270" s="1309"/>
      <c r="C2270" s="1349"/>
      <c r="D2270" s="1309"/>
      <c r="E2270" s="1338"/>
      <c r="F2270" s="1362"/>
    </row>
    <row r="2271" spans="1:6">
      <c r="A2271" s="1349"/>
      <c r="B2271" s="1309"/>
      <c r="C2271" s="1349"/>
      <c r="D2271" s="1309"/>
      <c r="E2271" s="1338"/>
      <c r="F2271" s="1362"/>
    </row>
    <row r="2272" spans="1:6">
      <c r="A2272" s="1349"/>
      <c r="B2272" s="1309"/>
      <c r="C2272" s="1349"/>
      <c r="D2272" s="1309"/>
      <c r="E2272" s="1338"/>
      <c r="F2272" s="1362"/>
    </row>
    <row r="2273" spans="1:6">
      <c r="A2273" s="1349"/>
      <c r="B2273" s="1309"/>
      <c r="C2273" s="1349"/>
      <c r="D2273" s="1309"/>
      <c r="E2273" s="1338"/>
      <c r="F2273" s="1362"/>
    </row>
    <row r="2274" spans="1:6">
      <c r="A2274" s="1349"/>
      <c r="B2274" s="1309"/>
      <c r="C2274" s="1349"/>
      <c r="D2274" s="1309"/>
      <c r="E2274" s="1338"/>
      <c r="F2274" s="1362"/>
    </row>
    <row r="2275" spans="1:6">
      <c r="A2275" s="1349"/>
      <c r="B2275" s="1309"/>
      <c r="C2275" s="1349"/>
      <c r="D2275" s="1309"/>
      <c r="E2275" s="1338"/>
      <c r="F2275" s="1362"/>
    </row>
    <row r="2276" spans="1:6">
      <c r="A2276" s="1349"/>
      <c r="B2276" s="1309"/>
      <c r="C2276" s="1349"/>
      <c r="D2276" s="1309"/>
      <c r="E2276" s="1338"/>
      <c r="F2276" s="1362"/>
    </row>
    <row r="2277" spans="1:6">
      <c r="A2277" s="1349"/>
      <c r="B2277" s="1309"/>
      <c r="C2277" s="1349"/>
      <c r="D2277" s="1309"/>
      <c r="E2277" s="1338"/>
      <c r="F2277" s="1362"/>
    </row>
    <row r="2278" spans="1:6">
      <c r="A2278" s="1349"/>
      <c r="B2278" s="1309"/>
      <c r="C2278" s="1349"/>
      <c r="D2278" s="1309"/>
      <c r="E2278" s="1338"/>
      <c r="F2278" s="1362"/>
    </row>
    <row r="2279" spans="1:6">
      <c r="A2279" s="1349"/>
      <c r="B2279" s="1309"/>
      <c r="C2279" s="1349"/>
      <c r="D2279" s="1309"/>
      <c r="E2279" s="1338"/>
      <c r="F2279" s="1362"/>
    </row>
    <row r="2280" spans="1:6">
      <c r="A2280" s="1349"/>
      <c r="B2280" s="1309"/>
      <c r="C2280" s="1349"/>
      <c r="D2280" s="1309"/>
      <c r="E2280" s="1338"/>
      <c r="F2280" s="1362"/>
    </row>
    <row r="2281" spans="1:6">
      <c r="A2281" s="1349"/>
      <c r="B2281" s="1309"/>
      <c r="C2281" s="1349"/>
      <c r="D2281" s="1309"/>
      <c r="E2281" s="1338"/>
      <c r="F2281" s="1362"/>
    </row>
    <row r="2282" spans="1:6">
      <c r="A2282" s="1349"/>
      <c r="B2282" s="1309"/>
      <c r="C2282" s="1349"/>
      <c r="D2282" s="1309"/>
      <c r="E2282" s="1338"/>
      <c r="F2282" s="1362"/>
    </row>
    <row r="2283" spans="1:6">
      <c r="A2283" s="1349"/>
      <c r="B2283" s="1309"/>
      <c r="C2283" s="1349"/>
      <c r="D2283" s="1309"/>
      <c r="E2283" s="1338"/>
      <c r="F2283" s="1362"/>
    </row>
    <row r="2284" spans="1:6">
      <c r="A2284" s="1349"/>
      <c r="B2284" s="1309"/>
      <c r="C2284" s="1349"/>
      <c r="D2284" s="1309"/>
      <c r="E2284" s="1338"/>
      <c r="F2284" s="1362"/>
    </row>
    <row r="2285" spans="1:6">
      <c r="A2285" s="1349"/>
      <c r="B2285" s="1309"/>
      <c r="C2285" s="1349"/>
      <c r="D2285" s="1309"/>
      <c r="E2285" s="1338"/>
      <c r="F2285" s="1362"/>
    </row>
    <row r="2286" spans="1:6">
      <c r="A2286" s="1349"/>
      <c r="B2286" s="1309"/>
      <c r="C2286" s="1349"/>
      <c r="D2286" s="1309"/>
      <c r="E2286" s="1338"/>
      <c r="F2286" s="1362"/>
    </row>
    <row r="2287" spans="1:6">
      <c r="A2287" s="1349"/>
      <c r="B2287" s="1309"/>
      <c r="C2287" s="1349"/>
      <c r="D2287" s="1309"/>
      <c r="E2287" s="1338"/>
      <c r="F2287" s="1362"/>
    </row>
    <row r="2288" spans="1:6">
      <c r="A2288" s="1349"/>
      <c r="B2288" s="1309"/>
      <c r="C2288" s="1349"/>
      <c r="D2288" s="1309"/>
      <c r="E2288" s="1338"/>
      <c r="F2288" s="1362"/>
    </row>
    <row r="2289" spans="1:6">
      <c r="A2289" s="1349"/>
      <c r="B2289" s="1309"/>
      <c r="C2289" s="1349"/>
      <c r="D2289" s="1309"/>
      <c r="E2289" s="1338"/>
      <c r="F2289" s="1362"/>
    </row>
    <row r="2290" spans="1:6">
      <c r="A2290" s="1349"/>
      <c r="B2290" s="1309"/>
      <c r="C2290" s="1349"/>
      <c r="D2290" s="1309"/>
      <c r="E2290" s="1338"/>
      <c r="F2290" s="1362"/>
    </row>
    <row r="2291" spans="1:6">
      <c r="A2291" s="1349"/>
      <c r="B2291" s="1309"/>
      <c r="C2291" s="1349"/>
      <c r="D2291" s="1309"/>
      <c r="E2291" s="1338"/>
      <c r="F2291" s="1362"/>
    </row>
    <row r="2292" spans="1:6">
      <c r="A2292" s="1349"/>
      <c r="B2292" s="1309"/>
      <c r="C2292" s="1349"/>
      <c r="D2292" s="1309"/>
      <c r="E2292" s="1338"/>
      <c r="F2292" s="1362"/>
    </row>
    <row r="2293" spans="1:6">
      <c r="A2293" s="1349"/>
      <c r="B2293" s="1309"/>
      <c r="C2293" s="1349"/>
      <c r="D2293" s="1309"/>
      <c r="E2293" s="1338"/>
      <c r="F2293" s="1362"/>
    </row>
    <row r="2294" spans="1:6">
      <c r="A2294" s="1349"/>
      <c r="B2294" s="1309"/>
      <c r="C2294" s="1349"/>
      <c r="D2294" s="1309"/>
      <c r="E2294" s="1338"/>
      <c r="F2294" s="1362"/>
    </row>
    <row r="2295" spans="1:6">
      <c r="A2295" s="1349"/>
      <c r="B2295" s="1309"/>
      <c r="C2295" s="1349"/>
      <c r="D2295" s="1309"/>
      <c r="E2295" s="1338"/>
      <c r="F2295" s="1362"/>
    </row>
    <row r="2296" spans="1:6">
      <c r="A2296" s="1349"/>
      <c r="B2296" s="1309"/>
      <c r="C2296" s="1349"/>
      <c r="D2296" s="1309"/>
      <c r="E2296" s="1338"/>
      <c r="F2296" s="1362"/>
    </row>
    <row r="2297" spans="1:6">
      <c r="A2297" s="1349"/>
      <c r="B2297" s="1309"/>
      <c r="C2297" s="1349"/>
      <c r="D2297" s="1309"/>
      <c r="E2297" s="1338"/>
      <c r="F2297" s="1362"/>
    </row>
    <row r="2298" spans="1:6">
      <c r="A2298" s="1349"/>
      <c r="B2298" s="1309"/>
      <c r="C2298" s="1349"/>
      <c r="D2298" s="1309"/>
      <c r="E2298" s="1338"/>
      <c r="F2298" s="1362"/>
    </row>
    <row r="2299" spans="1:6">
      <c r="A2299" s="1349"/>
      <c r="B2299" s="1309"/>
      <c r="C2299" s="1349"/>
      <c r="D2299" s="1309"/>
      <c r="E2299" s="1338"/>
      <c r="F2299" s="1362"/>
    </row>
    <row r="2300" spans="1:6">
      <c r="A2300" s="1349"/>
      <c r="B2300" s="1309"/>
      <c r="C2300" s="1349"/>
      <c r="D2300" s="1309"/>
      <c r="E2300" s="1338"/>
      <c r="F2300" s="1362"/>
    </row>
    <row r="2301" spans="1:6">
      <c r="A2301" s="1349"/>
      <c r="B2301" s="1309"/>
      <c r="C2301" s="1349"/>
      <c r="D2301" s="1309"/>
      <c r="E2301" s="1338"/>
      <c r="F2301" s="1362"/>
    </row>
    <row r="2302" spans="1:6">
      <c r="A2302" s="1349"/>
      <c r="B2302" s="1309"/>
      <c r="C2302" s="1349"/>
      <c r="D2302" s="1309"/>
      <c r="E2302" s="1338"/>
      <c r="F2302" s="1362"/>
    </row>
    <row r="2303" spans="1:6">
      <c r="A2303" s="1349"/>
      <c r="B2303" s="1309"/>
      <c r="C2303" s="1349"/>
      <c r="D2303" s="1309"/>
      <c r="E2303" s="1338"/>
      <c r="F2303" s="1362"/>
    </row>
    <row r="2304" spans="1:6">
      <c r="A2304" s="1349"/>
      <c r="B2304" s="1309"/>
      <c r="C2304" s="1349"/>
      <c r="D2304" s="1309"/>
      <c r="E2304" s="1338"/>
      <c r="F2304" s="1362"/>
    </row>
    <row r="2305" spans="1:6">
      <c r="A2305" s="1349"/>
      <c r="B2305" s="1309"/>
      <c r="C2305" s="1349"/>
      <c r="D2305" s="1309"/>
      <c r="E2305" s="1338"/>
      <c r="F2305" s="1362"/>
    </row>
    <row r="2306" spans="1:6">
      <c r="A2306" s="1349"/>
      <c r="B2306" s="1309"/>
      <c r="C2306" s="1349"/>
      <c r="D2306" s="1309"/>
      <c r="E2306" s="1338"/>
      <c r="F2306" s="1362"/>
    </row>
    <row r="2307" spans="1:6">
      <c r="A2307" s="1349"/>
      <c r="B2307" s="1309"/>
      <c r="C2307" s="1349"/>
      <c r="D2307" s="1309"/>
      <c r="E2307" s="1338"/>
      <c r="F2307" s="1362"/>
    </row>
    <row r="2308" spans="1:6">
      <c r="A2308" s="1349"/>
      <c r="B2308" s="1309"/>
      <c r="C2308" s="1349"/>
      <c r="D2308" s="1309"/>
      <c r="E2308" s="1338"/>
      <c r="F2308" s="1362"/>
    </row>
    <row r="2309" spans="1:6">
      <c r="A2309" s="1349"/>
      <c r="B2309" s="1309"/>
      <c r="C2309" s="1349"/>
      <c r="D2309" s="1309"/>
      <c r="E2309" s="1338"/>
      <c r="F2309" s="1362"/>
    </row>
    <row r="2310" spans="1:6">
      <c r="A2310" s="1349"/>
      <c r="B2310" s="1309"/>
      <c r="C2310" s="1349"/>
      <c r="D2310" s="1309"/>
      <c r="E2310" s="1338"/>
      <c r="F2310" s="1362"/>
    </row>
    <row r="2311" spans="1:6">
      <c r="A2311" s="1349"/>
      <c r="B2311" s="1309"/>
      <c r="C2311" s="1349"/>
      <c r="D2311" s="1309"/>
      <c r="E2311" s="1338"/>
      <c r="F2311" s="1362"/>
    </row>
    <row r="2312" spans="1:6">
      <c r="A2312" s="1349"/>
      <c r="B2312" s="1309"/>
      <c r="C2312" s="1349"/>
      <c r="D2312" s="1309"/>
      <c r="E2312" s="1338"/>
      <c r="F2312" s="1362"/>
    </row>
    <row r="2313" spans="1:6">
      <c r="A2313" s="1349"/>
      <c r="B2313" s="1309"/>
      <c r="C2313" s="1349"/>
      <c r="D2313" s="1309"/>
      <c r="E2313" s="1338"/>
      <c r="F2313" s="1362"/>
    </row>
    <row r="2314" spans="1:6">
      <c r="A2314" s="1349"/>
      <c r="B2314" s="1309"/>
      <c r="C2314" s="1349"/>
      <c r="D2314" s="1309"/>
      <c r="E2314" s="1338"/>
      <c r="F2314" s="1362"/>
    </row>
    <row r="2315" spans="1:6">
      <c r="A2315" s="1349"/>
      <c r="B2315" s="1309"/>
      <c r="C2315" s="1349"/>
      <c r="D2315" s="1309"/>
      <c r="E2315" s="1338"/>
      <c r="F2315" s="1362"/>
    </row>
    <row r="2316" spans="1:6">
      <c r="A2316" s="1349"/>
      <c r="B2316" s="1309"/>
      <c r="C2316" s="1349"/>
      <c r="D2316" s="1309"/>
      <c r="E2316" s="1338"/>
      <c r="F2316" s="1362"/>
    </row>
    <row r="2317" spans="1:6">
      <c r="A2317" s="1349"/>
      <c r="B2317" s="1309"/>
      <c r="C2317" s="1349"/>
      <c r="D2317" s="1309"/>
      <c r="E2317" s="1338"/>
      <c r="F2317" s="1362"/>
    </row>
    <row r="2318" spans="1:6">
      <c r="A2318" s="1349"/>
      <c r="B2318" s="1309"/>
      <c r="C2318" s="1349"/>
      <c r="D2318" s="1309"/>
      <c r="E2318" s="1338"/>
      <c r="F2318" s="1362"/>
    </row>
    <row r="2319" spans="1:6">
      <c r="A2319" s="1349"/>
      <c r="B2319" s="1309"/>
      <c r="C2319" s="1349"/>
      <c r="D2319" s="1309"/>
      <c r="E2319" s="1338"/>
      <c r="F2319" s="1362"/>
    </row>
    <row r="2320" spans="1:6">
      <c r="A2320" s="1349"/>
      <c r="B2320" s="1309"/>
      <c r="C2320" s="1349"/>
      <c r="D2320" s="1309"/>
      <c r="E2320" s="1338"/>
      <c r="F2320" s="1362"/>
    </row>
    <row r="2321" spans="1:6">
      <c r="A2321" s="1349"/>
      <c r="B2321" s="1309"/>
      <c r="C2321" s="1349"/>
      <c r="D2321" s="1309"/>
      <c r="E2321" s="1338"/>
      <c r="F2321" s="1362"/>
    </row>
    <row r="2322" spans="1:6">
      <c r="A2322" s="1349"/>
      <c r="B2322" s="1309"/>
      <c r="C2322" s="1349"/>
      <c r="D2322" s="1309"/>
      <c r="E2322" s="1338"/>
      <c r="F2322" s="1362"/>
    </row>
    <row r="2323" spans="1:6">
      <c r="A2323" s="1349"/>
      <c r="B2323" s="1309"/>
      <c r="C2323" s="1349"/>
      <c r="D2323" s="1309"/>
      <c r="E2323" s="1338"/>
      <c r="F2323" s="1362"/>
    </row>
    <row r="2324" spans="1:6">
      <c r="A2324" s="1349"/>
      <c r="B2324" s="1309"/>
      <c r="C2324" s="1349"/>
      <c r="D2324" s="1309"/>
      <c r="E2324" s="1338"/>
      <c r="F2324" s="1362"/>
    </row>
    <row r="2325" spans="1:6">
      <c r="A2325" s="1349"/>
      <c r="B2325" s="1309"/>
      <c r="C2325" s="1349"/>
      <c r="D2325" s="1309"/>
      <c r="E2325" s="1338"/>
      <c r="F2325" s="1362"/>
    </row>
    <row r="2326" spans="1:6">
      <c r="A2326" s="1349"/>
      <c r="B2326" s="1309"/>
      <c r="C2326" s="1349"/>
      <c r="D2326" s="1309"/>
      <c r="E2326" s="1338"/>
      <c r="F2326" s="1362"/>
    </row>
    <row r="2327" spans="1:6">
      <c r="A2327" s="1349"/>
      <c r="B2327" s="1309"/>
      <c r="C2327" s="1349"/>
      <c r="D2327" s="1309"/>
      <c r="E2327" s="1338"/>
      <c r="F2327" s="1362"/>
    </row>
    <row r="2328" spans="1:6">
      <c r="A2328" s="1349"/>
      <c r="B2328" s="1309"/>
      <c r="C2328" s="1349"/>
      <c r="D2328" s="1309"/>
      <c r="E2328" s="1338"/>
      <c r="F2328" s="1362"/>
    </row>
    <row r="2329" spans="1:6">
      <c r="A2329" s="1349"/>
      <c r="B2329" s="1309"/>
      <c r="C2329" s="1349"/>
      <c r="D2329" s="1309"/>
      <c r="E2329" s="1338"/>
      <c r="F2329" s="1362"/>
    </row>
    <row r="2330" spans="1:6">
      <c r="A2330" s="1349"/>
      <c r="B2330" s="1309"/>
      <c r="C2330" s="1349"/>
      <c r="D2330" s="1309"/>
      <c r="E2330" s="1338"/>
      <c r="F2330" s="1362"/>
    </row>
    <row r="2331" spans="1:6">
      <c r="A2331" s="1349"/>
      <c r="B2331" s="1309"/>
      <c r="C2331" s="1349"/>
      <c r="D2331" s="1309"/>
      <c r="E2331" s="1338"/>
      <c r="F2331" s="1362"/>
    </row>
    <row r="2332" spans="1:6">
      <c r="A2332" s="1349"/>
      <c r="B2332" s="1309"/>
      <c r="C2332" s="1349"/>
      <c r="D2332" s="1309"/>
      <c r="E2332" s="1338"/>
      <c r="F2332" s="1362"/>
    </row>
    <row r="2333" spans="1:6">
      <c r="A2333" s="1349"/>
      <c r="B2333" s="1309"/>
      <c r="C2333" s="1349"/>
      <c r="D2333" s="1309"/>
      <c r="E2333" s="1338"/>
      <c r="F2333" s="1362"/>
    </row>
    <row r="2334" spans="1:6">
      <c r="A2334" s="1349"/>
      <c r="B2334" s="1309"/>
      <c r="C2334" s="1349"/>
      <c r="D2334" s="1309"/>
      <c r="E2334" s="1338"/>
      <c r="F2334" s="1362"/>
    </row>
    <row r="2335" spans="1:6">
      <c r="A2335" s="1349"/>
      <c r="B2335" s="1309"/>
      <c r="C2335" s="1349"/>
      <c r="D2335" s="1309"/>
      <c r="E2335" s="1338"/>
      <c r="F2335" s="1362"/>
    </row>
    <row r="2336" spans="1:6">
      <c r="A2336" s="1349"/>
      <c r="B2336" s="1309"/>
      <c r="C2336" s="1349"/>
      <c r="D2336" s="1309"/>
      <c r="E2336" s="1338"/>
      <c r="F2336" s="1362"/>
    </row>
    <row r="2337" spans="1:6">
      <c r="A2337" s="1349"/>
      <c r="B2337" s="1309"/>
      <c r="C2337" s="1349"/>
      <c r="D2337" s="1309"/>
      <c r="E2337" s="1338"/>
      <c r="F2337" s="1362"/>
    </row>
    <row r="2338" spans="1:6">
      <c r="A2338" s="1349"/>
      <c r="B2338" s="1309"/>
      <c r="C2338" s="1349"/>
      <c r="D2338" s="1309"/>
      <c r="E2338" s="1338"/>
      <c r="F2338" s="1362"/>
    </row>
    <row r="2339" spans="1:6">
      <c r="A2339" s="1349"/>
      <c r="B2339" s="1309"/>
      <c r="C2339" s="1349"/>
      <c r="D2339" s="1309"/>
      <c r="E2339" s="1338"/>
      <c r="F2339" s="1362"/>
    </row>
    <row r="2340" spans="1:6">
      <c r="A2340" s="1349"/>
      <c r="B2340" s="1309"/>
      <c r="C2340" s="1349"/>
      <c r="D2340" s="1309"/>
      <c r="E2340" s="1338"/>
      <c r="F2340" s="1362"/>
    </row>
    <row r="2341" spans="1:6">
      <c r="A2341" s="1349"/>
      <c r="B2341" s="1309"/>
      <c r="C2341" s="1349"/>
      <c r="D2341" s="1309"/>
      <c r="E2341" s="1338"/>
      <c r="F2341" s="1362"/>
    </row>
    <row r="2342" spans="1:6">
      <c r="A2342" s="1349"/>
      <c r="B2342" s="1309"/>
      <c r="C2342" s="1349"/>
      <c r="D2342" s="1309"/>
      <c r="E2342" s="1338"/>
      <c r="F2342" s="1362"/>
    </row>
    <row r="2343" spans="1:6">
      <c r="A2343" s="1349"/>
      <c r="B2343" s="1309"/>
      <c r="C2343" s="1349"/>
      <c r="D2343" s="1309"/>
      <c r="E2343" s="1338"/>
      <c r="F2343" s="1362"/>
    </row>
    <row r="2344" spans="1:6">
      <c r="A2344" s="1349"/>
      <c r="B2344" s="1309"/>
      <c r="C2344" s="1349"/>
      <c r="D2344" s="1309"/>
      <c r="E2344" s="1338"/>
      <c r="F2344" s="1362"/>
    </row>
    <row r="2345" spans="1:6">
      <c r="A2345" s="1349"/>
      <c r="B2345" s="1309"/>
      <c r="C2345" s="1349"/>
      <c r="D2345" s="1309"/>
      <c r="E2345" s="1338"/>
      <c r="F2345" s="1362"/>
    </row>
    <row r="2346" spans="1:6">
      <c r="A2346" s="1349"/>
      <c r="B2346" s="1309"/>
      <c r="C2346" s="1349"/>
      <c r="D2346" s="1309"/>
      <c r="E2346" s="1338"/>
      <c r="F2346" s="1362"/>
    </row>
    <row r="2347" spans="1:6">
      <c r="A2347" s="1349"/>
      <c r="B2347" s="1309"/>
      <c r="C2347" s="1349"/>
      <c r="D2347" s="1309"/>
      <c r="E2347" s="1338"/>
      <c r="F2347" s="1362"/>
    </row>
    <row r="2348" spans="1:6">
      <c r="A2348" s="1349"/>
      <c r="B2348" s="1309"/>
      <c r="C2348" s="1349"/>
      <c r="D2348" s="1309"/>
      <c r="E2348" s="1338"/>
      <c r="F2348" s="1362"/>
    </row>
    <row r="2349" spans="1:6">
      <c r="A2349" s="1349"/>
      <c r="B2349" s="1309"/>
      <c r="C2349" s="1349"/>
      <c r="D2349" s="1309"/>
      <c r="E2349" s="1338"/>
      <c r="F2349" s="1362"/>
    </row>
    <row r="2350" spans="1:6">
      <c r="A2350" s="1349"/>
      <c r="B2350" s="1309"/>
      <c r="C2350" s="1349"/>
      <c r="D2350" s="1309"/>
      <c r="E2350" s="1338"/>
      <c r="F2350" s="1362"/>
    </row>
    <row r="2351" spans="1:6">
      <c r="A2351" s="1349"/>
      <c r="B2351" s="1309"/>
      <c r="C2351" s="1349"/>
      <c r="D2351" s="1309"/>
      <c r="E2351" s="1338"/>
      <c r="F2351" s="1362"/>
    </row>
    <row r="2352" spans="1:6">
      <c r="A2352" s="1349"/>
      <c r="B2352" s="1309"/>
      <c r="C2352" s="1349"/>
      <c r="D2352" s="1309"/>
      <c r="E2352" s="1338"/>
      <c r="F2352" s="1362"/>
    </row>
    <row r="2353" spans="1:6">
      <c r="A2353" s="1349"/>
      <c r="B2353" s="1309"/>
      <c r="C2353" s="1349"/>
      <c r="D2353" s="1309"/>
      <c r="E2353" s="1338"/>
      <c r="F2353" s="1362"/>
    </row>
    <row r="2354" spans="1:6">
      <c r="A2354" s="1349"/>
      <c r="B2354" s="1309"/>
      <c r="C2354" s="1349"/>
      <c r="D2354" s="1309"/>
      <c r="E2354" s="1338"/>
      <c r="F2354" s="1362"/>
    </row>
    <row r="2355" spans="1:6">
      <c r="A2355" s="1349"/>
      <c r="B2355" s="1309"/>
      <c r="C2355" s="1349"/>
      <c r="D2355" s="1309"/>
      <c r="E2355" s="1338"/>
      <c r="F2355" s="1362"/>
    </row>
    <row r="2356" spans="1:6">
      <c r="A2356" s="1349"/>
      <c r="B2356" s="1309"/>
      <c r="C2356" s="1349"/>
      <c r="D2356" s="1309"/>
      <c r="E2356" s="1338"/>
      <c r="F2356" s="1362"/>
    </row>
    <row r="2357" spans="1:6">
      <c r="A2357" s="1349"/>
      <c r="B2357" s="1309"/>
      <c r="C2357" s="1349"/>
      <c r="D2357" s="1309"/>
      <c r="E2357" s="1338"/>
      <c r="F2357" s="1362"/>
    </row>
    <row r="2358" spans="1:6">
      <c r="A2358" s="1349"/>
      <c r="B2358" s="1309"/>
      <c r="C2358" s="1349"/>
      <c r="D2358" s="1309"/>
      <c r="E2358" s="1338"/>
      <c r="F2358" s="1362"/>
    </row>
    <row r="2359" spans="1:6">
      <c r="A2359" s="1349"/>
      <c r="B2359" s="1309"/>
      <c r="C2359" s="1349"/>
      <c r="D2359" s="1309"/>
      <c r="E2359" s="1338"/>
      <c r="F2359" s="1362"/>
    </row>
    <row r="2360" spans="1:6">
      <c r="A2360" s="1349"/>
      <c r="B2360" s="1309"/>
      <c r="C2360" s="1349"/>
      <c r="D2360" s="1309"/>
      <c r="E2360" s="1338"/>
      <c r="F2360" s="1362"/>
    </row>
    <row r="2361" spans="1:6">
      <c r="A2361" s="1349"/>
      <c r="B2361" s="1309"/>
      <c r="C2361" s="1349"/>
      <c r="D2361" s="1309"/>
      <c r="E2361" s="1338"/>
      <c r="F2361" s="1362"/>
    </row>
    <row r="2362" spans="1:6">
      <c r="A2362" s="1349"/>
      <c r="B2362" s="1309"/>
      <c r="C2362" s="1349"/>
      <c r="D2362" s="1309"/>
      <c r="E2362" s="1338"/>
      <c r="F2362" s="1362"/>
    </row>
    <row r="2363" spans="1:6">
      <c r="A2363" s="1349"/>
      <c r="B2363" s="1309"/>
      <c r="C2363" s="1349"/>
      <c r="D2363" s="1309"/>
      <c r="E2363" s="1338"/>
      <c r="F2363" s="1362"/>
    </row>
    <row r="2364" spans="1:6">
      <c r="A2364" s="1349"/>
      <c r="B2364" s="1309"/>
      <c r="C2364" s="1349"/>
      <c r="D2364" s="1309"/>
      <c r="E2364" s="1338"/>
      <c r="F2364" s="1362"/>
    </row>
    <row r="2365" spans="1:6">
      <c r="A2365" s="1349"/>
      <c r="B2365" s="1309"/>
      <c r="C2365" s="1349"/>
      <c r="D2365" s="1309"/>
      <c r="E2365" s="1338"/>
      <c r="F2365" s="1362"/>
    </row>
    <row r="2366" spans="1:6">
      <c r="A2366" s="1349"/>
      <c r="B2366" s="1309"/>
      <c r="C2366" s="1349"/>
      <c r="D2366" s="1309"/>
      <c r="E2366" s="1338"/>
      <c r="F2366" s="1362"/>
    </row>
    <row r="2367" spans="1:6">
      <c r="A2367" s="1349"/>
      <c r="B2367" s="1309"/>
      <c r="C2367" s="1349"/>
      <c r="D2367" s="1309"/>
      <c r="E2367" s="1338"/>
      <c r="F2367" s="1362"/>
    </row>
    <row r="2368" spans="1:6">
      <c r="A2368" s="1349"/>
      <c r="B2368" s="1309"/>
      <c r="C2368" s="1349"/>
      <c r="D2368" s="1309"/>
      <c r="E2368" s="1338"/>
      <c r="F2368" s="1362"/>
    </row>
    <row r="2369" spans="1:6">
      <c r="A2369" s="1349"/>
      <c r="B2369" s="1309"/>
      <c r="C2369" s="1349"/>
      <c r="D2369" s="1309"/>
      <c r="E2369" s="1338"/>
      <c r="F2369" s="1362"/>
    </row>
    <row r="2370" spans="1:6">
      <c r="A2370" s="1349"/>
      <c r="B2370" s="1309"/>
      <c r="C2370" s="1349"/>
      <c r="D2370" s="1309"/>
      <c r="E2370" s="1338"/>
      <c r="F2370" s="1362"/>
    </row>
    <row r="2371" spans="1:6">
      <c r="A2371" s="1349"/>
      <c r="B2371" s="1309"/>
      <c r="C2371" s="1349"/>
      <c r="D2371" s="1309"/>
      <c r="E2371" s="1338"/>
      <c r="F2371" s="1362"/>
    </row>
    <row r="2372" spans="1:6">
      <c r="A2372" s="1349"/>
      <c r="B2372" s="1309"/>
      <c r="C2372" s="1349"/>
      <c r="D2372" s="1309"/>
      <c r="E2372" s="1338"/>
      <c r="F2372" s="1362"/>
    </row>
    <row r="2373" spans="1:6">
      <c r="A2373" s="1349"/>
      <c r="B2373" s="1309"/>
      <c r="C2373" s="1349"/>
      <c r="D2373" s="1309"/>
      <c r="E2373" s="1338"/>
      <c r="F2373" s="1362"/>
    </row>
    <row r="2374" spans="1:6">
      <c r="A2374" s="1349"/>
      <c r="B2374" s="1309"/>
      <c r="C2374" s="1349"/>
      <c r="D2374" s="1309"/>
      <c r="E2374" s="1338"/>
      <c r="F2374" s="1362"/>
    </row>
    <row r="2375" spans="1:6">
      <c r="A2375" s="1349"/>
      <c r="B2375" s="1309"/>
      <c r="C2375" s="1349"/>
      <c r="D2375" s="1309"/>
      <c r="E2375" s="1338"/>
      <c r="F2375" s="1362"/>
    </row>
    <row r="2376" spans="1:6">
      <c r="A2376" s="1349"/>
      <c r="B2376" s="1309"/>
      <c r="C2376" s="1349"/>
      <c r="D2376" s="1309"/>
      <c r="E2376" s="1338"/>
      <c r="F2376" s="1362"/>
    </row>
    <row r="2377" spans="1:6">
      <c r="A2377" s="1349"/>
      <c r="B2377" s="1309"/>
      <c r="C2377" s="1349"/>
      <c r="D2377" s="1309"/>
      <c r="E2377" s="1338"/>
      <c r="F2377" s="1362"/>
    </row>
    <row r="2378" spans="1:6">
      <c r="A2378" s="1349"/>
      <c r="B2378" s="1309"/>
      <c r="C2378" s="1349"/>
      <c r="D2378" s="1309"/>
      <c r="E2378" s="1338"/>
      <c r="F2378" s="1362"/>
    </row>
    <row r="2379" spans="1:6">
      <c r="A2379" s="1349"/>
      <c r="B2379" s="1309"/>
      <c r="C2379" s="1349"/>
      <c r="D2379" s="1309"/>
      <c r="E2379" s="1338"/>
      <c r="F2379" s="1362"/>
    </row>
    <row r="2380" spans="1:6">
      <c r="A2380" s="1349"/>
      <c r="B2380" s="1309"/>
      <c r="C2380" s="1349"/>
      <c r="D2380" s="1309"/>
      <c r="E2380" s="1338"/>
      <c r="F2380" s="1362"/>
    </row>
    <row r="2381" spans="1:6">
      <c r="A2381" s="1349"/>
      <c r="B2381" s="1309"/>
      <c r="C2381" s="1349"/>
      <c r="D2381" s="1309"/>
      <c r="E2381" s="1338"/>
      <c r="F2381" s="1362"/>
    </row>
    <row r="2382" spans="1:6">
      <c r="A2382" s="1349"/>
      <c r="B2382" s="1309"/>
      <c r="C2382" s="1349"/>
      <c r="D2382" s="1309"/>
      <c r="E2382" s="1338"/>
      <c r="F2382" s="1362"/>
    </row>
    <row r="2383" spans="1:6">
      <c r="A2383" s="1349"/>
      <c r="B2383" s="1309"/>
      <c r="C2383" s="1349"/>
      <c r="D2383" s="1309"/>
      <c r="E2383" s="1338"/>
      <c r="F2383" s="1362"/>
    </row>
    <row r="2384" spans="1:6">
      <c r="A2384" s="1349"/>
      <c r="B2384" s="1309"/>
      <c r="C2384" s="1349"/>
      <c r="D2384" s="1309"/>
      <c r="E2384" s="1338"/>
      <c r="F2384" s="1362"/>
    </row>
    <row r="2385" spans="1:6">
      <c r="A2385" s="1349"/>
      <c r="B2385" s="1309"/>
      <c r="C2385" s="1349"/>
      <c r="D2385" s="1309"/>
      <c r="E2385" s="1338"/>
      <c r="F2385" s="1362"/>
    </row>
    <row r="2386" spans="1:6">
      <c r="A2386" s="1349"/>
      <c r="B2386" s="1309"/>
      <c r="C2386" s="1349"/>
      <c r="D2386" s="1309"/>
      <c r="E2386" s="1338"/>
      <c r="F2386" s="1362"/>
    </row>
    <row r="2387" spans="1:6">
      <c r="A2387" s="1349"/>
      <c r="B2387" s="1309"/>
      <c r="C2387" s="1349"/>
      <c r="D2387" s="1309"/>
      <c r="E2387" s="1338"/>
      <c r="F2387" s="1362"/>
    </row>
    <row r="2388" spans="1:6">
      <c r="A2388" s="1349"/>
      <c r="B2388" s="1309"/>
      <c r="C2388" s="1349"/>
      <c r="D2388" s="1309"/>
      <c r="E2388" s="1338"/>
      <c r="F2388" s="1362"/>
    </row>
    <row r="2389" spans="1:6">
      <c r="A2389" s="1349"/>
      <c r="B2389" s="1309"/>
      <c r="C2389" s="1349"/>
      <c r="D2389" s="1309"/>
      <c r="E2389" s="1338"/>
      <c r="F2389" s="1362"/>
    </row>
    <row r="2390" spans="1:6">
      <c r="A2390" s="1349"/>
      <c r="B2390" s="1309"/>
      <c r="C2390" s="1349"/>
      <c r="D2390" s="1309"/>
      <c r="E2390" s="1338"/>
      <c r="F2390" s="1362"/>
    </row>
    <row r="2391" spans="1:6">
      <c r="A2391" s="1349"/>
      <c r="B2391" s="1309"/>
      <c r="C2391" s="1349"/>
      <c r="D2391" s="1309"/>
      <c r="E2391" s="1338"/>
      <c r="F2391" s="1362"/>
    </row>
    <row r="2392" spans="1:6">
      <c r="A2392" s="1349"/>
      <c r="B2392" s="1309"/>
      <c r="C2392" s="1349"/>
      <c r="D2392" s="1309"/>
      <c r="E2392" s="1338"/>
      <c r="F2392" s="1362"/>
    </row>
    <row r="2393" spans="1:6">
      <c r="A2393" s="1349"/>
      <c r="B2393" s="1309"/>
      <c r="C2393" s="1349"/>
      <c r="D2393" s="1309"/>
      <c r="E2393" s="1338"/>
      <c r="F2393" s="1362"/>
    </row>
    <row r="2394" spans="1:6">
      <c r="A2394" s="1349"/>
      <c r="B2394" s="1309"/>
      <c r="C2394" s="1349"/>
      <c r="D2394" s="1309"/>
      <c r="E2394" s="1338"/>
      <c r="F2394" s="1362"/>
    </row>
    <row r="2395" spans="1:6">
      <c r="A2395" s="1349"/>
      <c r="B2395" s="1309"/>
      <c r="C2395" s="1349"/>
      <c r="D2395" s="1309"/>
      <c r="E2395" s="1338"/>
      <c r="F2395" s="1362"/>
    </row>
    <row r="2396" spans="1:6">
      <c r="A2396" s="1349"/>
      <c r="B2396" s="1309"/>
      <c r="C2396" s="1349"/>
      <c r="D2396" s="1309"/>
      <c r="E2396" s="1338"/>
      <c r="F2396" s="1362"/>
    </row>
    <row r="2397" spans="1:6">
      <c r="A2397" s="1349"/>
      <c r="B2397" s="1309"/>
      <c r="C2397" s="1349"/>
      <c r="D2397" s="1309"/>
      <c r="E2397" s="1338"/>
      <c r="F2397" s="1362"/>
    </row>
    <row r="2398" spans="1:6">
      <c r="A2398" s="1349"/>
      <c r="B2398" s="1309"/>
      <c r="C2398" s="1349"/>
      <c r="D2398" s="1309"/>
      <c r="E2398" s="1338"/>
      <c r="F2398" s="1362"/>
    </row>
    <row r="2399" spans="1:6">
      <c r="A2399" s="1349"/>
      <c r="B2399" s="1309"/>
      <c r="C2399" s="1349"/>
      <c r="D2399" s="1309"/>
      <c r="E2399" s="1338"/>
      <c r="F2399" s="1362"/>
    </row>
    <row r="2400" spans="1:6">
      <c r="A2400" s="1349"/>
      <c r="B2400" s="1309"/>
      <c r="C2400" s="1349"/>
      <c r="D2400" s="1309"/>
      <c r="E2400" s="1338"/>
      <c r="F2400" s="1362"/>
    </row>
    <row r="2401" spans="1:6">
      <c r="A2401" s="1349"/>
      <c r="B2401" s="1309"/>
      <c r="C2401" s="1349"/>
      <c r="D2401" s="1309"/>
      <c r="E2401" s="1338"/>
      <c r="F2401" s="1362"/>
    </row>
    <row r="2402" spans="1:6">
      <c r="A2402" s="1349"/>
      <c r="B2402" s="1309"/>
      <c r="C2402" s="1349"/>
      <c r="D2402" s="1309"/>
      <c r="E2402" s="1338"/>
      <c r="F2402" s="1362"/>
    </row>
    <row r="2403" spans="1:6">
      <c r="A2403" s="1349"/>
      <c r="B2403" s="1309"/>
      <c r="C2403" s="1349"/>
      <c r="D2403" s="1309"/>
      <c r="E2403" s="1338"/>
      <c r="F2403" s="1362"/>
    </row>
    <row r="2404" spans="1:6">
      <c r="A2404" s="1349"/>
      <c r="B2404" s="1309"/>
      <c r="C2404" s="1349"/>
      <c r="D2404" s="1309"/>
      <c r="E2404" s="1338"/>
      <c r="F2404" s="1362"/>
    </row>
    <row r="2405" spans="1:6">
      <c r="A2405" s="1349"/>
      <c r="B2405" s="1309"/>
      <c r="C2405" s="1349"/>
      <c r="D2405" s="1309"/>
      <c r="E2405" s="1338"/>
      <c r="F2405" s="1362"/>
    </row>
    <row r="2406" spans="1:6">
      <c r="A2406" s="1349"/>
      <c r="B2406" s="1309"/>
      <c r="C2406" s="1349"/>
      <c r="D2406" s="1309"/>
      <c r="E2406" s="1338"/>
      <c r="F2406" s="1362"/>
    </row>
    <row r="2407" spans="1:6">
      <c r="A2407" s="1349"/>
      <c r="B2407" s="1309"/>
      <c r="C2407" s="1349"/>
      <c r="D2407" s="1309"/>
      <c r="E2407" s="1338"/>
      <c r="F2407" s="1362"/>
    </row>
    <row r="2408" spans="1:6">
      <c r="A2408" s="1349"/>
      <c r="B2408" s="1309"/>
      <c r="C2408" s="1349"/>
      <c r="D2408" s="1309"/>
      <c r="E2408" s="1338"/>
      <c r="F2408" s="1362"/>
    </row>
    <row r="2409" spans="1:6">
      <c r="A2409" s="1349"/>
      <c r="B2409" s="1309"/>
      <c r="C2409" s="1349"/>
      <c r="D2409" s="1309"/>
      <c r="E2409" s="1338"/>
      <c r="F2409" s="1362"/>
    </row>
    <row r="2410" spans="1:6">
      <c r="A2410" s="1349"/>
      <c r="B2410" s="1309"/>
      <c r="C2410" s="1349"/>
      <c r="D2410" s="1309"/>
      <c r="E2410" s="1338"/>
      <c r="F2410" s="1362"/>
    </row>
    <row r="2411" spans="1:6">
      <c r="A2411" s="1349"/>
      <c r="B2411" s="1309"/>
      <c r="C2411" s="1349"/>
      <c r="D2411" s="1309"/>
      <c r="E2411" s="1338"/>
      <c r="F2411" s="1362"/>
    </row>
    <row r="2412" spans="1:6">
      <c r="A2412" s="1349"/>
      <c r="B2412" s="1309"/>
      <c r="C2412" s="1349"/>
      <c r="D2412" s="1309"/>
      <c r="E2412" s="1338"/>
      <c r="F2412" s="1362"/>
    </row>
    <row r="2413" spans="1:6">
      <c r="A2413" s="1349"/>
      <c r="B2413" s="1309"/>
      <c r="C2413" s="1349"/>
      <c r="D2413" s="1309"/>
      <c r="E2413" s="1338"/>
      <c r="F2413" s="1362"/>
    </row>
    <row r="2414" spans="1:6">
      <c r="A2414" s="1349"/>
      <c r="B2414" s="1309"/>
      <c r="C2414" s="1349"/>
      <c r="D2414" s="1309"/>
      <c r="E2414" s="1338"/>
      <c r="F2414" s="1362"/>
    </row>
    <row r="2415" spans="1:6">
      <c r="A2415" s="1349"/>
      <c r="B2415" s="1309"/>
      <c r="C2415" s="1349"/>
      <c r="D2415" s="1309"/>
      <c r="E2415" s="1338"/>
      <c r="F2415" s="1362"/>
    </row>
    <row r="2416" spans="1:6">
      <c r="A2416" s="1349"/>
      <c r="B2416" s="1309"/>
      <c r="C2416" s="1349"/>
      <c r="D2416" s="1309"/>
      <c r="E2416" s="1338"/>
      <c r="F2416" s="1362"/>
    </row>
    <row r="2417" spans="1:6">
      <c r="A2417" s="1349"/>
      <c r="B2417" s="1309"/>
      <c r="C2417" s="1349"/>
      <c r="D2417" s="1309"/>
      <c r="E2417" s="1338"/>
      <c r="F2417" s="1362"/>
    </row>
    <row r="2418" spans="1:6">
      <c r="A2418" s="1349"/>
      <c r="B2418" s="1309"/>
      <c r="C2418" s="1349"/>
      <c r="D2418" s="1309"/>
      <c r="E2418" s="1338"/>
      <c r="F2418" s="1362"/>
    </row>
    <row r="2419" spans="1:6">
      <c r="A2419" s="1349"/>
      <c r="B2419" s="1309"/>
      <c r="C2419" s="1349"/>
      <c r="D2419" s="1309"/>
      <c r="E2419" s="1338"/>
      <c r="F2419" s="1362"/>
    </row>
    <row r="2420" spans="1:6">
      <c r="A2420" s="1349"/>
      <c r="B2420" s="1309"/>
      <c r="C2420" s="1349"/>
      <c r="D2420" s="1309"/>
      <c r="E2420" s="1338"/>
      <c r="F2420" s="1362"/>
    </row>
    <row r="2421" spans="1:6">
      <c r="A2421" s="1349"/>
      <c r="B2421" s="1309"/>
      <c r="C2421" s="1349"/>
      <c r="D2421" s="1309"/>
      <c r="E2421" s="1338"/>
      <c r="F2421" s="1362"/>
    </row>
    <row r="2422" spans="1:6">
      <c r="A2422" s="1349"/>
      <c r="B2422" s="1309"/>
      <c r="C2422" s="1349"/>
      <c r="D2422" s="1309"/>
      <c r="E2422" s="1338"/>
      <c r="F2422" s="1362"/>
    </row>
    <row r="2423" spans="1:6">
      <c r="A2423" s="1349"/>
      <c r="B2423" s="1309"/>
      <c r="C2423" s="1349"/>
      <c r="D2423" s="1309"/>
      <c r="E2423" s="1338"/>
      <c r="F2423" s="1362"/>
    </row>
    <row r="2424" spans="1:6">
      <c r="A2424" s="1349"/>
      <c r="B2424" s="1309"/>
      <c r="C2424" s="1349"/>
      <c r="D2424" s="1309"/>
      <c r="E2424" s="1338"/>
      <c r="F2424" s="1362"/>
    </row>
    <row r="2425" spans="1:6">
      <c r="A2425" s="1349"/>
      <c r="B2425" s="1309"/>
      <c r="C2425" s="1349"/>
      <c r="D2425" s="1309"/>
      <c r="E2425" s="1338"/>
      <c r="F2425" s="1362"/>
    </row>
    <row r="2426" spans="1:6">
      <c r="A2426" s="1349"/>
      <c r="B2426" s="1309"/>
      <c r="C2426" s="1349"/>
      <c r="D2426" s="1309"/>
      <c r="E2426" s="1338"/>
      <c r="F2426" s="1362"/>
    </row>
    <row r="2427" spans="1:6">
      <c r="A2427" s="1349"/>
      <c r="B2427" s="1309"/>
      <c r="C2427" s="1349"/>
      <c r="D2427" s="1309"/>
      <c r="E2427" s="1338"/>
      <c r="F2427" s="1362"/>
    </row>
    <row r="2428" spans="1:6">
      <c r="A2428" s="1349"/>
      <c r="B2428" s="1309"/>
      <c r="C2428" s="1349"/>
      <c r="D2428" s="1309"/>
      <c r="E2428" s="1338"/>
      <c r="F2428" s="1362"/>
    </row>
    <row r="2429" spans="1:6">
      <c r="A2429" s="1349"/>
      <c r="B2429" s="1309"/>
      <c r="C2429" s="1349"/>
      <c r="D2429" s="1309"/>
      <c r="E2429" s="1338"/>
      <c r="F2429" s="1362"/>
    </row>
    <row r="2430" spans="1:6">
      <c r="A2430" s="1349"/>
      <c r="B2430" s="1309"/>
      <c r="C2430" s="1349"/>
      <c r="D2430" s="1309"/>
      <c r="E2430" s="1338"/>
      <c r="F2430" s="1362"/>
    </row>
    <row r="2431" spans="1:6">
      <c r="A2431" s="1349"/>
      <c r="B2431" s="1309"/>
      <c r="C2431" s="1349"/>
      <c r="D2431" s="1309"/>
      <c r="E2431" s="1338"/>
      <c r="F2431" s="1362"/>
    </row>
    <row r="2432" spans="1:6">
      <c r="A2432" s="1349"/>
      <c r="B2432" s="1309"/>
      <c r="C2432" s="1349"/>
      <c r="D2432" s="1309"/>
      <c r="E2432" s="1338"/>
      <c r="F2432" s="1362"/>
    </row>
    <row r="2433" spans="1:6">
      <c r="A2433" s="1349"/>
      <c r="B2433" s="1309"/>
      <c r="C2433" s="1349"/>
      <c r="D2433" s="1309"/>
      <c r="E2433" s="1338"/>
      <c r="F2433" s="1362"/>
    </row>
    <row r="2434" spans="1:6">
      <c r="A2434" s="1349"/>
      <c r="B2434" s="1309"/>
      <c r="C2434" s="1349"/>
      <c r="D2434" s="1309"/>
      <c r="E2434" s="1338"/>
      <c r="F2434" s="1362"/>
    </row>
    <row r="2435" spans="1:6">
      <c r="A2435" s="1349"/>
      <c r="B2435" s="1309"/>
      <c r="C2435" s="1349"/>
      <c r="D2435" s="1309"/>
      <c r="E2435" s="1338"/>
      <c r="F2435" s="1362"/>
    </row>
    <row r="2436" spans="1:6">
      <c r="A2436" s="1349"/>
      <c r="B2436" s="1309"/>
      <c r="C2436" s="1349"/>
      <c r="D2436" s="1309"/>
      <c r="E2436" s="1338"/>
      <c r="F2436" s="1362"/>
    </row>
    <row r="2437" spans="1:6">
      <c r="A2437" s="1349"/>
      <c r="B2437" s="1309"/>
      <c r="C2437" s="1349"/>
      <c r="D2437" s="1309"/>
      <c r="E2437" s="1338"/>
      <c r="F2437" s="1362"/>
    </row>
    <row r="2438" spans="1:6">
      <c r="A2438" s="1349"/>
      <c r="B2438" s="1309"/>
      <c r="C2438" s="1349"/>
      <c r="D2438" s="1309"/>
      <c r="E2438" s="1338"/>
      <c r="F2438" s="1362"/>
    </row>
    <row r="2439" spans="1:6">
      <c r="A2439" s="1349"/>
      <c r="B2439" s="1309"/>
      <c r="C2439" s="1349"/>
      <c r="D2439" s="1309"/>
      <c r="E2439" s="1338"/>
      <c r="F2439" s="1362"/>
    </row>
    <row r="2440" spans="1:6">
      <c r="A2440" s="1349"/>
      <c r="B2440" s="1309"/>
      <c r="C2440" s="1349"/>
      <c r="D2440" s="1309"/>
      <c r="E2440" s="1338"/>
      <c r="F2440" s="1362"/>
    </row>
    <row r="2441" spans="1:6">
      <c r="A2441" s="1349"/>
      <c r="B2441" s="1309"/>
      <c r="C2441" s="1349"/>
      <c r="D2441" s="1309"/>
      <c r="E2441" s="1338"/>
      <c r="F2441" s="1362"/>
    </row>
    <row r="2442" spans="1:6">
      <c r="A2442" s="1349"/>
      <c r="B2442" s="1309"/>
      <c r="C2442" s="1349"/>
      <c r="D2442" s="1309"/>
      <c r="E2442" s="1338"/>
      <c r="F2442" s="1362"/>
    </row>
    <row r="2443" spans="1:6">
      <c r="A2443" s="1349"/>
      <c r="B2443" s="1309"/>
      <c r="C2443" s="1349"/>
      <c r="D2443" s="1309"/>
      <c r="E2443" s="1338"/>
      <c r="F2443" s="1362"/>
    </row>
    <row r="2444" spans="1:6">
      <c r="A2444" s="1349"/>
      <c r="B2444" s="1309"/>
      <c r="C2444" s="1349"/>
      <c r="D2444" s="1309"/>
      <c r="E2444" s="1338"/>
      <c r="F2444" s="1362"/>
    </row>
    <row r="2445" spans="1:6">
      <c r="A2445" s="1349"/>
      <c r="B2445" s="1309"/>
      <c r="C2445" s="1349"/>
      <c r="D2445" s="1309"/>
      <c r="E2445" s="1338"/>
      <c r="F2445" s="1362"/>
    </row>
    <row r="2446" spans="1:6">
      <c r="A2446" s="1349"/>
      <c r="B2446" s="1309"/>
      <c r="C2446" s="1349"/>
      <c r="D2446" s="1309"/>
      <c r="E2446" s="1338"/>
      <c r="F2446" s="1362"/>
    </row>
    <row r="2447" spans="1:6">
      <c r="A2447" s="1349"/>
      <c r="B2447" s="1309"/>
      <c r="C2447" s="1349"/>
      <c r="D2447" s="1309"/>
      <c r="E2447" s="1338"/>
      <c r="F2447" s="1362"/>
    </row>
    <row r="2448" spans="1:6">
      <c r="A2448" s="1349"/>
      <c r="B2448" s="1309"/>
      <c r="C2448" s="1349"/>
      <c r="D2448" s="1309"/>
      <c r="E2448" s="1338"/>
      <c r="F2448" s="1362"/>
    </row>
    <row r="2449" spans="1:6">
      <c r="A2449" s="1349"/>
      <c r="B2449" s="1309"/>
      <c r="C2449" s="1349"/>
      <c r="D2449" s="1309"/>
      <c r="E2449" s="1338"/>
      <c r="F2449" s="1362"/>
    </row>
    <row r="2450" spans="1:6">
      <c r="A2450" s="1349"/>
      <c r="B2450" s="1309"/>
      <c r="C2450" s="1349"/>
      <c r="D2450" s="1309"/>
      <c r="E2450" s="1338"/>
      <c r="F2450" s="1362"/>
    </row>
    <row r="2451" spans="1:6">
      <c r="A2451" s="1349"/>
      <c r="B2451" s="1309"/>
      <c r="C2451" s="1349"/>
      <c r="D2451" s="1309"/>
      <c r="E2451" s="1338"/>
      <c r="F2451" s="1362"/>
    </row>
    <row r="2452" spans="1:6">
      <c r="A2452" s="1349"/>
      <c r="B2452" s="1309"/>
      <c r="C2452" s="1349"/>
      <c r="D2452" s="1309"/>
      <c r="E2452" s="1338"/>
      <c r="F2452" s="1362"/>
    </row>
    <row r="2453" spans="1:6">
      <c r="A2453" s="1349"/>
      <c r="B2453" s="1309"/>
      <c r="C2453" s="1349"/>
      <c r="D2453" s="1309"/>
      <c r="E2453" s="1338"/>
      <c r="F2453" s="1362"/>
    </row>
    <row r="2454" spans="1:6">
      <c r="A2454" s="1349"/>
      <c r="B2454" s="1309"/>
      <c r="C2454" s="1349"/>
      <c r="D2454" s="1309"/>
      <c r="E2454" s="1338"/>
      <c r="F2454" s="1362"/>
    </row>
    <row r="2455" spans="1:6">
      <c r="A2455" s="1349"/>
      <c r="B2455" s="1309"/>
      <c r="C2455" s="1349"/>
      <c r="D2455" s="1309"/>
      <c r="E2455" s="1338"/>
      <c r="F2455" s="1362"/>
    </row>
    <row r="2456" spans="1:6">
      <c r="A2456" s="1349"/>
      <c r="B2456" s="1309"/>
      <c r="C2456" s="1349"/>
      <c r="D2456" s="1309"/>
      <c r="E2456" s="1338"/>
      <c r="F2456" s="1362"/>
    </row>
    <row r="2457" spans="1:6">
      <c r="A2457" s="1349"/>
      <c r="B2457" s="1309"/>
      <c r="C2457" s="1349"/>
      <c r="D2457" s="1309"/>
      <c r="E2457" s="1338"/>
      <c r="F2457" s="1362"/>
    </row>
    <row r="2458" spans="1:6">
      <c r="A2458" s="1349"/>
      <c r="B2458" s="1309"/>
      <c r="C2458" s="1349"/>
      <c r="D2458" s="1309"/>
      <c r="E2458" s="1338"/>
      <c r="F2458" s="1362"/>
    </row>
    <row r="2459" spans="1:6">
      <c r="A2459" s="1349"/>
      <c r="B2459" s="1309"/>
      <c r="C2459" s="1349"/>
      <c r="D2459" s="1309"/>
      <c r="E2459" s="1338"/>
      <c r="F2459" s="1362"/>
    </row>
    <row r="2460" spans="1:6">
      <c r="A2460" s="1349"/>
      <c r="B2460" s="1309"/>
      <c r="C2460" s="1349"/>
      <c r="D2460" s="1309"/>
      <c r="E2460" s="1338"/>
      <c r="F2460" s="1362"/>
    </row>
    <row r="2461" spans="1:6">
      <c r="A2461" s="1349"/>
      <c r="B2461" s="1309"/>
      <c r="C2461" s="1349"/>
      <c r="D2461" s="1309"/>
      <c r="E2461" s="1338"/>
      <c r="F2461" s="1362"/>
    </row>
    <row r="2462" spans="1:6">
      <c r="A2462" s="1349"/>
      <c r="B2462" s="1309"/>
      <c r="C2462" s="1349"/>
      <c r="D2462" s="1309"/>
      <c r="E2462" s="1338"/>
      <c r="F2462" s="1362"/>
    </row>
    <row r="2463" spans="1:6">
      <c r="A2463" s="1349"/>
      <c r="B2463" s="1309"/>
      <c r="C2463" s="1349"/>
      <c r="D2463" s="1309"/>
      <c r="E2463" s="1338"/>
      <c r="F2463" s="1362"/>
    </row>
    <row r="2464" spans="1:6">
      <c r="A2464" s="1349"/>
      <c r="B2464" s="1309"/>
      <c r="C2464" s="1349"/>
      <c r="D2464" s="1309"/>
      <c r="E2464" s="1338"/>
      <c r="F2464" s="1362"/>
    </row>
    <row r="2465" spans="1:6">
      <c r="A2465" s="1349"/>
      <c r="B2465" s="1309"/>
      <c r="C2465" s="1349"/>
      <c r="D2465" s="1309"/>
      <c r="E2465" s="1338"/>
      <c r="F2465" s="1362"/>
    </row>
    <row r="2466" spans="1:6">
      <c r="A2466" s="1349"/>
      <c r="B2466" s="1309"/>
      <c r="C2466" s="1349"/>
      <c r="D2466" s="1309"/>
      <c r="E2466" s="1338"/>
      <c r="F2466" s="1362"/>
    </row>
    <row r="2467" spans="1:6">
      <c r="A2467" s="1349"/>
      <c r="B2467" s="1309"/>
      <c r="C2467" s="1349"/>
      <c r="D2467" s="1309"/>
      <c r="E2467" s="1338"/>
      <c r="F2467" s="1362"/>
    </row>
    <row r="2468" spans="1:6">
      <c r="A2468" s="1349"/>
      <c r="B2468" s="1309"/>
      <c r="C2468" s="1349"/>
      <c r="D2468" s="1309"/>
      <c r="E2468" s="1338"/>
      <c r="F2468" s="1362"/>
    </row>
    <row r="2469" spans="1:6">
      <c r="A2469" s="1349"/>
      <c r="B2469" s="1309"/>
      <c r="C2469" s="1349"/>
      <c r="D2469" s="1309"/>
      <c r="E2469" s="1338"/>
      <c r="F2469" s="1362"/>
    </row>
    <row r="2470" spans="1:6">
      <c r="A2470" s="1349"/>
      <c r="B2470" s="1309"/>
      <c r="C2470" s="1349"/>
      <c r="D2470" s="1309"/>
      <c r="E2470" s="1338"/>
      <c r="F2470" s="1362"/>
    </row>
    <row r="2471" spans="1:6">
      <c r="A2471" s="1349"/>
      <c r="B2471" s="1309"/>
      <c r="C2471" s="1349"/>
      <c r="D2471" s="1309"/>
      <c r="E2471" s="1338"/>
      <c r="F2471" s="1362"/>
    </row>
    <row r="2472" spans="1:6">
      <c r="A2472" s="1349"/>
      <c r="B2472" s="1309"/>
      <c r="C2472" s="1349"/>
      <c r="D2472" s="1309"/>
      <c r="E2472" s="1338"/>
      <c r="F2472" s="1362"/>
    </row>
    <row r="2473" spans="1:6">
      <c r="A2473" s="1349"/>
      <c r="B2473" s="1309"/>
      <c r="C2473" s="1349"/>
      <c r="D2473" s="1309"/>
      <c r="E2473" s="1338"/>
      <c r="F2473" s="1362"/>
    </row>
    <row r="2474" spans="1:6">
      <c r="A2474" s="1349"/>
      <c r="B2474" s="1309"/>
      <c r="C2474" s="1349"/>
      <c r="D2474" s="1309"/>
      <c r="E2474" s="1338"/>
      <c r="F2474" s="1362"/>
    </row>
    <row r="2475" spans="1:6">
      <c r="A2475" s="1349"/>
      <c r="B2475" s="1309"/>
      <c r="C2475" s="1349"/>
      <c r="D2475" s="1309"/>
      <c r="E2475" s="1338"/>
      <c r="F2475" s="1362"/>
    </row>
    <row r="2476" spans="1:6">
      <c r="A2476" s="1349"/>
      <c r="B2476" s="1309"/>
      <c r="C2476" s="1349"/>
      <c r="D2476" s="1309"/>
      <c r="E2476" s="1338"/>
      <c r="F2476" s="1362"/>
    </row>
    <row r="2477" spans="1:6">
      <c r="A2477" s="1349"/>
      <c r="B2477" s="1309"/>
      <c r="C2477" s="1349"/>
      <c r="D2477" s="1309"/>
      <c r="E2477" s="1338"/>
      <c r="F2477" s="1362"/>
    </row>
    <row r="2478" spans="1:6">
      <c r="A2478" s="1349"/>
      <c r="B2478" s="1309"/>
      <c r="C2478" s="1349"/>
      <c r="D2478" s="1309"/>
      <c r="E2478" s="1338"/>
      <c r="F2478" s="1362"/>
    </row>
    <row r="2479" spans="1:6">
      <c r="A2479" s="1349"/>
      <c r="B2479" s="1309"/>
      <c r="C2479" s="1349"/>
      <c r="D2479" s="1309"/>
      <c r="E2479" s="1338"/>
      <c r="F2479" s="1362"/>
    </row>
    <row r="2480" spans="1:6">
      <c r="A2480" s="1349"/>
      <c r="B2480" s="1309"/>
      <c r="C2480" s="1349"/>
      <c r="D2480" s="1309"/>
      <c r="E2480" s="1338"/>
      <c r="F2480" s="1362"/>
    </row>
    <row r="2481" spans="1:6">
      <c r="A2481" s="1349"/>
      <c r="B2481" s="1309"/>
      <c r="C2481" s="1349"/>
      <c r="D2481" s="1309"/>
      <c r="E2481" s="1338"/>
      <c r="F2481" s="1362"/>
    </row>
    <row r="2482" spans="1:6">
      <c r="A2482" s="1349"/>
      <c r="B2482" s="1309"/>
      <c r="C2482" s="1349"/>
      <c r="D2482" s="1309"/>
      <c r="E2482" s="1338"/>
      <c r="F2482" s="1362"/>
    </row>
    <row r="2483" spans="1:6">
      <c r="A2483" s="1349"/>
      <c r="B2483" s="1309"/>
      <c r="C2483" s="1349"/>
      <c r="D2483" s="1309"/>
      <c r="E2483" s="1338"/>
      <c r="F2483" s="1362"/>
    </row>
    <row r="2484" spans="1:6">
      <c r="A2484" s="1349"/>
      <c r="B2484" s="1309"/>
      <c r="C2484" s="1349"/>
      <c r="D2484" s="1309"/>
      <c r="E2484" s="1338"/>
      <c r="F2484" s="1362"/>
    </row>
    <row r="2485" spans="1:6">
      <c r="A2485" s="1349"/>
      <c r="B2485" s="1309"/>
      <c r="C2485" s="1349"/>
      <c r="D2485" s="1309"/>
      <c r="E2485" s="1338"/>
      <c r="F2485" s="1362"/>
    </row>
    <row r="2486" spans="1:6">
      <c r="A2486" s="1349"/>
      <c r="B2486" s="1309"/>
      <c r="C2486" s="1349"/>
      <c r="D2486" s="1309"/>
      <c r="E2486" s="1338"/>
      <c r="F2486" s="1362"/>
    </row>
    <row r="2487" spans="1:6">
      <c r="A2487" s="1349"/>
      <c r="B2487" s="1309"/>
      <c r="C2487" s="1349"/>
      <c r="D2487" s="1309"/>
      <c r="E2487" s="1338"/>
      <c r="F2487" s="1362"/>
    </row>
    <row r="2488" spans="1:6">
      <c r="A2488" s="1349"/>
      <c r="B2488" s="1309"/>
      <c r="C2488" s="1349"/>
      <c r="D2488" s="1309"/>
      <c r="E2488" s="1338"/>
      <c r="F2488" s="1362"/>
    </row>
    <row r="2489" spans="1:6">
      <c r="A2489" s="1349"/>
      <c r="B2489" s="1309"/>
      <c r="C2489" s="1349"/>
      <c r="D2489" s="1309"/>
      <c r="E2489" s="1338"/>
      <c r="F2489" s="1362"/>
    </row>
    <row r="2490" spans="1:6">
      <c r="A2490" s="1349"/>
      <c r="B2490" s="1309"/>
      <c r="C2490" s="1349"/>
      <c r="D2490" s="1309"/>
      <c r="E2490" s="1338"/>
      <c r="F2490" s="1362"/>
    </row>
    <row r="2491" spans="1:6">
      <c r="A2491" s="1349"/>
      <c r="B2491" s="1309"/>
      <c r="C2491" s="1349"/>
      <c r="D2491" s="1309"/>
      <c r="E2491" s="1338"/>
      <c r="F2491" s="1362"/>
    </row>
    <row r="2492" spans="1:6">
      <c r="A2492" s="1349"/>
      <c r="B2492" s="1309"/>
      <c r="C2492" s="1349"/>
      <c r="D2492" s="1309"/>
      <c r="E2492" s="1338"/>
      <c r="F2492" s="1362"/>
    </row>
    <row r="2493" spans="1:6">
      <c r="A2493" s="1349"/>
      <c r="B2493" s="1309"/>
      <c r="C2493" s="1349"/>
      <c r="D2493" s="1309"/>
      <c r="E2493" s="1338"/>
      <c r="F2493" s="1362"/>
    </row>
    <row r="2494" spans="1:6">
      <c r="A2494" s="1349"/>
      <c r="B2494" s="1309"/>
      <c r="C2494" s="1349"/>
      <c r="D2494" s="1309"/>
      <c r="E2494" s="1338"/>
      <c r="F2494" s="1362"/>
    </row>
    <row r="2495" spans="1:6">
      <c r="A2495" s="1349"/>
      <c r="B2495" s="1309"/>
      <c r="C2495" s="1349"/>
      <c r="D2495" s="1309"/>
      <c r="E2495" s="1338"/>
      <c r="F2495" s="1362"/>
    </row>
    <row r="2496" spans="1:6">
      <c r="A2496" s="1349"/>
      <c r="B2496" s="1309"/>
      <c r="C2496" s="1349"/>
      <c r="D2496" s="1309"/>
      <c r="E2496" s="1338"/>
      <c r="F2496" s="1362"/>
    </row>
    <row r="2497" spans="1:6">
      <c r="A2497" s="1349"/>
      <c r="B2497" s="1309"/>
      <c r="C2497" s="1349"/>
      <c r="D2497" s="1309"/>
      <c r="E2497" s="1338"/>
      <c r="F2497" s="1362"/>
    </row>
    <row r="2498" spans="1:6">
      <c r="A2498" s="1349"/>
      <c r="B2498" s="1309"/>
      <c r="C2498" s="1349"/>
      <c r="D2498" s="1309"/>
      <c r="E2498" s="1338"/>
      <c r="F2498" s="1362"/>
    </row>
    <row r="2499" spans="1:6">
      <c r="A2499" s="1349"/>
      <c r="B2499" s="1309"/>
      <c r="C2499" s="1349"/>
      <c r="D2499" s="1309"/>
      <c r="E2499" s="1338"/>
      <c r="F2499" s="1362"/>
    </row>
    <row r="2500" spans="1:6">
      <c r="A2500" s="1349"/>
      <c r="B2500" s="1309"/>
      <c r="C2500" s="1349"/>
      <c r="D2500" s="1309"/>
      <c r="E2500" s="1338"/>
      <c r="F2500" s="1362"/>
    </row>
    <row r="2501" spans="1:6">
      <c r="A2501" s="1349"/>
      <c r="B2501" s="1309"/>
      <c r="C2501" s="1349"/>
      <c r="D2501" s="1309"/>
      <c r="E2501" s="1338"/>
      <c r="F2501" s="1362"/>
    </row>
    <row r="2502" spans="1:6">
      <c r="A2502" s="1349"/>
      <c r="B2502" s="1309"/>
      <c r="C2502" s="1349"/>
      <c r="D2502" s="1309"/>
      <c r="E2502" s="1338"/>
      <c r="F2502" s="1362"/>
    </row>
    <row r="2503" spans="1:6">
      <c r="A2503" s="1349"/>
      <c r="B2503" s="1309"/>
      <c r="C2503" s="1349"/>
      <c r="D2503" s="1309"/>
      <c r="E2503" s="1338"/>
      <c r="F2503" s="1362"/>
    </row>
    <row r="2504" spans="1:6">
      <c r="A2504" s="1349"/>
      <c r="B2504" s="1309"/>
      <c r="C2504" s="1349"/>
      <c r="D2504" s="1309"/>
      <c r="E2504" s="1338"/>
      <c r="F2504" s="1362"/>
    </row>
    <row r="2505" spans="1:6">
      <c r="A2505" s="1349"/>
      <c r="B2505" s="1309"/>
      <c r="C2505" s="1349"/>
      <c r="D2505" s="1309"/>
      <c r="E2505" s="1338"/>
      <c r="F2505" s="1362"/>
    </row>
    <row r="2506" spans="1:6">
      <c r="A2506" s="1349"/>
      <c r="B2506" s="1309"/>
      <c r="C2506" s="1349"/>
      <c r="D2506" s="1309"/>
      <c r="E2506" s="1338"/>
      <c r="F2506" s="1362"/>
    </row>
    <row r="2507" spans="1:6">
      <c r="A2507" s="1349"/>
      <c r="B2507" s="1309"/>
      <c r="C2507" s="1349"/>
      <c r="D2507" s="1309"/>
      <c r="E2507" s="1338"/>
      <c r="F2507" s="1362"/>
    </row>
    <row r="2508" spans="1:6">
      <c r="A2508" s="1349"/>
      <c r="B2508" s="1309"/>
      <c r="C2508" s="1349"/>
      <c r="D2508" s="1309"/>
      <c r="E2508" s="1338"/>
      <c r="F2508" s="1362"/>
    </row>
    <row r="2509" spans="1:6">
      <c r="A2509" s="1349"/>
      <c r="B2509" s="1309"/>
      <c r="C2509" s="1349"/>
      <c r="D2509" s="1309"/>
      <c r="E2509" s="1338"/>
      <c r="F2509" s="1362"/>
    </row>
    <row r="2510" spans="1:6">
      <c r="A2510" s="1349"/>
      <c r="B2510" s="1309"/>
      <c r="C2510" s="1349"/>
      <c r="D2510" s="1309"/>
      <c r="E2510" s="1338"/>
      <c r="F2510" s="1362"/>
    </row>
    <row r="2511" spans="1:6">
      <c r="A2511" s="1349"/>
      <c r="B2511" s="1309"/>
      <c r="C2511" s="1349"/>
      <c r="D2511" s="1309"/>
      <c r="E2511" s="1338"/>
      <c r="F2511" s="1362"/>
    </row>
    <row r="2512" spans="1:6">
      <c r="A2512" s="1349"/>
      <c r="B2512" s="1309"/>
      <c r="C2512" s="1349"/>
      <c r="D2512" s="1309"/>
      <c r="E2512" s="1338"/>
      <c r="F2512" s="1362"/>
    </row>
    <row r="2513" spans="1:6">
      <c r="A2513" s="1349"/>
      <c r="B2513" s="1309"/>
      <c r="C2513" s="1349"/>
      <c r="D2513" s="1309"/>
      <c r="E2513" s="1338"/>
      <c r="F2513" s="1362"/>
    </row>
    <row r="2514" spans="1:6">
      <c r="A2514" s="1349"/>
      <c r="B2514" s="1309"/>
      <c r="C2514" s="1349"/>
      <c r="D2514" s="1309"/>
      <c r="E2514" s="1338"/>
      <c r="F2514" s="1362"/>
    </row>
    <row r="2515" spans="1:6">
      <c r="A2515" s="1349"/>
      <c r="B2515" s="1309"/>
      <c r="C2515" s="1349"/>
      <c r="D2515" s="1309"/>
      <c r="E2515" s="1338"/>
      <c r="F2515" s="1362"/>
    </row>
    <row r="2516" spans="1:6">
      <c r="A2516" s="1349"/>
      <c r="B2516" s="1309"/>
      <c r="C2516" s="1349"/>
      <c r="D2516" s="1309"/>
      <c r="E2516" s="1338"/>
      <c r="F2516" s="1362"/>
    </row>
    <row r="2517" spans="1:6">
      <c r="A2517" s="1349"/>
      <c r="B2517" s="1309"/>
      <c r="C2517" s="1349"/>
      <c r="D2517" s="1309"/>
      <c r="E2517" s="1338"/>
      <c r="F2517" s="1362"/>
    </row>
    <row r="2518" spans="1:6">
      <c r="A2518" s="1349"/>
      <c r="B2518" s="1309"/>
      <c r="C2518" s="1349"/>
      <c r="D2518" s="1309"/>
      <c r="E2518" s="1338"/>
      <c r="F2518" s="1362"/>
    </row>
    <row r="2519" spans="1:6">
      <c r="A2519" s="1349"/>
      <c r="B2519" s="1309"/>
      <c r="C2519" s="1349"/>
      <c r="D2519" s="1309"/>
      <c r="E2519" s="1338"/>
      <c r="F2519" s="1362"/>
    </row>
    <row r="2520" spans="1:6">
      <c r="A2520" s="1349"/>
      <c r="B2520" s="1309"/>
      <c r="C2520" s="1349"/>
      <c r="D2520" s="1309"/>
      <c r="E2520" s="1338"/>
      <c r="F2520" s="1362"/>
    </row>
    <row r="2521" spans="1:6">
      <c r="A2521" s="1349"/>
      <c r="B2521" s="1309"/>
      <c r="C2521" s="1349"/>
      <c r="D2521" s="1309"/>
      <c r="E2521" s="1338"/>
      <c r="F2521" s="1362"/>
    </row>
    <row r="2522" spans="1:6">
      <c r="A2522" s="1349"/>
      <c r="B2522" s="1309"/>
      <c r="C2522" s="1349"/>
      <c r="D2522" s="1309"/>
      <c r="E2522" s="1338"/>
      <c r="F2522" s="1362"/>
    </row>
    <row r="2523" spans="1:6">
      <c r="A2523" s="1349"/>
      <c r="B2523" s="1309"/>
      <c r="C2523" s="1349"/>
      <c r="D2523" s="1309"/>
      <c r="E2523" s="1338"/>
      <c r="F2523" s="1362"/>
    </row>
    <row r="2524" spans="1:6">
      <c r="A2524" s="1349"/>
      <c r="B2524" s="1309"/>
      <c r="C2524" s="1349"/>
      <c r="D2524" s="1309"/>
      <c r="E2524" s="1338"/>
      <c r="F2524" s="1362"/>
    </row>
    <row r="2525" spans="1:6">
      <c r="A2525" s="1349"/>
      <c r="B2525" s="1309"/>
      <c r="C2525" s="1349"/>
      <c r="D2525" s="1309"/>
      <c r="E2525" s="1338"/>
      <c r="F2525" s="1362"/>
    </row>
    <row r="2526" spans="1:6">
      <c r="A2526" s="1349"/>
      <c r="B2526" s="1309"/>
      <c r="C2526" s="1349"/>
      <c r="D2526" s="1309"/>
      <c r="E2526" s="1338"/>
      <c r="F2526" s="1362"/>
    </row>
    <row r="2527" spans="1:6">
      <c r="A2527" s="1349"/>
      <c r="B2527" s="1309"/>
      <c r="C2527" s="1349"/>
      <c r="D2527" s="1309"/>
      <c r="E2527" s="1338"/>
      <c r="F2527" s="1362"/>
    </row>
    <row r="2528" spans="1:6">
      <c r="A2528" s="1349"/>
      <c r="B2528" s="1309"/>
      <c r="C2528" s="1349"/>
      <c r="D2528" s="1309"/>
      <c r="E2528" s="1338"/>
      <c r="F2528" s="1362"/>
    </row>
    <row r="2529" spans="1:6">
      <c r="A2529" s="1349"/>
      <c r="B2529" s="1309"/>
      <c r="C2529" s="1349"/>
      <c r="D2529" s="1309"/>
      <c r="E2529" s="1338"/>
      <c r="F2529" s="1362"/>
    </row>
    <row r="2530" spans="1:6">
      <c r="A2530" s="1349"/>
      <c r="B2530" s="1309"/>
      <c r="C2530" s="1349"/>
      <c r="D2530" s="1309"/>
      <c r="E2530" s="1338"/>
      <c r="F2530" s="1362"/>
    </row>
    <row r="2531" spans="1:6">
      <c r="A2531" s="1349"/>
      <c r="B2531" s="1309"/>
      <c r="C2531" s="1349"/>
      <c r="D2531" s="1309"/>
      <c r="E2531" s="1338"/>
      <c r="F2531" s="1362"/>
    </row>
    <row r="2532" spans="1:6">
      <c r="A2532" s="1349"/>
      <c r="B2532" s="1309"/>
      <c r="C2532" s="1349"/>
      <c r="D2532" s="1309"/>
      <c r="E2532" s="1338"/>
      <c r="F2532" s="1362"/>
    </row>
    <row r="2533" spans="1:6">
      <c r="A2533" s="1349"/>
      <c r="B2533" s="1309"/>
      <c r="C2533" s="1349"/>
      <c r="D2533" s="1309"/>
      <c r="E2533" s="1338"/>
      <c r="F2533" s="1362"/>
    </row>
    <row r="2534" spans="1:6">
      <c r="A2534" s="1349"/>
      <c r="B2534" s="1309"/>
      <c r="C2534" s="1349"/>
      <c r="D2534" s="1309"/>
      <c r="E2534" s="1338"/>
      <c r="F2534" s="1362"/>
    </row>
    <row r="2535" spans="1:6">
      <c r="A2535" s="1349"/>
      <c r="B2535" s="1309"/>
      <c r="C2535" s="1349"/>
      <c r="D2535" s="1309"/>
      <c r="E2535" s="1338"/>
      <c r="F2535" s="1362"/>
    </row>
    <row r="2536" spans="1:6">
      <c r="A2536" s="1349"/>
      <c r="B2536" s="1309"/>
      <c r="C2536" s="1349"/>
      <c r="D2536" s="1309"/>
      <c r="E2536" s="1338"/>
      <c r="F2536" s="1362"/>
    </row>
    <row r="2537" spans="1:6">
      <c r="A2537" s="1349"/>
      <c r="B2537" s="1309"/>
      <c r="C2537" s="1349"/>
      <c r="D2537" s="1309"/>
      <c r="E2537" s="1338"/>
      <c r="F2537" s="1362"/>
    </row>
    <row r="2538" spans="1:6">
      <c r="A2538" s="1349"/>
      <c r="B2538" s="1309"/>
      <c r="C2538" s="1349"/>
      <c r="D2538" s="1309"/>
      <c r="E2538" s="1338"/>
      <c r="F2538" s="1362"/>
    </row>
    <row r="2539" spans="1:6">
      <c r="A2539" s="1349"/>
      <c r="B2539" s="1309"/>
      <c r="C2539" s="1349"/>
      <c r="D2539" s="1309"/>
      <c r="E2539" s="1338"/>
      <c r="F2539" s="1362"/>
    </row>
    <row r="2540" spans="1:6">
      <c r="A2540" s="1349"/>
      <c r="B2540" s="1309"/>
      <c r="C2540" s="1349"/>
      <c r="D2540" s="1309"/>
      <c r="E2540" s="1338"/>
      <c r="F2540" s="1362"/>
    </row>
    <row r="2541" spans="1:6">
      <c r="A2541" s="1349"/>
      <c r="B2541" s="1309"/>
      <c r="C2541" s="1349"/>
      <c r="D2541" s="1309"/>
      <c r="E2541" s="1338"/>
      <c r="F2541" s="1362"/>
    </row>
    <row r="2542" spans="1:6">
      <c r="A2542" s="1349"/>
      <c r="B2542" s="1309"/>
      <c r="C2542" s="1349"/>
      <c r="D2542" s="1309"/>
      <c r="E2542" s="1338"/>
      <c r="F2542" s="1362"/>
    </row>
    <row r="2543" spans="1:6">
      <c r="A2543" s="1349"/>
      <c r="B2543" s="1309"/>
      <c r="C2543" s="1349"/>
      <c r="D2543" s="1309"/>
      <c r="E2543" s="1338"/>
      <c r="F2543" s="1362"/>
    </row>
    <row r="2544" spans="1:6">
      <c r="A2544" s="1349"/>
      <c r="B2544" s="1309"/>
      <c r="C2544" s="1349"/>
      <c r="D2544" s="1309"/>
      <c r="E2544" s="1338"/>
      <c r="F2544" s="1362"/>
    </row>
    <row r="2545" spans="1:6">
      <c r="A2545" s="1349"/>
      <c r="B2545" s="1309"/>
      <c r="C2545" s="1349"/>
      <c r="D2545" s="1309"/>
      <c r="E2545" s="1338"/>
      <c r="F2545" s="1362"/>
    </row>
    <row r="2546" spans="1:6">
      <c r="A2546" s="1349"/>
      <c r="B2546" s="1309"/>
      <c r="C2546" s="1349"/>
      <c r="D2546" s="1309"/>
      <c r="E2546" s="1338"/>
      <c r="F2546" s="1362"/>
    </row>
    <row r="2547" spans="1:6">
      <c r="A2547" s="1349"/>
      <c r="B2547" s="1309"/>
      <c r="C2547" s="1349"/>
      <c r="D2547" s="1309"/>
      <c r="E2547" s="1338"/>
      <c r="F2547" s="1362"/>
    </row>
    <row r="2548" spans="1:6">
      <c r="A2548" s="1349"/>
      <c r="B2548" s="1309"/>
      <c r="C2548" s="1349"/>
      <c r="D2548" s="1309"/>
      <c r="E2548" s="1338"/>
      <c r="F2548" s="1362"/>
    </row>
    <row r="2549" spans="1:6">
      <c r="A2549" s="1349"/>
      <c r="B2549" s="1309"/>
      <c r="C2549" s="1349"/>
      <c r="D2549" s="1309"/>
      <c r="E2549" s="1338"/>
      <c r="F2549" s="1362"/>
    </row>
    <row r="2550" spans="1:6">
      <c r="A2550" s="1349"/>
      <c r="B2550" s="1309"/>
      <c r="C2550" s="1349"/>
      <c r="D2550" s="1309"/>
      <c r="E2550" s="1338"/>
      <c r="F2550" s="1362"/>
    </row>
    <row r="2551" spans="1:6">
      <c r="A2551" s="1349"/>
      <c r="B2551" s="1309"/>
      <c r="C2551" s="1349"/>
      <c r="D2551" s="1309"/>
      <c r="E2551" s="1338"/>
      <c r="F2551" s="1362"/>
    </row>
    <row r="2552" spans="1:6">
      <c r="A2552" s="1349"/>
      <c r="B2552" s="1309"/>
      <c r="C2552" s="1349"/>
      <c r="D2552" s="1309"/>
      <c r="E2552" s="1338"/>
      <c r="F2552" s="1362"/>
    </row>
    <row r="2553" spans="1:6">
      <c r="A2553" s="1349"/>
      <c r="B2553" s="1309"/>
      <c r="C2553" s="1349"/>
      <c r="D2553" s="1309"/>
      <c r="E2553" s="1338"/>
      <c r="F2553" s="1362"/>
    </row>
    <row r="2554" spans="1:6">
      <c r="A2554" s="1349"/>
      <c r="B2554" s="1309"/>
      <c r="C2554" s="1349"/>
      <c r="D2554" s="1309"/>
      <c r="E2554" s="1338"/>
      <c r="F2554" s="1362"/>
    </row>
    <row r="2555" spans="1:6">
      <c r="A2555" s="1349"/>
      <c r="B2555" s="1309"/>
      <c r="C2555" s="1349"/>
      <c r="D2555" s="1309"/>
      <c r="E2555" s="1338"/>
      <c r="F2555" s="1362"/>
    </row>
    <row r="2556" spans="1:6">
      <c r="A2556" s="1349"/>
      <c r="B2556" s="1309"/>
      <c r="C2556" s="1349"/>
      <c r="D2556" s="1309"/>
      <c r="E2556" s="1338"/>
      <c r="F2556" s="1362"/>
    </row>
    <row r="2557" spans="1:6">
      <c r="A2557" s="1349"/>
      <c r="B2557" s="1309"/>
      <c r="C2557" s="1349"/>
      <c r="D2557" s="1309"/>
      <c r="E2557" s="1338"/>
      <c r="F2557" s="1362"/>
    </row>
    <row r="2558" spans="1:6">
      <c r="A2558" s="1349"/>
      <c r="B2558" s="1309"/>
      <c r="C2558" s="1349"/>
      <c r="D2558" s="1309"/>
      <c r="E2558" s="1338"/>
      <c r="F2558" s="1362"/>
    </row>
    <row r="2559" spans="1:6">
      <c r="A2559" s="1349"/>
      <c r="B2559" s="1309"/>
      <c r="C2559" s="1349"/>
      <c r="D2559" s="1309"/>
      <c r="E2559" s="1338"/>
      <c r="F2559" s="1362"/>
    </row>
    <row r="2560" spans="1:6">
      <c r="A2560" s="1349"/>
      <c r="B2560" s="1309"/>
      <c r="C2560" s="1349"/>
      <c r="D2560" s="1309"/>
      <c r="E2560" s="1338"/>
      <c r="F2560" s="1362"/>
    </row>
    <row r="2561" spans="1:6">
      <c r="A2561" s="1349"/>
      <c r="B2561" s="1309"/>
      <c r="C2561" s="1349"/>
      <c r="D2561" s="1309"/>
      <c r="E2561" s="1338"/>
      <c r="F2561" s="1362"/>
    </row>
    <row r="2562" spans="1:6">
      <c r="A2562" s="1349"/>
      <c r="B2562" s="1309"/>
      <c r="C2562" s="1349"/>
      <c r="D2562" s="1309"/>
      <c r="E2562" s="1338"/>
      <c r="F2562" s="1362"/>
    </row>
    <row r="2563" spans="1:6">
      <c r="A2563" s="1349"/>
      <c r="B2563" s="1309"/>
      <c r="C2563" s="1349"/>
      <c r="D2563" s="1309"/>
      <c r="E2563" s="1338"/>
      <c r="F2563" s="1362"/>
    </row>
    <row r="2564" spans="1:6">
      <c r="A2564" s="1349"/>
      <c r="B2564" s="1309"/>
      <c r="C2564" s="1349"/>
      <c r="D2564" s="1309"/>
      <c r="E2564" s="1338"/>
      <c r="F2564" s="1362"/>
    </row>
    <row r="2565" spans="1:6">
      <c r="A2565" s="1349"/>
      <c r="B2565" s="1309"/>
      <c r="C2565" s="1349"/>
      <c r="D2565" s="1309"/>
      <c r="E2565" s="1338"/>
      <c r="F2565" s="1362"/>
    </row>
    <row r="2566" spans="1:6">
      <c r="A2566" s="1349"/>
      <c r="B2566" s="1309"/>
      <c r="C2566" s="1349"/>
      <c r="D2566" s="1309"/>
      <c r="E2566" s="1338"/>
      <c r="F2566" s="1362"/>
    </row>
    <row r="2567" spans="1:6">
      <c r="A2567" s="1349"/>
      <c r="B2567" s="1309"/>
      <c r="C2567" s="1349"/>
      <c r="D2567" s="1309"/>
      <c r="E2567" s="1338"/>
      <c r="F2567" s="1362"/>
    </row>
    <row r="2568" spans="1:6">
      <c r="A2568" s="1349"/>
      <c r="B2568" s="1309"/>
      <c r="C2568" s="1349"/>
      <c r="D2568" s="1309"/>
      <c r="E2568" s="1338"/>
      <c r="F2568" s="1362"/>
    </row>
    <row r="2569" spans="1:6">
      <c r="A2569" s="1349"/>
      <c r="B2569" s="1309"/>
      <c r="C2569" s="1349"/>
      <c r="D2569" s="1309"/>
      <c r="E2569" s="1338"/>
      <c r="F2569" s="1362"/>
    </row>
    <row r="2570" spans="1:6">
      <c r="A2570" s="1349"/>
      <c r="B2570" s="1309"/>
      <c r="C2570" s="1349"/>
      <c r="D2570" s="1309"/>
      <c r="E2570" s="1338"/>
      <c r="F2570" s="1362"/>
    </row>
    <row r="2571" spans="1:6">
      <c r="A2571" s="1349"/>
      <c r="B2571" s="1309"/>
      <c r="C2571" s="1349"/>
      <c r="D2571" s="1309"/>
      <c r="E2571" s="1338"/>
      <c r="F2571" s="1362"/>
    </row>
    <row r="2572" spans="1:6">
      <c r="A2572" s="1349"/>
      <c r="B2572" s="1309"/>
      <c r="C2572" s="1349"/>
      <c r="D2572" s="1309"/>
      <c r="E2572" s="1338"/>
      <c r="F2572" s="1362"/>
    </row>
    <row r="2573" spans="1:6">
      <c r="A2573" s="1349"/>
      <c r="B2573" s="1309"/>
      <c r="C2573" s="1349"/>
      <c r="D2573" s="1309"/>
      <c r="E2573" s="1338"/>
      <c r="F2573" s="1362"/>
    </row>
    <row r="2574" spans="1:6">
      <c r="A2574" s="1349"/>
      <c r="B2574" s="1309"/>
      <c r="C2574" s="1349"/>
      <c r="D2574" s="1309"/>
      <c r="E2574" s="1338"/>
      <c r="F2574" s="1362"/>
    </row>
    <row r="2575" spans="1:6">
      <c r="A2575" s="1349"/>
      <c r="B2575" s="1309"/>
      <c r="C2575" s="1349"/>
      <c r="D2575" s="1309"/>
      <c r="E2575" s="1338"/>
      <c r="F2575" s="1362"/>
    </row>
    <row r="2576" spans="1:6">
      <c r="A2576" s="1349"/>
      <c r="B2576" s="1309"/>
      <c r="C2576" s="1349"/>
      <c r="D2576" s="1309"/>
      <c r="E2576" s="1338"/>
      <c r="F2576" s="1362"/>
    </row>
    <row r="2577" spans="1:6">
      <c r="A2577" s="1349"/>
      <c r="B2577" s="1309"/>
      <c r="C2577" s="1349"/>
      <c r="D2577" s="1309"/>
      <c r="E2577" s="1338"/>
      <c r="F2577" s="1362"/>
    </row>
    <row r="2578" spans="1:6">
      <c r="A2578" s="1349"/>
      <c r="B2578" s="1309"/>
      <c r="C2578" s="1349"/>
      <c r="D2578" s="1309"/>
      <c r="E2578" s="1338"/>
      <c r="F2578" s="1362"/>
    </row>
    <row r="2579" spans="1:6">
      <c r="A2579" s="1349"/>
      <c r="B2579" s="1309"/>
      <c r="C2579" s="1349"/>
      <c r="D2579" s="1309"/>
      <c r="E2579" s="1338"/>
      <c r="F2579" s="1362"/>
    </row>
    <row r="2580" spans="1:6">
      <c r="A2580" s="1349"/>
      <c r="B2580" s="1309"/>
      <c r="C2580" s="1349"/>
      <c r="D2580" s="1309"/>
      <c r="E2580" s="1338"/>
      <c r="F2580" s="1362"/>
    </row>
    <row r="2581" spans="1:6">
      <c r="A2581" s="1349"/>
      <c r="B2581" s="1309"/>
      <c r="C2581" s="1349"/>
      <c r="D2581" s="1309"/>
      <c r="E2581" s="1338"/>
      <c r="F2581" s="1362"/>
    </row>
    <row r="2582" spans="1:6">
      <c r="A2582" s="1349"/>
      <c r="B2582" s="1309"/>
      <c r="C2582" s="1349"/>
      <c r="D2582" s="1309"/>
      <c r="E2582" s="1338"/>
      <c r="F2582" s="1362"/>
    </row>
    <row r="2583" spans="1:6">
      <c r="A2583" s="1349"/>
      <c r="B2583" s="1309"/>
      <c r="C2583" s="1349"/>
      <c r="D2583" s="1309"/>
      <c r="E2583" s="1338"/>
      <c r="F2583" s="1362"/>
    </row>
    <row r="2584" spans="1:6">
      <c r="A2584" s="1349"/>
      <c r="B2584" s="1309"/>
      <c r="C2584" s="1349"/>
      <c r="D2584" s="1309"/>
      <c r="E2584" s="1338"/>
      <c r="F2584" s="1362"/>
    </row>
    <row r="2585" spans="1:6">
      <c r="A2585" s="1349"/>
      <c r="B2585" s="1309"/>
      <c r="C2585" s="1349"/>
      <c r="D2585" s="1309"/>
      <c r="E2585" s="1338"/>
      <c r="F2585" s="1362"/>
    </row>
    <row r="2586" spans="1:6">
      <c r="A2586" s="1349"/>
      <c r="B2586" s="1309"/>
      <c r="C2586" s="1349"/>
      <c r="D2586" s="1309"/>
      <c r="E2586" s="1338"/>
      <c r="F2586" s="1362"/>
    </row>
    <row r="2587" spans="1:6">
      <c r="A2587" s="1349"/>
      <c r="B2587" s="1309"/>
      <c r="C2587" s="1349"/>
      <c r="D2587" s="1309"/>
      <c r="E2587" s="1338"/>
      <c r="F2587" s="1362"/>
    </row>
    <row r="2588" spans="1:6">
      <c r="A2588" s="1349"/>
      <c r="B2588" s="1309"/>
      <c r="C2588" s="1349"/>
      <c r="D2588" s="1309"/>
      <c r="E2588" s="1338"/>
      <c r="F2588" s="1362"/>
    </row>
    <row r="2589" spans="1:6">
      <c r="A2589" s="1349"/>
      <c r="B2589" s="1309"/>
      <c r="C2589" s="1349"/>
      <c r="D2589" s="1309"/>
      <c r="E2589" s="1338"/>
      <c r="F2589" s="1362"/>
    </row>
    <row r="2590" spans="1:6">
      <c r="A2590" s="1349"/>
      <c r="B2590" s="1309"/>
      <c r="C2590" s="1349"/>
      <c r="D2590" s="1309"/>
      <c r="E2590" s="1338"/>
      <c r="F2590" s="1362"/>
    </row>
    <row r="2591" spans="1:6">
      <c r="A2591" s="1349"/>
      <c r="B2591" s="1309"/>
      <c r="C2591" s="1349"/>
      <c r="D2591" s="1309"/>
      <c r="E2591" s="1338"/>
      <c r="F2591" s="1362"/>
    </row>
    <row r="2592" spans="1:6">
      <c r="A2592" s="1349"/>
      <c r="B2592" s="1309"/>
      <c r="C2592" s="1349"/>
      <c r="D2592" s="1309"/>
      <c r="E2592" s="1338"/>
      <c r="F2592" s="1362"/>
    </row>
    <row r="2593" spans="1:6">
      <c r="A2593" s="1349"/>
      <c r="B2593" s="1309"/>
      <c r="C2593" s="1349"/>
      <c r="D2593" s="1309"/>
      <c r="E2593" s="1338"/>
      <c r="F2593" s="1362"/>
    </row>
    <row r="2594" spans="1:6">
      <c r="A2594" s="1349"/>
      <c r="B2594" s="1309"/>
      <c r="C2594" s="1349"/>
      <c r="D2594" s="1309"/>
      <c r="E2594" s="1338"/>
      <c r="F2594" s="1362"/>
    </row>
    <row r="2595" spans="1:6">
      <c r="A2595" s="1349"/>
      <c r="B2595" s="1309"/>
      <c r="C2595" s="1349"/>
      <c r="D2595" s="1309"/>
      <c r="E2595" s="1338"/>
      <c r="F2595" s="1362"/>
    </row>
    <row r="2596" spans="1:6">
      <c r="A2596" s="1349"/>
      <c r="B2596" s="1309"/>
      <c r="C2596" s="1349"/>
      <c r="D2596" s="1309"/>
      <c r="E2596" s="1338"/>
      <c r="F2596" s="1362"/>
    </row>
    <row r="2597" spans="1:6">
      <c r="A2597" s="1349"/>
      <c r="B2597" s="1309"/>
      <c r="C2597" s="1349"/>
      <c r="D2597" s="1309"/>
      <c r="E2597" s="1338"/>
      <c r="F2597" s="1362"/>
    </row>
    <row r="2598" spans="1:6">
      <c r="A2598" s="1349"/>
      <c r="B2598" s="1309"/>
      <c r="C2598" s="1349"/>
      <c r="D2598" s="1309"/>
      <c r="E2598" s="1338"/>
      <c r="F2598" s="1362"/>
    </row>
    <row r="2599" spans="1:6">
      <c r="A2599" s="1349"/>
      <c r="B2599" s="1309"/>
      <c r="C2599" s="1349"/>
      <c r="D2599" s="1309"/>
      <c r="E2599" s="1338"/>
      <c r="F2599" s="1362"/>
    </row>
    <row r="2600" spans="1:6">
      <c r="A2600" s="1349"/>
      <c r="B2600" s="1309"/>
      <c r="C2600" s="1349"/>
      <c r="D2600" s="1309"/>
      <c r="E2600" s="1338"/>
      <c r="F2600" s="1362"/>
    </row>
    <row r="2601" spans="1:6">
      <c r="A2601" s="1349"/>
      <c r="B2601" s="1309"/>
      <c r="C2601" s="1349"/>
      <c r="D2601" s="1309"/>
      <c r="E2601" s="1338"/>
      <c r="F2601" s="1362"/>
    </row>
    <row r="2602" spans="1:6">
      <c r="A2602" s="1349"/>
      <c r="B2602" s="1309"/>
      <c r="C2602" s="1349"/>
      <c r="D2602" s="1309"/>
      <c r="E2602" s="1338"/>
      <c r="F2602" s="1362"/>
    </row>
    <row r="2603" spans="1:6">
      <c r="A2603" s="1349"/>
      <c r="B2603" s="1309"/>
      <c r="C2603" s="1349"/>
      <c r="D2603" s="1309"/>
      <c r="E2603" s="1338"/>
      <c r="F2603" s="1362"/>
    </row>
    <row r="2604" spans="1:6">
      <c r="A2604" s="1349"/>
      <c r="B2604" s="1309"/>
      <c r="C2604" s="1349"/>
      <c r="D2604" s="1309"/>
      <c r="E2604" s="1338"/>
      <c r="F2604" s="1362"/>
    </row>
    <row r="2605" spans="1:6">
      <c r="A2605" s="1349"/>
      <c r="B2605" s="1309"/>
      <c r="C2605" s="1349"/>
      <c r="D2605" s="1309"/>
      <c r="E2605" s="1338"/>
      <c r="F2605" s="1362"/>
    </row>
    <row r="2606" spans="1:6">
      <c r="A2606" s="1349"/>
      <c r="B2606" s="1309"/>
      <c r="C2606" s="1349"/>
      <c r="D2606" s="1309"/>
      <c r="E2606" s="1338"/>
      <c r="F2606" s="1362"/>
    </row>
    <row r="2607" spans="1:6">
      <c r="A2607" s="1349"/>
      <c r="B2607" s="1309"/>
      <c r="C2607" s="1349"/>
      <c r="D2607" s="1309"/>
      <c r="E2607" s="1338"/>
      <c r="F2607" s="1362"/>
    </row>
    <row r="2608" spans="1:6">
      <c r="A2608" s="1349"/>
      <c r="B2608" s="1309"/>
      <c r="C2608" s="1349"/>
      <c r="D2608" s="1309"/>
      <c r="E2608" s="1338"/>
      <c r="F2608" s="1362"/>
    </row>
    <row r="2609" spans="1:6">
      <c r="A2609" s="1349"/>
      <c r="B2609" s="1309"/>
      <c r="C2609" s="1349"/>
      <c r="D2609" s="1309"/>
      <c r="E2609" s="1338"/>
      <c r="F2609" s="1362"/>
    </row>
    <row r="2610" spans="1:6">
      <c r="A2610" s="1349"/>
      <c r="B2610" s="1309"/>
      <c r="C2610" s="1349"/>
      <c r="D2610" s="1309"/>
      <c r="E2610" s="1338"/>
      <c r="F2610" s="1362"/>
    </row>
    <row r="2611" spans="1:6">
      <c r="A2611" s="1349"/>
      <c r="B2611" s="1309"/>
      <c r="C2611" s="1349"/>
      <c r="D2611" s="1309"/>
      <c r="E2611" s="1338"/>
      <c r="F2611" s="1362"/>
    </row>
    <row r="2612" spans="1:6">
      <c r="A2612" s="1349"/>
      <c r="B2612" s="1309"/>
      <c r="C2612" s="1349"/>
      <c r="D2612" s="1309"/>
      <c r="E2612" s="1338"/>
      <c r="F2612" s="1362"/>
    </row>
    <row r="2613" spans="1:6">
      <c r="A2613" s="1349"/>
      <c r="B2613" s="1309"/>
      <c r="C2613" s="1349"/>
      <c r="D2613" s="1309"/>
      <c r="E2613" s="1338"/>
      <c r="F2613" s="1362"/>
    </row>
    <row r="2614" spans="1:6">
      <c r="A2614" s="1349"/>
      <c r="B2614" s="1309"/>
      <c r="C2614" s="1349"/>
      <c r="D2614" s="1309"/>
      <c r="E2614" s="1338"/>
      <c r="F2614" s="1362"/>
    </row>
    <row r="2615" spans="1:6">
      <c r="A2615" s="1349"/>
      <c r="B2615" s="1309"/>
      <c r="C2615" s="1349"/>
      <c r="D2615" s="1309"/>
      <c r="E2615" s="1338"/>
      <c r="F2615" s="1362"/>
    </row>
    <row r="2616" spans="1:6">
      <c r="A2616" s="1349"/>
      <c r="B2616" s="1309"/>
      <c r="C2616" s="1349"/>
      <c r="D2616" s="1309"/>
      <c r="E2616" s="1338"/>
      <c r="F2616" s="1362"/>
    </row>
    <row r="2617" spans="1:6">
      <c r="A2617" s="1349"/>
      <c r="B2617" s="1309"/>
      <c r="C2617" s="1349"/>
      <c r="D2617" s="1309"/>
      <c r="E2617" s="1338"/>
      <c r="F2617" s="1362"/>
    </row>
    <row r="2618" spans="1:6">
      <c r="A2618" s="1349"/>
      <c r="B2618" s="1309"/>
      <c r="C2618" s="1349"/>
      <c r="D2618" s="1309"/>
      <c r="E2618" s="1338"/>
      <c r="F2618" s="1362"/>
    </row>
    <row r="2619" spans="1:6">
      <c r="A2619" s="1349"/>
      <c r="B2619" s="1309"/>
      <c r="C2619" s="1349"/>
      <c r="D2619" s="1309"/>
      <c r="E2619" s="1338"/>
      <c r="F2619" s="1362"/>
    </row>
    <row r="2620" spans="1:6">
      <c r="A2620" s="1349"/>
      <c r="B2620" s="1309"/>
      <c r="C2620" s="1349"/>
      <c r="D2620" s="1309"/>
      <c r="E2620" s="1338"/>
      <c r="F2620" s="1362"/>
    </row>
    <row r="2621" spans="1:6">
      <c r="A2621" s="1349"/>
      <c r="B2621" s="1309"/>
      <c r="C2621" s="1349"/>
      <c r="D2621" s="1309"/>
      <c r="E2621" s="1338"/>
      <c r="F2621" s="1362"/>
    </row>
    <row r="2622" spans="1:6">
      <c r="A2622" s="1349"/>
      <c r="B2622" s="1309"/>
      <c r="C2622" s="1349"/>
      <c r="D2622" s="1309"/>
      <c r="E2622" s="1338"/>
      <c r="F2622" s="1362"/>
    </row>
    <row r="2623" spans="1:6">
      <c r="A2623" s="1349"/>
      <c r="B2623" s="1309"/>
      <c r="C2623" s="1349"/>
      <c r="D2623" s="1309"/>
      <c r="E2623" s="1338"/>
      <c r="F2623" s="1362"/>
    </row>
    <row r="2624" spans="1:6">
      <c r="A2624" s="1349"/>
      <c r="B2624" s="1309"/>
      <c r="C2624" s="1349"/>
      <c r="D2624" s="1309"/>
      <c r="E2624" s="1338"/>
      <c r="F2624" s="1362"/>
    </row>
    <row r="2625" spans="1:6">
      <c r="A2625" s="1349"/>
      <c r="B2625" s="1309"/>
      <c r="C2625" s="1349"/>
      <c r="D2625" s="1309"/>
      <c r="E2625" s="1338"/>
      <c r="F2625" s="1362"/>
    </row>
    <row r="2626" spans="1:6">
      <c r="A2626" s="1349"/>
      <c r="B2626" s="1309"/>
      <c r="C2626" s="1349"/>
      <c r="D2626" s="1309"/>
      <c r="E2626" s="1338"/>
      <c r="F2626" s="1362"/>
    </row>
    <row r="2627" spans="1:6">
      <c r="A2627" s="1349"/>
      <c r="B2627" s="1309"/>
      <c r="C2627" s="1349"/>
      <c r="D2627" s="1309"/>
      <c r="E2627" s="1338"/>
      <c r="F2627" s="1362"/>
    </row>
    <row r="2628" spans="1:6">
      <c r="A2628" s="1349"/>
      <c r="B2628" s="1309"/>
      <c r="C2628" s="1349"/>
      <c r="D2628" s="1309"/>
      <c r="E2628" s="1338"/>
      <c r="F2628" s="1362"/>
    </row>
    <row r="2629" spans="1:6">
      <c r="A2629" s="1349"/>
      <c r="B2629" s="1309"/>
      <c r="C2629" s="1349"/>
      <c r="D2629" s="1309"/>
      <c r="E2629" s="1338"/>
      <c r="F2629" s="1362"/>
    </row>
    <row r="2630" spans="1:6">
      <c r="A2630" s="1349"/>
      <c r="B2630" s="1309"/>
      <c r="C2630" s="1349"/>
      <c r="D2630" s="1309"/>
      <c r="E2630" s="1338"/>
      <c r="F2630" s="1362"/>
    </row>
    <row r="2631" spans="1:6">
      <c r="A2631" s="1349"/>
      <c r="B2631" s="1309"/>
      <c r="C2631" s="1349"/>
      <c r="D2631" s="1309"/>
      <c r="E2631" s="1338"/>
      <c r="F2631" s="1362"/>
    </row>
    <row r="2632" spans="1:6">
      <c r="A2632" s="1349"/>
      <c r="B2632" s="1309"/>
      <c r="C2632" s="1349"/>
      <c r="D2632" s="1309"/>
      <c r="E2632" s="1338"/>
      <c r="F2632" s="1362"/>
    </row>
    <row r="2633" spans="1:6">
      <c r="A2633" s="1349"/>
      <c r="B2633" s="1309"/>
      <c r="C2633" s="1349"/>
      <c r="D2633" s="1309"/>
      <c r="E2633" s="1338"/>
      <c r="F2633" s="1362"/>
    </row>
    <row r="2634" spans="1:6">
      <c r="A2634" s="1349"/>
      <c r="B2634" s="1309"/>
      <c r="C2634" s="1349"/>
      <c r="D2634" s="1309"/>
      <c r="E2634" s="1338"/>
      <c r="F2634" s="1362"/>
    </row>
    <row r="2635" spans="1:6">
      <c r="A2635" s="1349"/>
      <c r="B2635" s="1309"/>
      <c r="C2635" s="1349"/>
      <c r="D2635" s="1309"/>
      <c r="E2635" s="1338"/>
      <c r="F2635" s="1362"/>
    </row>
    <row r="2636" spans="1:6">
      <c r="A2636" s="1349"/>
      <c r="B2636" s="1309"/>
      <c r="C2636" s="1349"/>
      <c r="D2636" s="1309"/>
      <c r="E2636" s="1338"/>
      <c r="F2636" s="1362"/>
    </row>
    <row r="2637" spans="1:6">
      <c r="A2637" s="1349"/>
      <c r="B2637" s="1309"/>
      <c r="C2637" s="1349"/>
      <c r="D2637" s="1309"/>
      <c r="E2637" s="1338"/>
      <c r="F2637" s="1362"/>
    </row>
    <row r="2638" spans="1:6">
      <c r="A2638" s="1349"/>
      <c r="B2638" s="1309"/>
      <c r="C2638" s="1349"/>
      <c r="D2638" s="1309"/>
      <c r="E2638" s="1338"/>
      <c r="F2638" s="1362"/>
    </row>
    <row r="2639" spans="1:6">
      <c r="A2639" s="1349"/>
      <c r="B2639" s="1309"/>
      <c r="C2639" s="1349"/>
      <c r="D2639" s="1309"/>
      <c r="E2639" s="1338"/>
      <c r="F2639" s="1362"/>
    </row>
    <row r="2640" spans="1:6">
      <c r="A2640" s="1349"/>
      <c r="B2640" s="1309"/>
      <c r="C2640" s="1349"/>
      <c r="D2640" s="1309"/>
      <c r="E2640" s="1338"/>
      <c r="F2640" s="1362"/>
    </row>
    <row r="2641" spans="1:6">
      <c r="A2641" s="1349"/>
      <c r="B2641" s="1309"/>
      <c r="C2641" s="1349"/>
      <c r="D2641" s="1309"/>
      <c r="E2641" s="1338"/>
      <c r="F2641" s="1362"/>
    </row>
    <row r="2642" spans="1:6">
      <c r="A2642" s="1349"/>
      <c r="B2642" s="1309"/>
      <c r="C2642" s="1349"/>
      <c r="D2642" s="1309"/>
      <c r="E2642" s="1338"/>
      <c r="F2642" s="1362"/>
    </row>
    <row r="2643" spans="1:6">
      <c r="A2643" s="1349"/>
      <c r="B2643" s="1309"/>
      <c r="C2643" s="1349"/>
      <c r="D2643" s="1309"/>
      <c r="E2643" s="1338"/>
      <c r="F2643" s="1362"/>
    </row>
    <row r="2644" spans="1:6">
      <c r="A2644" s="1349"/>
      <c r="B2644" s="1309"/>
      <c r="C2644" s="1349"/>
      <c r="D2644" s="1309"/>
      <c r="E2644" s="1338"/>
      <c r="F2644" s="1362"/>
    </row>
    <row r="2645" spans="1:6">
      <c r="A2645" s="1349"/>
      <c r="B2645" s="1309"/>
      <c r="C2645" s="1349"/>
      <c r="D2645" s="1309"/>
      <c r="E2645" s="1338"/>
      <c r="F2645" s="1362"/>
    </row>
    <row r="2646" spans="1:6">
      <c r="A2646" s="1349"/>
      <c r="B2646" s="1309"/>
      <c r="C2646" s="1349"/>
      <c r="D2646" s="1309"/>
      <c r="E2646" s="1338"/>
      <c r="F2646" s="1362"/>
    </row>
    <row r="2647" spans="1:6">
      <c r="A2647" s="1349"/>
      <c r="B2647" s="1309"/>
      <c r="C2647" s="1349"/>
      <c r="D2647" s="1309"/>
      <c r="E2647" s="1338"/>
      <c r="F2647" s="1362"/>
    </row>
    <row r="2648" spans="1:6">
      <c r="A2648" s="1349"/>
      <c r="B2648" s="1309"/>
      <c r="C2648" s="1349"/>
      <c r="D2648" s="1309"/>
      <c r="E2648" s="1338"/>
      <c r="F2648" s="1362"/>
    </row>
    <row r="2649" spans="1:6">
      <c r="A2649" s="1349"/>
      <c r="B2649" s="1309"/>
      <c r="C2649" s="1349"/>
      <c r="D2649" s="1309"/>
      <c r="E2649" s="1338"/>
      <c r="F2649" s="1362"/>
    </row>
    <row r="2650" spans="1:6">
      <c r="A2650" s="1349"/>
      <c r="B2650" s="1309"/>
      <c r="C2650" s="1349"/>
      <c r="D2650" s="1309"/>
      <c r="E2650" s="1338"/>
      <c r="F2650" s="1362"/>
    </row>
    <row r="2651" spans="1:6">
      <c r="A2651" s="1349"/>
      <c r="B2651" s="1309"/>
      <c r="C2651" s="1349"/>
      <c r="D2651" s="1309"/>
      <c r="E2651" s="1338"/>
      <c r="F2651" s="1362"/>
    </row>
    <row r="2652" spans="1:6">
      <c r="A2652" s="1349"/>
      <c r="B2652" s="1309"/>
      <c r="C2652" s="1349"/>
      <c r="D2652" s="1309"/>
      <c r="E2652" s="1338"/>
      <c r="F2652" s="1362"/>
    </row>
    <row r="2653" spans="1:6">
      <c r="A2653" s="1349"/>
      <c r="B2653" s="1309"/>
      <c r="C2653" s="1349"/>
      <c r="D2653" s="1309"/>
      <c r="E2653" s="1338"/>
      <c r="F2653" s="1362"/>
    </row>
    <row r="2654" spans="1:6">
      <c r="A2654" s="1349"/>
      <c r="B2654" s="1309"/>
      <c r="C2654" s="1349"/>
      <c r="D2654" s="1309"/>
      <c r="E2654" s="1338"/>
      <c r="F2654" s="1362"/>
    </row>
    <row r="2655" spans="1:6">
      <c r="A2655" s="1349"/>
      <c r="B2655" s="1309"/>
      <c r="C2655" s="1349"/>
      <c r="D2655" s="1309"/>
      <c r="E2655" s="1338"/>
      <c r="F2655" s="1362"/>
    </row>
    <row r="2656" spans="1:6">
      <c r="A2656" s="1349"/>
      <c r="B2656" s="1309"/>
      <c r="C2656" s="1349"/>
      <c r="D2656" s="1309"/>
      <c r="E2656" s="1338"/>
      <c r="F2656" s="1362"/>
    </row>
    <row r="2657" spans="1:6">
      <c r="A2657" s="1349"/>
      <c r="B2657" s="1309"/>
      <c r="C2657" s="1349"/>
      <c r="D2657" s="1309"/>
      <c r="E2657" s="1338"/>
      <c r="F2657" s="1362"/>
    </row>
    <row r="2658" spans="1:6">
      <c r="A2658" s="1349"/>
      <c r="B2658" s="1309"/>
      <c r="C2658" s="1349"/>
      <c r="D2658" s="1309"/>
      <c r="E2658" s="1338"/>
      <c r="F2658" s="1362"/>
    </row>
    <row r="2659" spans="1:6">
      <c r="A2659" s="1349"/>
      <c r="B2659" s="1309"/>
      <c r="C2659" s="1349"/>
      <c r="D2659" s="1309"/>
      <c r="E2659" s="1338"/>
      <c r="F2659" s="1362"/>
    </row>
    <row r="2660" spans="1:6">
      <c r="A2660" s="1349"/>
      <c r="B2660" s="1309"/>
      <c r="C2660" s="1349"/>
      <c r="D2660" s="1309"/>
      <c r="E2660" s="1338"/>
      <c r="F2660" s="1362"/>
    </row>
    <row r="2661" spans="1:6">
      <c r="A2661" s="1349"/>
      <c r="B2661" s="1309"/>
      <c r="C2661" s="1349"/>
      <c r="D2661" s="1309"/>
      <c r="E2661" s="1338"/>
      <c r="F2661" s="1362"/>
    </row>
    <row r="2662" spans="1:6">
      <c r="A2662" s="1349"/>
      <c r="B2662" s="1309"/>
      <c r="C2662" s="1349"/>
      <c r="D2662" s="1309"/>
      <c r="E2662" s="1338"/>
      <c r="F2662" s="1362"/>
    </row>
    <row r="2663" spans="1:6">
      <c r="A2663" s="1349"/>
      <c r="B2663" s="1309"/>
      <c r="C2663" s="1349"/>
      <c r="D2663" s="1309"/>
      <c r="E2663" s="1338"/>
      <c r="F2663" s="1362"/>
    </row>
    <row r="2664" spans="1:6">
      <c r="A2664" s="1349"/>
      <c r="B2664" s="1309"/>
      <c r="C2664" s="1349"/>
      <c r="D2664" s="1309"/>
      <c r="E2664" s="1338"/>
      <c r="F2664" s="1362"/>
    </row>
    <row r="2665" spans="1:6">
      <c r="A2665" s="1349"/>
      <c r="B2665" s="1309"/>
      <c r="C2665" s="1349"/>
      <c r="D2665" s="1309"/>
      <c r="E2665" s="1338"/>
      <c r="F2665" s="1362"/>
    </row>
    <row r="2666" spans="1:6">
      <c r="A2666" s="1349"/>
      <c r="B2666" s="1309"/>
      <c r="C2666" s="1349"/>
      <c r="D2666" s="1309"/>
      <c r="E2666" s="1338"/>
      <c r="F2666" s="1362"/>
    </row>
    <row r="2667" spans="1:6">
      <c r="A2667" s="1349"/>
      <c r="B2667" s="1309"/>
      <c r="C2667" s="1349"/>
      <c r="D2667" s="1309"/>
      <c r="E2667" s="1338"/>
      <c r="F2667" s="1362"/>
    </row>
    <row r="2668" spans="1:6">
      <c r="A2668" s="1349"/>
      <c r="B2668" s="1309"/>
      <c r="C2668" s="1349"/>
      <c r="D2668" s="1309"/>
      <c r="E2668" s="1338"/>
      <c r="F2668" s="1362"/>
    </row>
    <row r="2669" spans="1:6">
      <c r="A2669" s="1349"/>
      <c r="B2669" s="1309"/>
      <c r="C2669" s="1349"/>
      <c r="D2669" s="1309"/>
      <c r="E2669" s="1338"/>
      <c r="F2669" s="1362"/>
    </row>
    <row r="2670" spans="1:6">
      <c r="A2670" s="1349"/>
      <c r="B2670" s="1309"/>
      <c r="C2670" s="1349"/>
      <c r="D2670" s="1309"/>
      <c r="E2670" s="1338"/>
      <c r="F2670" s="1362"/>
    </row>
    <row r="2671" spans="1:6">
      <c r="A2671" s="1349"/>
      <c r="B2671" s="1309"/>
      <c r="C2671" s="1349"/>
      <c r="D2671" s="1309"/>
      <c r="E2671" s="1338"/>
      <c r="F2671" s="1362"/>
    </row>
    <row r="2672" spans="1:6">
      <c r="A2672" s="1349"/>
      <c r="B2672" s="1309"/>
      <c r="C2672" s="1349"/>
      <c r="D2672" s="1309"/>
      <c r="E2672" s="1338"/>
      <c r="F2672" s="1362"/>
    </row>
    <row r="2673" spans="1:6">
      <c r="A2673" s="1349"/>
      <c r="B2673" s="1309"/>
      <c r="C2673" s="1349"/>
      <c r="D2673" s="1309"/>
      <c r="E2673" s="1338"/>
      <c r="F2673" s="1362"/>
    </row>
    <row r="2674" spans="1:6">
      <c r="A2674" s="1349"/>
      <c r="B2674" s="1309"/>
      <c r="C2674" s="1349"/>
      <c r="D2674" s="1309"/>
      <c r="E2674" s="1338"/>
      <c r="F2674" s="1362"/>
    </row>
    <row r="2675" spans="1:6">
      <c r="A2675" s="1349"/>
      <c r="B2675" s="1309"/>
      <c r="C2675" s="1349"/>
      <c r="D2675" s="1309"/>
      <c r="E2675" s="1338"/>
      <c r="F2675" s="1362"/>
    </row>
    <row r="2676" spans="1:6">
      <c r="A2676" s="1349"/>
      <c r="B2676" s="1309"/>
      <c r="C2676" s="1349"/>
      <c r="D2676" s="1309"/>
      <c r="E2676" s="1338"/>
      <c r="F2676" s="1362"/>
    </row>
    <row r="2677" spans="1:6">
      <c r="A2677" s="1349"/>
      <c r="B2677" s="1309"/>
      <c r="C2677" s="1349"/>
      <c r="D2677" s="1309"/>
      <c r="E2677" s="1338"/>
      <c r="F2677" s="1362"/>
    </row>
    <row r="2678" spans="1:6">
      <c r="A2678" s="1349"/>
      <c r="B2678" s="1309"/>
      <c r="C2678" s="1349"/>
      <c r="D2678" s="1309"/>
      <c r="E2678" s="1338"/>
      <c r="F2678" s="1362"/>
    </row>
    <row r="2679" spans="1:6">
      <c r="A2679" s="1349"/>
      <c r="B2679" s="1309"/>
      <c r="C2679" s="1349"/>
      <c r="D2679" s="1309"/>
      <c r="E2679" s="1338"/>
      <c r="F2679" s="1362"/>
    </row>
    <row r="2680" spans="1:6">
      <c r="A2680" s="1349"/>
      <c r="B2680" s="1309"/>
      <c r="C2680" s="1349"/>
      <c r="D2680" s="1309"/>
      <c r="E2680" s="1338"/>
      <c r="F2680" s="1362"/>
    </row>
    <row r="2681" spans="1:6">
      <c r="A2681" s="1349"/>
      <c r="B2681" s="1309"/>
      <c r="C2681" s="1349"/>
      <c r="D2681" s="1309"/>
      <c r="E2681" s="1338"/>
      <c r="F2681" s="1362"/>
    </row>
    <row r="2682" spans="1:6">
      <c r="A2682" s="1349"/>
      <c r="B2682" s="1309"/>
      <c r="C2682" s="1349"/>
      <c r="D2682" s="1309"/>
      <c r="E2682" s="1338"/>
      <c r="F2682" s="1362"/>
    </row>
    <row r="2683" spans="1:6">
      <c r="A2683" s="1349"/>
      <c r="B2683" s="1309"/>
      <c r="C2683" s="1349"/>
      <c r="D2683" s="1309"/>
      <c r="E2683" s="1338"/>
      <c r="F2683" s="1362"/>
    </row>
    <row r="2684" spans="1:6">
      <c r="A2684" s="1349"/>
      <c r="B2684" s="1309"/>
      <c r="C2684" s="1349"/>
      <c r="D2684" s="1309"/>
      <c r="E2684" s="1338"/>
      <c r="F2684" s="1362"/>
    </row>
    <row r="2685" spans="1:6">
      <c r="A2685" s="1349"/>
      <c r="B2685" s="1309"/>
      <c r="C2685" s="1349"/>
      <c r="D2685" s="1309"/>
      <c r="E2685" s="1338"/>
      <c r="F2685" s="1362"/>
    </row>
    <row r="2686" spans="1:6">
      <c r="A2686" s="1349"/>
      <c r="B2686" s="1309"/>
      <c r="C2686" s="1349"/>
      <c r="D2686" s="1309"/>
      <c r="E2686" s="1338"/>
      <c r="F2686" s="1362"/>
    </row>
    <row r="2687" spans="1:6">
      <c r="A2687" s="1349"/>
      <c r="B2687" s="1309"/>
      <c r="C2687" s="1349"/>
      <c r="D2687" s="1309"/>
      <c r="E2687" s="1338"/>
      <c r="F2687" s="1362"/>
    </row>
    <row r="2688" spans="1:6">
      <c r="A2688" s="1349"/>
      <c r="B2688" s="1309"/>
      <c r="C2688" s="1349"/>
      <c r="D2688" s="1309"/>
      <c r="E2688" s="1338"/>
      <c r="F2688" s="1362"/>
    </row>
    <row r="2689" spans="1:6">
      <c r="A2689" s="1349"/>
      <c r="B2689" s="1309"/>
      <c r="C2689" s="1349"/>
      <c r="D2689" s="1309"/>
      <c r="E2689" s="1338"/>
      <c r="F2689" s="1362"/>
    </row>
    <row r="2690" spans="1:6">
      <c r="A2690" s="1349"/>
      <c r="B2690" s="1309"/>
      <c r="C2690" s="1349"/>
      <c r="D2690" s="1309"/>
      <c r="E2690" s="1338"/>
      <c r="F2690" s="1362"/>
    </row>
    <row r="2691" spans="1:6">
      <c r="A2691" s="1349"/>
      <c r="B2691" s="1309"/>
      <c r="C2691" s="1349"/>
      <c r="D2691" s="1309"/>
      <c r="E2691" s="1338"/>
      <c r="F2691" s="1362"/>
    </row>
    <row r="2692" spans="1:6">
      <c r="A2692" s="1349"/>
      <c r="B2692" s="1309"/>
      <c r="C2692" s="1349"/>
      <c r="D2692" s="1309"/>
      <c r="E2692" s="1338"/>
      <c r="F2692" s="1362"/>
    </row>
    <row r="2693" spans="1:6">
      <c r="A2693" s="1349"/>
      <c r="B2693" s="1309"/>
      <c r="C2693" s="1349"/>
      <c r="D2693" s="1309"/>
      <c r="E2693" s="1338"/>
      <c r="F2693" s="1362"/>
    </row>
    <row r="2694" spans="1:6">
      <c r="A2694" s="1349"/>
      <c r="B2694" s="1309"/>
      <c r="C2694" s="1349"/>
      <c r="D2694" s="1309"/>
      <c r="E2694" s="1338"/>
      <c r="F2694" s="1362"/>
    </row>
    <row r="2695" spans="1:6">
      <c r="A2695" s="1349"/>
      <c r="B2695" s="1309"/>
      <c r="C2695" s="1349"/>
      <c r="D2695" s="1309"/>
      <c r="E2695" s="1338"/>
      <c r="F2695" s="1362"/>
    </row>
    <row r="2696" spans="1:6">
      <c r="A2696" s="1349"/>
      <c r="B2696" s="1309"/>
      <c r="C2696" s="1349"/>
      <c r="D2696" s="1309"/>
      <c r="E2696" s="1338"/>
      <c r="F2696" s="1362"/>
    </row>
    <row r="2697" spans="1:6">
      <c r="A2697" s="1349"/>
      <c r="B2697" s="1309"/>
      <c r="C2697" s="1349"/>
      <c r="D2697" s="1309"/>
      <c r="E2697" s="1338"/>
      <c r="F2697" s="1362"/>
    </row>
    <row r="2698" spans="1:6">
      <c r="A2698" s="1349"/>
      <c r="B2698" s="1309"/>
      <c r="C2698" s="1349"/>
      <c r="D2698" s="1309"/>
      <c r="E2698" s="1338"/>
      <c r="F2698" s="1362"/>
    </row>
    <row r="2699" spans="1:6">
      <c r="A2699" s="1349"/>
      <c r="B2699" s="1309"/>
      <c r="C2699" s="1349"/>
      <c r="D2699" s="1309"/>
      <c r="E2699" s="1338"/>
      <c r="F2699" s="1362"/>
    </row>
    <row r="2700" spans="1:6">
      <c r="A2700" s="1349"/>
      <c r="B2700" s="1309"/>
      <c r="C2700" s="1349"/>
      <c r="D2700" s="1309"/>
      <c r="E2700" s="1338"/>
      <c r="F2700" s="1362"/>
    </row>
    <row r="2701" spans="1:6">
      <c r="A2701" s="1349"/>
      <c r="B2701" s="1309"/>
      <c r="C2701" s="1349"/>
      <c r="D2701" s="1309"/>
      <c r="E2701" s="1338"/>
      <c r="F2701" s="1362"/>
    </row>
    <row r="2702" spans="1:6">
      <c r="A2702" s="1349"/>
      <c r="B2702" s="1309"/>
      <c r="C2702" s="1349"/>
      <c r="D2702" s="1309"/>
      <c r="E2702" s="1338"/>
      <c r="F2702" s="1362"/>
    </row>
    <row r="2703" spans="1:6">
      <c r="A2703" s="1349"/>
      <c r="B2703" s="1309"/>
      <c r="C2703" s="1349"/>
      <c r="D2703" s="1309"/>
      <c r="E2703" s="1338"/>
      <c r="F2703" s="1362"/>
    </row>
    <row r="2704" spans="1:6">
      <c r="A2704" s="1349"/>
      <c r="B2704" s="1309"/>
      <c r="C2704" s="1349"/>
      <c r="D2704" s="1309"/>
      <c r="E2704" s="1338"/>
      <c r="F2704" s="1362"/>
    </row>
    <row r="2705" spans="1:6">
      <c r="A2705" s="1349"/>
      <c r="B2705" s="1309"/>
      <c r="C2705" s="1349"/>
      <c r="D2705" s="1309"/>
      <c r="E2705" s="1338"/>
      <c r="F2705" s="1362"/>
    </row>
    <row r="2706" spans="1:6">
      <c r="A2706" s="1349"/>
      <c r="B2706" s="1309"/>
      <c r="C2706" s="1349"/>
      <c r="D2706" s="1309"/>
      <c r="E2706" s="1338"/>
      <c r="F2706" s="1362"/>
    </row>
    <row r="2707" spans="1:6">
      <c r="A2707" s="1349"/>
      <c r="B2707" s="1309"/>
      <c r="C2707" s="1349"/>
      <c r="D2707" s="1309"/>
      <c r="E2707" s="1338"/>
      <c r="F2707" s="1362"/>
    </row>
    <row r="2708" spans="1:6">
      <c r="A2708" s="1349"/>
      <c r="B2708" s="1309"/>
      <c r="C2708" s="1349"/>
      <c r="D2708" s="1309"/>
      <c r="E2708" s="1338"/>
      <c r="F2708" s="1362"/>
    </row>
    <row r="2709" spans="1:6">
      <c r="A2709" s="1349"/>
      <c r="B2709" s="1309"/>
      <c r="C2709" s="1349"/>
      <c r="D2709" s="1309"/>
      <c r="E2709" s="1338"/>
      <c r="F2709" s="1362"/>
    </row>
    <row r="2710" spans="1:6">
      <c r="A2710" s="1349"/>
      <c r="B2710" s="1309"/>
      <c r="C2710" s="1349"/>
      <c r="D2710" s="1309"/>
      <c r="E2710" s="1338"/>
      <c r="F2710" s="1362"/>
    </row>
    <row r="2711" spans="1:6">
      <c r="A2711" s="1349"/>
      <c r="B2711" s="1309"/>
      <c r="C2711" s="1349"/>
      <c r="D2711" s="1309"/>
      <c r="E2711" s="1338"/>
      <c r="F2711" s="1362"/>
    </row>
    <row r="2712" spans="1:6">
      <c r="A2712" s="1349"/>
      <c r="B2712" s="1309"/>
      <c r="C2712" s="1349"/>
      <c r="D2712" s="1309"/>
      <c r="E2712" s="1338"/>
      <c r="F2712" s="1362"/>
    </row>
    <row r="2713" spans="1:6">
      <c r="A2713" s="1349"/>
      <c r="B2713" s="1309"/>
      <c r="C2713" s="1349"/>
      <c r="D2713" s="1309"/>
      <c r="E2713" s="1338"/>
      <c r="F2713" s="1362"/>
    </row>
    <row r="2714" spans="1:6">
      <c r="A2714" s="1349"/>
      <c r="B2714" s="1309"/>
      <c r="C2714" s="1349"/>
      <c r="D2714" s="1309"/>
      <c r="E2714" s="1338"/>
      <c r="F2714" s="1362"/>
    </row>
    <row r="2715" spans="1:6">
      <c r="A2715" s="1349"/>
      <c r="B2715" s="1309"/>
      <c r="C2715" s="1349"/>
      <c r="D2715" s="1309"/>
      <c r="E2715" s="1338"/>
      <c r="F2715" s="1362"/>
    </row>
    <row r="2716" spans="1:6">
      <c r="A2716" s="1349"/>
      <c r="B2716" s="1309"/>
      <c r="C2716" s="1349"/>
      <c r="D2716" s="1309"/>
      <c r="E2716" s="1338"/>
      <c r="F2716" s="1362"/>
    </row>
    <row r="2717" spans="1:6">
      <c r="A2717" s="1349"/>
      <c r="B2717" s="1309"/>
      <c r="C2717" s="1349"/>
      <c r="D2717" s="1309"/>
      <c r="E2717" s="1338"/>
      <c r="F2717" s="1362"/>
    </row>
    <row r="2718" spans="1:6">
      <c r="A2718" s="1349"/>
      <c r="B2718" s="1309"/>
      <c r="C2718" s="1349"/>
      <c r="D2718" s="1309"/>
      <c r="E2718" s="1338"/>
      <c r="F2718" s="1362"/>
    </row>
    <row r="2719" spans="1:6">
      <c r="A2719" s="1349"/>
      <c r="B2719" s="1309"/>
      <c r="C2719" s="1349"/>
      <c r="D2719" s="1309"/>
      <c r="E2719" s="1338"/>
      <c r="F2719" s="1362"/>
    </row>
    <row r="2720" spans="1:6">
      <c r="A2720" s="1349"/>
      <c r="B2720" s="1309"/>
      <c r="C2720" s="1349"/>
      <c r="D2720" s="1309"/>
      <c r="E2720" s="1338"/>
      <c r="F2720" s="1362"/>
    </row>
    <row r="2721" spans="1:6">
      <c r="A2721" s="1349"/>
      <c r="B2721" s="1309"/>
      <c r="C2721" s="1349"/>
      <c r="D2721" s="1309"/>
      <c r="E2721" s="1338"/>
      <c r="F2721" s="1362"/>
    </row>
    <row r="2722" spans="1:6">
      <c r="A2722" s="1349"/>
      <c r="B2722" s="1309"/>
      <c r="C2722" s="1349"/>
      <c r="D2722" s="1309"/>
      <c r="E2722" s="1338"/>
      <c r="F2722" s="1362"/>
    </row>
    <row r="2723" spans="1:6">
      <c r="A2723" s="1349"/>
      <c r="B2723" s="1309"/>
      <c r="C2723" s="1349"/>
      <c r="D2723" s="1309"/>
      <c r="E2723" s="1338"/>
      <c r="F2723" s="1362"/>
    </row>
    <row r="2724" spans="1:6">
      <c r="A2724" s="1349"/>
      <c r="B2724" s="1309"/>
      <c r="C2724" s="1349"/>
      <c r="D2724" s="1309"/>
      <c r="E2724" s="1338"/>
      <c r="F2724" s="1362"/>
    </row>
    <row r="2725" spans="1:6">
      <c r="A2725" s="1349"/>
      <c r="B2725" s="1309"/>
      <c r="C2725" s="1349"/>
      <c r="D2725" s="1309"/>
      <c r="E2725" s="1338"/>
      <c r="F2725" s="1362"/>
    </row>
    <row r="2726" spans="1:6">
      <c r="A2726" s="1349"/>
      <c r="B2726" s="1309"/>
      <c r="C2726" s="1349"/>
      <c r="D2726" s="1309"/>
      <c r="E2726" s="1338"/>
      <c r="F2726" s="1362"/>
    </row>
    <row r="2727" spans="1:6">
      <c r="A2727" s="1349"/>
      <c r="B2727" s="1309"/>
      <c r="C2727" s="1349"/>
      <c r="D2727" s="1309"/>
      <c r="E2727" s="1338"/>
      <c r="F2727" s="1362"/>
    </row>
    <row r="2728" spans="1:6">
      <c r="A2728" s="1349"/>
      <c r="B2728" s="1309"/>
      <c r="C2728" s="1349"/>
      <c r="D2728" s="1309"/>
      <c r="E2728" s="1338"/>
      <c r="F2728" s="1362"/>
    </row>
    <row r="2729" spans="1:6">
      <c r="A2729" s="1349"/>
      <c r="B2729" s="1309"/>
      <c r="C2729" s="1349"/>
      <c r="D2729" s="1309"/>
      <c r="E2729" s="1338"/>
      <c r="F2729" s="1362"/>
    </row>
    <row r="2730" spans="1:6">
      <c r="A2730" s="1349"/>
      <c r="B2730" s="1309"/>
      <c r="C2730" s="1349"/>
      <c r="D2730" s="1309"/>
      <c r="E2730" s="1338"/>
      <c r="F2730" s="1362"/>
    </row>
    <row r="2731" spans="1:6">
      <c r="A2731" s="1349"/>
      <c r="B2731" s="1309"/>
      <c r="C2731" s="1349"/>
      <c r="D2731" s="1309"/>
      <c r="E2731" s="1338"/>
      <c r="F2731" s="1362"/>
    </row>
    <row r="2732" spans="1:6">
      <c r="A2732" s="1349"/>
      <c r="B2732" s="1309"/>
      <c r="C2732" s="1349"/>
      <c r="D2732" s="1309"/>
      <c r="E2732" s="1338"/>
      <c r="F2732" s="1362"/>
    </row>
    <row r="2733" spans="1:6">
      <c r="A2733" s="1349"/>
      <c r="B2733" s="1309"/>
      <c r="C2733" s="1349"/>
      <c r="D2733" s="1309"/>
      <c r="E2733" s="1338"/>
      <c r="F2733" s="1362"/>
    </row>
    <row r="2734" spans="1:6">
      <c r="A2734" s="1349"/>
      <c r="B2734" s="1309"/>
      <c r="C2734" s="1349"/>
      <c r="D2734" s="1309"/>
      <c r="E2734" s="1338"/>
      <c r="F2734" s="1362"/>
    </row>
    <row r="2735" spans="1:6">
      <c r="A2735" s="1349"/>
      <c r="B2735" s="1309"/>
      <c r="C2735" s="1349"/>
      <c r="D2735" s="1309"/>
      <c r="E2735" s="1338"/>
      <c r="F2735" s="1362"/>
    </row>
    <row r="2736" spans="1:6">
      <c r="A2736" s="1349"/>
      <c r="B2736" s="1309"/>
      <c r="C2736" s="1349"/>
      <c r="D2736" s="1309"/>
      <c r="E2736" s="1338"/>
      <c r="F2736" s="1362"/>
    </row>
    <row r="2737" spans="1:6">
      <c r="A2737" s="1349"/>
      <c r="B2737" s="1309"/>
      <c r="C2737" s="1349"/>
      <c r="D2737" s="1309"/>
      <c r="E2737" s="1338"/>
      <c r="F2737" s="1362"/>
    </row>
    <row r="2738" spans="1:6">
      <c r="A2738" s="1349"/>
      <c r="B2738" s="1309"/>
      <c r="C2738" s="1349"/>
      <c r="D2738" s="1309"/>
      <c r="E2738" s="1338"/>
      <c r="F2738" s="1362"/>
    </row>
    <row r="2739" spans="1:6">
      <c r="A2739" s="1349"/>
      <c r="B2739" s="1309"/>
      <c r="C2739" s="1349"/>
      <c r="D2739" s="1309"/>
      <c r="E2739" s="1338"/>
      <c r="F2739" s="1362"/>
    </row>
    <row r="2740" spans="1:6">
      <c r="A2740" s="1349"/>
      <c r="B2740" s="1309"/>
      <c r="C2740" s="1349"/>
      <c r="D2740" s="1309"/>
      <c r="E2740" s="1338"/>
      <c r="F2740" s="1362"/>
    </row>
    <row r="2741" spans="1:6">
      <c r="A2741" s="1349"/>
      <c r="B2741" s="1309"/>
      <c r="C2741" s="1349"/>
      <c r="D2741" s="1309"/>
      <c r="E2741" s="1338"/>
      <c r="F2741" s="1362"/>
    </row>
    <row r="2742" spans="1:6">
      <c r="A2742" s="1349"/>
      <c r="B2742" s="1309"/>
      <c r="C2742" s="1349"/>
      <c r="D2742" s="1309"/>
      <c r="E2742" s="1338"/>
      <c r="F2742" s="1362"/>
    </row>
    <row r="2743" spans="1:6">
      <c r="A2743" s="1349"/>
      <c r="B2743" s="1309"/>
      <c r="C2743" s="1349"/>
      <c r="D2743" s="1309"/>
      <c r="E2743" s="1338"/>
      <c r="F2743" s="1362"/>
    </row>
    <row r="2744" spans="1:6">
      <c r="A2744" s="1349"/>
      <c r="B2744" s="1309"/>
      <c r="C2744" s="1349"/>
      <c r="D2744" s="1309"/>
      <c r="E2744" s="1338"/>
      <c r="F2744" s="1362"/>
    </row>
    <row r="2745" spans="1:6">
      <c r="A2745" s="1349"/>
      <c r="B2745" s="1309"/>
      <c r="C2745" s="1349"/>
      <c r="D2745" s="1309"/>
      <c r="E2745" s="1338"/>
      <c r="F2745" s="1362"/>
    </row>
    <row r="2746" spans="1:6">
      <c r="A2746" s="1349"/>
      <c r="B2746" s="1309"/>
      <c r="C2746" s="1349"/>
      <c r="D2746" s="1309"/>
      <c r="E2746" s="1338"/>
      <c r="F2746" s="1362"/>
    </row>
    <row r="2747" spans="1:6">
      <c r="A2747" s="1349"/>
      <c r="B2747" s="1309"/>
      <c r="C2747" s="1349"/>
      <c r="D2747" s="1309"/>
      <c r="E2747" s="1338"/>
      <c r="F2747" s="1362"/>
    </row>
    <row r="2748" spans="1:6">
      <c r="A2748" s="1349"/>
      <c r="B2748" s="1309"/>
      <c r="C2748" s="1349"/>
      <c r="D2748" s="1309"/>
      <c r="E2748" s="1338"/>
      <c r="F2748" s="1362"/>
    </row>
    <row r="2749" spans="1:6">
      <c r="A2749" s="1349"/>
      <c r="B2749" s="1309"/>
      <c r="C2749" s="1349"/>
      <c r="D2749" s="1309"/>
      <c r="E2749" s="1338"/>
      <c r="F2749" s="1362"/>
    </row>
    <row r="2750" spans="1:6">
      <c r="A2750" s="1349"/>
      <c r="B2750" s="1309"/>
      <c r="C2750" s="1349"/>
      <c r="D2750" s="1309"/>
      <c r="E2750" s="1338"/>
      <c r="F2750" s="1362"/>
    </row>
    <row r="2751" spans="1:6">
      <c r="A2751" s="1349"/>
      <c r="B2751" s="1309"/>
      <c r="C2751" s="1349"/>
      <c r="D2751" s="1309"/>
      <c r="E2751" s="1338"/>
      <c r="F2751" s="1362"/>
    </row>
    <row r="2752" spans="1:6">
      <c r="A2752" s="1349"/>
      <c r="B2752" s="1309"/>
      <c r="C2752" s="1349"/>
      <c r="D2752" s="1309"/>
      <c r="E2752" s="1338"/>
      <c r="F2752" s="1362"/>
    </row>
    <row r="2753" spans="1:6">
      <c r="A2753" s="1349"/>
      <c r="B2753" s="1309"/>
      <c r="C2753" s="1349"/>
      <c r="D2753" s="1309"/>
      <c r="E2753" s="1338"/>
      <c r="F2753" s="1362"/>
    </row>
    <row r="2754" spans="1:6">
      <c r="A2754" s="1349"/>
      <c r="B2754" s="1309"/>
      <c r="C2754" s="1349"/>
      <c r="D2754" s="1309"/>
      <c r="E2754" s="1338"/>
      <c r="F2754" s="1362"/>
    </row>
    <row r="2755" spans="1:6">
      <c r="A2755" s="1349"/>
      <c r="B2755" s="1309"/>
      <c r="C2755" s="1349"/>
      <c r="D2755" s="1309"/>
      <c r="E2755" s="1338"/>
      <c r="F2755" s="1362"/>
    </row>
    <row r="2756" spans="1:6">
      <c r="A2756" s="1349"/>
      <c r="B2756" s="1309"/>
      <c r="C2756" s="1349"/>
      <c r="D2756" s="1309"/>
      <c r="E2756" s="1338"/>
      <c r="F2756" s="1362"/>
    </row>
    <row r="2757" spans="1:6">
      <c r="A2757" s="1349"/>
      <c r="B2757" s="1309"/>
      <c r="C2757" s="1349"/>
      <c r="D2757" s="1309"/>
      <c r="E2757" s="1338"/>
      <c r="F2757" s="1362"/>
    </row>
    <row r="2758" spans="1:6">
      <c r="A2758" s="1349"/>
      <c r="B2758" s="1309"/>
      <c r="C2758" s="1349"/>
      <c r="D2758" s="1309"/>
      <c r="E2758" s="1338"/>
      <c r="F2758" s="1362"/>
    </row>
    <row r="2759" spans="1:6">
      <c r="A2759" s="1349"/>
      <c r="B2759" s="1309"/>
      <c r="C2759" s="1349"/>
      <c r="D2759" s="1309"/>
      <c r="E2759" s="1338"/>
      <c r="F2759" s="1362"/>
    </row>
    <row r="2760" spans="1:6">
      <c r="A2760" s="1349"/>
      <c r="B2760" s="1309"/>
      <c r="C2760" s="1349"/>
      <c r="D2760" s="1309"/>
      <c r="E2760" s="1338"/>
      <c r="F2760" s="1362"/>
    </row>
    <row r="2761" spans="1:6">
      <c r="A2761" s="1349"/>
      <c r="B2761" s="1309"/>
      <c r="C2761" s="1349"/>
      <c r="D2761" s="1309"/>
      <c r="E2761" s="1338"/>
      <c r="F2761" s="1362"/>
    </row>
    <row r="2762" spans="1:6">
      <c r="A2762" s="1349"/>
      <c r="B2762" s="1309"/>
      <c r="C2762" s="1349"/>
      <c r="D2762" s="1309"/>
      <c r="E2762" s="1338"/>
      <c r="F2762" s="1362"/>
    </row>
    <row r="2763" spans="1:6">
      <c r="A2763" s="1349"/>
      <c r="B2763" s="1309"/>
      <c r="C2763" s="1349"/>
      <c r="D2763" s="1309"/>
      <c r="E2763" s="1338"/>
      <c r="F2763" s="1362"/>
    </row>
    <row r="2764" spans="1:6">
      <c r="A2764" s="1349"/>
      <c r="B2764" s="1309"/>
      <c r="C2764" s="1349"/>
      <c r="D2764" s="1309"/>
      <c r="E2764" s="1338"/>
      <c r="F2764" s="1362"/>
    </row>
    <row r="2765" spans="1:6">
      <c r="A2765" s="1349"/>
      <c r="B2765" s="1309"/>
      <c r="C2765" s="1349"/>
      <c r="D2765" s="1309"/>
      <c r="E2765" s="1338"/>
      <c r="F2765" s="1362"/>
    </row>
    <row r="2766" spans="1:6">
      <c r="A2766" s="1349"/>
      <c r="B2766" s="1309"/>
      <c r="C2766" s="1349"/>
      <c r="D2766" s="1309"/>
      <c r="E2766" s="1338"/>
      <c r="F2766" s="1362"/>
    </row>
    <row r="2767" spans="1:6">
      <c r="A2767" s="1349"/>
      <c r="B2767" s="1309"/>
      <c r="C2767" s="1349"/>
      <c r="D2767" s="1309"/>
      <c r="E2767" s="1338"/>
      <c r="F2767" s="1362"/>
    </row>
    <row r="2768" spans="1:6">
      <c r="A2768" s="1349"/>
      <c r="B2768" s="1309"/>
      <c r="C2768" s="1349"/>
      <c r="D2768" s="1309"/>
      <c r="E2768" s="1338"/>
      <c r="F2768" s="1362"/>
    </row>
    <row r="2769" spans="1:6">
      <c r="A2769" s="1349"/>
      <c r="B2769" s="1309"/>
      <c r="C2769" s="1349"/>
      <c r="D2769" s="1309"/>
      <c r="E2769" s="1338"/>
      <c r="F2769" s="1362"/>
    </row>
    <row r="2770" spans="1:6">
      <c r="A2770" s="1349"/>
      <c r="B2770" s="1309"/>
      <c r="C2770" s="1349"/>
      <c r="D2770" s="1309"/>
      <c r="E2770" s="1338"/>
      <c r="F2770" s="1362"/>
    </row>
    <row r="2771" spans="1:6">
      <c r="A2771" s="1349"/>
      <c r="B2771" s="1309"/>
      <c r="C2771" s="1349"/>
      <c r="D2771" s="1309"/>
      <c r="E2771" s="1338"/>
      <c r="F2771" s="1362"/>
    </row>
    <row r="2772" spans="1:6">
      <c r="A2772" s="1349"/>
      <c r="B2772" s="1309"/>
      <c r="C2772" s="1349"/>
      <c r="D2772" s="1309"/>
      <c r="E2772" s="1338"/>
      <c r="F2772" s="1362"/>
    </row>
    <row r="2773" spans="1:6">
      <c r="A2773" s="1349"/>
      <c r="B2773" s="1309"/>
      <c r="C2773" s="1349"/>
      <c r="D2773" s="1309"/>
      <c r="E2773" s="1338"/>
      <c r="F2773" s="1362"/>
    </row>
    <row r="2774" spans="1:6">
      <c r="A2774" s="1349"/>
      <c r="B2774" s="1309"/>
      <c r="C2774" s="1349"/>
      <c r="D2774" s="1309"/>
      <c r="E2774" s="1338"/>
      <c r="F2774" s="1362"/>
    </row>
    <row r="2775" spans="1:6">
      <c r="A2775" s="1349"/>
      <c r="B2775" s="1309"/>
      <c r="C2775" s="1349"/>
      <c r="D2775" s="1309"/>
      <c r="E2775" s="1338"/>
      <c r="F2775" s="1362"/>
    </row>
    <row r="2776" spans="1:6">
      <c r="A2776" s="1349"/>
      <c r="B2776" s="1309"/>
      <c r="C2776" s="1349"/>
      <c r="D2776" s="1309"/>
      <c r="E2776" s="1338"/>
      <c r="F2776" s="1362"/>
    </row>
    <row r="2777" spans="1:6">
      <c r="A2777" s="1349"/>
      <c r="B2777" s="1309"/>
      <c r="C2777" s="1349"/>
      <c r="D2777" s="1309"/>
      <c r="E2777" s="1338"/>
      <c r="F2777" s="1362"/>
    </row>
    <row r="2778" spans="1:6">
      <c r="A2778" s="1349"/>
      <c r="B2778" s="1309"/>
      <c r="C2778" s="1349"/>
      <c r="D2778" s="1309"/>
      <c r="E2778" s="1338"/>
      <c r="F2778" s="1362"/>
    </row>
    <row r="2779" spans="1:6">
      <c r="A2779" s="1349"/>
      <c r="B2779" s="1309"/>
      <c r="C2779" s="1349"/>
      <c r="D2779" s="1309"/>
      <c r="E2779" s="1338"/>
      <c r="F2779" s="1362"/>
    </row>
    <row r="2780" spans="1:6">
      <c r="A2780" s="1349"/>
      <c r="B2780" s="1309"/>
      <c r="C2780" s="1349"/>
      <c r="D2780" s="1309"/>
      <c r="E2780" s="1338"/>
      <c r="F2780" s="1362"/>
    </row>
    <row r="2781" spans="1:6">
      <c r="A2781" s="1349"/>
      <c r="B2781" s="1309"/>
      <c r="C2781" s="1349"/>
      <c r="D2781" s="1309"/>
      <c r="E2781" s="1338"/>
      <c r="F2781" s="1362"/>
    </row>
    <row r="2782" spans="1:6">
      <c r="A2782" s="1349"/>
      <c r="B2782" s="1309"/>
      <c r="C2782" s="1349"/>
      <c r="D2782" s="1309"/>
      <c r="E2782" s="1338"/>
      <c r="F2782" s="1362"/>
    </row>
    <row r="2783" spans="1:6">
      <c r="A2783" s="1349"/>
      <c r="B2783" s="1309"/>
      <c r="C2783" s="1349"/>
      <c r="D2783" s="1309"/>
      <c r="E2783" s="1338"/>
      <c r="F2783" s="1362"/>
    </row>
    <row r="2784" spans="1:6">
      <c r="A2784" s="1349"/>
      <c r="B2784" s="1309"/>
      <c r="C2784" s="1349"/>
      <c r="D2784" s="1309"/>
      <c r="E2784" s="1338"/>
      <c r="F2784" s="1362"/>
    </row>
    <row r="2785" spans="1:6">
      <c r="A2785" s="1349"/>
      <c r="B2785" s="1309"/>
      <c r="C2785" s="1349"/>
      <c r="D2785" s="1309"/>
      <c r="E2785" s="1338"/>
      <c r="F2785" s="1362"/>
    </row>
    <row r="2786" spans="1:6">
      <c r="A2786" s="1349"/>
      <c r="B2786" s="1309"/>
      <c r="C2786" s="1349"/>
      <c r="D2786" s="1309"/>
      <c r="E2786" s="1338"/>
      <c r="F2786" s="1362"/>
    </row>
    <row r="2787" spans="1:6">
      <c r="A2787" s="1349"/>
      <c r="B2787" s="1309"/>
      <c r="C2787" s="1349"/>
      <c r="D2787" s="1309"/>
      <c r="E2787" s="1338"/>
      <c r="F2787" s="1362"/>
    </row>
    <row r="2788" spans="1:6">
      <c r="A2788" s="1349"/>
      <c r="B2788" s="1309"/>
      <c r="C2788" s="1349"/>
      <c r="D2788" s="1309"/>
      <c r="E2788" s="1338"/>
      <c r="F2788" s="1362"/>
    </row>
    <row r="2789" spans="1:6">
      <c r="A2789" s="1349"/>
      <c r="B2789" s="1309"/>
      <c r="C2789" s="1349"/>
      <c r="D2789" s="1309"/>
      <c r="E2789" s="1338"/>
      <c r="F2789" s="1362"/>
    </row>
    <row r="2790" spans="1:6">
      <c r="A2790" s="1349"/>
      <c r="B2790" s="1309"/>
      <c r="C2790" s="1349"/>
      <c r="D2790" s="1309"/>
      <c r="E2790" s="1338"/>
      <c r="F2790" s="1362"/>
    </row>
    <row r="2791" spans="1:6">
      <c r="A2791" s="1349"/>
      <c r="B2791" s="1309"/>
      <c r="C2791" s="1349"/>
      <c r="D2791" s="1309"/>
      <c r="E2791" s="1338"/>
      <c r="F2791" s="1362"/>
    </row>
    <row r="2792" spans="1:6">
      <c r="A2792" s="1349"/>
      <c r="B2792" s="1309"/>
      <c r="C2792" s="1349"/>
      <c r="D2792" s="1309"/>
      <c r="E2792" s="1338"/>
      <c r="F2792" s="1362"/>
    </row>
    <row r="2793" spans="1:6">
      <c r="A2793" s="1349"/>
      <c r="B2793" s="1309"/>
      <c r="C2793" s="1349"/>
      <c r="D2793" s="1309"/>
      <c r="E2793" s="1338"/>
      <c r="F2793" s="1362"/>
    </row>
    <row r="2794" spans="1:6">
      <c r="A2794" s="1349"/>
      <c r="B2794" s="1309"/>
      <c r="C2794" s="1349"/>
      <c r="D2794" s="1309"/>
      <c r="E2794" s="1338"/>
      <c r="F2794" s="1362"/>
    </row>
    <row r="2795" spans="1:6">
      <c r="A2795" s="1349"/>
      <c r="B2795" s="1309"/>
      <c r="C2795" s="1349"/>
      <c r="D2795" s="1309"/>
      <c r="E2795" s="1338"/>
      <c r="F2795" s="1362"/>
    </row>
    <row r="2796" spans="1:6">
      <c r="A2796" s="1349"/>
      <c r="B2796" s="1309"/>
      <c r="C2796" s="1349"/>
      <c r="D2796" s="1309"/>
      <c r="E2796" s="1338"/>
      <c r="F2796" s="1362"/>
    </row>
    <row r="2797" spans="1:6">
      <c r="A2797" s="1349"/>
      <c r="B2797" s="1309"/>
      <c r="C2797" s="1349"/>
      <c r="D2797" s="1309"/>
      <c r="E2797" s="1338"/>
      <c r="F2797" s="1362"/>
    </row>
    <row r="2798" spans="1:6">
      <c r="A2798" s="1349"/>
      <c r="B2798" s="1309"/>
      <c r="C2798" s="1349"/>
      <c r="D2798" s="1309"/>
      <c r="E2798" s="1338"/>
      <c r="F2798" s="1362"/>
    </row>
    <row r="2799" spans="1:6">
      <c r="A2799" s="1349"/>
      <c r="B2799" s="1309"/>
      <c r="C2799" s="1349"/>
      <c r="D2799" s="1309"/>
      <c r="E2799" s="1338"/>
      <c r="F2799" s="1362"/>
    </row>
    <row r="2800" spans="1:6">
      <c r="A2800" s="1349"/>
      <c r="B2800" s="1309"/>
      <c r="C2800" s="1349"/>
      <c r="D2800" s="1309"/>
      <c r="E2800" s="1338"/>
      <c r="F2800" s="1362"/>
    </row>
    <row r="2801" spans="1:6">
      <c r="A2801" s="1349"/>
      <c r="B2801" s="1309"/>
      <c r="C2801" s="1349"/>
      <c r="D2801" s="1309"/>
      <c r="E2801" s="1338"/>
      <c r="F2801" s="1362"/>
    </row>
    <row r="2802" spans="1:6">
      <c r="A2802" s="1349"/>
      <c r="B2802" s="1309"/>
      <c r="C2802" s="1349"/>
      <c r="D2802" s="1309"/>
      <c r="E2802" s="1338"/>
      <c r="F2802" s="1362"/>
    </row>
    <row r="2803" spans="1:6">
      <c r="A2803" s="1349"/>
      <c r="B2803" s="1309"/>
      <c r="C2803" s="1349"/>
      <c r="D2803" s="1309"/>
      <c r="E2803" s="1338"/>
      <c r="F2803" s="1362"/>
    </row>
    <row r="2804" spans="1:6">
      <c r="A2804" s="1349"/>
      <c r="B2804" s="1309"/>
      <c r="C2804" s="1349"/>
      <c r="D2804" s="1309"/>
      <c r="E2804" s="1338"/>
      <c r="F2804" s="1362"/>
    </row>
    <row r="2805" spans="1:6">
      <c r="A2805" s="1349"/>
      <c r="B2805" s="1309"/>
      <c r="C2805" s="1349"/>
      <c r="D2805" s="1309"/>
      <c r="E2805" s="1338"/>
      <c r="F2805" s="1362"/>
    </row>
    <row r="2806" spans="1:6">
      <c r="A2806" s="1349"/>
      <c r="B2806" s="1309"/>
      <c r="C2806" s="1349"/>
      <c r="D2806" s="1309"/>
      <c r="E2806" s="1338"/>
      <c r="F2806" s="1362"/>
    </row>
    <row r="2807" spans="1:6">
      <c r="A2807" s="1349"/>
      <c r="B2807" s="1309"/>
      <c r="C2807" s="1349"/>
      <c r="D2807" s="1309"/>
      <c r="E2807" s="1338"/>
      <c r="F2807" s="1362"/>
    </row>
    <row r="2808" spans="1:6">
      <c r="A2808" s="1349"/>
      <c r="B2808" s="1309"/>
      <c r="C2808" s="1349"/>
      <c r="D2808" s="1309"/>
      <c r="E2808" s="1338"/>
      <c r="F2808" s="1362"/>
    </row>
    <row r="2809" spans="1:6">
      <c r="A2809" s="1349"/>
      <c r="B2809" s="1309"/>
      <c r="C2809" s="1349"/>
      <c r="D2809" s="1309"/>
      <c r="E2809" s="1338"/>
      <c r="F2809" s="1362"/>
    </row>
    <row r="2810" spans="1:6">
      <c r="A2810" s="1349"/>
      <c r="B2810" s="1309"/>
      <c r="C2810" s="1349"/>
      <c r="D2810" s="1309"/>
      <c r="E2810" s="1338"/>
      <c r="F2810" s="1362"/>
    </row>
    <row r="2811" spans="1:6">
      <c r="A2811" s="1349"/>
      <c r="B2811" s="1309"/>
      <c r="C2811" s="1349"/>
      <c r="D2811" s="1309"/>
      <c r="E2811" s="1338"/>
      <c r="F2811" s="1362"/>
    </row>
    <row r="2812" spans="1:6">
      <c r="A2812" s="1349"/>
      <c r="B2812" s="1309"/>
      <c r="C2812" s="1349"/>
      <c r="D2812" s="1309"/>
      <c r="E2812" s="1338"/>
      <c r="F2812" s="1362"/>
    </row>
    <row r="2813" spans="1:6">
      <c r="A2813" s="1349"/>
      <c r="B2813" s="1309"/>
      <c r="C2813" s="1349"/>
      <c r="D2813" s="1309"/>
      <c r="E2813" s="1338"/>
      <c r="F2813" s="1362"/>
    </row>
    <row r="2814" spans="1:6">
      <c r="A2814" s="1349"/>
      <c r="B2814" s="1309"/>
      <c r="C2814" s="1349"/>
      <c r="D2814" s="1309"/>
      <c r="E2814" s="1338"/>
      <c r="F2814" s="1362"/>
    </row>
    <row r="2815" spans="1:6">
      <c r="A2815" s="1349"/>
      <c r="B2815" s="1309"/>
      <c r="C2815" s="1349"/>
      <c r="D2815" s="1309"/>
      <c r="E2815" s="1338"/>
      <c r="F2815" s="1362"/>
    </row>
    <row r="2816" spans="1:6">
      <c r="A2816" s="1349"/>
      <c r="B2816" s="1309"/>
      <c r="C2816" s="1349"/>
      <c r="D2816" s="1309"/>
      <c r="E2816" s="1338"/>
      <c r="F2816" s="1362"/>
    </row>
    <row r="2817" spans="1:6">
      <c r="A2817" s="1349"/>
      <c r="B2817" s="1309"/>
      <c r="C2817" s="1349"/>
      <c r="D2817" s="1309"/>
      <c r="E2817" s="1338"/>
      <c r="F2817" s="1362"/>
    </row>
    <row r="2818" spans="1:6">
      <c r="A2818" s="1349"/>
      <c r="B2818" s="1309"/>
      <c r="C2818" s="1349"/>
      <c r="D2818" s="1309"/>
      <c r="E2818" s="1338"/>
      <c r="F2818" s="1362"/>
    </row>
    <row r="2819" spans="1:6">
      <c r="A2819" s="1349"/>
      <c r="B2819" s="1309"/>
      <c r="C2819" s="1349"/>
      <c r="D2819" s="1309"/>
      <c r="E2819" s="1338"/>
      <c r="F2819" s="1362"/>
    </row>
    <row r="2820" spans="1:6">
      <c r="A2820" s="1349"/>
      <c r="B2820" s="1309"/>
      <c r="C2820" s="1349"/>
      <c r="D2820" s="1309"/>
      <c r="E2820" s="1338"/>
      <c r="F2820" s="1362"/>
    </row>
    <row r="2821" spans="1:6">
      <c r="A2821" s="1349"/>
      <c r="B2821" s="1309"/>
      <c r="C2821" s="1349"/>
      <c r="D2821" s="1309"/>
      <c r="E2821" s="1338"/>
      <c r="F2821" s="1362"/>
    </row>
    <row r="2822" spans="1:6">
      <c r="A2822" s="1349"/>
      <c r="B2822" s="1309"/>
      <c r="C2822" s="1349"/>
      <c r="D2822" s="1309"/>
      <c r="E2822" s="1338"/>
      <c r="F2822" s="1362"/>
    </row>
    <row r="2823" spans="1:6">
      <c r="A2823" s="1349"/>
      <c r="B2823" s="1309"/>
      <c r="C2823" s="1349"/>
      <c r="D2823" s="1309"/>
      <c r="E2823" s="1338"/>
      <c r="F2823" s="1362"/>
    </row>
    <row r="2824" spans="1:6">
      <c r="A2824" s="1349"/>
      <c r="B2824" s="1309"/>
      <c r="C2824" s="1349"/>
      <c r="D2824" s="1309"/>
      <c r="E2824" s="1338"/>
      <c r="F2824" s="1362"/>
    </row>
    <row r="2825" spans="1:6">
      <c r="A2825" s="1349"/>
      <c r="B2825" s="1309"/>
      <c r="C2825" s="1349"/>
      <c r="D2825" s="1309"/>
      <c r="E2825" s="1338"/>
      <c r="F2825" s="1362"/>
    </row>
    <row r="2826" spans="1:6">
      <c r="A2826" s="1349"/>
      <c r="B2826" s="1309"/>
      <c r="C2826" s="1349"/>
      <c r="D2826" s="1309"/>
      <c r="E2826" s="1338"/>
      <c r="F2826" s="1362"/>
    </row>
    <row r="2827" spans="1:6">
      <c r="A2827" s="1349"/>
      <c r="B2827" s="1309"/>
      <c r="C2827" s="1349"/>
      <c r="D2827" s="1309"/>
      <c r="E2827" s="1338"/>
      <c r="F2827" s="1362"/>
    </row>
    <row r="2828" spans="1:6">
      <c r="A2828" s="1349"/>
      <c r="B2828" s="1309"/>
      <c r="C2828" s="1349"/>
      <c r="D2828" s="1309"/>
      <c r="E2828" s="1338"/>
      <c r="F2828" s="1362"/>
    </row>
    <row r="2829" spans="1:6">
      <c r="A2829" s="1349"/>
      <c r="B2829" s="1309"/>
      <c r="C2829" s="1349"/>
      <c r="D2829" s="1309"/>
      <c r="E2829" s="1338"/>
      <c r="F2829" s="1362"/>
    </row>
    <row r="2830" spans="1:6">
      <c r="A2830" s="1349"/>
      <c r="B2830" s="1309"/>
      <c r="C2830" s="1349"/>
      <c r="D2830" s="1309"/>
      <c r="E2830" s="1338"/>
      <c r="F2830" s="1362"/>
    </row>
    <row r="2831" spans="1:6">
      <c r="A2831" s="1349"/>
      <c r="B2831" s="1309"/>
      <c r="C2831" s="1349"/>
      <c r="D2831" s="1309"/>
      <c r="E2831" s="1338"/>
      <c r="F2831" s="1362"/>
    </row>
    <row r="2832" spans="1:6">
      <c r="A2832" s="1349"/>
      <c r="B2832" s="1309"/>
      <c r="C2832" s="1349"/>
      <c r="D2832" s="1309"/>
      <c r="E2832" s="1338"/>
      <c r="F2832" s="1362"/>
    </row>
    <row r="2833" spans="1:6">
      <c r="A2833" s="1349"/>
      <c r="B2833" s="1309"/>
      <c r="C2833" s="1349"/>
      <c r="D2833" s="1309"/>
      <c r="E2833" s="1338"/>
      <c r="F2833" s="1362"/>
    </row>
    <row r="2834" spans="1:6">
      <c r="A2834" s="1349"/>
      <c r="B2834" s="1309"/>
      <c r="C2834" s="1349"/>
      <c r="D2834" s="1309"/>
      <c r="E2834" s="1338"/>
      <c r="F2834" s="1362"/>
    </row>
    <row r="2835" spans="1:6">
      <c r="A2835" s="1349"/>
      <c r="B2835" s="1309"/>
      <c r="C2835" s="1349"/>
      <c r="D2835" s="1309"/>
      <c r="E2835" s="1338"/>
      <c r="F2835" s="1362"/>
    </row>
    <row r="2836" spans="1:6">
      <c r="A2836" s="1349"/>
      <c r="B2836" s="1309"/>
      <c r="C2836" s="1349"/>
      <c r="D2836" s="1309"/>
      <c r="E2836" s="1338"/>
      <c r="F2836" s="1362"/>
    </row>
    <row r="2837" spans="1:6">
      <c r="A2837" s="1349"/>
      <c r="B2837" s="1309"/>
      <c r="C2837" s="1349"/>
      <c r="D2837" s="1309"/>
      <c r="E2837" s="1338"/>
      <c r="F2837" s="1362"/>
    </row>
    <row r="2838" spans="1:6">
      <c r="A2838" s="1349"/>
      <c r="B2838" s="1309"/>
      <c r="C2838" s="1349"/>
      <c r="D2838" s="1309"/>
      <c r="E2838" s="1338"/>
      <c r="F2838" s="1362"/>
    </row>
    <row r="2839" spans="1:6">
      <c r="A2839" s="1349"/>
      <c r="B2839" s="1309"/>
      <c r="C2839" s="1349"/>
      <c r="D2839" s="1309"/>
      <c r="E2839" s="1338"/>
      <c r="F2839" s="1362"/>
    </row>
    <row r="2840" spans="1:6">
      <c r="A2840" s="1349"/>
      <c r="B2840" s="1309"/>
      <c r="C2840" s="1349"/>
      <c r="D2840" s="1309"/>
      <c r="E2840" s="1338"/>
      <c r="F2840" s="1362"/>
    </row>
    <row r="2841" spans="1:6">
      <c r="A2841" s="1349"/>
      <c r="B2841" s="1309"/>
      <c r="C2841" s="1349"/>
      <c r="D2841" s="1309"/>
      <c r="E2841" s="1338"/>
      <c r="F2841" s="1362"/>
    </row>
    <row r="2842" spans="1:6">
      <c r="A2842" s="1349"/>
      <c r="B2842" s="1309"/>
      <c r="C2842" s="1349"/>
      <c r="D2842" s="1309"/>
      <c r="E2842" s="1338"/>
      <c r="F2842" s="1362"/>
    </row>
    <row r="2843" spans="1:6">
      <c r="A2843" s="1349"/>
      <c r="B2843" s="1309"/>
      <c r="C2843" s="1349"/>
      <c r="D2843" s="1309"/>
      <c r="E2843" s="1338"/>
      <c r="F2843" s="1362"/>
    </row>
    <row r="2844" spans="1:6">
      <c r="A2844" s="1349"/>
      <c r="B2844" s="1309"/>
      <c r="C2844" s="1349"/>
      <c r="D2844" s="1309"/>
      <c r="E2844" s="1338"/>
      <c r="F2844" s="1362"/>
    </row>
    <row r="2845" spans="1:6">
      <c r="A2845" s="1349"/>
      <c r="B2845" s="1309"/>
      <c r="C2845" s="1349"/>
      <c r="D2845" s="1309"/>
      <c r="E2845" s="1338"/>
      <c r="F2845" s="1362"/>
    </row>
    <row r="2846" spans="1:6">
      <c r="A2846" s="1349"/>
      <c r="B2846" s="1309"/>
      <c r="C2846" s="1349"/>
      <c r="D2846" s="1309"/>
      <c r="E2846" s="1338"/>
      <c r="F2846" s="1362"/>
    </row>
    <row r="2847" spans="1:6">
      <c r="A2847" s="1349"/>
      <c r="B2847" s="1309"/>
      <c r="C2847" s="1349"/>
      <c r="D2847" s="1309"/>
      <c r="E2847" s="1338"/>
      <c r="F2847" s="1362"/>
    </row>
    <row r="2848" spans="1:6">
      <c r="A2848" s="1349"/>
      <c r="B2848" s="1309"/>
      <c r="C2848" s="1349"/>
      <c r="D2848" s="1309"/>
      <c r="E2848" s="1338"/>
      <c r="F2848" s="1362"/>
    </row>
    <row r="2849" spans="1:6">
      <c r="A2849" s="1349"/>
      <c r="B2849" s="1309"/>
      <c r="C2849" s="1349"/>
      <c r="D2849" s="1309"/>
      <c r="E2849" s="1338"/>
      <c r="F2849" s="1362"/>
    </row>
    <row r="2850" spans="1:6">
      <c r="A2850" s="1349"/>
      <c r="B2850" s="1309"/>
      <c r="C2850" s="1349"/>
      <c r="D2850" s="1309"/>
      <c r="E2850" s="1338"/>
      <c r="F2850" s="1362"/>
    </row>
    <row r="2851" spans="1:6">
      <c r="A2851" s="1349"/>
      <c r="B2851" s="1309"/>
      <c r="C2851" s="1349"/>
      <c r="D2851" s="1309"/>
      <c r="E2851" s="1338"/>
      <c r="F2851" s="1362"/>
    </row>
    <row r="2852" spans="1:6">
      <c r="A2852" s="1349"/>
      <c r="B2852" s="1309"/>
      <c r="C2852" s="1349"/>
      <c r="D2852" s="1309"/>
      <c r="E2852" s="1338"/>
      <c r="F2852" s="1362"/>
    </row>
    <row r="2853" spans="1:6">
      <c r="A2853" s="1349"/>
      <c r="B2853" s="1309"/>
      <c r="C2853" s="1349"/>
      <c r="D2853" s="1309"/>
      <c r="E2853" s="1338"/>
      <c r="F2853" s="1362"/>
    </row>
    <row r="2854" spans="1:6">
      <c r="A2854" s="1349"/>
      <c r="B2854" s="1309"/>
      <c r="C2854" s="1349"/>
      <c r="D2854" s="1309"/>
      <c r="E2854" s="1338"/>
      <c r="F2854" s="1362"/>
    </row>
    <row r="2855" spans="1:6">
      <c r="A2855" s="1349"/>
      <c r="B2855" s="1309"/>
      <c r="C2855" s="1349"/>
      <c r="D2855" s="1309"/>
      <c r="E2855" s="1338"/>
      <c r="F2855" s="1362"/>
    </row>
    <row r="2856" spans="1:6">
      <c r="A2856" s="1349"/>
      <c r="B2856" s="1309"/>
      <c r="C2856" s="1349"/>
      <c r="D2856" s="1309"/>
      <c r="E2856" s="1338"/>
      <c r="F2856" s="1362"/>
    </row>
    <row r="2857" spans="1:6">
      <c r="A2857" s="1349"/>
      <c r="B2857" s="1309"/>
      <c r="C2857" s="1349"/>
      <c r="D2857" s="1309"/>
      <c r="E2857" s="1338"/>
      <c r="F2857" s="1362"/>
    </row>
    <row r="2858" spans="1:6">
      <c r="A2858" s="1349"/>
      <c r="B2858" s="1309"/>
      <c r="C2858" s="1349"/>
      <c r="D2858" s="1309"/>
      <c r="E2858" s="1338"/>
      <c r="F2858" s="1362"/>
    </row>
    <row r="2859" spans="1:6">
      <c r="A2859" s="1349"/>
      <c r="B2859" s="1309"/>
      <c r="C2859" s="1349"/>
      <c r="D2859" s="1309"/>
      <c r="E2859" s="1338"/>
      <c r="F2859" s="1362"/>
    </row>
    <row r="2860" spans="1:6">
      <c r="A2860" s="1349"/>
      <c r="B2860" s="1309"/>
      <c r="C2860" s="1349"/>
      <c r="D2860" s="1309"/>
      <c r="E2860" s="1338"/>
      <c r="F2860" s="1362"/>
    </row>
    <row r="2861" spans="1:6">
      <c r="A2861" s="1349"/>
      <c r="B2861" s="1309"/>
      <c r="C2861" s="1349"/>
      <c r="D2861" s="1309"/>
      <c r="E2861" s="1338"/>
      <c r="F2861" s="1362"/>
    </row>
    <row r="2862" spans="1:6">
      <c r="A2862" s="1349"/>
      <c r="B2862" s="1309"/>
      <c r="C2862" s="1349"/>
      <c r="D2862" s="1309"/>
      <c r="E2862" s="1338"/>
      <c r="F2862" s="1362"/>
    </row>
    <row r="2863" spans="1:6">
      <c r="A2863" s="1349"/>
      <c r="B2863" s="1309"/>
      <c r="C2863" s="1349"/>
      <c r="D2863" s="1309"/>
      <c r="E2863" s="1338"/>
      <c r="F2863" s="1362"/>
    </row>
    <row r="2864" spans="1:6">
      <c r="A2864" s="1349"/>
      <c r="B2864" s="1309"/>
      <c r="C2864" s="1349"/>
      <c r="D2864" s="1309"/>
      <c r="E2864" s="1338"/>
      <c r="F2864" s="1362"/>
    </row>
    <row r="2865" spans="1:6">
      <c r="A2865" s="1349"/>
      <c r="B2865" s="1309"/>
      <c r="C2865" s="1349"/>
      <c r="D2865" s="1309"/>
      <c r="E2865" s="1338"/>
      <c r="F2865" s="1362"/>
    </row>
    <row r="2866" spans="1:6">
      <c r="A2866" s="1349"/>
      <c r="B2866" s="1309"/>
      <c r="C2866" s="1349"/>
      <c r="D2866" s="1309"/>
      <c r="E2866" s="1338"/>
      <c r="F2866" s="1362"/>
    </row>
    <row r="2867" spans="1:6">
      <c r="A2867" s="1349"/>
      <c r="B2867" s="1309"/>
      <c r="C2867" s="1349"/>
      <c r="D2867" s="1309"/>
      <c r="E2867" s="1338"/>
      <c r="F2867" s="1362"/>
    </row>
    <row r="2868" spans="1:6">
      <c r="A2868" s="1349"/>
      <c r="B2868" s="1309"/>
      <c r="C2868" s="1349"/>
      <c r="D2868" s="1309"/>
      <c r="E2868" s="1338"/>
      <c r="F2868" s="1362"/>
    </row>
    <row r="2869" spans="1:6">
      <c r="A2869" s="1349"/>
      <c r="B2869" s="1309"/>
      <c r="C2869" s="1349"/>
      <c r="D2869" s="1309"/>
      <c r="E2869" s="1338"/>
      <c r="F2869" s="1362"/>
    </row>
    <row r="2870" spans="1:6">
      <c r="A2870" s="1349"/>
      <c r="B2870" s="1309"/>
      <c r="C2870" s="1349"/>
      <c r="D2870" s="1309"/>
      <c r="E2870" s="1338"/>
      <c r="F2870" s="1362"/>
    </row>
    <row r="2871" spans="1:6">
      <c r="A2871" s="1349"/>
      <c r="B2871" s="1309"/>
      <c r="C2871" s="1349"/>
      <c r="D2871" s="1309"/>
      <c r="E2871" s="1338"/>
      <c r="F2871" s="1362"/>
    </row>
    <row r="2872" spans="1:6">
      <c r="A2872" s="1349"/>
      <c r="B2872" s="1309"/>
      <c r="C2872" s="1349"/>
      <c r="D2872" s="1309"/>
      <c r="E2872" s="1338"/>
      <c r="F2872" s="1362"/>
    </row>
    <row r="2873" spans="1:6">
      <c r="A2873" s="1349"/>
      <c r="B2873" s="1309"/>
      <c r="C2873" s="1349"/>
      <c r="D2873" s="1309"/>
      <c r="E2873" s="1338"/>
      <c r="F2873" s="1362"/>
    </row>
    <row r="2874" spans="1:6">
      <c r="A2874" s="1349"/>
      <c r="B2874" s="1309"/>
      <c r="C2874" s="1349"/>
      <c r="D2874" s="1309"/>
      <c r="E2874" s="1338"/>
      <c r="F2874" s="1362"/>
    </row>
    <row r="2875" spans="1:6">
      <c r="A2875" s="1349"/>
      <c r="B2875" s="1309"/>
      <c r="C2875" s="1349"/>
      <c r="D2875" s="1309"/>
      <c r="E2875" s="1338"/>
      <c r="F2875" s="1362"/>
    </row>
    <row r="2876" spans="1:6">
      <c r="A2876" s="1349"/>
      <c r="B2876" s="1309"/>
      <c r="C2876" s="1349"/>
      <c r="D2876" s="1309"/>
      <c r="E2876" s="1338"/>
      <c r="F2876" s="1362"/>
    </row>
    <row r="2877" spans="1:6">
      <c r="A2877" s="1349"/>
      <c r="B2877" s="1309"/>
      <c r="C2877" s="1349"/>
      <c r="D2877" s="1309"/>
      <c r="E2877" s="1338"/>
      <c r="F2877" s="1362"/>
    </row>
    <row r="2878" spans="1:6">
      <c r="A2878" s="1349"/>
      <c r="B2878" s="1309"/>
      <c r="C2878" s="1349"/>
      <c r="D2878" s="1309"/>
      <c r="E2878" s="1338"/>
      <c r="F2878" s="1362"/>
    </row>
    <row r="2879" spans="1:6">
      <c r="A2879" s="1349"/>
      <c r="B2879" s="1309"/>
      <c r="C2879" s="1349"/>
      <c r="D2879" s="1309"/>
      <c r="E2879" s="1338"/>
      <c r="F2879" s="1362"/>
    </row>
    <row r="2880" spans="1:6">
      <c r="A2880" s="1349"/>
      <c r="B2880" s="1309"/>
      <c r="C2880" s="1349"/>
      <c r="D2880" s="1309"/>
      <c r="E2880" s="1338"/>
      <c r="F2880" s="1362"/>
    </row>
    <row r="2881" spans="1:6">
      <c r="A2881" s="1349"/>
      <c r="B2881" s="1309"/>
      <c r="C2881" s="1349"/>
      <c r="D2881" s="1309"/>
      <c r="E2881" s="1338"/>
      <c r="F2881" s="1362"/>
    </row>
    <row r="2882" spans="1:6">
      <c r="A2882" s="1349"/>
      <c r="B2882" s="1309"/>
      <c r="C2882" s="1349"/>
      <c r="D2882" s="1309"/>
      <c r="E2882" s="1338"/>
      <c r="F2882" s="1362"/>
    </row>
    <row r="2883" spans="1:6">
      <c r="A2883" s="1349"/>
      <c r="B2883" s="1309"/>
      <c r="C2883" s="1349"/>
      <c r="D2883" s="1309"/>
      <c r="E2883" s="1338"/>
      <c r="F2883" s="1362"/>
    </row>
    <row r="2884" spans="1:6">
      <c r="A2884" s="1349"/>
      <c r="B2884" s="1309"/>
      <c r="C2884" s="1349"/>
      <c r="D2884" s="1309"/>
      <c r="E2884" s="1338"/>
      <c r="F2884" s="1362"/>
    </row>
    <row r="2885" spans="1:6">
      <c r="A2885" s="1349"/>
      <c r="B2885" s="1309"/>
      <c r="C2885" s="1349"/>
      <c r="D2885" s="1309"/>
      <c r="E2885" s="1338"/>
      <c r="F2885" s="1362"/>
    </row>
    <row r="2886" spans="1:6">
      <c r="A2886" s="1349"/>
      <c r="B2886" s="1309"/>
      <c r="C2886" s="1349"/>
      <c r="D2886" s="1309"/>
      <c r="E2886" s="1338"/>
      <c r="F2886" s="1362"/>
    </row>
    <row r="2887" spans="1:6">
      <c r="A2887" s="1349"/>
      <c r="B2887" s="1309"/>
      <c r="C2887" s="1349"/>
      <c r="D2887" s="1309"/>
      <c r="E2887" s="1338"/>
      <c r="F2887" s="1362"/>
    </row>
    <row r="2888" spans="1:6">
      <c r="A2888" s="1349"/>
      <c r="B2888" s="1309"/>
      <c r="C2888" s="1349"/>
      <c r="D2888" s="1309"/>
      <c r="E2888" s="1338"/>
      <c r="F2888" s="1362"/>
    </row>
    <row r="2889" spans="1:6">
      <c r="A2889" s="1349"/>
      <c r="B2889" s="1309"/>
      <c r="C2889" s="1349"/>
      <c r="D2889" s="1309"/>
      <c r="E2889" s="1338"/>
      <c r="F2889" s="1362"/>
    </row>
    <row r="2890" spans="1:6">
      <c r="A2890" s="1349"/>
      <c r="B2890" s="1309"/>
      <c r="C2890" s="1349"/>
      <c r="D2890" s="1309"/>
      <c r="E2890" s="1338"/>
      <c r="F2890" s="1362"/>
    </row>
    <row r="2891" spans="1:6">
      <c r="A2891" s="1349"/>
      <c r="B2891" s="1309"/>
      <c r="C2891" s="1349"/>
      <c r="D2891" s="1309"/>
      <c r="E2891" s="1338"/>
      <c r="F2891" s="1362"/>
    </row>
    <row r="2892" spans="1:6">
      <c r="A2892" s="1349"/>
      <c r="B2892" s="1309"/>
      <c r="C2892" s="1349"/>
      <c r="D2892" s="1309"/>
      <c r="E2892" s="1338"/>
      <c r="F2892" s="1362"/>
    </row>
    <row r="2893" spans="1:6">
      <c r="A2893" s="1349"/>
      <c r="B2893" s="1309"/>
      <c r="C2893" s="1349"/>
      <c r="D2893" s="1309"/>
      <c r="E2893" s="1338"/>
      <c r="F2893" s="1362"/>
    </row>
    <row r="2894" spans="1:6">
      <c r="A2894" s="1349"/>
      <c r="B2894" s="1309"/>
      <c r="C2894" s="1349"/>
      <c r="D2894" s="1309"/>
      <c r="E2894" s="1338"/>
      <c r="F2894" s="1362"/>
    </row>
    <row r="2895" spans="1:6">
      <c r="A2895" s="1349"/>
      <c r="B2895" s="1309"/>
      <c r="C2895" s="1349"/>
      <c r="D2895" s="1309"/>
      <c r="E2895" s="1338"/>
      <c r="F2895" s="1362"/>
    </row>
    <row r="2896" spans="1:6">
      <c r="A2896" s="1349"/>
      <c r="B2896" s="1309"/>
      <c r="C2896" s="1349"/>
      <c r="D2896" s="1309"/>
      <c r="E2896" s="1338"/>
      <c r="F2896" s="1362"/>
    </row>
    <row r="2897" spans="1:6">
      <c r="A2897" s="1349"/>
      <c r="B2897" s="1309"/>
      <c r="C2897" s="1349"/>
      <c r="D2897" s="1309"/>
      <c r="E2897" s="1338"/>
      <c r="F2897" s="1362"/>
    </row>
    <row r="2898" spans="1:6">
      <c r="A2898" s="1349"/>
      <c r="B2898" s="1309"/>
      <c r="C2898" s="1349"/>
      <c r="D2898" s="1309"/>
      <c r="E2898" s="1338"/>
      <c r="F2898" s="1362"/>
    </row>
    <row r="2899" spans="1:6">
      <c r="A2899" s="1349"/>
      <c r="B2899" s="1309"/>
      <c r="C2899" s="1349"/>
      <c r="D2899" s="1309"/>
      <c r="E2899" s="1338"/>
      <c r="F2899" s="1362"/>
    </row>
    <row r="2900" spans="1:6">
      <c r="A2900" s="1349"/>
      <c r="B2900" s="1309"/>
      <c r="C2900" s="1349"/>
      <c r="D2900" s="1309"/>
      <c r="E2900" s="1338"/>
      <c r="F2900" s="1362"/>
    </row>
    <row r="2901" spans="1:6">
      <c r="A2901" s="1349"/>
      <c r="B2901" s="1309"/>
      <c r="C2901" s="1349"/>
      <c r="D2901" s="1309"/>
      <c r="E2901" s="1338"/>
      <c r="F2901" s="1362"/>
    </row>
    <row r="2902" spans="1:6">
      <c r="A2902" s="1349"/>
      <c r="B2902" s="1309"/>
      <c r="C2902" s="1349"/>
      <c r="D2902" s="1309"/>
      <c r="E2902" s="1338"/>
      <c r="F2902" s="1362"/>
    </row>
    <row r="2903" spans="1:6">
      <c r="A2903" s="1349"/>
      <c r="B2903" s="1309"/>
      <c r="C2903" s="1349"/>
      <c r="D2903" s="1309"/>
      <c r="E2903" s="1338"/>
      <c r="F2903" s="1362"/>
    </row>
    <row r="2904" spans="1:6">
      <c r="A2904" s="1349"/>
      <c r="B2904" s="1309"/>
      <c r="C2904" s="1349"/>
      <c r="D2904" s="1309"/>
      <c r="E2904" s="1338"/>
      <c r="F2904" s="1362"/>
    </row>
    <row r="2905" spans="1:6">
      <c r="A2905" s="1349"/>
      <c r="B2905" s="1309"/>
      <c r="C2905" s="1349"/>
      <c r="D2905" s="1309"/>
      <c r="E2905" s="1338"/>
      <c r="F2905" s="1362"/>
    </row>
    <row r="2906" spans="1:6">
      <c r="A2906" s="1349"/>
      <c r="B2906" s="1309"/>
      <c r="C2906" s="1349"/>
      <c r="D2906" s="1309"/>
      <c r="E2906" s="1338"/>
      <c r="F2906" s="1362"/>
    </row>
    <row r="2907" spans="1:6">
      <c r="A2907" s="1349"/>
      <c r="B2907" s="1309"/>
      <c r="C2907" s="1349"/>
      <c r="D2907" s="1309"/>
      <c r="E2907" s="1338"/>
      <c r="F2907" s="1362"/>
    </row>
    <row r="2908" spans="1:6">
      <c r="A2908" s="1349"/>
      <c r="B2908" s="1309"/>
      <c r="C2908" s="1349"/>
      <c r="D2908" s="1309"/>
      <c r="E2908" s="1338"/>
      <c r="F2908" s="1362"/>
    </row>
    <row r="2909" spans="1:6">
      <c r="A2909" s="1349"/>
      <c r="B2909" s="1309"/>
      <c r="C2909" s="1349"/>
      <c r="D2909" s="1309"/>
      <c r="E2909" s="1338"/>
      <c r="F2909" s="1362"/>
    </row>
    <row r="2910" spans="1:6">
      <c r="A2910" s="1349"/>
      <c r="B2910" s="1309"/>
      <c r="C2910" s="1349"/>
      <c r="D2910" s="1309"/>
      <c r="E2910" s="1338"/>
      <c r="F2910" s="1362"/>
    </row>
    <row r="2911" spans="1:6">
      <c r="A2911" s="1349"/>
      <c r="B2911" s="1309"/>
      <c r="C2911" s="1349"/>
      <c r="D2911" s="1309"/>
      <c r="E2911" s="1338"/>
      <c r="F2911" s="1362"/>
    </row>
    <row r="2912" spans="1:6">
      <c r="A2912" s="1349"/>
      <c r="B2912" s="1309"/>
      <c r="C2912" s="1349"/>
      <c r="D2912" s="1309"/>
      <c r="E2912" s="1338"/>
      <c r="F2912" s="1362"/>
    </row>
    <row r="2913" spans="1:6">
      <c r="A2913" s="1349"/>
      <c r="B2913" s="1309"/>
      <c r="C2913" s="1349"/>
      <c r="D2913" s="1309"/>
      <c r="E2913" s="1338"/>
      <c r="F2913" s="1362"/>
    </row>
    <row r="2914" spans="1:6">
      <c r="A2914" s="1349"/>
      <c r="B2914" s="1309"/>
      <c r="C2914" s="1349"/>
      <c r="D2914" s="1309"/>
      <c r="E2914" s="1338"/>
      <c r="F2914" s="1362"/>
    </row>
    <row r="2915" spans="1:6">
      <c r="A2915" s="1349"/>
      <c r="B2915" s="1309"/>
      <c r="C2915" s="1349"/>
      <c r="D2915" s="1309"/>
      <c r="E2915" s="1338"/>
      <c r="F2915" s="1362"/>
    </row>
    <row r="2916" spans="1:6">
      <c r="A2916" s="1349"/>
      <c r="B2916" s="1309"/>
      <c r="C2916" s="1349"/>
      <c r="D2916" s="1309"/>
      <c r="E2916" s="1338"/>
      <c r="F2916" s="1362"/>
    </row>
    <row r="2917" spans="1:6">
      <c r="A2917" s="1349"/>
      <c r="B2917" s="1309"/>
      <c r="C2917" s="1349"/>
      <c r="D2917" s="1309"/>
      <c r="E2917" s="1338"/>
      <c r="F2917" s="1362"/>
    </row>
    <row r="2918" spans="1:6">
      <c r="A2918" s="1349"/>
      <c r="B2918" s="1309"/>
      <c r="C2918" s="1349"/>
      <c r="D2918" s="1309"/>
      <c r="E2918" s="1338"/>
      <c r="F2918" s="1362"/>
    </row>
    <row r="2919" spans="1:6">
      <c r="A2919" s="1349"/>
      <c r="B2919" s="1309"/>
      <c r="C2919" s="1349"/>
      <c r="D2919" s="1309"/>
      <c r="E2919" s="1338"/>
      <c r="F2919" s="1362"/>
    </row>
    <row r="2920" spans="1:6">
      <c r="A2920" s="1349"/>
      <c r="B2920" s="1309"/>
      <c r="C2920" s="1349"/>
      <c r="D2920" s="1309"/>
      <c r="E2920" s="1338"/>
      <c r="F2920" s="1362"/>
    </row>
    <row r="2921" spans="1:6">
      <c r="A2921" s="1349"/>
      <c r="B2921" s="1309"/>
      <c r="C2921" s="1349"/>
      <c r="D2921" s="1309"/>
      <c r="E2921" s="1338"/>
      <c r="F2921" s="1362"/>
    </row>
    <row r="2922" spans="1:6">
      <c r="A2922" s="1349"/>
      <c r="B2922" s="1309"/>
      <c r="C2922" s="1349"/>
      <c r="D2922" s="1309"/>
      <c r="E2922" s="1338"/>
      <c r="F2922" s="1362"/>
    </row>
    <row r="2923" spans="1:6">
      <c r="A2923" s="1349"/>
      <c r="B2923" s="1309"/>
      <c r="C2923" s="1349"/>
      <c r="D2923" s="1309"/>
      <c r="E2923" s="1338"/>
      <c r="F2923" s="1362"/>
    </row>
    <row r="2924" spans="1:6">
      <c r="A2924" s="1349"/>
      <c r="B2924" s="1309"/>
      <c r="C2924" s="1349"/>
      <c r="D2924" s="1309"/>
      <c r="E2924" s="1338"/>
      <c r="F2924" s="1362"/>
    </row>
    <row r="2925" spans="1:6">
      <c r="A2925" s="1349"/>
      <c r="B2925" s="1309"/>
      <c r="C2925" s="1349"/>
      <c r="D2925" s="1309"/>
      <c r="E2925" s="1338"/>
      <c r="F2925" s="1362"/>
    </row>
    <row r="2926" spans="1:6">
      <c r="A2926" s="1349"/>
      <c r="B2926" s="1309"/>
      <c r="C2926" s="1349"/>
      <c r="D2926" s="1309"/>
      <c r="E2926" s="1338"/>
      <c r="F2926" s="1362"/>
    </row>
    <row r="2927" spans="1:6">
      <c r="A2927" s="1349"/>
      <c r="B2927" s="1309"/>
      <c r="C2927" s="1349"/>
      <c r="D2927" s="1309"/>
      <c r="E2927" s="1338"/>
      <c r="F2927" s="1362"/>
    </row>
    <row r="2928" spans="1:6">
      <c r="A2928" s="1349"/>
      <c r="B2928" s="1309"/>
      <c r="C2928" s="1349"/>
      <c r="D2928" s="1309"/>
      <c r="E2928" s="1338"/>
      <c r="F2928" s="1362"/>
    </row>
    <row r="2929" spans="1:6">
      <c r="A2929" s="1349"/>
      <c r="B2929" s="1309"/>
      <c r="C2929" s="1349"/>
      <c r="D2929" s="1309"/>
      <c r="E2929" s="1338"/>
      <c r="F2929" s="1362"/>
    </row>
    <row r="2930" spans="1:6">
      <c r="A2930" s="1349"/>
      <c r="B2930" s="1309"/>
      <c r="C2930" s="1349"/>
      <c r="D2930" s="1309"/>
      <c r="E2930" s="1338"/>
      <c r="F2930" s="1362"/>
    </row>
    <row r="2931" spans="1:6">
      <c r="A2931" s="1349"/>
      <c r="B2931" s="1309"/>
      <c r="C2931" s="1349"/>
      <c r="D2931" s="1309"/>
      <c r="E2931" s="1338"/>
      <c r="F2931" s="1362"/>
    </row>
    <row r="2932" spans="1:6">
      <c r="A2932" s="1349"/>
      <c r="B2932" s="1309"/>
      <c r="C2932" s="1349"/>
      <c r="D2932" s="1309"/>
      <c r="E2932" s="1338"/>
      <c r="F2932" s="1362"/>
    </row>
    <row r="2933" spans="1:6">
      <c r="A2933" s="1349"/>
      <c r="B2933" s="1309"/>
      <c r="C2933" s="1349"/>
      <c r="D2933" s="1309"/>
      <c r="E2933" s="1338"/>
      <c r="F2933" s="1362"/>
    </row>
    <row r="2934" spans="1:6">
      <c r="A2934" s="1349"/>
      <c r="B2934" s="1309"/>
      <c r="C2934" s="1349"/>
      <c r="D2934" s="1309"/>
      <c r="E2934" s="1338"/>
      <c r="F2934" s="1362"/>
    </row>
    <row r="2935" spans="1:6">
      <c r="A2935" s="1349"/>
      <c r="B2935" s="1309"/>
      <c r="C2935" s="1349"/>
      <c r="D2935" s="1309"/>
      <c r="E2935" s="1338"/>
      <c r="F2935" s="1362"/>
    </row>
    <row r="2936" spans="1:6">
      <c r="A2936" s="1349"/>
      <c r="B2936" s="1309"/>
      <c r="C2936" s="1349"/>
      <c r="D2936" s="1309"/>
      <c r="E2936" s="1338"/>
      <c r="F2936" s="1362"/>
    </row>
    <row r="2937" spans="1:6">
      <c r="A2937" s="1349"/>
      <c r="B2937" s="1309"/>
      <c r="C2937" s="1349"/>
      <c r="D2937" s="1309"/>
      <c r="E2937" s="1338"/>
      <c r="F2937" s="1362"/>
    </row>
    <row r="2938" spans="1:6">
      <c r="A2938" s="1349"/>
      <c r="B2938" s="1309"/>
      <c r="C2938" s="1349"/>
      <c r="D2938" s="1309"/>
      <c r="E2938" s="1338"/>
      <c r="F2938" s="1362"/>
    </row>
    <row r="2939" spans="1:6">
      <c r="A2939" s="1349"/>
      <c r="B2939" s="1309"/>
      <c r="C2939" s="1349"/>
      <c r="D2939" s="1309"/>
      <c r="E2939" s="1338"/>
      <c r="F2939" s="1362"/>
    </row>
    <row r="2940" spans="1:6">
      <c r="A2940" s="1349"/>
      <c r="B2940" s="1309"/>
      <c r="C2940" s="1349"/>
      <c r="D2940" s="1309"/>
      <c r="E2940" s="1338"/>
      <c r="F2940" s="1362"/>
    </row>
    <row r="2941" spans="1:6">
      <c r="A2941" s="1349"/>
      <c r="B2941" s="1309"/>
      <c r="C2941" s="1349"/>
      <c r="D2941" s="1309"/>
      <c r="E2941" s="1338"/>
      <c r="F2941" s="1362"/>
    </row>
    <row r="2942" spans="1:6">
      <c r="A2942" s="1349"/>
      <c r="B2942" s="1309"/>
      <c r="C2942" s="1349"/>
      <c r="D2942" s="1309"/>
      <c r="E2942" s="1338"/>
      <c r="F2942" s="1362"/>
    </row>
    <row r="2943" spans="1:6">
      <c r="A2943" s="1349"/>
      <c r="B2943" s="1309"/>
      <c r="C2943" s="1349"/>
      <c r="D2943" s="1309"/>
      <c r="E2943" s="1338"/>
      <c r="F2943" s="1362"/>
    </row>
    <row r="2944" spans="1:6">
      <c r="A2944" s="1349"/>
      <c r="B2944" s="1309"/>
      <c r="C2944" s="1349"/>
      <c r="D2944" s="1309"/>
      <c r="E2944" s="1338"/>
      <c r="F2944" s="1362"/>
    </row>
    <row r="2945" spans="1:6">
      <c r="A2945" s="1349"/>
      <c r="B2945" s="1309"/>
      <c r="C2945" s="1349"/>
      <c r="D2945" s="1309"/>
      <c r="E2945" s="1338"/>
      <c r="F2945" s="1362"/>
    </row>
    <row r="2946" spans="1:6">
      <c r="A2946" s="1349"/>
      <c r="B2946" s="1309"/>
      <c r="C2946" s="1349"/>
      <c r="D2946" s="1309"/>
      <c r="E2946" s="1338"/>
      <c r="F2946" s="1362"/>
    </row>
    <row r="2947" spans="1:6">
      <c r="A2947" s="1349"/>
      <c r="B2947" s="1309"/>
      <c r="C2947" s="1349"/>
      <c r="D2947" s="1309"/>
      <c r="E2947" s="1338"/>
      <c r="F2947" s="1362"/>
    </row>
    <row r="2948" spans="1:6">
      <c r="A2948" s="1349"/>
      <c r="B2948" s="1309"/>
      <c r="C2948" s="1349"/>
      <c r="D2948" s="1309"/>
      <c r="E2948" s="1338"/>
      <c r="F2948" s="1362"/>
    </row>
    <row r="2949" spans="1:6">
      <c r="A2949" s="1349"/>
      <c r="B2949" s="1309"/>
      <c r="C2949" s="1349"/>
      <c r="D2949" s="1309"/>
      <c r="E2949" s="1338"/>
      <c r="F2949" s="1362"/>
    </row>
    <row r="2950" spans="1:6">
      <c r="A2950" s="1349"/>
      <c r="B2950" s="1309"/>
      <c r="C2950" s="1349"/>
      <c r="D2950" s="1309"/>
      <c r="E2950" s="1338"/>
      <c r="F2950" s="1362"/>
    </row>
    <row r="2951" spans="1:6">
      <c r="A2951" s="1349"/>
      <c r="B2951" s="1309"/>
      <c r="C2951" s="1349"/>
      <c r="D2951" s="1309"/>
      <c r="E2951" s="1338"/>
      <c r="F2951" s="1362"/>
    </row>
    <row r="2952" spans="1:6">
      <c r="A2952" s="1349"/>
      <c r="B2952" s="1309"/>
      <c r="C2952" s="1349"/>
      <c r="D2952" s="1309"/>
      <c r="E2952" s="1338"/>
      <c r="F2952" s="1362"/>
    </row>
    <row r="2953" spans="1:6">
      <c r="A2953" s="1349"/>
      <c r="B2953" s="1309"/>
      <c r="C2953" s="1349"/>
      <c r="D2953" s="1309"/>
      <c r="E2953" s="1338"/>
      <c r="F2953" s="1362"/>
    </row>
    <row r="2954" spans="1:6">
      <c r="A2954" s="1349"/>
      <c r="B2954" s="1309"/>
      <c r="C2954" s="1349"/>
      <c r="D2954" s="1309"/>
      <c r="E2954" s="1338"/>
      <c r="F2954" s="1362"/>
    </row>
    <row r="2955" spans="1:6">
      <c r="A2955" s="1349"/>
      <c r="B2955" s="1309"/>
      <c r="C2955" s="1349"/>
      <c r="D2955" s="1309"/>
      <c r="E2955" s="1338"/>
      <c r="F2955" s="1362"/>
    </row>
    <row r="2956" spans="1:6">
      <c r="A2956" s="1349"/>
      <c r="B2956" s="1309"/>
      <c r="C2956" s="1349"/>
      <c r="D2956" s="1309"/>
      <c r="E2956" s="1338"/>
      <c r="F2956" s="1362"/>
    </row>
    <row r="2957" spans="1:6">
      <c r="A2957" s="1349"/>
      <c r="B2957" s="1309"/>
      <c r="C2957" s="1349"/>
      <c r="D2957" s="1309"/>
      <c r="E2957" s="1338"/>
      <c r="F2957" s="1362"/>
    </row>
    <row r="2958" spans="1:6">
      <c r="A2958" s="1349"/>
      <c r="B2958" s="1309"/>
      <c r="C2958" s="1349"/>
      <c r="D2958" s="1309"/>
      <c r="E2958" s="1338"/>
      <c r="F2958" s="1362"/>
    </row>
    <row r="2959" spans="1:6">
      <c r="A2959" s="1349"/>
      <c r="B2959" s="1309"/>
      <c r="C2959" s="1349"/>
      <c r="D2959" s="1309"/>
      <c r="E2959" s="1338"/>
      <c r="F2959" s="1362"/>
    </row>
    <row r="2960" spans="1:6">
      <c r="A2960" s="1349"/>
      <c r="B2960" s="1309"/>
      <c r="C2960" s="1349"/>
      <c r="D2960" s="1309"/>
      <c r="E2960" s="1338"/>
      <c r="F2960" s="1362"/>
    </row>
    <row r="2961" spans="1:6">
      <c r="A2961" s="1349"/>
      <c r="B2961" s="1309"/>
      <c r="C2961" s="1349"/>
      <c r="D2961" s="1309"/>
      <c r="E2961" s="1338"/>
      <c r="F2961" s="1362"/>
    </row>
    <row r="2962" spans="1:6">
      <c r="A2962" s="1349"/>
      <c r="B2962" s="1309"/>
      <c r="C2962" s="1349"/>
      <c r="D2962" s="1309"/>
      <c r="E2962" s="1338"/>
      <c r="F2962" s="1362"/>
    </row>
    <row r="2963" spans="1:6">
      <c r="A2963" s="1349"/>
      <c r="B2963" s="1309"/>
      <c r="C2963" s="1349"/>
      <c r="D2963" s="1309"/>
      <c r="E2963" s="1338"/>
      <c r="F2963" s="1362"/>
    </row>
    <row r="2964" spans="1:6">
      <c r="A2964" s="1349"/>
      <c r="B2964" s="1309"/>
      <c r="C2964" s="1349"/>
      <c r="D2964" s="1309"/>
      <c r="E2964" s="1338"/>
      <c r="F2964" s="1362"/>
    </row>
    <row r="2965" spans="1:6">
      <c r="A2965" s="1349"/>
      <c r="B2965" s="1309"/>
      <c r="C2965" s="1349"/>
      <c r="D2965" s="1309"/>
      <c r="E2965" s="1338"/>
      <c r="F2965" s="1362"/>
    </row>
    <row r="2966" spans="1:6">
      <c r="A2966" s="1349"/>
      <c r="B2966" s="1309"/>
      <c r="C2966" s="1349"/>
      <c r="D2966" s="1309"/>
      <c r="E2966" s="1338"/>
      <c r="F2966" s="1362"/>
    </row>
    <row r="2967" spans="1:6">
      <c r="A2967" s="1349"/>
      <c r="B2967" s="1309"/>
      <c r="C2967" s="1349"/>
      <c r="D2967" s="1309"/>
      <c r="E2967" s="1338"/>
      <c r="F2967" s="1362"/>
    </row>
    <row r="2968" spans="1:6">
      <c r="A2968" s="1349"/>
      <c r="B2968" s="1309"/>
      <c r="C2968" s="1349"/>
      <c r="D2968" s="1309"/>
      <c r="E2968" s="1338"/>
      <c r="F2968" s="1362"/>
    </row>
    <row r="2969" spans="1:6">
      <c r="A2969" s="1349"/>
      <c r="B2969" s="1309"/>
      <c r="C2969" s="1349"/>
      <c r="D2969" s="1309"/>
      <c r="E2969" s="1338"/>
      <c r="F2969" s="1362"/>
    </row>
    <row r="2970" spans="1:6">
      <c r="A2970" s="1349"/>
      <c r="B2970" s="1309"/>
      <c r="C2970" s="1349"/>
      <c r="D2970" s="1309"/>
      <c r="E2970" s="1338"/>
      <c r="F2970" s="1362"/>
    </row>
    <row r="2971" spans="1:6">
      <c r="A2971" s="1349"/>
      <c r="B2971" s="1309"/>
      <c r="C2971" s="1349"/>
      <c r="D2971" s="1309"/>
      <c r="E2971" s="1338"/>
      <c r="F2971" s="1362"/>
    </row>
    <row r="2972" spans="1:6">
      <c r="A2972" s="1349"/>
      <c r="B2972" s="1309"/>
      <c r="C2972" s="1349"/>
      <c r="D2972" s="1309"/>
      <c r="E2972" s="1338"/>
      <c r="F2972" s="1362"/>
    </row>
    <row r="2973" spans="1:6">
      <c r="A2973" s="1349"/>
      <c r="B2973" s="1309"/>
      <c r="C2973" s="1349"/>
      <c r="D2973" s="1309"/>
      <c r="E2973" s="1338"/>
      <c r="F2973" s="1362"/>
    </row>
    <row r="2974" spans="1:6">
      <c r="A2974" s="1349"/>
      <c r="B2974" s="1309"/>
      <c r="C2974" s="1349"/>
      <c r="D2974" s="1309"/>
      <c r="E2974" s="1338"/>
      <c r="F2974" s="1362"/>
    </row>
    <row r="2975" spans="1:6">
      <c r="A2975" s="1349"/>
      <c r="B2975" s="1309"/>
      <c r="C2975" s="1349"/>
      <c r="D2975" s="1309"/>
      <c r="E2975" s="1338"/>
      <c r="F2975" s="1362"/>
    </row>
    <row r="2976" spans="1:6">
      <c r="A2976" s="1349"/>
      <c r="B2976" s="1309"/>
      <c r="C2976" s="1349"/>
      <c r="D2976" s="1309"/>
      <c r="E2976" s="1338"/>
      <c r="F2976" s="1362"/>
    </row>
    <row r="2977" spans="1:6">
      <c r="A2977" s="1349"/>
      <c r="B2977" s="1309"/>
      <c r="C2977" s="1349"/>
      <c r="D2977" s="1309"/>
      <c r="E2977" s="1338"/>
      <c r="F2977" s="1362"/>
    </row>
    <row r="2978" spans="1:6">
      <c r="A2978" s="1349"/>
      <c r="B2978" s="1309"/>
      <c r="C2978" s="1349"/>
      <c r="D2978" s="1309"/>
      <c r="E2978" s="1338"/>
      <c r="F2978" s="1362"/>
    </row>
    <row r="2979" spans="1:6">
      <c r="A2979" s="1349"/>
      <c r="B2979" s="1309"/>
      <c r="C2979" s="1349"/>
      <c r="D2979" s="1309"/>
      <c r="E2979" s="1338"/>
      <c r="F2979" s="1362"/>
    </row>
    <row r="2980" spans="1:6">
      <c r="A2980" s="1349"/>
      <c r="B2980" s="1309"/>
      <c r="C2980" s="1349"/>
      <c r="D2980" s="1309"/>
      <c r="E2980" s="1338"/>
      <c r="F2980" s="1362"/>
    </row>
    <row r="2981" spans="1:6">
      <c r="A2981" s="1349"/>
      <c r="B2981" s="1309"/>
      <c r="C2981" s="1349"/>
      <c r="D2981" s="1309"/>
      <c r="E2981" s="1338"/>
      <c r="F2981" s="1362"/>
    </row>
    <row r="2982" spans="1:6">
      <c r="A2982" s="1349"/>
      <c r="B2982" s="1309"/>
      <c r="C2982" s="1349"/>
      <c r="D2982" s="1309"/>
      <c r="E2982" s="1338"/>
      <c r="F2982" s="1362"/>
    </row>
    <row r="2983" spans="1:6">
      <c r="A2983" s="1349"/>
      <c r="B2983" s="1309"/>
      <c r="C2983" s="1349"/>
      <c r="D2983" s="1309"/>
      <c r="E2983" s="1338"/>
      <c r="F2983" s="1362"/>
    </row>
    <row r="2984" spans="1:6">
      <c r="A2984" s="1349"/>
      <c r="B2984" s="1309"/>
      <c r="C2984" s="1349"/>
      <c r="D2984" s="1309"/>
      <c r="E2984" s="1338"/>
      <c r="F2984" s="1362"/>
    </row>
    <row r="2985" spans="1:6">
      <c r="A2985" s="1349"/>
      <c r="B2985" s="1309"/>
      <c r="C2985" s="1349"/>
      <c r="D2985" s="1309"/>
      <c r="E2985" s="1338"/>
      <c r="F2985" s="1362"/>
    </row>
    <row r="2986" spans="1:6">
      <c r="A2986" s="1349"/>
      <c r="B2986" s="1309"/>
      <c r="C2986" s="1349"/>
      <c r="D2986" s="1309"/>
      <c r="E2986" s="1338"/>
      <c r="F2986" s="1362"/>
    </row>
    <row r="2987" spans="1:6">
      <c r="A2987" s="1349"/>
      <c r="B2987" s="1309"/>
      <c r="C2987" s="1349"/>
      <c r="D2987" s="1309"/>
      <c r="E2987" s="1338"/>
      <c r="F2987" s="1362"/>
    </row>
    <row r="2988" spans="1:6">
      <c r="A2988" s="1349"/>
      <c r="B2988" s="1309"/>
      <c r="C2988" s="1349"/>
      <c r="D2988" s="1309"/>
      <c r="E2988" s="1338"/>
      <c r="F2988" s="1362"/>
    </row>
    <row r="2989" spans="1:6">
      <c r="A2989" s="1349"/>
      <c r="B2989" s="1309"/>
      <c r="C2989" s="1349"/>
      <c r="D2989" s="1309"/>
      <c r="E2989" s="1338"/>
      <c r="F2989" s="1362"/>
    </row>
    <row r="2990" spans="1:6">
      <c r="A2990" s="1349"/>
      <c r="B2990" s="1309"/>
      <c r="C2990" s="1349"/>
      <c r="D2990" s="1309"/>
      <c r="E2990" s="1338"/>
      <c r="F2990" s="1362"/>
    </row>
    <row r="2991" spans="1:6">
      <c r="A2991" s="1349"/>
      <c r="B2991" s="1309"/>
      <c r="C2991" s="1349"/>
      <c r="D2991" s="1309"/>
      <c r="E2991" s="1338"/>
      <c r="F2991" s="1362"/>
    </row>
    <row r="2992" spans="1:6">
      <c r="A2992" s="1349"/>
      <c r="B2992" s="1309"/>
      <c r="C2992" s="1349"/>
      <c r="D2992" s="1309"/>
      <c r="E2992" s="1338"/>
      <c r="F2992" s="1362"/>
    </row>
    <row r="2993" spans="1:6">
      <c r="A2993" s="1349"/>
      <c r="B2993" s="1309"/>
      <c r="C2993" s="1349"/>
      <c r="D2993" s="1309"/>
      <c r="E2993" s="1338"/>
      <c r="F2993" s="1362"/>
    </row>
    <row r="2994" spans="1:6">
      <c r="A2994" s="1349"/>
      <c r="B2994" s="1309"/>
      <c r="C2994" s="1349"/>
      <c r="D2994" s="1309"/>
      <c r="E2994" s="1338"/>
      <c r="F2994" s="1362"/>
    </row>
    <row r="2995" spans="1:6">
      <c r="A2995" s="1349"/>
      <c r="B2995" s="1309"/>
      <c r="C2995" s="1349"/>
      <c r="D2995" s="1309"/>
      <c r="E2995" s="1338"/>
      <c r="F2995" s="1362"/>
    </row>
    <row r="2996" spans="1:6">
      <c r="A2996" s="1349"/>
      <c r="B2996" s="1309"/>
      <c r="C2996" s="1349"/>
      <c r="D2996" s="1309"/>
      <c r="E2996" s="1338"/>
      <c r="F2996" s="1362"/>
    </row>
    <row r="2997" spans="1:6">
      <c r="A2997" s="1349"/>
      <c r="B2997" s="1309"/>
      <c r="C2997" s="1349"/>
      <c r="D2997" s="1309"/>
      <c r="E2997" s="1338"/>
      <c r="F2997" s="1362"/>
    </row>
    <row r="2998" spans="1:6">
      <c r="A2998" s="1349"/>
      <c r="B2998" s="1309"/>
      <c r="C2998" s="1349"/>
      <c r="D2998" s="1309"/>
      <c r="E2998" s="1338"/>
      <c r="F2998" s="1362"/>
    </row>
    <row r="2999" spans="1:6">
      <c r="A2999" s="1349"/>
      <c r="B2999" s="1309"/>
      <c r="C2999" s="1349"/>
      <c r="D2999" s="1309"/>
      <c r="E2999" s="1338"/>
      <c r="F2999" s="1362"/>
    </row>
    <row r="3000" spans="1:6">
      <c r="A3000" s="1349"/>
      <c r="B3000" s="1309"/>
      <c r="C3000" s="1349"/>
      <c r="D3000" s="1309"/>
      <c r="E3000" s="1338"/>
      <c r="F3000" s="1362"/>
    </row>
    <row r="3001" spans="1:6">
      <c r="A3001" s="1349"/>
      <c r="B3001" s="1309"/>
      <c r="C3001" s="1349"/>
      <c r="D3001" s="1309"/>
      <c r="E3001" s="1338"/>
      <c r="F3001" s="1362"/>
    </row>
    <row r="3002" spans="1:6">
      <c r="A3002" s="1349"/>
      <c r="B3002" s="1309"/>
      <c r="C3002" s="1349"/>
      <c r="D3002" s="1309"/>
      <c r="E3002" s="1338"/>
      <c r="F3002" s="1362"/>
    </row>
    <row r="3003" spans="1:6">
      <c r="A3003" s="1349"/>
      <c r="B3003" s="1309"/>
      <c r="C3003" s="1349"/>
      <c r="D3003" s="1309"/>
      <c r="E3003" s="1338"/>
      <c r="F3003" s="1362"/>
    </row>
    <row r="3004" spans="1:6">
      <c r="A3004" s="1349"/>
      <c r="B3004" s="1309"/>
      <c r="C3004" s="1349"/>
      <c r="D3004" s="1309"/>
      <c r="E3004" s="1338"/>
      <c r="F3004" s="1362"/>
    </row>
    <row r="3005" spans="1:6">
      <c r="A3005" s="1349"/>
      <c r="B3005" s="1309"/>
      <c r="C3005" s="1349"/>
      <c r="D3005" s="1309"/>
      <c r="E3005" s="1338"/>
      <c r="F3005" s="1362"/>
    </row>
    <row r="3006" spans="1:6">
      <c r="A3006" s="1349"/>
      <c r="B3006" s="1309"/>
      <c r="C3006" s="1349"/>
      <c r="D3006" s="1309"/>
      <c r="E3006" s="1338"/>
      <c r="F3006" s="1362"/>
    </row>
    <row r="3007" spans="1:6">
      <c r="A3007" s="1349"/>
      <c r="B3007" s="1309"/>
      <c r="C3007" s="1349"/>
      <c r="D3007" s="1309"/>
      <c r="E3007" s="1338"/>
      <c r="F3007" s="1362"/>
    </row>
    <row r="3008" spans="1:6">
      <c r="A3008" s="1349"/>
      <c r="B3008" s="1309"/>
      <c r="C3008" s="1349"/>
      <c r="D3008" s="1309"/>
      <c r="E3008" s="1338"/>
      <c r="F3008" s="1362"/>
    </row>
    <row r="3009" spans="1:6">
      <c r="A3009" s="1349"/>
      <c r="B3009" s="1309"/>
      <c r="C3009" s="1349"/>
      <c r="D3009" s="1309"/>
      <c r="E3009" s="1338"/>
      <c r="F3009" s="1362"/>
    </row>
    <row r="3010" spans="1:6">
      <c r="A3010" s="1349"/>
      <c r="B3010" s="1309"/>
      <c r="C3010" s="1349"/>
      <c r="D3010" s="1309"/>
      <c r="E3010" s="1338"/>
      <c r="F3010" s="1362"/>
    </row>
    <row r="3011" spans="1:6">
      <c r="A3011" s="1349"/>
      <c r="B3011" s="1309"/>
      <c r="C3011" s="1349"/>
      <c r="D3011" s="1309"/>
      <c r="E3011" s="1338"/>
      <c r="F3011" s="1362"/>
    </row>
    <row r="3012" spans="1:6">
      <c r="A3012" s="1349"/>
      <c r="B3012" s="1309"/>
      <c r="C3012" s="1349"/>
      <c r="D3012" s="1309"/>
      <c r="E3012" s="1338"/>
      <c r="F3012" s="1362"/>
    </row>
    <row r="3013" spans="1:6">
      <c r="A3013" s="1349"/>
      <c r="B3013" s="1309"/>
      <c r="C3013" s="1349"/>
      <c r="D3013" s="1309"/>
      <c r="E3013" s="1338"/>
      <c r="F3013" s="1362"/>
    </row>
    <row r="3014" spans="1:6">
      <c r="A3014" s="1349"/>
      <c r="B3014" s="1309"/>
      <c r="C3014" s="1349"/>
      <c r="D3014" s="1309"/>
      <c r="E3014" s="1338"/>
      <c r="F3014" s="1362"/>
    </row>
    <row r="3015" spans="1:6">
      <c r="A3015" s="1349"/>
      <c r="B3015" s="1309"/>
      <c r="C3015" s="1349"/>
      <c r="D3015" s="1309"/>
      <c r="E3015" s="1338"/>
      <c r="F3015" s="1362"/>
    </row>
    <row r="3016" spans="1:6">
      <c r="A3016" s="1349"/>
      <c r="B3016" s="1309"/>
      <c r="C3016" s="1349"/>
      <c r="D3016" s="1309"/>
      <c r="E3016" s="1338"/>
      <c r="F3016" s="1362"/>
    </row>
    <row r="3017" spans="1:6">
      <c r="A3017" s="1349"/>
      <c r="B3017" s="1309"/>
      <c r="C3017" s="1349"/>
      <c r="D3017" s="1309"/>
      <c r="E3017" s="1338"/>
      <c r="F3017" s="1362"/>
    </row>
    <row r="3018" spans="1:6">
      <c r="A3018" s="1349"/>
      <c r="B3018" s="1309"/>
      <c r="C3018" s="1349"/>
      <c r="D3018" s="1309"/>
      <c r="E3018" s="1338"/>
      <c r="F3018" s="1362"/>
    </row>
    <row r="3019" spans="1:6">
      <c r="A3019" s="1349"/>
      <c r="B3019" s="1309"/>
      <c r="C3019" s="1349"/>
      <c r="D3019" s="1309"/>
      <c r="E3019" s="1338"/>
      <c r="F3019" s="1362"/>
    </row>
    <row r="3020" spans="1:6">
      <c r="A3020" s="1349"/>
      <c r="B3020" s="1309"/>
      <c r="C3020" s="1349"/>
      <c r="D3020" s="1309"/>
      <c r="E3020" s="1338"/>
      <c r="F3020" s="1362"/>
    </row>
    <row r="3021" spans="1:6">
      <c r="A3021" s="1349"/>
      <c r="B3021" s="1309"/>
      <c r="C3021" s="1349"/>
      <c r="D3021" s="1309"/>
      <c r="E3021" s="1338"/>
      <c r="F3021" s="1362"/>
    </row>
    <row r="3022" spans="1:6">
      <c r="A3022" s="1349"/>
      <c r="B3022" s="1309"/>
      <c r="C3022" s="1349"/>
      <c r="D3022" s="1309"/>
      <c r="E3022" s="1338"/>
      <c r="F3022" s="1362"/>
    </row>
    <row r="3023" spans="1:6">
      <c r="A3023" s="1349"/>
      <c r="B3023" s="1309"/>
      <c r="C3023" s="1349"/>
      <c r="D3023" s="1309"/>
      <c r="E3023" s="1338"/>
      <c r="F3023" s="1362"/>
    </row>
    <row r="3024" spans="1:6">
      <c r="A3024" s="1349"/>
      <c r="B3024" s="1309"/>
      <c r="C3024" s="1349"/>
      <c r="D3024" s="1309"/>
      <c r="E3024" s="1338"/>
      <c r="F3024" s="1362"/>
    </row>
    <row r="3025" spans="1:6">
      <c r="A3025" s="1349"/>
      <c r="B3025" s="1309"/>
      <c r="C3025" s="1349"/>
      <c r="D3025" s="1309"/>
      <c r="E3025" s="1338"/>
      <c r="F3025" s="1362"/>
    </row>
    <row r="3026" spans="1:6">
      <c r="A3026" s="1349"/>
      <c r="B3026" s="1309"/>
      <c r="C3026" s="1349"/>
      <c r="D3026" s="1309"/>
      <c r="E3026" s="1338"/>
      <c r="F3026" s="1362"/>
    </row>
    <row r="3027" spans="1:6">
      <c r="A3027" s="1349"/>
      <c r="B3027" s="1309"/>
      <c r="C3027" s="1349"/>
      <c r="D3027" s="1309"/>
      <c r="E3027" s="1338"/>
      <c r="F3027" s="1362"/>
    </row>
    <row r="3028" spans="1:6">
      <c r="A3028" s="1349"/>
      <c r="B3028" s="1309"/>
      <c r="C3028" s="1349"/>
      <c r="D3028" s="1309"/>
      <c r="E3028" s="1338"/>
      <c r="F3028" s="1362"/>
    </row>
    <row r="3029" spans="1:6">
      <c r="A3029" s="1349"/>
      <c r="B3029" s="1309"/>
      <c r="C3029" s="1349"/>
      <c r="D3029" s="1309"/>
      <c r="E3029" s="1338"/>
      <c r="F3029" s="1362"/>
    </row>
    <row r="3030" spans="1:6">
      <c r="A3030" s="1349"/>
      <c r="B3030" s="1309"/>
      <c r="C3030" s="1349"/>
      <c r="D3030" s="1309"/>
      <c r="E3030" s="1338"/>
      <c r="F3030" s="1362"/>
    </row>
    <row r="3031" spans="1:6">
      <c r="A3031" s="1349"/>
      <c r="B3031" s="1309"/>
      <c r="C3031" s="1349"/>
      <c r="D3031" s="1309"/>
      <c r="E3031" s="1338"/>
      <c r="F3031" s="1362"/>
    </row>
    <row r="3032" spans="1:6">
      <c r="A3032" s="1349"/>
      <c r="B3032" s="1309"/>
      <c r="C3032" s="1349"/>
      <c r="D3032" s="1309"/>
      <c r="E3032" s="1338"/>
      <c r="F3032" s="1362"/>
    </row>
    <row r="3033" spans="1:6">
      <c r="A3033" s="1349"/>
      <c r="B3033" s="1309"/>
      <c r="C3033" s="1349"/>
      <c r="D3033" s="1309"/>
      <c r="E3033" s="1338"/>
      <c r="F3033" s="1362"/>
    </row>
    <row r="3034" spans="1:6">
      <c r="A3034" s="1349"/>
      <c r="B3034" s="1309"/>
      <c r="C3034" s="1349"/>
      <c r="D3034" s="1309"/>
      <c r="E3034" s="1338"/>
      <c r="F3034" s="1362"/>
    </row>
    <row r="3035" spans="1:6">
      <c r="A3035" s="1349"/>
      <c r="B3035" s="1309"/>
      <c r="C3035" s="1349"/>
      <c r="D3035" s="1309"/>
      <c r="E3035" s="1338"/>
      <c r="F3035" s="1362"/>
    </row>
    <row r="3036" spans="1:6">
      <c r="A3036" s="1349"/>
      <c r="B3036" s="1309"/>
      <c r="C3036" s="1349"/>
      <c r="D3036" s="1309"/>
      <c r="E3036" s="1338"/>
      <c r="F3036" s="1362"/>
    </row>
    <row r="3037" spans="1:6">
      <c r="A3037" s="1349"/>
      <c r="B3037" s="1309"/>
      <c r="C3037" s="1349"/>
      <c r="D3037" s="1309"/>
      <c r="E3037" s="1338"/>
      <c r="F3037" s="1362"/>
    </row>
    <row r="3038" spans="1:6">
      <c r="A3038" s="1349"/>
      <c r="B3038" s="1309"/>
      <c r="C3038" s="1349"/>
      <c r="D3038" s="1309"/>
      <c r="E3038" s="1338"/>
      <c r="F3038" s="1362"/>
    </row>
    <row r="3039" spans="1:6">
      <c r="A3039" s="1349"/>
      <c r="B3039" s="1309"/>
      <c r="C3039" s="1349"/>
      <c r="D3039" s="1309"/>
      <c r="E3039" s="1338"/>
      <c r="F3039" s="1362"/>
    </row>
    <row r="3040" spans="1:6">
      <c r="A3040" s="1349"/>
      <c r="B3040" s="1309"/>
      <c r="C3040" s="1349"/>
      <c r="D3040" s="1309"/>
      <c r="E3040" s="1338"/>
      <c r="F3040" s="1362"/>
    </row>
    <row r="3041" spans="1:6">
      <c r="A3041" s="1349"/>
      <c r="B3041" s="1309"/>
      <c r="C3041" s="1349"/>
      <c r="D3041" s="1309"/>
      <c r="E3041" s="1338"/>
      <c r="F3041" s="1362"/>
    </row>
    <row r="3042" spans="1:6">
      <c r="A3042" s="1349"/>
      <c r="B3042" s="1309"/>
      <c r="C3042" s="1349"/>
      <c r="D3042" s="1309"/>
      <c r="E3042" s="1338"/>
      <c r="F3042" s="1362"/>
    </row>
    <row r="3043" spans="1:6">
      <c r="A3043" s="1349"/>
      <c r="B3043" s="1309"/>
      <c r="C3043" s="1349"/>
      <c r="D3043" s="1309"/>
      <c r="E3043" s="1338"/>
      <c r="F3043" s="1362"/>
    </row>
    <row r="3044" spans="1:6">
      <c r="A3044" s="1349"/>
      <c r="B3044" s="1309"/>
      <c r="C3044" s="1349"/>
      <c r="D3044" s="1309"/>
      <c r="E3044" s="1338"/>
      <c r="F3044" s="1362"/>
    </row>
    <row r="3045" spans="1:6">
      <c r="A3045" s="1349"/>
      <c r="B3045" s="1309"/>
      <c r="C3045" s="1349"/>
      <c r="D3045" s="1309"/>
      <c r="E3045" s="1338"/>
      <c r="F3045" s="1362"/>
    </row>
    <row r="3046" spans="1:6">
      <c r="A3046" s="1349"/>
      <c r="B3046" s="1309"/>
      <c r="C3046" s="1349"/>
      <c r="D3046" s="1309"/>
      <c r="E3046" s="1338"/>
      <c r="F3046" s="1362"/>
    </row>
    <row r="3047" spans="1:6">
      <c r="A3047" s="1349"/>
      <c r="B3047" s="1309"/>
      <c r="C3047" s="1349"/>
      <c r="D3047" s="1309"/>
      <c r="E3047" s="1338"/>
      <c r="F3047" s="1362"/>
    </row>
    <row r="3048" spans="1:6">
      <c r="A3048" s="1349"/>
      <c r="B3048" s="1309"/>
      <c r="C3048" s="1349"/>
      <c r="D3048" s="1309"/>
      <c r="E3048" s="1338"/>
      <c r="F3048" s="1362"/>
    </row>
    <row r="3049" spans="1:6">
      <c r="A3049" s="1349"/>
      <c r="B3049" s="1309"/>
      <c r="C3049" s="1349"/>
      <c r="D3049" s="1309"/>
      <c r="E3049" s="1338"/>
      <c r="F3049" s="1362"/>
    </row>
    <row r="3050" spans="1:6">
      <c r="A3050" s="1349"/>
      <c r="B3050" s="1309"/>
      <c r="C3050" s="1349"/>
      <c r="D3050" s="1309"/>
      <c r="E3050" s="1338"/>
      <c r="F3050" s="1362"/>
    </row>
    <row r="3051" spans="1:6">
      <c r="A3051" s="1349"/>
      <c r="B3051" s="1309"/>
      <c r="C3051" s="1349"/>
      <c r="D3051" s="1309"/>
      <c r="E3051" s="1338"/>
      <c r="F3051" s="1362"/>
    </row>
    <row r="3052" spans="1:6">
      <c r="A3052" s="1349"/>
      <c r="B3052" s="1309"/>
      <c r="C3052" s="1349"/>
      <c r="D3052" s="1309"/>
      <c r="E3052" s="1338"/>
      <c r="F3052" s="1362"/>
    </row>
    <row r="3053" spans="1:6">
      <c r="A3053" s="1349"/>
      <c r="B3053" s="1309"/>
      <c r="C3053" s="1349"/>
      <c r="D3053" s="1309"/>
      <c r="E3053" s="1338"/>
      <c r="F3053" s="1362"/>
    </row>
    <row r="3054" spans="1:6">
      <c r="A3054" s="1349"/>
      <c r="B3054" s="1309"/>
      <c r="C3054" s="1349"/>
      <c r="D3054" s="1309"/>
      <c r="E3054" s="1338"/>
      <c r="F3054" s="1362"/>
    </row>
    <row r="3055" spans="1:6">
      <c r="A3055" s="1349"/>
      <c r="B3055" s="1309"/>
      <c r="C3055" s="1349"/>
      <c r="D3055" s="1309"/>
      <c r="E3055" s="1338"/>
      <c r="F3055" s="1362"/>
    </row>
    <row r="3056" spans="1:6">
      <c r="A3056" s="1349"/>
      <c r="B3056" s="1309"/>
      <c r="C3056" s="1349"/>
      <c r="D3056" s="1309"/>
      <c r="E3056" s="1338"/>
      <c r="F3056" s="1362"/>
    </row>
    <row r="3057" spans="1:6">
      <c r="A3057" s="1349"/>
      <c r="B3057" s="1309"/>
      <c r="C3057" s="1349"/>
      <c r="D3057" s="1309"/>
      <c r="E3057" s="1338"/>
      <c r="F3057" s="1362"/>
    </row>
    <row r="3058" spans="1:6">
      <c r="A3058" s="1349"/>
      <c r="B3058" s="1309"/>
      <c r="C3058" s="1349"/>
      <c r="D3058" s="1309"/>
      <c r="E3058" s="1338"/>
      <c r="F3058" s="1362"/>
    </row>
    <row r="3059" spans="1:6">
      <c r="A3059" s="1349"/>
      <c r="B3059" s="1309"/>
      <c r="C3059" s="1349"/>
      <c r="D3059" s="1309"/>
      <c r="E3059" s="1338"/>
      <c r="F3059" s="1362"/>
    </row>
    <row r="3060" spans="1:6">
      <c r="A3060" s="1349"/>
      <c r="B3060" s="1309"/>
      <c r="C3060" s="1349"/>
      <c r="D3060" s="1309"/>
      <c r="E3060" s="1338"/>
      <c r="F3060" s="1362"/>
    </row>
    <row r="3061" spans="1:6">
      <c r="A3061" s="1349"/>
      <c r="B3061" s="1309"/>
      <c r="C3061" s="1349"/>
      <c r="D3061" s="1309"/>
      <c r="E3061" s="1338"/>
      <c r="F3061" s="1362"/>
    </row>
    <row r="3062" spans="1:6">
      <c r="A3062" s="1349"/>
      <c r="B3062" s="1309"/>
      <c r="C3062" s="1349"/>
      <c r="D3062" s="1309"/>
      <c r="E3062" s="1338"/>
      <c r="F3062" s="1362"/>
    </row>
    <row r="3063" spans="1:6">
      <c r="A3063" s="1349"/>
      <c r="B3063" s="1309"/>
      <c r="C3063" s="1349"/>
      <c r="D3063" s="1309"/>
      <c r="E3063" s="1338"/>
      <c r="F3063" s="1362"/>
    </row>
    <row r="3064" spans="1:6">
      <c r="A3064" s="1349"/>
      <c r="B3064" s="1309"/>
      <c r="C3064" s="1349"/>
      <c r="D3064" s="1309"/>
      <c r="E3064" s="1338"/>
      <c r="F3064" s="1362"/>
    </row>
    <row r="3065" spans="1:6">
      <c r="A3065" s="1349"/>
      <c r="B3065" s="1309"/>
      <c r="C3065" s="1349"/>
      <c r="D3065" s="1309"/>
      <c r="E3065" s="1338"/>
      <c r="F3065" s="1362"/>
    </row>
    <row r="3066" spans="1:6">
      <c r="A3066" s="1349"/>
      <c r="B3066" s="1309"/>
      <c r="C3066" s="1349"/>
      <c r="D3066" s="1309"/>
      <c r="E3066" s="1338"/>
      <c r="F3066" s="1362"/>
    </row>
    <row r="3067" spans="1:6">
      <c r="A3067" s="1349"/>
      <c r="B3067" s="1309"/>
      <c r="C3067" s="1349"/>
      <c r="D3067" s="1309"/>
      <c r="E3067" s="1338"/>
      <c r="F3067" s="1362"/>
    </row>
    <row r="3068" spans="1:6">
      <c r="A3068" s="1349"/>
      <c r="B3068" s="1309"/>
      <c r="C3068" s="1349"/>
      <c r="D3068" s="1309"/>
      <c r="E3068" s="1338"/>
      <c r="F3068" s="1362"/>
    </row>
    <row r="3069" spans="1:6">
      <c r="A3069" s="1349"/>
      <c r="B3069" s="1309"/>
      <c r="C3069" s="1349"/>
      <c r="D3069" s="1309"/>
      <c r="E3069" s="1338"/>
      <c r="F3069" s="1362"/>
    </row>
    <row r="3070" spans="1:6">
      <c r="A3070" s="1349"/>
      <c r="B3070" s="1309"/>
      <c r="C3070" s="1349"/>
      <c r="D3070" s="1309"/>
      <c r="E3070" s="1338"/>
      <c r="F3070" s="1362"/>
    </row>
    <row r="3071" spans="1:6">
      <c r="A3071" s="1349"/>
      <c r="B3071" s="1309"/>
      <c r="C3071" s="1349"/>
      <c r="D3071" s="1309"/>
      <c r="E3071" s="1338"/>
      <c r="F3071" s="1362"/>
    </row>
    <row r="3072" spans="1:6">
      <c r="A3072" s="1349"/>
      <c r="B3072" s="1309"/>
      <c r="C3072" s="1349"/>
      <c r="D3072" s="1309"/>
      <c r="E3072" s="1338"/>
      <c r="F3072" s="1362"/>
    </row>
    <row r="3073" spans="1:6">
      <c r="A3073" s="1349"/>
      <c r="B3073" s="1309"/>
      <c r="C3073" s="1349"/>
      <c r="D3073" s="1309"/>
      <c r="E3073" s="1338"/>
      <c r="F3073" s="1362"/>
    </row>
    <row r="3074" spans="1:6">
      <c r="A3074" s="1349"/>
      <c r="B3074" s="1309"/>
      <c r="C3074" s="1349"/>
      <c r="D3074" s="1309"/>
      <c r="E3074" s="1338"/>
      <c r="F3074" s="1362"/>
    </row>
    <row r="3075" spans="1:6">
      <c r="A3075" s="1349"/>
      <c r="B3075" s="1309"/>
      <c r="C3075" s="1349"/>
      <c r="D3075" s="1309"/>
      <c r="E3075" s="1338"/>
      <c r="F3075" s="1362"/>
    </row>
    <row r="3076" spans="1:6">
      <c r="A3076" s="1349"/>
      <c r="B3076" s="1309"/>
      <c r="C3076" s="1349"/>
      <c r="D3076" s="1309"/>
      <c r="E3076" s="1338"/>
      <c r="F3076" s="1362"/>
    </row>
    <row r="3077" spans="1:6">
      <c r="A3077" s="1349"/>
      <c r="B3077" s="1309"/>
      <c r="C3077" s="1349"/>
      <c r="D3077" s="1309"/>
      <c r="E3077" s="1338"/>
      <c r="F3077" s="1362"/>
    </row>
    <row r="3078" spans="1:6">
      <c r="A3078" s="1349"/>
      <c r="B3078" s="1309"/>
      <c r="C3078" s="1349"/>
      <c r="D3078" s="1309"/>
      <c r="E3078" s="1338"/>
      <c r="F3078" s="1362"/>
    </row>
    <row r="3079" spans="1:6">
      <c r="A3079" s="1349"/>
      <c r="B3079" s="1309"/>
      <c r="C3079" s="1349"/>
      <c r="D3079" s="1309"/>
      <c r="E3079" s="1338"/>
      <c r="F3079" s="1362"/>
    </row>
    <row r="3080" spans="1:6">
      <c r="A3080" s="1349"/>
      <c r="B3080" s="1309"/>
      <c r="C3080" s="1349"/>
      <c r="D3080" s="1309"/>
      <c r="E3080" s="1338"/>
      <c r="F3080" s="1362"/>
    </row>
    <row r="3081" spans="1:6">
      <c r="A3081" s="1349"/>
      <c r="B3081" s="1309"/>
      <c r="C3081" s="1349"/>
      <c r="D3081" s="1309"/>
      <c r="E3081" s="1338"/>
      <c r="F3081" s="1362"/>
    </row>
    <row r="3082" spans="1:6">
      <c r="A3082" s="1349"/>
      <c r="B3082" s="1309"/>
      <c r="C3082" s="1349"/>
      <c r="D3082" s="1309"/>
      <c r="E3082" s="1338"/>
      <c r="F3082" s="1362"/>
    </row>
    <row r="3083" spans="1:6">
      <c r="A3083" s="1349"/>
      <c r="B3083" s="1309"/>
      <c r="C3083" s="1349"/>
      <c r="D3083" s="1309"/>
      <c r="E3083" s="1338"/>
      <c r="F3083" s="1362"/>
    </row>
    <row r="3084" spans="1:6">
      <c r="A3084" s="1349"/>
      <c r="B3084" s="1309"/>
      <c r="C3084" s="1349"/>
      <c r="D3084" s="1309"/>
      <c r="E3084" s="1338"/>
      <c r="F3084" s="1362"/>
    </row>
    <row r="3085" spans="1:6">
      <c r="A3085" s="1349"/>
      <c r="B3085" s="1309"/>
      <c r="C3085" s="1349"/>
      <c r="D3085" s="1309"/>
      <c r="E3085" s="1338"/>
      <c r="F3085" s="1362"/>
    </row>
    <row r="3086" spans="1:6">
      <c r="A3086" s="1349"/>
      <c r="B3086" s="1309"/>
      <c r="C3086" s="1349"/>
      <c r="D3086" s="1309"/>
      <c r="E3086" s="1338"/>
      <c r="F3086" s="1362"/>
    </row>
    <row r="3087" spans="1:6">
      <c r="A3087" s="1349"/>
      <c r="B3087" s="1309"/>
      <c r="C3087" s="1349"/>
      <c r="D3087" s="1309"/>
      <c r="E3087" s="1338"/>
      <c r="F3087" s="1362"/>
    </row>
    <row r="3088" spans="1:6">
      <c r="A3088" s="1349"/>
      <c r="B3088" s="1309"/>
      <c r="C3088" s="1349"/>
      <c r="D3088" s="1309"/>
      <c r="E3088" s="1338"/>
      <c r="F3088" s="1362"/>
    </row>
    <row r="3089" spans="1:6">
      <c r="A3089" s="1349"/>
      <c r="B3089" s="1309"/>
      <c r="C3089" s="1349"/>
      <c r="D3089" s="1309"/>
      <c r="E3089" s="1338"/>
      <c r="F3089" s="1362"/>
    </row>
    <row r="3090" spans="1:6">
      <c r="A3090" s="1349"/>
      <c r="B3090" s="1309"/>
      <c r="C3090" s="1349"/>
      <c r="D3090" s="1309"/>
      <c r="E3090" s="1338"/>
      <c r="F3090" s="1362"/>
    </row>
    <row r="3091" spans="1:6">
      <c r="A3091" s="1349"/>
      <c r="B3091" s="1309"/>
      <c r="C3091" s="1349"/>
      <c r="D3091" s="1309"/>
      <c r="E3091" s="1338"/>
      <c r="F3091" s="1362"/>
    </row>
    <row r="3092" spans="1:6">
      <c r="A3092" s="1349"/>
      <c r="B3092" s="1309"/>
      <c r="C3092" s="1349"/>
      <c r="D3092" s="1309"/>
      <c r="E3092" s="1338"/>
      <c r="F3092" s="1362"/>
    </row>
    <row r="3093" spans="1:6">
      <c r="A3093" s="1349"/>
      <c r="B3093" s="1309"/>
      <c r="C3093" s="1349"/>
      <c r="D3093" s="1309"/>
      <c r="E3093" s="1338"/>
      <c r="F3093" s="1362"/>
    </row>
    <row r="3094" spans="1:6">
      <c r="A3094" s="1349"/>
      <c r="B3094" s="1309"/>
      <c r="C3094" s="1349"/>
      <c r="D3094" s="1309"/>
      <c r="E3094" s="1338"/>
      <c r="F3094" s="1362"/>
    </row>
    <row r="3095" spans="1:6">
      <c r="A3095" s="1349"/>
      <c r="B3095" s="1309"/>
      <c r="C3095" s="1349"/>
      <c r="D3095" s="1309"/>
      <c r="E3095" s="1338"/>
      <c r="F3095" s="1362"/>
    </row>
    <row r="3096" spans="1:6">
      <c r="A3096" s="1349"/>
      <c r="B3096" s="1309"/>
      <c r="C3096" s="1349"/>
      <c r="D3096" s="1309"/>
      <c r="E3096" s="1338"/>
      <c r="F3096" s="1362"/>
    </row>
    <row r="3097" spans="1:6">
      <c r="A3097" s="1349"/>
      <c r="B3097" s="1309"/>
      <c r="C3097" s="1349"/>
      <c r="D3097" s="1309"/>
      <c r="E3097" s="1338"/>
      <c r="F3097" s="1362"/>
    </row>
    <row r="3098" spans="1:6">
      <c r="A3098" s="1349"/>
      <c r="B3098" s="1309"/>
      <c r="C3098" s="1349"/>
      <c r="D3098" s="1309"/>
      <c r="E3098" s="1338"/>
      <c r="F3098" s="1362"/>
    </row>
    <row r="3099" spans="1:6">
      <c r="A3099" s="1349"/>
      <c r="B3099" s="1309"/>
      <c r="C3099" s="1349"/>
      <c r="D3099" s="1309"/>
      <c r="E3099" s="1338"/>
      <c r="F3099" s="1362"/>
    </row>
    <row r="3100" spans="1:6">
      <c r="A3100" s="1349"/>
      <c r="B3100" s="1309"/>
      <c r="C3100" s="1349"/>
      <c r="D3100" s="1309"/>
      <c r="E3100" s="1338"/>
      <c r="F3100" s="1362"/>
    </row>
    <row r="3101" spans="1:6">
      <c r="A3101" s="1349"/>
      <c r="B3101" s="1309"/>
      <c r="C3101" s="1349"/>
      <c r="D3101" s="1309"/>
      <c r="E3101" s="1338"/>
      <c r="F3101" s="1362"/>
    </row>
    <row r="3102" spans="1:6">
      <c r="A3102" s="1349"/>
      <c r="B3102" s="1309"/>
      <c r="C3102" s="1349"/>
      <c r="D3102" s="1309"/>
      <c r="E3102" s="1338"/>
      <c r="F3102" s="1362"/>
    </row>
    <row r="3103" spans="1:6">
      <c r="A3103" s="1349"/>
      <c r="B3103" s="1309"/>
      <c r="C3103" s="1349"/>
      <c r="D3103" s="1309"/>
      <c r="E3103" s="1338"/>
      <c r="F3103" s="1362"/>
    </row>
    <row r="3104" spans="1:6">
      <c r="A3104" s="1349"/>
      <c r="B3104" s="1309"/>
      <c r="C3104" s="1349"/>
      <c r="D3104" s="1309"/>
      <c r="E3104" s="1338"/>
      <c r="F3104" s="1362"/>
    </row>
    <row r="3105" spans="1:6">
      <c r="A3105" s="1349"/>
      <c r="B3105" s="1309"/>
      <c r="C3105" s="1349"/>
      <c r="D3105" s="1309"/>
      <c r="E3105" s="1338"/>
      <c r="F3105" s="1362"/>
    </row>
    <row r="3106" spans="1:6">
      <c r="A3106" s="1349"/>
      <c r="B3106" s="1309"/>
      <c r="C3106" s="1349"/>
      <c r="D3106" s="1309"/>
      <c r="E3106" s="1338"/>
      <c r="F3106" s="1362"/>
    </row>
    <row r="3107" spans="1:6">
      <c r="A3107" s="1349"/>
      <c r="B3107" s="1309"/>
      <c r="C3107" s="1349"/>
      <c r="D3107" s="1309"/>
      <c r="E3107" s="1338"/>
      <c r="F3107" s="1362"/>
    </row>
    <row r="3108" spans="1:6">
      <c r="A3108" s="1349"/>
      <c r="B3108" s="1309"/>
      <c r="C3108" s="1349"/>
      <c r="D3108" s="1309"/>
      <c r="E3108" s="1338"/>
      <c r="F3108" s="1362"/>
    </row>
    <row r="3109" spans="1:6">
      <c r="A3109" s="1349"/>
      <c r="B3109" s="1309"/>
      <c r="C3109" s="1349"/>
      <c r="D3109" s="1309"/>
      <c r="E3109" s="1338"/>
      <c r="F3109" s="1362"/>
    </row>
    <row r="3110" spans="1:6">
      <c r="A3110" s="1349"/>
      <c r="B3110" s="1309"/>
      <c r="C3110" s="1349"/>
      <c r="D3110" s="1309"/>
      <c r="E3110" s="1338"/>
      <c r="F3110" s="1362"/>
    </row>
    <row r="3111" spans="1:6">
      <c r="A3111" s="1349"/>
      <c r="B3111" s="1309"/>
      <c r="C3111" s="1349"/>
      <c r="D3111" s="1309"/>
      <c r="E3111" s="1338"/>
      <c r="F3111" s="1362"/>
    </row>
    <row r="3112" spans="1:6">
      <c r="A3112" s="1349"/>
      <c r="B3112" s="1309"/>
      <c r="C3112" s="1349"/>
      <c r="D3112" s="1309"/>
      <c r="E3112" s="1338"/>
      <c r="F3112" s="1362"/>
    </row>
    <row r="3113" spans="1:6">
      <c r="A3113" s="1349"/>
      <c r="B3113" s="1309"/>
      <c r="C3113" s="1349"/>
      <c r="D3113" s="1309"/>
      <c r="E3113" s="1338"/>
      <c r="F3113" s="1362"/>
    </row>
    <row r="3114" spans="1:6">
      <c r="A3114" s="1349"/>
      <c r="B3114" s="1309"/>
      <c r="C3114" s="1349"/>
      <c r="D3114" s="1309"/>
      <c r="E3114" s="1338"/>
      <c r="F3114" s="1362"/>
    </row>
    <row r="3115" spans="1:6">
      <c r="A3115" s="1349"/>
      <c r="B3115" s="1309"/>
      <c r="C3115" s="1349"/>
      <c r="D3115" s="1309"/>
      <c r="E3115" s="1338"/>
      <c r="F3115" s="1362"/>
    </row>
    <row r="3116" spans="1:6">
      <c r="A3116" s="1349"/>
      <c r="B3116" s="1309"/>
      <c r="C3116" s="1349"/>
      <c r="D3116" s="1309"/>
      <c r="E3116" s="1338"/>
      <c r="F3116" s="1362"/>
    </row>
    <row r="3117" spans="1:6">
      <c r="A3117" s="1349"/>
      <c r="B3117" s="1309"/>
      <c r="C3117" s="1349"/>
      <c r="D3117" s="1309"/>
      <c r="E3117" s="1338"/>
      <c r="F3117" s="1362"/>
    </row>
    <row r="3118" spans="1:6">
      <c r="A3118" s="1349"/>
      <c r="B3118" s="1309"/>
      <c r="C3118" s="1349"/>
      <c r="D3118" s="1309"/>
      <c r="E3118" s="1338"/>
      <c r="F3118" s="1362"/>
    </row>
    <row r="3119" spans="1:6">
      <c r="A3119" s="1349"/>
      <c r="B3119" s="1309"/>
      <c r="C3119" s="1349"/>
      <c r="D3119" s="1309"/>
      <c r="E3119" s="1338"/>
      <c r="F3119" s="1362"/>
    </row>
    <row r="3120" spans="1:6">
      <c r="A3120" s="1349"/>
      <c r="B3120" s="1309"/>
      <c r="C3120" s="1349"/>
      <c r="D3120" s="1309"/>
      <c r="E3120" s="1338"/>
      <c r="F3120" s="1362"/>
    </row>
    <row r="3121" spans="1:6">
      <c r="A3121" s="1349"/>
      <c r="B3121" s="1309"/>
      <c r="C3121" s="1349"/>
      <c r="D3121" s="1309"/>
      <c r="E3121" s="1338"/>
      <c r="F3121" s="1362"/>
    </row>
    <row r="3122" spans="1:6">
      <c r="A3122" s="1349"/>
      <c r="B3122" s="1309"/>
      <c r="C3122" s="1349"/>
      <c r="D3122" s="1309"/>
      <c r="E3122" s="1338"/>
      <c r="F3122" s="1362"/>
    </row>
    <row r="3123" spans="1:6">
      <c r="A3123" s="1349"/>
      <c r="B3123" s="1309"/>
      <c r="C3123" s="1349"/>
      <c r="D3123" s="1309"/>
      <c r="E3123" s="1338"/>
      <c r="F3123" s="1362"/>
    </row>
    <row r="3124" spans="1:6">
      <c r="A3124" s="1349"/>
      <c r="B3124" s="1309"/>
      <c r="C3124" s="1349"/>
      <c r="D3124" s="1309"/>
      <c r="E3124" s="1338"/>
      <c r="F3124" s="1362"/>
    </row>
    <row r="3125" spans="1:6">
      <c r="A3125" s="1349"/>
      <c r="B3125" s="1309"/>
      <c r="C3125" s="1349"/>
      <c r="D3125" s="1309"/>
      <c r="E3125" s="1338"/>
      <c r="F3125" s="1362"/>
    </row>
    <row r="3126" spans="1:6">
      <c r="A3126" s="1349"/>
      <c r="B3126" s="1309"/>
      <c r="C3126" s="1349"/>
      <c r="D3126" s="1309"/>
      <c r="E3126" s="1338"/>
      <c r="F3126" s="1362"/>
    </row>
    <row r="3127" spans="1:6">
      <c r="A3127" s="1349"/>
      <c r="B3127" s="1309"/>
      <c r="C3127" s="1349"/>
      <c r="D3127" s="1309"/>
      <c r="E3127" s="1338"/>
      <c r="F3127" s="1362"/>
    </row>
    <row r="3128" spans="1:6">
      <c r="A3128" s="1349"/>
      <c r="B3128" s="1309"/>
      <c r="C3128" s="1349"/>
      <c r="D3128" s="1309"/>
      <c r="E3128" s="1338"/>
      <c r="F3128" s="1362"/>
    </row>
    <row r="3129" spans="1:6">
      <c r="A3129" s="1349"/>
      <c r="B3129" s="1309"/>
      <c r="C3129" s="1349"/>
      <c r="D3129" s="1309"/>
      <c r="E3129" s="1338"/>
      <c r="F3129" s="1362"/>
    </row>
    <row r="3130" spans="1:6">
      <c r="A3130" s="1349"/>
      <c r="B3130" s="1309"/>
      <c r="C3130" s="1349"/>
      <c r="D3130" s="1309"/>
      <c r="E3130" s="1338"/>
      <c r="F3130" s="1362"/>
    </row>
    <row r="3131" spans="1:6">
      <c r="A3131" s="1349"/>
      <c r="B3131" s="1309"/>
      <c r="C3131" s="1349"/>
      <c r="D3131" s="1309"/>
      <c r="E3131" s="1338"/>
      <c r="F3131" s="1362"/>
    </row>
    <row r="3132" spans="1:6">
      <c r="A3132" s="1349"/>
      <c r="B3132" s="1309"/>
      <c r="C3132" s="1349"/>
      <c r="D3132" s="1309"/>
      <c r="E3132" s="1338"/>
      <c r="F3132" s="1362"/>
    </row>
    <row r="3133" spans="1:6">
      <c r="A3133" s="1349"/>
      <c r="B3133" s="1309"/>
      <c r="C3133" s="1349"/>
      <c r="D3133" s="1309"/>
      <c r="E3133" s="1338"/>
      <c r="F3133" s="1362"/>
    </row>
    <row r="3134" spans="1:6">
      <c r="A3134" s="1349"/>
      <c r="B3134" s="1309"/>
      <c r="C3134" s="1349"/>
      <c r="D3134" s="1309"/>
      <c r="E3134" s="1338"/>
      <c r="F3134" s="1362"/>
    </row>
    <row r="3135" spans="1:6">
      <c r="A3135" s="1349"/>
      <c r="B3135" s="1309"/>
      <c r="C3135" s="1349"/>
      <c r="D3135" s="1309"/>
      <c r="E3135" s="1338"/>
      <c r="F3135" s="1362"/>
    </row>
    <row r="3136" spans="1:6">
      <c r="A3136" s="1349"/>
      <c r="B3136" s="1309"/>
      <c r="C3136" s="1349"/>
      <c r="D3136" s="1309"/>
      <c r="E3136" s="1338"/>
      <c r="F3136" s="1362"/>
    </row>
    <row r="3137" spans="1:6">
      <c r="A3137" s="1349"/>
      <c r="B3137" s="1309"/>
      <c r="C3137" s="1349"/>
      <c r="D3137" s="1309"/>
      <c r="E3137" s="1338"/>
      <c r="F3137" s="1362"/>
    </row>
    <row r="3138" spans="1:6">
      <c r="A3138" s="1349"/>
      <c r="B3138" s="1309"/>
      <c r="C3138" s="1349"/>
      <c r="D3138" s="1309"/>
      <c r="E3138" s="1338"/>
      <c r="F3138" s="1362"/>
    </row>
    <row r="3139" spans="1:6">
      <c r="A3139" s="1349"/>
      <c r="B3139" s="1309"/>
      <c r="C3139" s="1349"/>
      <c r="D3139" s="1309"/>
      <c r="E3139" s="1338"/>
      <c r="F3139" s="1362"/>
    </row>
    <row r="3140" spans="1:6">
      <c r="A3140" s="1349"/>
      <c r="B3140" s="1309"/>
      <c r="C3140" s="1349"/>
      <c r="D3140" s="1309"/>
      <c r="E3140" s="1338"/>
      <c r="F3140" s="1362"/>
    </row>
    <row r="3141" spans="1:6">
      <c r="A3141" s="1349"/>
      <c r="B3141" s="1309"/>
      <c r="C3141" s="1349"/>
      <c r="D3141" s="1309"/>
      <c r="E3141" s="1338"/>
      <c r="F3141" s="1362"/>
    </row>
    <row r="3142" spans="1:6">
      <c r="A3142" s="1349"/>
      <c r="B3142" s="1309"/>
      <c r="C3142" s="1349"/>
      <c r="D3142" s="1309"/>
      <c r="E3142" s="1338"/>
      <c r="F3142" s="1362"/>
    </row>
    <row r="3143" spans="1:6">
      <c r="A3143" s="1349"/>
      <c r="B3143" s="1309"/>
      <c r="C3143" s="1349"/>
      <c r="D3143" s="1309"/>
      <c r="E3143" s="1338"/>
      <c r="F3143" s="1362"/>
    </row>
    <row r="3144" spans="1:6">
      <c r="A3144" s="1349"/>
      <c r="B3144" s="1309"/>
      <c r="C3144" s="1349"/>
      <c r="D3144" s="1309"/>
      <c r="E3144" s="1338"/>
      <c r="F3144" s="1362"/>
    </row>
    <row r="3145" spans="1:6">
      <c r="A3145" s="1349"/>
      <c r="B3145" s="1309"/>
      <c r="C3145" s="1349"/>
      <c r="D3145" s="1309"/>
      <c r="E3145" s="1338"/>
      <c r="F3145" s="1362"/>
    </row>
    <row r="3146" spans="1:6">
      <c r="A3146" s="1349"/>
      <c r="B3146" s="1309"/>
      <c r="C3146" s="1349"/>
      <c r="D3146" s="1309"/>
      <c r="E3146" s="1338"/>
      <c r="F3146" s="1362"/>
    </row>
    <row r="3147" spans="1:6">
      <c r="A3147" s="1349"/>
      <c r="B3147" s="1309"/>
      <c r="C3147" s="1349"/>
      <c r="D3147" s="1309"/>
      <c r="E3147" s="1338"/>
      <c r="F3147" s="1362"/>
    </row>
    <row r="3148" spans="1:6">
      <c r="A3148" s="1349"/>
      <c r="B3148" s="1309"/>
      <c r="C3148" s="1349"/>
      <c r="D3148" s="1309"/>
      <c r="E3148" s="1338"/>
      <c r="F3148" s="1362"/>
    </row>
    <row r="3149" spans="1:6">
      <c r="A3149" s="1349"/>
      <c r="B3149" s="1309"/>
      <c r="C3149" s="1349"/>
      <c r="D3149" s="1309"/>
      <c r="E3149" s="1338"/>
      <c r="F3149" s="1362"/>
    </row>
    <row r="3150" spans="1:6">
      <c r="A3150" s="1349"/>
      <c r="B3150" s="1309"/>
      <c r="C3150" s="1349"/>
      <c r="D3150" s="1309"/>
      <c r="E3150" s="1338"/>
      <c r="F3150" s="1362"/>
    </row>
    <row r="3151" spans="1:6">
      <c r="A3151" s="1349"/>
      <c r="B3151" s="1309"/>
      <c r="C3151" s="1349"/>
      <c r="D3151" s="1309"/>
      <c r="E3151" s="1338"/>
      <c r="F3151" s="1362"/>
    </row>
    <row r="3152" spans="1:6">
      <c r="A3152" s="1349"/>
      <c r="B3152" s="1309"/>
      <c r="C3152" s="1349"/>
      <c r="D3152" s="1309"/>
      <c r="E3152" s="1338"/>
      <c r="F3152" s="1362"/>
    </row>
    <row r="3153" spans="1:6">
      <c r="A3153" s="1349"/>
      <c r="B3153" s="1309"/>
      <c r="C3153" s="1349"/>
      <c r="D3153" s="1309"/>
      <c r="E3153" s="1338"/>
      <c r="F3153" s="1362"/>
    </row>
    <row r="3154" spans="1:6">
      <c r="A3154" s="1349"/>
      <c r="B3154" s="1309"/>
      <c r="C3154" s="1349"/>
      <c r="D3154" s="1309"/>
      <c r="E3154" s="1338"/>
      <c r="F3154" s="1362"/>
    </row>
    <row r="3155" spans="1:6">
      <c r="A3155" s="1349"/>
      <c r="B3155" s="1309"/>
      <c r="C3155" s="1349"/>
      <c r="D3155" s="1309"/>
      <c r="E3155" s="1338"/>
      <c r="F3155" s="1362"/>
    </row>
    <row r="3156" spans="1:6">
      <c r="A3156" s="1349"/>
      <c r="B3156" s="1309"/>
      <c r="C3156" s="1349"/>
      <c r="D3156" s="1309"/>
      <c r="E3156" s="1338"/>
      <c r="F3156" s="1362"/>
    </row>
    <row r="3157" spans="1:6">
      <c r="A3157" s="1349"/>
      <c r="B3157" s="1309"/>
      <c r="C3157" s="1349"/>
      <c r="D3157" s="1309"/>
      <c r="E3157" s="1338"/>
      <c r="F3157" s="1362"/>
    </row>
    <row r="3158" spans="1:6">
      <c r="A3158" s="1349"/>
      <c r="B3158" s="1309"/>
      <c r="C3158" s="1349"/>
      <c r="D3158" s="1309"/>
      <c r="E3158" s="1338"/>
      <c r="F3158" s="1362"/>
    </row>
    <row r="3159" spans="1:6">
      <c r="A3159" s="1349"/>
      <c r="B3159" s="1309"/>
      <c r="C3159" s="1349"/>
      <c r="D3159" s="1309"/>
      <c r="E3159" s="1338"/>
      <c r="F3159" s="1362"/>
    </row>
    <row r="3160" spans="1:6">
      <c r="A3160" s="1349"/>
      <c r="B3160" s="1309"/>
      <c r="C3160" s="1349"/>
      <c r="D3160" s="1309"/>
      <c r="E3160" s="1338"/>
      <c r="F3160" s="1362"/>
    </row>
    <row r="3161" spans="1:6">
      <c r="A3161" s="1349"/>
      <c r="B3161" s="1309"/>
      <c r="C3161" s="1349"/>
      <c r="D3161" s="1309"/>
      <c r="E3161" s="1338"/>
      <c r="F3161" s="1362"/>
    </row>
    <row r="3162" spans="1:6">
      <c r="A3162" s="1349"/>
      <c r="B3162" s="1309"/>
      <c r="C3162" s="1349"/>
      <c r="D3162" s="1309"/>
      <c r="E3162" s="1338"/>
      <c r="F3162" s="1362"/>
    </row>
    <row r="3163" spans="1:6">
      <c r="A3163" s="1349"/>
      <c r="B3163" s="1309"/>
      <c r="C3163" s="1349"/>
      <c r="D3163" s="1309"/>
      <c r="E3163" s="1338"/>
      <c r="F3163" s="1362"/>
    </row>
    <row r="3164" spans="1:6">
      <c r="A3164" s="1349"/>
      <c r="B3164" s="1309"/>
      <c r="C3164" s="1349"/>
      <c r="D3164" s="1309"/>
      <c r="E3164" s="1338"/>
      <c r="F3164" s="1362"/>
    </row>
    <row r="3165" spans="1:6">
      <c r="A3165" s="1349"/>
      <c r="B3165" s="1309"/>
      <c r="C3165" s="1349"/>
      <c r="D3165" s="1309"/>
      <c r="E3165" s="1338"/>
      <c r="F3165" s="1362"/>
    </row>
    <row r="3166" spans="1:6">
      <c r="A3166" s="1349"/>
      <c r="B3166" s="1309"/>
      <c r="C3166" s="1349"/>
      <c r="D3166" s="1309"/>
      <c r="E3166" s="1338"/>
      <c r="F3166" s="1362"/>
    </row>
    <row r="3167" spans="1:6">
      <c r="A3167" s="1349"/>
      <c r="B3167" s="1309"/>
      <c r="C3167" s="1349"/>
      <c r="D3167" s="1309"/>
      <c r="E3167" s="1338"/>
      <c r="F3167" s="1362"/>
    </row>
    <row r="3168" spans="1:6">
      <c r="A3168" s="1349"/>
      <c r="B3168" s="1309"/>
      <c r="C3168" s="1349"/>
      <c r="D3168" s="1309"/>
      <c r="E3168" s="1338"/>
      <c r="F3168" s="1362"/>
    </row>
    <row r="3169" spans="1:6">
      <c r="A3169" s="1349"/>
      <c r="B3169" s="1309"/>
      <c r="C3169" s="1349"/>
      <c r="D3169" s="1309"/>
      <c r="E3169" s="1338"/>
      <c r="F3169" s="1362"/>
    </row>
    <row r="3170" spans="1:6">
      <c r="A3170" s="1349"/>
      <c r="B3170" s="1309"/>
      <c r="C3170" s="1349"/>
      <c r="D3170" s="1309"/>
      <c r="E3170" s="1338"/>
      <c r="F3170" s="1362"/>
    </row>
    <row r="3171" spans="1:6">
      <c r="A3171" s="1349"/>
      <c r="B3171" s="1309"/>
      <c r="C3171" s="1349"/>
      <c r="D3171" s="1309"/>
      <c r="E3171" s="1338"/>
      <c r="F3171" s="1362"/>
    </row>
    <row r="3172" spans="1:6">
      <c r="A3172" s="1349"/>
      <c r="B3172" s="1309"/>
      <c r="C3172" s="1349"/>
      <c r="D3172" s="1309"/>
      <c r="E3172" s="1338"/>
      <c r="F3172" s="1362"/>
    </row>
    <row r="3173" spans="1:6">
      <c r="A3173" s="1349"/>
      <c r="B3173" s="1309"/>
      <c r="C3173" s="1349"/>
      <c r="D3173" s="1309"/>
      <c r="E3173" s="1338"/>
      <c r="F3173" s="1362"/>
    </row>
    <row r="3174" spans="1:6">
      <c r="A3174" s="1349"/>
      <c r="B3174" s="1309"/>
      <c r="C3174" s="1349"/>
      <c r="D3174" s="1309"/>
      <c r="E3174" s="1338"/>
      <c r="F3174" s="1362"/>
    </row>
    <row r="3175" spans="1:6">
      <c r="A3175" s="1349"/>
      <c r="B3175" s="1309"/>
      <c r="C3175" s="1349"/>
      <c r="D3175" s="1309"/>
      <c r="E3175" s="1338"/>
      <c r="F3175" s="1362"/>
    </row>
    <row r="3176" spans="1:6">
      <c r="A3176" s="1349"/>
      <c r="B3176" s="1309"/>
      <c r="C3176" s="1349"/>
      <c r="D3176" s="1309"/>
      <c r="E3176" s="1338"/>
      <c r="F3176" s="1362"/>
    </row>
    <row r="3177" spans="1:6">
      <c r="A3177" s="1349"/>
      <c r="B3177" s="1309"/>
      <c r="C3177" s="1349"/>
      <c r="D3177" s="1309"/>
      <c r="E3177" s="1338"/>
      <c r="F3177" s="1362"/>
    </row>
    <row r="3178" spans="1:6">
      <c r="A3178" s="1349"/>
      <c r="B3178" s="1309"/>
      <c r="C3178" s="1349"/>
      <c r="D3178" s="1309"/>
      <c r="E3178" s="1338"/>
      <c r="F3178" s="1362"/>
    </row>
    <row r="3179" spans="1:6">
      <c r="A3179" s="1349"/>
      <c r="B3179" s="1309"/>
      <c r="C3179" s="1349"/>
      <c r="D3179" s="1309"/>
      <c r="E3179" s="1338"/>
      <c r="F3179" s="1362"/>
    </row>
    <row r="3180" spans="1:6">
      <c r="A3180" s="1349"/>
      <c r="B3180" s="1309"/>
      <c r="C3180" s="1349"/>
      <c r="D3180" s="1309"/>
      <c r="E3180" s="1338"/>
      <c r="F3180" s="1362"/>
    </row>
    <row r="3181" spans="1:6">
      <c r="A3181" s="1349"/>
      <c r="B3181" s="1309"/>
      <c r="C3181" s="1349"/>
      <c r="D3181" s="1309"/>
      <c r="E3181" s="1338"/>
      <c r="F3181" s="1362"/>
    </row>
    <row r="3182" spans="1:6">
      <c r="A3182" s="1349"/>
      <c r="B3182" s="1309"/>
      <c r="C3182" s="1349"/>
      <c r="D3182" s="1309"/>
      <c r="E3182" s="1338"/>
      <c r="F3182" s="1362"/>
    </row>
    <row r="3183" spans="1:6">
      <c r="A3183" s="1349"/>
      <c r="B3183" s="1309"/>
      <c r="C3183" s="1349"/>
      <c r="D3183" s="1309"/>
      <c r="E3183" s="1338"/>
      <c r="F3183" s="1362"/>
    </row>
    <row r="3184" spans="1:6">
      <c r="A3184" s="1349"/>
      <c r="B3184" s="1309"/>
      <c r="C3184" s="1349"/>
      <c r="D3184" s="1309"/>
      <c r="E3184" s="1338"/>
      <c r="F3184" s="1362"/>
    </row>
    <row r="3185" spans="1:6">
      <c r="A3185" s="1349"/>
      <c r="B3185" s="1309"/>
      <c r="C3185" s="1349"/>
      <c r="D3185" s="1309"/>
      <c r="E3185" s="1338"/>
      <c r="F3185" s="1362"/>
    </row>
    <row r="3186" spans="1:6">
      <c r="A3186" s="1349"/>
      <c r="B3186" s="1309"/>
      <c r="C3186" s="1349"/>
      <c r="D3186" s="1309"/>
      <c r="E3186" s="1338"/>
      <c r="F3186" s="1362"/>
    </row>
    <row r="3187" spans="1:6">
      <c r="A3187" s="1349"/>
      <c r="B3187" s="1309"/>
      <c r="C3187" s="1349"/>
      <c r="D3187" s="1309"/>
      <c r="E3187" s="1338"/>
      <c r="F3187" s="1362"/>
    </row>
    <row r="3188" spans="1:6">
      <c r="A3188" s="1349"/>
      <c r="B3188" s="1309"/>
      <c r="C3188" s="1349"/>
      <c r="D3188" s="1309"/>
      <c r="E3188" s="1338"/>
      <c r="F3188" s="1362"/>
    </row>
    <row r="3189" spans="1:6">
      <c r="A3189" s="1349"/>
      <c r="B3189" s="1309"/>
      <c r="C3189" s="1349"/>
      <c r="D3189" s="1309"/>
      <c r="E3189" s="1338"/>
      <c r="F3189" s="1362"/>
    </row>
    <row r="3190" spans="1:6">
      <c r="A3190" s="1349"/>
      <c r="B3190" s="1309"/>
      <c r="C3190" s="1349"/>
      <c r="D3190" s="1309"/>
      <c r="E3190" s="1338"/>
      <c r="F3190" s="1362"/>
    </row>
    <row r="3191" spans="1:6">
      <c r="A3191" s="1349"/>
      <c r="B3191" s="1309"/>
      <c r="C3191" s="1349"/>
      <c r="D3191" s="1309"/>
      <c r="E3191" s="1338"/>
      <c r="F3191" s="1362"/>
    </row>
    <row r="3192" spans="1:6">
      <c r="A3192" s="1349"/>
      <c r="B3192" s="1309"/>
      <c r="C3192" s="1349"/>
      <c r="D3192" s="1309"/>
      <c r="E3192" s="1338"/>
      <c r="F3192" s="1362"/>
    </row>
    <row r="3193" spans="1:6">
      <c r="A3193" s="1349"/>
      <c r="B3193" s="1309"/>
      <c r="C3193" s="1349"/>
      <c r="D3193" s="1309"/>
      <c r="E3193" s="1338"/>
      <c r="F3193" s="1362"/>
    </row>
    <row r="3194" spans="1:6">
      <c r="A3194" s="1349"/>
      <c r="B3194" s="1309"/>
      <c r="C3194" s="1349"/>
      <c r="D3194" s="1309"/>
      <c r="E3194" s="1338"/>
      <c r="F3194" s="1362"/>
    </row>
    <row r="3195" spans="1:6">
      <c r="A3195" s="1349"/>
      <c r="B3195" s="1309"/>
      <c r="C3195" s="1349"/>
      <c r="D3195" s="1309"/>
      <c r="E3195" s="1338"/>
      <c r="F3195" s="1362"/>
    </row>
    <row r="3196" spans="1:6">
      <c r="A3196" s="1349"/>
      <c r="B3196" s="1309"/>
      <c r="C3196" s="1349"/>
      <c r="D3196" s="1309"/>
      <c r="E3196" s="1338"/>
      <c r="F3196" s="1362"/>
    </row>
    <row r="3197" spans="1:6">
      <c r="A3197" s="1349"/>
      <c r="B3197" s="1309"/>
      <c r="C3197" s="1349"/>
      <c r="D3197" s="1309"/>
      <c r="E3197" s="1338"/>
      <c r="F3197" s="1362"/>
    </row>
    <row r="3198" spans="1:6">
      <c r="A3198" s="1349"/>
      <c r="B3198" s="1309"/>
      <c r="C3198" s="1349"/>
      <c r="D3198" s="1309"/>
      <c r="E3198" s="1338"/>
      <c r="F3198" s="1362"/>
    </row>
    <row r="3199" spans="1:6">
      <c r="A3199" s="1349"/>
      <c r="B3199" s="1309"/>
      <c r="C3199" s="1349"/>
      <c r="D3199" s="1309"/>
      <c r="E3199" s="1338"/>
      <c r="F3199" s="1362"/>
    </row>
    <row r="3200" spans="1:6">
      <c r="A3200" s="1349"/>
      <c r="B3200" s="1309"/>
      <c r="C3200" s="1349"/>
      <c r="D3200" s="1309"/>
      <c r="E3200" s="1338"/>
      <c r="F3200" s="1362"/>
    </row>
    <row r="3201" spans="1:6">
      <c r="A3201" s="1349"/>
      <c r="B3201" s="1309"/>
      <c r="C3201" s="1349"/>
      <c r="D3201" s="1309"/>
      <c r="E3201" s="1338"/>
      <c r="F3201" s="1362"/>
    </row>
    <row r="3202" spans="1:6">
      <c r="A3202" s="1349"/>
      <c r="B3202" s="1309"/>
      <c r="C3202" s="1349"/>
      <c r="D3202" s="1309"/>
      <c r="E3202" s="1338"/>
      <c r="F3202" s="1362"/>
    </row>
    <row r="3203" spans="1:6">
      <c r="A3203" s="1349"/>
      <c r="B3203" s="1309"/>
      <c r="C3203" s="1349"/>
      <c r="D3203" s="1309"/>
      <c r="E3203" s="1338"/>
      <c r="F3203" s="1362"/>
    </row>
    <row r="3204" spans="1:6">
      <c r="A3204" s="1349"/>
      <c r="B3204" s="1309"/>
      <c r="C3204" s="1349"/>
      <c r="D3204" s="1309"/>
      <c r="E3204" s="1338"/>
      <c r="F3204" s="1362"/>
    </row>
    <row r="3205" spans="1:6">
      <c r="A3205" s="1349"/>
      <c r="B3205" s="1309"/>
      <c r="C3205" s="1349"/>
      <c r="D3205" s="1309"/>
      <c r="E3205" s="1338"/>
      <c r="F3205" s="1362"/>
    </row>
    <row r="3206" spans="1:6">
      <c r="A3206" s="1349"/>
      <c r="B3206" s="1309"/>
      <c r="C3206" s="1349"/>
      <c r="D3206" s="1309"/>
      <c r="E3206" s="1338"/>
      <c r="F3206" s="1362"/>
    </row>
    <row r="3207" spans="1:6">
      <c r="A3207" s="1349"/>
      <c r="B3207" s="1309"/>
      <c r="C3207" s="1349"/>
      <c r="D3207" s="1309"/>
      <c r="E3207" s="1338"/>
      <c r="F3207" s="1362"/>
    </row>
    <row r="3208" spans="1:6">
      <c r="A3208" s="1349"/>
      <c r="B3208" s="1309"/>
      <c r="C3208" s="1349"/>
      <c r="D3208" s="1309"/>
      <c r="E3208" s="1338"/>
      <c r="F3208" s="1362"/>
    </row>
    <row r="3209" spans="1:6">
      <c r="A3209" s="1349"/>
      <c r="B3209" s="1309"/>
      <c r="C3209" s="1349"/>
      <c r="D3209" s="1309"/>
      <c r="E3209" s="1338"/>
      <c r="F3209" s="1362"/>
    </row>
    <row r="3210" spans="1:6">
      <c r="A3210" s="1349"/>
      <c r="B3210" s="1309"/>
      <c r="C3210" s="1349"/>
      <c r="D3210" s="1309"/>
      <c r="E3210" s="1338"/>
      <c r="F3210" s="1362"/>
    </row>
    <row r="3211" spans="1:6">
      <c r="A3211" s="1349"/>
      <c r="B3211" s="1309"/>
      <c r="C3211" s="1349"/>
      <c r="D3211" s="1309"/>
      <c r="E3211" s="1338"/>
      <c r="F3211" s="1362"/>
    </row>
    <row r="3212" spans="1:6">
      <c r="A3212" s="1349"/>
      <c r="B3212" s="1309"/>
      <c r="C3212" s="1349"/>
      <c r="D3212" s="1309"/>
      <c r="E3212" s="1338"/>
      <c r="F3212" s="1362"/>
    </row>
    <row r="3213" spans="1:6">
      <c r="A3213" s="1349"/>
      <c r="B3213" s="1309"/>
      <c r="C3213" s="1349"/>
      <c r="D3213" s="1309"/>
      <c r="E3213" s="1338"/>
      <c r="F3213" s="1362"/>
    </row>
    <row r="3214" spans="1:6">
      <c r="A3214" s="1349"/>
      <c r="B3214" s="1309"/>
      <c r="C3214" s="1349"/>
      <c r="D3214" s="1309"/>
      <c r="E3214" s="1338"/>
      <c r="F3214" s="1362"/>
    </row>
    <row r="3215" spans="1:6">
      <c r="A3215" s="1349"/>
      <c r="B3215" s="1309"/>
      <c r="C3215" s="1349"/>
      <c r="D3215" s="1309"/>
      <c r="E3215" s="1338"/>
      <c r="F3215" s="1362"/>
    </row>
    <row r="3216" spans="1:6">
      <c r="A3216" s="1349"/>
      <c r="B3216" s="1309"/>
      <c r="C3216" s="1349"/>
      <c r="D3216" s="1309"/>
      <c r="E3216" s="1338"/>
      <c r="F3216" s="1362"/>
    </row>
    <row r="3217" spans="1:6">
      <c r="A3217" s="1349"/>
      <c r="B3217" s="1309"/>
      <c r="C3217" s="1349"/>
      <c r="D3217" s="1309"/>
      <c r="E3217" s="1338"/>
      <c r="F3217" s="1362"/>
    </row>
    <row r="3218" spans="1:6">
      <c r="A3218" s="1349"/>
      <c r="B3218" s="1309"/>
      <c r="C3218" s="1349"/>
      <c r="D3218" s="1309"/>
      <c r="E3218" s="1338"/>
      <c r="F3218" s="1362"/>
    </row>
    <row r="3219" spans="1:6">
      <c r="A3219" s="1349"/>
      <c r="B3219" s="1309"/>
      <c r="C3219" s="1349"/>
      <c r="D3219" s="1309"/>
      <c r="E3219" s="1338"/>
      <c r="F3219" s="1362"/>
    </row>
    <row r="3220" spans="1:6">
      <c r="A3220" s="1349"/>
      <c r="B3220" s="1309"/>
      <c r="C3220" s="1349"/>
      <c r="D3220" s="1309"/>
      <c r="E3220" s="1338"/>
      <c r="F3220" s="1362"/>
    </row>
    <row r="3221" spans="1:6">
      <c r="A3221" s="1349"/>
      <c r="B3221" s="1309"/>
      <c r="C3221" s="1349"/>
      <c r="D3221" s="1309"/>
      <c r="E3221" s="1338"/>
      <c r="F3221" s="1362"/>
    </row>
    <row r="3222" spans="1:6">
      <c r="A3222" s="1349"/>
      <c r="B3222" s="1309"/>
      <c r="C3222" s="1349"/>
      <c r="D3222" s="1309"/>
      <c r="E3222" s="1338"/>
      <c r="F3222" s="1362"/>
    </row>
    <row r="3223" spans="1:6">
      <c r="A3223" s="1349"/>
      <c r="B3223" s="1309"/>
      <c r="C3223" s="1349"/>
      <c r="D3223" s="1309"/>
      <c r="E3223" s="1338"/>
      <c r="F3223" s="1362"/>
    </row>
    <row r="3224" spans="1:6">
      <c r="A3224" s="1349"/>
      <c r="B3224" s="1309"/>
      <c r="C3224" s="1349"/>
      <c r="D3224" s="1309"/>
      <c r="E3224" s="1338"/>
      <c r="F3224" s="1362"/>
    </row>
    <row r="3225" spans="1:6">
      <c r="A3225" s="1349"/>
      <c r="B3225" s="1309"/>
      <c r="C3225" s="1349"/>
      <c r="D3225" s="1309"/>
      <c r="E3225" s="1338"/>
      <c r="F3225" s="1362"/>
    </row>
    <row r="3226" spans="1:6">
      <c r="A3226" s="1349"/>
      <c r="B3226" s="1309"/>
      <c r="C3226" s="1349"/>
      <c r="D3226" s="1309"/>
      <c r="E3226" s="1338"/>
      <c r="F3226" s="1362"/>
    </row>
    <row r="3227" spans="1:6">
      <c r="A3227" s="1349"/>
      <c r="B3227" s="1309"/>
      <c r="C3227" s="1349"/>
      <c r="D3227" s="1309"/>
      <c r="E3227" s="1338"/>
      <c r="F3227" s="1362"/>
    </row>
    <row r="3228" spans="1:6">
      <c r="A3228" s="1349"/>
      <c r="B3228" s="1309"/>
      <c r="C3228" s="1349"/>
      <c r="D3228" s="1309"/>
      <c r="E3228" s="1338"/>
      <c r="F3228" s="1362"/>
    </row>
    <row r="3229" spans="1:6">
      <c r="A3229" s="1349"/>
      <c r="B3229" s="1309"/>
      <c r="C3229" s="1349"/>
      <c r="D3229" s="1309"/>
      <c r="E3229" s="1338"/>
      <c r="F3229" s="1362"/>
    </row>
    <row r="3230" spans="1:6">
      <c r="A3230" s="1349"/>
      <c r="B3230" s="1309"/>
      <c r="C3230" s="1349"/>
      <c r="D3230" s="1309"/>
      <c r="E3230" s="1338"/>
      <c r="F3230" s="1362"/>
    </row>
    <row r="3231" spans="1:6">
      <c r="A3231" s="1349"/>
      <c r="B3231" s="1309"/>
      <c r="C3231" s="1349"/>
      <c r="D3231" s="1309"/>
      <c r="E3231" s="1338"/>
      <c r="F3231" s="1362"/>
    </row>
    <row r="3232" spans="1:6">
      <c r="A3232" s="1349"/>
      <c r="B3232" s="1309"/>
      <c r="C3232" s="1349"/>
      <c r="D3232" s="1309"/>
      <c r="E3232" s="1338"/>
      <c r="F3232" s="1362"/>
    </row>
    <row r="3233" spans="1:6">
      <c r="A3233" s="1349"/>
      <c r="B3233" s="1309"/>
      <c r="C3233" s="1349"/>
      <c r="D3233" s="1309"/>
      <c r="E3233" s="1338"/>
      <c r="F3233" s="1362"/>
    </row>
    <row r="3234" spans="1:6">
      <c r="A3234" s="1349"/>
      <c r="B3234" s="1309"/>
      <c r="C3234" s="1349"/>
      <c r="D3234" s="1309"/>
      <c r="E3234" s="1338"/>
      <c r="F3234" s="1362"/>
    </row>
    <row r="3235" spans="1:6">
      <c r="A3235" s="1349"/>
      <c r="B3235" s="1309"/>
      <c r="C3235" s="1349"/>
      <c r="D3235" s="1309"/>
      <c r="E3235" s="1338"/>
      <c r="F3235" s="1362"/>
    </row>
    <row r="3236" spans="1:6">
      <c r="A3236" s="1349"/>
      <c r="B3236" s="1309"/>
      <c r="C3236" s="1349"/>
      <c r="D3236" s="1309"/>
      <c r="E3236" s="1338"/>
      <c r="F3236" s="1362"/>
    </row>
    <row r="3237" spans="1:6">
      <c r="A3237" s="1349"/>
      <c r="B3237" s="1309"/>
      <c r="C3237" s="1349"/>
      <c r="D3237" s="1309"/>
      <c r="E3237" s="1338"/>
      <c r="F3237" s="1362"/>
    </row>
    <row r="3238" spans="1:6">
      <c r="A3238" s="1349"/>
      <c r="B3238" s="1309"/>
      <c r="C3238" s="1349"/>
      <c r="D3238" s="1309"/>
      <c r="E3238" s="1338"/>
      <c r="F3238" s="1362"/>
    </row>
    <row r="3239" spans="1:6">
      <c r="A3239" s="1349"/>
      <c r="B3239" s="1309"/>
      <c r="C3239" s="1349"/>
      <c r="D3239" s="1309"/>
      <c r="E3239" s="1338"/>
      <c r="F3239" s="1362"/>
    </row>
    <row r="3240" spans="1:6">
      <c r="A3240" s="1349"/>
      <c r="B3240" s="1309"/>
      <c r="C3240" s="1349"/>
      <c r="D3240" s="1309"/>
      <c r="E3240" s="1338"/>
      <c r="F3240" s="1362"/>
    </row>
    <row r="3241" spans="1:6">
      <c r="A3241" s="1349"/>
      <c r="B3241" s="1309"/>
      <c r="C3241" s="1349"/>
      <c r="D3241" s="1309"/>
      <c r="E3241" s="1338"/>
      <c r="F3241" s="1362"/>
    </row>
    <row r="3242" spans="1:6">
      <c r="A3242" s="1349"/>
      <c r="B3242" s="1309"/>
      <c r="C3242" s="1349"/>
      <c r="D3242" s="1309"/>
      <c r="E3242" s="1338"/>
      <c r="F3242" s="1362"/>
    </row>
    <row r="3243" spans="1:6">
      <c r="A3243" s="1349"/>
      <c r="B3243" s="1309"/>
      <c r="C3243" s="1349"/>
      <c r="D3243" s="1309"/>
      <c r="E3243" s="1338"/>
      <c r="F3243" s="1362"/>
    </row>
    <row r="3244" spans="1:6">
      <c r="A3244" s="1349"/>
      <c r="B3244" s="1309"/>
      <c r="C3244" s="1349"/>
      <c r="D3244" s="1309"/>
      <c r="E3244" s="1338"/>
      <c r="F3244" s="1362"/>
    </row>
    <row r="3245" spans="1:6">
      <c r="A3245" s="1349"/>
      <c r="B3245" s="1309"/>
      <c r="C3245" s="1349"/>
      <c r="D3245" s="1309"/>
      <c r="E3245" s="1338"/>
      <c r="F3245" s="1362"/>
    </row>
    <row r="3246" spans="1:6">
      <c r="A3246" s="1349"/>
      <c r="B3246" s="1309"/>
      <c r="C3246" s="1349"/>
      <c r="D3246" s="1309"/>
      <c r="E3246" s="1338"/>
      <c r="F3246" s="1362"/>
    </row>
    <row r="3247" spans="1:6">
      <c r="A3247" s="1349"/>
      <c r="B3247" s="1309"/>
      <c r="C3247" s="1349"/>
      <c r="D3247" s="1309"/>
      <c r="E3247" s="1338"/>
      <c r="F3247" s="1362"/>
    </row>
    <row r="3248" spans="1:6">
      <c r="A3248" s="1349"/>
      <c r="B3248" s="1309"/>
      <c r="C3248" s="1349"/>
      <c r="D3248" s="1309"/>
      <c r="E3248" s="1338"/>
      <c r="F3248" s="1362"/>
    </row>
    <row r="3249" spans="1:6">
      <c r="A3249" s="1349"/>
      <c r="B3249" s="1309"/>
      <c r="C3249" s="1349"/>
      <c r="D3249" s="1309"/>
      <c r="E3249" s="1338"/>
      <c r="F3249" s="1362"/>
    </row>
    <row r="3250" spans="1:6">
      <c r="A3250" s="1349"/>
      <c r="B3250" s="1309"/>
      <c r="C3250" s="1349"/>
      <c r="D3250" s="1309"/>
      <c r="E3250" s="1338"/>
      <c r="F3250" s="1362"/>
    </row>
    <row r="3251" spans="1:6">
      <c r="A3251" s="1349"/>
      <c r="B3251" s="1309"/>
      <c r="C3251" s="1349"/>
      <c r="D3251" s="1309"/>
      <c r="E3251" s="1338"/>
      <c r="F3251" s="1362"/>
    </row>
    <row r="3252" spans="1:6">
      <c r="A3252" s="1349"/>
      <c r="B3252" s="1309"/>
      <c r="C3252" s="1349"/>
      <c r="D3252" s="1309"/>
      <c r="E3252" s="1338"/>
      <c r="F3252" s="1362"/>
    </row>
    <row r="3253" spans="1:6">
      <c r="A3253" s="1349"/>
      <c r="B3253" s="1309"/>
      <c r="C3253" s="1349"/>
      <c r="D3253" s="1309"/>
      <c r="E3253" s="1338"/>
      <c r="F3253" s="1362"/>
    </row>
    <row r="3254" spans="1:6">
      <c r="A3254" s="1349"/>
      <c r="B3254" s="1309"/>
      <c r="C3254" s="1349"/>
      <c r="D3254" s="1309"/>
      <c r="E3254" s="1338"/>
      <c r="F3254" s="1362"/>
    </row>
    <row r="3255" spans="1:6">
      <c r="A3255" s="1349"/>
      <c r="B3255" s="1309"/>
      <c r="C3255" s="1349"/>
      <c r="D3255" s="1309"/>
      <c r="E3255" s="1338"/>
      <c r="F3255" s="1362"/>
    </row>
    <row r="3256" spans="1:6">
      <c r="A3256" s="1349"/>
      <c r="B3256" s="1309"/>
      <c r="C3256" s="1349"/>
      <c r="D3256" s="1309"/>
      <c r="E3256" s="1338"/>
      <c r="F3256" s="1362"/>
    </row>
    <row r="3257" spans="1:6">
      <c r="A3257" s="1349"/>
      <c r="B3257" s="1309"/>
      <c r="C3257" s="1349"/>
      <c r="D3257" s="1309"/>
      <c r="E3257" s="1338"/>
      <c r="F3257" s="1362"/>
    </row>
    <row r="3258" spans="1:6">
      <c r="A3258" s="1349"/>
      <c r="B3258" s="1309"/>
      <c r="C3258" s="1349"/>
      <c r="D3258" s="1309"/>
      <c r="E3258" s="1338"/>
      <c r="F3258" s="1362"/>
    </row>
    <row r="3259" spans="1:6">
      <c r="A3259" s="1349"/>
      <c r="B3259" s="1309"/>
      <c r="C3259" s="1349"/>
      <c r="D3259" s="1309"/>
      <c r="E3259" s="1338"/>
      <c r="F3259" s="1362"/>
    </row>
    <row r="3260" spans="1:6">
      <c r="A3260" s="1349"/>
      <c r="B3260" s="1309"/>
      <c r="C3260" s="1349"/>
      <c r="D3260" s="1309"/>
      <c r="E3260" s="1338"/>
      <c r="F3260" s="1362"/>
    </row>
    <row r="3261" spans="1:6">
      <c r="A3261" s="1349"/>
      <c r="B3261" s="1309"/>
      <c r="C3261" s="1349"/>
      <c r="D3261" s="1309"/>
      <c r="E3261" s="1338"/>
      <c r="F3261" s="1362"/>
    </row>
    <row r="3262" spans="1:6">
      <c r="A3262" s="1349"/>
      <c r="B3262" s="1309"/>
      <c r="C3262" s="1349"/>
      <c r="D3262" s="1309"/>
      <c r="E3262" s="1338"/>
      <c r="F3262" s="1362"/>
    </row>
    <row r="3263" spans="1:6">
      <c r="A3263" s="1349"/>
      <c r="B3263" s="1309"/>
      <c r="C3263" s="1349"/>
      <c r="D3263" s="1309"/>
      <c r="E3263" s="1338"/>
      <c r="F3263" s="1362"/>
    </row>
    <row r="3264" spans="1:6">
      <c r="A3264" s="1349"/>
      <c r="B3264" s="1309"/>
      <c r="C3264" s="1349"/>
      <c r="D3264" s="1309"/>
      <c r="E3264" s="1338"/>
      <c r="F3264" s="1362"/>
    </row>
    <row r="3265" spans="1:6">
      <c r="A3265" s="1349"/>
      <c r="B3265" s="1309"/>
      <c r="C3265" s="1349"/>
      <c r="D3265" s="1309"/>
      <c r="E3265" s="1338"/>
      <c r="F3265" s="1362"/>
    </row>
    <row r="3266" spans="1:6">
      <c r="A3266" s="1349"/>
      <c r="B3266" s="1309"/>
      <c r="C3266" s="1349"/>
      <c r="D3266" s="1309"/>
      <c r="E3266" s="1338"/>
      <c r="F3266" s="1362"/>
    </row>
    <row r="3267" spans="1:6">
      <c r="A3267" s="1349"/>
      <c r="B3267" s="1309"/>
      <c r="C3267" s="1349"/>
      <c r="D3267" s="1309"/>
      <c r="E3267" s="1338"/>
      <c r="F3267" s="1362"/>
    </row>
    <row r="3268" spans="1:6">
      <c r="A3268" s="1349"/>
      <c r="B3268" s="1309"/>
      <c r="C3268" s="1349"/>
      <c r="D3268" s="1309"/>
      <c r="E3268" s="1338"/>
      <c r="F3268" s="1362"/>
    </row>
    <row r="3269" spans="1:6">
      <c r="A3269" s="1349"/>
      <c r="B3269" s="1309"/>
      <c r="C3269" s="1349"/>
      <c r="D3269" s="1309"/>
      <c r="E3269" s="1338"/>
      <c r="F3269" s="1362"/>
    </row>
    <row r="3270" spans="1:6">
      <c r="A3270" s="1349"/>
      <c r="B3270" s="1309"/>
      <c r="C3270" s="1349"/>
      <c r="D3270" s="1309"/>
      <c r="E3270" s="1338"/>
      <c r="F3270" s="1362"/>
    </row>
    <row r="3271" spans="1:6">
      <c r="A3271" s="1349"/>
      <c r="B3271" s="1309"/>
      <c r="C3271" s="1349"/>
      <c r="D3271" s="1309"/>
      <c r="E3271" s="1338"/>
      <c r="F3271" s="1362"/>
    </row>
    <row r="3272" spans="1:6">
      <c r="A3272" s="1349"/>
      <c r="B3272" s="1309"/>
      <c r="C3272" s="1349"/>
      <c r="D3272" s="1309"/>
      <c r="E3272" s="1338"/>
      <c r="F3272" s="1362"/>
    </row>
    <row r="3273" spans="1:6">
      <c r="A3273" s="1349"/>
      <c r="B3273" s="1309"/>
      <c r="C3273" s="1349"/>
      <c r="D3273" s="1309"/>
      <c r="E3273" s="1338"/>
      <c r="F3273" s="1362"/>
    </row>
    <row r="3274" spans="1:6">
      <c r="A3274" s="1349"/>
      <c r="B3274" s="1309"/>
      <c r="C3274" s="1349"/>
      <c r="D3274" s="1309"/>
      <c r="E3274" s="1338"/>
      <c r="F3274" s="1362"/>
    </row>
    <row r="3275" spans="1:6">
      <c r="A3275" s="1349"/>
      <c r="B3275" s="1309"/>
      <c r="C3275" s="1349"/>
      <c r="D3275" s="1309"/>
      <c r="E3275" s="1338"/>
      <c r="F3275" s="1362"/>
    </row>
    <row r="3276" spans="1:6">
      <c r="A3276" s="1349"/>
      <c r="B3276" s="1309"/>
      <c r="C3276" s="1349"/>
      <c r="D3276" s="1309"/>
      <c r="E3276" s="1338"/>
      <c r="F3276" s="1362"/>
    </row>
    <row r="3277" spans="1:6">
      <c r="A3277" s="1349"/>
      <c r="B3277" s="1309"/>
      <c r="C3277" s="1349"/>
      <c r="D3277" s="1309"/>
      <c r="E3277" s="1338"/>
      <c r="F3277" s="1362"/>
    </row>
    <row r="3278" spans="1:6">
      <c r="A3278" s="1349"/>
      <c r="B3278" s="1309"/>
      <c r="C3278" s="1349"/>
      <c r="D3278" s="1309"/>
      <c r="E3278" s="1338"/>
      <c r="F3278" s="1362"/>
    </row>
    <row r="3279" spans="1:6">
      <c r="A3279" s="1349"/>
      <c r="B3279" s="1309"/>
      <c r="C3279" s="1349"/>
      <c r="D3279" s="1309"/>
      <c r="E3279" s="1338"/>
      <c r="F3279" s="1362"/>
    </row>
    <row r="3280" spans="1:6">
      <c r="A3280" s="1349"/>
      <c r="B3280" s="1309"/>
      <c r="C3280" s="1349"/>
      <c r="D3280" s="1309"/>
      <c r="E3280" s="1338"/>
      <c r="F3280" s="1362"/>
    </row>
    <row r="3281" spans="1:6">
      <c r="A3281" s="1349"/>
      <c r="B3281" s="1309"/>
      <c r="C3281" s="1349"/>
      <c r="D3281" s="1309"/>
      <c r="E3281" s="1338"/>
      <c r="F3281" s="1362"/>
    </row>
    <row r="3282" spans="1:6">
      <c r="A3282" s="1349"/>
      <c r="B3282" s="1309"/>
      <c r="C3282" s="1349"/>
      <c r="D3282" s="1309"/>
      <c r="E3282" s="1338"/>
      <c r="F3282" s="1362"/>
    </row>
    <row r="3283" spans="1:6">
      <c r="A3283" s="1349"/>
      <c r="B3283" s="1309"/>
      <c r="C3283" s="1349"/>
      <c r="D3283" s="1309"/>
      <c r="E3283" s="1338"/>
      <c r="F3283" s="1362"/>
    </row>
    <row r="3284" spans="1:6">
      <c r="A3284" s="1349"/>
      <c r="B3284" s="1309"/>
      <c r="C3284" s="1349"/>
      <c r="D3284" s="1309"/>
      <c r="E3284" s="1338"/>
      <c r="F3284" s="1362"/>
    </row>
    <row r="3285" spans="1:6">
      <c r="A3285" s="1349"/>
      <c r="B3285" s="1309"/>
      <c r="C3285" s="1349"/>
      <c r="D3285" s="1309"/>
      <c r="E3285" s="1338"/>
      <c r="F3285" s="1362"/>
    </row>
    <row r="3286" spans="1:6">
      <c r="A3286" s="1349"/>
      <c r="B3286" s="1309"/>
      <c r="C3286" s="1349"/>
      <c r="D3286" s="1309"/>
      <c r="E3286" s="1338"/>
      <c r="F3286" s="1362"/>
    </row>
    <row r="3287" spans="1:6">
      <c r="A3287" s="1349"/>
      <c r="B3287" s="1309"/>
      <c r="C3287" s="1349"/>
      <c r="D3287" s="1309"/>
      <c r="E3287" s="1338"/>
      <c r="F3287" s="1362"/>
    </row>
    <row r="3288" spans="1:6">
      <c r="A3288" s="1349"/>
      <c r="B3288" s="1309"/>
      <c r="C3288" s="1349"/>
      <c r="D3288" s="1309"/>
      <c r="E3288" s="1338"/>
      <c r="F3288" s="1362"/>
    </row>
    <row r="3289" spans="1:6">
      <c r="A3289" s="1349"/>
      <c r="B3289" s="1309"/>
      <c r="C3289" s="1349"/>
      <c r="D3289" s="1309"/>
      <c r="E3289" s="1338"/>
      <c r="F3289" s="1362"/>
    </row>
    <row r="3290" spans="1:6">
      <c r="A3290" s="1349"/>
      <c r="B3290" s="1309"/>
      <c r="C3290" s="1349"/>
      <c r="D3290" s="1309"/>
      <c r="E3290" s="1338"/>
      <c r="F3290" s="1362"/>
    </row>
    <row r="3291" spans="1:6">
      <c r="A3291" s="1349"/>
      <c r="B3291" s="1309"/>
      <c r="C3291" s="1349"/>
      <c r="D3291" s="1309"/>
      <c r="E3291" s="1338"/>
      <c r="F3291" s="1362"/>
    </row>
    <row r="3292" spans="1:6">
      <c r="A3292" s="1349"/>
      <c r="B3292" s="1309"/>
      <c r="C3292" s="1349"/>
      <c r="D3292" s="1309"/>
      <c r="E3292" s="1338"/>
      <c r="F3292" s="1362"/>
    </row>
    <row r="3293" spans="1:6">
      <c r="A3293" s="1349"/>
      <c r="B3293" s="1309"/>
      <c r="C3293" s="1349"/>
      <c r="D3293" s="1309"/>
      <c r="E3293" s="1338"/>
      <c r="F3293" s="1362"/>
    </row>
    <row r="3294" spans="1:6">
      <c r="A3294" s="1349"/>
      <c r="B3294" s="1309"/>
      <c r="C3294" s="1349"/>
      <c r="D3294" s="1309"/>
      <c r="E3294" s="1338"/>
      <c r="F3294" s="1362"/>
    </row>
    <row r="3295" spans="1:6">
      <c r="A3295" s="1349"/>
      <c r="B3295" s="1309"/>
      <c r="C3295" s="1349"/>
      <c r="D3295" s="1309"/>
      <c r="E3295" s="1338"/>
      <c r="F3295" s="1362"/>
    </row>
    <row r="3296" spans="1:6">
      <c r="A3296" s="1349"/>
      <c r="B3296" s="1309"/>
      <c r="C3296" s="1349"/>
      <c r="D3296" s="1309"/>
      <c r="E3296" s="1338"/>
      <c r="F3296" s="1362"/>
    </row>
    <row r="3297" spans="1:6">
      <c r="A3297" s="1349"/>
      <c r="B3297" s="1309"/>
      <c r="C3297" s="1349"/>
      <c r="D3297" s="1309"/>
      <c r="E3297" s="1338"/>
      <c r="F3297" s="1362"/>
    </row>
    <row r="3298" spans="1:6">
      <c r="A3298" s="1349"/>
      <c r="B3298" s="1309"/>
      <c r="C3298" s="1349"/>
      <c r="D3298" s="1309"/>
      <c r="E3298" s="1338"/>
      <c r="F3298" s="1362"/>
    </row>
    <row r="3299" spans="1:6">
      <c r="A3299" s="1349"/>
      <c r="B3299" s="1309"/>
      <c r="C3299" s="1349"/>
      <c r="D3299" s="1309"/>
      <c r="E3299" s="1338"/>
      <c r="F3299" s="1362"/>
    </row>
    <row r="3300" spans="1:6">
      <c r="A3300" s="1349"/>
      <c r="B3300" s="1309"/>
      <c r="C3300" s="1349"/>
      <c r="D3300" s="1309"/>
      <c r="E3300" s="1338"/>
      <c r="F3300" s="1362"/>
    </row>
    <row r="3301" spans="1:6">
      <c r="A3301" s="1349"/>
      <c r="B3301" s="1309"/>
      <c r="C3301" s="1349"/>
      <c r="D3301" s="1309"/>
      <c r="E3301" s="1338"/>
      <c r="F3301" s="1362"/>
    </row>
    <row r="3302" spans="1:6">
      <c r="A3302" s="1349"/>
      <c r="B3302" s="1309"/>
      <c r="C3302" s="1349"/>
      <c r="D3302" s="1309"/>
      <c r="E3302" s="1338"/>
      <c r="F3302" s="1362"/>
    </row>
    <row r="3303" spans="1:6">
      <c r="A3303" s="1349"/>
      <c r="B3303" s="1309"/>
      <c r="C3303" s="1349"/>
      <c r="D3303" s="1309"/>
      <c r="E3303" s="1338"/>
      <c r="F3303" s="1362"/>
    </row>
    <row r="3304" spans="1:6">
      <c r="A3304" s="1349"/>
      <c r="B3304" s="1309"/>
      <c r="C3304" s="1349"/>
      <c r="D3304" s="1309"/>
      <c r="E3304" s="1338"/>
      <c r="F3304" s="1362"/>
    </row>
    <row r="3305" spans="1:6">
      <c r="A3305" s="1349"/>
      <c r="B3305" s="1309"/>
      <c r="C3305" s="1349"/>
      <c r="D3305" s="1309"/>
      <c r="E3305" s="1338"/>
      <c r="F3305" s="1362"/>
    </row>
    <row r="3306" spans="1:6">
      <c r="A3306" s="1349"/>
      <c r="B3306" s="1309"/>
      <c r="C3306" s="1349"/>
      <c r="D3306" s="1309"/>
      <c r="E3306" s="1338"/>
      <c r="F3306" s="1362"/>
    </row>
    <row r="3307" spans="1:6">
      <c r="A3307" s="1349"/>
      <c r="B3307" s="1309"/>
      <c r="C3307" s="1349"/>
      <c r="D3307" s="1309"/>
      <c r="E3307" s="1338"/>
      <c r="F3307" s="1362"/>
    </row>
    <row r="3308" spans="1:6">
      <c r="A3308" s="1349"/>
      <c r="B3308" s="1309"/>
      <c r="C3308" s="1349"/>
      <c r="D3308" s="1309"/>
      <c r="E3308" s="1338"/>
      <c r="F3308" s="1362"/>
    </row>
    <row r="3309" spans="1:6">
      <c r="A3309" s="1349"/>
      <c r="B3309" s="1309"/>
      <c r="C3309" s="1349"/>
      <c r="D3309" s="1309"/>
      <c r="E3309" s="1338"/>
      <c r="F3309" s="1362"/>
    </row>
    <row r="3310" spans="1:6">
      <c r="A3310" s="1349"/>
      <c r="B3310" s="1309"/>
      <c r="C3310" s="1349"/>
      <c r="D3310" s="1309"/>
      <c r="E3310" s="1338"/>
      <c r="F3310" s="1362"/>
    </row>
    <row r="3311" spans="1:6">
      <c r="A3311" s="1349"/>
      <c r="B3311" s="1309"/>
      <c r="C3311" s="1349"/>
      <c r="D3311" s="1309"/>
      <c r="E3311" s="1338"/>
      <c r="F3311" s="1362"/>
    </row>
    <row r="3312" spans="1:6">
      <c r="A3312" s="1349"/>
      <c r="B3312" s="1309"/>
      <c r="C3312" s="1349"/>
      <c r="D3312" s="1309"/>
      <c r="E3312" s="1338"/>
      <c r="F3312" s="1362"/>
    </row>
    <row r="3313" spans="1:6">
      <c r="A3313" s="1349"/>
      <c r="B3313" s="1309"/>
      <c r="C3313" s="1349"/>
      <c r="D3313" s="1309"/>
      <c r="E3313" s="1338"/>
      <c r="F3313" s="1362"/>
    </row>
    <row r="3314" spans="1:6">
      <c r="A3314" s="1349"/>
      <c r="B3314" s="1309"/>
      <c r="C3314" s="1349"/>
      <c r="D3314" s="1309"/>
      <c r="E3314" s="1338"/>
      <c r="F3314" s="1362"/>
    </row>
    <row r="3315" spans="1:6">
      <c r="A3315" s="1349"/>
      <c r="B3315" s="1309"/>
      <c r="C3315" s="1349"/>
      <c r="D3315" s="1309"/>
      <c r="E3315" s="1338"/>
      <c r="F3315" s="1362"/>
    </row>
    <row r="3316" spans="1:6">
      <c r="A3316" s="1349"/>
      <c r="B3316" s="1309"/>
      <c r="C3316" s="1349"/>
      <c r="D3316" s="1309"/>
      <c r="E3316" s="1338"/>
      <c r="F3316" s="1362"/>
    </row>
    <row r="3317" spans="1:6">
      <c r="A3317" s="1349"/>
      <c r="B3317" s="1309"/>
      <c r="C3317" s="1349"/>
      <c r="D3317" s="1309"/>
      <c r="E3317" s="1338"/>
      <c r="F3317" s="1362"/>
    </row>
    <row r="3318" spans="1:6">
      <c r="A3318" s="1349"/>
      <c r="B3318" s="1309"/>
      <c r="C3318" s="1349"/>
      <c r="D3318" s="1309"/>
      <c r="E3318" s="1338"/>
      <c r="F3318" s="1362"/>
    </row>
    <row r="3319" spans="1:6">
      <c r="A3319" s="1349"/>
      <c r="B3319" s="1309"/>
      <c r="C3319" s="1349"/>
      <c r="D3319" s="1309"/>
      <c r="E3319" s="1338"/>
      <c r="F3319" s="1362"/>
    </row>
    <row r="3320" spans="1:6">
      <c r="A3320" s="1349"/>
      <c r="B3320" s="1309"/>
      <c r="C3320" s="1349"/>
      <c r="D3320" s="1309"/>
      <c r="E3320" s="1338"/>
      <c r="F3320" s="1362"/>
    </row>
    <row r="3321" spans="1:6">
      <c r="A3321" s="1349"/>
      <c r="B3321" s="1309"/>
      <c r="C3321" s="1349"/>
      <c r="D3321" s="1309"/>
      <c r="E3321" s="1338"/>
      <c r="F3321" s="1362"/>
    </row>
    <row r="3322" spans="1:6">
      <c r="A3322" s="1349"/>
      <c r="B3322" s="1309"/>
      <c r="C3322" s="1349"/>
      <c r="D3322" s="1309"/>
      <c r="E3322" s="1338"/>
      <c r="F3322" s="1362"/>
    </row>
    <row r="3323" spans="1:6">
      <c r="A3323" s="1349"/>
      <c r="B3323" s="1309"/>
      <c r="C3323" s="1349"/>
      <c r="D3323" s="1309"/>
      <c r="E3323" s="1338"/>
      <c r="F3323" s="1362"/>
    </row>
    <row r="3324" spans="1:6">
      <c r="A3324" s="1349"/>
      <c r="B3324" s="1309"/>
      <c r="C3324" s="1349"/>
      <c r="D3324" s="1309"/>
      <c r="E3324" s="1338"/>
      <c r="F3324" s="1362"/>
    </row>
    <row r="3325" spans="1:6">
      <c r="A3325" s="1349"/>
      <c r="B3325" s="1309"/>
      <c r="C3325" s="1349"/>
      <c r="D3325" s="1309"/>
      <c r="E3325" s="1338"/>
      <c r="F3325" s="1362"/>
    </row>
    <row r="3326" spans="1:6">
      <c r="A3326" s="1349"/>
      <c r="B3326" s="1309"/>
      <c r="C3326" s="1349"/>
      <c r="D3326" s="1309"/>
      <c r="E3326" s="1338"/>
      <c r="F3326" s="1362"/>
    </row>
    <row r="3327" spans="1:6">
      <c r="A3327" s="1349"/>
      <c r="B3327" s="1309"/>
      <c r="C3327" s="1349"/>
      <c r="D3327" s="1309"/>
      <c r="E3327" s="1338"/>
      <c r="F3327" s="1362"/>
    </row>
    <row r="3328" spans="1:6">
      <c r="A3328" s="1349"/>
      <c r="B3328" s="1309"/>
      <c r="C3328" s="1349"/>
      <c r="D3328" s="1309"/>
      <c r="E3328" s="1338"/>
      <c r="F3328" s="1362"/>
    </row>
    <row r="3329" spans="1:6">
      <c r="A3329" s="1349"/>
      <c r="B3329" s="1309"/>
      <c r="C3329" s="1349"/>
      <c r="D3329" s="1309"/>
      <c r="E3329" s="1338"/>
      <c r="F3329" s="1362"/>
    </row>
    <row r="3330" spans="1:6">
      <c r="A3330" s="1349"/>
      <c r="B3330" s="1309"/>
      <c r="C3330" s="1349"/>
      <c r="D3330" s="1309"/>
      <c r="E3330" s="1338"/>
      <c r="F3330" s="1362"/>
    </row>
    <row r="3331" spans="1:6">
      <c r="A3331" s="1349"/>
      <c r="B3331" s="1309"/>
      <c r="C3331" s="1349"/>
      <c r="D3331" s="1309"/>
      <c r="E3331" s="1338"/>
      <c r="F3331" s="1362"/>
    </row>
    <row r="3332" spans="1:6">
      <c r="A3332" s="1349"/>
      <c r="B3332" s="1309"/>
      <c r="C3332" s="1349"/>
      <c r="D3332" s="1309"/>
      <c r="E3332" s="1338"/>
      <c r="F3332" s="1362"/>
    </row>
    <row r="3333" spans="1:6">
      <c r="A3333" s="1349"/>
      <c r="B3333" s="1309"/>
      <c r="C3333" s="1349"/>
      <c r="D3333" s="1309"/>
      <c r="E3333" s="1338"/>
      <c r="F3333" s="1362"/>
    </row>
    <row r="3334" spans="1:6">
      <c r="A3334" s="1349"/>
      <c r="B3334" s="1309"/>
      <c r="C3334" s="1349"/>
      <c r="D3334" s="1309"/>
      <c r="E3334" s="1338"/>
      <c r="F3334" s="1362"/>
    </row>
    <row r="3335" spans="1:6">
      <c r="A3335" s="1349"/>
      <c r="B3335" s="1309"/>
      <c r="C3335" s="1349"/>
      <c r="D3335" s="1309"/>
      <c r="E3335" s="1338"/>
      <c r="F3335" s="1362"/>
    </row>
    <row r="3336" spans="1:6">
      <c r="A3336" s="1349"/>
      <c r="B3336" s="1309"/>
      <c r="C3336" s="1349"/>
      <c r="D3336" s="1309"/>
      <c r="E3336" s="1338"/>
      <c r="F3336" s="1362"/>
    </row>
    <row r="3337" spans="1:6">
      <c r="A3337" s="1349"/>
      <c r="B3337" s="1309"/>
      <c r="C3337" s="1349"/>
      <c r="D3337" s="1309"/>
      <c r="E3337" s="1338"/>
      <c r="F3337" s="1362"/>
    </row>
    <row r="3338" spans="1:6">
      <c r="A3338" s="1349"/>
      <c r="B3338" s="1309"/>
      <c r="C3338" s="1349"/>
      <c r="D3338" s="1309"/>
      <c r="E3338" s="1338"/>
      <c r="F3338" s="1362"/>
    </row>
    <row r="3339" spans="1:6">
      <c r="A3339" s="1349"/>
      <c r="B3339" s="1309"/>
      <c r="C3339" s="1349"/>
      <c r="D3339" s="1309"/>
      <c r="E3339" s="1338"/>
      <c r="F3339" s="1362"/>
    </row>
    <row r="3340" spans="1:6">
      <c r="A3340" s="1349"/>
      <c r="B3340" s="1309"/>
      <c r="C3340" s="1349"/>
      <c r="D3340" s="1309"/>
      <c r="E3340" s="1338"/>
      <c r="F3340" s="1362"/>
    </row>
    <row r="3341" spans="1:6">
      <c r="A3341" s="1349"/>
      <c r="B3341" s="1309"/>
      <c r="C3341" s="1349"/>
      <c r="D3341" s="1309"/>
      <c r="E3341" s="1338"/>
      <c r="F3341" s="1362"/>
    </row>
    <row r="3342" spans="1:6">
      <c r="A3342" s="1349"/>
      <c r="B3342" s="1309"/>
      <c r="C3342" s="1349"/>
      <c r="D3342" s="1309"/>
      <c r="E3342" s="1338"/>
      <c r="F3342" s="1362"/>
    </row>
    <row r="3343" spans="1:6">
      <c r="A3343" s="1349"/>
      <c r="B3343" s="1309"/>
      <c r="C3343" s="1349"/>
      <c r="D3343" s="1309"/>
      <c r="E3343" s="1338"/>
      <c r="F3343" s="1362"/>
    </row>
    <row r="3344" spans="1:6">
      <c r="A3344" s="1349"/>
      <c r="B3344" s="1309"/>
      <c r="C3344" s="1349"/>
      <c r="D3344" s="1309"/>
      <c r="E3344" s="1338"/>
      <c r="F3344" s="1362"/>
    </row>
    <row r="3345" spans="1:6">
      <c r="A3345" s="1349"/>
      <c r="B3345" s="1309"/>
      <c r="C3345" s="1349"/>
      <c r="D3345" s="1309"/>
      <c r="E3345" s="1338"/>
      <c r="F3345" s="1362"/>
    </row>
    <row r="3346" spans="1:6">
      <c r="A3346" s="1349"/>
      <c r="B3346" s="1309"/>
      <c r="C3346" s="1349"/>
      <c r="D3346" s="1309"/>
      <c r="E3346" s="1338"/>
      <c r="F3346" s="1362"/>
    </row>
    <row r="3347" spans="1:6">
      <c r="A3347" s="1349"/>
      <c r="B3347" s="1309"/>
      <c r="C3347" s="1349"/>
      <c r="D3347" s="1309"/>
      <c r="E3347" s="1338"/>
      <c r="F3347" s="1362"/>
    </row>
    <row r="3348" spans="1:6">
      <c r="A3348" s="1349"/>
      <c r="B3348" s="1309"/>
      <c r="C3348" s="1349"/>
      <c r="D3348" s="1309"/>
      <c r="E3348" s="1338"/>
      <c r="F3348" s="1362"/>
    </row>
    <row r="3349" spans="1:6">
      <c r="A3349" s="1349"/>
      <c r="B3349" s="1309"/>
      <c r="C3349" s="1349"/>
      <c r="D3349" s="1309"/>
      <c r="E3349" s="1338"/>
      <c r="F3349" s="1362"/>
    </row>
    <row r="3350" spans="1:6">
      <c r="A3350" s="1349"/>
      <c r="B3350" s="1309"/>
      <c r="C3350" s="1349"/>
      <c r="D3350" s="1309"/>
      <c r="E3350" s="1338"/>
      <c r="F3350" s="1362"/>
    </row>
    <row r="3351" spans="1:6">
      <c r="A3351" s="1349"/>
      <c r="B3351" s="1309"/>
      <c r="C3351" s="1349"/>
      <c r="D3351" s="1309"/>
      <c r="E3351" s="1338"/>
      <c r="F3351" s="1362"/>
    </row>
    <row r="3352" spans="1:6">
      <c r="A3352" s="1349"/>
      <c r="B3352" s="1309"/>
      <c r="C3352" s="1349"/>
      <c r="D3352" s="1309"/>
      <c r="E3352" s="1338"/>
      <c r="F3352" s="1362"/>
    </row>
    <row r="3353" spans="1:6">
      <c r="A3353" s="1349"/>
      <c r="B3353" s="1309"/>
      <c r="C3353" s="1349"/>
      <c r="D3353" s="1309"/>
      <c r="E3353" s="1338"/>
      <c r="F3353" s="1362"/>
    </row>
    <row r="3354" spans="1:6">
      <c r="A3354" s="1349"/>
      <c r="B3354" s="1309"/>
      <c r="C3354" s="1349"/>
      <c r="D3354" s="1309"/>
      <c r="E3354" s="1338"/>
      <c r="F3354" s="1362"/>
    </row>
    <row r="3355" spans="1:6">
      <c r="A3355" s="1349"/>
      <c r="B3355" s="1309"/>
      <c r="C3355" s="1349"/>
      <c r="D3355" s="1309"/>
      <c r="E3355" s="1338"/>
      <c r="F3355" s="1362"/>
    </row>
    <row r="3356" spans="1:6">
      <c r="A3356" s="1349"/>
      <c r="B3356" s="1309"/>
      <c r="C3356" s="1349"/>
      <c r="D3356" s="1309"/>
      <c r="E3356" s="1338"/>
      <c r="F3356" s="1362"/>
    </row>
    <row r="3357" spans="1:6">
      <c r="A3357" s="1349"/>
      <c r="B3357" s="1309"/>
      <c r="C3357" s="1349"/>
      <c r="D3357" s="1309"/>
      <c r="E3357" s="1338"/>
      <c r="F3357" s="1362"/>
    </row>
    <row r="3358" spans="1:6">
      <c r="A3358" s="1349"/>
      <c r="B3358" s="1309"/>
      <c r="C3358" s="1349"/>
      <c r="D3358" s="1309"/>
      <c r="E3358" s="1338"/>
      <c r="F3358" s="1362"/>
    </row>
    <row r="3359" spans="1:6">
      <c r="A3359" s="1349"/>
      <c r="B3359" s="1309"/>
      <c r="C3359" s="1349"/>
      <c r="D3359" s="1309"/>
      <c r="E3359" s="1338"/>
      <c r="F3359" s="1362"/>
    </row>
    <row r="3360" spans="1:6">
      <c r="A3360" s="1349"/>
      <c r="B3360" s="1309"/>
      <c r="C3360" s="1349"/>
      <c r="D3360" s="1309"/>
      <c r="E3360" s="1338"/>
      <c r="F3360" s="1362"/>
    </row>
    <row r="3361" spans="1:6">
      <c r="A3361" s="1349"/>
      <c r="B3361" s="1309"/>
      <c r="C3361" s="1349"/>
      <c r="D3361" s="1309"/>
      <c r="E3361" s="1338"/>
      <c r="F3361" s="1362"/>
    </row>
    <row r="3362" spans="1:6">
      <c r="A3362" s="1349"/>
      <c r="B3362" s="1309"/>
      <c r="C3362" s="1349"/>
      <c r="D3362" s="1309"/>
      <c r="E3362" s="1338"/>
      <c r="F3362" s="1362"/>
    </row>
    <row r="3363" spans="1:6">
      <c r="A3363" s="1349"/>
      <c r="B3363" s="1309"/>
      <c r="C3363" s="1349"/>
      <c r="D3363" s="1309"/>
      <c r="E3363" s="1338"/>
      <c r="F3363" s="1362"/>
    </row>
    <row r="3364" spans="1:6">
      <c r="A3364" s="1349"/>
      <c r="B3364" s="1309"/>
      <c r="C3364" s="1349"/>
      <c r="D3364" s="1309"/>
      <c r="E3364" s="1338"/>
      <c r="F3364" s="1362"/>
    </row>
    <row r="3365" spans="1:6">
      <c r="A3365" s="1349"/>
      <c r="B3365" s="1309"/>
      <c r="C3365" s="1349"/>
      <c r="D3365" s="1309"/>
      <c r="E3365" s="1338"/>
      <c r="F3365" s="1362"/>
    </row>
    <row r="3366" spans="1:6">
      <c r="A3366" s="1349"/>
      <c r="B3366" s="1309"/>
      <c r="C3366" s="1349"/>
      <c r="D3366" s="1309"/>
      <c r="E3366" s="1338"/>
      <c r="F3366" s="1362"/>
    </row>
    <row r="3367" spans="1:6">
      <c r="A3367" s="1349"/>
      <c r="B3367" s="1309"/>
      <c r="C3367" s="1349"/>
      <c r="D3367" s="1309"/>
      <c r="E3367" s="1338"/>
      <c r="F3367" s="1362"/>
    </row>
    <row r="3368" spans="1:6">
      <c r="A3368" s="1349"/>
      <c r="B3368" s="1309"/>
      <c r="C3368" s="1349"/>
      <c r="D3368" s="1309"/>
      <c r="E3368" s="1338"/>
      <c r="F3368" s="1362"/>
    </row>
    <row r="3369" spans="1:6">
      <c r="A3369" s="1349"/>
      <c r="B3369" s="1309"/>
      <c r="C3369" s="1349"/>
      <c r="D3369" s="1309"/>
      <c r="E3369" s="1338"/>
      <c r="F3369" s="1362"/>
    </row>
    <row r="3370" spans="1:6">
      <c r="A3370" s="1349"/>
      <c r="B3370" s="1309"/>
      <c r="C3370" s="1349"/>
      <c r="D3370" s="1309"/>
      <c r="E3370" s="1338"/>
      <c r="F3370" s="1362"/>
    </row>
    <row r="3371" spans="1:6">
      <c r="A3371" s="1349"/>
      <c r="B3371" s="1309"/>
      <c r="C3371" s="1349"/>
      <c r="D3371" s="1309"/>
      <c r="E3371" s="1338"/>
      <c r="F3371" s="1362"/>
    </row>
    <row r="3372" spans="1:6">
      <c r="A3372" s="1349"/>
      <c r="B3372" s="1309"/>
      <c r="C3372" s="1349"/>
      <c r="D3372" s="1309"/>
      <c r="E3372" s="1338"/>
      <c r="F3372" s="1362"/>
    </row>
    <row r="3373" spans="1:6">
      <c r="A3373" s="1349"/>
      <c r="B3373" s="1309"/>
      <c r="C3373" s="1349"/>
      <c r="D3373" s="1309"/>
      <c r="E3373" s="1338"/>
      <c r="F3373" s="1362"/>
    </row>
    <row r="3374" spans="1:6">
      <c r="A3374" s="1349"/>
      <c r="B3374" s="1309"/>
      <c r="C3374" s="1349"/>
      <c r="D3374" s="1309"/>
      <c r="E3374" s="1338"/>
      <c r="F3374" s="1362"/>
    </row>
    <row r="3375" spans="1:6">
      <c r="A3375" s="1349"/>
      <c r="B3375" s="1309"/>
      <c r="C3375" s="1349"/>
      <c r="D3375" s="1309"/>
      <c r="E3375" s="1338"/>
      <c r="F3375" s="1362"/>
    </row>
    <row r="3376" spans="1:6">
      <c r="A3376" s="1349"/>
      <c r="B3376" s="1309"/>
      <c r="C3376" s="1349"/>
      <c r="D3376" s="1309"/>
      <c r="E3376" s="1338"/>
      <c r="F3376" s="1362"/>
    </row>
    <row r="3377" spans="1:6">
      <c r="A3377" s="1349"/>
      <c r="B3377" s="1309"/>
      <c r="C3377" s="1349"/>
      <c r="D3377" s="1309"/>
      <c r="E3377" s="1338"/>
      <c r="F3377" s="1362"/>
    </row>
    <row r="3378" spans="1:6">
      <c r="A3378" s="1349"/>
      <c r="B3378" s="1309"/>
      <c r="C3378" s="1349"/>
      <c r="D3378" s="1309"/>
      <c r="E3378" s="1338"/>
      <c r="F3378" s="1362"/>
    </row>
    <row r="3379" spans="1:6">
      <c r="A3379" s="1349"/>
      <c r="B3379" s="1309"/>
      <c r="C3379" s="1349"/>
      <c r="D3379" s="1309"/>
      <c r="E3379" s="1338"/>
      <c r="F3379" s="1362"/>
    </row>
    <row r="3380" spans="1:6">
      <c r="A3380" s="1349"/>
      <c r="B3380" s="1309"/>
      <c r="C3380" s="1349"/>
      <c r="D3380" s="1309"/>
      <c r="E3380" s="1338"/>
      <c r="F3380" s="1362"/>
    </row>
    <row r="3381" spans="1:6">
      <c r="A3381" s="1349"/>
      <c r="B3381" s="1309"/>
      <c r="C3381" s="1349"/>
      <c r="D3381" s="1309"/>
      <c r="E3381" s="1338"/>
      <c r="F3381" s="1362"/>
    </row>
    <row r="3382" spans="1:6">
      <c r="A3382" s="1349"/>
      <c r="B3382" s="1309"/>
      <c r="C3382" s="1349"/>
      <c r="D3382" s="1309"/>
      <c r="E3382" s="1338"/>
      <c r="F3382" s="1362"/>
    </row>
    <row r="3383" spans="1:6">
      <c r="A3383" s="1349"/>
      <c r="B3383" s="1309"/>
      <c r="C3383" s="1349"/>
      <c r="D3383" s="1309"/>
      <c r="E3383" s="1338"/>
      <c r="F3383" s="1362"/>
    </row>
    <row r="3384" spans="1:6">
      <c r="A3384" s="1349"/>
      <c r="B3384" s="1309"/>
      <c r="C3384" s="1349"/>
      <c r="D3384" s="1309"/>
      <c r="E3384" s="1338"/>
      <c r="F3384" s="1362"/>
    </row>
    <row r="3385" spans="1:6">
      <c r="A3385" s="1349"/>
      <c r="B3385" s="1309"/>
      <c r="C3385" s="1349"/>
      <c r="D3385" s="1309"/>
      <c r="E3385" s="1338"/>
      <c r="F3385" s="1362"/>
    </row>
    <row r="3386" spans="1:6">
      <c r="A3386" s="1349"/>
      <c r="B3386" s="1309"/>
      <c r="C3386" s="1349"/>
      <c r="D3386" s="1309"/>
      <c r="E3386" s="1338"/>
      <c r="F3386" s="1362"/>
    </row>
    <row r="3387" spans="1:6">
      <c r="A3387" s="1349"/>
      <c r="B3387" s="1309"/>
      <c r="C3387" s="1349"/>
      <c r="D3387" s="1309"/>
      <c r="E3387" s="1338"/>
      <c r="F3387" s="1362"/>
    </row>
    <row r="3388" spans="1:6">
      <c r="A3388" s="1349"/>
      <c r="B3388" s="1309"/>
      <c r="C3388" s="1349"/>
      <c r="D3388" s="1309"/>
      <c r="E3388" s="1338"/>
      <c r="F3388" s="1362"/>
    </row>
    <row r="3389" spans="1:6">
      <c r="A3389" s="1349"/>
      <c r="B3389" s="1309"/>
      <c r="C3389" s="1349"/>
      <c r="D3389" s="1309"/>
      <c r="E3389" s="1338"/>
      <c r="F3389" s="1362"/>
    </row>
    <row r="3390" spans="1:6">
      <c r="A3390" s="1349"/>
      <c r="B3390" s="1309"/>
      <c r="C3390" s="1349"/>
      <c r="D3390" s="1309"/>
      <c r="E3390" s="1338"/>
      <c r="F3390" s="1362"/>
    </row>
    <row r="3391" spans="1:6">
      <c r="A3391" s="1349"/>
      <c r="B3391" s="1309"/>
      <c r="C3391" s="1349"/>
      <c r="D3391" s="1309"/>
      <c r="E3391" s="1338"/>
      <c r="F3391" s="1362"/>
    </row>
    <row r="3392" spans="1:6">
      <c r="A3392" s="1349"/>
      <c r="B3392" s="1309"/>
      <c r="C3392" s="1349"/>
      <c r="D3392" s="1309"/>
      <c r="E3392" s="1338"/>
      <c r="F3392" s="1362"/>
    </row>
    <row r="3393" spans="1:6">
      <c r="A3393" s="1349"/>
      <c r="B3393" s="1309"/>
      <c r="C3393" s="1349"/>
      <c r="D3393" s="1309"/>
      <c r="E3393" s="1338"/>
      <c r="F3393" s="1362"/>
    </row>
    <row r="3394" spans="1:6">
      <c r="A3394" s="1349"/>
      <c r="B3394" s="1309"/>
      <c r="C3394" s="1349"/>
      <c r="D3394" s="1309"/>
      <c r="E3394" s="1338"/>
      <c r="F3394" s="1362"/>
    </row>
    <row r="3395" spans="1:6">
      <c r="A3395" s="1349"/>
      <c r="B3395" s="1309"/>
      <c r="C3395" s="1349"/>
      <c r="D3395" s="1309"/>
      <c r="E3395" s="1338"/>
      <c r="F3395" s="1362"/>
    </row>
    <row r="3396" spans="1:6">
      <c r="A3396" s="1349"/>
      <c r="B3396" s="1309"/>
      <c r="C3396" s="1349"/>
      <c r="D3396" s="1309"/>
      <c r="E3396" s="1338"/>
      <c r="F3396" s="1362"/>
    </row>
    <row r="3397" spans="1:6">
      <c r="A3397" s="1349"/>
      <c r="B3397" s="1309"/>
      <c r="C3397" s="1349"/>
      <c r="D3397" s="1309"/>
      <c r="E3397" s="1338"/>
      <c r="F3397" s="1362"/>
    </row>
    <row r="3398" spans="1:6">
      <c r="A3398" s="1349"/>
      <c r="B3398" s="1309"/>
      <c r="C3398" s="1349"/>
      <c r="D3398" s="1309"/>
      <c r="E3398" s="1338"/>
      <c r="F3398" s="1362"/>
    </row>
    <row r="3399" spans="1:6">
      <c r="A3399" s="1349"/>
      <c r="B3399" s="1309"/>
      <c r="C3399" s="1349"/>
      <c r="D3399" s="1309"/>
      <c r="E3399" s="1338"/>
      <c r="F3399" s="1362"/>
    </row>
    <row r="3400" spans="1:6">
      <c r="A3400" s="1349"/>
      <c r="B3400" s="1309"/>
      <c r="C3400" s="1349"/>
      <c r="D3400" s="1309"/>
      <c r="E3400" s="1338"/>
      <c r="F3400" s="1362"/>
    </row>
    <row r="3401" spans="1:6">
      <c r="A3401" s="1349"/>
      <c r="B3401" s="1309"/>
      <c r="C3401" s="1349"/>
      <c r="D3401" s="1309"/>
      <c r="E3401" s="1338"/>
      <c r="F3401" s="1362"/>
    </row>
    <row r="3402" spans="1:6">
      <c r="A3402" s="1349"/>
      <c r="B3402" s="1309"/>
      <c r="C3402" s="1349"/>
      <c r="D3402" s="1309"/>
      <c r="E3402" s="1338"/>
      <c r="F3402" s="1362"/>
    </row>
    <row r="3403" spans="1:6">
      <c r="A3403" s="1349"/>
      <c r="B3403" s="1309"/>
      <c r="C3403" s="1349"/>
      <c r="D3403" s="1309"/>
      <c r="E3403" s="1338"/>
      <c r="F3403" s="1362"/>
    </row>
    <row r="3404" spans="1:6">
      <c r="A3404" s="1349"/>
      <c r="B3404" s="1309"/>
      <c r="C3404" s="1349"/>
      <c r="D3404" s="1309"/>
      <c r="E3404" s="1338"/>
      <c r="F3404" s="1362"/>
    </row>
    <row r="3405" spans="1:6">
      <c r="A3405" s="1349"/>
      <c r="B3405" s="1309"/>
      <c r="C3405" s="1349"/>
      <c r="D3405" s="1309"/>
      <c r="E3405" s="1338"/>
      <c r="F3405" s="1362"/>
    </row>
    <row r="3406" spans="1:6">
      <c r="A3406" s="1349"/>
      <c r="B3406" s="1309"/>
      <c r="C3406" s="1349"/>
      <c r="D3406" s="1309"/>
      <c r="E3406" s="1338"/>
      <c r="F3406" s="1362"/>
    </row>
    <row r="3407" spans="1:6">
      <c r="A3407" s="1349"/>
      <c r="B3407" s="1309"/>
      <c r="C3407" s="1349"/>
      <c r="D3407" s="1309"/>
      <c r="E3407" s="1338"/>
      <c r="F3407" s="1362"/>
    </row>
    <row r="3408" spans="1:6">
      <c r="A3408" s="1349"/>
      <c r="B3408" s="1309"/>
      <c r="C3408" s="1349"/>
      <c r="D3408" s="1309"/>
      <c r="E3408" s="1338"/>
      <c r="F3408" s="1362"/>
    </row>
    <row r="3409" spans="1:6">
      <c r="A3409" s="1349"/>
      <c r="B3409" s="1309"/>
      <c r="C3409" s="1349"/>
      <c r="D3409" s="1309"/>
      <c r="E3409" s="1338"/>
      <c r="F3409" s="1362"/>
    </row>
    <row r="3410" spans="1:6">
      <c r="A3410" s="1349"/>
      <c r="B3410" s="1309"/>
      <c r="C3410" s="1349"/>
      <c r="D3410" s="1309"/>
      <c r="E3410" s="1338"/>
      <c r="F3410" s="1362"/>
    </row>
    <row r="3411" spans="1:6">
      <c r="A3411" s="1349"/>
      <c r="B3411" s="1309"/>
      <c r="C3411" s="1349"/>
      <c r="D3411" s="1309"/>
      <c r="E3411" s="1338"/>
      <c r="F3411" s="1362"/>
    </row>
    <row r="3412" spans="1:6">
      <c r="A3412" s="1349"/>
      <c r="B3412" s="1309"/>
      <c r="C3412" s="1349"/>
      <c r="D3412" s="1309"/>
      <c r="E3412" s="1338"/>
      <c r="F3412" s="1362"/>
    </row>
    <row r="3413" spans="1:6">
      <c r="A3413" s="1349"/>
      <c r="B3413" s="1309"/>
      <c r="C3413" s="1349"/>
      <c r="D3413" s="1309"/>
      <c r="E3413" s="1338"/>
      <c r="F3413" s="1362"/>
    </row>
    <row r="3414" spans="1:6">
      <c r="A3414" s="1349"/>
      <c r="B3414" s="1309"/>
      <c r="C3414" s="1349"/>
      <c r="D3414" s="1309"/>
      <c r="E3414" s="1338"/>
      <c r="F3414" s="1362"/>
    </row>
    <row r="3415" spans="1:6">
      <c r="A3415" s="1349"/>
      <c r="B3415" s="1309"/>
      <c r="C3415" s="1349"/>
      <c r="D3415" s="1309"/>
      <c r="E3415" s="1338"/>
      <c r="F3415" s="1362"/>
    </row>
    <row r="3416" spans="1:6">
      <c r="A3416" s="1349"/>
      <c r="B3416" s="1309"/>
      <c r="C3416" s="1349"/>
      <c r="D3416" s="1309"/>
      <c r="E3416" s="1338"/>
      <c r="F3416" s="1362"/>
    </row>
    <row r="3417" spans="1:6">
      <c r="A3417" s="1349"/>
      <c r="B3417" s="1309"/>
      <c r="C3417" s="1349"/>
      <c r="D3417" s="1309"/>
      <c r="E3417" s="1338"/>
      <c r="F3417" s="1362"/>
    </row>
    <row r="3418" spans="1:6">
      <c r="A3418" s="1349"/>
      <c r="B3418" s="1309"/>
      <c r="C3418" s="1349"/>
      <c r="D3418" s="1309"/>
      <c r="E3418" s="1338"/>
      <c r="F3418" s="1362"/>
    </row>
    <row r="3419" spans="1:6">
      <c r="A3419" s="1349"/>
      <c r="B3419" s="1309"/>
      <c r="C3419" s="1349"/>
      <c r="D3419" s="1309"/>
      <c r="E3419" s="1338"/>
      <c r="F3419" s="1362"/>
    </row>
    <row r="3420" spans="1:6">
      <c r="A3420" s="1349"/>
      <c r="B3420" s="1309"/>
      <c r="C3420" s="1349"/>
      <c r="D3420" s="1309"/>
      <c r="E3420" s="1338"/>
      <c r="F3420" s="1362"/>
    </row>
    <row r="3421" spans="1:6">
      <c r="A3421" s="1349"/>
      <c r="B3421" s="1309"/>
      <c r="C3421" s="1349"/>
      <c r="D3421" s="1309"/>
      <c r="E3421" s="1338"/>
      <c r="F3421" s="1362"/>
    </row>
    <row r="3422" spans="1:6">
      <c r="A3422" s="1349"/>
      <c r="B3422" s="1309"/>
      <c r="C3422" s="1349"/>
      <c r="D3422" s="1309"/>
      <c r="E3422" s="1338"/>
      <c r="F3422" s="1362"/>
    </row>
    <row r="3423" spans="1:6">
      <c r="A3423" s="1349"/>
      <c r="B3423" s="1309"/>
      <c r="C3423" s="1349"/>
      <c r="D3423" s="1309"/>
      <c r="E3423" s="1338"/>
      <c r="F3423" s="1362"/>
    </row>
    <row r="3424" spans="1:6">
      <c r="A3424" s="1349"/>
      <c r="B3424" s="1309"/>
      <c r="C3424" s="1349"/>
      <c r="D3424" s="1309"/>
      <c r="E3424" s="1338"/>
      <c r="F3424" s="1362"/>
    </row>
    <row r="3425" spans="1:6">
      <c r="A3425" s="1349"/>
      <c r="B3425" s="1309"/>
      <c r="C3425" s="1349"/>
      <c r="D3425" s="1309"/>
      <c r="E3425" s="1338"/>
      <c r="F3425" s="1362"/>
    </row>
    <row r="3426" spans="1:6">
      <c r="A3426" s="1349"/>
      <c r="B3426" s="1309"/>
      <c r="C3426" s="1349"/>
      <c r="D3426" s="1309"/>
      <c r="E3426" s="1338"/>
      <c r="F3426" s="1362"/>
    </row>
    <row r="3427" spans="1:6">
      <c r="A3427" s="1349"/>
      <c r="B3427" s="1309"/>
      <c r="C3427" s="1349"/>
      <c r="D3427" s="1309"/>
      <c r="E3427" s="1338"/>
      <c r="F3427" s="1362"/>
    </row>
    <row r="3428" spans="1:6">
      <c r="A3428" s="1349"/>
      <c r="B3428" s="1309"/>
      <c r="C3428" s="1349"/>
      <c r="D3428" s="1309"/>
      <c r="E3428" s="1338"/>
      <c r="F3428" s="1362"/>
    </row>
    <row r="3429" spans="1:6">
      <c r="A3429" s="1349"/>
      <c r="B3429" s="1309"/>
      <c r="C3429" s="1349"/>
      <c r="D3429" s="1309"/>
      <c r="E3429" s="1338"/>
      <c r="F3429" s="1362"/>
    </row>
    <row r="3430" spans="1:6">
      <c r="A3430" s="1349"/>
      <c r="B3430" s="1309"/>
      <c r="C3430" s="1349"/>
      <c r="D3430" s="1309"/>
      <c r="E3430" s="1338"/>
      <c r="F3430" s="1362"/>
    </row>
    <row r="3431" spans="1:6">
      <c r="A3431" s="1349"/>
      <c r="B3431" s="1309"/>
      <c r="C3431" s="1349"/>
      <c r="D3431" s="1309"/>
      <c r="E3431" s="1338"/>
      <c r="F3431" s="1362"/>
    </row>
    <row r="3432" spans="1:6">
      <c r="A3432" s="1349"/>
      <c r="B3432" s="1309"/>
      <c r="C3432" s="1349"/>
      <c r="D3432" s="1309"/>
      <c r="E3432" s="1338"/>
      <c r="F3432" s="1362"/>
    </row>
    <row r="3433" spans="1:6">
      <c r="A3433" s="1349"/>
      <c r="B3433" s="1309"/>
      <c r="C3433" s="1349"/>
      <c r="D3433" s="1309"/>
      <c r="E3433" s="1338"/>
      <c r="F3433" s="1362"/>
    </row>
    <row r="3434" spans="1:6">
      <c r="A3434" s="1349"/>
      <c r="B3434" s="1309"/>
      <c r="C3434" s="1349"/>
      <c r="D3434" s="1309"/>
      <c r="E3434" s="1338"/>
      <c r="F3434" s="1362"/>
    </row>
    <row r="3435" spans="1:6">
      <c r="A3435" s="1349"/>
      <c r="B3435" s="1309"/>
      <c r="C3435" s="1349"/>
      <c r="D3435" s="1309"/>
      <c r="E3435" s="1338"/>
      <c r="F3435" s="1362"/>
    </row>
    <row r="3436" spans="1:6">
      <c r="A3436" s="1349"/>
      <c r="B3436" s="1309"/>
      <c r="C3436" s="1349"/>
      <c r="D3436" s="1309"/>
      <c r="E3436" s="1338"/>
      <c r="F3436" s="1362"/>
    </row>
    <row r="3437" spans="1:6">
      <c r="A3437" s="1349"/>
      <c r="B3437" s="1309"/>
      <c r="C3437" s="1349"/>
      <c r="D3437" s="1309"/>
      <c r="E3437" s="1338"/>
      <c r="F3437" s="1362"/>
    </row>
    <row r="3438" spans="1:6">
      <c r="A3438" s="1349"/>
      <c r="B3438" s="1309"/>
      <c r="C3438" s="1349"/>
      <c r="D3438" s="1309"/>
      <c r="E3438" s="1338"/>
      <c r="F3438" s="1362"/>
    </row>
    <row r="3439" spans="1:6">
      <c r="A3439" s="1349"/>
      <c r="B3439" s="1309"/>
      <c r="C3439" s="1349"/>
      <c r="D3439" s="1309"/>
      <c r="E3439" s="1338"/>
      <c r="F3439" s="1362"/>
    </row>
    <row r="3440" spans="1:6">
      <c r="A3440" s="1349"/>
      <c r="B3440" s="1309"/>
      <c r="C3440" s="1349"/>
      <c r="D3440" s="1309"/>
      <c r="E3440" s="1338"/>
      <c r="F3440" s="1362"/>
    </row>
    <row r="3441" spans="1:6">
      <c r="A3441" s="1349"/>
      <c r="B3441" s="1309"/>
      <c r="C3441" s="1349"/>
      <c r="D3441" s="1309"/>
      <c r="E3441" s="1338"/>
      <c r="F3441" s="1362"/>
    </row>
    <row r="3442" spans="1:6">
      <c r="A3442" s="1349"/>
      <c r="B3442" s="1309"/>
      <c r="C3442" s="1349"/>
      <c r="D3442" s="1309"/>
      <c r="E3442" s="1338"/>
      <c r="F3442" s="1362"/>
    </row>
    <row r="3443" spans="1:6">
      <c r="A3443" s="1349"/>
      <c r="B3443" s="1309"/>
      <c r="C3443" s="1349"/>
      <c r="D3443" s="1309"/>
      <c r="E3443" s="1338"/>
      <c r="F3443" s="1362"/>
    </row>
    <row r="3444" spans="1:6">
      <c r="A3444" s="1349"/>
      <c r="B3444" s="1309"/>
      <c r="C3444" s="1349"/>
      <c r="D3444" s="1309"/>
      <c r="E3444" s="1338"/>
      <c r="F3444" s="1362"/>
    </row>
    <row r="3445" spans="1:6">
      <c r="A3445" s="1349"/>
      <c r="B3445" s="1309"/>
      <c r="C3445" s="1349"/>
      <c r="D3445" s="1309"/>
      <c r="E3445" s="1338"/>
      <c r="F3445" s="1362"/>
    </row>
    <row r="3446" spans="1:6">
      <c r="A3446" s="1349"/>
      <c r="B3446" s="1309"/>
      <c r="C3446" s="1349"/>
      <c r="D3446" s="1309"/>
      <c r="E3446" s="1338"/>
      <c r="F3446" s="1362"/>
    </row>
    <row r="3447" spans="1:6">
      <c r="A3447" s="1349"/>
      <c r="B3447" s="1309"/>
      <c r="C3447" s="1349"/>
      <c r="D3447" s="1309"/>
      <c r="E3447" s="1338"/>
      <c r="F3447" s="1362"/>
    </row>
    <row r="3448" spans="1:6">
      <c r="A3448" s="1349"/>
      <c r="B3448" s="1309"/>
      <c r="C3448" s="1349"/>
      <c r="D3448" s="1309"/>
      <c r="E3448" s="1338"/>
      <c r="F3448" s="1362"/>
    </row>
    <row r="3449" spans="1:6">
      <c r="A3449" s="1349"/>
      <c r="B3449" s="1309"/>
      <c r="C3449" s="1349"/>
      <c r="D3449" s="1309"/>
      <c r="E3449" s="1338"/>
      <c r="F3449" s="1362"/>
    </row>
    <row r="3450" spans="1:6">
      <c r="A3450" s="1349"/>
      <c r="B3450" s="1309"/>
      <c r="C3450" s="1349"/>
      <c r="D3450" s="1309"/>
      <c r="E3450" s="1338"/>
      <c r="F3450" s="1362"/>
    </row>
    <row r="3451" spans="1:6">
      <c r="A3451" s="1349"/>
      <c r="B3451" s="1309"/>
      <c r="C3451" s="1349"/>
      <c r="D3451" s="1309"/>
      <c r="E3451" s="1338"/>
      <c r="F3451" s="1362"/>
    </row>
    <row r="3452" spans="1:6">
      <c r="A3452" s="1349"/>
      <c r="B3452" s="1309"/>
      <c r="C3452" s="1349"/>
      <c r="D3452" s="1309"/>
      <c r="E3452" s="1338"/>
      <c r="F3452" s="1362"/>
    </row>
    <row r="3453" spans="1:6">
      <c r="A3453" s="1349"/>
      <c r="B3453" s="1309"/>
      <c r="C3453" s="1349"/>
      <c r="D3453" s="1309"/>
      <c r="E3453" s="1338"/>
      <c r="F3453" s="1362"/>
    </row>
    <row r="3454" spans="1:6">
      <c r="A3454" s="1349"/>
      <c r="B3454" s="1309"/>
      <c r="C3454" s="1349"/>
      <c r="D3454" s="1309"/>
      <c r="E3454" s="1338"/>
      <c r="F3454" s="1362"/>
    </row>
    <row r="3455" spans="1:6">
      <c r="A3455" s="1349"/>
      <c r="B3455" s="1309"/>
      <c r="C3455" s="1349"/>
      <c r="D3455" s="1309"/>
      <c r="E3455" s="1338"/>
      <c r="F3455" s="1362"/>
    </row>
    <row r="3456" spans="1:6">
      <c r="A3456" s="1349"/>
      <c r="B3456" s="1309"/>
      <c r="C3456" s="1349"/>
      <c r="D3456" s="1309"/>
      <c r="E3456" s="1338"/>
      <c r="F3456" s="1362"/>
    </row>
    <row r="3457" spans="1:6">
      <c r="A3457" s="1349"/>
      <c r="B3457" s="1309"/>
      <c r="C3457" s="1349"/>
      <c r="D3457" s="1309"/>
      <c r="E3457" s="1338"/>
      <c r="F3457" s="1362"/>
    </row>
    <row r="3458" spans="1:6">
      <c r="A3458" s="1349"/>
      <c r="B3458" s="1309"/>
      <c r="C3458" s="1349"/>
      <c r="D3458" s="1309"/>
      <c r="E3458" s="1338"/>
      <c r="F3458" s="1362"/>
    </row>
    <row r="3459" spans="1:6">
      <c r="A3459" s="1349"/>
      <c r="B3459" s="1309"/>
      <c r="C3459" s="1349"/>
      <c r="D3459" s="1309"/>
      <c r="E3459" s="1338"/>
      <c r="F3459" s="1362"/>
    </row>
    <row r="3460" spans="1:6">
      <c r="A3460" s="1349"/>
      <c r="B3460" s="1309"/>
      <c r="C3460" s="1349"/>
      <c r="D3460" s="1309"/>
      <c r="E3460" s="1338"/>
      <c r="F3460" s="1362"/>
    </row>
    <row r="3461" spans="1:6">
      <c r="A3461" s="1349"/>
      <c r="B3461" s="1309"/>
      <c r="C3461" s="1349"/>
      <c r="D3461" s="1309"/>
      <c r="E3461" s="1338"/>
      <c r="F3461" s="1362"/>
    </row>
    <row r="3462" spans="1:6">
      <c r="A3462" s="1349"/>
      <c r="B3462" s="1309"/>
      <c r="C3462" s="1349"/>
      <c r="D3462" s="1309"/>
      <c r="E3462" s="1338"/>
      <c r="F3462" s="1362"/>
    </row>
    <row r="3463" spans="1:6">
      <c r="A3463" s="1349"/>
      <c r="B3463" s="1309"/>
      <c r="C3463" s="1349"/>
      <c r="D3463" s="1309"/>
      <c r="E3463" s="1338"/>
      <c r="F3463" s="1362"/>
    </row>
    <row r="3464" spans="1:6">
      <c r="A3464" s="1349"/>
      <c r="B3464" s="1309"/>
      <c r="C3464" s="1349"/>
      <c r="D3464" s="1309"/>
      <c r="E3464" s="1338"/>
      <c r="F3464" s="1362"/>
    </row>
    <row r="3465" spans="1:6">
      <c r="A3465" s="1349"/>
      <c r="B3465" s="1309"/>
      <c r="C3465" s="1349"/>
      <c r="D3465" s="1309"/>
      <c r="E3465" s="1338"/>
      <c r="F3465" s="1362"/>
    </row>
    <row r="3466" spans="1:6">
      <c r="A3466" s="1349"/>
      <c r="B3466" s="1309"/>
      <c r="C3466" s="1349"/>
      <c r="D3466" s="1309"/>
      <c r="E3466" s="1338"/>
      <c r="F3466" s="1362"/>
    </row>
    <row r="3467" spans="1:6">
      <c r="A3467" s="1349"/>
      <c r="B3467" s="1309"/>
      <c r="C3467" s="1349"/>
      <c r="D3467" s="1309"/>
      <c r="E3467" s="1338"/>
      <c r="F3467" s="1362"/>
    </row>
    <row r="3468" spans="1:6">
      <c r="A3468" s="1349"/>
      <c r="B3468" s="1309"/>
      <c r="C3468" s="1349"/>
      <c r="D3468" s="1309"/>
      <c r="E3468" s="1338"/>
      <c r="F3468" s="1362"/>
    </row>
    <row r="3469" spans="1:6">
      <c r="A3469" s="1349"/>
      <c r="B3469" s="1309"/>
      <c r="C3469" s="1349"/>
      <c r="D3469" s="1309"/>
      <c r="E3469" s="1338"/>
      <c r="F3469" s="1362"/>
    </row>
    <row r="3470" spans="1:6">
      <c r="A3470" s="1349"/>
      <c r="B3470" s="1309"/>
      <c r="C3470" s="1349"/>
      <c r="D3470" s="1309"/>
      <c r="E3470" s="1338"/>
      <c r="F3470" s="1362"/>
    </row>
    <row r="3471" spans="1:6">
      <c r="A3471" s="1349"/>
      <c r="B3471" s="1309"/>
      <c r="C3471" s="1349"/>
      <c r="D3471" s="1309"/>
      <c r="E3471" s="1338"/>
      <c r="F3471" s="1362"/>
    </row>
    <row r="3472" spans="1:6">
      <c r="A3472" s="1349"/>
      <c r="B3472" s="1309"/>
      <c r="C3472" s="1349"/>
      <c r="D3472" s="1309"/>
      <c r="E3472" s="1338"/>
      <c r="F3472" s="1362"/>
    </row>
    <row r="3473" spans="1:6">
      <c r="A3473" s="1349"/>
      <c r="B3473" s="1309"/>
      <c r="C3473" s="1349"/>
      <c r="D3473" s="1309"/>
      <c r="E3473" s="1338"/>
      <c r="F3473" s="1362"/>
    </row>
    <row r="3474" spans="1:6">
      <c r="A3474" s="1349"/>
      <c r="B3474" s="1309"/>
      <c r="C3474" s="1349"/>
      <c r="D3474" s="1309"/>
      <c r="E3474" s="1338"/>
      <c r="F3474" s="1362"/>
    </row>
    <row r="3475" spans="1:6">
      <c r="A3475" s="1349"/>
      <c r="B3475" s="1309"/>
      <c r="C3475" s="1349"/>
      <c r="D3475" s="1309"/>
      <c r="E3475" s="1338"/>
      <c r="F3475" s="1362"/>
    </row>
    <row r="3476" spans="1:6">
      <c r="A3476" s="1349"/>
      <c r="B3476" s="1309"/>
      <c r="C3476" s="1349"/>
      <c r="D3476" s="1309"/>
      <c r="E3476" s="1338"/>
      <c r="F3476" s="1362"/>
    </row>
    <row r="3477" spans="1:6">
      <c r="A3477" s="1349"/>
      <c r="B3477" s="1309"/>
      <c r="C3477" s="1349"/>
      <c r="D3477" s="1309"/>
      <c r="E3477" s="1338"/>
      <c r="F3477" s="1362"/>
    </row>
    <row r="3478" spans="1:6">
      <c r="A3478" s="1349"/>
      <c r="B3478" s="1309"/>
      <c r="C3478" s="1349"/>
      <c r="D3478" s="1309"/>
      <c r="E3478" s="1338"/>
      <c r="F3478" s="1362"/>
    </row>
    <row r="3479" spans="1:6">
      <c r="A3479" s="1349"/>
      <c r="B3479" s="1309"/>
      <c r="C3479" s="1349"/>
      <c r="D3479" s="1309"/>
      <c r="E3479" s="1338"/>
      <c r="F3479" s="1362"/>
    </row>
    <row r="3480" spans="1:6">
      <c r="A3480" s="1349"/>
      <c r="B3480" s="1309"/>
      <c r="C3480" s="1349"/>
      <c r="D3480" s="1309"/>
      <c r="E3480" s="1338"/>
      <c r="F3480" s="1362"/>
    </row>
    <row r="3481" spans="1:6">
      <c r="A3481" s="1349"/>
      <c r="B3481" s="1309"/>
      <c r="C3481" s="1349"/>
      <c r="D3481" s="1309"/>
      <c r="E3481" s="1338"/>
      <c r="F3481" s="1362"/>
    </row>
    <row r="3482" spans="1:6">
      <c r="A3482" s="1349"/>
      <c r="B3482" s="1309"/>
      <c r="C3482" s="1349"/>
      <c r="D3482" s="1309"/>
      <c r="E3482" s="1338"/>
      <c r="F3482" s="1362"/>
    </row>
    <row r="3483" spans="1:6">
      <c r="A3483" s="1349"/>
      <c r="B3483" s="1309"/>
      <c r="C3483" s="1349"/>
      <c r="D3483" s="1309"/>
      <c r="E3483" s="1338"/>
      <c r="F3483" s="1362"/>
    </row>
    <row r="3484" spans="1:6">
      <c r="A3484" s="1349"/>
      <c r="B3484" s="1309"/>
      <c r="C3484" s="1349"/>
      <c r="D3484" s="1309"/>
      <c r="E3484" s="1338"/>
      <c r="F3484" s="1362"/>
    </row>
    <row r="3485" spans="1:6">
      <c r="A3485" s="1349"/>
      <c r="B3485" s="1309"/>
      <c r="C3485" s="1349"/>
      <c r="D3485" s="1309"/>
      <c r="E3485" s="1338"/>
      <c r="F3485" s="1362"/>
    </row>
    <row r="3486" spans="1:6">
      <c r="A3486" s="1349"/>
      <c r="B3486" s="1309"/>
      <c r="C3486" s="1349"/>
      <c r="D3486" s="1309"/>
      <c r="E3486" s="1338"/>
      <c r="F3486" s="1362"/>
    </row>
    <row r="3487" spans="1:6">
      <c r="A3487" s="1349"/>
      <c r="B3487" s="1309"/>
      <c r="C3487" s="1349"/>
      <c r="D3487" s="1309"/>
      <c r="E3487" s="1338"/>
      <c r="F3487" s="1362"/>
    </row>
    <row r="3488" spans="1:6">
      <c r="A3488" s="1349"/>
      <c r="B3488" s="1309"/>
      <c r="C3488" s="1349"/>
      <c r="D3488" s="1309"/>
      <c r="E3488" s="1338"/>
      <c r="F3488" s="1362"/>
    </row>
    <row r="3489" spans="1:6">
      <c r="A3489" s="1349"/>
      <c r="B3489" s="1309"/>
      <c r="C3489" s="1349"/>
      <c r="D3489" s="1309"/>
      <c r="E3489" s="1338"/>
      <c r="F3489" s="1362"/>
    </row>
    <row r="3490" spans="1:6">
      <c r="A3490" s="1349"/>
      <c r="B3490" s="1309"/>
      <c r="C3490" s="1349"/>
      <c r="D3490" s="1309"/>
      <c r="E3490" s="1338"/>
      <c r="F3490" s="1362"/>
    </row>
    <row r="3491" spans="1:6">
      <c r="A3491" s="1349"/>
      <c r="B3491" s="1309"/>
      <c r="C3491" s="1349"/>
      <c r="D3491" s="1309"/>
      <c r="E3491" s="1338"/>
      <c r="F3491" s="1362"/>
    </row>
    <row r="3492" spans="1:6">
      <c r="A3492" s="1349"/>
      <c r="B3492" s="1309"/>
      <c r="C3492" s="1349"/>
      <c r="D3492" s="1309"/>
      <c r="E3492" s="1338"/>
      <c r="F3492" s="1362"/>
    </row>
    <row r="3493" spans="1:6">
      <c r="A3493" s="1349"/>
      <c r="B3493" s="1309"/>
      <c r="C3493" s="1349"/>
      <c r="D3493" s="1309"/>
      <c r="E3493" s="1338"/>
      <c r="F3493" s="1362"/>
    </row>
    <row r="3494" spans="1:6">
      <c r="A3494" s="1349"/>
      <c r="B3494" s="1309"/>
      <c r="C3494" s="1349"/>
      <c r="D3494" s="1309"/>
      <c r="E3494" s="1338"/>
      <c r="F3494" s="1362"/>
    </row>
    <row r="3495" spans="1:6">
      <c r="A3495" s="1349"/>
      <c r="B3495" s="1309"/>
      <c r="C3495" s="1349"/>
      <c r="D3495" s="1309"/>
      <c r="E3495" s="1338"/>
      <c r="F3495" s="1362"/>
    </row>
    <row r="3496" spans="1:6">
      <c r="A3496" s="1349"/>
      <c r="B3496" s="1309"/>
      <c r="C3496" s="1349"/>
      <c r="D3496" s="1309"/>
      <c r="E3496" s="1338"/>
      <c r="F3496" s="1362"/>
    </row>
    <row r="3497" spans="1:6">
      <c r="A3497" s="1349"/>
      <c r="B3497" s="1309"/>
      <c r="C3497" s="1349"/>
      <c r="D3497" s="1309"/>
      <c r="E3497" s="1338"/>
      <c r="F3497" s="1362"/>
    </row>
    <row r="3498" spans="1:6">
      <c r="A3498" s="1349"/>
      <c r="B3498" s="1309"/>
      <c r="C3498" s="1349"/>
      <c r="D3498" s="1309"/>
      <c r="E3498" s="1338"/>
      <c r="F3498" s="1362"/>
    </row>
    <row r="3499" spans="1:6">
      <c r="A3499" s="1349"/>
      <c r="B3499" s="1309"/>
      <c r="C3499" s="1349"/>
      <c r="D3499" s="1309"/>
      <c r="E3499" s="1338"/>
      <c r="F3499" s="1362"/>
    </row>
    <row r="3500" spans="1:6">
      <c r="A3500" s="1349"/>
      <c r="B3500" s="1309"/>
      <c r="C3500" s="1349"/>
      <c r="D3500" s="1309"/>
      <c r="E3500" s="1338"/>
      <c r="F3500" s="1362"/>
    </row>
    <row r="3501" spans="1:6">
      <c r="A3501" s="1349"/>
      <c r="B3501" s="1309"/>
      <c r="C3501" s="1349"/>
      <c r="D3501" s="1309"/>
      <c r="E3501" s="1338"/>
      <c r="F3501" s="1362"/>
    </row>
    <row r="3502" spans="1:6">
      <c r="A3502" s="1349"/>
      <c r="B3502" s="1309"/>
      <c r="C3502" s="1349"/>
      <c r="D3502" s="1309"/>
      <c r="E3502" s="1338"/>
      <c r="F3502" s="1362"/>
    </row>
    <row r="3503" spans="1:6">
      <c r="A3503" s="1349"/>
      <c r="B3503" s="1309"/>
      <c r="C3503" s="1349"/>
      <c r="D3503" s="1309"/>
      <c r="E3503" s="1338"/>
      <c r="F3503" s="1362"/>
    </row>
    <row r="3504" spans="1:6">
      <c r="A3504" s="1349"/>
      <c r="B3504" s="1309"/>
      <c r="C3504" s="1349"/>
      <c r="D3504" s="1309"/>
      <c r="E3504" s="1338"/>
      <c r="F3504" s="1362"/>
    </row>
    <row r="3505" spans="1:6">
      <c r="A3505" s="1349"/>
      <c r="B3505" s="1309"/>
      <c r="C3505" s="1349"/>
      <c r="D3505" s="1309"/>
      <c r="E3505" s="1338"/>
      <c r="F3505" s="1362"/>
    </row>
    <row r="3506" spans="1:6">
      <c r="A3506" s="1349"/>
      <c r="B3506" s="1309"/>
      <c r="C3506" s="1349"/>
      <c r="D3506" s="1309"/>
      <c r="E3506" s="1338"/>
      <c r="F3506" s="1362"/>
    </row>
    <row r="3507" spans="1:6">
      <c r="A3507" s="1349"/>
      <c r="B3507" s="1309"/>
      <c r="C3507" s="1349"/>
      <c r="D3507" s="1309"/>
      <c r="E3507" s="1338"/>
      <c r="F3507" s="1362"/>
    </row>
    <row r="3508" spans="1:6">
      <c r="A3508" s="1349"/>
      <c r="B3508" s="1309"/>
      <c r="C3508" s="1349"/>
      <c r="D3508" s="1309"/>
      <c r="E3508" s="1338"/>
      <c r="F3508" s="1362"/>
    </row>
    <row r="3509" spans="1:6">
      <c r="A3509" s="1349"/>
      <c r="B3509" s="1309"/>
      <c r="C3509" s="1349"/>
      <c r="D3509" s="1309"/>
      <c r="E3509" s="1338"/>
      <c r="F3509" s="1362"/>
    </row>
    <row r="3510" spans="1:6">
      <c r="A3510" s="1349"/>
      <c r="B3510" s="1309"/>
      <c r="C3510" s="1349"/>
      <c r="D3510" s="1309"/>
      <c r="E3510" s="1338"/>
      <c r="F3510" s="1362"/>
    </row>
    <row r="3511" spans="1:6">
      <c r="A3511" s="1349"/>
      <c r="B3511" s="1309"/>
      <c r="C3511" s="1349"/>
      <c r="D3511" s="1309"/>
      <c r="E3511" s="1338"/>
      <c r="F3511" s="1362"/>
    </row>
    <row r="3512" spans="1:6">
      <c r="A3512" s="1349"/>
      <c r="B3512" s="1309"/>
      <c r="C3512" s="1349"/>
      <c r="D3512" s="1309"/>
      <c r="E3512" s="1338"/>
      <c r="F3512" s="1362"/>
    </row>
    <row r="3513" spans="1:6">
      <c r="A3513" s="1349"/>
      <c r="B3513" s="1309"/>
      <c r="C3513" s="1349"/>
      <c r="D3513" s="1309"/>
      <c r="E3513" s="1338"/>
      <c r="F3513" s="1362"/>
    </row>
    <row r="3514" spans="1:6">
      <c r="A3514" s="1349"/>
      <c r="B3514" s="1309"/>
      <c r="C3514" s="1349"/>
      <c r="D3514" s="1309"/>
      <c r="E3514" s="1338"/>
      <c r="F3514" s="1362"/>
    </row>
    <row r="3515" spans="1:6">
      <c r="A3515" s="1349"/>
      <c r="B3515" s="1309"/>
      <c r="C3515" s="1349"/>
      <c r="D3515" s="1309"/>
      <c r="E3515" s="1338"/>
      <c r="F3515" s="1362"/>
    </row>
    <row r="3516" spans="1:6">
      <c r="A3516" s="1349"/>
      <c r="B3516" s="1309"/>
      <c r="C3516" s="1349"/>
      <c r="D3516" s="1309"/>
      <c r="E3516" s="1338"/>
      <c r="F3516" s="1362"/>
    </row>
    <row r="3517" spans="1:6">
      <c r="A3517" s="1349"/>
      <c r="B3517" s="1309"/>
      <c r="C3517" s="1349"/>
      <c r="D3517" s="1309"/>
      <c r="E3517" s="1338"/>
      <c r="F3517" s="1362"/>
    </row>
    <row r="3518" spans="1:6">
      <c r="A3518" s="1349"/>
      <c r="B3518" s="1309"/>
      <c r="C3518" s="1349"/>
      <c r="D3518" s="1309"/>
      <c r="E3518" s="1338"/>
      <c r="F3518" s="1362"/>
    </row>
    <row r="3519" spans="1:6">
      <c r="A3519" s="1349"/>
      <c r="B3519" s="1309"/>
      <c r="C3519" s="1349"/>
      <c r="D3519" s="1309"/>
      <c r="E3519" s="1338"/>
      <c r="F3519" s="1362"/>
    </row>
    <row r="3520" spans="1:6">
      <c r="A3520" s="1349"/>
      <c r="B3520" s="1309"/>
      <c r="C3520" s="1349"/>
      <c r="D3520" s="1309"/>
      <c r="E3520" s="1338"/>
      <c r="F3520" s="1362"/>
    </row>
    <row r="3521" spans="1:6">
      <c r="A3521" s="1349"/>
      <c r="B3521" s="1309"/>
      <c r="C3521" s="1349"/>
      <c r="D3521" s="1309"/>
      <c r="E3521" s="1338"/>
      <c r="F3521" s="1362"/>
    </row>
    <row r="3522" spans="1:6">
      <c r="A3522" s="1349"/>
      <c r="B3522" s="1309"/>
      <c r="C3522" s="1349"/>
      <c r="D3522" s="1309"/>
      <c r="E3522" s="1338"/>
      <c r="F3522" s="1362"/>
    </row>
    <row r="3523" spans="1:6">
      <c r="A3523" s="1349"/>
      <c r="B3523" s="1309"/>
      <c r="C3523" s="1349"/>
      <c r="D3523" s="1309"/>
      <c r="E3523" s="1338"/>
      <c r="F3523" s="1362"/>
    </row>
    <row r="3524" spans="1:6">
      <c r="A3524" s="1349"/>
      <c r="B3524" s="1309"/>
      <c r="C3524" s="1349"/>
      <c r="D3524" s="1309"/>
      <c r="E3524" s="1338"/>
      <c r="F3524" s="1362"/>
    </row>
    <row r="3525" spans="1:6">
      <c r="A3525" s="1349"/>
      <c r="B3525" s="1309"/>
      <c r="C3525" s="1349"/>
      <c r="D3525" s="1309"/>
      <c r="E3525" s="1338"/>
      <c r="F3525" s="1362"/>
    </row>
    <row r="3526" spans="1:6">
      <c r="A3526" s="1349"/>
      <c r="B3526" s="1309"/>
      <c r="C3526" s="1349"/>
      <c r="D3526" s="1309"/>
      <c r="E3526" s="1338"/>
      <c r="F3526" s="1362"/>
    </row>
    <row r="3527" spans="1:6">
      <c r="A3527" s="1349"/>
      <c r="B3527" s="1309"/>
      <c r="C3527" s="1349"/>
      <c r="D3527" s="1309"/>
      <c r="E3527" s="1338"/>
      <c r="F3527" s="1362"/>
    </row>
    <row r="3528" spans="1:6">
      <c r="A3528" s="1349"/>
      <c r="B3528" s="1309"/>
      <c r="C3528" s="1349"/>
      <c r="D3528" s="1309"/>
      <c r="E3528" s="1338"/>
      <c r="F3528" s="1362"/>
    </row>
    <row r="3529" spans="1:6">
      <c r="A3529" s="1349"/>
      <c r="B3529" s="1309"/>
      <c r="C3529" s="1349"/>
      <c r="D3529" s="1309"/>
      <c r="E3529" s="1338"/>
      <c r="F3529" s="1362"/>
    </row>
    <row r="3530" spans="1:6">
      <c r="A3530" s="1349"/>
      <c r="B3530" s="1309"/>
      <c r="C3530" s="1349"/>
      <c r="D3530" s="1309"/>
      <c r="E3530" s="1338"/>
      <c r="F3530" s="1362"/>
    </row>
    <row r="3531" spans="1:6">
      <c r="A3531" s="1349"/>
      <c r="B3531" s="1309"/>
      <c r="C3531" s="1349"/>
      <c r="D3531" s="1309"/>
      <c r="E3531" s="1338"/>
      <c r="F3531" s="1362"/>
    </row>
    <row r="3532" spans="1:6">
      <c r="A3532" s="1349"/>
      <c r="B3532" s="1309"/>
      <c r="C3532" s="1349"/>
      <c r="D3532" s="1309"/>
      <c r="E3532" s="1338"/>
      <c r="F3532" s="1362"/>
    </row>
    <row r="3533" spans="1:6">
      <c r="A3533" s="1349"/>
      <c r="B3533" s="1309"/>
      <c r="C3533" s="1349"/>
      <c r="D3533" s="1309"/>
      <c r="E3533" s="1338"/>
      <c r="F3533" s="1362"/>
    </row>
    <row r="3534" spans="1:6">
      <c r="A3534" s="1349"/>
      <c r="B3534" s="1309"/>
      <c r="C3534" s="1349"/>
      <c r="D3534" s="1309"/>
      <c r="E3534" s="1338"/>
      <c r="F3534" s="1362"/>
    </row>
    <row r="3535" spans="1:6">
      <c r="A3535" s="1349"/>
      <c r="B3535" s="1309"/>
      <c r="C3535" s="1349"/>
      <c r="D3535" s="1309"/>
      <c r="E3535" s="1338"/>
      <c r="F3535" s="1362"/>
    </row>
    <row r="3536" spans="1:6">
      <c r="A3536" s="1349"/>
      <c r="B3536" s="1309"/>
      <c r="C3536" s="1349"/>
      <c r="D3536" s="1309"/>
      <c r="E3536" s="1338"/>
      <c r="F3536" s="1362"/>
    </row>
    <row r="3537" spans="1:6">
      <c r="A3537" s="1349"/>
      <c r="B3537" s="1309"/>
      <c r="C3537" s="1349"/>
      <c r="D3537" s="1309"/>
      <c r="E3537" s="1338"/>
      <c r="F3537" s="1362"/>
    </row>
    <row r="3538" spans="1:6">
      <c r="A3538" s="1349"/>
      <c r="B3538" s="1309"/>
      <c r="C3538" s="1349"/>
      <c r="D3538" s="1309"/>
      <c r="E3538" s="1338"/>
      <c r="F3538" s="1362"/>
    </row>
    <row r="3539" spans="1:6">
      <c r="A3539" s="1349"/>
      <c r="B3539" s="1309"/>
      <c r="C3539" s="1349"/>
      <c r="D3539" s="1309"/>
      <c r="E3539" s="1338"/>
      <c r="F3539" s="1362"/>
    </row>
    <row r="3540" spans="1:6">
      <c r="A3540" s="1349"/>
      <c r="B3540" s="1309"/>
      <c r="C3540" s="1349"/>
      <c r="D3540" s="1309"/>
      <c r="E3540" s="1338"/>
      <c r="F3540" s="1362"/>
    </row>
    <row r="3541" spans="1:6">
      <c r="A3541" s="1349"/>
      <c r="B3541" s="1309"/>
      <c r="C3541" s="1349"/>
      <c r="D3541" s="1309"/>
      <c r="E3541" s="1338"/>
      <c r="F3541" s="1362"/>
    </row>
    <row r="3542" spans="1:6">
      <c r="A3542" s="1349"/>
      <c r="B3542" s="1309"/>
      <c r="C3542" s="1349"/>
      <c r="D3542" s="1309"/>
      <c r="E3542" s="1338"/>
      <c r="F3542" s="1362"/>
    </row>
    <row r="3543" spans="1:6">
      <c r="A3543" s="1349"/>
      <c r="B3543" s="1309"/>
      <c r="C3543" s="1349"/>
      <c r="D3543" s="1309"/>
      <c r="E3543" s="1338"/>
      <c r="F3543" s="1362"/>
    </row>
    <row r="3544" spans="1:6">
      <c r="A3544" s="1349"/>
      <c r="B3544" s="1309"/>
      <c r="C3544" s="1349"/>
      <c r="D3544" s="1309"/>
      <c r="E3544" s="1338"/>
      <c r="F3544" s="1362"/>
    </row>
    <row r="3545" spans="1:6">
      <c r="A3545" s="1349"/>
      <c r="B3545" s="1309"/>
      <c r="C3545" s="1349"/>
      <c r="D3545" s="1309"/>
      <c r="E3545" s="1338"/>
      <c r="F3545" s="1362"/>
    </row>
    <row r="3546" spans="1:6">
      <c r="A3546" s="1349"/>
      <c r="B3546" s="1309"/>
      <c r="C3546" s="1349"/>
      <c r="D3546" s="1309"/>
      <c r="E3546" s="1338"/>
      <c r="F3546" s="1362"/>
    </row>
    <row r="3547" spans="1:6">
      <c r="A3547" s="1349"/>
      <c r="B3547" s="1309"/>
      <c r="C3547" s="1349"/>
      <c r="D3547" s="1309"/>
      <c r="E3547" s="1338"/>
      <c r="F3547" s="1362"/>
    </row>
    <row r="3548" spans="1:6">
      <c r="A3548" s="1349"/>
      <c r="B3548" s="1309"/>
      <c r="C3548" s="1349"/>
      <c r="D3548" s="1309"/>
      <c r="E3548" s="1338"/>
      <c r="F3548" s="1362"/>
    </row>
    <row r="3549" spans="1:6">
      <c r="A3549" s="1349"/>
      <c r="B3549" s="1309"/>
      <c r="C3549" s="1349"/>
      <c r="D3549" s="1309"/>
      <c r="E3549" s="1338"/>
      <c r="F3549" s="1362"/>
    </row>
    <row r="3550" spans="1:6">
      <c r="A3550" s="1349"/>
      <c r="B3550" s="1309"/>
      <c r="C3550" s="1349"/>
      <c r="D3550" s="1309"/>
      <c r="E3550" s="1338"/>
      <c r="F3550" s="1362"/>
    </row>
    <row r="3551" spans="1:6">
      <c r="A3551" s="1349"/>
      <c r="B3551" s="1309"/>
      <c r="C3551" s="1349"/>
      <c r="D3551" s="1309"/>
      <c r="E3551" s="1338"/>
      <c r="F3551" s="1362"/>
    </row>
    <row r="3552" spans="1:6">
      <c r="A3552" s="1349"/>
      <c r="B3552" s="1309"/>
      <c r="C3552" s="1349"/>
      <c r="D3552" s="1309"/>
      <c r="E3552" s="1338"/>
      <c r="F3552" s="1362"/>
    </row>
    <row r="3553" spans="1:6">
      <c r="A3553" s="1349"/>
      <c r="B3553" s="1309"/>
      <c r="C3553" s="1349"/>
      <c r="D3553" s="1309"/>
      <c r="E3553" s="1338"/>
      <c r="F3553" s="1362"/>
    </row>
    <row r="3554" spans="1:6">
      <c r="A3554" s="1349"/>
      <c r="B3554" s="1309"/>
      <c r="C3554" s="1349"/>
      <c r="D3554" s="1309"/>
      <c r="E3554" s="1338"/>
      <c r="F3554" s="1362"/>
    </row>
    <row r="3555" spans="1:6">
      <c r="A3555" s="1349"/>
      <c r="B3555" s="1309"/>
      <c r="C3555" s="1349"/>
      <c r="D3555" s="1309"/>
      <c r="E3555" s="1338"/>
      <c r="F3555" s="1362"/>
    </row>
    <row r="3556" spans="1:6">
      <c r="A3556" s="1349"/>
      <c r="B3556" s="1309"/>
      <c r="C3556" s="1349"/>
      <c r="D3556" s="1309"/>
      <c r="E3556" s="1338"/>
      <c r="F3556" s="1362"/>
    </row>
    <row r="3557" spans="1:6">
      <c r="A3557" s="1349"/>
      <c r="B3557" s="1309"/>
      <c r="C3557" s="1349"/>
      <c r="D3557" s="1309"/>
      <c r="E3557" s="1338"/>
      <c r="F3557" s="1362"/>
    </row>
    <row r="3558" spans="1:6">
      <c r="A3558" s="1349"/>
      <c r="B3558" s="1309"/>
      <c r="C3558" s="1349"/>
      <c r="D3558" s="1309"/>
      <c r="E3558" s="1338"/>
      <c r="F3558" s="1362"/>
    </row>
    <row r="3559" spans="1:6">
      <c r="A3559" s="1349"/>
      <c r="B3559" s="1309"/>
      <c r="C3559" s="1349"/>
      <c r="D3559" s="1309"/>
      <c r="E3559" s="1338"/>
      <c r="F3559" s="1362"/>
    </row>
    <row r="3560" spans="1:6">
      <c r="A3560" s="1349"/>
      <c r="B3560" s="1309"/>
      <c r="C3560" s="1349"/>
      <c r="D3560" s="1309"/>
      <c r="E3560" s="1338"/>
      <c r="F3560" s="1362"/>
    </row>
    <row r="3561" spans="1:6">
      <c r="A3561" s="1349"/>
      <c r="B3561" s="1309"/>
      <c r="C3561" s="1349"/>
      <c r="D3561" s="1309"/>
      <c r="E3561" s="1338"/>
      <c r="F3561" s="1362"/>
    </row>
    <row r="3562" spans="1:6">
      <c r="A3562" s="1349"/>
      <c r="B3562" s="1309"/>
      <c r="C3562" s="1349"/>
      <c r="D3562" s="1309"/>
      <c r="E3562" s="1338"/>
      <c r="F3562" s="1362"/>
    </row>
    <row r="3563" spans="1:6">
      <c r="A3563" s="1349"/>
      <c r="B3563" s="1309"/>
      <c r="C3563" s="1349"/>
      <c r="D3563" s="1309"/>
      <c r="E3563" s="1338"/>
      <c r="F3563" s="1362"/>
    </row>
    <row r="3564" spans="1:6">
      <c r="A3564" s="1349"/>
      <c r="B3564" s="1309"/>
      <c r="C3564" s="1349"/>
      <c r="D3564" s="1309"/>
      <c r="E3564" s="1338"/>
      <c r="F3564" s="1362"/>
    </row>
    <row r="3565" spans="1:6">
      <c r="A3565" s="1349"/>
      <c r="B3565" s="1309"/>
      <c r="C3565" s="1349"/>
      <c r="D3565" s="1309"/>
      <c r="E3565" s="1338"/>
      <c r="F3565" s="1362"/>
    </row>
    <row r="3566" spans="1:6">
      <c r="A3566" s="1349"/>
      <c r="B3566" s="1309"/>
      <c r="C3566" s="1349"/>
      <c r="D3566" s="1309"/>
      <c r="E3566" s="1338"/>
      <c r="F3566" s="1362"/>
    </row>
    <row r="3567" spans="1:6">
      <c r="A3567" s="1349"/>
      <c r="B3567" s="1309"/>
      <c r="C3567" s="1349"/>
      <c r="D3567" s="1309"/>
      <c r="E3567" s="1338"/>
      <c r="F3567" s="1362"/>
    </row>
    <row r="3568" spans="1:6">
      <c r="A3568" s="1349"/>
      <c r="B3568" s="1309"/>
      <c r="C3568" s="1349"/>
      <c r="D3568" s="1309"/>
      <c r="E3568" s="1338"/>
      <c r="F3568" s="1362"/>
    </row>
    <row r="3569" spans="1:6">
      <c r="A3569" s="1349"/>
      <c r="B3569" s="1309"/>
      <c r="C3569" s="1349"/>
      <c r="D3569" s="1309"/>
      <c r="E3569" s="1338"/>
      <c r="F3569" s="1362"/>
    </row>
    <row r="3570" spans="1:6">
      <c r="A3570" s="1349"/>
      <c r="B3570" s="1309"/>
      <c r="C3570" s="1349"/>
      <c r="D3570" s="1309"/>
      <c r="E3570" s="1338"/>
      <c r="F3570" s="1362"/>
    </row>
    <row r="3571" spans="1:6">
      <c r="A3571" s="1349"/>
      <c r="B3571" s="1309"/>
      <c r="C3571" s="1349"/>
      <c r="D3571" s="1309"/>
      <c r="E3571" s="1338"/>
      <c r="F3571" s="1362"/>
    </row>
    <row r="3572" spans="1:6">
      <c r="A3572" s="1349"/>
      <c r="B3572" s="1309"/>
      <c r="C3572" s="1349"/>
      <c r="D3572" s="1309"/>
      <c r="E3572" s="1338"/>
      <c r="F3572" s="1362"/>
    </row>
    <row r="3573" spans="1:6">
      <c r="A3573" s="1349"/>
      <c r="B3573" s="1309"/>
      <c r="C3573" s="1349"/>
      <c r="D3573" s="1309"/>
      <c r="E3573" s="1338"/>
      <c r="F3573" s="1362"/>
    </row>
    <row r="3574" spans="1:6">
      <c r="A3574" s="1349"/>
      <c r="B3574" s="1309"/>
      <c r="C3574" s="1349"/>
      <c r="D3574" s="1309"/>
      <c r="E3574" s="1338"/>
      <c r="F3574" s="1362"/>
    </row>
    <row r="3575" spans="1:6">
      <c r="A3575" s="1349"/>
      <c r="B3575" s="1309"/>
      <c r="C3575" s="1349"/>
      <c r="D3575" s="1309"/>
      <c r="E3575" s="1338"/>
      <c r="F3575" s="1362"/>
    </row>
    <row r="3576" spans="1:6">
      <c r="A3576" s="1349"/>
      <c r="B3576" s="1309"/>
      <c r="C3576" s="1349"/>
      <c r="D3576" s="1309"/>
      <c r="E3576" s="1338"/>
      <c r="F3576" s="1362"/>
    </row>
    <row r="3577" spans="1:6">
      <c r="A3577" s="1349"/>
      <c r="B3577" s="1309"/>
      <c r="C3577" s="1349"/>
      <c r="D3577" s="1309"/>
      <c r="E3577" s="1338"/>
      <c r="F3577" s="1362"/>
    </row>
    <row r="3578" spans="1:6">
      <c r="A3578" s="1349"/>
      <c r="B3578" s="1309"/>
      <c r="C3578" s="1349"/>
      <c r="D3578" s="1309"/>
      <c r="E3578" s="1338"/>
      <c r="F3578" s="1362"/>
    </row>
    <row r="3579" spans="1:6">
      <c r="A3579" s="1349"/>
      <c r="B3579" s="1309"/>
      <c r="C3579" s="1349"/>
      <c r="D3579" s="1309"/>
      <c r="E3579" s="1338"/>
      <c r="F3579" s="1362"/>
    </row>
    <row r="3580" spans="1:6">
      <c r="A3580" s="1349"/>
      <c r="B3580" s="1309"/>
      <c r="C3580" s="1349"/>
      <c r="D3580" s="1309"/>
      <c r="E3580" s="1338"/>
      <c r="F3580" s="1362"/>
    </row>
    <row r="3581" spans="1:6">
      <c r="A3581" s="1349"/>
      <c r="B3581" s="1309"/>
      <c r="C3581" s="1349"/>
      <c r="D3581" s="1309"/>
      <c r="E3581" s="1338"/>
      <c r="F3581" s="1362"/>
    </row>
    <row r="3582" spans="1:6">
      <c r="A3582" s="1349"/>
      <c r="B3582" s="1309"/>
      <c r="C3582" s="1349"/>
      <c r="D3582" s="1309"/>
      <c r="E3582" s="1338"/>
      <c r="F3582" s="1362"/>
    </row>
    <row r="3583" spans="1:6">
      <c r="A3583" s="1349"/>
      <c r="B3583" s="1309"/>
      <c r="C3583" s="1349"/>
      <c r="D3583" s="1309"/>
      <c r="E3583" s="1338"/>
      <c r="F3583" s="1362"/>
    </row>
    <row r="3584" spans="1:6">
      <c r="A3584" s="1349"/>
      <c r="B3584" s="1309"/>
      <c r="C3584" s="1349"/>
      <c r="D3584" s="1309"/>
      <c r="E3584" s="1338"/>
      <c r="F3584" s="1362"/>
    </row>
    <row r="3585" spans="1:6">
      <c r="A3585" s="1349"/>
      <c r="B3585" s="1309"/>
      <c r="C3585" s="1349"/>
      <c r="D3585" s="1309"/>
      <c r="E3585" s="1338"/>
      <c r="F3585" s="1362"/>
    </row>
    <row r="3586" spans="1:6">
      <c r="A3586" s="1349"/>
      <c r="B3586" s="1309"/>
      <c r="C3586" s="1349"/>
      <c r="D3586" s="1309"/>
      <c r="E3586" s="1338"/>
      <c r="F3586" s="1362"/>
    </row>
    <row r="3587" spans="1:6">
      <c r="A3587" s="1349"/>
      <c r="B3587" s="1309"/>
      <c r="C3587" s="1349"/>
      <c r="D3587" s="1309"/>
      <c r="E3587" s="1338"/>
      <c r="F3587" s="1362"/>
    </row>
    <row r="3588" spans="1:6">
      <c r="A3588" s="1349"/>
      <c r="B3588" s="1309"/>
      <c r="C3588" s="1349"/>
      <c r="D3588" s="1309"/>
      <c r="E3588" s="1338"/>
      <c r="F3588" s="1362"/>
    </row>
    <row r="3589" spans="1:6">
      <c r="A3589" s="1349"/>
      <c r="B3589" s="1309"/>
      <c r="C3589" s="1349"/>
      <c r="D3589" s="1309"/>
      <c r="E3589" s="1338"/>
      <c r="F3589" s="1362"/>
    </row>
    <row r="3590" spans="1:6">
      <c r="A3590" s="1349"/>
      <c r="B3590" s="1309"/>
      <c r="C3590" s="1349"/>
      <c r="D3590" s="1309"/>
      <c r="E3590" s="1338"/>
      <c r="F3590" s="1362"/>
    </row>
    <row r="3591" spans="1:6">
      <c r="A3591" s="1349"/>
      <c r="B3591" s="1309"/>
      <c r="C3591" s="1349"/>
      <c r="D3591" s="1309"/>
      <c r="E3591" s="1338"/>
      <c r="F3591" s="1362"/>
    </row>
    <row r="3592" spans="1:6">
      <c r="A3592" s="1349"/>
      <c r="B3592" s="1309"/>
      <c r="C3592" s="1349"/>
      <c r="D3592" s="1309"/>
      <c r="E3592" s="1338"/>
      <c r="F3592" s="1362"/>
    </row>
    <row r="3593" spans="1:6">
      <c r="A3593" s="1349"/>
      <c r="B3593" s="1309"/>
      <c r="C3593" s="1349"/>
      <c r="D3593" s="1309"/>
      <c r="E3593" s="1338"/>
      <c r="F3593" s="1362"/>
    </row>
    <row r="3594" spans="1:6">
      <c r="A3594" s="1349"/>
      <c r="B3594" s="1309"/>
      <c r="C3594" s="1349"/>
      <c r="D3594" s="1309"/>
      <c r="E3594" s="1338"/>
      <c r="F3594" s="1362"/>
    </row>
    <row r="3595" spans="1:6">
      <c r="A3595" s="1349"/>
      <c r="B3595" s="1309"/>
      <c r="C3595" s="1349"/>
      <c r="D3595" s="1309"/>
      <c r="E3595" s="1338"/>
      <c r="F3595" s="1362"/>
    </row>
    <row r="3596" spans="1:6">
      <c r="A3596" s="1349"/>
      <c r="B3596" s="1309"/>
      <c r="C3596" s="1349"/>
      <c r="D3596" s="1309"/>
      <c r="E3596" s="1338"/>
      <c r="F3596" s="1362"/>
    </row>
    <row r="3597" spans="1:6">
      <c r="A3597" s="1349"/>
      <c r="B3597" s="1309"/>
      <c r="C3597" s="1349"/>
      <c r="D3597" s="1309"/>
      <c r="E3597" s="1338"/>
      <c r="F3597" s="1362"/>
    </row>
    <row r="3598" spans="1:6">
      <c r="A3598" s="1349"/>
      <c r="B3598" s="1309"/>
      <c r="C3598" s="1349"/>
      <c r="D3598" s="1309"/>
      <c r="E3598" s="1338"/>
      <c r="F3598" s="1362"/>
    </row>
    <row r="3599" spans="1:6">
      <c r="A3599" s="1349"/>
      <c r="B3599" s="1309"/>
      <c r="C3599" s="1349"/>
      <c r="D3599" s="1309"/>
      <c r="E3599" s="1338"/>
      <c r="F3599" s="1362"/>
    </row>
    <row r="3600" spans="1:6">
      <c r="A3600" s="1349"/>
      <c r="B3600" s="1309"/>
      <c r="C3600" s="1349"/>
      <c r="D3600" s="1309"/>
      <c r="E3600" s="1338"/>
      <c r="F3600" s="1362"/>
    </row>
    <row r="3601" spans="1:6">
      <c r="A3601" s="1349"/>
      <c r="B3601" s="1309"/>
      <c r="C3601" s="1349"/>
      <c r="D3601" s="1309"/>
      <c r="E3601" s="1338"/>
      <c r="F3601" s="1362"/>
    </row>
    <row r="3602" spans="1:6">
      <c r="A3602" s="1349"/>
      <c r="B3602" s="1309"/>
      <c r="C3602" s="1349"/>
      <c r="D3602" s="1309"/>
      <c r="E3602" s="1338"/>
      <c r="F3602" s="1362"/>
    </row>
    <row r="3603" spans="1:6">
      <c r="A3603" s="1349"/>
      <c r="B3603" s="1309"/>
      <c r="C3603" s="1349"/>
      <c r="D3603" s="1309"/>
      <c r="E3603" s="1338"/>
      <c r="F3603" s="1362"/>
    </row>
    <row r="3604" spans="1:6">
      <c r="A3604" s="1349"/>
      <c r="B3604" s="1309"/>
      <c r="C3604" s="1349"/>
      <c r="D3604" s="1309"/>
      <c r="E3604" s="1338"/>
      <c r="F3604" s="1362"/>
    </row>
    <row r="3605" spans="1:6">
      <c r="A3605" s="1349"/>
      <c r="B3605" s="1309"/>
      <c r="C3605" s="1349"/>
      <c r="D3605" s="1309"/>
      <c r="E3605" s="1338"/>
      <c r="F3605" s="1362"/>
    </row>
    <row r="3606" spans="1:6">
      <c r="A3606" s="1349"/>
      <c r="B3606" s="1309"/>
      <c r="C3606" s="1349"/>
      <c r="D3606" s="1309"/>
      <c r="E3606" s="1338"/>
      <c r="F3606" s="1362"/>
    </row>
    <row r="3607" spans="1:6">
      <c r="A3607" s="1349"/>
      <c r="B3607" s="1309"/>
      <c r="C3607" s="1349"/>
      <c r="D3607" s="1309"/>
      <c r="E3607" s="1338"/>
      <c r="F3607" s="1362"/>
    </row>
    <row r="3608" spans="1:6">
      <c r="A3608" s="1349"/>
      <c r="B3608" s="1309"/>
      <c r="C3608" s="1349"/>
      <c r="D3608" s="1309"/>
      <c r="E3608" s="1338"/>
      <c r="F3608" s="1362"/>
    </row>
    <row r="3609" spans="1:6">
      <c r="A3609" s="1349"/>
      <c r="B3609" s="1309"/>
      <c r="C3609" s="1349"/>
      <c r="D3609" s="1309"/>
      <c r="E3609" s="1338"/>
      <c r="F3609" s="1362"/>
    </row>
    <row r="3610" spans="1:6">
      <c r="A3610" s="1349"/>
      <c r="B3610" s="1309"/>
      <c r="C3610" s="1349"/>
      <c r="D3610" s="1309"/>
      <c r="E3610" s="1338"/>
      <c r="F3610" s="1362"/>
    </row>
    <row r="3611" spans="1:6">
      <c r="A3611" s="1349"/>
      <c r="B3611" s="1309"/>
      <c r="C3611" s="1349"/>
      <c r="D3611" s="1309"/>
      <c r="E3611" s="1338"/>
      <c r="F3611" s="1362"/>
    </row>
    <row r="3612" spans="1:6">
      <c r="A3612" s="1349"/>
      <c r="B3612" s="1309"/>
      <c r="C3612" s="1349"/>
      <c r="D3612" s="1309"/>
      <c r="E3612" s="1338"/>
      <c r="F3612" s="1362"/>
    </row>
    <row r="3613" spans="1:6">
      <c r="A3613" s="1349"/>
      <c r="B3613" s="1309"/>
      <c r="C3613" s="1349"/>
      <c r="D3613" s="1309"/>
      <c r="E3613" s="1338"/>
      <c r="F3613" s="1362"/>
    </row>
    <row r="3614" spans="1:6">
      <c r="A3614" s="1349"/>
      <c r="B3614" s="1309"/>
      <c r="C3614" s="1349"/>
      <c r="D3614" s="1309"/>
      <c r="E3614" s="1338"/>
      <c r="F3614" s="1362"/>
    </row>
    <row r="3615" spans="1:6">
      <c r="A3615" s="1349"/>
      <c r="B3615" s="1309"/>
      <c r="C3615" s="1349"/>
      <c r="D3615" s="1309"/>
      <c r="E3615" s="1338"/>
      <c r="F3615" s="1362"/>
    </row>
    <row r="3616" spans="1:6">
      <c r="A3616" s="1349"/>
      <c r="B3616" s="1309"/>
      <c r="C3616" s="1349"/>
      <c r="D3616" s="1309"/>
      <c r="E3616" s="1338"/>
      <c r="F3616" s="1362"/>
    </row>
    <row r="3617" spans="1:6">
      <c r="A3617" s="1349"/>
      <c r="B3617" s="1309"/>
      <c r="C3617" s="1349"/>
      <c r="D3617" s="1309"/>
      <c r="E3617" s="1338"/>
      <c r="F3617" s="1362"/>
    </row>
    <row r="3618" spans="1:6">
      <c r="A3618" s="1349"/>
      <c r="B3618" s="1309"/>
      <c r="C3618" s="1349"/>
      <c r="D3618" s="1309"/>
      <c r="E3618" s="1338"/>
      <c r="F3618" s="1362"/>
    </row>
    <row r="3619" spans="1:6">
      <c r="A3619" s="1349"/>
      <c r="B3619" s="1309"/>
      <c r="C3619" s="1349"/>
      <c r="D3619" s="1309"/>
      <c r="E3619" s="1338"/>
      <c r="F3619" s="1362"/>
    </row>
    <row r="3620" spans="1:6">
      <c r="A3620" s="1349"/>
      <c r="B3620" s="1309"/>
      <c r="C3620" s="1349"/>
      <c r="D3620" s="1309"/>
      <c r="E3620" s="1338"/>
      <c r="F3620" s="1362"/>
    </row>
    <row r="3621" spans="1:6">
      <c r="A3621" s="1349"/>
      <c r="B3621" s="1309"/>
      <c r="C3621" s="1349"/>
      <c r="D3621" s="1309"/>
      <c r="E3621" s="1338"/>
      <c r="F3621" s="1362"/>
    </row>
    <row r="3622" spans="1:6">
      <c r="A3622" s="1349"/>
      <c r="B3622" s="1309"/>
      <c r="C3622" s="1349"/>
      <c r="D3622" s="1309"/>
      <c r="E3622" s="1338"/>
      <c r="F3622" s="1362"/>
    </row>
    <row r="3623" spans="1:6">
      <c r="A3623" s="1349"/>
      <c r="B3623" s="1309"/>
      <c r="C3623" s="1349"/>
      <c r="D3623" s="1309"/>
      <c r="E3623" s="1338"/>
      <c r="F3623" s="1362"/>
    </row>
    <row r="3624" spans="1:6">
      <c r="A3624" s="1349"/>
      <c r="B3624" s="1309"/>
      <c r="C3624" s="1349"/>
      <c r="D3624" s="1309"/>
      <c r="E3624" s="1338"/>
      <c r="F3624" s="1362"/>
    </row>
    <row r="3625" spans="1:6">
      <c r="A3625" s="1349"/>
      <c r="B3625" s="1309"/>
      <c r="C3625" s="1349"/>
      <c r="D3625" s="1309"/>
      <c r="E3625" s="1338"/>
      <c r="F3625" s="1362"/>
    </row>
    <row r="3626" spans="1:6">
      <c r="A3626" s="1349"/>
      <c r="B3626" s="1309"/>
      <c r="C3626" s="1349"/>
      <c r="D3626" s="1309"/>
      <c r="E3626" s="1338"/>
      <c r="F3626" s="1362"/>
    </row>
    <row r="3627" spans="1:6">
      <c r="A3627" s="1349"/>
      <c r="B3627" s="1309"/>
      <c r="C3627" s="1349"/>
      <c r="D3627" s="1309"/>
      <c r="E3627" s="1338"/>
      <c r="F3627" s="1362"/>
    </row>
    <row r="3628" spans="1:6">
      <c r="A3628" s="1349"/>
      <c r="B3628" s="1309"/>
      <c r="C3628" s="1349"/>
      <c r="D3628" s="1309"/>
      <c r="E3628" s="1338"/>
      <c r="F3628" s="1362"/>
    </row>
    <row r="3629" spans="1:6">
      <c r="A3629" s="1349"/>
      <c r="B3629" s="1309"/>
      <c r="C3629" s="1349"/>
      <c r="D3629" s="1309"/>
      <c r="E3629" s="1338"/>
      <c r="F3629" s="1362"/>
    </row>
    <row r="3630" spans="1:6">
      <c r="A3630" s="1349"/>
      <c r="B3630" s="1309"/>
      <c r="C3630" s="1349"/>
      <c r="D3630" s="1309"/>
      <c r="E3630" s="1338"/>
      <c r="F3630" s="1362"/>
    </row>
    <row r="3631" spans="1:6">
      <c r="A3631" s="1349"/>
      <c r="B3631" s="1309"/>
      <c r="C3631" s="1349"/>
      <c r="D3631" s="1309"/>
      <c r="E3631" s="1338"/>
      <c r="F3631" s="1362"/>
    </row>
    <row r="3632" spans="1:6">
      <c r="A3632" s="1349"/>
      <c r="B3632" s="1309"/>
      <c r="C3632" s="1349"/>
      <c r="D3632" s="1309"/>
      <c r="E3632" s="1338"/>
      <c r="F3632" s="1362"/>
    </row>
    <row r="3633" spans="1:6">
      <c r="A3633" s="1349"/>
      <c r="B3633" s="1309"/>
      <c r="C3633" s="1349"/>
      <c r="D3633" s="1309"/>
      <c r="E3633" s="1338"/>
      <c r="F3633" s="1362"/>
    </row>
    <row r="3634" spans="1:6">
      <c r="A3634" s="1349"/>
      <c r="B3634" s="1309"/>
      <c r="C3634" s="1349"/>
      <c r="D3634" s="1309"/>
      <c r="E3634" s="1338"/>
      <c r="F3634" s="1362"/>
    </row>
    <row r="3635" spans="1:6">
      <c r="A3635" s="1349"/>
      <c r="B3635" s="1309"/>
      <c r="C3635" s="1349"/>
      <c r="D3635" s="1309"/>
      <c r="E3635" s="1338"/>
      <c r="F3635" s="1362"/>
    </row>
    <row r="3636" spans="1:6">
      <c r="A3636" s="1349"/>
      <c r="B3636" s="1309"/>
      <c r="C3636" s="1349"/>
      <c r="D3636" s="1309"/>
      <c r="E3636" s="1338"/>
      <c r="F3636" s="1362"/>
    </row>
    <row r="3637" spans="1:6">
      <c r="A3637" s="1349"/>
      <c r="B3637" s="1309"/>
      <c r="C3637" s="1349"/>
      <c r="D3637" s="1309"/>
      <c r="E3637" s="1338"/>
      <c r="F3637" s="1362"/>
    </row>
    <row r="3638" spans="1:6">
      <c r="A3638" s="1349"/>
      <c r="B3638" s="1309"/>
      <c r="C3638" s="1349"/>
      <c r="D3638" s="1309"/>
      <c r="E3638" s="1338"/>
      <c r="F3638" s="1362"/>
    </row>
    <row r="3639" spans="1:6">
      <c r="A3639" s="1349"/>
      <c r="B3639" s="1309"/>
      <c r="C3639" s="1349"/>
      <c r="D3639" s="1309"/>
      <c r="E3639" s="1338"/>
      <c r="F3639" s="1362"/>
    </row>
    <row r="3640" spans="1:6">
      <c r="A3640" s="1349"/>
      <c r="B3640" s="1309"/>
      <c r="C3640" s="1349"/>
      <c r="D3640" s="1309"/>
      <c r="E3640" s="1338"/>
      <c r="F3640" s="1362"/>
    </row>
    <row r="3641" spans="1:6">
      <c r="A3641" s="1349"/>
      <c r="B3641" s="1309"/>
      <c r="C3641" s="1349"/>
      <c r="D3641" s="1309"/>
      <c r="E3641" s="1338"/>
      <c r="F3641" s="1362"/>
    </row>
    <row r="3642" spans="1:6">
      <c r="A3642" s="1349"/>
      <c r="B3642" s="1309"/>
      <c r="C3642" s="1349"/>
      <c r="D3642" s="1309"/>
      <c r="E3642" s="1338"/>
      <c r="F3642" s="1362"/>
    </row>
    <row r="3643" spans="1:6">
      <c r="A3643" s="1349"/>
      <c r="B3643" s="1309"/>
      <c r="C3643" s="1349"/>
      <c r="D3643" s="1309"/>
      <c r="E3643" s="1338"/>
      <c r="F3643" s="1362"/>
    </row>
    <row r="3644" spans="1:6">
      <c r="A3644" s="1349"/>
      <c r="B3644" s="1309"/>
      <c r="C3644" s="1349"/>
      <c r="D3644" s="1309"/>
      <c r="E3644" s="1338"/>
      <c r="F3644" s="1362"/>
    </row>
    <row r="3645" spans="1:6">
      <c r="A3645" s="1349"/>
      <c r="B3645" s="1309"/>
      <c r="C3645" s="1349"/>
      <c r="D3645" s="1309"/>
      <c r="E3645" s="1338"/>
      <c r="F3645" s="1362"/>
    </row>
    <row r="3646" spans="1:6">
      <c r="A3646" s="1349"/>
      <c r="B3646" s="1309"/>
      <c r="C3646" s="1349"/>
      <c r="D3646" s="1309"/>
      <c r="E3646" s="1338"/>
      <c r="F3646" s="1362"/>
    </row>
    <row r="3647" spans="1:6">
      <c r="A3647" s="1349"/>
      <c r="B3647" s="1309"/>
      <c r="C3647" s="1349"/>
      <c r="D3647" s="1309"/>
      <c r="E3647" s="1338"/>
      <c r="F3647" s="1362"/>
    </row>
    <row r="3648" spans="1:6">
      <c r="A3648" s="1349"/>
      <c r="B3648" s="1309"/>
      <c r="C3648" s="1349"/>
      <c r="D3648" s="1309"/>
      <c r="E3648" s="1338"/>
      <c r="F3648" s="1362"/>
    </row>
    <row r="3649" spans="1:6">
      <c r="A3649" s="1349"/>
      <c r="B3649" s="1309"/>
      <c r="C3649" s="1349"/>
      <c r="D3649" s="1309"/>
      <c r="E3649" s="1338"/>
      <c r="F3649" s="1362"/>
    </row>
    <row r="3650" spans="1:6">
      <c r="A3650" s="1349"/>
      <c r="B3650" s="1309"/>
      <c r="C3650" s="1349"/>
      <c r="D3650" s="1309"/>
      <c r="E3650" s="1338"/>
      <c r="F3650" s="1362"/>
    </row>
    <row r="3651" spans="1:6">
      <c r="A3651" s="1349"/>
      <c r="B3651" s="1309"/>
      <c r="C3651" s="1349"/>
      <c r="D3651" s="1309"/>
      <c r="E3651" s="1338"/>
      <c r="F3651" s="1362"/>
    </row>
    <row r="3652" spans="1:6">
      <c r="A3652" s="1349"/>
      <c r="B3652" s="1309"/>
      <c r="C3652" s="1349"/>
      <c r="D3652" s="1309"/>
      <c r="E3652" s="1338"/>
      <c r="F3652" s="1362"/>
    </row>
    <row r="3653" spans="1:6">
      <c r="A3653" s="1349"/>
      <c r="B3653" s="1309"/>
      <c r="C3653" s="1349"/>
      <c r="D3653" s="1309"/>
      <c r="E3653" s="1338"/>
      <c r="F3653" s="1362"/>
    </row>
    <row r="3654" spans="1:6">
      <c r="A3654" s="1349"/>
      <c r="B3654" s="1309"/>
      <c r="C3654" s="1349"/>
      <c r="D3654" s="1309"/>
      <c r="E3654" s="1338"/>
      <c r="F3654" s="1362"/>
    </row>
    <row r="3655" spans="1:6">
      <c r="A3655" s="1349"/>
      <c r="B3655" s="1309"/>
      <c r="C3655" s="1349"/>
      <c r="D3655" s="1309"/>
      <c r="E3655" s="1338"/>
      <c r="F3655" s="1362"/>
    </row>
    <row r="3656" spans="1:6">
      <c r="A3656" s="1349"/>
      <c r="B3656" s="1309"/>
      <c r="C3656" s="1349"/>
      <c r="D3656" s="1309"/>
      <c r="E3656" s="1338"/>
      <c r="F3656" s="1362"/>
    </row>
    <row r="3657" spans="1:6">
      <c r="A3657" s="1349"/>
      <c r="B3657" s="1309"/>
      <c r="C3657" s="1349"/>
      <c r="D3657" s="1309"/>
      <c r="E3657" s="1338"/>
      <c r="F3657" s="1362"/>
    </row>
    <row r="3658" spans="1:6">
      <c r="A3658" s="1349"/>
      <c r="B3658" s="1309"/>
      <c r="C3658" s="1349"/>
      <c r="D3658" s="1309"/>
      <c r="E3658" s="1338"/>
      <c r="F3658" s="1362"/>
    </row>
    <row r="3659" spans="1:6">
      <c r="A3659" s="1349"/>
      <c r="B3659" s="1309"/>
      <c r="C3659" s="1349"/>
      <c r="D3659" s="1309"/>
      <c r="E3659" s="1338"/>
      <c r="F3659" s="1362"/>
    </row>
    <row r="3660" spans="1:6">
      <c r="A3660" s="1349"/>
      <c r="B3660" s="1309"/>
      <c r="C3660" s="1349"/>
      <c r="D3660" s="1309"/>
      <c r="E3660" s="1338"/>
      <c r="F3660" s="1362"/>
    </row>
    <row r="3661" spans="1:6">
      <c r="A3661" s="1349"/>
      <c r="B3661" s="1309"/>
      <c r="C3661" s="1349"/>
      <c r="D3661" s="1309"/>
      <c r="E3661" s="1338"/>
      <c r="F3661" s="1362"/>
    </row>
    <row r="3662" spans="1:6">
      <c r="A3662" s="1349"/>
      <c r="B3662" s="1309"/>
      <c r="C3662" s="1349"/>
      <c r="D3662" s="1309"/>
      <c r="E3662" s="1338"/>
      <c r="F3662" s="1362"/>
    </row>
    <row r="3663" spans="1:6">
      <c r="A3663" s="1349"/>
      <c r="B3663" s="1309"/>
      <c r="C3663" s="1349"/>
      <c r="D3663" s="1309"/>
      <c r="E3663" s="1338"/>
      <c r="F3663" s="1362"/>
    </row>
    <row r="3664" spans="1:6">
      <c r="A3664" s="1349"/>
      <c r="B3664" s="1309"/>
      <c r="C3664" s="1349"/>
      <c r="D3664" s="1309"/>
      <c r="E3664" s="1338"/>
      <c r="F3664" s="1362"/>
    </row>
    <row r="3665" spans="1:6">
      <c r="A3665" s="1349"/>
      <c r="B3665" s="1309"/>
      <c r="C3665" s="1349"/>
      <c r="D3665" s="1309"/>
      <c r="E3665" s="1338"/>
      <c r="F3665" s="1362"/>
    </row>
    <row r="3666" spans="1:6">
      <c r="A3666" s="1349"/>
      <c r="B3666" s="1309"/>
      <c r="C3666" s="1349"/>
      <c r="D3666" s="1309"/>
      <c r="E3666" s="1338"/>
      <c r="F3666" s="1362"/>
    </row>
    <row r="3667" spans="1:6">
      <c r="A3667" s="1349"/>
      <c r="B3667" s="1309"/>
      <c r="C3667" s="1349"/>
      <c r="D3667" s="1309"/>
      <c r="E3667" s="1338"/>
      <c r="F3667" s="1362"/>
    </row>
    <row r="3668" spans="1:6">
      <c r="A3668" s="1349"/>
      <c r="B3668" s="1309"/>
      <c r="C3668" s="1349"/>
      <c r="D3668" s="1309"/>
      <c r="E3668" s="1338"/>
      <c r="F3668" s="1362"/>
    </row>
    <row r="3669" spans="1:6">
      <c r="A3669" s="1349"/>
      <c r="B3669" s="1309"/>
      <c r="C3669" s="1349"/>
      <c r="D3669" s="1309"/>
      <c r="E3669" s="1338"/>
      <c r="F3669" s="1362"/>
    </row>
    <row r="3670" spans="1:6">
      <c r="A3670" s="1349"/>
      <c r="B3670" s="1309"/>
      <c r="C3670" s="1349"/>
      <c r="D3670" s="1309"/>
      <c r="E3670" s="1338"/>
      <c r="F3670" s="1362"/>
    </row>
    <row r="3671" spans="1:6">
      <c r="A3671" s="1349"/>
      <c r="B3671" s="1309"/>
      <c r="C3671" s="1349"/>
      <c r="D3671" s="1309"/>
      <c r="E3671" s="1338"/>
      <c r="F3671" s="1362"/>
    </row>
    <row r="3672" spans="1:6">
      <c r="A3672" s="1349"/>
      <c r="B3672" s="1309"/>
      <c r="C3672" s="1349"/>
      <c r="D3672" s="1309"/>
      <c r="E3672" s="1338"/>
      <c r="F3672" s="1362"/>
    </row>
    <row r="3673" spans="1:6">
      <c r="A3673" s="1349"/>
      <c r="B3673" s="1309"/>
      <c r="C3673" s="1349"/>
      <c r="D3673" s="1309"/>
      <c r="E3673" s="1338"/>
      <c r="F3673" s="1362"/>
    </row>
    <row r="3674" spans="1:6">
      <c r="A3674" s="1349"/>
      <c r="B3674" s="1309"/>
      <c r="C3674" s="1349"/>
      <c r="D3674" s="1309"/>
      <c r="E3674" s="1338"/>
      <c r="F3674" s="1362"/>
    </row>
    <row r="3675" spans="1:6">
      <c r="A3675" s="1349"/>
      <c r="B3675" s="1309"/>
      <c r="C3675" s="1349"/>
      <c r="D3675" s="1309"/>
      <c r="E3675" s="1338"/>
      <c r="F3675" s="1362"/>
    </row>
    <row r="3676" spans="1:6">
      <c r="A3676" s="1349"/>
      <c r="B3676" s="1309"/>
      <c r="C3676" s="1349"/>
      <c r="D3676" s="1309"/>
      <c r="E3676" s="1338"/>
      <c r="F3676" s="1362"/>
    </row>
    <row r="3677" spans="1:6">
      <c r="A3677" s="1349"/>
      <c r="B3677" s="1309"/>
      <c r="C3677" s="1349"/>
      <c r="D3677" s="1309"/>
      <c r="E3677" s="1338"/>
      <c r="F3677" s="1362"/>
    </row>
    <row r="3678" spans="1:6">
      <c r="A3678" s="1349"/>
      <c r="B3678" s="1309"/>
      <c r="C3678" s="1349"/>
      <c r="D3678" s="1309"/>
      <c r="E3678" s="1338"/>
      <c r="F3678" s="1362"/>
    </row>
    <row r="3679" spans="1:6">
      <c r="A3679" s="1349"/>
      <c r="B3679" s="1309"/>
      <c r="C3679" s="1349"/>
      <c r="D3679" s="1309"/>
      <c r="E3679" s="1338"/>
      <c r="F3679" s="1362"/>
    </row>
    <row r="3680" spans="1:6">
      <c r="A3680" s="1349"/>
      <c r="B3680" s="1309"/>
      <c r="C3680" s="1349"/>
      <c r="D3680" s="1309"/>
      <c r="E3680" s="1338"/>
      <c r="F3680" s="1362"/>
    </row>
    <row r="3681" spans="1:6">
      <c r="A3681" s="1349"/>
      <c r="B3681" s="1309"/>
      <c r="C3681" s="1349"/>
      <c r="D3681" s="1309"/>
      <c r="E3681" s="1338"/>
      <c r="F3681" s="1362"/>
    </row>
    <row r="3682" spans="1:6">
      <c r="A3682" s="1349"/>
      <c r="B3682" s="1309"/>
      <c r="C3682" s="1349"/>
      <c r="D3682" s="1309"/>
      <c r="E3682" s="1338"/>
      <c r="F3682" s="1362"/>
    </row>
    <row r="3683" spans="1:6">
      <c r="A3683" s="1349"/>
      <c r="B3683" s="1309"/>
      <c r="C3683" s="1349"/>
      <c r="D3683" s="1309"/>
      <c r="E3683" s="1338"/>
      <c r="F3683" s="1362"/>
    </row>
    <row r="3684" spans="1:6">
      <c r="A3684" s="1349"/>
      <c r="B3684" s="1309"/>
      <c r="C3684" s="1349"/>
      <c r="D3684" s="1309"/>
      <c r="E3684" s="1338"/>
      <c r="F3684" s="1362"/>
    </row>
    <row r="3685" spans="1:6">
      <c r="A3685" s="1349"/>
      <c r="B3685" s="1309"/>
      <c r="C3685" s="1349"/>
      <c r="D3685" s="1309"/>
      <c r="E3685" s="1338"/>
      <c r="F3685" s="1362"/>
    </row>
    <row r="3686" spans="1:6">
      <c r="A3686" s="1349"/>
      <c r="B3686" s="1309"/>
      <c r="C3686" s="1349"/>
      <c r="D3686" s="1309"/>
      <c r="E3686" s="1338"/>
      <c r="F3686" s="1362"/>
    </row>
    <row r="3687" spans="1:6">
      <c r="A3687" s="1349"/>
      <c r="B3687" s="1309"/>
      <c r="C3687" s="1349"/>
      <c r="D3687" s="1309"/>
      <c r="E3687" s="1338"/>
      <c r="F3687" s="1362"/>
    </row>
    <row r="3688" spans="1:6">
      <c r="A3688" s="1349"/>
      <c r="B3688" s="1309"/>
      <c r="C3688" s="1349"/>
      <c r="D3688" s="1309"/>
      <c r="E3688" s="1338"/>
      <c r="F3688" s="1362"/>
    </row>
    <row r="3689" spans="1:6">
      <c r="A3689" s="1349"/>
      <c r="B3689" s="1309"/>
      <c r="C3689" s="1349"/>
      <c r="D3689" s="1309"/>
      <c r="E3689" s="1338"/>
      <c r="F3689" s="1362"/>
    </row>
    <row r="3690" spans="1:6">
      <c r="A3690" s="1349"/>
      <c r="B3690" s="1309"/>
      <c r="C3690" s="1349"/>
      <c r="D3690" s="1309"/>
      <c r="E3690" s="1338"/>
      <c r="F3690" s="1362"/>
    </row>
    <row r="3691" spans="1:6">
      <c r="A3691" s="1349"/>
      <c r="B3691" s="1309"/>
      <c r="C3691" s="1349"/>
      <c r="D3691" s="1309"/>
      <c r="E3691" s="1338"/>
      <c r="F3691" s="1362"/>
    </row>
    <row r="3692" spans="1:6">
      <c r="A3692" s="1349"/>
      <c r="B3692" s="1309"/>
      <c r="C3692" s="1349"/>
      <c r="D3692" s="1309"/>
      <c r="E3692" s="1338"/>
      <c r="F3692" s="1362"/>
    </row>
    <row r="3693" spans="1:6">
      <c r="A3693" s="1349"/>
      <c r="B3693" s="1309"/>
      <c r="C3693" s="1349"/>
      <c r="D3693" s="1309"/>
      <c r="E3693" s="1338"/>
      <c r="F3693" s="1362"/>
    </row>
    <row r="3694" spans="1:6">
      <c r="A3694" s="1349"/>
      <c r="B3694" s="1309"/>
      <c r="C3694" s="1349"/>
      <c r="D3694" s="1309"/>
      <c r="E3694" s="1338"/>
      <c r="F3694" s="1362"/>
    </row>
    <row r="3695" spans="1:6">
      <c r="A3695" s="1349"/>
      <c r="B3695" s="1309"/>
      <c r="C3695" s="1349"/>
      <c r="D3695" s="1309"/>
      <c r="E3695" s="1338"/>
      <c r="F3695" s="1362"/>
    </row>
    <row r="3696" spans="1:6">
      <c r="A3696" s="1349"/>
      <c r="B3696" s="1309"/>
      <c r="C3696" s="1349"/>
      <c r="D3696" s="1309"/>
      <c r="E3696" s="1338"/>
      <c r="F3696" s="1362"/>
    </row>
    <row r="3697" spans="1:6">
      <c r="A3697" s="1349"/>
      <c r="B3697" s="1309"/>
      <c r="C3697" s="1349"/>
      <c r="D3697" s="1309"/>
      <c r="E3697" s="1338"/>
      <c r="F3697" s="1362"/>
    </row>
    <row r="3698" spans="1:6">
      <c r="A3698" s="1349"/>
      <c r="B3698" s="1309"/>
      <c r="C3698" s="1349"/>
      <c r="D3698" s="1309"/>
      <c r="E3698" s="1338"/>
      <c r="F3698" s="1362"/>
    </row>
    <row r="3699" spans="1:6">
      <c r="A3699" s="1349"/>
      <c r="B3699" s="1309"/>
      <c r="C3699" s="1349"/>
      <c r="D3699" s="1309"/>
      <c r="E3699" s="1338"/>
      <c r="F3699" s="1362"/>
    </row>
    <row r="3700" spans="1:6">
      <c r="A3700" s="1349"/>
      <c r="B3700" s="1309"/>
      <c r="C3700" s="1349"/>
      <c r="D3700" s="1309"/>
      <c r="E3700" s="1338"/>
      <c r="F3700" s="1362"/>
    </row>
    <row r="3701" spans="1:6">
      <c r="A3701" s="1349"/>
      <c r="B3701" s="1309"/>
      <c r="C3701" s="1349"/>
      <c r="D3701" s="1309"/>
      <c r="E3701" s="1338"/>
      <c r="F3701" s="1362"/>
    </row>
    <row r="3702" spans="1:6">
      <c r="A3702" s="1349"/>
      <c r="B3702" s="1309"/>
      <c r="C3702" s="1349"/>
      <c r="D3702" s="1309"/>
      <c r="E3702" s="1338"/>
      <c r="F3702" s="1362"/>
    </row>
    <row r="3703" spans="1:6">
      <c r="A3703" s="1349"/>
      <c r="B3703" s="1309"/>
      <c r="C3703" s="1349"/>
      <c r="D3703" s="1309"/>
      <c r="E3703" s="1338"/>
      <c r="F3703" s="1362"/>
    </row>
    <row r="3704" spans="1:6">
      <c r="A3704" s="1349"/>
      <c r="B3704" s="1309"/>
      <c r="C3704" s="1349"/>
      <c r="D3704" s="1309"/>
      <c r="E3704" s="1338"/>
      <c r="F3704" s="1362"/>
    </row>
    <row r="3705" spans="1:6">
      <c r="A3705" s="1349"/>
      <c r="B3705" s="1309"/>
      <c r="C3705" s="1349"/>
      <c r="D3705" s="1309"/>
      <c r="E3705" s="1338"/>
      <c r="F3705" s="1362"/>
    </row>
    <row r="3706" spans="1:6">
      <c r="A3706" s="1349"/>
      <c r="B3706" s="1309"/>
      <c r="C3706" s="1349"/>
      <c r="D3706" s="1309"/>
      <c r="E3706" s="1338"/>
      <c r="F3706" s="1362"/>
    </row>
    <row r="3707" spans="1:6">
      <c r="A3707" s="1349"/>
      <c r="B3707" s="1309"/>
      <c r="C3707" s="1349"/>
      <c r="D3707" s="1309"/>
      <c r="E3707" s="1338"/>
      <c r="F3707" s="1362"/>
    </row>
    <row r="3708" spans="1:6">
      <c r="A3708" s="1349"/>
      <c r="B3708" s="1309"/>
      <c r="C3708" s="1349"/>
      <c r="D3708" s="1309"/>
      <c r="E3708" s="1338"/>
      <c r="F3708" s="1362"/>
    </row>
    <row r="3709" spans="1:6">
      <c r="A3709" s="1349"/>
      <c r="B3709" s="1309"/>
      <c r="C3709" s="1349"/>
      <c r="D3709" s="1309"/>
      <c r="E3709" s="1338"/>
      <c r="F3709" s="1362"/>
    </row>
    <row r="3710" spans="1:6">
      <c r="A3710" s="1349"/>
      <c r="B3710" s="1309"/>
      <c r="C3710" s="1349"/>
      <c r="D3710" s="1309"/>
      <c r="E3710" s="1338"/>
      <c r="F3710" s="1362"/>
    </row>
    <row r="3711" spans="1:6">
      <c r="A3711" s="1349"/>
      <c r="B3711" s="1309"/>
      <c r="C3711" s="1349"/>
      <c r="D3711" s="1309"/>
      <c r="E3711" s="1338"/>
      <c r="F3711" s="1362"/>
    </row>
    <row r="3712" spans="1:6">
      <c r="A3712" s="1349"/>
      <c r="B3712" s="1309"/>
      <c r="C3712" s="1349"/>
      <c r="D3712" s="1309"/>
      <c r="E3712" s="1338"/>
      <c r="F3712" s="1362"/>
    </row>
    <row r="3713" spans="1:6">
      <c r="A3713" s="1349"/>
      <c r="B3713" s="1309"/>
      <c r="C3713" s="1349"/>
      <c r="D3713" s="1309"/>
      <c r="E3713" s="1338"/>
      <c r="F3713" s="1362"/>
    </row>
    <row r="3714" spans="1:6">
      <c r="A3714" s="1349"/>
      <c r="B3714" s="1309"/>
      <c r="C3714" s="1349"/>
      <c r="D3714" s="1309"/>
      <c r="E3714" s="1338"/>
      <c r="F3714" s="1362"/>
    </row>
    <row r="3715" spans="1:6">
      <c r="A3715" s="1349"/>
      <c r="B3715" s="1309"/>
      <c r="C3715" s="1349"/>
      <c r="D3715" s="1309"/>
      <c r="E3715" s="1338"/>
      <c r="F3715" s="1362"/>
    </row>
    <row r="3716" spans="1:6">
      <c r="A3716" s="1349"/>
      <c r="B3716" s="1309"/>
      <c r="C3716" s="1349"/>
      <c r="D3716" s="1309"/>
      <c r="E3716" s="1338"/>
      <c r="F3716" s="1362"/>
    </row>
    <row r="3717" spans="1:6">
      <c r="A3717" s="1349"/>
      <c r="B3717" s="1309"/>
      <c r="C3717" s="1349"/>
      <c r="D3717" s="1309"/>
      <c r="E3717" s="1338"/>
      <c r="F3717" s="1362"/>
    </row>
    <row r="3718" spans="1:6">
      <c r="A3718" s="1349"/>
      <c r="B3718" s="1309"/>
      <c r="C3718" s="1349"/>
      <c r="D3718" s="1309"/>
      <c r="E3718" s="1338"/>
      <c r="F3718" s="1362"/>
    </row>
    <row r="3719" spans="1:6">
      <c r="A3719" s="1349"/>
      <c r="B3719" s="1309"/>
      <c r="C3719" s="1349"/>
      <c r="D3719" s="1309"/>
      <c r="E3719" s="1338"/>
      <c r="F3719" s="1362"/>
    </row>
    <row r="3720" spans="1:6">
      <c r="A3720" s="1349"/>
      <c r="B3720" s="1309"/>
      <c r="C3720" s="1349"/>
      <c r="D3720" s="1309"/>
      <c r="E3720" s="1338"/>
      <c r="F3720" s="1362"/>
    </row>
    <row r="3721" spans="1:6">
      <c r="A3721" s="1349"/>
      <c r="B3721" s="1309"/>
      <c r="C3721" s="1349"/>
      <c r="D3721" s="1309"/>
      <c r="E3721" s="1338"/>
      <c r="F3721" s="1362"/>
    </row>
    <row r="3722" spans="1:6">
      <c r="A3722" s="1349"/>
      <c r="B3722" s="1309"/>
      <c r="C3722" s="1349"/>
      <c r="D3722" s="1309"/>
      <c r="E3722" s="1338"/>
      <c r="F3722" s="1362"/>
    </row>
    <row r="3723" spans="1:6">
      <c r="A3723" s="1349"/>
      <c r="B3723" s="1309"/>
      <c r="C3723" s="1349"/>
      <c r="D3723" s="1309"/>
      <c r="E3723" s="1338"/>
      <c r="F3723" s="1362"/>
    </row>
    <row r="3724" spans="1:6">
      <c r="A3724" s="1349"/>
      <c r="B3724" s="1309"/>
      <c r="C3724" s="1349"/>
      <c r="D3724" s="1309"/>
      <c r="E3724" s="1338"/>
      <c r="F3724" s="1362"/>
    </row>
    <row r="3725" spans="1:6">
      <c r="A3725" s="1349"/>
      <c r="B3725" s="1309"/>
      <c r="C3725" s="1349"/>
      <c r="D3725" s="1309"/>
      <c r="E3725" s="1338"/>
      <c r="F3725" s="1362"/>
    </row>
    <row r="3726" spans="1:6">
      <c r="A3726" s="1349"/>
      <c r="B3726" s="1309"/>
      <c r="C3726" s="1349"/>
      <c r="D3726" s="1309"/>
      <c r="E3726" s="1338"/>
      <c r="F3726" s="1362"/>
    </row>
    <row r="3727" spans="1:6">
      <c r="A3727" s="1349"/>
      <c r="B3727" s="1309"/>
      <c r="C3727" s="1349"/>
      <c r="D3727" s="1309"/>
      <c r="E3727" s="1338"/>
      <c r="F3727" s="1362"/>
    </row>
    <row r="3728" spans="1:6">
      <c r="A3728" s="1349"/>
      <c r="B3728" s="1309"/>
      <c r="C3728" s="1349"/>
      <c r="D3728" s="1309"/>
      <c r="E3728" s="1338"/>
      <c r="F3728" s="1362"/>
    </row>
    <row r="3729" spans="1:6">
      <c r="A3729" s="1349"/>
      <c r="B3729" s="1309"/>
      <c r="C3729" s="1349"/>
      <c r="D3729" s="1309"/>
      <c r="E3729" s="1338"/>
      <c r="F3729" s="1362"/>
    </row>
    <row r="3730" spans="1:6">
      <c r="A3730" s="1349"/>
      <c r="B3730" s="1309"/>
      <c r="C3730" s="1349"/>
      <c r="D3730" s="1309"/>
      <c r="E3730" s="1338"/>
      <c r="F3730" s="1362"/>
    </row>
    <row r="3731" spans="1:6">
      <c r="A3731" s="1349"/>
      <c r="B3731" s="1309"/>
      <c r="C3731" s="1349"/>
      <c r="D3731" s="1309"/>
      <c r="E3731" s="1338"/>
      <c r="F3731" s="1362"/>
    </row>
    <row r="3732" spans="1:6">
      <c r="A3732" s="1349"/>
      <c r="B3732" s="1309"/>
      <c r="C3732" s="1349"/>
      <c r="D3732" s="1309"/>
      <c r="E3732" s="1338"/>
      <c r="F3732" s="1362"/>
    </row>
    <row r="3733" spans="1:6">
      <c r="A3733" s="1349"/>
      <c r="B3733" s="1309"/>
      <c r="C3733" s="1349"/>
      <c r="D3733" s="1309"/>
      <c r="E3733" s="1338"/>
      <c r="F3733" s="1362"/>
    </row>
    <row r="3734" spans="1:6">
      <c r="A3734" s="1349"/>
      <c r="B3734" s="1309"/>
      <c r="C3734" s="1349"/>
      <c r="D3734" s="1309"/>
      <c r="E3734" s="1338"/>
      <c r="F3734" s="1362"/>
    </row>
    <row r="3735" spans="1:6">
      <c r="A3735" s="1349"/>
      <c r="B3735" s="1309"/>
      <c r="C3735" s="1349"/>
      <c r="D3735" s="1309"/>
      <c r="E3735" s="1338"/>
      <c r="F3735" s="1362"/>
    </row>
    <row r="3736" spans="1:6">
      <c r="A3736" s="1349"/>
      <c r="B3736" s="1309"/>
      <c r="C3736" s="1349"/>
      <c r="D3736" s="1309"/>
      <c r="E3736" s="1338"/>
      <c r="F3736" s="1362"/>
    </row>
    <row r="3737" spans="1:6">
      <c r="A3737" s="1349"/>
      <c r="B3737" s="1309"/>
      <c r="C3737" s="1349"/>
      <c r="D3737" s="1309"/>
      <c r="E3737" s="1338"/>
      <c r="F3737" s="1362"/>
    </row>
    <row r="3738" spans="1:6">
      <c r="A3738" s="1349"/>
      <c r="B3738" s="1309"/>
      <c r="C3738" s="1349"/>
      <c r="D3738" s="1309"/>
      <c r="E3738" s="1338"/>
      <c r="F3738" s="1362"/>
    </row>
    <row r="3739" spans="1:6">
      <c r="A3739" s="1349"/>
      <c r="B3739" s="1309"/>
      <c r="C3739" s="1349"/>
      <c r="D3739" s="1309"/>
      <c r="E3739" s="1338"/>
      <c r="F3739" s="1362"/>
    </row>
    <row r="3740" spans="1:6">
      <c r="A3740" s="1349"/>
      <c r="B3740" s="1309"/>
      <c r="C3740" s="1349"/>
      <c r="D3740" s="1309"/>
      <c r="E3740" s="1338"/>
      <c r="F3740" s="1362"/>
    </row>
    <row r="3741" spans="1:6">
      <c r="A3741" s="1349"/>
      <c r="B3741" s="1309"/>
      <c r="C3741" s="1349"/>
      <c r="D3741" s="1309"/>
      <c r="E3741" s="1338"/>
      <c r="F3741" s="1362"/>
    </row>
    <row r="3742" spans="1:6">
      <c r="A3742" s="1349"/>
      <c r="B3742" s="1309"/>
      <c r="C3742" s="1349"/>
      <c r="D3742" s="1309"/>
      <c r="E3742" s="1338"/>
      <c r="F3742" s="1362"/>
    </row>
    <row r="3743" spans="1:6">
      <c r="A3743" s="1349"/>
      <c r="B3743" s="1309"/>
      <c r="C3743" s="1349"/>
      <c r="D3743" s="1309"/>
      <c r="E3743" s="1338"/>
      <c r="F3743" s="1362"/>
    </row>
    <row r="3744" spans="1:6">
      <c r="A3744" s="1349"/>
      <c r="B3744" s="1309"/>
      <c r="C3744" s="1349"/>
      <c r="D3744" s="1309"/>
      <c r="E3744" s="1338"/>
      <c r="F3744" s="1362"/>
    </row>
    <row r="3745" spans="1:6">
      <c r="A3745" s="1349"/>
      <c r="B3745" s="1309"/>
      <c r="C3745" s="1349"/>
      <c r="D3745" s="1309"/>
      <c r="E3745" s="1338"/>
      <c r="F3745" s="1362"/>
    </row>
    <row r="3746" spans="1:6">
      <c r="A3746" s="1349"/>
      <c r="B3746" s="1309"/>
      <c r="C3746" s="1349"/>
      <c r="D3746" s="1309"/>
      <c r="E3746" s="1338"/>
      <c r="F3746" s="1362"/>
    </row>
    <row r="3747" spans="1:6">
      <c r="A3747" s="1349"/>
      <c r="B3747" s="1309"/>
      <c r="C3747" s="1349"/>
      <c r="D3747" s="1309"/>
      <c r="E3747" s="1338"/>
      <c r="F3747" s="1362"/>
    </row>
    <row r="3748" spans="1:6">
      <c r="A3748" s="1349"/>
      <c r="B3748" s="1309"/>
      <c r="C3748" s="1349"/>
      <c r="D3748" s="1309"/>
      <c r="E3748" s="1338"/>
      <c r="F3748" s="1362"/>
    </row>
    <row r="3749" spans="1:6">
      <c r="A3749" s="1349"/>
      <c r="B3749" s="1309"/>
      <c r="C3749" s="1349"/>
      <c r="D3749" s="1309"/>
      <c r="E3749" s="1338"/>
      <c r="F3749" s="1362"/>
    </row>
    <row r="3750" spans="1:6">
      <c r="A3750" s="1349"/>
      <c r="B3750" s="1309"/>
      <c r="C3750" s="1349"/>
      <c r="D3750" s="1309"/>
      <c r="E3750" s="1338"/>
      <c r="F3750" s="1362"/>
    </row>
    <row r="3751" spans="1:6">
      <c r="A3751" s="1349"/>
      <c r="B3751" s="1309"/>
      <c r="C3751" s="1349"/>
      <c r="D3751" s="1309"/>
      <c r="E3751" s="1338"/>
      <c r="F3751" s="1362"/>
    </row>
    <row r="3752" spans="1:6">
      <c r="A3752" s="1349"/>
      <c r="B3752" s="1309"/>
      <c r="C3752" s="1349"/>
      <c r="D3752" s="1309"/>
      <c r="E3752" s="1338"/>
      <c r="F3752" s="1362"/>
    </row>
    <row r="3753" spans="1:6">
      <c r="A3753" s="1349"/>
      <c r="B3753" s="1309"/>
      <c r="C3753" s="1349"/>
      <c r="D3753" s="1309"/>
      <c r="E3753" s="1338"/>
      <c r="F3753" s="1362"/>
    </row>
    <row r="3754" spans="1:6">
      <c r="A3754" s="1349"/>
      <c r="B3754" s="1309"/>
      <c r="C3754" s="1349"/>
      <c r="D3754" s="1309"/>
      <c r="E3754" s="1338"/>
      <c r="F3754" s="1362"/>
    </row>
    <row r="3755" spans="1:6">
      <c r="A3755" s="1349"/>
      <c r="B3755" s="1309"/>
      <c r="C3755" s="1349"/>
      <c r="D3755" s="1309"/>
      <c r="E3755" s="1338"/>
      <c r="F3755" s="1362"/>
    </row>
    <row r="3756" spans="1:6">
      <c r="A3756" s="1349"/>
      <c r="B3756" s="1309"/>
      <c r="C3756" s="1349"/>
      <c r="D3756" s="1309"/>
      <c r="E3756" s="1338"/>
      <c r="F3756" s="1362"/>
    </row>
    <row r="3757" spans="1:6">
      <c r="A3757" s="1349"/>
      <c r="B3757" s="1309"/>
      <c r="C3757" s="1349"/>
      <c r="D3757" s="1309"/>
      <c r="E3757" s="1338"/>
      <c r="F3757" s="1362"/>
    </row>
    <row r="3758" spans="1:6">
      <c r="A3758" s="1349"/>
      <c r="B3758" s="1309"/>
      <c r="C3758" s="1349"/>
      <c r="D3758" s="1309"/>
      <c r="E3758" s="1338"/>
      <c r="F3758" s="1362"/>
    </row>
    <row r="3759" spans="1:6">
      <c r="A3759" s="1349"/>
      <c r="B3759" s="1309"/>
      <c r="C3759" s="1349"/>
      <c r="D3759" s="1309"/>
      <c r="E3759" s="1338"/>
      <c r="F3759" s="1362"/>
    </row>
    <row r="3760" spans="1:6">
      <c r="A3760" s="1349"/>
      <c r="B3760" s="1309"/>
      <c r="C3760" s="1349"/>
      <c r="D3760" s="1309"/>
      <c r="E3760" s="1338"/>
      <c r="F3760" s="1362"/>
    </row>
    <row r="3761" spans="1:6">
      <c r="A3761" s="1349"/>
      <c r="B3761" s="1309"/>
      <c r="C3761" s="1349"/>
      <c r="D3761" s="1309"/>
      <c r="E3761" s="1338"/>
      <c r="F3761" s="1362"/>
    </row>
    <row r="3762" spans="1:6">
      <c r="A3762" s="1349"/>
      <c r="B3762" s="1309"/>
      <c r="C3762" s="1349"/>
      <c r="D3762" s="1309"/>
      <c r="E3762" s="1338"/>
      <c r="F3762" s="1362"/>
    </row>
    <row r="3763" spans="1:6">
      <c r="A3763" s="1349"/>
      <c r="B3763" s="1309"/>
      <c r="C3763" s="1349"/>
      <c r="D3763" s="1309"/>
      <c r="E3763" s="1338"/>
      <c r="F3763" s="1362"/>
    </row>
    <row r="3764" spans="1:6">
      <c r="A3764" s="1349"/>
      <c r="B3764" s="1309"/>
      <c r="C3764" s="1349"/>
      <c r="D3764" s="1309"/>
      <c r="E3764" s="1338"/>
      <c r="F3764" s="1362"/>
    </row>
    <row r="3765" spans="1:6">
      <c r="A3765" s="1349"/>
      <c r="B3765" s="1309"/>
      <c r="C3765" s="1349"/>
      <c r="D3765" s="1309"/>
      <c r="E3765" s="1338"/>
      <c r="F3765" s="1362"/>
    </row>
    <row r="3766" spans="1:6">
      <c r="A3766" s="1349"/>
      <c r="B3766" s="1309"/>
      <c r="C3766" s="1349"/>
      <c r="D3766" s="1309"/>
      <c r="E3766" s="1338"/>
      <c r="F3766" s="1362"/>
    </row>
    <row r="3767" spans="1:6">
      <c r="A3767" s="1349"/>
      <c r="B3767" s="1309"/>
      <c r="C3767" s="1349"/>
      <c r="D3767" s="1309"/>
      <c r="E3767" s="1338"/>
      <c r="F3767" s="1362"/>
    </row>
    <row r="3768" spans="1:6">
      <c r="A3768" s="1349"/>
      <c r="B3768" s="1309"/>
      <c r="C3768" s="1349"/>
      <c r="D3768" s="1309"/>
      <c r="E3768" s="1338"/>
      <c r="F3768" s="1362"/>
    </row>
    <row r="3769" spans="1:6">
      <c r="A3769" s="1349"/>
      <c r="B3769" s="1309"/>
      <c r="C3769" s="1349"/>
      <c r="D3769" s="1309"/>
      <c r="E3769" s="1338"/>
      <c r="F3769" s="1362"/>
    </row>
    <row r="3770" spans="1:6">
      <c r="A3770" s="1349"/>
      <c r="B3770" s="1309"/>
      <c r="C3770" s="1349"/>
      <c r="D3770" s="1309"/>
      <c r="E3770" s="1338"/>
      <c r="F3770" s="1362"/>
    </row>
    <row r="3771" spans="1:6">
      <c r="A3771" s="1349"/>
      <c r="B3771" s="1309"/>
      <c r="C3771" s="1349"/>
      <c r="D3771" s="1309"/>
      <c r="E3771" s="1338"/>
      <c r="F3771" s="1362"/>
    </row>
    <row r="3772" spans="1:6">
      <c r="A3772" s="1349"/>
      <c r="B3772" s="1309"/>
      <c r="C3772" s="1349"/>
      <c r="D3772" s="1309"/>
      <c r="E3772" s="1338"/>
      <c r="F3772" s="1362"/>
    </row>
    <row r="3773" spans="1:6">
      <c r="A3773" s="1349"/>
      <c r="B3773" s="1309"/>
      <c r="C3773" s="1349"/>
      <c r="D3773" s="1309"/>
      <c r="E3773" s="1338"/>
      <c r="F3773" s="1362"/>
    </row>
    <row r="3774" spans="1:6">
      <c r="A3774" s="1349"/>
      <c r="B3774" s="1309"/>
      <c r="C3774" s="1349"/>
      <c r="D3774" s="1309"/>
      <c r="E3774" s="1338"/>
      <c r="F3774" s="1362"/>
    </row>
    <row r="3775" spans="1:6">
      <c r="A3775" s="1349"/>
      <c r="B3775" s="1309"/>
      <c r="C3775" s="1349"/>
      <c r="D3775" s="1309"/>
      <c r="E3775" s="1338"/>
      <c r="F3775" s="1362"/>
    </row>
    <row r="3776" spans="1:6">
      <c r="A3776" s="1349"/>
      <c r="B3776" s="1309"/>
      <c r="C3776" s="1349"/>
      <c r="D3776" s="1309"/>
      <c r="E3776" s="1338"/>
      <c r="F3776" s="1362"/>
    </row>
    <row r="3777" spans="1:6">
      <c r="A3777" s="1349"/>
      <c r="B3777" s="1309"/>
      <c r="C3777" s="1349"/>
      <c r="D3777" s="1309"/>
      <c r="E3777" s="1338"/>
      <c r="F3777" s="1362"/>
    </row>
    <row r="3778" spans="1:6">
      <c r="A3778" s="1349"/>
      <c r="B3778" s="1309"/>
      <c r="C3778" s="1349"/>
      <c r="D3778" s="1309"/>
      <c r="E3778" s="1338"/>
      <c r="F3778" s="1362"/>
    </row>
    <row r="3779" spans="1:6">
      <c r="A3779" s="1349"/>
      <c r="B3779" s="1309"/>
      <c r="C3779" s="1349"/>
      <c r="D3779" s="1309"/>
      <c r="E3779" s="1338"/>
      <c r="F3779" s="1362"/>
    </row>
    <row r="3780" spans="1:6">
      <c r="A3780" s="1349"/>
      <c r="B3780" s="1309"/>
      <c r="C3780" s="1349"/>
      <c r="D3780" s="1309"/>
      <c r="E3780" s="1338"/>
      <c r="F3780" s="1362"/>
    </row>
    <row r="3781" spans="1:6">
      <c r="A3781" s="1349"/>
      <c r="B3781" s="1309"/>
      <c r="C3781" s="1349"/>
      <c r="D3781" s="1309"/>
      <c r="E3781" s="1338"/>
      <c r="F3781" s="1362"/>
    </row>
    <row r="3782" spans="1:6">
      <c r="A3782" s="1349"/>
      <c r="B3782" s="1309"/>
      <c r="C3782" s="1349"/>
      <c r="D3782" s="1309"/>
      <c r="E3782" s="1338"/>
      <c r="F3782" s="1362"/>
    </row>
    <row r="3783" spans="1:6">
      <c r="A3783" s="1349"/>
      <c r="B3783" s="1309"/>
      <c r="C3783" s="1349"/>
      <c r="D3783" s="1309"/>
      <c r="E3783" s="1338"/>
      <c r="F3783" s="1362"/>
    </row>
    <row r="3784" spans="1:6">
      <c r="A3784" s="1349"/>
      <c r="B3784" s="1309"/>
      <c r="C3784" s="1349"/>
      <c r="D3784" s="1309"/>
      <c r="E3784" s="1338"/>
      <c r="F3784" s="1362"/>
    </row>
    <row r="3785" spans="1:6">
      <c r="A3785" s="1349"/>
      <c r="B3785" s="1309"/>
      <c r="C3785" s="1349"/>
      <c r="D3785" s="1309"/>
      <c r="E3785" s="1338"/>
      <c r="F3785" s="1362"/>
    </row>
    <row r="3786" spans="1:6">
      <c r="A3786" s="1349"/>
      <c r="B3786" s="1309"/>
      <c r="C3786" s="1349"/>
      <c r="D3786" s="1309"/>
      <c r="E3786" s="1338"/>
      <c r="F3786" s="1362"/>
    </row>
    <row r="3787" spans="1:6">
      <c r="A3787" s="1349"/>
      <c r="B3787" s="1309"/>
      <c r="C3787" s="1349"/>
      <c r="D3787" s="1309"/>
      <c r="E3787" s="1338"/>
      <c r="F3787" s="1362"/>
    </row>
    <row r="3788" spans="1:6">
      <c r="A3788" s="1349"/>
      <c r="B3788" s="1309"/>
      <c r="C3788" s="1349"/>
      <c r="D3788" s="1309"/>
      <c r="E3788" s="1338"/>
      <c r="F3788" s="1362"/>
    </row>
    <row r="3789" spans="1:6">
      <c r="A3789" s="1349"/>
      <c r="B3789" s="1309"/>
      <c r="C3789" s="1349"/>
      <c r="D3789" s="1309"/>
      <c r="E3789" s="1338"/>
      <c r="F3789" s="1362"/>
    </row>
    <row r="3790" spans="1:6">
      <c r="A3790" s="1349"/>
      <c r="B3790" s="1309"/>
      <c r="C3790" s="1349"/>
      <c r="D3790" s="1309"/>
      <c r="E3790" s="1338"/>
      <c r="F3790" s="1362"/>
    </row>
    <row r="3791" spans="1:6">
      <c r="A3791" s="1349"/>
      <c r="B3791" s="1309"/>
      <c r="C3791" s="1349"/>
      <c r="D3791" s="1309"/>
      <c r="E3791" s="1338"/>
      <c r="F3791" s="1362"/>
    </row>
    <row r="3792" spans="1:6">
      <c r="A3792" s="1349"/>
      <c r="B3792" s="1309"/>
      <c r="C3792" s="1349"/>
      <c r="D3792" s="1309"/>
      <c r="E3792" s="1338"/>
      <c r="F3792" s="1362"/>
    </row>
    <row r="3793" spans="1:6">
      <c r="A3793" s="1349"/>
      <c r="B3793" s="1309"/>
      <c r="C3793" s="1349"/>
      <c r="D3793" s="1309"/>
      <c r="E3793" s="1338"/>
      <c r="F3793" s="1362"/>
    </row>
    <row r="3794" spans="1:6">
      <c r="A3794" s="1349"/>
      <c r="B3794" s="1309"/>
      <c r="C3794" s="1349"/>
      <c r="D3794" s="1309"/>
      <c r="E3794" s="1338"/>
      <c r="F3794" s="1362"/>
    </row>
    <row r="3795" spans="1:6">
      <c r="A3795" s="1349"/>
      <c r="B3795" s="1309"/>
      <c r="C3795" s="1349"/>
      <c r="D3795" s="1309"/>
      <c r="E3795" s="1338"/>
      <c r="F3795" s="1362"/>
    </row>
    <row r="3796" spans="1:6">
      <c r="A3796" s="1349"/>
      <c r="B3796" s="1309"/>
      <c r="C3796" s="1349"/>
      <c r="D3796" s="1309"/>
      <c r="E3796" s="1338"/>
      <c r="F3796" s="1362"/>
    </row>
    <row r="3797" spans="1:6">
      <c r="A3797" s="1349"/>
      <c r="B3797" s="1309"/>
      <c r="C3797" s="1349"/>
      <c r="D3797" s="1309"/>
      <c r="E3797" s="1338"/>
      <c r="F3797" s="1362"/>
    </row>
    <row r="3798" spans="1:6">
      <c r="A3798" s="1349"/>
      <c r="B3798" s="1309"/>
      <c r="C3798" s="1349"/>
      <c r="D3798" s="1309"/>
      <c r="E3798" s="1338"/>
      <c r="F3798" s="1362"/>
    </row>
    <row r="3799" spans="1:6">
      <c r="A3799" s="1349"/>
      <c r="B3799" s="1309"/>
      <c r="C3799" s="1349"/>
      <c r="D3799" s="1309"/>
      <c r="E3799" s="1338"/>
      <c r="F3799" s="1362"/>
    </row>
    <row r="3800" spans="1:6">
      <c r="A3800" s="1349"/>
      <c r="B3800" s="1309"/>
      <c r="C3800" s="1349"/>
      <c r="D3800" s="1309"/>
      <c r="E3800" s="1338"/>
      <c r="F3800" s="1362"/>
    </row>
    <row r="3801" spans="1:6">
      <c r="A3801" s="1349"/>
      <c r="B3801" s="1309"/>
      <c r="C3801" s="1349"/>
      <c r="D3801" s="1309"/>
      <c r="E3801" s="1338"/>
      <c r="F3801" s="1362"/>
    </row>
    <row r="3802" spans="1:6">
      <c r="A3802" s="1349"/>
      <c r="B3802" s="1309"/>
      <c r="C3802" s="1349"/>
      <c r="D3802" s="1309"/>
      <c r="E3802" s="1338"/>
      <c r="F3802" s="1362"/>
    </row>
    <row r="3803" spans="1:6">
      <c r="A3803" s="1349"/>
      <c r="B3803" s="1309"/>
      <c r="C3803" s="1349"/>
      <c r="D3803" s="1309"/>
      <c r="E3803" s="1338"/>
      <c r="F3803" s="1362"/>
    </row>
    <row r="3804" spans="1:6">
      <c r="A3804" s="1349"/>
      <c r="B3804" s="1309"/>
      <c r="C3804" s="1349"/>
      <c r="D3804" s="1309"/>
      <c r="E3804" s="1338"/>
      <c r="F3804" s="1362"/>
    </row>
    <row r="3805" spans="1:6">
      <c r="A3805" s="1349"/>
      <c r="B3805" s="1309"/>
      <c r="C3805" s="1349"/>
      <c r="D3805" s="1309"/>
      <c r="E3805" s="1338"/>
      <c r="F3805" s="1362"/>
    </row>
    <row r="3806" spans="1:6">
      <c r="A3806" s="1349"/>
      <c r="B3806" s="1309"/>
      <c r="C3806" s="1349"/>
      <c r="D3806" s="1309"/>
      <c r="E3806" s="1338"/>
      <c r="F3806" s="1362"/>
    </row>
    <row r="3807" spans="1:6">
      <c r="A3807" s="1349"/>
      <c r="B3807" s="1309"/>
      <c r="C3807" s="1349"/>
      <c r="D3807" s="1309"/>
      <c r="E3807" s="1338"/>
      <c r="F3807" s="1362"/>
    </row>
    <row r="3808" spans="1:6">
      <c r="A3808" s="1349"/>
      <c r="B3808" s="1309"/>
      <c r="C3808" s="1349"/>
      <c r="D3808" s="1309"/>
      <c r="E3808" s="1338"/>
      <c r="F3808" s="1362"/>
    </row>
    <row r="3809" spans="1:6">
      <c r="A3809" s="1349"/>
      <c r="B3809" s="1309"/>
      <c r="C3809" s="1349"/>
      <c r="D3809" s="1309"/>
      <c r="E3809" s="1338"/>
      <c r="F3809" s="1362"/>
    </row>
    <row r="3810" spans="1:6">
      <c r="A3810" s="1349"/>
      <c r="B3810" s="1309"/>
      <c r="C3810" s="1349"/>
      <c r="D3810" s="1309"/>
      <c r="E3810" s="1338"/>
      <c r="F3810" s="1362"/>
    </row>
    <row r="3811" spans="1:6">
      <c r="A3811" s="1349"/>
      <c r="B3811" s="1309"/>
      <c r="C3811" s="1349"/>
      <c r="D3811" s="1309"/>
      <c r="E3811" s="1338"/>
      <c r="F3811" s="1362"/>
    </row>
    <row r="3812" spans="1:6">
      <c r="A3812" s="1349"/>
      <c r="B3812" s="1309"/>
      <c r="C3812" s="1349"/>
      <c r="D3812" s="1309"/>
      <c r="E3812" s="1338"/>
      <c r="F3812" s="1362"/>
    </row>
    <row r="3813" spans="1:6">
      <c r="A3813" s="1349"/>
      <c r="B3813" s="1309"/>
      <c r="C3813" s="1349"/>
      <c r="D3813" s="1309"/>
      <c r="E3813" s="1338"/>
      <c r="F3813" s="1362"/>
    </row>
    <row r="3814" spans="1:6">
      <c r="A3814" s="1349"/>
      <c r="B3814" s="1309"/>
      <c r="C3814" s="1349"/>
      <c r="D3814" s="1309"/>
      <c r="E3814" s="1338"/>
      <c r="F3814" s="1362"/>
    </row>
    <row r="3815" spans="1:6">
      <c r="A3815" s="1349"/>
      <c r="B3815" s="1309"/>
      <c r="C3815" s="1349"/>
      <c r="D3815" s="1309"/>
      <c r="E3815" s="1338"/>
      <c r="F3815" s="1362"/>
    </row>
    <row r="3816" spans="1:6">
      <c r="A3816" s="1349"/>
      <c r="B3816" s="1309"/>
      <c r="C3816" s="1349"/>
      <c r="D3816" s="1309"/>
      <c r="E3816" s="1338"/>
      <c r="F3816" s="1362"/>
    </row>
    <row r="3817" spans="1:6">
      <c r="A3817" s="1349"/>
      <c r="B3817" s="1309"/>
      <c r="C3817" s="1349"/>
      <c r="D3817" s="1309"/>
      <c r="E3817" s="1338"/>
      <c r="F3817" s="1362"/>
    </row>
    <row r="3818" spans="1:6">
      <c r="A3818" s="1349"/>
      <c r="B3818" s="1309"/>
      <c r="C3818" s="1349"/>
      <c r="D3818" s="1309"/>
      <c r="E3818" s="1338"/>
      <c r="F3818" s="1362"/>
    </row>
    <row r="3819" spans="1:6">
      <c r="A3819" s="1349"/>
      <c r="B3819" s="1309"/>
      <c r="C3819" s="1349"/>
      <c r="D3819" s="1309"/>
      <c r="E3819" s="1338"/>
      <c r="F3819" s="1362"/>
    </row>
    <row r="3820" spans="1:6">
      <c r="A3820" s="1349"/>
      <c r="B3820" s="1309"/>
      <c r="C3820" s="1349"/>
      <c r="D3820" s="1309"/>
      <c r="E3820" s="1338"/>
      <c r="F3820" s="1362"/>
    </row>
    <row r="3821" spans="1:6">
      <c r="A3821" s="1349"/>
      <c r="B3821" s="1309"/>
      <c r="C3821" s="1349"/>
      <c r="D3821" s="1309"/>
      <c r="E3821" s="1338"/>
      <c r="F3821" s="1362"/>
    </row>
    <row r="3822" spans="1:6">
      <c r="A3822" s="1349"/>
      <c r="B3822" s="1309"/>
      <c r="C3822" s="1349"/>
      <c r="D3822" s="1309"/>
      <c r="E3822" s="1338"/>
      <c r="F3822" s="1362"/>
    </row>
    <row r="3823" spans="1:6">
      <c r="A3823" s="1349"/>
      <c r="B3823" s="1309"/>
      <c r="C3823" s="1349"/>
      <c r="D3823" s="1309"/>
      <c r="E3823" s="1338"/>
      <c r="F3823" s="1362"/>
    </row>
    <row r="3824" spans="1:6">
      <c r="A3824" s="1349"/>
      <c r="B3824" s="1309"/>
      <c r="C3824" s="1349"/>
      <c r="D3824" s="1309"/>
      <c r="E3824" s="1338"/>
      <c r="F3824" s="1362"/>
    </row>
    <row r="3825" spans="1:6">
      <c r="A3825" s="1349"/>
      <c r="B3825" s="1309"/>
      <c r="C3825" s="1349"/>
      <c r="D3825" s="1309"/>
      <c r="E3825" s="1338"/>
      <c r="F3825" s="1362"/>
    </row>
    <row r="3826" spans="1:6">
      <c r="A3826" s="1349"/>
      <c r="B3826" s="1309"/>
      <c r="C3826" s="1349"/>
      <c r="D3826" s="1309"/>
      <c r="E3826" s="1338"/>
      <c r="F3826" s="1362"/>
    </row>
    <row r="3827" spans="1:6">
      <c r="A3827" s="1349"/>
      <c r="B3827" s="1309"/>
      <c r="C3827" s="1349"/>
      <c r="D3827" s="1309"/>
      <c r="E3827" s="1338"/>
      <c r="F3827" s="1362"/>
    </row>
    <row r="3828" spans="1:6">
      <c r="A3828" s="1349"/>
      <c r="B3828" s="1309"/>
      <c r="C3828" s="1349"/>
      <c r="D3828" s="1309"/>
      <c r="E3828" s="1338"/>
      <c r="F3828" s="1362"/>
    </row>
    <row r="3829" spans="1:6">
      <c r="A3829" s="1349"/>
      <c r="B3829" s="1309"/>
      <c r="C3829" s="1349"/>
      <c r="D3829" s="1309"/>
      <c r="E3829" s="1338"/>
      <c r="F3829" s="1362"/>
    </row>
    <row r="3830" spans="1:6">
      <c r="A3830" s="1349"/>
      <c r="B3830" s="1309"/>
      <c r="C3830" s="1349"/>
      <c r="D3830" s="1309"/>
      <c r="E3830" s="1338"/>
      <c r="F3830" s="1362"/>
    </row>
    <row r="3831" spans="1:6">
      <c r="A3831" s="1349"/>
      <c r="B3831" s="1309"/>
      <c r="C3831" s="1349"/>
      <c r="D3831" s="1309"/>
      <c r="E3831" s="1338"/>
      <c r="F3831" s="1362"/>
    </row>
    <row r="3832" spans="1:6">
      <c r="A3832" s="1349"/>
      <c r="B3832" s="1309"/>
      <c r="C3832" s="1349"/>
      <c r="D3832" s="1309"/>
      <c r="E3832" s="1338"/>
      <c r="F3832" s="1362"/>
    </row>
    <row r="3833" spans="1:6">
      <c r="A3833" s="1349"/>
      <c r="B3833" s="1309"/>
      <c r="C3833" s="1349"/>
      <c r="D3833" s="1309"/>
      <c r="E3833" s="1338"/>
      <c r="F3833" s="1362"/>
    </row>
    <row r="3834" spans="1:6">
      <c r="A3834" s="1349"/>
      <c r="B3834" s="1309"/>
      <c r="C3834" s="1349"/>
      <c r="D3834" s="1309"/>
      <c r="E3834" s="1338"/>
      <c r="F3834" s="1362"/>
    </row>
    <row r="3835" spans="1:6">
      <c r="A3835" s="1349"/>
      <c r="B3835" s="1309"/>
      <c r="C3835" s="1349"/>
      <c r="D3835" s="1309"/>
      <c r="E3835" s="1338"/>
      <c r="F3835" s="1362"/>
    </row>
    <row r="3836" spans="1:6">
      <c r="A3836" s="1349"/>
      <c r="B3836" s="1309"/>
      <c r="C3836" s="1349"/>
      <c r="D3836" s="1309"/>
      <c r="E3836" s="1338"/>
      <c r="F3836" s="1362"/>
    </row>
    <row r="3837" spans="1:6">
      <c r="A3837" s="1349"/>
      <c r="B3837" s="1309"/>
      <c r="C3837" s="1349"/>
      <c r="D3837" s="1309"/>
      <c r="E3837" s="1338"/>
      <c r="F3837" s="1362"/>
    </row>
    <row r="3838" spans="1:6">
      <c r="A3838" s="1349"/>
      <c r="B3838" s="1309"/>
      <c r="C3838" s="1349"/>
      <c r="D3838" s="1309"/>
      <c r="E3838" s="1338"/>
      <c r="F3838" s="1362"/>
    </row>
    <row r="3839" spans="1:6">
      <c r="A3839" s="1349"/>
      <c r="B3839" s="1309"/>
      <c r="C3839" s="1349"/>
      <c r="D3839" s="1309"/>
      <c r="E3839" s="1338"/>
      <c r="F3839" s="1362"/>
    </row>
    <row r="3840" spans="1:6">
      <c r="A3840" s="1349"/>
      <c r="B3840" s="1309"/>
      <c r="C3840" s="1349"/>
      <c r="D3840" s="1309"/>
      <c r="E3840" s="1338"/>
      <c r="F3840" s="1362"/>
    </row>
    <row r="3841" spans="1:6">
      <c r="A3841" s="1349"/>
      <c r="B3841" s="1309"/>
      <c r="C3841" s="1349"/>
      <c r="D3841" s="1309"/>
      <c r="E3841" s="1338"/>
      <c r="F3841" s="1362"/>
    </row>
    <row r="3842" spans="1:6">
      <c r="A3842" s="1349"/>
      <c r="B3842" s="1309"/>
      <c r="C3842" s="1349"/>
      <c r="D3842" s="1309"/>
      <c r="E3842" s="1338"/>
      <c r="F3842" s="1362"/>
    </row>
    <row r="3843" spans="1:6">
      <c r="A3843" s="1349"/>
      <c r="B3843" s="1309"/>
      <c r="C3843" s="1349"/>
      <c r="D3843" s="1309"/>
      <c r="E3843" s="1338"/>
      <c r="F3843" s="1362"/>
    </row>
    <row r="3844" spans="1:6">
      <c r="A3844" s="1349"/>
      <c r="B3844" s="1309"/>
      <c r="C3844" s="1349"/>
      <c r="D3844" s="1309"/>
      <c r="E3844" s="1338"/>
      <c r="F3844" s="1362"/>
    </row>
    <row r="3845" spans="1:6">
      <c r="A3845" s="1349"/>
      <c r="B3845" s="1309"/>
      <c r="C3845" s="1349"/>
      <c r="D3845" s="1309"/>
      <c r="E3845" s="1338"/>
      <c r="F3845" s="1362"/>
    </row>
    <row r="3846" spans="1:6">
      <c r="A3846" s="1349"/>
      <c r="B3846" s="1309"/>
      <c r="C3846" s="1349"/>
      <c r="D3846" s="1309"/>
      <c r="E3846" s="1338"/>
      <c r="F3846" s="1362"/>
    </row>
    <row r="3847" spans="1:6">
      <c r="A3847" s="1349"/>
      <c r="B3847" s="1309"/>
      <c r="C3847" s="1349"/>
      <c r="D3847" s="1309"/>
      <c r="E3847" s="1338"/>
      <c r="F3847" s="1362"/>
    </row>
    <row r="3848" spans="1:6">
      <c r="A3848" s="1349"/>
      <c r="B3848" s="1309"/>
      <c r="C3848" s="1349"/>
      <c r="D3848" s="1309"/>
      <c r="E3848" s="1338"/>
      <c r="F3848" s="1362"/>
    </row>
    <row r="3849" spans="1:6">
      <c r="A3849" s="1349"/>
      <c r="B3849" s="1309"/>
      <c r="C3849" s="1349"/>
      <c r="D3849" s="1309"/>
      <c r="E3849" s="1338"/>
      <c r="F3849" s="1362"/>
    </row>
    <row r="3850" spans="1:6">
      <c r="A3850" s="1349"/>
      <c r="B3850" s="1309"/>
      <c r="C3850" s="1349"/>
      <c r="D3850" s="1309"/>
      <c r="E3850" s="1338"/>
      <c r="F3850" s="1362"/>
    </row>
    <row r="3851" spans="1:6">
      <c r="A3851" s="1349"/>
      <c r="B3851" s="1309"/>
      <c r="C3851" s="1349"/>
      <c r="D3851" s="1309"/>
      <c r="E3851" s="1338"/>
      <c r="F3851" s="1362"/>
    </row>
    <row r="3852" spans="1:6">
      <c r="A3852" s="1349"/>
      <c r="B3852" s="1309"/>
      <c r="C3852" s="1349"/>
      <c r="D3852" s="1309"/>
      <c r="E3852" s="1338"/>
      <c r="F3852" s="1362"/>
    </row>
    <row r="3853" spans="1:6">
      <c r="A3853" s="1349"/>
      <c r="B3853" s="1309"/>
      <c r="C3853" s="1349"/>
      <c r="D3853" s="1309"/>
      <c r="E3853" s="1338"/>
      <c r="F3853" s="1362"/>
    </row>
    <row r="3854" spans="1:6">
      <c r="A3854" s="1349"/>
      <c r="B3854" s="1309"/>
      <c r="C3854" s="1349"/>
      <c r="D3854" s="1309"/>
      <c r="E3854" s="1338"/>
      <c r="F3854" s="1362"/>
    </row>
    <row r="3855" spans="1:6">
      <c r="A3855" s="1349"/>
      <c r="B3855" s="1309"/>
      <c r="C3855" s="1349"/>
      <c r="D3855" s="1309"/>
      <c r="E3855" s="1338"/>
      <c r="F3855" s="1362"/>
    </row>
    <row r="3856" spans="1:6">
      <c r="A3856" s="1349"/>
      <c r="B3856" s="1309"/>
      <c r="C3856" s="1349"/>
      <c r="D3856" s="1309"/>
      <c r="E3856" s="1338"/>
      <c r="F3856" s="1362"/>
    </row>
    <row r="3857" spans="1:6">
      <c r="A3857" s="1349"/>
      <c r="B3857" s="1309"/>
      <c r="C3857" s="1349"/>
      <c r="D3857" s="1309"/>
      <c r="E3857" s="1338"/>
      <c r="F3857" s="1362"/>
    </row>
    <row r="3858" spans="1:6">
      <c r="A3858" s="1349"/>
      <c r="B3858" s="1309"/>
      <c r="C3858" s="1349"/>
      <c r="D3858" s="1309"/>
      <c r="E3858" s="1338"/>
      <c r="F3858" s="1362"/>
    </row>
    <row r="3859" spans="1:6">
      <c r="A3859" s="1349"/>
      <c r="B3859" s="1309"/>
      <c r="C3859" s="1349"/>
      <c r="D3859" s="1309"/>
      <c r="E3859" s="1338"/>
      <c r="F3859" s="1362"/>
    </row>
    <row r="3860" spans="1:6">
      <c r="A3860" s="1349"/>
      <c r="B3860" s="1309"/>
      <c r="C3860" s="1349"/>
      <c r="D3860" s="1309"/>
      <c r="E3860" s="1338"/>
      <c r="F3860" s="1362"/>
    </row>
    <row r="3861" spans="1:6">
      <c r="A3861" s="1349"/>
      <c r="B3861" s="1309"/>
      <c r="C3861" s="1349"/>
      <c r="D3861" s="1309"/>
      <c r="E3861" s="1338"/>
      <c r="F3861" s="1362"/>
    </row>
    <row r="3862" spans="1:6">
      <c r="A3862" s="1349"/>
      <c r="B3862" s="1309"/>
      <c r="C3862" s="1349"/>
      <c r="D3862" s="1309"/>
      <c r="E3862" s="1338"/>
      <c r="F3862" s="1362"/>
    </row>
    <row r="3863" spans="1:6">
      <c r="A3863" s="1349"/>
      <c r="B3863" s="1309"/>
      <c r="C3863" s="1349"/>
      <c r="D3863" s="1309"/>
      <c r="E3863" s="1338"/>
      <c r="F3863" s="1362"/>
    </row>
    <row r="3864" spans="1:6">
      <c r="A3864" s="1349"/>
      <c r="B3864" s="1309"/>
      <c r="C3864" s="1349"/>
      <c r="D3864" s="1309"/>
      <c r="E3864" s="1338"/>
      <c r="F3864" s="1362"/>
    </row>
    <row r="3865" spans="1:6">
      <c r="A3865" s="1349"/>
      <c r="B3865" s="1309"/>
      <c r="C3865" s="1349"/>
      <c r="D3865" s="1309"/>
      <c r="E3865" s="1338"/>
      <c r="F3865" s="1362"/>
    </row>
    <row r="3866" spans="1:6">
      <c r="A3866" s="1349"/>
      <c r="B3866" s="1309"/>
      <c r="C3866" s="1349"/>
      <c r="D3866" s="1309"/>
      <c r="E3866" s="1338"/>
      <c r="F3866" s="1362"/>
    </row>
    <row r="3867" spans="1:6">
      <c r="A3867" s="1349"/>
      <c r="B3867" s="1309"/>
      <c r="C3867" s="1349"/>
      <c r="D3867" s="1309"/>
      <c r="E3867" s="1338"/>
      <c r="F3867" s="1362"/>
    </row>
    <row r="3868" spans="1:6">
      <c r="A3868" s="1349"/>
      <c r="B3868" s="1309"/>
      <c r="C3868" s="1349"/>
      <c r="D3868" s="1309"/>
      <c r="E3868" s="1338"/>
      <c r="F3868" s="1362"/>
    </row>
    <row r="3869" spans="1:6">
      <c r="A3869" s="1349"/>
      <c r="B3869" s="1309"/>
      <c r="C3869" s="1349"/>
      <c r="D3869" s="1309"/>
      <c r="E3869" s="1338"/>
      <c r="F3869" s="1362"/>
    </row>
    <row r="3870" spans="1:6">
      <c r="A3870" s="1349"/>
      <c r="B3870" s="1309"/>
      <c r="C3870" s="1349"/>
      <c r="D3870" s="1309"/>
      <c r="E3870" s="1338"/>
      <c r="F3870" s="1362"/>
    </row>
    <row r="3871" spans="1:6">
      <c r="A3871" s="1349"/>
      <c r="B3871" s="1309"/>
      <c r="C3871" s="1349"/>
      <c r="D3871" s="1309"/>
      <c r="E3871" s="1338"/>
      <c r="F3871" s="1362"/>
    </row>
    <row r="3872" spans="1:6">
      <c r="A3872" s="1349"/>
      <c r="B3872" s="1309"/>
      <c r="C3872" s="1349"/>
      <c r="D3872" s="1309"/>
      <c r="E3872" s="1338"/>
      <c r="F3872" s="1362"/>
    </row>
    <row r="3873" spans="1:6">
      <c r="A3873" s="1349"/>
      <c r="B3873" s="1309"/>
      <c r="C3873" s="1349"/>
      <c r="D3873" s="1309"/>
      <c r="E3873" s="1338"/>
      <c r="F3873" s="1362"/>
    </row>
    <row r="3874" spans="1:6">
      <c r="A3874" s="1349"/>
      <c r="B3874" s="1309"/>
      <c r="C3874" s="1349"/>
      <c r="D3874" s="1309"/>
      <c r="E3874" s="1338"/>
      <c r="F3874" s="1362"/>
    </row>
    <row r="3875" spans="1:6">
      <c r="A3875" s="1349"/>
      <c r="B3875" s="1309"/>
      <c r="C3875" s="1349"/>
      <c r="D3875" s="1309"/>
      <c r="E3875" s="1338"/>
      <c r="F3875" s="1362"/>
    </row>
    <row r="3876" spans="1:6">
      <c r="A3876" s="1349"/>
      <c r="B3876" s="1309"/>
      <c r="C3876" s="1349"/>
      <c r="D3876" s="1309"/>
      <c r="E3876" s="1338"/>
      <c r="F3876" s="1362"/>
    </row>
    <row r="3877" spans="1:6">
      <c r="A3877" s="1349"/>
      <c r="B3877" s="1309"/>
      <c r="C3877" s="1349"/>
      <c r="D3877" s="1309"/>
      <c r="E3877" s="1338"/>
      <c r="F3877" s="1362"/>
    </row>
    <row r="3878" spans="1:6">
      <c r="A3878" s="1349"/>
      <c r="B3878" s="1309"/>
      <c r="C3878" s="1349"/>
      <c r="D3878" s="1309"/>
      <c r="E3878" s="1338"/>
      <c r="F3878" s="1362"/>
    </row>
    <row r="3879" spans="1:6">
      <c r="A3879" s="1349"/>
      <c r="B3879" s="1309"/>
      <c r="C3879" s="1349"/>
      <c r="D3879" s="1309"/>
      <c r="E3879" s="1338"/>
      <c r="F3879" s="1362"/>
    </row>
    <row r="3880" spans="1:6">
      <c r="A3880" s="1349"/>
      <c r="B3880" s="1309"/>
      <c r="C3880" s="1349"/>
      <c r="D3880" s="1309"/>
      <c r="E3880" s="1338"/>
      <c r="F3880" s="1362"/>
    </row>
    <row r="3881" spans="1:6">
      <c r="A3881" s="1349"/>
      <c r="B3881" s="1309"/>
      <c r="C3881" s="1349"/>
      <c r="D3881" s="1309"/>
      <c r="E3881" s="1338"/>
      <c r="F3881" s="1362"/>
    </row>
    <row r="3882" spans="1:6">
      <c r="A3882" s="1349"/>
      <c r="B3882" s="1309"/>
      <c r="C3882" s="1349"/>
      <c r="D3882" s="1309"/>
      <c r="E3882" s="1338"/>
      <c r="F3882" s="1362"/>
    </row>
    <row r="3883" spans="1:6">
      <c r="A3883" s="1349"/>
      <c r="B3883" s="1309"/>
      <c r="C3883" s="1349"/>
      <c r="D3883" s="1309"/>
      <c r="E3883" s="1338"/>
      <c r="F3883" s="1362"/>
    </row>
    <row r="3884" spans="1:6">
      <c r="A3884" s="1349"/>
      <c r="B3884" s="1309"/>
      <c r="C3884" s="1349"/>
      <c r="D3884" s="1309"/>
      <c r="E3884" s="1338"/>
      <c r="F3884" s="1362"/>
    </row>
    <row r="3885" spans="1:6">
      <c r="A3885" s="1349"/>
      <c r="B3885" s="1309"/>
      <c r="C3885" s="1349"/>
      <c r="D3885" s="1309"/>
      <c r="E3885" s="1338"/>
      <c r="F3885" s="1362"/>
    </row>
    <row r="3886" spans="1:6">
      <c r="A3886" s="1349"/>
      <c r="B3886" s="1309"/>
      <c r="C3886" s="1349"/>
      <c r="D3886" s="1309"/>
      <c r="E3886" s="1338"/>
      <c r="F3886" s="1362"/>
    </row>
    <row r="3887" spans="1:6">
      <c r="A3887" s="1349"/>
      <c r="B3887" s="1309"/>
      <c r="C3887" s="1349"/>
      <c r="D3887" s="1309"/>
      <c r="E3887" s="1338"/>
      <c r="F3887" s="1362"/>
    </row>
    <row r="3888" spans="1:6">
      <c r="A3888" s="1349"/>
      <c r="B3888" s="1309"/>
      <c r="C3888" s="1349"/>
      <c r="D3888" s="1309"/>
      <c r="E3888" s="1338"/>
      <c r="F3888" s="1362"/>
    </row>
    <row r="3889" spans="1:6">
      <c r="A3889" s="1349"/>
      <c r="B3889" s="1309"/>
      <c r="C3889" s="1349"/>
      <c r="D3889" s="1309"/>
      <c r="E3889" s="1338"/>
      <c r="F3889" s="1362"/>
    </row>
    <row r="3890" spans="1:6">
      <c r="A3890" s="1349"/>
      <c r="B3890" s="1309"/>
      <c r="C3890" s="1349"/>
      <c r="D3890" s="1309"/>
      <c r="E3890" s="1338"/>
      <c r="F3890" s="1362"/>
    </row>
    <row r="3891" spans="1:6">
      <c r="A3891" s="1349"/>
      <c r="B3891" s="1309"/>
      <c r="C3891" s="1349"/>
      <c r="D3891" s="1309"/>
      <c r="E3891" s="1338"/>
      <c r="F3891" s="1362"/>
    </row>
    <row r="3892" spans="1:6">
      <c r="A3892" s="1349"/>
      <c r="B3892" s="1309"/>
      <c r="C3892" s="1349"/>
      <c r="D3892" s="1309"/>
      <c r="E3892" s="1338"/>
      <c r="F3892" s="1362"/>
    </row>
    <row r="3893" spans="1:6">
      <c r="A3893" s="1349"/>
      <c r="B3893" s="1309"/>
      <c r="C3893" s="1349"/>
      <c r="D3893" s="1309"/>
      <c r="E3893" s="1338"/>
      <c r="F3893" s="1362"/>
    </row>
    <row r="3894" spans="1:6">
      <c r="A3894" s="1349"/>
      <c r="B3894" s="1309"/>
      <c r="C3894" s="1349"/>
      <c r="D3894" s="1309"/>
      <c r="E3894" s="1338"/>
      <c r="F3894" s="1362"/>
    </row>
    <row r="3895" spans="1:6">
      <c r="A3895" s="1349"/>
      <c r="B3895" s="1309"/>
      <c r="C3895" s="1349"/>
      <c r="D3895" s="1309"/>
      <c r="E3895" s="1338"/>
      <c r="F3895" s="1362"/>
    </row>
    <row r="3896" spans="1:6">
      <c r="A3896" s="1349"/>
      <c r="B3896" s="1309"/>
      <c r="C3896" s="1349"/>
      <c r="D3896" s="1309"/>
      <c r="E3896" s="1338"/>
      <c r="F3896" s="1362"/>
    </row>
    <row r="3897" spans="1:6">
      <c r="A3897" s="1349"/>
      <c r="B3897" s="1309"/>
      <c r="C3897" s="1349"/>
      <c r="D3897" s="1309"/>
      <c r="E3897" s="1338"/>
      <c r="F3897" s="1362"/>
    </row>
    <row r="3898" spans="1:6">
      <c r="A3898" s="1349"/>
      <c r="B3898" s="1309"/>
      <c r="C3898" s="1349"/>
      <c r="D3898" s="1309"/>
      <c r="E3898" s="1338"/>
      <c r="F3898" s="1362"/>
    </row>
    <row r="3899" spans="1:6">
      <c r="A3899" s="1349"/>
      <c r="B3899" s="1309"/>
      <c r="C3899" s="1349"/>
      <c r="D3899" s="1309"/>
      <c r="E3899" s="1338"/>
      <c r="F3899" s="1362"/>
    </row>
    <row r="3900" spans="1:6">
      <c r="A3900" s="1349"/>
      <c r="B3900" s="1309"/>
      <c r="C3900" s="1349"/>
      <c r="D3900" s="1309"/>
      <c r="E3900" s="1338"/>
      <c r="F3900" s="1362"/>
    </row>
    <row r="3901" spans="1:6">
      <c r="A3901" s="1349"/>
      <c r="B3901" s="1309"/>
      <c r="C3901" s="1349"/>
      <c r="D3901" s="1309"/>
      <c r="E3901" s="1338"/>
      <c r="F3901" s="1362"/>
    </row>
    <row r="3902" spans="1:6">
      <c r="A3902" s="1349"/>
      <c r="B3902" s="1309"/>
      <c r="C3902" s="1349"/>
      <c r="D3902" s="1309"/>
      <c r="E3902" s="1338"/>
      <c r="F3902" s="1362"/>
    </row>
    <row r="3903" spans="1:6">
      <c r="A3903" s="1349"/>
      <c r="B3903" s="1309"/>
      <c r="C3903" s="1349"/>
      <c r="D3903" s="1309"/>
      <c r="E3903" s="1338"/>
      <c r="F3903" s="1362"/>
    </row>
    <row r="3904" spans="1:6">
      <c r="A3904" s="1349"/>
      <c r="B3904" s="1309"/>
      <c r="C3904" s="1349"/>
      <c r="D3904" s="1309"/>
      <c r="E3904" s="1338"/>
      <c r="F3904" s="1362"/>
    </row>
    <row r="3905" spans="1:6">
      <c r="A3905" s="1349"/>
      <c r="B3905" s="1309"/>
      <c r="C3905" s="1349"/>
      <c r="D3905" s="1309"/>
      <c r="E3905" s="1338"/>
      <c r="F3905" s="1362"/>
    </row>
    <row r="3906" spans="1:6">
      <c r="A3906" s="1349"/>
      <c r="B3906" s="1309"/>
      <c r="C3906" s="1349"/>
      <c r="D3906" s="1309"/>
      <c r="E3906" s="1338"/>
      <c r="F3906" s="1362"/>
    </row>
    <row r="3907" spans="1:6">
      <c r="A3907" s="1349"/>
      <c r="B3907" s="1309"/>
      <c r="C3907" s="1349"/>
      <c r="D3907" s="1309"/>
      <c r="E3907" s="1338"/>
      <c r="F3907" s="1362"/>
    </row>
    <row r="3908" spans="1:6">
      <c r="A3908" s="1349"/>
      <c r="B3908" s="1309"/>
      <c r="C3908" s="1349"/>
      <c r="D3908" s="1309"/>
      <c r="E3908" s="1338"/>
      <c r="F3908" s="1362"/>
    </row>
    <row r="3909" spans="1:6">
      <c r="A3909" s="1349"/>
      <c r="B3909" s="1309"/>
      <c r="C3909" s="1349"/>
      <c r="D3909" s="1309"/>
      <c r="E3909" s="1338"/>
      <c r="F3909" s="1362"/>
    </row>
    <row r="3910" spans="1:6">
      <c r="A3910" s="1349"/>
      <c r="B3910" s="1309"/>
      <c r="C3910" s="1349"/>
      <c r="D3910" s="1309"/>
      <c r="E3910" s="1338"/>
      <c r="F3910" s="1362"/>
    </row>
    <row r="3911" spans="1:6">
      <c r="A3911" s="1349"/>
      <c r="B3911" s="1309"/>
      <c r="C3911" s="1349"/>
      <c r="D3911" s="1309"/>
      <c r="E3911" s="1338"/>
      <c r="F3911" s="1362"/>
    </row>
    <row r="3912" spans="1:6">
      <c r="A3912" s="1349"/>
      <c r="B3912" s="1309"/>
      <c r="C3912" s="1349"/>
      <c r="D3912" s="1309"/>
      <c r="E3912" s="1338"/>
      <c r="F3912" s="1362"/>
    </row>
    <row r="3913" spans="1:6">
      <c r="A3913" s="1349"/>
      <c r="B3913" s="1309"/>
      <c r="C3913" s="1349"/>
      <c r="D3913" s="1309"/>
      <c r="E3913" s="1338"/>
      <c r="F3913" s="1362"/>
    </row>
    <row r="3914" spans="1:6">
      <c r="A3914" s="1349"/>
      <c r="B3914" s="1309"/>
      <c r="C3914" s="1349"/>
      <c r="D3914" s="1309"/>
      <c r="E3914" s="1338"/>
      <c r="F3914" s="1362"/>
    </row>
    <row r="3915" spans="1:6">
      <c r="A3915" s="1349"/>
      <c r="B3915" s="1309"/>
      <c r="C3915" s="1349"/>
      <c r="D3915" s="1309"/>
      <c r="E3915" s="1338"/>
      <c r="F3915" s="1362"/>
    </row>
    <row r="3916" spans="1:6">
      <c r="A3916" s="1349"/>
      <c r="B3916" s="1309"/>
      <c r="C3916" s="1349"/>
      <c r="D3916" s="1309"/>
      <c r="E3916" s="1338"/>
      <c r="F3916" s="1362"/>
    </row>
    <row r="3917" spans="1:6">
      <c r="A3917" s="1349"/>
      <c r="B3917" s="1309"/>
      <c r="C3917" s="1349"/>
      <c r="D3917" s="1309"/>
      <c r="E3917" s="1338"/>
      <c r="F3917" s="1362"/>
    </row>
    <row r="3918" spans="1:6">
      <c r="A3918" s="1349"/>
      <c r="B3918" s="1309"/>
      <c r="C3918" s="1349"/>
      <c r="D3918" s="1309"/>
      <c r="E3918" s="1338"/>
      <c r="F3918" s="1362"/>
    </row>
    <row r="3919" spans="1:6">
      <c r="A3919" s="1349"/>
      <c r="B3919" s="1309"/>
      <c r="C3919" s="1349"/>
      <c r="D3919" s="1309"/>
      <c r="E3919" s="1338"/>
      <c r="F3919" s="1362"/>
    </row>
    <row r="3920" spans="1:6">
      <c r="A3920" s="1349"/>
      <c r="B3920" s="1309"/>
      <c r="C3920" s="1349"/>
      <c r="D3920" s="1309"/>
      <c r="E3920" s="1338"/>
      <c r="F3920" s="1362"/>
    </row>
    <row r="3921" spans="1:6">
      <c r="A3921" s="1349"/>
      <c r="B3921" s="1309"/>
      <c r="C3921" s="1349"/>
      <c r="D3921" s="1309"/>
      <c r="E3921" s="1338"/>
      <c r="F3921" s="1362"/>
    </row>
    <row r="3922" spans="1:6">
      <c r="A3922" s="1349"/>
      <c r="B3922" s="1309"/>
      <c r="C3922" s="1349"/>
      <c r="D3922" s="1309"/>
      <c r="E3922" s="1338"/>
      <c r="F3922" s="1362"/>
    </row>
    <row r="3923" spans="1:6">
      <c r="A3923" s="1349"/>
      <c r="B3923" s="1309"/>
      <c r="C3923" s="1349"/>
      <c r="D3923" s="1309"/>
      <c r="E3923" s="1338"/>
      <c r="F3923" s="1362"/>
    </row>
    <row r="3924" spans="1:6">
      <c r="A3924" s="1349"/>
      <c r="B3924" s="1309"/>
      <c r="C3924" s="1349"/>
      <c r="D3924" s="1309"/>
      <c r="E3924" s="1338"/>
      <c r="F3924" s="1362"/>
    </row>
    <row r="3925" spans="1:6">
      <c r="A3925" s="1349"/>
      <c r="B3925" s="1309"/>
      <c r="C3925" s="1349"/>
      <c r="D3925" s="1309"/>
      <c r="E3925" s="1338"/>
      <c r="F3925" s="1362"/>
    </row>
    <row r="3926" spans="1:6">
      <c r="A3926" s="1349"/>
      <c r="B3926" s="1309"/>
      <c r="C3926" s="1349"/>
      <c r="D3926" s="1309"/>
      <c r="E3926" s="1338"/>
      <c r="F3926" s="1362"/>
    </row>
    <row r="3927" spans="1:6">
      <c r="A3927" s="1349"/>
      <c r="B3927" s="1309"/>
      <c r="C3927" s="1349"/>
      <c r="D3927" s="1309"/>
      <c r="E3927" s="1338"/>
      <c r="F3927" s="1362"/>
    </row>
    <row r="3928" spans="1:6">
      <c r="A3928" s="1349"/>
      <c r="B3928" s="1309"/>
      <c r="C3928" s="1349"/>
      <c r="D3928" s="1309"/>
      <c r="E3928" s="1338"/>
      <c r="F3928" s="1362"/>
    </row>
    <row r="3929" spans="1:6">
      <c r="A3929" s="1349"/>
      <c r="B3929" s="1309"/>
      <c r="C3929" s="1349"/>
      <c r="D3929" s="1309"/>
      <c r="E3929" s="1338"/>
      <c r="F3929" s="1362"/>
    </row>
    <row r="3930" spans="1:6">
      <c r="A3930" s="1349"/>
      <c r="B3930" s="1309"/>
      <c r="C3930" s="1349"/>
      <c r="D3930" s="1309"/>
      <c r="E3930" s="1338"/>
      <c r="F3930" s="1362"/>
    </row>
    <row r="3931" spans="1:6">
      <c r="A3931" s="1349"/>
      <c r="B3931" s="1309"/>
      <c r="C3931" s="1349"/>
      <c r="D3931" s="1309"/>
      <c r="E3931" s="1338"/>
      <c r="F3931" s="1362"/>
    </row>
    <row r="3932" spans="1:6">
      <c r="A3932" s="1349"/>
      <c r="B3932" s="1309"/>
      <c r="C3932" s="1349"/>
      <c r="D3932" s="1309"/>
      <c r="E3932" s="1338"/>
      <c r="F3932" s="1362"/>
    </row>
    <row r="3933" spans="1:6">
      <c r="A3933" s="1349"/>
      <c r="B3933" s="1309"/>
      <c r="C3933" s="1349"/>
      <c r="D3933" s="1309"/>
      <c r="E3933" s="1338"/>
      <c r="F3933" s="1362"/>
    </row>
    <row r="3934" spans="1:6">
      <c r="A3934" s="1349"/>
      <c r="B3934" s="1309"/>
      <c r="C3934" s="1349"/>
      <c r="D3934" s="1309"/>
      <c r="E3934" s="1338"/>
      <c r="F3934" s="1362"/>
    </row>
    <row r="3935" spans="1:6">
      <c r="A3935" s="1349"/>
      <c r="B3935" s="1309"/>
      <c r="C3935" s="1349"/>
      <c r="D3935" s="1309"/>
      <c r="E3935" s="1338"/>
      <c r="F3935" s="1362"/>
    </row>
    <row r="3936" spans="1:6">
      <c r="A3936" s="1349"/>
      <c r="B3936" s="1309"/>
      <c r="C3936" s="1349"/>
      <c r="D3936" s="1309"/>
      <c r="E3936" s="1338"/>
      <c r="F3936" s="1362"/>
    </row>
    <row r="3937" spans="1:6">
      <c r="A3937" s="1349"/>
      <c r="B3937" s="1309"/>
      <c r="C3937" s="1349"/>
      <c r="D3937" s="1309"/>
      <c r="E3937" s="1338"/>
      <c r="F3937" s="1362"/>
    </row>
    <row r="3938" spans="1:6">
      <c r="A3938" s="1349"/>
      <c r="B3938" s="1309"/>
      <c r="C3938" s="1349"/>
      <c r="D3938" s="1309"/>
      <c r="E3938" s="1338"/>
      <c r="F3938" s="1362"/>
    </row>
    <row r="3939" spans="1:6">
      <c r="A3939" s="1349"/>
      <c r="B3939" s="1309"/>
      <c r="C3939" s="1349"/>
      <c r="D3939" s="1309"/>
      <c r="E3939" s="1338"/>
      <c r="F3939" s="1362"/>
    </row>
    <row r="3940" spans="1:6">
      <c r="A3940" s="1349"/>
      <c r="B3940" s="1309"/>
      <c r="C3940" s="1349"/>
      <c r="D3940" s="1309"/>
      <c r="E3940" s="1338"/>
      <c r="F3940" s="1362"/>
    </row>
    <row r="3941" spans="1:6">
      <c r="A3941" s="1349"/>
      <c r="B3941" s="1309"/>
      <c r="C3941" s="1349"/>
      <c r="D3941" s="1309"/>
      <c r="E3941" s="1338"/>
      <c r="F3941" s="1362"/>
    </row>
    <row r="3942" spans="1:6">
      <c r="A3942" s="1349"/>
      <c r="B3942" s="1309"/>
      <c r="C3942" s="1349"/>
      <c r="D3942" s="1309"/>
      <c r="E3942" s="1338"/>
      <c r="F3942" s="1362"/>
    </row>
    <row r="3943" spans="1:6">
      <c r="A3943" s="1349"/>
      <c r="B3943" s="1309"/>
      <c r="C3943" s="1349"/>
      <c r="D3943" s="1309"/>
      <c r="E3943" s="1338"/>
      <c r="F3943" s="1362"/>
    </row>
    <row r="3944" spans="1:6">
      <c r="A3944" s="1349"/>
      <c r="B3944" s="1309"/>
      <c r="C3944" s="1349"/>
      <c r="D3944" s="1309"/>
      <c r="E3944" s="1338"/>
      <c r="F3944" s="1362"/>
    </row>
    <row r="3945" spans="1:6">
      <c r="A3945" s="1349"/>
      <c r="B3945" s="1309"/>
      <c r="C3945" s="1349"/>
      <c r="D3945" s="1309"/>
      <c r="E3945" s="1338"/>
      <c r="F3945" s="1362"/>
    </row>
    <row r="3946" spans="1:6">
      <c r="A3946" s="1349"/>
      <c r="B3946" s="1309"/>
      <c r="C3946" s="1349"/>
      <c r="D3946" s="1309"/>
      <c r="E3946" s="1338"/>
      <c r="F3946" s="1362"/>
    </row>
    <row r="3947" spans="1:6">
      <c r="A3947" s="1349"/>
      <c r="B3947" s="1309"/>
      <c r="C3947" s="1349"/>
      <c r="D3947" s="1309"/>
      <c r="E3947" s="1338"/>
      <c r="F3947" s="1362"/>
    </row>
    <row r="3948" spans="1:6">
      <c r="A3948" s="1349"/>
      <c r="B3948" s="1309"/>
      <c r="C3948" s="1349"/>
      <c r="D3948" s="1309"/>
      <c r="E3948" s="1338"/>
      <c r="F3948" s="1362"/>
    </row>
    <row r="3949" spans="1:6">
      <c r="A3949" s="1349"/>
      <c r="B3949" s="1309"/>
      <c r="C3949" s="1349"/>
      <c r="D3949" s="1309"/>
      <c r="E3949" s="1338"/>
      <c r="F3949" s="1362"/>
    </row>
    <row r="3950" spans="1:6">
      <c r="A3950" s="1349"/>
      <c r="B3950" s="1309"/>
      <c r="C3950" s="1349"/>
      <c r="D3950" s="1309"/>
      <c r="E3950" s="1338"/>
      <c r="F3950" s="1362"/>
    </row>
    <row r="3951" spans="1:6">
      <c r="A3951" s="1349"/>
      <c r="B3951" s="1309"/>
      <c r="C3951" s="1349"/>
      <c r="D3951" s="1309"/>
      <c r="E3951" s="1338"/>
      <c r="F3951" s="1362"/>
    </row>
    <row r="3952" spans="1:6">
      <c r="A3952" s="1349"/>
      <c r="B3952" s="1309"/>
      <c r="C3952" s="1349"/>
      <c r="D3952" s="1309"/>
      <c r="E3952" s="1338"/>
      <c r="F3952" s="1362"/>
    </row>
    <row r="3953" spans="1:6">
      <c r="A3953" s="1349"/>
      <c r="B3953" s="1309"/>
      <c r="C3953" s="1349"/>
      <c r="D3953" s="1309"/>
      <c r="E3953" s="1338"/>
      <c r="F3953" s="1362"/>
    </row>
    <row r="3954" spans="1:6">
      <c r="A3954" s="1349"/>
      <c r="B3954" s="1309"/>
      <c r="C3954" s="1349"/>
      <c r="D3954" s="1309"/>
      <c r="E3954" s="1338"/>
      <c r="F3954" s="1362"/>
    </row>
    <row r="3955" spans="1:6">
      <c r="A3955" s="1349"/>
      <c r="B3955" s="1309"/>
      <c r="C3955" s="1349"/>
      <c r="D3955" s="1309"/>
      <c r="E3955" s="1338"/>
      <c r="F3955" s="1362"/>
    </row>
    <row r="3956" spans="1:6">
      <c r="A3956" s="1349"/>
      <c r="B3956" s="1309"/>
      <c r="C3956" s="1349"/>
      <c r="D3956" s="1309"/>
      <c r="E3956" s="1338"/>
      <c r="F3956" s="1362"/>
    </row>
    <row r="3957" spans="1:6">
      <c r="A3957" s="1349"/>
      <c r="B3957" s="1309"/>
      <c r="C3957" s="1349"/>
      <c r="D3957" s="1309"/>
      <c r="E3957" s="1338"/>
      <c r="F3957" s="1362"/>
    </row>
    <row r="3958" spans="1:6">
      <c r="A3958" s="1349"/>
      <c r="B3958" s="1309"/>
      <c r="C3958" s="1349"/>
      <c r="D3958" s="1309"/>
      <c r="E3958" s="1338"/>
      <c r="F3958" s="1362"/>
    </row>
    <row r="3959" spans="1:6">
      <c r="A3959" s="1349"/>
      <c r="B3959" s="1309"/>
      <c r="C3959" s="1349"/>
      <c r="D3959" s="1309"/>
      <c r="E3959" s="1338"/>
      <c r="F3959" s="1362"/>
    </row>
    <row r="3960" spans="1:6">
      <c r="A3960" s="1349"/>
      <c r="B3960" s="1309"/>
      <c r="C3960" s="1349"/>
      <c r="D3960" s="1309"/>
      <c r="E3960" s="1338"/>
      <c r="F3960" s="1362"/>
    </row>
    <row r="3961" spans="1:6">
      <c r="A3961" s="1349"/>
      <c r="B3961" s="1309"/>
      <c r="C3961" s="1349"/>
      <c r="D3961" s="1309"/>
      <c r="E3961" s="1338"/>
      <c r="F3961" s="1362"/>
    </row>
    <row r="3962" spans="1:6">
      <c r="A3962" s="1349"/>
      <c r="B3962" s="1309"/>
      <c r="C3962" s="1349"/>
      <c r="D3962" s="1309"/>
      <c r="E3962" s="1338"/>
      <c r="F3962" s="1362"/>
    </row>
    <row r="3963" spans="1:6">
      <c r="A3963" s="1349"/>
      <c r="B3963" s="1309"/>
      <c r="C3963" s="1349"/>
      <c r="D3963" s="1309"/>
      <c r="E3963" s="1338"/>
      <c r="F3963" s="1362"/>
    </row>
    <row r="3964" spans="1:6">
      <c r="A3964" s="1349"/>
      <c r="B3964" s="1309"/>
      <c r="C3964" s="1349"/>
      <c r="D3964" s="1309"/>
      <c r="E3964" s="1338"/>
      <c r="F3964" s="1362"/>
    </row>
    <row r="3965" spans="1:6">
      <c r="A3965" s="1349"/>
      <c r="B3965" s="1309"/>
      <c r="C3965" s="1349"/>
      <c r="D3965" s="1309"/>
      <c r="E3965" s="1338"/>
      <c r="F3965" s="1362"/>
    </row>
    <row r="3966" spans="1:6">
      <c r="A3966" s="1349"/>
      <c r="B3966" s="1309"/>
      <c r="C3966" s="1349"/>
      <c r="D3966" s="1309"/>
      <c r="E3966" s="1338"/>
      <c r="F3966" s="1362"/>
    </row>
    <row r="3967" spans="1:6">
      <c r="A3967" s="1349"/>
      <c r="B3967" s="1309"/>
      <c r="C3967" s="1349"/>
      <c r="D3967" s="1309"/>
      <c r="E3967" s="1338"/>
      <c r="F3967" s="1362"/>
    </row>
    <row r="3968" spans="1:6">
      <c r="A3968" s="1349"/>
      <c r="B3968" s="1309"/>
      <c r="C3968" s="1349"/>
      <c r="D3968" s="1309"/>
      <c r="E3968" s="1338"/>
      <c r="F3968" s="1362"/>
    </row>
    <row r="3969" spans="1:6">
      <c r="A3969" s="1349"/>
      <c r="B3969" s="1309"/>
      <c r="C3969" s="1349"/>
      <c r="D3969" s="1309"/>
      <c r="E3969" s="1338"/>
      <c r="F3969" s="1362"/>
    </row>
    <row r="3970" spans="1:6">
      <c r="A3970" s="1349"/>
      <c r="B3970" s="1309"/>
      <c r="C3970" s="1349"/>
      <c r="D3970" s="1309"/>
      <c r="E3970" s="1338"/>
      <c r="F3970" s="1362"/>
    </row>
    <row r="3971" spans="1:6">
      <c r="A3971" s="1349"/>
      <c r="B3971" s="1309"/>
      <c r="C3971" s="1349"/>
      <c r="D3971" s="1309"/>
      <c r="E3971" s="1338"/>
      <c r="F3971" s="1362"/>
    </row>
    <row r="3972" spans="1:6">
      <c r="A3972" s="1349"/>
      <c r="B3972" s="1309"/>
      <c r="C3972" s="1349"/>
      <c r="D3972" s="1309"/>
      <c r="E3972" s="1338"/>
      <c r="F3972" s="1362"/>
    </row>
    <row r="3973" spans="1:6">
      <c r="A3973" s="1349"/>
      <c r="B3973" s="1309"/>
      <c r="C3973" s="1349"/>
      <c r="D3973" s="1309"/>
      <c r="E3973" s="1338"/>
      <c r="F3973" s="1362"/>
    </row>
    <row r="3974" spans="1:6">
      <c r="A3974" s="1349"/>
      <c r="B3974" s="1309"/>
      <c r="C3974" s="1349"/>
      <c r="D3974" s="1309"/>
      <c r="E3974" s="1338"/>
      <c r="F3974" s="1362"/>
    </row>
    <row r="3975" spans="1:6">
      <c r="A3975" s="1349"/>
      <c r="B3975" s="1309"/>
      <c r="C3975" s="1349"/>
      <c r="D3975" s="1309"/>
      <c r="E3975" s="1338"/>
      <c r="F3975" s="1362"/>
    </row>
    <row r="3976" spans="1:6">
      <c r="A3976" s="1349"/>
      <c r="B3976" s="1309"/>
      <c r="C3976" s="1349"/>
      <c r="D3976" s="1309"/>
      <c r="E3976" s="1338"/>
      <c r="F3976" s="1362"/>
    </row>
    <row r="3977" spans="1:6">
      <c r="A3977" s="1349"/>
      <c r="B3977" s="1309"/>
      <c r="C3977" s="1349"/>
      <c r="D3977" s="1309"/>
      <c r="E3977" s="1338"/>
      <c r="F3977" s="1362"/>
    </row>
    <row r="3978" spans="1:6">
      <c r="A3978" s="1349"/>
      <c r="B3978" s="1309"/>
      <c r="C3978" s="1349"/>
      <c r="D3978" s="1309"/>
      <c r="E3978" s="1338"/>
      <c r="F3978" s="1362"/>
    </row>
    <row r="3979" spans="1:6">
      <c r="A3979" s="1349"/>
      <c r="B3979" s="1309"/>
      <c r="C3979" s="1349"/>
      <c r="D3979" s="1309"/>
      <c r="E3979" s="1338"/>
      <c r="F3979" s="1362"/>
    </row>
    <row r="3980" spans="1:6">
      <c r="A3980" s="1349"/>
      <c r="B3980" s="1309"/>
      <c r="C3980" s="1349"/>
      <c r="D3980" s="1309"/>
      <c r="E3980" s="1338"/>
      <c r="F3980" s="1362"/>
    </row>
    <row r="3981" spans="1:6">
      <c r="A3981" s="1349"/>
      <c r="B3981" s="1309"/>
      <c r="C3981" s="1349"/>
      <c r="D3981" s="1309"/>
      <c r="E3981" s="1338"/>
      <c r="F3981" s="1362"/>
    </row>
    <row r="3982" spans="1:6">
      <c r="A3982" s="1349"/>
      <c r="B3982" s="1309"/>
      <c r="C3982" s="1349"/>
      <c r="D3982" s="1309"/>
      <c r="E3982" s="1338"/>
      <c r="F3982" s="1362"/>
    </row>
    <row r="3983" spans="1:6">
      <c r="A3983" s="1349"/>
      <c r="B3983" s="1309"/>
      <c r="C3983" s="1349"/>
      <c r="D3983" s="1309"/>
      <c r="E3983" s="1338"/>
      <c r="F3983" s="1362"/>
    </row>
    <row r="3984" spans="1:6">
      <c r="A3984" s="1349"/>
      <c r="B3984" s="1309"/>
      <c r="C3984" s="1349"/>
      <c r="D3984" s="1309"/>
      <c r="E3984" s="1338"/>
      <c r="F3984" s="1362"/>
    </row>
    <row r="3985" spans="1:6">
      <c r="A3985" s="1349"/>
      <c r="B3985" s="1309"/>
      <c r="C3985" s="1349"/>
      <c r="D3985" s="1309"/>
      <c r="E3985" s="1338"/>
      <c r="F3985" s="1362"/>
    </row>
    <row r="3986" spans="1:6">
      <c r="A3986" s="1349"/>
      <c r="B3986" s="1309"/>
      <c r="C3986" s="1349"/>
      <c r="D3986" s="1309"/>
      <c r="E3986" s="1338"/>
      <c r="F3986" s="1362"/>
    </row>
    <row r="3987" spans="1:6">
      <c r="A3987" s="1349"/>
      <c r="B3987" s="1309"/>
      <c r="C3987" s="1349"/>
      <c r="D3987" s="1309"/>
      <c r="E3987" s="1338"/>
      <c r="F3987" s="1362"/>
    </row>
    <row r="3988" spans="1:6">
      <c r="A3988" s="1349"/>
      <c r="B3988" s="1309"/>
      <c r="C3988" s="1349"/>
      <c r="D3988" s="1309"/>
      <c r="E3988" s="1338"/>
      <c r="F3988" s="1362"/>
    </row>
    <row r="3989" spans="1:6">
      <c r="A3989" s="1349"/>
      <c r="B3989" s="1309"/>
      <c r="C3989" s="1349"/>
      <c r="D3989" s="1309"/>
      <c r="E3989" s="1338"/>
      <c r="F3989" s="1362"/>
    </row>
    <row r="3990" spans="1:6">
      <c r="A3990" s="1349"/>
      <c r="B3990" s="1309"/>
      <c r="C3990" s="1349"/>
      <c r="D3990" s="1309"/>
      <c r="E3990" s="1338"/>
      <c r="F3990" s="1362"/>
    </row>
    <row r="3991" spans="1:6">
      <c r="A3991" s="1349"/>
      <c r="B3991" s="1309"/>
      <c r="C3991" s="1349"/>
      <c r="D3991" s="1309"/>
      <c r="E3991" s="1338"/>
      <c r="F3991" s="1362"/>
    </row>
    <row r="3992" spans="1:6">
      <c r="A3992" s="1349"/>
      <c r="B3992" s="1309"/>
      <c r="C3992" s="1349"/>
      <c r="D3992" s="1309"/>
      <c r="E3992" s="1338"/>
      <c r="F3992" s="1362"/>
    </row>
    <row r="3993" spans="1:6">
      <c r="A3993" s="1349"/>
      <c r="B3993" s="1309"/>
      <c r="C3993" s="1349"/>
      <c r="D3993" s="1309"/>
      <c r="E3993" s="1338"/>
      <c r="F3993" s="1362"/>
    </row>
    <row r="3994" spans="1:6">
      <c r="A3994" s="1349"/>
      <c r="B3994" s="1309"/>
      <c r="C3994" s="1349"/>
      <c r="D3994" s="1309"/>
      <c r="E3994" s="1338"/>
      <c r="F3994" s="1362"/>
    </row>
    <row r="3995" spans="1:6">
      <c r="A3995" s="1349"/>
      <c r="B3995" s="1309"/>
      <c r="C3995" s="1349"/>
      <c r="D3995" s="1309"/>
      <c r="E3995" s="1338"/>
      <c r="F3995" s="1362"/>
    </row>
    <row r="3996" spans="1:6">
      <c r="A3996" s="1349"/>
      <c r="B3996" s="1309"/>
      <c r="C3996" s="1349"/>
      <c r="D3996" s="1309"/>
      <c r="E3996" s="1338"/>
      <c r="F3996" s="1362"/>
    </row>
    <row r="3997" spans="1:6">
      <c r="A3997" s="1349"/>
      <c r="B3997" s="1309"/>
      <c r="C3997" s="1349"/>
      <c r="D3997" s="1309"/>
      <c r="E3997" s="1338"/>
      <c r="F3997" s="1362"/>
    </row>
    <row r="3998" spans="1:6">
      <c r="A3998" s="1349"/>
      <c r="B3998" s="1309"/>
      <c r="C3998" s="1349"/>
      <c r="D3998" s="1309"/>
      <c r="E3998" s="1338"/>
      <c r="F3998" s="1362"/>
    </row>
    <row r="3999" spans="1:6">
      <c r="A3999" s="1349"/>
      <c r="B3999" s="1309"/>
      <c r="C3999" s="1349"/>
      <c r="D3999" s="1309"/>
      <c r="E3999" s="1338"/>
      <c r="F3999" s="1362"/>
    </row>
    <row r="4000" spans="1:6">
      <c r="A4000" s="1349"/>
      <c r="B4000" s="1309"/>
      <c r="C4000" s="1349"/>
      <c r="D4000" s="1309"/>
      <c r="E4000" s="1338"/>
      <c r="F4000" s="1362"/>
    </row>
    <row r="4001" spans="1:6">
      <c r="A4001" s="1349"/>
      <c r="B4001" s="1309"/>
      <c r="C4001" s="1349"/>
      <c r="D4001" s="1309"/>
      <c r="E4001" s="1338"/>
      <c r="F4001" s="1362"/>
    </row>
    <row r="4002" spans="1:6">
      <c r="A4002" s="1349"/>
      <c r="B4002" s="1309"/>
      <c r="C4002" s="1349"/>
      <c r="D4002" s="1309"/>
      <c r="E4002" s="1338"/>
      <c r="F4002" s="1362"/>
    </row>
    <row r="4003" spans="1:6">
      <c r="A4003" s="1349"/>
      <c r="B4003" s="1309"/>
      <c r="C4003" s="1349"/>
      <c r="D4003" s="1309"/>
      <c r="E4003" s="1338"/>
      <c r="F4003" s="1362"/>
    </row>
    <row r="4004" spans="1:6">
      <c r="A4004" s="1349"/>
      <c r="B4004" s="1309"/>
      <c r="C4004" s="1349"/>
      <c r="D4004" s="1309"/>
      <c r="E4004" s="1338"/>
      <c r="F4004" s="1362"/>
    </row>
    <row r="4005" spans="1:6">
      <c r="A4005" s="1349"/>
      <c r="B4005" s="1309"/>
      <c r="C4005" s="1349"/>
      <c r="D4005" s="1309"/>
      <c r="E4005" s="1338"/>
      <c r="F4005" s="1362"/>
    </row>
    <row r="4006" spans="1:6">
      <c r="A4006" s="1349"/>
      <c r="B4006" s="1309"/>
      <c r="C4006" s="1349"/>
      <c r="D4006" s="1309"/>
      <c r="E4006" s="1338"/>
      <c r="F4006" s="1362"/>
    </row>
    <row r="4007" spans="1:6">
      <c r="A4007" s="1349"/>
      <c r="B4007" s="1309"/>
      <c r="C4007" s="1349"/>
      <c r="D4007" s="1309"/>
      <c r="E4007" s="1338"/>
      <c r="F4007" s="1362"/>
    </row>
    <row r="4008" spans="1:6">
      <c r="A4008" s="1349"/>
      <c r="B4008" s="1309"/>
      <c r="C4008" s="1349"/>
      <c r="D4008" s="1309"/>
      <c r="E4008" s="1338"/>
      <c r="F4008" s="1362"/>
    </row>
    <row r="4009" spans="1:6">
      <c r="A4009" s="1349"/>
      <c r="B4009" s="1309"/>
      <c r="C4009" s="1349"/>
      <c r="D4009" s="1309"/>
      <c r="E4009" s="1338"/>
      <c r="F4009" s="1362"/>
    </row>
    <row r="4010" spans="1:6">
      <c r="A4010" s="1349"/>
      <c r="B4010" s="1309"/>
      <c r="C4010" s="1349"/>
      <c r="D4010" s="1309"/>
      <c r="E4010" s="1338"/>
      <c r="F4010" s="1362"/>
    </row>
    <row r="4011" spans="1:6">
      <c r="A4011" s="1349"/>
      <c r="B4011" s="1309"/>
      <c r="C4011" s="1349"/>
      <c r="D4011" s="1309"/>
      <c r="E4011" s="1338"/>
      <c r="F4011" s="1362"/>
    </row>
    <row r="4012" spans="1:6">
      <c r="A4012" s="1349"/>
      <c r="B4012" s="1309"/>
      <c r="C4012" s="1349"/>
      <c r="D4012" s="1309"/>
      <c r="E4012" s="1338"/>
      <c r="F4012" s="1362"/>
    </row>
    <row r="4013" spans="1:6">
      <c r="A4013" s="1349"/>
      <c r="B4013" s="1309"/>
      <c r="C4013" s="1349"/>
      <c r="D4013" s="1309"/>
      <c r="E4013" s="1338"/>
      <c r="F4013" s="1362"/>
    </row>
    <row r="4014" spans="1:6">
      <c r="A4014" s="1349"/>
      <c r="B4014" s="1309"/>
      <c r="C4014" s="1349"/>
      <c r="D4014" s="1309"/>
      <c r="E4014" s="1338"/>
      <c r="F4014" s="1362"/>
    </row>
    <row r="4015" spans="1:6">
      <c r="A4015" s="1349"/>
      <c r="B4015" s="1309"/>
      <c r="C4015" s="1349"/>
      <c r="D4015" s="1309"/>
      <c r="E4015" s="1338"/>
      <c r="F4015" s="1362"/>
    </row>
    <row r="4016" spans="1:6">
      <c r="A4016" s="1349"/>
      <c r="B4016" s="1309"/>
      <c r="C4016" s="1349"/>
      <c r="D4016" s="1309"/>
      <c r="E4016" s="1338"/>
      <c r="F4016" s="1362"/>
    </row>
    <row r="4017" spans="1:6">
      <c r="A4017" s="1349"/>
      <c r="B4017" s="1309"/>
      <c r="C4017" s="1349"/>
      <c r="D4017" s="1309"/>
      <c r="E4017" s="1338"/>
      <c r="F4017" s="1362"/>
    </row>
    <row r="4018" spans="1:6">
      <c r="A4018" s="1349"/>
      <c r="B4018" s="1309"/>
      <c r="C4018" s="1349"/>
      <c r="D4018" s="1309"/>
      <c r="E4018" s="1338"/>
      <c r="F4018" s="1362"/>
    </row>
    <row r="4019" spans="1:6">
      <c r="A4019" s="1349"/>
      <c r="B4019" s="1309"/>
      <c r="C4019" s="1349"/>
      <c r="D4019" s="1309"/>
      <c r="E4019" s="1338"/>
      <c r="F4019" s="1362"/>
    </row>
    <row r="4020" spans="1:6">
      <c r="A4020" s="1349"/>
      <c r="B4020" s="1309"/>
      <c r="C4020" s="1349"/>
      <c r="D4020" s="1309"/>
      <c r="E4020" s="1338"/>
      <c r="F4020" s="1362"/>
    </row>
    <row r="4021" spans="1:6">
      <c r="A4021" s="1349"/>
      <c r="B4021" s="1309"/>
      <c r="C4021" s="1349"/>
      <c r="D4021" s="1309"/>
      <c r="E4021" s="1338"/>
      <c r="F4021" s="1362"/>
    </row>
    <row r="4022" spans="1:6">
      <c r="A4022" s="1349"/>
      <c r="B4022" s="1309"/>
      <c r="C4022" s="1349"/>
      <c r="D4022" s="1309"/>
      <c r="E4022" s="1338"/>
      <c r="F4022" s="1362"/>
    </row>
    <row r="4023" spans="1:6">
      <c r="A4023" s="1349"/>
      <c r="B4023" s="1309"/>
      <c r="C4023" s="1349"/>
      <c r="D4023" s="1309"/>
      <c r="E4023" s="1338"/>
      <c r="F4023" s="1362"/>
    </row>
    <row r="4024" spans="1:6">
      <c r="A4024" s="1349"/>
      <c r="B4024" s="1309"/>
      <c r="C4024" s="1349"/>
      <c r="D4024" s="1309"/>
      <c r="E4024" s="1338"/>
      <c r="F4024" s="1362"/>
    </row>
    <row r="4025" spans="1:6">
      <c r="A4025" s="1349"/>
      <c r="B4025" s="1309"/>
      <c r="C4025" s="1349"/>
      <c r="D4025" s="1309"/>
      <c r="E4025" s="1338"/>
      <c r="F4025" s="1362"/>
    </row>
    <row r="4026" spans="1:6">
      <c r="A4026" s="1349"/>
      <c r="B4026" s="1309"/>
      <c r="C4026" s="1349"/>
      <c r="D4026" s="1309"/>
      <c r="E4026" s="1338"/>
      <c r="F4026" s="1362"/>
    </row>
    <row r="4027" spans="1:6">
      <c r="A4027" s="1349"/>
      <c r="B4027" s="1309"/>
      <c r="C4027" s="1349"/>
      <c r="D4027" s="1309"/>
      <c r="E4027" s="1338"/>
      <c r="F4027" s="1362"/>
    </row>
    <row r="4028" spans="1:6">
      <c r="A4028" s="1349"/>
      <c r="B4028" s="1309"/>
      <c r="C4028" s="1349"/>
      <c r="D4028" s="1309"/>
      <c r="E4028" s="1338"/>
      <c r="F4028" s="1362"/>
    </row>
    <row r="4029" spans="1:6">
      <c r="A4029" s="1349"/>
      <c r="B4029" s="1309"/>
      <c r="C4029" s="1349"/>
      <c r="D4029" s="1309"/>
      <c r="E4029" s="1338"/>
      <c r="F4029" s="1362"/>
    </row>
    <row r="4030" spans="1:6">
      <c r="A4030" s="1349"/>
      <c r="B4030" s="1309"/>
      <c r="C4030" s="1349"/>
      <c r="D4030" s="1309"/>
      <c r="E4030" s="1338"/>
      <c r="F4030" s="1362"/>
    </row>
    <row r="4031" spans="1:6">
      <c r="A4031" s="1349"/>
      <c r="B4031" s="1309"/>
      <c r="C4031" s="1349"/>
      <c r="D4031" s="1309"/>
      <c r="E4031" s="1338"/>
      <c r="F4031" s="1362"/>
    </row>
    <row r="4032" spans="1:6">
      <c r="A4032" s="1349"/>
      <c r="B4032" s="1309"/>
      <c r="C4032" s="1349"/>
      <c r="D4032" s="1309"/>
      <c r="E4032" s="1338"/>
      <c r="F4032" s="1362"/>
    </row>
    <row r="4033" spans="1:6">
      <c r="A4033" s="1349"/>
      <c r="B4033" s="1309"/>
      <c r="C4033" s="1349"/>
      <c r="D4033" s="1309"/>
      <c r="E4033" s="1338"/>
      <c r="F4033" s="1362"/>
    </row>
    <row r="4034" spans="1:6">
      <c r="A4034" s="1349"/>
      <c r="B4034" s="1309"/>
      <c r="C4034" s="1349"/>
      <c r="D4034" s="1309"/>
      <c r="E4034" s="1338"/>
      <c r="F4034" s="1362"/>
    </row>
    <row r="4035" spans="1:6">
      <c r="A4035" s="1349"/>
      <c r="B4035" s="1309"/>
      <c r="C4035" s="1349"/>
      <c r="D4035" s="1309"/>
      <c r="E4035" s="1338"/>
      <c r="F4035" s="1362"/>
    </row>
    <row r="4036" spans="1:6">
      <c r="A4036" s="1349"/>
      <c r="B4036" s="1309"/>
      <c r="C4036" s="1349"/>
      <c r="D4036" s="1309"/>
      <c r="E4036" s="1338"/>
      <c r="F4036" s="1362"/>
    </row>
    <row r="4037" spans="1:6">
      <c r="A4037" s="1349"/>
      <c r="B4037" s="1309"/>
      <c r="C4037" s="1349"/>
      <c r="D4037" s="1309"/>
      <c r="E4037" s="1338"/>
      <c r="F4037" s="1362"/>
    </row>
    <row r="4038" spans="1:6">
      <c r="A4038" s="1349"/>
      <c r="B4038" s="1309"/>
      <c r="C4038" s="1349"/>
      <c r="D4038" s="1309"/>
      <c r="E4038" s="1338"/>
      <c r="F4038" s="1362"/>
    </row>
    <row r="4039" spans="1:6">
      <c r="A4039" s="1349"/>
      <c r="B4039" s="1309"/>
      <c r="C4039" s="1349"/>
      <c r="D4039" s="1309"/>
      <c r="E4039" s="1338"/>
      <c r="F4039" s="1362"/>
    </row>
    <row r="4040" spans="1:6">
      <c r="A4040" s="1349"/>
      <c r="B4040" s="1309"/>
      <c r="C4040" s="1349"/>
      <c r="D4040" s="1309"/>
      <c r="E4040" s="1338"/>
      <c r="F4040" s="1362"/>
    </row>
    <row r="4041" spans="1:6">
      <c r="A4041" s="1349"/>
      <c r="B4041" s="1309"/>
      <c r="C4041" s="1349"/>
      <c r="D4041" s="1309"/>
      <c r="E4041" s="1338"/>
      <c r="F4041" s="1362"/>
    </row>
    <row r="4042" spans="1:6">
      <c r="A4042" s="1349"/>
      <c r="B4042" s="1309"/>
      <c r="C4042" s="1349"/>
      <c r="D4042" s="1309"/>
      <c r="E4042" s="1338"/>
      <c r="F4042" s="1362"/>
    </row>
    <row r="4043" spans="1:6">
      <c r="A4043" s="1349"/>
      <c r="B4043" s="1309"/>
      <c r="C4043" s="1349"/>
      <c r="D4043" s="1309"/>
      <c r="E4043" s="1338"/>
      <c r="F4043" s="1362"/>
    </row>
    <row r="4044" spans="1:6">
      <c r="A4044" s="1349"/>
      <c r="B4044" s="1309"/>
      <c r="C4044" s="1349"/>
      <c r="D4044" s="1309"/>
      <c r="E4044" s="1338"/>
      <c r="F4044" s="1362"/>
    </row>
    <row r="4045" spans="1:6">
      <c r="A4045" s="1349"/>
      <c r="B4045" s="1309"/>
      <c r="C4045" s="1349"/>
      <c r="D4045" s="1309"/>
      <c r="E4045" s="1338"/>
      <c r="F4045" s="1362"/>
    </row>
    <row r="4046" spans="1:6">
      <c r="A4046" s="1349"/>
      <c r="B4046" s="1309"/>
      <c r="C4046" s="1349"/>
      <c r="D4046" s="1309"/>
      <c r="E4046" s="1338"/>
      <c r="F4046" s="1362"/>
    </row>
    <row r="4047" spans="1:6">
      <c r="A4047" s="1349"/>
      <c r="B4047" s="1309"/>
      <c r="C4047" s="1349"/>
      <c r="D4047" s="1309"/>
      <c r="E4047" s="1338"/>
      <c r="F4047" s="1362"/>
    </row>
    <row r="4048" spans="1:6">
      <c r="A4048" s="1349"/>
      <c r="B4048" s="1309"/>
      <c r="C4048" s="1349"/>
      <c r="D4048" s="1309"/>
      <c r="E4048" s="1338"/>
      <c r="F4048" s="1362"/>
    </row>
    <row r="4049" spans="1:6">
      <c r="A4049" s="1349"/>
      <c r="B4049" s="1309"/>
      <c r="C4049" s="1349"/>
      <c r="D4049" s="1309"/>
      <c r="E4049" s="1338"/>
      <c r="F4049" s="1362"/>
    </row>
    <row r="4050" spans="1:6">
      <c r="A4050" s="1349"/>
      <c r="B4050" s="1309"/>
      <c r="C4050" s="1349"/>
      <c r="D4050" s="1309"/>
      <c r="E4050" s="1338"/>
      <c r="F4050" s="1362"/>
    </row>
    <row r="4051" spans="1:6">
      <c r="A4051" s="1349"/>
      <c r="B4051" s="1309"/>
      <c r="C4051" s="1349"/>
      <c r="D4051" s="1309"/>
      <c r="E4051" s="1338"/>
      <c r="F4051" s="1362"/>
    </row>
    <row r="4052" spans="1:6">
      <c r="A4052" s="1349"/>
      <c r="B4052" s="1309"/>
      <c r="C4052" s="1349"/>
      <c r="D4052" s="1309"/>
      <c r="E4052" s="1338"/>
      <c r="F4052" s="1362"/>
    </row>
    <row r="4053" spans="1:6">
      <c r="A4053" s="1349"/>
      <c r="B4053" s="1309"/>
      <c r="C4053" s="1349"/>
      <c r="D4053" s="1309"/>
      <c r="E4053" s="1338"/>
      <c r="F4053" s="1362"/>
    </row>
    <row r="4054" spans="1:6">
      <c r="A4054" s="1349"/>
      <c r="B4054" s="1309"/>
      <c r="C4054" s="1349"/>
      <c r="D4054" s="1309"/>
      <c r="E4054" s="1338"/>
      <c r="F4054" s="1362"/>
    </row>
    <row r="4055" spans="1:6">
      <c r="A4055" s="1349"/>
      <c r="B4055" s="1309"/>
      <c r="C4055" s="1349"/>
      <c r="D4055" s="1309"/>
      <c r="E4055" s="1338"/>
      <c r="F4055" s="1362"/>
    </row>
    <row r="4056" spans="1:6">
      <c r="A4056" s="1349"/>
      <c r="B4056" s="1309"/>
      <c r="C4056" s="1349"/>
      <c r="D4056" s="1309"/>
      <c r="E4056" s="1338"/>
      <c r="F4056" s="1362"/>
    </row>
    <row r="4057" spans="1:6">
      <c r="A4057" s="1349"/>
      <c r="B4057" s="1309"/>
      <c r="C4057" s="1349"/>
      <c r="D4057" s="1309"/>
      <c r="E4057" s="1338"/>
      <c r="F4057" s="1362"/>
    </row>
    <row r="4058" spans="1:6">
      <c r="A4058" s="1349"/>
      <c r="B4058" s="1309"/>
      <c r="C4058" s="1349"/>
      <c r="D4058" s="1309"/>
      <c r="E4058" s="1338"/>
      <c r="F4058" s="1362"/>
    </row>
    <row r="4059" spans="1:6">
      <c r="A4059" s="1349"/>
      <c r="B4059" s="1309"/>
      <c r="C4059" s="1349"/>
      <c r="D4059" s="1309"/>
      <c r="E4059" s="1338"/>
      <c r="F4059" s="1362"/>
    </row>
    <row r="4060" spans="1:6">
      <c r="A4060" s="1349"/>
      <c r="B4060" s="1309"/>
      <c r="C4060" s="1349"/>
      <c r="D4060" s="1309"/>
      <c r="E4060" s="1338"/>
      <c r="F4060" s="1362"/>
    </row>
    <row r="4061" spans="1:6">
      <c r="A4061" s="1349"/>
      <c r="B4061" s="1309"/>
      <c r="C4061" s="1349"/>
      <c r="D4061" s="1309"/>
      <c r="E4061" s="1338"/>
      <c r="F4061" s="1362"/>
    </row>
    <row r="4062" spans="1:6">
      <c r="A4062" s="1349"/>
      <c r="B4062" s="1309"/>
      <c r="C4062" s="1349"/>
      <c r="D4062" s="1309"/>
      <c r="E4062" s="1338"/>
      <c r="F4062" s="1362"/>
    </row>
    <row r="4063" spans="1:6">
      <c r="A4063" s="1349"/>
      <c r="B4063" s="1309"/>
      <c r="C4063" s="1349"/>
      <c r="D4063" s="1309"/>
      <c r="E4063" s="1338"/>
      <c r="F4063" s="1362"/>
    </row>
    <row r="4064" spans="1:6">
      <c r="A4064" s="1349"/>
      <c r="B4064" s="1309"/>
      <c r="C4064" s="1349"/>
      <c r="D4064" s="1309"/>
      <c r="E4064" s="1338"/>
      <c r="F4064" s="1362"/>
    </row>
    <row r="4065" spans="1:6">
      <c r="A4065" s="1349"/>
      <c r="B4065" s="1309"/>
      <c r="C4065" s="1349"/>
      <c r="D4065" s="1309"/>
      <c r="E4065" s="1338"/>
      <c r="F4065" s="1362"/>
    </row>
    <row r="4066" spans="1:6">
      <c r="A4066" s="1349"/>
      <c r="B4066" s="1309"/>
      <c r="C4066" s="1349"/>
      <c r="D4066" s="1309"/>
      <c r="E4066" s="1338"/>
      <c r="F4066" s="1362"/>
    </row>
    <row r="4067" spans="1:6">
      <c r="A4067" s="1349"/>
      <c r="B4067" s="1309"/>
      <c r="C4067" s="1349"/>
      <c r="D4067" s="1309"/>
      <c r="E4067" s="1338"/>
      <c r="F4067" s="1362"/>
    </row>
    <row r="4068" spans="1:6">
      <c r="A4068" s="1349"/>
      <c r="B4068" s="1309"/>
      <c r="C4068" s="1349"/>
      <c r="D4068" s="1309"/>
      <c r="E4068" s="1338"/>
      <c r="F4068" s="1362"/>
    </row>
    <row r="4069" spans="1:6">
      <c r="A4069" s="1349"/>
      <c r="B4069" s="1309"/>
      <c r="C4069" s="1349"/>
      <c r="D4069" s="1309"/>
      <c r="E4069" s="1338"/>
      <c r="F4069" s="1362"/>
    </row>
    <row r="4070" spans="1:6">
      <c r="A4070" s="1349"/>
      <c r="B4070" s="1309"/>
      <c r="C4070" s="1349"/>
      <c r="D4070" s="1309"/>
      <c r="E4070" s="1338"/>
      <c r="F4070" s="1362"/>
    </row>
    <row r="4071" spans="1:6">
      <c r="A4071" s="1349"/>
      <c r="B4071" s="1309"/>
      <c r="C4071" s="1349"/>
      <c r="D4071" s="1309"/>
      <c r="E4071" s="1338"/>
      <c r="F4071" s="1362"/>
    </row>
    <row r="4072" spans="1:6">
      <c r="A4072" s="1349"/>
      <c r="B4072" s="1309"/>
      <c r="C4072" s="1349"/>
      <c r="D4072" s="1309"/>
      <c r="E4072" s="1338"/>
      <c r="F4072" s="1362"/>
    </row>
    <row r="4073" spans="1:6">
      <c r="A4073" s="1349"/>
      <c r="B4073" s="1309"/>
      <c r="C4073" s="1349"/>
      <c r="D4073" s="1309"/>
      <c r="E4073" s="1338"/>
      <c r="F4073" s="1362"/>
    </row>
    <row r="4074" spans="1:6">
      <c r="A4074" s="1349"/>
      <c r="B4074" s="1309"/>
      <c r="C4074" s="1349"/>
      <c r="D4074" s="1309"/>
      <c r="E4074" s="1338"/>
      <c r="F4074" s="1362"/>
    </row>
    <row r="4075" spans="1:6">
      <c r="A4075" s="1349"/>
      <c r="B4075" s="1309"/>
      <c r="C4075" s="1349"/>
      <c r="D4075" s="1309"/>
      <c r="E4075" s="1338"/>
      <c r="F4075" s="1362"/>
    </row>
    <row r="4076" spans="1:6">
      <c r="A4076" s="1349"/>
      <c r="B4076" s="1309"/>
      <c r="C4076" s="1349"/>
      <c r="D4076" s="1309"/>
      <c r="E4076" s="1338"/>
      <c r="F4076" s="1362"/>
    </row>
    <row r="4077" spans="1:6">
      <c r="A4077" s="1349"/>
      <c r="B4077" s="1309"/>
      <c r="C4077" s="1349"/>
      <c r="D4077" s="1309"/>
      <c r="E4077" s="1338"/>
      <c r="F4077" s="1362"/>
    </row>
    <row r="4078" spans="1:6">
      <c r="A4078" s="1349"/>
      <c r="B4078" s="1309"/>
      <c r="C4078" s="1349"/>
      <c r="D4078" s="1309"/>
      <c r="E4078" s="1338"/>
      <c r="F4078" s="1362"/>
    </row>
    <row r="4079" spans="1:6">
      <c r="A4079" s="1349"/>
      <c r="B4079" s="1309"/>
      <c r="C4079" s="1349"/>
      <c r="D4079" s="1309"/>
      <c r="E4079" s="1338"/>
      <c r="F4079" s="1362"/>
    </row>
    <row r="4080" spans="1:6">
      <c r="A4080" s="1349"/>
      <c r="B4080" s="1309"/>
      <c r="C4080" s="1349"/>
      <c r="D4080" s="1309"/>
      <c r="E4080" s="1338"/>
      <c r="F4080" s="1362"/>
    </row>
    <row r="4081" spans="1:6">
      <c r="A4081" s="1349"/>
      <c r="B4081" s="1309"/>
      <c r="C4081" s="1349"/>
      <c r="D4081" s="1309"/>
      <c r="E4081" s="1338"/>
      <c r="F4081" s="1362"/>
    </row>
    <row r="4082" spans="1:6">
      <c r="A4082" s="1349"/>
      <c r="B4082" s="1309"/>
      <c r="C4082" s="1349"/>
      <c r="D4082" s="1309"/>
      <c r="E4082" s="1338"/>
      <c r="F4082" s="1362"/>
    </row>
    <row r="4083" spans="1:6">
      <c r="A4083" s="1349"/>
      <c r="B4083" s="1309"/>
      <c r="C4083" s="1349"/>
      <c r="D4083" s="1309"/>
      <c r="E4083" s="1338"/>
      <c r="F4083" s="1362"/>
    </row>
    <row r="4084" spans="1:6">
      <c r="A4084" s="1349"/>
      <c r="B4084" s="1309"/>
      <c r="C4084" s="1349"/>
      <c r="D4084" s="1309"/>
      <c r="E4084" s="1338"/>
      <c r="F4084" s="1362"/>
    </row>
    <row r="4085" spans="1:6">
      <c r="A4085" s="1349"/>
      <c r="B4085" s="1309"/>
      <c r="C4085" s="1349"/>
      <c r="D4085" s="1309"/>
      <c r="E4085" s="1338"/>
      <c r="F4085" s="1362"/>
    </row>
    <row r="4086" spans="1:6">
      <c r="A4086" s="1349"/>
      <c r="B4086" s="1309"/>
      <c r="C4086" s="1349"/>
      <c r="D4086" s="1309"/>
      <c r="E4086" s="1338"/>
      <c r="F4086" s="1362"/>
    </row>
    <row r="4087" spans="1:6">
      <c r="A4087" s="1349"/>
      <c r="B4087" s="1309"/>
      <c r="C4087" s="1349"/>
      <c r="D4087" s="1309"/>
      <c r="E4087" s="1338"/>
      <c r="F4087" s="1362"/>
    </row>
    <row r="4088" spans="1:6">
      <c r="A4088" s="1349"/>
      <c r="B4088" s="1309"/>
      <c r="C4088" s="1349"/>
      <c r="D4088" s="1309"/>
      <c r="E4088" s="1338"/>
      <c r="F4088" s="1362"/>
    </row>
    <row r="4089" spans="1:6">
      <c r="A4089" s="1349"/>
      <c r="B4089" s="1309"/>
      <c r="C4089" s="1349"/>
      <c r="D4089" s="1309"/>
      <c r="E4089" s="1338"/>
      <c r="F4089" s="1362"/>
    </row>
    <row r="4090" spans="1:6">
      <c r="A4090" s="1349"/>
      <c r="B4090" s="1309"/>
      <c r="C4090" s="1349"/>
      <c r="D4090" s="1309"/>
      <c r="E4090" s="1338"/>
      <c r="F4090" s="1362"/>
    </row>
    <row r="4091" spans="1:6">
      <c r="A4091" s="1349"/>
      <c r="B4091" s="1309"/>
      <c r="C4091" s="1349"/>
      <c r="D4091" s="1309"/>
      <c r="E4091" s="1338"/>
      <c r="F4091" s="1362"/>
    </row>
    <row r="4092" spans="1:6">
      <c r="A4092" s="1349"/>
      <c r="B4092" s="1309"/>
      <c r="C4092" s="1349"/>
      <c r="D4092" s="1309"/>
      <c r="E4092" s="1338"/>
      <c r="F4092" s="1362"/>
    </row>
    <row r="4093" spans="1:6">
      <c r="A4093" s="1349"/>
      <c r="B4093" s="1309"/>
      <c r="C4093" s="1349"/>
      <c r="D4093" s="1309"/>
      <c r="E4093" s="1338"/>
      <c r="F4093" s="1362"/>
    </row>
    <row r="4094" spans="1:6">
      <c r="A4094" s="1349"/>
      <c r="B4094" s="1309"/>
      <c r="C4094" s="1349"/>
      <c r="D4094" s="1309"/>
      <c r="E4094" s="1338"/>
      <c r="F4094" s="1362"/>
    </row>
    <row r="4095" spans="1:6">
      <c r="A4095" s="1349"/>
      <c r="B4095" s="1309"/>
      <c r="C4095" s="1349"/>
      <c r="D4095" s="1309"/>
      <c r="E4095" s="1338"/>
      <c r="F4095" s="1362"/>
    </row>
    <row r="4096" spans="1:6">
      <c r="A4096" s="1349"/>
      <c r="B4096" s="1309"/>
      <c r="C4096" s="1349"/>
      <c r="D4096" s="1309"/>
      <c r="E4096" s="1338"/>
      <c r="F4096" s="1362"/>
    </row>
    <row r="4097" spans="1:6">
      <c r="A4097" s="1349"/>
      <c r="B4097" s="1309"/>
      <c r="C4097" s="1349"/>
      <c r="D4097" s="1309"/>
      <c r="E4097" s="1338"/>
      <c r="F4097" s="1362"/>
    </row>
    <row r="4098" spans="1:6">
      <c r="A4098" s="1349"/>
      <c r="B4098" s="1309"/>
      <c r="C4098" s="1349"/>
      <c r="D4098" s="1309"/>
      <c r="E4098" s="1338"/>
      <c r="F4098" s="1362"/>
    </row>
    <row r="4099" spans="1:6">
      <c r="A4099" s="1349"/>
      <c r="B4099" s="1309"/>
      <c r="C4099" s="1349"/>
      <c r="D4099" s="1309"/>
      <c r="E4099" s="1338"/>
      <c r="F4099" s="1362"/>
    </row>
    <row r="4100" spans="1:6">
      <c r="A4100" s="1349"/>
      <c r="B4100" s="1309"/>
      <c r="C4100" s="1349"/>
      <c r="D4100" s="1309"/>
      <c r="E4100" s="1338"/>
      <c r="F4100" s="1362"/>
    </row>
    <row r="4101" spans="1:6">
      <c r="A4101" s="1349"/>
      <c r="B4101" s="1309"/>
      <c r="C4101" s="1349"/>
      <c r="D4101" s="1309"/>
      <c r="E4101" s="1338"/>
      <c r="F4101" s="1362"/>
    </row>
    <row r="4102" spans="1:6">
      <c r="A4102" s="1349"/>
      <c r="B4102" s="1309"/>
      <c r="C4102" s="1349"/>
      <c r="D4102" s="1309"/>
      <c r="E4102" s="1338"/>
      <c r="F4102" s="1362"/>
    </row>
    <row r="4103" spans="1:6">
      <c r="A4103" s="1349"/>
      <c r="B4103" s="1309"/>
      <c r="C4103" s="1349"/>
      <c r="D4103" s="1309"/>
      <c r="E4103" s="1338"/>
      <c r="F4103" s="1362"/>
    </row>
    <row r="4104" spans="1:6">
      <c r="A4104" s="1349"/>
      <c r="B4104" s="1309"/>
      <c r="C4104" s="1349"/>
      <c r="D4104" s="1309"/>
      <c r="E4104" s="1338"/>
      <c r="F4104" s="1362"/>
    </row>
    <row r="4105" spans="1:6">
      <c r="A4105" s="1349"/>
      <c r="B4105" s="1309"/>
      <c r="C4105" s="1349"/>
      <c r="D4105" s="1309"/>
      <c r="E4105" s="1338"/>
      <c r="F4105" s="1362"/>
    </row>
    <row r="4106" spans="1:6">
      <c r="A4106" s="1349"/>
      <c r="B4106" s="1309"/>
      <c r="C4106" s="1349"/>
      <c r="D4106" s="1309"/>
      <c r="E4106" s="1338"/>
      <c r="F4106" s="1362"/>
    </row>
    <row r="4107" spans="1:6">
      <c r="A4107" s="1349"/>
      <c r="B4107" s="1309"/>
      <c r="C4107" s="1349"/>
      <c r="D4107" s="1309"/>
      <c r="E4107" s="1338"/>
      <c r="F4107" s="1362"/>
    </row>
    <row r="4108" spans="1:6">
      <c r="A4108" s="1349"/>
      <c r="B4108" s="1309"/>
      <c r="C4108" s="1349"/>
      <c r="D4108" s="1309"/>
      <c r="E4108" s="1338"/>
      <c r="F4108" s="1362"/>
    </row>
    <row r="4109" spans="1:6">
      <c r="A4109" s="1349"/>
      <c r="B4109" s="1309"/>
      <c r="C4109" s="1349"/>
      <c r="D4109" s="1309"/>
      <c r="E4109" s="1338"/>
      <c r="F4109" s="1362"/>
    </row>
    <row r="4110" spans="1:6">
      <c r="A4110" s="1349"/>
      <c r="B4110" s="1309"/>
      <c r="C4110" s="1349"/>
      <c r="D4110" s="1309"/>
      <c r="E4110" s="1338"/>
      <c r="F4110" s="1362"/>
    </row>
    <row r="4111" spans="1:6">
      <c r="A4111" s="1349"/>
      <c r="B4111" s="1309"/>
      <c r="C4111" s="1349"/>
      <c r="D4111" s="1309"/>
      <c r="E4111" s="1338"/>
      <c r="F4111" s="1362"/>
    </row>
    <row r="4112" spans="1:6">
      <c r="A4112" s="1349"/>
      <c r="B4112" s="1309"/>
      <c r="C4112" s="1349"/>
      <c r="D4112" s="1309"/>
      <c r="E4112" s="1338"/>
      <c r="F4112" s="1362"/>
    </row>
    <row r="4113" spans="1:6">
      <c r="A4113" s="1349"/>
      <c r="B4113" s="1309"/>
      <c r="C4113" s="1349"/>
      <c r="D4113" s="1309"/>
      <c r="E4113" s="1338"/>
      <c r="F4113" s="1362"/>
    </row>
    <row r="4114" spans="1:6">
      <c r="A4114" s="1349"/>
      <c r="B4114" s="1309"/>
      <c r="C4114" s="1349"/>
      <c r="D4114" s="1309"/>
      <c r="E4114" s="1338"/>
      <c r="F4114" s="1362"/>
    </row>
    <row r="4115" spans="1:6">
      <c r="A4115" s="1349"/>
      <c r="B4115" s="1309"/>
      <c r="C4115" s="1349"/>
      <c r="D4115" s="1309"/>
      <c r="E4115" s="1338"/>
      <c r="F4115" s="1362"/>
    </row>
    <row r="4116" spans="1:6">
      <c r="A4116" s="1349"/>
      <c r="B4116" s="1309"/>
      <c r="C4116" s="1349"/>
      <c r="D4116" s="1309"/>
      <c r="E4116" s="1338"/>
      <c r="F4116" s="1362"/>
    </row>
    <row r="4117" spans="1:6">
      <c r="A4117" s="1349"/>
      <c r="B4117" s="1309"/>
      <c r="C4117" s="1349"/>
      <c r="D4117" s="1309"/>
      <c r="E4117" s="1338"/>
      <c r="F4117" s="1362"/>
    </row>
    <row r="4118" spans="1:6">
      <c r="A4118" s="1349"/>
      <c r="B4118" s="1309"/>
      <c r="C4118" s="1349"/>
      <c r="D4118" s="1309"/>
      <c r="E4118" s="1338"/>
      <c r="F4118" s="1362"/>
    </row>
    <row r="4119" spans="1:6">
      <c r="A4119" s="1349"/>
      <c r="B4119" s="1309"/>
      <c r="C4119" s="1349"/>
      <c r="D4119" s="1309"/>
      <c r="E4119" s="1338"/>
      <c r="F4119" s="1362"/>
    </row>
    <row r="4120" spans="1:6">
      <c r="A4120" s="1349"/>
      <c r="B4120" s="1309"/>
      <c r="C4120" s="1349"/>
      <c r="D4120" s="1309"/>
      <c r="E4120" s="1338"/>
      <c r="F4120" s="1362"/>
    </row>
    <row r="4121" spans="1:6">
      <c r="A4121" s="1349"/>
      <c r="B4121" s="1309"/>
      <c r="C4121" s="1349"/>
      <c r="D4121" s="1309"/>
      <c r="E4121" s="1338"/>
      <c r="F4121" s="1362"/>
    </row>
    <row r="4122" spans="1:6">
      <c r="A4122" s="1349"/>
      <c r="B4122" s="1309"/>
      <c r="C4122" s="1349"/>
      <c r="D4122" s="1309"/>
      <c r="E4122" s="1338"/>
      <c r="F4122" s="1362"/>
    </row>
    <row r="4123" spans="1:6">
      <c r="A4123" s="1349"/>
      <c r="B4123" s="1309"/>
      <c r="C4123" s="1349"/>
      <c r="D4123" s="1309"/>
      <c r="E4123" s="1338"/>
      <c r="F4123" s="1362"/>
    </row>
    <row r="4124" spans="1:6">
      <c r="A4124" s="1349"/>
      <c r="B4124" s="1309"/>
      <c r="C4124" s="1349"/>
      <c r="D4124" s="1309"/>
      <c r="E4124" s="1338"/>
      <c r="F4124" s="1362"/>
    </row>
    <row r="4125" spans="1:6">
      <c r="A4125" s="1349"/>
      <c r="B4125" s="1309"/>
      <c r="C4125" s="1349"/>
      <c r="D4125" s="1309"/>
      <c r="E4125" s="1338"/>
      <c r="F4125" s="1362"/>
    </row>
    <row r="4126" spans="1:6">
      <c r="A4126" s="1349"/>
      <c r="B4126" s="1309"/>
      <c r="C4126" s="1349"/>
      <c r="D4126" s="1309"/>
      <c r="E4126" s="1338"/>
      <c r="F4126" s="1362"/>
    </row>
    <row r="4127" spans="1:6">
      <c r="A4127" s="1349"/>
      <c r="B4127" s="1309"/>
      <c r="C4127" s="1349"/>
      <c r="D4127" s="1309"/>
      <c r="E4127" s="1338"/>
      <c r="F4127" s="1362"/>
    </row>
    <row r="4128" spans="1:6">
      <c r="A4128" s="1349"/>
      <c r="B4128" s="1309"/>
      <c r="C4128" s="1349"/>
      <c r="D4128" s="1309"/>
      <c r="E4128" s="1338"/>
      <c r="F4128" s="1362"/>
    </row>
    <row r="4129" spans="1:6">
      <c r="A4129" s="1349"/>
      <c r="B4129" s="1309"/>
      <c r="C4129" s="1349"/>
      <c r="D4129" s="1309"/>
      <c r="E4129" s="1338"/>
      <c r="F4129" s="1362"/>
    </row>
    <row r="4130" spans="1:6">
      <c r="A4130" s="1349"/>
      <c r="B4130" s="1309"/>
      <c r="C4130" s="1349"/>
      <c r="D4130" s="1309"/>
      <c r="E4130" s="1338"/>
      <c r="F4130" s="1362"/>
    </row>
    <row r="4131" spans="1:6">
      <c r="A4131" s="1349"/>
      <c r="B4131" s="1309"/>
      <c r="C4131" s="1349"/>
      <c r="D4131" s="1309"/>
      <c r="E4131" s="1338"/>
      <c r="F4131" s="1362"/>
    </row>
    <row r="4132" spans="1:6">
      <c r="A4132" s="1349"/>
      <c r="B4132" s="1309"/>
      <c r="C4132" s="1349"/>
      <c r="D4132" s="1309"/>
      <c r="E4132" s="1338"/>
      <c r="F4132" s="1362"/>
    </row>
    <row r="4133" spans="1:6">
      <c r="A4133" s="1349"/>
      <c r="B4133" s="1309"/>
      <c r="C4133" s="1349"/>
      <c r="D4133" s="1309"/>
      <c r="E4133" s="1338"/>
      <c r="F4133" s="1362"/>
    </row>
    <row r="4134" spans="1:6">
      <c r="A4134" s="1349"/>
      <c r="B4134" s="1309"/>
      <c r="C4134" s="1349"/>
      <c r="D4134" s="1309"/>
      <c r="E4134" s="1338"/>
      <c r="F4134" s="1362"/>
    </row>
    <row r="4135" spans="1:6">
      <c r="A4135" s="1349"/>
      <c r="B4135" s="1309"/>
      <c r="C4135" s="1349"/>
      <c r="D4135" s="1309"/>
      <c r="E4135" s="1338"/>
      <c r="F4135" s="1362"/>
    </row>
    <row r="4136" spans="1:6">
      <c r="A4136" s="1349"/>
      <c r="B4136" s="1309"/>
      <c r="C4136" s="1349"/>
      <c r="D4136" s="1309"/>
      <c r="E4136" s="1338"/>
      <c r="F4136" s="1362"/>
    </row>
    <row r="4137" spans="1:6">
      <c r="A4137" s="1349"/>
      <c r="B4137" s="1309"/>
      <c r="C4137" s="1349"/>
      <c r="D4137" s="1309"/>
      <c r="E4137" s="1338"/>
      <c r="F4137" s="1362"/>
    </row>
    <row r="4138" spans="1:6">
      <c r="A4138" s="1349"/>
      <c r="B4138" s="1309"/>
      <c r="C4138" s="1349"/>
      <c r="D4138" s="1309"/>
      <c r="E4138" s="1338"/>
      <c r="F4138" s="1362"/>
    </row>
    <row r="4139" spans="1:6">
      <c r="A4139" s="1349"/>
      <c r="B4139" s="1309"/>
      <c r="C4139" s="1349"/>
      <c r="D4139" s="1309"/>
      <c r="E4139" s="1338"/>
      <c r="F4139" s="1362"/>
    </row>
    <row r="4140" spans="1:6">
      <c r="A4140" s="1349"/>
      <c r="B4140" s="1309"/>
      <c r="C4140" s="1349"/>
      <c r="D4140" s="1309"/>
      <c r="E4140" s="1338"/>
      <c r="F4140" s="1362"/>
    </row>
    <row r="4141" spans="1:6">
      <c r="A4141" s="1349"/>
      <c r="B4141" s="1309"/>
      <c r="C4141" s="1349"/>
      <c r="D4141" s="1309"/>
      <c r="E4141" s="1338"/>
      <c r="F4141" s="1362"/>
    </row>
    <row r="4142" spans="1:6">
      <c r="A4142" s="1349"/>
      <c r="B4142" s="1309"/>
      <c r="C4142" s="1349"/>
      <c r="D4142" s="1309"/>
      <c r="E4142" s="1338"/>
      <c r="F4142" s="1362"/>
    </row>
    <row r="4143" spans="1:6">
      <c r="A4143" s="1349"/>
      <c r="B4143" s="1309"/>
      <c r="C4143" s="1349"/>
      <c r="D4143" s="1309"/>
      <c r="E4143" s="1338"/>
      <c r="F4143" s="1362"/>
    </row>
    <row r="4144" spans="1:6">
      <c r="A4144" s="1349"/>
      <c r="B4144" s="1309"/>
      <c r="C4144" s="1349"/>
      <c r="D4144" s="1309"/>
      <c r="E4144" s="1338"/>
      <c r="F4144" s="1362"/>
    </row>
    <row r="4145" spans="1:6">
      <c r="A4145" s="1349"/>
      <c r="B4145" s="1309"/>
      <c r="C4145" s="1349"/>
      <c r="D4145" s="1309"/>
      <c r="E4145" s="1338"/>
      <c r="F4145" s="1362"/>
    </row>
    <row r="4146" spans="1:6">
      <c r="A4146" s="1349"/>
      <c r="B4146" s="1309"/>
      <c r="C4146" s="1349"/>
      <c r="D4146" s="1309"/>
      <c r="E4146" s="1338"/>
      <c r="F4146" s="1362"/>
    </row>
    <row r="4147" spans="1:6">
      <c r="A4147" s="1349"/>
      <c r="B4147" s="1309"/>
      <c r="C4147" s="1349"/>
      <c r="D4147" s="1309"/>
      <c r="E4147" s="1338"/>
      <c r="F4147" s="1362"/>
    </row>
    <row r="4148" spans="1:6">
      <c r="A4148" s="1349"/>
      <c r="B4148" s="1309"/>
      <c r="C4148" s="1349"/>
      <c r="D4148" s="1309"/>
      <c r="E4148" s="1338"/>
      <c r="F4148" s="1362"/>
    </row>
    <row r="4149" spans="1:6">
      <c r="A4149" s="1349"/>
      <c r="B4149" s="1309"/>
      <c r="C4149" s="1349"/>
      <c r="D4149" s="1309"/>
      <c r="E4149" s="1338"/>
      <c r="F4149" s="1362"/>
    </row>
    <row r="4150" spans="1:6">
      <c r="A4150" s="1349"/>
      <c r="B4150" s="1309"/>
      <c r="C4150" s="1349"/>
      <c r="D4150" s="1309"/>
      <c r="E4150" s="1338"/>
      <c r="F4150" s="1362"/>
    </row>
    <row r="4151" spans="1:6">
      <c r="A4151" s="1349"/>
      <c r="B4151" s="1309"/>
      <c r="C4151" s="1349"/>
      <c r="D4151" s="1309"/>
      <c r="E4151" s="1338"/>
      <c r="F4151" s="1362"/>
    </row>
    <row r="4152" spans="1:6">
      <c r="A4152" s="1349"/>
      <c r="B4152" s="1309"/>
      <c r="C4152" s="1349"/>
      <c r="D4152" s="1309"/>
      <c r="E4152" s="1338"/>
      <c r="F4152" s="1362"/>
    </row>
    <row r="4153" spans="1:6">
      <c r="A4153" s="1349"/>
      <c r="B4153" s="1309"/>
      <c r="C4153" s="1349"/>
      <c r="D4153" s="1309"/>
      <c r="E4153" s="1338"/>
      <c r="F4153" s="1362"/>
    </row>
    <row r="4154" spans="1:6">
      <c r="A4154" s="1349"/>
      <c r="B4154" s="1309"/>
      <c r="C4154" s="1349"/>
      <c r="D4154" s="1309"/>
      <c r="E4154" s="1338"/>
      <c r="F4154" s="1362"/>
    </row>
    <row r="4155" spans="1:6">
      <c r="A4155" s="1349"/>
      <c r="B4155" s="1309"/>
      <c r="C4155" s="1349"/>
      <c r="D4155" s="1309"/>
      <c r="E4155" s="1338"/>
      <c r="F4155" s="1362"/>
    </row>
    <row r="4156" spans="1:6">
      <c r="A4156" s="1349"/>
      <c r="B4156" s="1309"/>
      <c r="C4156" s="1349"/>
      <c r="D4156" s="1309"/>
      <c r="E4156" s="1338"/>
      <c r="F4156" s="1362"/>
    </row>
    <row r="4157" spans="1:6">
      <c r="A4157" s="1349"/>
      <c r="B4157" s="1309"/>
      <c r="C4157" s="1349"/>
      <c r="D4157" s="1309"/>
      <c r="E4157" s="1338"/>
      <c r="F4157" s="1362"/>
    </row>
    <row r="4158" spans="1:6">
      <c r="A4158" s="1349"/>
      <c r="B4158" s="1309"/>
      <c r="C4158" s="1349"/>
      <c r="D4158" s="1309"/>
      <c r="E4158" s="1338"/>
      <c r="F4158" s="1362"/>
    </row>
    <row r="4159" spans="1:6">
      <c r="A4159" s="1349"/>
      <c r="B4159" s="1309"/>
      <c r="C4159" s="1349"/>
      <c r="D4159" s="1309"/>
      <c r="E4159" s="1338"/>
      <c r="F4159" s="1362"/>
    </row>
    <row r="4160" spans="1:6">
      <c r="A4160" s="1349"/>
      <c r="B4160" s="1309"/>
      <c r="C4160" s="1349"/>
      <c r="D4160" s="1309"/>
      <c r="E4160" s="1338"/>
      <c r="F4160" s="1362"/>
    </row>
    <row r="4161" spans="1:6">
      <c r="A4161" s="1349"/>
      <c r="B4161" s="1309"/>
      <c r="C4161" s="1349"/>
      <c r="D4161" s="1309"/>
      <c r="E4161" s="1338"/>
      <c r="F4161" s="1362"/>
    </row>
    <row r="4162" spans="1:6">
      <c r="A4162" s="1349"/>
      <c r="B4162" s="1309"/>
      <c r="C4162" s="1349"/>
      <c r="D4162" s="1309"/>
      <c r="E4162" s="1338"/>
      <c r="F4162" s="1362"/>
    </row>
    <row r="4163" spans="1:6">
      <c r="A4163" s="1349"/>
      <c r="B4163" s="1309"/>
      <c r="C4163" s="1349"/>
      <c r="D4163" s="1309"/>
      <c r="E4163" s="1338"/>
      <c r="F4163" s="1362"/>
    </row>
    <row r="4164" spans="1:6">
      <c r="A4164" s="1349"/>
      <c r="B4164" s="1309"/>
      <c r="C4164" s="1349"/>
      <c r="D4164" s="1309"/>
      <c r="E4164" s="1338"/>
      <c r="F4164" s="1362"/>
    </row>
    <row r="4165" spans="1:6">
      <c r="A4165" s="1349"/>
      <c r="B4165" s="1309"/>
      <c r="C4165" s="1349"/>
      <c r="D4165" s="1309"/>
      <c r="E4165" s="1338"/>
      <c r="F4165" s="1362"/>
    </row>
    <row r="4166" spans="1:6">
      <c r="A4166" s="1349"/>
      <c r="B4166" s="1309"/>
      <c r="C4166" s="1349"/>
      <c r="D4166" s="1309"/>
      <c r="E4166" s="1338"/>
      <c r="F4166" s="1362"/>
    </row>
    <row r="4167" spans="1:6">
      <c r="A4167" s="1349"/>
      <c r="B4167" s="1309"/>
      <c r="C4167" s="1349"/>
      <c r="D4167" s="1309"/>
      <c r="E4167" s="1338"/>
      <c r="F4167" s="1362"/>
    </row>
    <row r="4168" spans="1:6">
      <c r="A4168" s="1349"/>
      <c r="B4168" s="1309"/>
      <c r="C4168" s="1349"/>
      <c r="D4168" s="1309"/>
      <c r="E4168" s="1338"/>
      <c r="F4168" s="1362"/>
    </row>
    <row r="4169" spans="1:6">
      <c r="A4169" s="1349"/>
      <c r="B4169" s="1309"/>
      <c r="C4169" s="1349"/>
      <c r="D4169" s="1309"/>
      <c r="E4169" s="1338"/>
      <c r="F4169" s="1362"/>
    </row>
    <row r="4170" spans="1:6">
      <c r="A4170" s="1349"/>
      <c r="B4170" s="1309"/>
      <c r="C4170" s="1349"/>
      <c r="D4170" s="1309"/>
      <c r="E4170" s="1338"/>
      <c r="F4170" s="1362"/>
    </row>
    <row r="4171" spans="1:6">
      <c r="A4171" s="1349"/>
      <c r="B4171" s="1309"/>
      <c r="C4171" s="1349"/>
      <c r="D4171" s="1309"/>
      <c r="E4171" s="1338"/>
      <c r="F4171" s="1362"/>
    </row>
    <row r="4172" spans="1:6">
      <c r="A4172" s="1349"/>
      <c r="B4172" s="1309"/>
      <c r="C4172" s="1349"/>
      <c r="D4172" s="1309"/>
      <c r="E4172" s="1338"/>
      <c r="F4172" s="1362"/>
    </row>
    <row r="4173" spans="1:6">
      <c r="A4173" s="1349"/>
      <c r="B4173" s="1309"/>
      <c r="C4173" s="1349"/>
      <c r="D4173" s="1309"/>
      <c r="E4173" s="1338"/>
      <c r="F4173" s="1362"/>
    </row>
    <row r="4174" spans="1:6">
      <c r="A4174" s="1349"/>
      <c r="B4174" s="1309"/>
      <c r="C4174" s="1349"/>
      <c r="D4174" s="1309"/>
      <c r="E4174" s="1338"/>
      <c r="F4174" s="1362"/>
    </row>
    <row r="4175" spans="1:6">
      <c r="A4175" s="1349"/>
      <c r="B4175" s="1309"/>
      <c r="C4175" s="1349"/>
      <c r="D4175" s="1309"/>
      <c r="E4175" s="1338"/>
      <c r="F4175" s="1362"/>
    </row>
    <row r="4176" spans="1:6">
      <c r="A4176" s="1349"/>
      <c r="B4176" s="1309"/>
      <c r="C4176" s="1349"/>
      <c r="D4176" s="1309"/>
      <c r="E4176" s="1338"/>
      <c r="F4176" s="1362"/>
    </row>
    <row r="4177" spans="1:6">
      <c r="A4177" s="1349"/>
      <c r="B4177" s="1309"/>
      <c r="C4177" s="1349"/>
      <c r="D4177" s="1309"/>
      <c r="E4177" s="1338"/>
      <c r="F4177" s="1362"/>
    </row>
    <row r="4178" spans="1:6">
      <c r="A4178" s="1349"/>
      <c r="B4178" s="1309"/>
      <c r="C4178" s="1349"/>
      <c r="D4178" s="1309"/>
      <c r="E4178" s="1338"/>
      <c r="F4178" s="1362"/>
    </row>
    <row r="4179" spans="1:6">
      <c r="A4179" s="1349"/>
      <c r="B4179" s="1309"/>
      <c r="C4179" s="1349"/>
      <c r="D4179" s="1309"/>
      <c r="E4179" s="1338"/>
      <c r="F4179" s="1362"/>
    </row>
    <row r="4180" spans="1:6">
      <c r="A4180" s="1349"/>
      <c r="B4180" s="1309"/>
      <c r="C4180" s="1349"/>
      <c r="D4180" s="1309"/>
      <c r="E4180" s="1338"/>
      <c r="F4180" s="1362"/>
    </row>
    <row r="4181" spans="1:6">
      <c r="A4181" s="1349"/>
      <c r="B4181" s="1309"/>
      <c r="C4181" s="1349"/>
      <c r="D4181" s="1309"/>
      <c r="E4181" s="1338"/>
      <c r="F4181" s="1362"/>
    </row>
    <row r="4182" spans="1:6">
      <c r="A4182" s="1349"/>
      <c r="B4182" s="1309"/>
      <c r="C4182" s="1349"/>
      <c r="D4182" s="1309"/>
      <c r="E4182" s="1338"/>
      <c r="F4182" s="1362"/>
    </row>
    <row r="4183" spans="1:6">
      <c r="A4183" s="1349"/>
      <c r="B4183" s="1309"/>
      <c r="C4183" s="1349"/>
      <c r="D4183" s="1309"/>
      <c r="E4183" s="1338"/>
      <c r="F4183" s="1362"/>
    </row>
    <row r="4184" spans="1:6">
      <c r="A4184" s="1349"/>
      <c r="B4184" s="1309"/>
      <c r="C4184" s="1349"/>
      <c r="D4184" s="1309"/>
      <c r="E4184" s="1338"/>
      <c r="F4184" s="1362"/>
    </row>
    <row r="4185" spans="1:6">
      <c r="A4185" s="1349"/>
      <c r="B4185" s="1309"/>
      <c r="C4185" s="1349"/>
      <c r="D4185" s="1309"/>
      <c r="E4185" s="1338"/>
      <c r="F4185" s="1362"/>
    </row>
    <row r="4186" spans="1:6">
      <c r="A4186" s="1349"/>
      <c r="B4186" s="1309"/>
      <c r="C4186" s="1349"/>
      <c r="D4186" s="1309"/>
      <c r="E4186" s="1338"/>
      <c r="F4186" s="1362"/>
    </row>
    <row r="4187" spans="1:6">
      <c r="A4187" s="1349"/>
      <c r="B4187" s="1309"/>
      <c r="C4187" s="1349"/>
      <c r="D4187" s="1309"/>
      <c r="E4187" s="1338"/>
      <c r="F4187" s="1362"/>
    </row>
    <row r="4188" spans="1:6">
      <c r="A4188" s="1349"/>
      <c r="B4188" s="1309"/>
      <c r="C4188" s="1349"/>
      <c r="D4188" s="1309"/>
      <c r="E4188" s="1338"/>
      <c r="F4188" s="1362"/>
    </row>
    <row r="4189" spans="1:6">
      <c r="A4189" s="1349"/>
      <c r="B4189" s="1309"/>
      <c r="C4189" s="1349"/>
      <c r="D4189" s="1309"/>
      <c r="E4189" s="1338"/>
      <c r="F4189" s="1362"/>
    </row>
    <row r="4190" spans="1:6">
      <c r="A4190" s="1349"/>
      <c r="B4190" s="1309"/>
      <c r="C4190" s="1349"/>
      <c r="D4190" s="1309"/>
      <c r="E4190" s="1338"/>
      <c r="F4190" s="1362"/>
    </row>
    <row r="4191" spans="1:6">
      <c r="A4191" s="1349"/>
      <c r="B4191" s="1309"/>
      <c r="C4191" s="1349"/>
      <c r="D4191" s="1309"/>
      <c r="E4191" s="1338"/>
      <c r="F4191" s="1362"/>
    </row>
    <row r="4192" spans="1:6">
      <c r="A4192" s="1349"/>
      <c r="B4192" s="1309"/>
      <c r="C4192" s="1349"/>
      <c r="D4192" s="1302"/>
      <c r="E4192" s="1332"/>
      <c r="F4192" s="1324"/>
    </row>
    <row r="4193" spans="1:6">
      <c r="A4193" s="1344"/>
      <c r="B4193" s="1302"/>
      <c r="C4193" s="1344"/>
      <c r="D4193" s="1302"/>
      <c r="E4193" s="1332"/>
      <c r="F4193" s="1324"/>
    </row>
    <row r="4194" spans="1:6">
      <c r="A4194" s="1299"/>
      <c r="B4194" s="1299"/>
      <c r="C4194" s="1299"/>
      <c r="D4194" s="1299"/>
      <c r="E4194" s="1299"/>
      <c r="F4194" s="1299"/>
    </row>
  </sheetData>
  <pageMargins left="0.70866141732283472" right="0.70866141732283472" top="0.74803149606299213" bottom="0.74803149606299213" header="0.31496062992125984" footer="0.31496062992125984"/>
  <pageSetup paperSize="9" scale="99" fitToHeight="3" orientation="portrait" r:id="rId1"/>
  <headerFooter>
    <oddFooter>&amp;C&amp;A&amp;R&amp;P/&amp;N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CO1480"/>
  <sheetViews>
    <sheetView workbookViewId="0">
      <selection sqref="A1:F90"/>
    </sheetView>
  </sheetViews>
  <sheetFormatPr defaultRowHeight="12.5"/>
  <cols>
    <col min="1" max="1" width="5.08984375" bestFit="1" customWidth="1"/>
    <col min="2" max="2" width="60.1796875" customWidth="1"/>
    <col min="8" max="18" width="9.1796875" style="1"/>
    <col min="21" max="21" width="9.1796875" style="1536"/>
  </cols>
  <sheetData>
    <row r="1" spans="1:93" s="1299" customFormat="1" ht="13" thickBot="1">
      <c r="H1" s="1"/>
      <c r="I1" s="1"/>
      <c r="J1" s="1"/>
      <c r="K1" s="1"/>
      <c r="L1" s="1"/>
      <c r="M1" s="1"/>
      <c r="N1" s="1"/>
      <c r="O1" s="1"/>
      <c r="P1" s="1"/>
      <c r="Q1" s="1"/>
      <c r="R1" s="1"/>
      <c r="U1" s="1536"/>
    </row>
    <row r="2" spans="1:93">
      <c r="A2" s="1634" t="s">
        <v>748</v>
      </c>
      <c r="B2" s="1635"/>
      <c r="C2" s="1635"/>
      <c r="D2" s="1635"/>
      <c r="E2" s="1635"/>
      <c r="F2" s="1445" t="s">
        <v>309</v>
      </c>
      <c r="G2" s="1436"/>
      <c r="H2" s="1437"/>
      <c r="I2" s="1436"/>
      <c r="J2" s="1436"/>
      <c r="K2" s="1436"/>
      <c r="L2" s="1436"/>
      <c r="M2" s="1436"/>
      <c r="N2" s="1436"/>
      <c r="O2" s="1436"/>
      <c r="P2" s="1436"/>
      <c r="Q2" s="1436"/>
      <c r="R2" s="1436"/>
      <c r="S2" s="1436"/>
      <c r="T2" s="1436"/>
      <c r="U2" s="1534"/>
      <c r="V2" s="1436"/>
      <c r="W2" s="1436"/>
      <c r="X2" s="1436"/>
      <c r="Y2" s="1438"/>
      <c r="Z2" s="1438"/>
      <c r="AA2" s="1438"/>
      <c r="AB2" s="1438"/>
      <c r="AC2" s="1438"/>
      <c r="AD2" s="1438"/>
      <c r="AE2" s="1438"/>
      <c r="AF2" s="1438"/>
      <c r="AG2" s="1438"/>
      <c r="AH2" s="1438"/>
      <c r="AI2" s="1438"/>
      <c r="AJ2" s="1438"/>
      <c r="AK2" s="1438"/>
      <c r="AL2" s="1438"/>
      <c r="AM2" s="1438"/>
      <c r="AN2" s="1438"/>
      <c r="AO2" s="1438"/>
      <c r="AP2" s="1438"/>
      <c r="AQ2" s="1438"/>
      <c r="AR2" s="1438"/>
      <c r="AS2" s="1438"/>
      <c r="AT2" s="1438"/>
      <c r="AU2" s="1438"/>
      <c r="AV2" s="1438"/>
      <c r="AW2" s="1438"/>
      <c r="AX2" s="1438"/>
      <c r="AY2" s="1438"/>
      <c r="AZ2" s="1438"/>
      <c r="BA2" s="1438"/>
      <c r="BB2" s="1438"/>
      <c r="BC2" s="1438"/>
      <c r="BD2" s="1438"/>
      <c r="BE2" s="1438"/>
      <c r="BF2" s="1438"/>
      <c r="BG2" s="1438"/>
      <c r="BH2" s="1438"/>
      <c r="BI2" s="1438"/>
      <c r="BJ2" s="1438"/>
      <c r="BK2" s="1438"/>
      <c r="BL2" s="1438"/>
      <c r="BM2" s="1438"/>
      <c r="BN2" s="1438"/>
      <c r="BO2" s="1438"/>
      <c r="BP2" s="1438"/>
      <c r="BQ2" s="1438"/>
      <c r="BR2" s="1438"/>
      <c r="BS2" s="1438"/>
      <c r="BT2" s="1438"/>
      <c r="BU2" s="1438"/>
      <c r="BV2" s="1438"/>
      <c r="BW2" s="1438"/>
      <c r="BX2" s="1438"/>
      <c r="BY2" s="1438"/>
      <c r="BZ2" s="1438"/>
      <c r="CA2" s="1438"/>
      <c r="CB2" s="1438"/>
      <c r="CC2" s="1438"/>
      <c r="CD2" s="1438"/>
      <c r="CE2" s="1438"/>
      <c r="CF2" s="1438"/>
      <c r="CG2" s="1438"/>
      <c r="CH2" s="1438"/>
      <c r="CI2" s="1438"/>
      <c r="CJ2" s="1438"/>
      <c r="CK2" s="1438"/>
      <c r="CL2" s="1438"/>
      <c r="CM2" s="1438"/>
      <c r="CN2" s="1438"/>
      <c r="CO2" s="1438"/>
    </row>
    <row r="3" spans="1:93" ht="21">
      <c r="A3" s="1636"/>
      <c r="B3" s="1637"/>
      <c r="C3" s="1637"/>
      <c r="D3" s="1637"/>
      <c r="E3" s="1637"/>
      <c r="F3" s="1467" t="s">
        <v>749</v>
      </c>
      <c r="G3" s="1456"/>
      <c r="H3" s="1456"/>
      <c r="I3" s="1456"/>
      <c r="J3" s="1456"/>
      <c r="K3" s="1456"/>
      <c r="L3" s="1456"/>
      <c r="M3" s="1456"/>
      <c r="N3" s="1456"/>
      <c r="O3" s="1456"/>
      <c r="P3" s="1456"/>
      <c r="Q3" s="1456"/>
      <c r="R3" s="1456"/>
      <c r="S3" s="1456"/>
      <c r="T3" s="1456"/>
      <c r="U3" s="1456"/>
      <c r="V3" s="1439"/>
      <c r="W3" s="1439"/>
      <c r="X3" s="1439"/>
      <c r="Y3" s="1439"/>
      <c r="Z3" s="1439"/>
      <c r="AA3" s="1439"/>
      <c r="AB3" s="1439"/>
      <c r="AC3" s="1439"/>
      <c r="AD3" s="1439"/>
      <c r="AE3" s="1439"/>
      <c r="AF3" s="1439"/>
      <c r="AG3" s="1439"/>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1439"/>
      <c r="BK3" s="1439"/>
      <c r="BL3" s="1439"/>
      <c r="BM3" s="1439"/>
      <c r="BN3" s="1439"/>
      <c r="BO3" s="1439"/>
      <c r="BP3" s="1439"/>
      <c r="BQ3" s="1439"/>
      <c r="BR3" s="1439"/>
      <c r="BS3" s="1439"/>
      <c r="BT3" s="1439"/>
      <c r="BU3" s="1439"/>
      <c r="BV3" s="1439"/>
      <c r="BW3" s="1439"/>
      <c r="BX3" s="1439"/>
      <c r="BY3" s="1439"/>
      <c r="BZ3" s="1439"/>
      <c r="CA3" s="1439"/>
      <c r="CB3" s="1439"/>
      <c r="CC3" s="1439"/>
      <c r="CD3" s="1439"/>
      <c r="CE3" s="1439"/>
      <c r="CF3" s="1439"/>
      <c r="CG3" s="1439"/>
      <c r="CH3" s="1439"/>
      <c r="CI3" s="1439"/>
      <c r="CJ3" s="1439"/>
      <c r="CK3" s="1439"/>
      <c r="CL3" s="1439"/>
      <c r="CM3" s="1439"/>
      <c r="CN3" s="1439"/>
      <c r="CO3" s="1440"/>
    </row>
    <row r="4" spans="1:93" ht="16">
      <c r="A4" s="1446" t="s">
        <v>310</v>
      </c>
      <c r="B4" s="1447" t="s">
        <v>311</v>
      </c>
      <c r="C4" s="1452" t="s">
        <v>312</v>
      </c>
      <c r="D4" s="1449" t="s">
        <v>313</v>
      </c>
      <c r="E4" s="1450" t="s">
        <v>314</v>
      </c>
      <c r="F4" s="1451" t="s">
        <v>750</v>
      </c>
      <c r="G4" s="1453"/>
      <c r="H4" s="1453"/>
      <c r="I4" s="1453"/>
      <c r="J4" s="1453"/>
      <c r="K4" s="1453"/>
      <c r="L4" s="1453"/>
      <c r="M4" s="1453"/>
      <c r="N4" s="1453"/>
      <c r="O4" s="1453"/>
      <c r="P4" s="1453"/>
      <c r="Q4" s="1453"/>
      <c r="R4" s="1453"/>
      <c r="S4" s="1453"/>
      <c r="T4" s="1453"/>
      <c r="U4" s="1453"/>
      <c r="V4" s="1441"/>
      <c r="W4" s="1441"/>
      <c r="X4" s="1441"/>
      <c r="Y4" s="1441"/>
      <c r="Z4" s="1441"/>
      <c r="AA4" s="1441"/>
      <c r="AB4" s="1441"/>
      <c r="AC4" s="1441"/>
      <c r="AD4" s="1441"/>
      <c r="AE4" s="1441"/>
      <c r="AF4" s="1441"/>
      <c r="AG4" s="1441"/>
      <c r="AH4" s="1441"/>
      <c r="AI4" s="1441"/>
      <c r="AJ4" s="1441"/>
      <c r="AK4" s="1441"/>
      <c r="AL4" s="1441"/>
      <c r="AM4" s="1441"/>
      <c r="AN4" s="1441"/>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c r="BM4" s="1441"/>
      <c r="BN4" s="1441"/>
      <c r="BO4" s="1441"/>
      <c r="BP4" s="1441"/>
      <c r="BQ4" s="1441"/>
      <c r="BR4" s="1441"/>
      <c r="BS4" s="1441"/>
      <c r="BT4" s="1441"/>
      <c r="BU4" s="1441"/>
      <c r="BV4" s="1441"/>
      <c r="BW4" s="1441"/>
      <c r="BX4" s="1441"/>
      <c r="BY4" s="1441"/>
      <c r="BZ4" s="1441"/>
      <c r="CA4" s="1441"/>
      <c r="CB4" s="1441"/>
      <c r="CC4" s="1441"/>
      <c r="CD4" s="1441"/>
      <c r="CE4" s="1441"/>
      <c r="CF4" s="1441"/>
      <c r="CG4" s="1441"/>
      <c r="CH4" s="1441"/>
      <c r="CI4" s="1441"/>
      <c r="CJ4" s="1441"/>
      <c r="CK4" s="1441"/>
      <c r="CL4" s="1441"/>
      <c r="CM4" s="1441"/>
      <c r="CN4" s="1441"/>
      <c r="CO4" s="1442"/>
    </row>
    <row r="5" spans="1:93" ht="14">
      <c r="A5" s="1430"/>
      <c r="B5" s="1434" t="s">
        <v>114</v>
      </c>
      <c r="C5" s="1462"/>
      <c r="D5" s="1463"/>
      <c r="E5" s="1443"/>
      <c r="F5" s="1444"/>
      <c r="G5" s="1454"/>
      <c r="H5" s="1459"/>
      <c r="I5" s="1485"/>
      <c r="J5" s="1485"/>
      <c r="K5" s="1485"/>
      <c r="L5" s="1485"/>
      <c r="M5" s="1485"/>
      <c r="N5" s="1485"/>
      <c r="O5" s="1485"/>
      <c r="P5" s="1485"/>
      <c r="Q5" s="1485"/>
      <c r="R5" s="1485"/>
      <c r="S5" s="1455"/>
      <c r="T5" s="1455"/>
      <c r="U5" s="1455"/>
      <c r="V5" s="1448"/>
      <c r="W5" s="1448"/>
      <c r="X5" s="1448"/>
      <c r="Y5" s="1430"/>
      <c r="Z5" s="1430"/>
      <c r="AA5" s="1430"/>
      <c r="AB5" s="1430"/>
      <c r="AC5" s="1430"/>
      <c r="AD5" s="1430"/>
      <c r="AE5" s="1430"/>
      <c r="AF5" s="1430"/>
      <c r="AG5" s="1430"/>
      <c r="AH5" s="1430"/>
      <c r="AI5" s="1430"/>
      <c r="AJ5" s="1430"/>
      <c r="AK5" s="1430"/>
      <c r="AL5" s="1430"/>
      <c r="AM5" s="1430"/>
      <c r="AN5" s="1430"/>
      <c r="AO5" s="1430"/>
      <c r="AP5" s="1430"/>
      <c r="AQ5" s="1430"/>
      <c r="AR5" s="1430"/>
      <c r="AS5" s="1430"/>
      <c r="AT5" s="1430"/>
      <c r="AU5" s="1430"/>
      <c r="AV5" s="1430"/>
      <c r="AW5" s="1430"/>
      <c r="AX5" s="1430"/>
      <c r="AY5" s="1430"/>
      <c r="AZ5" s="1430"/>
      <c r="BA5" s="1430"/>
      <c r="BB5" s="1430"/>
      <c r="BC5" s="1430"/>
      <c r="BD5" s="1430"/>
      <c r="BE5" s="1430"/>
      <c r="BF5" s="1430"/>
      <c r="BG5" s="1430"/>
      <c r="BH5" s="1430"/>
      <c r="BI5" s="1430"/>
      <c r="BJ5" s="1430"/>
      <c r="BK5" s="1430"/>
      <c r="BL5" s="1430"/>
      <c r="BM5" s="1430"/>
      <c r="BN5" s="1430"/>
      <c r="BO5" s="1430"/>
      <c r="BP5" s="1430"/>
      <c r="BQ5" s="1430"/>
      <c r="BR5" s="1430"/>
      <c r="BS5" s="1430"/>
      <c r="BT5" s="1430"/>
      <c r="BU5" s="1430"/>
      <c r="BV5" s="1430"/>
      <c r="BW5" s="1430"/>
      <c r="BX5" s="1430"/>
      <c r="BY5" s="1430"/>
      <c r="BZ5" s="1430"/>
      <c r="CA5" s="1430"/>
      <c r="CB5" s="1430"/>
      <c r="CC5" s="1430"/>
      <c r="CD5" s="1430"/>
      <c r="CE5" s="1430"/>
      <c r="CF5" s="1430"/>
      <c r="CG5" s="1430"/>
      <c r="CH5" s="1430"/>
      <c r="CI5" s="1430"/>
      <c r="CJ5" s="1430"/>
      <c r="CK5" s="1430"/>
      <c r="CL5" s="1430"/>
      <c r="CM5" s="1430"/>
      <c r="CN5" s="1430"/>
      <c r="CO5" s="1430"/>
    </row>
    <row r="6" spans="1:93" ht="15.5">
      <c r="A6" s="1464"/>
      <c r="B6" s="1557" t="s">
        <v>315</v>
      </c>
      <c r="C6" s="1462"/>
      <c r="D6" s="1463"/>
      <c r="E6" s="1443"/>
      <c r="F6" s="1444"/>
      <c r="G6" s="1454"/>
      <c r="H6" s="1457"/>
      <c r="I6" s="1485"/>
      <c r="J6" s="1485"/>
      <c r="K6" s="1485"/>
      <c r="L6" s="1485"/>
      <c r="M6" s="1485"/>
      <c r="N6" s="1485"/>
      <c r="O6" s="1485"/>
      <c r="P6" s="1485"/>
      <c r="Q6" s="1485"/>
      <c r="R6" s="1485"/>
      <c r="S6" s="1455"/>
      <c r="T6" s="1455"/>
      <c r="U6" s="1455"/>
      <c r="V6" s="1448"/>
      <c r="W6" s="1448"/>
      <c r="X6" s="1448"/>
      <c r="Y6" s="1430"/>
      <c r="Z6" s="1430"/>
      <c r="AA6" s="1430"/>
      <c r="AB6" s="1430"/>
      <c r="AC6" s="1430"/>
      <c r="AD6" s="1430"/>
      <c r="AE6" s="1430"/>
      <c r="AF6" s="1430"/>
      <c r="AG6" s="1430"/>
      <c r="AH6" s="1430"/>
      <c r="AI6" s="1430"/>
      <c r="AJ6" s="1430"/>
      <c r="AK6" s="1430"/>
      <c r="AL6" s="1430"/>
      <c r="AM6" s="1430"/>
      <c r="AN6" s="1430"/>
      <c r="AO6" s="1430"/>
      <c r="AP6" s="1430"/>
      <c r="AQ6" s="1430"/>
      <c r="AR6" s="1430"/>
      <c r="AS6" s="1430"/>
      <c r="AT6" s="1430"/>
      <c r="AU6" s="1430"/>
      <c r="AV6" s="1430"/>
      <c r="AW6" s="1430"/>
      <c r="AX6" s="1430"/>
      <c r="AY6" s="1430"/>
      <c r="AZ6" s="1430"/>
      <c r="BA6" s="1430"/>
      <c r="BB6" s="1430"/>
      <c r="BC6" s="1430"/>
      <c r="BD6" s="1430"/>
      <c r="BE6" s="1430"/>
      <c r="BF6" s="1430"/>
      <c r="BG6" s="1430"/>
      <c r="BH6" s="1430"/>
      <c r="BI6" s="1430"/>
      <c r="BJ6" s="1430"/>
      <c r="BK6" s="1430"/>
      <c r="BL6" s="1430"/>
      <c r="BM6" s="1430"/>
      <c r="BN6" s="1430"/>
      <c r="BO6" s="1430"/>
      <c r="BP6" s="1430"/>
      <c r="BQ6" s="1430"/>
      <c r="BR6" s="1430"/>
      <c r="BS6" s="1430"/>
      <c r="BT6" s="1430"/>
      <c r="BU6" s="1430"/>
      <c r="BV6" s="1430"/>
      <c r="BW6" s="1430"/>
      <c r="BX6" s="1430"/>
      <c r="BY6" s="1430"/>
      <c r="BZ6" s="1430"/>
      <c r="CA6" s="1430"/>
      <c r="CB6" s="1430"/>
      <c r="CC6" s="1430"/>
      <c r="CD6" s="1430"/>
      <c r="CE6" s="1430"/>
      <c r="CF6" s="1430"/>
      <c r="CG6" s="1430"/>
      <c r="CH6" s="1430"/>
      <c r="CI6" s="1430"/>
      <c r="CJ6" s="1430"/>
      <c r="CK6" s="1430"/>
      <c r="CL6" s="1430"/>
      <c r="CM6" s="1430"/>
      <c r="CN6" s="1430"/>
      <c r="CO6" s="1430"/>
    </row>
    <row r="7" spans="1:93" ht="14">
      <c r="A7" s="1465" t="s">
        <v>114</v>
      </c>
      <c r="B7" s="1461"/>
      <c r="C7" s="1462" t="s">
        <v>114</v>
      </c>
      <c r="D7" s="1463"/>
      <c r="E7" s="1443" t="s">
        <v>114</v>
      </c>
      <c r="F7" s="1444" t="s">
        <v>114</v>
      </c>
      <c r="G7" s="1454"/>
      <c r="H7" s="1457"/>
      <c r="I7" s="1485"/>
      <c r="J7" s="1485"/>
      <c r="K7" s="1485"/>
      <c r="L7" s="1485"/>
      <c r="M7" s="1485"/>
      <c r="N7" s="1485"/>
      <c r="O7" s="1485"/>
      <c r="P7" s="1485"/>
      <c r="Q7" s="1485"/>
      <c r="R7" s="1485"/>
      <c r="S7" s="1455"/>
      <c r="T7" s="1455"/>
      <c r="U7" s="1455"/>
      <c r="V7" s="1448"/>
      <c r="W7" s="1448"/>
      <c r="X7" s="1448"/>
      <c r="Y7" s="1430"/>
      <c r="Z7" s="1430"/>
      <c r="AA7" s="1430"/>
      <c r="AB7" s="1430"/>
      <c r="AC7" s="1430"/>
      <c r="AD7" s="1430"/>
      <c r="AE7" s="1430"/>
      <c r="AF7" s="1430"/>
      <c r="AG7" s="1430"/>
      <c r="AH7" s="1430"/>
      <c r="AI7" s="1430"/>
      <c r="AJ7" s="1430"/>
      <c r="AK7" s="1430"/>
      <c r="AL7" s="1430"/>
      <c r="AM7" s="1430"/>
      <c r="AN7" s="1430"/>
      <c r="AO7" s="1430"/>
      <c r="AP7" s="1430"/>
      <c r="AQ7" s="1430"/>
      <c r="AR7" s="1430"/>
      <c r="AS7" s="1430"/>
      <c r="AT7" s="1430"/>
      <c r="AU7" s="1430"/>
      <c r="AV7" s="1430"/>
      <c r="AW7" s="1430"/>
      <c r="AX7" s="1430"/>
      <c r="AY7" s="1430"/>
      <c r="AZ7" s="1430"/>
      <c r="BA7" s="1430"/>
      <c r="BB7" s="1430"/>
      <c r="BC7" s="1430"/>
      <c r="BD7" s="1430"/>
      <c r="BE7" s="1430"/>
      <c r="BF7" s="1430"/>
      <c r="BG7" s="1430"/>
      <c r="BH7" s="1430"/>
      <c r="BI7" s="1430"/>
      <c r="BJ7" s="1430"/>
      <c r="BK7" s="1430"/>
      <c r="BL7" s="1430"/>
      <c r="BM7" s="1430"/>
      <c r="BN7" s="1430"/>
      <c r="BO7" s="1430"/>
      <c r="BP7" s="1430"/>
      <c r="BQ7" s="1430"/>
      <c r="BR7" s="1430"/>
      <c r="BS7" s="1430"/>
      <c r="BT7" s="1430"/>
      <c r="BU7" s="1430"/>
      <c r="BV7" s="1430"/>
      <c r="BW7" s="1430"/>
      <c r="BX7" s="1430"/>
      <c r="BY7" s="1430"/>
      <c r="BZ7" s="1430"/>
      <c r="CA7" s="1430"/>
      <c r="CB7" s="1430"/>
      <c r="CC7" s="1430"/>
      <c r="CD7" s="1430"/>
      <c r="CE7" s="1430"/>
      <c r="CF7" s="1430"/>
      <c r="CG7" s="1430"/>
      <c r="CH7" s="1430"/>
      <c r="CI7" s="1430"/>
      <c r="CJ7" s="1430"/>
      <c r="CK7" s="1430"/>
      <c r="CL7" s="1430"/>
      <c r="CM7" s="1430"/>
      <c r="CN7" s="1430"/>
      <c r="CO7" s="1430"/>
    </row>
    <row r="8" spans="1:93" ht="56">
      <c r="A8" s="1464"/>
      <c r="B8" s="1461" t="s">
        <v>751</v>
      </c>
      <c r="C8" s="1462"/>
      <c r="D8" s="1463"/>
      <c r="E8" s="1443" t="s">
        <v>114</v>
      </c>
      <c r="F8" s="1444"/>
      <c r="G8" s="1454"/>
      <c r="H8" s="1457"/>
      <c r="I8" s="1485"/>
      <c r="J8" s="1485"/>
      <c r="K8" s="1485"/>
      <c r="L8" s="1485"/>
      <c r="M8" s="1485"/>
      <c r="N8" s="1485"/>
      <c r="O8" s="1485"/>
      <c r="P8" s="1485"/>
      <c r="Q8" s="1485"/>
      <c r="R8" s="1485"/>
      <c r="S8" s="1455"/>
      <c r="T8" s="1455"/>
      <c r="U8" s="1455"/>
      <c r="V8" s="1448"/>
      <c r="W8" s="1448"/>
      <c r="X8" s="1448"/>
      <c r="Y8" s="1430"/>
      <c r="Z8" s="1430"/>
      <c r="AA8" s="1430"/>
      <c r="AB8" s="1430"/>
      <c r="AC8" s="1430"/>
      <c r="AD8" s="1430"/>
      <c r="AE8" s="1430"/>
      <c r="AF8" s="1430"/>
      <c r="AG8" s="1430"/>
      <c r="AH8" s="1430"/>
      <c r="AI8" s="1430"/>
      <c r="AJ8" s="1430"/>
      <c r="AK8" s="1430"/>
      <c r="AL8" s="1430"/>
      <c r="AM8" s="1430"/>
      <c r="AN8" s="1430"/>
      <c r="AO8" s="1430"/>
      <c r="AP8" s="1430"/>
      <c r="AQ8" s="1430"/>
      <c r="AR8" s="1430"/>
      <c r="AS8" s="1430"/>
      <c r="AT8" s="1430"/>
      <c r="AU8" s="1430"/>
      <c r="AV8" s="1430"/>
      <c r="AW8" s="1430"/>
      <c r="AX8" s="1430"/>
      <c r="AY8" s="1430"/>
      <c r="AZ8" s="1430"/>
      <c r="BA8" s="1430"/>
      <c r="BB8" s="1430"/>
      <c r="BC8" s="1430"/>
      <c r="BD8" s="1430"/>
      <c r="BE8" s="1430"/>
      <c r="BF8" s="1430"/>
      <c r="BG8" s="1430"/>
      <c r="BH8" s="1430"/>
      <c r="BI8" s="1430"/>
      <c r="BJ8" s="1430"/>
      <c r="BK8" s="1430"/>
      <c r="BL8" s="1430"/>
      <c r="BM8" s="1430"/>
      <c r="BN8" s="1430"/>
      <c r="BO8" s="1430"/>
      <c r="BP8" s="1430"/>
      <c r="BQ8" s="1430"/>
      <c r="BR8" s="1430"/>
      <c r="BS8" s="1430"/>
      <c r="BT8" s="1430"/>
      <c r="BU8" s="1430"/>
      <c r="BV8" s="1430"/>
      <c r="BW8" s="1430"/>
      <c r="BX8" s="1430"/>
      <c r="BY8" s="1430"/>
      <c r="BZ8" s="1430"/>
      <c r="CA8" s="1430"/>
      <c r="CB8" s="1430"/>
      <c r="CC8" s="1430"/>
      <c r="CD8" s="1430"/>
      <c r="CE8" s="1430"/>
      <c r="CF8" s="1430"/>
      <c r="CG8" s="1430"/>
      <c r="CH8" s="1430"/>
      <c r="CI8" s="1430"/>
      <c r="CJ8" s="1430"/>
      <c r="CK8" s="1430"/>
      <c r="CL8" s="1430"/>
      <c r="CM8" s="1430"/>
      <c r="CN8" s="1430"/>
      <c r="CO8" s="1430"/>
    </row>
    <row r="9" spans="1:93" ht="14">
      <c r="A9" s="1464"/>
      <c r="B9" s="1461"/>
      <c r="C9" s="1462"/>
      <c r="D9" s="1463"/>
      <c r="E9" s="1443"/>
      <c r="F9" s="1444"/>
      <c r="G9" s="1454"/>
      <c r="H9" s="1457"/>
      <c r="I9" s="1485"/>
      <c r="J9" s="1485"/>
      <c r="K9" s="1485"/>
      <c r="L9" s="1485"/>
      <c r="M9" s="1485"/>
      <c r="N9" s="1485"/>
      <c r="O9" s="1485"/>
      <c r="P9" s="1485"/>
      <c r="Q9" s="1485"/>
      <c r="R9" s="1485"/>
      <c r="S9" s="1455"/>
      <c r="T9" s="1455"/>
      <c r="U9" s="1455"/>
      <c r="V9" s="1448"/>
      <c r="W9" s="1448"/>
      <c r="X9" s="1448"/>
      <c r="Y9" s="1430"/>
      <c r="Z9" s="1430"/>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row>
    <row r="10" spans="1:93" ht="14">
      <c r="A10" s="1464"/>
      <c r="B10" s="1558" t="s">
        <v>316</v>
      </c>
      <c r="C10" s="1462"/>
      <c r="D10" s="1463"/>
      <c r="E10" s="1443"/>
      <c r="F10" s="1444"/>
      <c r="G10" s="1454"/>
      <c r="H10" s="1457"/>
      <c r="I10" s="1485"/>
      <c r="J10" s="1485"/>
      <c r="K10" s="1485"/>
      <c r="L10" s="1485"/>
      <c r="M10" s="1485"/>
      <c r="N10" s="1485"/>
      <c r="O10" s="1485"/>
      <c r="P10" s="1485"/>
      <c r="Q10" s="1485"/>
      <c r="R10" s="1485"/>
      <c r="S10" s="1455"/>
      <c r="T10" s="1455"/>
      <c r="U10" s="1455"/>
      <c r="V10" s="1448"/>
      <c r="W10" s="1448"/>
      <c r="X10" s="1448"/>
      <c r="Y10" s="1430"/>
      <c r="Z10" s="1430"/>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row>
    <row r="11" spans="1:93" ht="14">
      <c r="A11" s="1464"/>
      <c r="B11" s="1461"/>
      <c r="C11" s="1462"/>
      <c r="D11" s="1463"/>
      <c r="E11" s="1443"/>
      <c r="F11" s="1444"/>
      <c r="G11" s="1454"/>
      <c r="H11" s="1457"/>
      <c r="I11" s="1485"/>
      <c r="J11" s="1485"/>
      <c r="K11" s="1485"/>
      <c r="L11" s="1485"/>
      <c r="M11" s="1485"/>
      <c r="N11" s="1485"/>
      <c r="O11" s="1485"/>
      <c r="P11" s="1485"/>
      <c r="Q11" s="1485"/>
      <c r="R11" s="1485"/>
      <c r="S11" s="1455"/>
      <c r="T11" s="1455"/>
      <c r="U11" s="1455"/>
      <c r="V11" s="1448"/>
      <c r="W11" s="1448"/>
      <c r="X11" s="1448"/>
      <c r="Y11" s="1430"/>
      <c r="Z11" s="1430"/>
      <c r="AA11" s="1430"/>
      <c r="AB11" s="1430"/>
      <c r="AC11" s="1430"/>
      <c r="AD11" s="1430"/>
      <c r="AE11" s="1430"/>
      <c r="AF11" s="1430"/>
      <c r="AG11" s="1430"/>
      <c r="AH11" s="1430"/>
      <c r="AI11" s="1430"/>
      <c r="AJ11" s="1430"/>
      <c r="AK11" s="1430"/>
      <c r="AL11" s="1430"/>
      <c r="AM11" s="1430"/>
      <c r="AN11" s="1430"/>
      <c r="AO11" s="1430"/>
      <c r="AP11" s="1430"/>
      <c r="AQ11" s="1430"/>
      <c r="AR11" s="1430"/>
      <c r="AS11" s="1430"/>
      <c r="AT11" s="1430"/>
      <c r="AU11" s="1430"/>
      <c r="AV11" s="1430"/>
      <c r="AW11" s="1430"/>
      <c r="AX11" s="1430"/>
      <c r="AY11" s="1430"/>
      <c r="AZ11" s="1430"/>
      <c r="BA11" s="1430"/>
      <c r="BB11" s="1430"/>
      <c r="BC11" s="1430"/>
      <c r="BD11" s="1430"/>
      <c r="BE11" s="1430"/>
      <c r="BF11" s="1430"/>
      <c r="BG11" s="1430"/>
      <c r="BH11" s="1430"/>
      <c r="BI11" s="1430"/>
      <c r="BJ11" s="1430"/>
      <c r="BK11" s="1430"/>
      <c r="BL11" s="1430"/>
      <c r="BM11" s="1430"/>
      <c r="BN11" s="1430"/>
      <c r="BO11" s="1430"/>
      <c r="BP11" s="1430"/>
      <c r="BQ11" s="1430"/>
      <c r="BR11" s="1430"/>
      <c r="BS11" s="1430"/>
      <c r="BT11" s="1430"/>
      <c r="BU11" s="1430"/>
      <c r="BV11" s="1430"/>
      <c r="BW11" s="1430"/>
      <c r="BX11" s="1430"/>
      <c r="BY11" s="1430"/>
      <c r="BZ11" s="1430"/>
      <c r="CA11" s="1430"/>
      <c r="CB11" s="1430"/>
      <c r="CC11" s="1430"/>
      <c r="CD11" s="1430"/>
      <c r="CE11" s="1430"/>
      <c r="CF11" s="1430"/>
      <c r="CG11" s="1430"/>
      <c r="CH11" s="1430"/>
      <c r="CI11" s="1430"/>
      <c r="CJ11" s="1430"/>
      <c r="CK11" s="1430"/>
      <c r="CL11" s="1430"/>
      <c r="CM11" s="1430"/>
      <c r="CN11" s="1430"/>
      <c r="CO11" s="1430"/>
    </row>
    <row r="12" spans="1:93" ht="28">
      <c r="A12" s="1494" t="s">
        <v>752</v>
      </c>
      <c r="B12" s="1472" t="s">
        <v>753</v>
      </c>
      <c r="C12" s="1469"/>
      <c r="D12" s="1431"/>
      <c r="E12" s="1443"/>
      <c r="F12" s="1444"/>
      <c r="G12" s="1454"/>
      <c r="H12" s="1457"/>
      <c r="I12" s="1485"/>
      <c r="J12" s="1485"/>
      <c r="K12" s="1485"/>
      <c r="L12" s="1485"/>
      <c r="M12" s="1485"/>
      <c r="N12" s="1485"/>
      <c r="O12" s="1485"/>
      <c r="P12" s="1485"/>
      <c r="Q12" s="1485"/>
      <c r="R12" s="1485"/>
      <c r="S12" s="1455"/>
      <c r="T12" s="1455"/>
      <c r="U12" s="1455"/>
      <c r="V12" s="1448"/>
      <c r="W12" s="1448"/>
      <c r="X12" s="1448"/>
      <c r="Y12" s="1430"/>
      <c r="Z12" s="1430"/>
      <c r="AA12" s="1430"/>
      <c r="AB12" s="1430"/>
      <c r="AC12" s="1430"/>
      <c r="AD12" s="1430"/>
      <c r="AE12" s="1430"/>
      <c r="AF12" s="1430"/>
      <c r="AG12" s="1430"/>
      <c r="AH12" s="1430"/>
      <c r="AI12" s="1430"/>
      <c r="AJ12" s="1430"/>
      <c r="AK12" s="1430"/>
      <c r="AL12" s="1430"/>
      <c r="AM12" s="1430"/>
      <c r="AN12" s="1430"/>
      <c r="AO12" s="1430"/>
      <c r="AP12" s="1430"/>
      <c r="AQ12" s="1430"/>
      <c r="AR12" s="1430"/>
      <c r="AS12" s="1430"/>
      <c r="AT12" s="1430"/>
      <c r="AU12" s="1430"/>
      <c r="AV12" s="1430"/>
      <c r="AW12" s="1430"/>
      <c r="AX12" s="1430"/>
      <c r="AY12" s="1430"/>
      <c r="AZ12" s="1430"/>
      <c r="BA12" s="1430"/>
      <c r="BB12" s="1430"/>
      <c r="BC12" s="1430"/>
      <c r="BD12" s="1430"/>
      <c r="BE12" s="1430"/>
      <c r="BF12" s="1430"/>
      <c r="BG12" s="1430"/>
      <c r="BH12" s="1430"/>
      <c r="BI12" s="1430"/>
      <c r="BJ12" s="1430"/>
      <c r="BK12" s="1430"/>
      <c r="BL12" s="1430"/>
      <c r="BM12" s="1430"/>
      <c r="BN12" s="1430"/>
      <c r="BO12" s="1430"/>
      <c r="BP12" s="1430"/>
      <c r="BQ12" s="1430"/>
      <c r="BR12" s="1430"/>
      <c r="BS12" s="1430"/>
      <c r="BT12" s="1430"/>
      <c r="BU12" s="1430"/>
      <c r="BV12" s="1430"/>
      <c r="BW12" s="1430"/>
      <c r="BX12" s="1430"/>
      <c r="BY12" s="1430"/>
      <c r="BZ12" s="1430"/>
      <c r="CA12" s="1430"/>
      <c r="CB12" s="1430"/>
      <c r="CC12" s="1430"/>
      <c r="CD12" s="1430"/>
      <c r="CE12" s="1430"/>
      <c r="CF12" s="1430"/>
      <c r="CG12" s="1430"/>
      <c r="CH12" s="1430"/>
      <c r="CI12" s="1430"/>
      <c r="CJ12" s="1430"/>
      <c r="CK12" s="1430"/>
      <c r="CL12" s="1430"/>
      <c r="CM12" s="1430"/>
      <c r="CN12" s="1430"/>
      <c r="CO12" s="1430"/>
    </row>
    <row r="13" spans="1:93" ht="14">
      <c r="A13" s="1466"/>
      <c r="B13" s="1470"/>
      <c r="C13" s="1462"/>
      <c r="D13" s="1463"/>
      <c r="E13" s="1443"/>
      <c r="F13" s="1444"/>
      <c r="G13" s="1454"/>
      <c r="H13" s="1457"/>
      <c r="I13" s="1485"/>
      <c r="J13" s="1485"/>
      <c r="K13" s="1485"/>
      <c r="L13" s="1485"/>
      <c r="M13" s="1485"/>
      <c r="N13" s="1485"/>
      <c r="O13" s="1485"/>
      <c r="P13" s="1485"/>
      <c r="Q13" s="1485"/>
      <c r="R13" s="1485"/>
      <c r="S13" s="1455"/>
      <c r="T13" s="1455"/>
      <c r="U13" s="1455"/>
      <c r="V13" s="1448"/>
      <c r="W13" s="1448"/>
      <c r="X13" s="1448"/>
      <c r="Y13" s="1430"/>
      <c r="Z13" s="1430"/>
      <c r="AA13" s="1430"/>
      <c r="AB13" s="1430"/>
      <c r="AC13" s="1430"/>
      <c r="AD13" s="1430"/>
      <c r="AE13" s="1430"/>
      <c r="AF13" s="1430"/>
      <c r="AG13" s="1430"/>
      <c r="AH13" s="1430"/>
      <c r="AI13" s="1430"/>
      <c r="AJ13" s="1430"/>
      <c r="AK13" s="1430"/>
      <c r="AL13" s="1430"/>
      <c r="AM13" s="1430"/>
      <c r="AN13" s="1430"/>
      <c r="AO13" s="1430"/>
      <c r="AP13" s="1430"/>
      <c r="AQ13" s="1430"/>
      <c r="AR13" s="1430"/>
      <c r="AS13" s="1430"/>
      <c r="AT13" s="1430"/>
      <c r="AU13" s="1430"/>
      <c r="AV13" s="1430"/>
      <c r="AW13" s="1430"/>
      <c r="AX13" s="1430"/>
      <c r="AY13" s="1430"/>
      <c r="AZ13" s="1430"/>
      <c r="BA13" s="1430"/>
      <c r="BB13" s="1430"/>
      <c r="BC13" s="1430"/>
      <c r="BD13" s="1430"/>
      <c r="BE13" s="1430"/>
      <c r="BF13" s="1430"/>
      <c r="BG13" s="1430"/>
      <c r="BH13" s="1430"/>
      <c r="BI13" s="1430"/>
      <c r="BJ13" s="1430"/>
      <c r="BK13" s="1430"/>
      <c r="BL13" s="1430"/>
      <c r="BM13" s="1430"/>
      <c r="BN13" s="1430"/>
      <c r="BO13" s="1430"/>
      <c r="BP13" s="1430"/>
      <c r="BQ13" s="1430"/>
      <c r="BR13" s="1430"/>
      <c r="BS13" s="1430"/>
      <c r="BT13" s="1430"/>
      <c r="BU13" s="1430"/>
      <c r="BV13" s="1430"/>
      <c r="BW13" s="1430"/>
      <c r="BX13" s="1430"/>
      <c r="BY13" s="1430"/>
      <c r="BZ13" s="1430"/>
      <c r="CA13" s="1430"/>
      <c r="CB13" s="1430"/>
      <c r="CC13" s="1430"/>
      <c r="CD13" s="1430"/>
      <c r="CE13" s="1430"/>
      <c r="CF13" s="1430"/>
      <c r="CG13" s="1430"/>
      <c r="CH13" s="1430"/>
      <c r="CI13" s="1430"/>
      <c r="CJ13" s="1430"/>
      <c r="CK13" s="1430"/>
      <c r="CL13" s="1430"/>
      <c r="CM13" s="1430"/>
      <c r="CN13" s="1430"/>
      <c r="CO13" s="1430"/>
    </row>
    <row r="14" spans="1:93" ht="14">
      <c r="A14" s="1466"/>
      <c r="B14" s="1461" t="s">
        <v>754</v>
      </c>
      <c r="C14" s="1462"/>
      <c r="D14" s="1463"/>
      <c r="E14" s="1443"/>
      <c r="F14" s="1444"/>
      <c r="G14" s="1454"/>
      <c r="H14" s="1457"/>
      <c r="I14" s="1485"/>
      <c r="J14" s="1485"/>
      <c r="K14" s="1485"/>
      <c r="L14" s="1485"/>
      <c r="M14" s="1485"/>
      <c r="N14" s="1485"/>
      <c r="O14" s="1485"/>
      <c r="P14" s="1485"/>
      <c r="Q14" s="1485"/>
      <c r="R14" s="1485"/>
      <c r="S14" s="1455"/>
      <c r="T14" s="1455"/>
      <c r="U14" s="1455"/>
      <c r="V14" s="1448"/>
      <c r="W14" s="1448"/>
      <c r="X14" s="1448"/>
      <c r="Y14" s="1430"/>
      <c r="Z14" s="1430"/>
      <c r="AA14" s="1430"/>
      <c r="AB14" s="1430"/>
      <c r="AC14" s="1430"/>
      <c r="AD14" s="1430"/>
      <c r="AE14" s="1430"/>
      <c r="AF14" s="1430"/>
      <c r="AG14" s="1430"/>
      <c r="AH14" s="1430"/>
      <c r="AI14" s="1430"/>
      <c r="AJ14" s="1430"/>
      <c r="AK14" s="1430"/>
      <c r="AL14" s="1430"/>
      <c r="AM14" s="1430"/>
      <c r="AN14" s="1430"/>
      <c r="AO14" s="1430"/>
      <c r="AP14" s="1430"/>
      <c r="AQ14" s="1430"/>
      <c r="AR14" s="1430"/>
      <c r="AS14" s="1430"/>
      <c r="AT14" s="1430"/>
      <c r="AU14" s="1430"/>
      <c r="AV14" s="1430"/>
      <c r="AW14" s="1430"/>
      <c r="AX14" s="1430"/>
      <c r="AY14" s="1430"/>
      <c r="AZ14" s="1430"/>
      <c r="BA14" s="1430"/>
      <c r="BB14" s="1430"/>
      <c r="BC14" s="1430"/>
      <c r="BD14" s="1430"/>
      <c r="BE14" s="1430"/>
      <c r="BF14" s="1430"/>
      <c r="BG14" s="1430"/>
      <c r="BH14" s="1430"/>
      <c r="BI14" s="1430"/>
      <c r="BJ14" s="1430"/>
      <c r="BK14" s="1430"/>
      <c r="BL14" s="1430"/>
      <c r="BM14" s="1430"/>
      <c r="BN14" s="1430"/>
      <c r="BO14" s="1430"/>
      <c r="BP14" s="1430"/>
      <c r="BQ14" s="1430"/>
      <c r="BR14" s="1430"/>
      <c r="BS14" s="1430"/>
      <c r="BT14" s="1430"/>
      <c r="BU14" s="1430"/>
      <c r="BV14" s="1430"/>
      <c r="BW14" s="1430"/>
      <c r="BX14" s="1430"/>
      <c r="BY14" s="1430"/>
      <c r="BZ14" s="1430"/>
      <c r="CA14" s="1430"/>
      <c r="CB14" s="1430"/>
      <c r="CC14" s="1430"/>
      <c r="CD14" s="1430"/>
      <c r="CE14" s="1430"/>
      <c r="CF14" s="1430"/>
      <c r="CG14" s="1430"/>
      <c r="CH14" s="1430"/>
      <c r="CI14" s="1430"/>
      <c r="CJ14" s="1430"/>
      <c r="CK14" s="1430"/>
      <c r="CL14" s="1430"/>
      <c r="CM14" s="1430"/>
      <c r="CN14" s="1430"/>
      <c r="CO14" s="1430"/>
    </row>
    <row r="15" spans="1:93" ht="14">
      <c r="A15" s="1466"/>
      <c r="B15" s="1461" t="s">
        <v>755</v>
      </c>
      <c r="C15" s="1462"/>
      <c r="D15" s="1463"/>
      <c r="E15" s="1443"/>
      <c r="F15" s="1444"/>
      <c r="G15" s="1454"/>
      <c r="H15" s="1457"/>
      <c r="I15" s="1485"/>
      <c r="J15" s="1485"/>
      <c r="K15" s="1485"/>
      <c r="L15" s="1485"/>
      <c r="M15" s="1485"/>
      <c r="N15" s="1485"/>
      <c r="O15" s="1485"/>
      <c r="P15" s="1485"/>
      <c r="Q15" s="1485"/>
      <c r="R15" s="1485"/>
      <c r="S15" s="1455"/>
      <c r="T15" s="1455"/>
      <c r="U15" s="1455"/>
      <c r="V15" s="1448"/>
      <c r="W15" s="1448"/>
      <c r="X15" s="1448"/>
      <c r="Y15" s="1430"/>
      <c r="Z15" s="1430"/>
      <c r="AA15" s="1430"/>
      <c r="AB15" s="1430"/>
      <c r="AC15" s="1430"/>
      <c r="AD15" s="1430"/>
      <c r="AE15" s="1430"/>
      <c r="AF15" s="1430"/>
      <c r="AG15" s="1430"/>
      <c r="AH15" s="1430"/>
      <c r="AI15" s="1430"/>
      <c r="AJ15" s="1430"/>
      <c r="AK15" s="1430"/>
      <c r="AL15" s="1430"/>
      <c r="AM15" s="1430"/>
      <c r="AN15" s="1430"/>
      <c r="AO15" s="1430"/>
      <c r="AP15" s="1430"/>
      <c r="AQ15" s="1430"/>
      <c r="AR15" s="1430"/>
      <c r="AS15" s="1430"/>
      <c r="AT15" s="1430"/>
      <c r="AU15" s="1430"/>
      <c r="AV15" s="1430"/>
      <c r="AW15" s="1430"/>
      <c r="AX15" s="1430"/>
      <c r="AY15" s="1430"/>
      <c r="AZ15" s="1430"/>
      <c r="BA15" s="1430"/>
      <c r="BB15" s="1430"/>
      <c r="BC15" s="1430"/>
      <c r="BD15" s="1430"/>
      <c r="BE15" s="1430"/>
      <c r="BF15" s="1430"/>
      <c r="BG15" s="1430"/>
      <c r="BH15" s="1430"/>
      <c r="BI15" s="1430"/>
      <c r="BJ15" s="1430"/>
      <c r="BK15" s="1430"/>
      <c r="BL15" s="1430"/>
      <c r="BM15" s="1430"/>
      <c r="BN15" s="1430"/>
      <c r="BO15" s="1430"/>
      <c r="BP15" s="1430"/>
      <c r="BQ15" s="1430"/>
      <c r="BR15" s="1430"/>
      <c r="BS15" s="1430"/>
      <c r="BT15" s="1430"/>
      <c r="BU15" s="1430"/>
      <c r="BV15" s="1430"/>
      <c r="BW15" s="1430"/>
      <c r="BX15" s="1430"/>
      <c r="BY15" s="1430"/>
      <c r="BZ15" s="1430"/>
      <c r="CA15" s="1430"/>
      <c r="CB15" s="1430"/>
      <c r="CC15" s="1430"/>
      <c r="CD15" s="1430"/>
      <c r="CE15" s="1430"/>
      <c r="CF15" s="1430"/>
      <c r="CG15" s="1430"/>
      <c r="CH15" s="1430"/>
      <c r="CI15" s="1430"/>
      <c r="CJ15" s="1430"/>
      <c r="CK15" s="1430"/>
      <c r="CL15" s="1430"/>
      <c r="CM15" s="1430"/>
      <c r="CN15" s="1430"/>
      <c r="CO15" s="1430"/>
    </row>
    <row r="16" spans="1:93" ht="14">
      <c r="A16" s="1466"/>
      <c r="B16" s="1461"/>
      <c r="C16" s="1462"/>
      <c r="D16" s="1463"/>
      <c r="E16" s="1443"/>
      <c r="F16" s="1444"/>
      <c r="G16" s="1454"/>
      <c r="H16" s="1457"/>
      <c r="I16" s="1485"/>
      <c r="J16" s="1485"/>
      <c r="K16" s="1485"/>
      <c r="L16" s="1485"/>
      <c r="M16" s="1485"/>
      <c r="N16" s="1485"/>
      <c r="O16" s="1485"/>
      <c r="P16" s="1485"/>
      <c r="Q16" s="1485"/>
      <c r="R16" s="1485"/>
      <c r="S16" s="1455"/>
      <c r="T16" s="1455"/>
      <c r="U16" s="1455"/>
      <c r="V16" s="1448"/>
      <c r="W16" s="1448"/>
      <c r="X16" s="1448"/>
      <c r="Y16" s="1430"/>
      <c r="Z16" s="1430"/>
      <c r="AA16" s="1430"/>
      <c r="AB16" s="1430"/>
      <c r="AC16" s="1430"/>
      <c r="AD16" s="1430"/>
      <c r="AE16" s="1430"/>
      <c r="AF16" s="1430"/>
      <c r="AG16" s="1430"/>
      <c r="AH16" s="1430"/>
      <c r="AI16" s="1430"/>
      <c r="AJ16" s="1430"/>
      <c r="AK16" s="1430"/>
      <c r="AL16" s="1430"/>
      <c r="AM16" s="1430"/>
      <c r="AN16" s="1430"/>
      <c r="AO16" s="1430"/>
      <c r="AP16" s="1430"/>
      <c r="AQ16" s="1430"/>
      <c r="AR16" s="1430"/>
      <c r="AS16" s="1430"/>
      <c r="AT16" s="1430"/>
      <c r="AU16" s="1430"/>
      <c r="AV16" s="1430"/>
      <c r="AW16" s="1430"/>
      <c r="AX16" s="1430"/>
      <c r="AY16" s="1430"/>
      <c r="AZ16" s="1430"/>
      <c r="BA16" s="1430"/>
      <c r="BB16" s="1430"/>
      <c r="BC16" s="1430"/>
      <c r="BD16" s="1430"/>
      <c r="BE16" s="1430"/>
      <c r="BF16" s="1430"/>
      <c r="BG16" s="1430"/>
      <c r="BH16" s="1430"/>
      <c r="BI16" s="1430"/>
      <c r="BJ16" s="1430"/>
      <c r="BK16" s="1430"/>
      <c r="BL16" s="1430"/>
      <c r="BM16" s="1430"/>
      <c r="BN16" s="1430"/>
      <c r="BO16" s="1430"/>
      <c r="BP16" s="1430"/>
      <c r="BQ16" s="1430"/>
      <c r="BR16" s="1430"/>
      <c r="BS16" s="1430"/>
      <c r="BT16" s="1430"/>
      <c r="BU16" s="1430"/>
      <c r="BV16" s="1430"/>
      <c r="BW16" s="1430"/>
      <c r="BX16" s="1430"/>
      <c r="BY16" s="1430"/>
      <c r="BZ16" s="1430"/>
      <c r="CA16" s="1430"/>
      <c r="CB16" s="1430"/>
      <c r="CC16" s="1430"/>
      <c r="CD16" s="1430"/>
      <c r="CE16" s="1430"/>
      <c r="CF16" s="1430"/>
      <c r="CG16" s="1430"/>
      <c r="CH16" s="1430"/>
      <c r="CI16" s="1430"/>
      <c r="CJ16" s="1430"/>
      <c r="CK16" s="1430"/>
      <c r="CL16" s="1430"/>
      <c r="CM16" s="1430"/>
      <c r="CN16" s="1430"/>
      <c r="CO16" s="1430"/>
    </row>
    <row r="17" spans="1:93" ht="28">
      <c r="A17" s="1466">
        <v>1</v>
      </c>
      <c r="B17" s="1461" t="s">
        <v>756</v>
      </c>
      <c r="C17" s="1462"/>
      <c r="D17" s="1463"/>
      <c r="E17" s="1443"/>
      <c r="F17" s="1444"/>
      <c r="G17" s="1454"/>
      <c r="H17" s="1457"/>
      <c r="I17" s="1485"/>
      <c r="J17" s="1485"/>
      <c r="K17" s="1485"/>
      <c r="L17" s="1485"/>
      <c r="M17" s="1485"/>
      <c r="N17" s="1485"/>
      <c r="O17" s="1485"/>
      <c r="P17" s="1485"/>
      <c r="Q17" s="1485"/>
      <c r="R17" s="1485"/>
      <c r="S17" s="1455"/>
      <c r="T17" s="1455"/>
      <c r="U17" s="1455"/>
      <c r="V17" s="1448"/>
      <c r="W17" s="1448"/>
      <c r="X17" s="1448"/>
      <c r="Y17" s="1430"/>
      <c r="Z17" s="1430"/>
      <c r="AA17" s="1430"/>
      <c r="AB17" s="1430"/>
      <c r="AC17" s="1430"/>
      <c r="AD17" s="1430"/>
      <c r="AE17" s="1430"/>
      <c r="AF17" s="1430"/>
      <c r="AG17" s="1430"/>
      <c r="AH17" s="1430"/>
      <c r="AI17" s="1430"/>
      <c r="AJ17" s="1430"/>
      <c r="AK17" s="1430"/>
      <c r="AL17" s="1430"/>
      <c r="AM17" s="1430"/>
      <c r="AN17" s="1430"/>
      <c r="AO17" s="1430"/>
      <c r="AP17" s="1430"/>
      <c r="AQ17" s="1430"/>
      <c r="AR17" s="1430"/>
      <c r="AS17" s="1430"/>
      <c r="AT17" s="1430"/>
      <c r="AU17" s="1430"/>
      <c r="AV17" s="1430"/>
      <c r="AW17" s="1430"/>
      <c r="AX17" s="1430"/>
      <c r="AY17" s="1430"/>
      <c r="AZ17" s="1430"/>
      <c r="BA17" s="1430"/>
      <c r="BB17" s="1430"/>
      <c r="BC17" s="1430"/>
      <c r="BD17" s="1430"/>
      <c r="BE17" s="1430"/>
      <c r="BF17" s="1430"/>
      <c r="BG17" s="1430"/>
      <c r="BH17" s="1430"/>
      <c r="BI17" s="1430"/>
      <c r="BJ17" s="1430"/>
      <c r="BK17" s="1430"/>
      <c r="BL17" s="1430"/>
      <c r="BM17" s="1430"/>
      <c r="BN17" s="1430"/>
      <c r="BO17" s="1430"/>
      <c r="BP17" s="1430"/>
      <c r="BQ17" s="1430"/>
      <c r="BR17" s="1430"/>
      <c r="BS17" s="1430"/>
      <c r="BT17" s="1430"/>
      <c r="BU17" s="1430"/>
      <c r="BV17" s="1430"/>
      <c r="BW17" s="1430"/>
      <c r="BX17" s="1430"/>
      <c r="BY17" s="1430"/>
      <c r="BZ17" s="1430"/>
      <c r="CA17" s="1430"/>
      <c r="CB17" s="1430"/>
      <c r="CC17" s="1430"/>
      <c r="CD17" s="1430"/>
      <c r="CE17" s="1430"/>
      <c r="CF17" s="1430"/>
      <c r="CG17" s="1430"/>
      <c r="CH17" s="1430"/>
      <c r="CI17" s="1430"/>
      <c r="CJ17" s="1430"/>
      <c r="CK17" s="1430"/>
      <c r="CL17" s="1430"/>
      <c r="CM17" s="1430"/>
      <c r="CN17" s="1430"/>
      <c r="CO17" s="1430"/>
    </row>
    <row r="18" spans="1:93" ht="14">
      <c r="A18" s="1466"/>
      <c r="B18" s="1461" t="s">
        <v>757</v>
      </c>
      <c r="C18" s="1462" t="s">
        <v>325</v>
      </c>
      <c r="D18" s="1463">
        <v>25</v>
      </c>
      <c r="E18" s="1443"/>
      <c r="F18" s="1444">
        <f>D18*E18</f>
        <v>0</v>
      </c>
      <c r="G18" s="1454"/>
      <c r="H18" s="1457"/>
      <c r="I18" s="1485"/>
      <c r="J18" s="1485"/>
      <c r="K18" s="1485"/>
      <c r="L18" s="1485"/>
      <c r="M18" s="1485"/>
      <c r="N18" s="1485"/>
      <c r="O18" s="1485"/>
      <c r="P18" s="1485"/>
      <c r="Q18" s="1485"/>
      <c r="R18" s="1485"/>
      <c r="S18" s="1455"/>
      <c r="T18" s="1455"/>
      <c r="U18" s="1455"/>
      <c r="V18" s="1448"/>
      <c r="W18" s="1448"/>
      <c r="X18" s="1448"/>
    </row>
    <row r="19" spans="1:93" ht="14">
      <c r="A19" s="1466"/>
      <c r="B19" s="1461" t="s">
        <v>758</v>
      </c>
      <c r="C19" s="1462" t="s">
        <v>325</v>
      </c>
      <c r="D19" s="1463">
        <v>4</v>
      </c>
      <c r="E19" s="1443"/>
      <c r="F19" s="1444">
        <f t="shared" ref="F19:F20" si="0">D19*E19</f>
        <v>0</v>
      </c>
      <c r="G19" s="1454"/>
      <c r="H19" s="1457"/>
      <c r="I19" s="1485"/>
      <c r="J19" s="1485"/>
      <c r="K19" s="1485"/>
      <c r="L19" s="1485"/>
      <c r="M19" s="1485"/>
      <c r="N19" s="1485"/>
      <c r="O19" s="1485"/>
      <c r="P19" s="1485"/>
      <c r="Q19" s="1485"/>
      <c r="R19" s="1485"/>
      <c r="S19" s="1455"/>
      <c r="T19" s="1455"/>
      <c r="U19" s="1455"/>
      <c r="V19" s="1448"/>
      <c r="W19" s="1448"/>
      <c r="X19" s="1448"/>
    </row>
    <row r="20" spans="1:93" ht="14">
      <c r="A20" s="1466"/>
      <c r="B20" s="1461" t="s">
        <v>759</v>
      </c>
      <c r="C20" s="1462" t="s">
        <v>325</v>
      </c>
      <c r="D20" s="1463">
        <v>4</v>
      </c>
      <c r="E20" s="1443"/>
      <c r="F20" s="1444">
        <f t="shared" si="0"/>
        <v>0</v>
      </c>
      <c r="G20" s="1454"/>
      <c r="H20" s="1457"/>
      <c r="I20" s="1485"/>
      <c r="J20" s="1485"/>
      <c r="K20" s="1485"/>
      <c r="L20" s="1485"/>
      <c r="M20" s="1485"/>
      <c r="N20" s="1485"/>
      <c r="O20" s="1485"/>
      <c r="P20" s="1485"/>
      <c r="Q20" s="1485"/>
      <c r="R20" s="1485"/>
      <c r="S20" s="1455"/>
      <c r="T20" s="1455"/>
      <c r="U20" s="1455"/>
      <c r="V20" s="1448"/>
      <c r="W20" s="1448"/>
      <c r="X20" s="1448"/>
    </row>
    <row r="21" spans="1:93" ht="14">
      <c r="A21" s="1466"/>
      <c r="B21" s="1461"/>
      <c r="C21" s="1462"/>
      <c r="D21" s="1463"/>
      <c r="E21" s="1443"/>
      <c r="F21" s="1444"/>
      <c r="G21" s="1454"/>
      <c r="H21" s="1457"/>
      <c r="I21" s="1485"/>
      <c r="J21" s="1485"/>
      <c r="K21" s="1485"/>
      <c r="L21" s="1485"/>
      <c r="M21" s="1485"/>
      <c r="N21" s="1485"/>
      <c r="O21" s="1485"/>
      <c r="P21" s="1485"/>
      <c r="Q21" s="1485"/>
      <c r="R21" s="1485"/>
      <c r="S21" s="1455"/>
      <c r="T21" s="1455"/>
      <c r="U21" s="1455"/>
      <c r="V21" s="1448"/>
      <c r="W21" s="1448"/>
      <c r="X21" s="1448"/>
    </row>
    <row r="22" spans="1:93" ht="14">
      <c r="A22" s="1466">
        <v>2</v>
      </c>
      <c r="B22" s="1461" t="s">
        <v>760</v>
      </c>
      <c r="C22" s="1462"/>
      <c r="D22" s="1463"/>
      <c r="E22" s="1443"/>
      <c r="F22" s="1444"/>
      <c r="G22" s="1454"/>
      <c r="H22" s="1457"/>
      <c r="I22" s="1485"/>
      <c r="J22" s="1485"/>
      <c r="K22" s="1485"/>
      <c r="L22" s="1485"/>
      <c r="M22" s="1485"/>
      <c r="N22" s="1485"/>
      <c r="O22" s="1485"/>
      <c r="P22" s="1485"/>
      <c r="Q22" s="1485"/>
      <c r="R22" s="1485"/>
      <c r="S22" s="1455"/>
      <c r="T22" s="1455"/>
      <c r="U22" s="1455"/>
      <c r="V22" s="1448"/>
      <c r="W22" s="1448"/>
      <c r="X22" s="1448"/>
    </row>
    <row r="23" spans="1:93" ht="14">
      <c r="A23" s="1466"/>
      <c r="B23" s="1461" t="s">
        <v>761</v>
      </c>
      <c r="C23" s="1462" t="s">
        <v>762</v>
      </c>
      <c r="D23" s="1463">
        <v>1</v>
      </c>
      <c r="E23" s="1443"/>
      <c r="F23" s="1444">
        <f>D23*E23</f>
        <v>0</v>
      </c>
      <c r="G23" s="1454"/>
      <c r="H23" s="1457"/>
      <c r="I23" s="1485"/>
      <c r="J23" s="1485"/>
      <c r="K23" s="1485"/>
      <c r="L23" s="1485"/>
      <c r="M23" s="1485"/>
      <c r="N23" s="1485"/>
      <c r="O23" s="1485"/>
      <c r="P23" s="1485"/>
      <c r="Q23" s="1485"/>
      <c r="R23" s="1485"/>
      <c r="S23" s="1455"/>
      <c r="T23" s="1455"/>
      <c r="U23" s="1455"/>
      <c r="V23" s="1448"/>
      <c r="W23" s="1448"/>
      <c r="X23" s="1448"/>
    </row>
    <row r="24" spans="1:93" ht="14">
      <c r="A24" s="1466"/>
      <c r="B24" s="1461"/>
      <c r="C24" s="1462"/>
      <c r="D24" s="1463"/>
      <c r="E24" s="1443"/>
      <c r="F24" s="1444"/>
      <c r="G24" s="1454"/>
      <c r="H24" s="1457"/>
      <c r="I24" s="1485"/>
      <c r="J24" s="1485"/>
      <c r="K24" s="1485"/>
      <c r="L24" s="1485"/>
      <c r="M24" s="1485"/>
      <c r="N24" s="1485"/>
      <c r="O24" s="1485"/>
      <c r="P24" s="1485"/>
      <c r="Q24" s="1485"/>
      <c r="R24" s="1485"/>
      <c r="S24" s="1455"/>
      <c r="T24" s="1455"/>
      <c r="U24" s="1455"/>
      <c r="V24" s="1448"/>
      <c r="W24" s="1448"/>
      <c r="X24" s="1448"/>
    </row>
    <row r="25" spans="1:93" ht="14">
      <c r="A25" s="1466">
        <v>3</v>
      </c>
      <c r="B25" s="1461" t="s">
        <v>763</v>
      </c>
      <c r="C25" s="1462"/>
      <c r="D25" s="1463"/>
      <c r="E25" s="1443"/>
      <c r="F25" s="1444"/>
      <c r="G25" s="1454"/>
      <c r="H25" s="1457"/>
      <c r="I25" s="1485"/>
      <c r="J25" s="1485"/>
      <c r="K25" s="1485"/>
      <c r="L25" s="1485"/>
      <c r="M25" s="1485"/>
      <c r="N25" s="1485"/>
      <c r="O25" s="1485"/>
      <c r="P25" s="1485"/>
      <c r="Q25" s="1485"/>
      <c r="R25" s="1485"/>
      <c r="S25" s="1455"/>
      <c r="T25" s="1455"/>
      <c r="U25" s="1455"/>
      <c r="V25" s="1448"/>
      <c r="W25" s="1448"/>
      <c r="X25" s="1448"/>
    </row>
    <row r="26" spans="1:93" ht="14">
      <c r="A26" s="1466"/>
      <c r="B26" s="1461" t="s">
        <v>764</v>
      </c>
      <c r="C26" s="1462" t="s">
        <v>762</v>
      </c>
      <c r="D26" s="1463">
        <v>1</v>
      </c>
      <c r="E26" s="1443"/>
      <c r="F26" s="1444">
        <f t="shared" ref="F26" si="1">D26*E26</f>
        <v>0</v>
      </c>
      <c r="G26" s="1454"/>
      <c r="H26" s="1457"/>
      <c r="I26" s="1485"/>
      <c r="J26" s="1485"/>
      <c r="K26" s="1485"/>
      <c r="L26" s="1485"/>
      <c r="M26" s="1485"/>
      <c r="N26" s="1485"/>
      <c r="O26" s="1485"/>
      <c r="P26" s="1485"/>
      <c r="Q26" s="1485"/>
      <c r="R26" s="1485"/>
      <c r="S26" s="1455"/>
      <c r="T26" s="1455"/>
      <c r="U26" s="1455"/>
      <c r="V26" s="1448"/>
      <c r="W26" s="1448"/>
      <c r="X26" s="1448"/>
    </row>
    <row r="27" spans="1:93" ht="14">
      <c r="A27" s="1466"/>
      <c r="B27" s="1461"/>
      <c r="C27" s="1462"/>
      <c r="D27" s="1463"/>
      <c r="E27" s="1443"/>
      <c r="F27" s="1444"/>
      <c r="G27" s="1454"/>
      <c r="H27" s="1457"/>
      <c r="I27" s="1485"/>
      <c r="J27" s="1485"/>
      <c r="K27" s="1485"/>
      <c r="L27" s="1485"/>
      <c r="M27" s="1485"/>
      <c r="N27" s="1485"/>
      <c r="O27" s="1485"/>
      <c r="P27" s="1485"/>
      <c r="Q27" s="1485"/>
      <c r="R27" s="1485"/>
      <c r="S27" s="1455"/>
      <c r="T27" s="1455"/>
      <c r="U27" s="1455"/>
      <c r="V27" s="1448"/>
      <c r="W27" s="1448"/>
      <c r="X27" s="1448"/>
    </row>
    <row r="28" spans="1:93" ht="14">
      <c r="A28" s="1466">
        <v>4</v>
      </c>
      <c r="B28" s="1461" t="s">
        <v>765</v>
      </c>
      <c r="C28" s="1462"/>
      <c r="D28" s="1463"/>
      <c r="E28" s="1443"/>
      <c r="F28" s="1444"/>
      <c r="G28" s="1432"/>
      <c r="H28" s="1485"/>
      <c r="I28" s="1484"/>
      <c r="J28" s="1484"/>
      <c r="K28" s="1485"/>
      <c r="L28" s="1485"/>
      <c r="M28" s="1485"/>
      <c r="N28" s="1485"/>
      <c r="O28" s="1485"/>
      <c r="P28" s="1485"/>
      <c r="Q28" s="1485"/>
      <c r="R28" s="1485"/>
      <c r="S28" s="1430"/>
      <c r="T28" s="1430"/>
      <c r="U28" s="1535"/>
      <c r="V28" s="1430"/>
      <c r="W28" s="1430"/>
      <c r="X28" s="1430"/>
    </row>
    <row r="29" spans="1:93" ht="14">
      <c r="A29" s="1466"/>
      <c r="B29" s="1461" t="s">
        <v>766</v>
      </c>
      <c r="C29" s="1462" t="s">
        <v>762</v>
      </c>
      <c r="D29" s="1463">
        <v>15</v>
      </c>
      <c r="E29" s="1443"/>
      <c r="F29" s="1444">
        <f t="shared" ref="F29:F30" si="2">D29*E29</f>
        <v>0</v>
      </c>
      <c r="G29" s="1432"/>
      <c r="H29" s="1485"/>
      <c r="I29" s="1484"/>
      <c r="J29" s="1484"/>
      <c r="K29" s="1485"/>
      <c r="L29" s="1485"/>
      <c r="M29" s="1485"/>
      <c r="N29" s="1485"/>
      <c r="O29" s="1485"/>
      <c r="P29" s="1485"/>
      <c r="Q29" s="1485"/>
      <c r="R29" s="1485"/>
      <c r="S29" s="1430"/>
      <c r="T29" s="1430"/>
      <c r="U29" s="1535"/>
      <c r="V29" s="1430"/>
      <c r="W29" s="1430"/>
      <c r="X29" s="1430"/>
    </row>
    <row r="30" spans="1:93" ht="14">
      <c r="A30" s="1466"/>
      <c r="B30" s="1461" t="s">
        <v>767</v>
      </c>
      <c r="C30" s="1462" t="s">
        <v>762</v>
      </c>
      <c r="D30" s="1463">
        <v>5</v>
      </c>
      <c r="E30" s="1443"/>
      <c r="F30" s="1444">
        <f t="shared" si="2"/>
        <v>0</v>
      </c>
      <c r="G30" s="1432"/>
      <c r="H30" s="1485"/>
      <c r="I30" s="1484"/>
      <c r="J30" s="1484"/>
      <c r="K30" s="1485"/>
      <c r="L30" s="1485"/>
      <c r="M30" s="1485"/>
      <c r="N30" s="1485"/>
      <c r="O30" s="1485"/>
      <c r="P30" s="1485"/>
      <c r="Q30" s="1485"/>
      <c r="R30" s="1485"/>
      <c r="S30" s="1430"/>
      <c r="T30" s="1430"/>
      <c r="U30" s="1535"/>
      <c r="V30" s="1430"/>
      <c r="W30" s="1430"/>
      <c r="X30" s="1430"/>
    </row>
    <row r="31" spans="1:93" ht="28">
      <c r="A31" s="1466"/>
      <c r="B31" s="1461" t="s">
        <v>768</v>
      </c>
      <c r="C31" s="1473" t="s">
        <v>769</v>
      </c>
      <c r="D31" s="1463">
        <v>6</v>
      </c>
      <c r="E31" s="1443"/>
      <c r="F31" s="1444">
        <f>D31*E31</f>
        <v>0</v>
      </c>
      <c r="G31" s="1432"/>
      <c r="H31" s="1485"/>
      <c r="I31" s="1484"/>
      <c r="J31" s="1484"/>
      <c r="K31" s="1485"/>
      <c r="L31" s="1485"/>
      <c r="M31" s="1485"/>
      <c r="N31" s="1485"/>
      <c r="O31" s="1485"/>
      <c r="P31" s="1485"/>
      <c r="Q31" s="1485"/>
      <c r="R31" s="1485"/>
      <c r="S31" s="1430"/>
      <c r="T31" s="1430"/>
      <c r="U31" s="1535"/>
      <c r="V31" s="1430"/>
      <c r="W31" s="1430"/>
      <c r="X31" s="1430"/>
    </row>
    <row r="32" spans="1:93" ht="14">
      <c r="A32" s="1466"/>
      <c r="B32" s="1461"/>
      <c r="C32" s="1462"/>
      <c r="D32" s="1463"/>
      <c r="E32" s="1443"/>
      <c r="F32" s="1444"/>
      <c r="G32" s="1432"/>
      <c r="H32" s="1485"/>
      <c r="I32" s="1484"/>
      <c r="J32" s="1484"/>
      <c r="K32" s="1485"/>
      <c r="L32" s="1485"/>
      <c r="M32" s="1485"/>
      <c r="N32" s="1485"/>
      <c r="O32" s="1485"/>
      <c r="P32" s="1485"/>
      <c r="Q32" s="1485"/>
      <c r="R32" s="1485"/>
      <c r="S32" s="1430"/>
      <c r="T32" s="1430"/>
      <c r="U32" s="1535"/>
      <c r="V32" s="1430"/>
      <c r="W32" s="1430"/>
      <c r="X32" s="1430"/>
    </row>
    <row r="33" spans="1:24" ht="14">
      <c r="A33" s="1466">
        <v>5</v>
      </c>
      <c r="B33" s="1461" t="s">
        <v>770</v>
      </c>
      <c r="C33" s="1462"/>
      <c r="D33" s="1463"/>
      <c r="E33" s="1443"/>
      <c r="F33" s="1444"/>
      <c r="G33" s="1432"/>
      <c r="H33" s="1485"/>
      <c r="I33" s="1484"/>
      <c r="J33" s="1484"/>
      <c r="K33" s="1485"/>
      <c r="L33" s="1485"/>
      <c r="M33" s="1485"/>
      <c r="N33" s="1485"/>
      <c r="O33" s="1485"/>
      <c r="P33" s="1485"/>
      <c r="Q33" s="1485"/>
      <c r="R33" s="1485"/>
      <c r="S33" s="1430"/>
      <c r="T33" s="1430"/>
      <c r="U33" s="1535"/>
      <c r="V33" s="1430"/>
      <c r="W33" s="1430"/>
      <c r="X33" s="1430"/>
    </row>
    <row r="34" spans="1:24" ht="14">
      <c r="A34" s="1466"/>
      <c r="B34" s="1461" t="s">
        <v>771</v>
      </c>
      <c r="C34" s="1462" t="s">
        <v>120</v>
      </c>
      <c r="D34" s="1463">
        <v>4</v>
      </c>
      <c r="E34" s="1443"/>
      <c r="F34" s="1444">
        <f>D34*E34</f>
        <v>0</v>
      </c>
      <c r="G34" s="1432"/>
      <c r="H34" s="1485"/>
      <c r="I34" s="1484"/>
      <c r="J34" s="1484"/>
      <c r="K34" s="1485"/>
      <c r="L34" s="1485"/>
      <c r="M34" s="1485"/>
      <c r="N34" s="1485"/>
      <c r="O34" s="1485"/>
      <c r="P34" s="1485"/>
      <c r="Q34" s="1485"/>
      <c r="R34" s="1485"/>
    </row>
    <row r="35" spans="1:24" ht="14">
      <c r="A35" s="1466"/>
      <c r="B35" s="1461"/>
      <c r="C35" s="1462"/>
      <c r="D35" s="1463"/>
      <c r="E35" s="1443"/>
      <c r="F35" s="1444"/>
      <c r="G35" s="1432"/>
      <c r="H35" s="1485"/>
      <c r="I35" s="1484"/>
      <c r="J35" s="1484"/>
      <c r="K35" s="1485"/>
      <c r="L35" s="1485"/>
      <c r="M35" s="1485"/>
      <c r="N35" s="1485"/>
      <c r="O35" s="1485"/>
      <c r="P35" s="1485"/>
      <c r="Q35" s="1485"/>
      <c r="R35" s="1485"/>
    </row>
    <row r="36" spans="1:24" ht="14">
      <c r="A36" s="1466">
        <v>6</v>
      </c>
      <c r="B36" s="1461" t="s">
        <v>772</v>
      </c>
      <c r="C36" s="1462"/>
      <c r="D36" s="1463"/>
      <c r="E36" s="1443"/>
      <c r="F36" s="1444"/>
      <c r="G36" s="1432"/>
      <c r="H36" s="1485"/>
      <c r="I36" s="1484"/>
      <c r="J36" s="1484"/>
      <c r="K36" s="1485"/>
      <c r="L36" s="1485"/>
      <c r="M36" s="1485"/>
      <c r="N36" s="1485"/>
      <c r="O36" s="1485"/>
      <c r="P36" s="1485"/>
      <c r="Q36" s="1485"/>
      <c r="R36" s="1485"/>
    </row>
    <row r="37" spans="1:24" ht="14">
      <c r="A37" s="1466"/>
      <c r="B37" s="1461" t="s">
        <v>773</v>
      </c>
      <c r="C37" s="1462" t="s">
        <v>120</v>
      </c>
      <c r="D37" s="1463">
        <v>4</v>
      </c>
      <c r="E37" s="1443"/>
      <c r="F37" s="1444">
        <f t="shared" ref="F37" si="3">D37*E37</f>
        <v>0</v>
      </c>
      <c r="G37" s="1432"/>
      <c r="H37" s="1485"/>
      <c r="I37" s="1484"/>
      <c r="J37" s="1484"/>
      <c r="K37" s="1485"/>
      <c r="L37" s="1485"/>
      <c r="M37" s="1485"/>
      <c r="N37" s="1485"/>
      <c r="O37" s="1485"/>
      <c r="P37" s="1485"/>
      <c r="Q37" s="1485"/>
      <c r="R37" s="1485"/>
    </row>
    <row r="38" spans="1:24" ht="14">
      <c r="A38" s="1466"/>
      <c r="B38" s="1461"/>
      <c r="C38" s="1462"/>
      <c r="D38" s="1463"/>
      <c r="E38" s="1443"/>
      <c r="F38" s="1444"/>
      <c r="G38" s="1432"/>
      <c r="H38" s="1485"/>
      <c r="I38" s="1484"/>
      <c r="J38" s="1484"/>
      <c r="K38" s="1485"/>
      <c r="L38" s="1485"/>
      <c r="M38" s="1485"/>
      <c r="N38" s="1485"/>
      <c r="O38" s="1485"/>
      <c r="P38" s="1485"/>
      <c r="Q38" s="1485"/>
      <c r="R38" s="1485"/>
    </row>
    <row r="39" spans="1:24" ht="28">
      <c r="A39" s="1466">
        <v>7</v>
      </c>
      <c r="B39" s="1461" t="s">
        <v>774</v>
      </c>
      <c r="C39" s="1462"/>
      <c r="D39" s="1463"/>
      <c r="E39" s="1443"/>
      <c r="F39" s="1444"/>
      <c r="G39" s="1432"/>
      <c r="H39" s="1485"/>
      <c r="I39" s="1484"/>
      <c r="J39" s="1484"/>
      <c r="K39" s="1485"/>
      <c r="L39" s="1485"/>
      <c r="M39" s="1485"/>
      <c r="N39" s="1485"/>
      <c r="O39" s="1485"/>
      <c r="P39" s="1485"/>
      <c r="Q39" s="1485"/>
      <c r="R39" s="1485"/>
    </row>
    <row r="40" spans="1:24" ht="14">
      <c r="A40" s="1466"/>
      <c r="B40" s="1473" t="s">
        <v>775</v>
      </c>
      <c r="C40" s="1474" t="s">
        <v>120</v>
      </c>
      <c r="D40" s="1471">
        <v>3</v>
      </c>
      <c r="E40" s="1443"/>
      <c r="F40" s="1444">
        <f>D40*E40</f>
        <v>0</v>
      </c>
      <c r="G40" s="1432"/>
      <c r="H40" s="1485"/>
      <c r="I40" s="1484"/>
      <c r="J40" s="1484"/>
      <c r="K40" s="1485"/>
      <c r="L40" s="1485"/>
      <c r="M40" s="1485"/>
      <c r="N40" s="1485"/>
      <c r="O40" s="1485"/>
      <c r="P40" s="1485"/>
      <c r="Q40" s="1485"/>
      <c r="R40" s="1485"/>
    </row>
    <row r="41" spans="1:24" ht="14">
      <c r="A41" s="1466"/>
      <c r="B41" s="1473" t="s">
        <v>776</v>
      </c>
      <c r="C41" s="1474" t="s">
        <v>120</v>
      </c>
      <c r="D41" s="1471">
        <v>1</v>
      </c>
      <c r="E41" s="1443"/>
      <c r="F41" s="1444">
        <f>D41*E41</f>
        <v>0</v>
      </c>
      <c r="G41" s="1432"/>
      <c r="H41" s="1485"/>
      <c r="I41" s="1484"/>
      <c r="J41" s="1484"/>
      <c r="K41" s="1485"/>
      <c r="L41" s="1485"/>
      <c r="M41" s="1485"/>
      <c r="N41" s="1485"/>
      <c r="O41" s="1485"/>
      <c r="P41" s="1485"/>
      <c r="Q41" s="1485"/>
      <c r="R41" s="1485"/>
    </row>
    <row r="42" spans="1:24" ht="14">
      <c r="A42" s="1466"/>
      <c r="B42" s="1473"/>
      <c r="C42" s="1474"/>
      <c r="D42" s="1471"/>
      <c r="E42" s="1443"/>
      <c r="F42" s="1444"/>
      <c r="G42" s="1432"/>
      <c r="H42" s="1485"/>
      <c r="I42" s="1484"/>
      <c r="J42" s="1484"/>
      <c r="K42" s="1485"/>
      <c r="L42" s="1485"/>
      <c r="M42" s="1485"/>
      <c r="N42" s="1485"/>
      <c r="O42" s="1485"/>
      <c r="P42" s="1485"/>
      <c r="Q42" s="1485"/>
      <c r="R42" s="1485"/>
    </row>
    <row r="43" spans="1:24" ht="14">
      <c r="A43" s="1466">
        <v>8</v>
      </c>
      <c r="B43" s="1461" t="s">
        <v>777</v>
      </c>
      <c r="C43" s="1462"/>
      <c r="D43" s="1463"/>
      <c r="E43" s="1443"/>
      <c r="F43" s="1444"/>
      <c r="G43" s="1432"/>
      <c r="H43" s="1485"/>
      <c r="I43" s="1484"/>
      <c r="J43" s="1484"/>
      <c r="K43" s="1485"/>
      <c r="L43" s="1485"/>
      <c r="M43" s="1485"/>
      <c r="N43" s="1485"/>
      <c r="O43" s="1485"/>
      <c r="P43" s="1485"/>
      <c r="Q43" s="1485"/>
      <c r="R43" s="1485"/>
    </row>
    <row r="44" spans="1:24" ht="14.5">
      <c r="A44" s="1466"/>
      <c r="B44" s="1461" t="s">
        <v>778</v>
      </c>
      <c r="C44" s="1462"/>
      <c r="D44" s="1463"/>
      <c r="E44" s="1443"/>
      <c r="F44" s="1444"/>
      <c r="G44" s="1432"/>
      <c r="H44" s="1485"/>
      <c r="I44" s="1484"/>
      <c r="J44" s="1484"/>
      <c r="K44" s="1485"/>
      <c r="L44" s="1485"/>
      <c r="M44" s="1485"/>
      <c r="N44" s="1485"/>
      <c r="O44" s="1485"/>
      <c r="P44" s="1485"/>
      <c r="Q44" s="1485"/>
      <c r="R44" s="1485"/>
    </row>
    <row r="45" spans="1:24" ht="14">
      <c r="A45" s="1466"/>
      <c r="B45" s="1461" t="s">
        <v>779</v>
      </c>
      <c r="C45" s="1462"/>
      <c r="D45" s="1463"/>
      <c r="E45" s="1443"/>
      <c r="F45" s="1444"/>
      <c r="G45" s="1432"/>
      <c r="H45" s="1485"/>
      <c r="I45" s="1484"/>
      <c r="J45" s="1484"/>
      <c r="K45" s="1485"/>
      <c r="L45" s="1485"/>
      <c r="M45" s="1485"/>
      <c r="N45" s="1485"/>
      <c r="O45" s="1485"/>
      <c r="P45" s="1485"/>
      <c r="Q45" s="1485"/>
      <c r="R45" s="1485"/>
    </row>
    <row r="46" spans="1:24" ht="14">
      <c r="A46" s="1466"/>
      <c r="B46" s="1461" t="s">
        <v>780</v>
      </c>
      <c r="C46" s="1462"/>
      <c r="D46" s="1463"/>
      <c r="E46" s="1443"/>
      <c r="F46" s="1444"/>
      <c r="G46" s="1432"/>
      <c r="H46" s="1485"/>
      <c r="I46" s="1484"/>
      <c r="J46" s="1484"/>
      <c r="K46" s="1485"/>
      <c r="L46" s="1485"/>
      <c r="M46" s="1485"/>
      <c r="N46" s="1485"/>
      <c r="O46" s="1485"/>
      <c r="P46" s="1485"/>
      <c r="Q46" s="1485"/>
      <c r="R46" s="1485"/>
    </row>
    <row r="47" spans="1:24" ht="14.5">
      <c r="A47" s="1466"/>
      <c r="B47" s="1461" t="s">
        <v>781</v>
      </c>
      <c r="C47" s="1462"/>
      <c r="D47" s="1463"/>
      <c r="E47" s="1443"/>
      <c r="F47" s="1444"/>
      <c r="G47" s="1432"/>
      <c r="H47" s="1485"/>
      <c r="I47" s="1484"/>
      <c r="J47" s="1484"/>
      <c r="K47" s="1485"/>
      <c r="L47" s="1485"/>
      <c r="M47" s="1485"/>
      <c r="N47" s="1485"/>
      <c r="O47" s="1485"/>
      <c r="P47" s="1485"/>
      <c r="Q47" s="1485"/>
      <c r="R47" s="1485"/>
    </row>
    <row r="48" spans="1:24" ht="14">
      <c r="A48" s="1466"/>
      <c r="B48" s="1461" t="s">
        <v>782</v>
      </c>
      <c r="C48" s="1462"/>
      <c r="D48" s="1463"/>
      <c r="E48" s="1443"/>
      <c r="F48" s="1444"/>
      <c r="G48" s="1432"/>
      <c r="H48" s="1485"/>
      <c r="I48" s="1484"/>
      <c r="J48" s="1484"/>
      <c r="K48" s="1485"/>
      <c r="L48" s="1485"/>
      <c r="M48" s="1485"/>
      <c r="N48" s="1485"/>
      <c r="O48" s="1485"/>
      <c r="P48" s="1485"/>
      <c r="Q48" s="1485"/>
      <c r="R48" s="1485"/>
    </row>
    <row r="49" spans="1:21" ht="14.5">
      <c r="A49" s="1466"/>
      <c r="B49" s="1473" t="s">
        <v>783</v>
      </c>
      <c r="C49" s="1462"/>
      <c r="D49" s="1463"/>
      <c r="E49" s="1443"/>
      <c r="F49" s="1444"/>
      <c r="G49" s="1432"/>
      <c r="H49" s="1485"/>
      <c r="I49" s="1484"/>
      <c r="J49" s="1484"/>
      <c r="K49" s="1485"/>
      <c r="L49" s="1485"/>
      <c r="M49" s="1485"/>
      <c r="N49" s="1485"/>
      <c r="O49" s="1485"/>
      <c r="P49" s="1485"/>
      <c r="Q49" s="1485"/>
      <c r="R49" s="1485"/>
    </row>
    <row r="50" spans="1:21" ht="14.5">
      <c r="A50" s="1466"/>
      <c r="B50" s="1473" t="s">
        <v>784</v>
      </c>
      <c r="C50" s="1474"/>
      <c r="D50" s="1463"/>
      <c r="E50" s="1443"/>
      <c r="F50" s="1444"/>
      <c r="G50" s="1432"/>
      <c r="H50" s="1485"/>
      <c r="I50" s="1484"/>
      <c r="J50" s="1484"/>
      <c r="K50" s="1485"/>
      <c r="L50" s="1485"/>
      <c r="M50" s="1485"/>
      <c r="N50" s="1485"/>
      <c r="O50" s="1485"/>
      <c r="P50" s="1485"/>
      <c r="Q50" s="1485"/>
      <c r="R50" s="1485"/>
      <c r="S50" s="1430"/>
      <c r="T50" s="1430"/>
      <c r="U50" s="1535"/>
    </row>
    <row r="51" spans="1:21" ht="14">
      <c r="A51" s="1466"/>
      <c r="B51" s="1473"/>
      <c r="C51" s="1474" t="s">
        <v>318</v>
      </c>
      <c r="D51" s="1463">
        <v>2</v>
      </c>
      <c r="E51" s="1443"/>
      <c r="F51" s="1444">
        <f>D51*E51</f>
        <v>0</v>
      </c>
      <c r="G51" s="1432"/>
      <c r="H51" s="1485"/>
      <c r="I51" s="1484"/>
      <c r="J51" s="1484"/>
      <c r="K51" s="1485"/>
      <c r="L51" s="1485"/>
      <c r="M51" s="1485"/>
      <c r="N51" s="1485"/>
      <c r="O51" s="1485"/>
      <c r="P51" s="1485"/>
      <c r="Q51" s="1485"/>
      <c r="R51" s="1485"/>
      <c r="S51" s="1430"/>
      <c r="T51" s="1430"/>
      <c r="U51" s="1535"/>
    </row>
    <row r="52" spans="1:21" ht="14">
      <c r="A52" s="1466"/>
      <c r="B52" s="1473"/>
      <c r="C52" s="1474"/>
      <c r="D52" s="1471"/>
      <c r="E52" s="1443"/>
      <c r="F52" s="1444"/>
      <c r="G52" s="1432"/>
      <c r="H52" s="1485"/>
      <c r="I52" s="1484"/>
      <c r="J52" s="1484"/>
      <c r="K52" s="1485"/>
      <c r="L52" s="1485"/>
      <c r="M52" s="1485"/>
      <c r="N52" s="1485"/>
      <c r="O52" s="1485"/>
      <c r="P52" s="1485"/>
      <c r="Q52" s="1485"/>
      <c r="R52" s="1485"/>
      <c r="S52" s="1430"/>
      <c r="T52" s="1430"/>
      <c r="U52" s="1535"/>
    </row>
    <row r="53" spans="1:21" ht="28">
      <c r="A53" s="1466">
        <v>9</v>
      </c>
      <c r="B53" s="1476" t="s">
        <v>785</v>
      </c>
      <c r="C53" s="1474" t="s">
        <v>120</v>
      </c>
      <c r="D53" s="1471">
        <v>2</v>
      </c>
      <c r="E53" s="1443"/>
      <c r="F53" s="1444">
        <f t="shared" ref="F53" si="4">D53*E53</f>
        <v>0</v>
      </c>
      <c r="G53" s="1432"/>
      <c r="H53" s="1483"/>
      <c r="I53" s="1484"/>
      <c r="J53" s="1484"/>
      <c r="K53" s="1485"/>
      <c r="L53" s="1485"/>
      <c r="M53" s="1485"/>
      <c r="N53" s="1485"/>
      <c r="O53" s="1485"/>
      <c r="P53" s="1485"/>
      <c r="Q53" s="1485"/>
      <c r="R53" s="1485"/>
      <c r="S53" s="1430"/>
      <c r="T53" s="1430"/>
      <c r="U53" s="1535"/>
    </row>
    <row r="54" spans="1:21" ht="14">
      <c r="A54" s="1466"/>
      <c r="B54" s="1473"/>
      <c r="C54" s="1474"/>
      <c r="D54" s="1471"/>
      <c r="E54" s="1443"/>
      <c r="F54" s="1444"/>
      <c r="G54" s="1432"/>
      <c r="H54" s="1483"/>
      <c r="I54" s="1484"/>
      <c r="J54" s="1484"/>
      <c r="K54" s="1485"/>
      <c r="L54" s="1485"/>
      <c r="M54" s="1485"/>
      <c r="N54" s="1485"/>
      <c r="O54" s="1485"/>
      <c r="P54" s="1485"/>
      <c r="Q54" s="1485"/>
      <c r="R54" s="1485"/>
      <c r="S54" s="1430"/>
      <c r="T54" s="1430"/>
      <c r="U54" s="1535"/>
    </row>
    <row r="55" spans="1:21" ht="28">
      <c r="A55" s="1466">
        <v>10</v>
      </c>
      <c r="B55" s="1476" t="s">
        <v>786</v>
      </c>
      <c r="C55" s="1474" t="s">
        <v>120</v>
      </c>
      <c r="D55" s="1471">
        <v>1</v>
      </c>
      <c r="E55" s="1443"/>
      <c r="F55" s="1444">
        <f>D55*E55</f>
        <v>0</v>
      </c>
      <c r="G55" s="1432"/>
      <c r="H55" s="1483"/>
      <c r="I55" s="1484"/>
      <c r="J55" s="1484"/>
      <c r="K55" s="1485"/>
      <c r="L55" s="1485"/>
      <c r="M55" s="1485"/>
      <c r="N55" s="1485"/>
      <c r="O55" s="1485"/>
      <c r="P55" s="1485"/>
      <c r="Q55" s="1485"/>
      <c r="R55" s="1485"/>
      <c r="S55" s="1430"/>
      <c r="T55" s="1430"/>
      <c r="U55" s="1535"/>
    </row>
    <row r="56" spans="1:21" ht="14">
      <c r="A56" s="1466"/>
      <c r="B56" s="1473"/>
      <c r="C56" s="1474"/>
      <c r="D56" s="1471"/>
      <c r="E56" s="1443"/>
      <c r="F56" s="1444"/>
      <c r="G56" s="1432"/>
      <c r="H56" s="1483"/>
      <c r="I56" s="1484"/>
      <c r="J56" s="1484"/>
      <c r="K56" s="1485"/>
      <c r="L56" s="1485"/>
      <c r="M56" s="1485"/>
      <c r="N56" s="1485"/>
      <c r="O56" s="1485"/>
      <c r="P56" s="1485"/>
      <c r="Q56" s="1485"/>
      <c r="R56" s="1485"/>
      <c r="S56" s="1430"/>
      <c r="T56" s="1430"/>
      <c r="U56" s="1535"/>
    </row>
    <row r="57" spans="1:21" ht="14">
      <c r="A57" s="1466">
        <v>11</v>
      </c>
      <c r="B57" s="1461" t="s">
        <v>787</v>
      </c>
      <c r="C57" s="1462"/>
      <c r="D57" s="1463"/>
      <c r="E57" s="1443"/>
      <c r="F57" s="1444"/>
      <c r="G57" s="1432"/>
      <c r="H57" s="1483"/>
      <c r="I57" s="1484"/>
      <c r="J57" s="1484"/>
      <c r="K57" s="1485"/>
      <c r="L57" s="1485"/>
      <c r="M57" s="1485"/>
      <c r="N57" s="1485"/>
      <c r="O57" s="1485"/>
      <c r="P57" s="1485"/>
      <c r="Q57" s="1485"/>
      <c r="R57" s="1485"/>
      <c r="S57" s="1430"/>
      <c r="T57" s="1430"/>
      <c r="U57" s="1535"/>
    </row>
    <row r="58" spans="1:21" ht="14">
      <c r="A58" s="1466"/>
      <c r="B58" s="1461" t="s">
        <v>788</v>
      </c>
      <c r="C58" s="1462" t="s">
        <v>120</v>
      </c>
      <c r="D58" s="1463">
        <v>3</v>
      </c>
      <c r="E58" s="1443"/>
      <c r="F58" s="1444">
        <f>D58*E58</f>
        <v>0</v>
      </c>
      <c r="G58" s="1432"/>
      <c r="H58" s="1483"/>
      <c r="I58" s="1484"/>
      <c r="J58" s="1484"/>
      <c r="K58" s="1485"/>
      <c r="L58" s="1485"/>
      <c r="M58" s="1485"/>
      <c r="N58" s="1485"/>
      <c r="O58" s="1485"/>
      <c r="P58" s="1485"/>
      <c r="Q58" s="1485"/>
      <c r="R58" s="1485"/>
      <c r="S58" s="1430"/>
      <c r="T58" s="1430"/>
      <c r="U58" s="1535"/>
    </row>
    <row r="59" spans="1:21" ht="14">
      <c r="A59" s="1466"/>
      <c r="B59" s="1461"/>
      <c r="C59" s="1462"/>
      <c r="D59" s="1463"/>
      <c r="E59" s="1443"/>
      <c r="F59" s="1444"/>
      <c r="G59" s="1432"/>
      <c r="H59" s="1483"/>
      <c r="I59" s="1484"/>
      <c r="J59" s="1484"/>
      <c r="K59" s="1485"/>
      <c r="L59" s="1485"/>
      <c r="M59" s="1485"/>
      <c r="N59" s="1485"/>
      <c r="O59" s="1485"/>
      <c r="P59" s="1485"/>
      <c r="Q59" s="1485"/>
      <c r="R59" s="1485"/>
      <c r="S59" s="1430"/>
      <c r="T59" s="1430"/>
      <c r="U59" s="1535"/>
    </row>
    <row r="60" spans="1:21" ht="42">
      <c r="A60" s="1466">
        <v>12</v>
      </c>
      <c r="B60" s="1486" t="s">
        <v>789</v>
      </c>
      <c r="C60" s="1487" t="s">
        <v>318</v>
      </c>
      <c r="D60" s="1488">
        <v>1</v>
      </c>
      <c r="E60" s="1443"/>
      <c r="F60" s="1444">
        <f>D60*E60</f>
        <v>0</v>
      </c>
      <c r="G60" s="1432"/>
      <c r="H60" s="1483"/>
      <c r="I60" s="1484"/>
      <c r="J60" s="1484"/>
      <c r="K60" s="1485"/>
      <c r="L60" s="1485"/>
      <c r="M60" s="1485"/>
      <c r="N60" s="1485"/>
      <c r="O60" s="1485"/>
      <c r="P60" s="1485"/>
      <c r="Q60" s="1485"/>
      <c r="R60" s="1485"/>
      <c r="S60" s="1430"/>
      <c r="T60" s="1430"/>
      <c r="U60" s="1535"/>
    </row>
    <row r="61" spans="1:21" ht="14">
      <c r="A61" s="1466"/>
      <c r="B61" s="1489"/>
      <c r="C61" s="1487"/>
      <c r="D61" s="1488"/>
      <c r="E61" s="1477"/>
      <c r="F61" s="1444"/>
      <c r="G61" s="1432"/>
      <c r="H61" s="1483"/>
      <c r="I61" s="1484"/>
      <c r="J61" s="1484"/>
      <c r="K61" s="1485"/>
      <c r="L61" s="1485"/>
      <c r="M61" s="1485"/>
      <c r="N61" s="1485"/>
      <c r="O61" s="1485"/>
      <c r="P61" s="1485"/>
      <c r="Q61" s="1485"/>
      <c r="R61" s="1485"/>
      <c r="S61" s="1430"/>
      <c r="T61" s="1430"/>
      <c r="U61" s="1535"/>
    </row>
    <row r="62" spans="1:21" ht="28">
      <c r="A62" s="1466">
        <v>13</v>
      </c>
      <c r="B62" s="1486" t="s">
        <v>790</v>
      </c>
      <c r="C62" s="1490"/>
      <c r="D62" s="1490"/>
      <c r="E62" s="1460"/>
      <c r="F62" s="1462"/>
      <c r="G62" s="1482"/>
      <c r="H62" s="1477"/>
      <c r="I62" s="1458"/>
      <c r="J62" s="1432"/>
      <c r="K62" s="1483"/>
      <c r="L62" s="1484"/>
      <c r="M62" s="1484"/>
      <c r="N62" s="1485"/>
      <c r="O62" s="1485"/>
      <c r="P62" s="1485"/>
      <c r="Q62" s="1485"/>
      <c r="R62" s="1485"/>
      <c r="S62" s="1430"/>
      <c r="T62" s="1430"/>
      <c r="U62" s="1535"/>
    </row>
    <row r="63" spans="1:21" ht="14">
      <c r="A63" s="1466"/>
      <c r="B63" s="1486" t="s">
        <v>332</v>
      </c>
      <c r="C63" s="1487" t="s">
        <v>318</v>
      </c>
      <c r="D63" s="1488">
        <v>1</v>
      </c>
      <c r="E63" s="1460"/>
      <c r="F63" s="1444">
        <f>D63*E63</f>
        <v>0</v>
      </c>
      <c r="G63" s="1482"/>
      <c r="H63" s="1477"/>
      <c r="I63" s="1458"/>
      <c r="J63" s="1432"/>
      <c r="K63" s="1483"/>
      <c r="L63" s="1484"/>
      <c r="M63" s="1484"/>
      <c r="N63" s="1485"/>
      <c r="O63" s="1485"/>
      <c r="P63" s="1485"/>
      <c r="Q63" s="1485"/>
      <c r="R63" s="1485"/>
      <c r="S63" s="1430"/>
      <c r="T63" s="1430"/>
      <c r="U63" s="1535"/>
    </row>
    <row r="64" spans="1:21" ht="14">
      <c r="A64" s="1466"/>
      <c r="B64" s="1491"/>
      <c r="C64" s="1487"/>
      <c r="D64" s="1492"/>
      <c r="E64" s="1478"/>
      <c r="F64" s="1444"/>
      <c r="G64" s="1432"/>
      <c r="H64" s="1483"/>
      <c r="I64" s="1484"/>
      <c r="J64" s="1484"/>
      <c r="K64" s="1485"/>
      <c r="L64" s="1485"/>
      <c r="M64" s="1485"/>
      <c r="N64" s="1485"/>
      <c r="O64" s="1485"/>
      <c r="P64" s="1485"/>
      <c r="Q64" s="1485"/>
      <c r="R64" s="1485"/>
      <c r="S64" s="1430"/>
      <c r="T64" s="1430"/>
      <c r="U64" s="1535"/>
    </row>
    <row r="65" spans="1:21" ht="28">
      <c r="A65" s="1466">
        <v>14</v>
      </c>
      <c r="B65" s="1486" t="s">
        <v>791</v>
      </c>
      <c r="C65" s="1487" t="s">
        <v>318</v>
      </c>
      <c r="D65" s="1488">
        <v>1</v>
      </c>
      <c r="E65" s="1443"/>
      <c r="F65" s="1444">
        <f>D65*E65</f>
        <v>0</v>
      </c>
      <c r="G65" s="1432"/>
      <c r="H65" s="1483"/>
      <c r="I65" s="1484"/>
      <c r="J65" s="1484"/>
      <c r="K65" s="1485"/>
      <c r="L65" s="1485"/>
      <c r="M65" s="1485"/>
      <c r="N65" s="1485"/>
      <c r="O65" s="1485"/>
      <c r="P65" s="1485"/>
      <c r="Q65" s="1485"/>
      <c r="R65" s="1485"/>
      <c r="S65" s="1430"/>
      <c r="T65" s="1430"/>
      <c r="U65" s="1535"/>
    </row>
    <row r="66" spans="1:21" ht="14">
      <c r="A66" s="1466"/>
      <c r="B66" s="1493"/>
      <c r="C66" s="1487"/>
      <c r="D66" s="1488"/>
      <c r="E66" s="1443"/>
      <c r="F66" s="1444"/>
      <c r="G66" s="1432"/>
      <c r="H66" s="1485"/>
      <c r="I66" s="1484"/>
      <c r="J66" s="1484"/>
      <c r="K66" s="1485"/>
      <c r="L66" s="1485"/>
      <c r="M66" s="1485"/>
      <c r="N66" s="1485"/>
      <c r="O66" s="1485"/>
      <c r="P66" s="1485"/>
      <c r="Q66" s="1485"/>
      <c r="R66" s="1485"/>
    </row>
    <row r="67" spans="1:21" ht="42">
      <c r="A67" s="1466">
        <v>15</v>
      </c>
      <c r="B67" s="1493" t="s">
        <v>792</v>
      </c>
      <c r="C67" s="1487" t="s">
        <v>318</v>
      </c>
      <c r="D67" s="1488">
        <v>1</v>
      </c>
      <c r="E67" s="1443"/>
      <c r="F67" s="1444">
        <f t="shared" ref="F67" si="5">D67*E67</f>
        <v>0</v>
      </c>
      <c r="G67" s="1432"/>
      <c r="H67" s="1485"/>
      <c r="I67" s="1484"/>
      <c r="J67" s="1484"/>
      <c r="K67" s="1485"/>
      <c r="L67" s="1485"/>
      <c r="M67" s="1485"/>
      <c r="N67" s="1485"/>
      <c r="O67" s="1485"/>
      <c r="P67" s="1485"/>
      <c r="Q67" s="1485"/>
      <c r="R67" s="1485"/>
    </row>
    <row r="68" spans="1:21" ht="14">
      <c r="A68" s="1466"/>
      <c r="B68" s="1493"/>
      <c r="C68" s="1487"/>
      <c r="D68" s="1488"/>
      <c r="E68" s="1443"/>
      <c r="F68" s="1444"/>
      <c r="G68" s="1432"/>
      <c r="H68" s="1485"/>
      <c r="I68" s="1484"/>
      <c r="J68" s="1484"/>
      <c r="K68" s="1485"/>
      <c r="L68" s="1485"/>
      <c r="M68" s="1485"/>
      <c r="N68" s="1485"/>
      <c r="O68" s="1485"/>
      <c r="P68" s="1485"/>
      <c r="Q68" s="1485"/>
      <c r="R68" s="1485"/>
    </row>
    <row r="69" spans="1:21" ht="28">
      <c r="A69" s="1466">
        <v>16</v>
      </c>
      <c r="B69" s="1486" t="s">
        <v>793</v>
      </c>
      <c r="C69" s="1487" t="s">
        <v>318</v>
      </c>
      <c r="D69" s="1488">
        <v>1</v>
      </c>
      <c r="E69" s="1443"/>
      <c r="F69" s="1444">
        <f>D69*E69</f>
        <v>0</v>
      </c>
      <c r="G69" s="1432"/>
      <c r="H69" s="1485"/>
      <c r="I69" s="1484"/>
      <c r="J69" s="1484"/>
      <c r="K69" s="1485"/>
      <c r="L69" s="1485"/>
      <c r="M69" s="1485"/>
      <c r="N69" s="1485"/>
      <c r="O69" s="1485"/>
      <c r="P69" s="1485"/>
      <c r="Q69" s="1485"/>
      <c r="R69" s="1485"/>
    </row>
    <row r="70" spans="1:21" ht="14">
      <c r="A70" s="1466"/>
      <c r="B70" s="1481"/>
      <c r="C70" s="1479"/>
      <c r="D70" s="1480"/>
      <c r="E70" s="1443"/>
      <c r="F70" s="1444"/>
      <c r="G70" s="1432"/>
      <c r="H70" s="1485"/>
      <c r="I70" s="1484"/>
      <c r="J70" s="1484"/>
      <c r="K70" s="1485"/>
      <c r="L70" s="1485"/>
      <c r="M70" s="1485"/>
      <c r="N70" s="1485"/>
      <c r="O70" s="1485"/>
      <c r="P70" s="1485"/>
      <c r="Q70" s="1485"/>
      <c r="R70" s="1485"/>
    </row>
    <row r="71" spans="1:21" ht="14">
      <c r="A71" s="1466"/>
      <c r="B71" s="1602" t="s">
        <v>799</v>
      </c>
      <c r="C71" s="1553"/>
      <c r="D71" s="1554"/>
      <c r="E71" s="1555"/>
      <c r="F71" s="1556">
        <f>SUM(F17:F69)</f>
        <v>0</v>
      </c>
      <c r="G71" s="1432"/>
      <c r="H71" s="1485"/>
      <c r="I71" s="1484"/>
      <c r="J71" s="1484"/>
      <c r="K71" s="1485"/>
      <c r="L71" s="1485"/>
      <c r="M71" s="1485"/>
      <c r="N71" s="1485"/>
      <c r="O71" s="1485"/>
      <c r="P71" s="1485"/>
      <c r="Q71" s="1485"/>
      <c r="R71" s="1485"/>
    </row>
    <row r="72" spans="1:21" s="1299" customFormat="1" ht="14">
      <c r="A72" s="1519"/>
      <c r="B72" s="1516"/>
      <c r="C72" s="1517"/>
      <c r="D72" s="1518"/>
      <c r="E72" s="1505"/>
      <c r="F72" s="1506"/>
      <c r="G72" s="1500"/>
      <c r="H72" s="1525"/>
      <c r="I72" s="1524"/>
      <c r="J72" s="1524"/>
      <c r="K72" s="1525"/>
      <c r="L72" s="1525"/>
      <c r="M72" s="1525"/>
      <c r="N72" s="1525"/>
      <c r="O72" s="1525"/>
      <c r="P72" s="1525"/>
      <c r="Q72" s="1525"/>
      <c r="R72" s="1525"/>
      <c r="U72" s="1536"/>
    </row>
    <row r="73" spans="1:21" ht="98">
      <c r="A73" s="1494" t="s">
        <v>794</v>
      </c>
      <c r="B73" s="1475" t="s">
        <v>795</v>
      </c>
      <c r="C73" s="1462" t="s">
        <v>318</v>
      </c>
      <c r="D73" s="1463">
        <v>1</v>
      </c>
      <c r="E73" s="1443"/>
      <c r="F73" s="1506">
        <f>D73*E73</f>
        <v>0</v>
      </c>
      <c r="G73" s="1432"/>
      <c r="H73" s="1485"/>
      <c r="I73" s="1484"/>
      <c r="J73" s="1484"/>
      <c r="K73" s="1485"/>
      <c r="L73" s="1485"/>
      <c r="M73" s="1485"/>
      <c r="N73" s="1485"/>
      <c r="O73" s="1485"/>
      <c r="P73" s="1485"/>
      <c r="Q73" s="1485"/>
      <c r="R73" s="1485"/>
    </row>
    <row r="74" spans="1:21" ht="14">
      <c r="A74" s="1466"/>
      <c r="B74" s="1468"/>
      <c r="C74" s="1462"/>
      <c r="D74" s="1463"/>
      <c r="E74" s="1443"/>
      <c r="F74" s="1444"/>
      <c r="G74" s="1432"/>
      <c r="H74" s="1485"/>
      <c r="I74" s="1484"/>
      <c r="J74" s="1484"/>
      <c r="K74" s="1485"/>
      <c r="L74" s="1485"/>
      <c r="M74" s="1485"/>
      <c r="N74" s="1485"/>
      <c r="O74" s="1485"/>
      <c r="P74" s="1485"/>
      <c r="Q74" s="1485"/>
      <c r="R74" s="1485"/>
    </row>
    <row r="75" spans="1:21" ht="56">
      <c r="A75" s="1466"/>
      <c r="B75" s="1468" t="s">
        <v>796</v>
      </c>
      <c r="C75" s="1462" t="s">
        <v>330</v>
      </c>
      <c r="D75" s="1463">
        <v>135</v>
      </c>
      <c r="E75" s="1443"/>
      <c r="F75" s="1444">
        <f>D75*E75</f>
        <v>0</v>
      </c>
      <c r="G75" s="1432"/>
      <c r="H75" s="1485"/>
      <c r="I75" s="1484"/>
      <c r="J75" s="1484"/>
      <c r="K75" s="1485"/>
      <c r="L75" s="1485"/>
      <c r="M75" s="1485"/>
      <c r="N75" s="1485"/>
      <c r="O75" s="1485"/>
      <c r="P75" s="1485"/>
      <c r="Q75" s="1485"/>
      <c r="R75" s="1485"/>
    </row>
    <row r="76" spans="1:21" s="1299" customFormat="1" ht="14">
      <c r="A76" s="1519"/>
      <c r="B76" s="1521"/>
      <c r="C76" s="1517"/>
      <c r="D76" s="1518"/>
      <c r="E76" s="1505"/>
      <c r="F76" s="1506"/>
      <c r="G76" s="1500"/>
      <c r="H76" s="1525"/>
      <c r="I76" s="1524"/>
      <c r="J76" s="1524"/>
      <c r="K76" s="1525"/>
      <c r="L76" s="1525"/>
      <c r="M76" s="1525"/>
      <c r="N76" s="1525"/>
      <c r="O76" s="1525"/>
      <c r="P76" s="1525"/>
      <c r="Q76" s="1525"/>
      <c r="R76" s="1525"/>
      <c r="U76" s="1536"/>
    </row>
    <row r="77" spans="1:21" s="1299" customFormat="1" ht="14">
      <c r="A77" s="1519"/>
      <c r="B77" s="1552" t="s">
        <v>800</v>
      </c>
      <c r="C77" s="1553"/>
      <c r="D77" s="1554"/>
      <c r="E77" s="1555"/>
      <c r="F77" s="1556">
        <f>SUM(F73:F75)</f>
        <v>0</v>
      </c>
      <c r="G77" s="1500"/>
      <c r="H77" s="1525"/>
      <c r="I77" s="1524"/>
      <c r="J77" s="1524"/>
      <c r="K77" s="1525"/>
      <c r="L77" s="1525"/>
      <c r="M77" s="1525"/>
      <c r="N77" s="1525"/>
      <c r="O77" s="1525"/>
      <c r="P77" s="1525"/>
      <c r="Q77" s="1525"/>
      <c r="R77" s="1525"/>
      <c r="U77" s="1536"/>
    </row>
    <row r="78" spans="1:21" ht="14">
      <c r="A78" s="1466"/>
      <c r="B78" s="1468"/>
      <c r="C78" s="1462"/>
      <c r="D78" s="1463"/>
      <c r="E78" s="1443"/>
      <c r="F78" s="1444"/>
      <c r="G78" s="1432"/>
      <c r="H78" s="1485"/>
      <c r="I78" s="1484"/>
      <c r="J78" s="1484"/>
      <c r="K78" s="1485"/>
      <c r="L78" s="1485"/>
      <c r="M78" s="1485"/>
      <c r="N78" s="1485"/>
      <c r="O78" s="1485"/>
      <c r="P78" s="1485"/>
      <c r="Q78" s="1485"/>
      <c r="R78" s="1485"/>
    </row>
    <row r="79" spans="1:21" ht="14">
      <c r="A79" s="1532"/>
      <c r="B79" s="1501"/>
      <c r="C79" s="1499"/>
      <c r="D79" s="1498"/>
      <c r="E79" s="1522"/>
      <c r="F79" s="1512"/>
      <c r="G79" s="1430"/>
      <c r="H79" s="1485"/>
      <c r="I79" s="1484"/>
      <c r="J79" s="1485"/>
      <c r="K79" s="1485"/>
      <c r="L79" s="1485"/>
      <c r="M79" s="1485"/>
      <c r="N79" s="1485"/>
      <c r="O79" s="1485"/>
      <c r="P79" s="1485"/>
      <c r="Q79" s="1485"/>
      <c r="R79" s="1485"/>
    </row>
    <row r="80" spans="1:21" ht="14">
      <c r="A80" s="1532"/>
      <c r="B80" s="1501"/>
      <c r="C80" s="1499"/>
      <c r="D80" s="1498"/>
      <c r="E80" s="1522"/>
      <c r="F80" s="1512"/>
      <c r="G80" s="1430"/>
      <c r="H80" s="1485"/>
      <c r="I80" s="1484"/>
      <c r="J80" s="1485"/>
      <c r="K80" s="1485"/>
      <c r="L80" s="1485"/>
      <c r="M80" s="1485"/>
      <c r="N80" s="1485"/>
      <c r="O80" s="1485"/>
      <c r="P80" s="1485"/>
      <c r="Q80" s="1485"/>
      <c r="R80" s="1485"/>
    </row>
    <row r="81" spans="1:21" ht="14">
      <c r="A81" s="1532"/>
      <c r="B81" s="1528"/>
      <c r="C81" s="1499"/>
      <c r="D81" s="1498"/>
      <c r="E81" s="1522"/>
      <c r="F81" s="1512"/>
      <c r="G81" s="1430"/>
      <c r="H81" s="1485"/>
      <c r="I81" s="1484"/>
      <c r="J81" s="1485"/>
      <c r="K81" s="1485"/>
      <c r="L81" s="1485"/>
      <c r="M81" s="1485"/>
      <c r="N81" s="1485"/>
      <c r="O81" s="1485"/>
      <c r="P81" s="1485"/>
      <c r="Q81" s="1485"/>
      <c r="R81" s="1485"/>
    </row>
    <row r="82" spans="1:21" ht="14">
      <c r="A82" s="1533"/>
      <c r="B82" s="1528"/>
      <c r="C82" s="1530"/>
      <c r="D82" s="1498"/>
      <c r="E82" s="1522"/>
      <c r="F82" s="1512"/>
      <c r="G82" s="1430"/>
      <c r="H82" s="1485"/>
      <c r="I82" s="1484"/>
      <c r="J82" s="1485"/>
      <c r="K82" s="1485"/>
      <c r="L82" s="1485"/>
      <c r="M82" s="1485"/>
      <c r="N82" s="1485"/>
      <c r="O82" s="1485"/>
      <c r="P82" s="1485"/>
      <c r="Q82" s="1485"/>
      <c r="R82" s="1485"/>
    </row>
    <row r="83" spans="1:21" ht="14">
      <c r="A83" s="1634" t="s">
        <v>802</v>
      </c>
      <c r="B83" s="1638"/>
      <c r="C83" s="1529" t="s">
        <v>309</v>
      </c>
      <c r="D83" s="1523"/>
      <c r="E83" s="1522"/>
      <c r="F83" s="1512"/>
      <c r="G83" s="1430"/>
      <c r="H83" s="1485"/>
      <c r="I83" s="1484"/>
      <c r="J83" s="1485"/>
      <c r="K83" s="1485"/>
      <c r="L83" s="1485"/>
      <c r="M83" s="1485"/>
      <c r="N83" s="1485"/>
      <c r="O83" s="1485"/>
      <c r="P83" s="1485"/>
      <c r="Q83" s="1485"/>
      <c r="R83" s="1485"/>
    </row>
    <row r="84" spans="1:21" ht="21">
      <c r="A84" s="1639"/>
      <c r="B84" s="1640"/>
      <c r="C84" s="1520" t="s">
        <v>797</v>
      </c>
      <c r="D84" s="1523"/>
      <c r="E84" s="1522"/>
      <c r="F84" s="1512"/>
      <c r="G84" s="1430"/>
      <c r="H84" s="1485"/>
      <c r="I84" s="1484"/>
      <c r="J84" s="1485"/>
      <c r="K84" s="1485"/>
      <c r="L84" s="1485"/>
      <c r="M84" s="1485"/>
      <c r="N84" s="1485"/>
      <c r="O84" s="1485"/>
      <c r="P84" s="1485"/>
      <c r="Q84" s="1485"/>
      <c r="R84" s="1485"/>
    </row>
    <row r="85" spans="1:21" ht="16">
      <c r="A85" s="1507" t="s">
        <v>310</v>
      </c>
      <c r="B85" s="1509" t="s">
        <v>311</v>
      </c>
      <c r="C85" s="1510" t="s">
        <v>798</v>
      </c>
      <c r="D85" s="1523"/>
      <c r="E85" s="1522"/>
      <c r="F85" s="1512"/>
      <c r="G85" s="1430"/>
      <c r="H85" s="1485"/>
      <c r="I85" s="1484"/>
      <c r="J85" s="1485"/>
      <c r="K85" s="1485"/>
      <c r="L85" s="1485"/>
      <c r="M85" s="1485"/>
      <c r="N85" s="1485"/>
      <c r="O85" s="1485"/>
      <c r="P85" s="1485"/>
      <c r="Q85" s="1485"/>
      <c r="R85" s="1485"/>
    </row>
    <row r="86" spans="1:21" ht="18">
      <c r="A86" s="1514" t="s">
        <v>114</v>
      </c>
      <c r="B86" s="1531" t="s">
        <v>840</v>
      </c>
      <c r="C86" s="1515">
        <f>+F71</f>
        <v>0</v>
      </c>
      <c r="D86" s="1523"/>
      <c r="E86" s="1522"/>
      <c r="F86" s="1512"/>
      <c r="G86" s="1430"/>
      <c r="H86" s="1485"/>
      <c r="I86" s="1484"/>
      <c r="J86" s="1485"/>
      <c r="K86" s="1485"/>
      <c r="L86" s="1485"/>
      <c r="M86" s="1485"/>
      <c r="N86" s="1485"/>
      <c r="O86" s="1485"/>
      <c r="P86" s="1485"/>
      <c r="Q86" s="1485"/>
      <c r="R86" s="1485"/>
    </row>
    <row r="87" spans="1:21" ht="18">
      <c r="A87" s="1514" t="s">
        <v>114</v>
      </c>
      <c r="B87" s="1531" t="s">
        <v>839</v>
      </c>
      <c r="C87" s="1515">
        <f>+F77</f>
        <v>0</v>
      </c>
      <c r="D87" s="1523"/>
      <c r="E87" s="1522"/>
      <c r="F87" s="1512"/>
      <c r="G87" s="1430"/>
      <c r="H87" s="1485"/>
      <c r="I87" s="1484"/>
      <c r="J87" s="1485"/>
      <c r="K87" s="1485"/>
      <c r="L87" s="1485"/>
      <c r="M87" s="1485"/>
      <c r="N87" s="1485"/>
      <c r="O87" s="1485"/>
      <c r="P87" s="1485"/>
      <c r="Q87" s="1485"/>
      <c r="R87" s="1485"/>
    </row>
    <row r="88" spans="1:21" ht="18">
      <c r="A88" s="1511" t="s">
        <v>114</v>
      </c>
      <c r="B88" s="1504" t="s">
        <v>114</v>
      </c>
      <c r="C88" s="1508" t="s">
        <v>114</v>
      </c>
      <c r="D88" s="1523"/>
      <c r="E88" s="1522"/>
      <c r="F88" s="1512"/>
      <c r="G88" s="1430"/>
      <c r="H88" s="1485"/>
      <c r="I88" s="1484"/>
      <c r="J88" s="1485"/>
      <c r="K88" s="1485"/>
      <c r="L88" s="1485"/>
      <c r="M88" s="1485"/>
      <c r="N88" s="1485"/>
      <c r="O88" s="1485"/>
      <c r="P88" s="1485"/>
      <c r="Q88" s="1485"/>
      <c r="R88" s="1485"/>
    </row>
    <row r="89" spans="1:21" ht="14.5" thickBot="1">
      <c r="A89" s="1513"/>
      <c r="B89" s="1502"/>
      <c r="C89" s="1506"/>
      <c r="D89" s="1523"/>
      <c r="E89" s="1522"/>
      <c r="F89" s="1512"/>
      <c r="G89" s="1430"/>
      <c r="H89" s="1485"/>
      <c r="I89" s="1484"/>
      <c r="J89" s="1485"/>
      <c r="K89" s="1485"/>
      <c r="L89" s="1485"/>
      <c r="M89" s="1485"/>
      <c r="N89" s="1485"/>
      <c r="O89" s="1485"/>
      <c r="P89" s="1485"/>
      <c r="Q89" s="1485"/>
      <c r="R89" s="1485"/>
    </row>
    <row r="90" spans="1:21" ht="14.5" thickBot="1">
      <c r="A90" s="1641" t="s">
        <v>440</v>
      </c>
      <c r="B90" s="1642"/>
      <c r="C90" s="1551">
        <f>SUM(C86:C87)</f>
        <v>0</v>
      </c>
      <c r="D90" s="1523"/>
      <c r="E90" s="1522"/>
      <c r="F90" s="1512"/>
      <c r="G90" s="1430"/>
      <c r="H90" s="1485"/>
      <c r="I90" s="1485"/>
      <c r="J90" s="1484"/>
      <c r="K90" s="1485"/>
      <c r="L90" s="1485"/>
      <c r="M90" s="1485"/>
      <c r="N90" s="1485"/>
      <c r="O90" s="1485"/>
      <c r="P90" s="1485"/>
      <c r="Q90" s="1485"/>
      <c r="R90" s="1485"/>
    </row>
    <row r="91" spans="1:21" s="1" customFormat="1" ht="14">
      <c r="B91" s="1501"/>
      <c r="C91" s="1499"/>
      <c r="D91" s="1498"/>
      <c r="E91" s="1522"/>
      <c r="F91" s="1512"/>
      <c r="G91" s="1525"/>
      <c r="H91" s="1525"/>
      <c r="I91" s="1524"/>
      <c r="J91" s="1525"/>
      <c r="K91" s="1525"/>
      <c r="L91" s="1525"/>
      <c r="M91" s="1525"/>
      <c r="N91" s="1525"/>
      <c r="O91" s="1525"/>
      <c r="P91" s="1525"/>
      <c r="Q91" s="1525"/>
      <c r="R91" s="1525"/>
      <c r="U91" s="2"/>
    </row>
    <row r="92" spans="1:21" s="1" customFormat="1" ht="14">
      <c r="B92" s="1501"/>
      <c r="C92" s="1499"/>
      <c r="D92" s="1498"/>
      <c r="E92" s="1522"/>
      <c r="F92" s="1512"/>
      <c r="G92" s="1525"/>
      <c r="H92" s="1525"/>
      <c r="I92" s="1524"/>
      <c r="J92" s="1525"/>
      <c r="K92" s="1525"/>
      <c r="L92" s="1525"/>
      <c r="M92" s="1525"/>
      <c r="N92" s="1525"/>
      <c r="O92" s="1525"/>
      <c r="P92" s="1525"/>
      <c r="Q92" s="1525"/>
      <c r="R92" s="1525"/>
      <c r="U92" s="2"/>
    </row>
    <row r="93" spans="1:21" s="1" customFormat="1" ht="14">
      <c r="B93" s="1501"/>
      <c r="C93" s="1499"/>
      <c r="D93" s="1498"/>
      <c r="E93" s="1522"/>
      <c r="F93" s="1512"/>
      <c r="G93" s="1525"/>
      <c r="H93" s="1525"/>
      <c r="I93" s="1524"/>
      <c r="J93" s="1525"/>
      <c r="K93" s="1525"/>
      <c r="L93" s="1525"/>
      <c r="M93" s="1525"/>
      <c r="N93" s="1525"/>
      <c r="O93" s="1525"/>
      <c r="P93" s="1525"/>
      <c r="Q93" s="1525"/>
      <c r="R93" s="1525"/>
      <c r="U93" s="2"/>
    </row>
    <row r="94" spans="1:21" s="1" customFormat="1" ht="14">
      <c r="B94" s="1501"/>
      <c r="C94" s="1499"/>
      <c r="D94" s="1498"/>
      <c r="E94" s="1522"/>
      <c r="F94" s="1512"/>
      <c r="G94" s="1525"/>
      <c r="H94" s="1525"/>
      <c r="I94" s="1524"/>
      <c r="J94" s="1525"/>
      <c r="K94" s="1525"/>
      <c r="L94" s="1525"/>
      <c r="M94" s="1525"/>
      <c r="N94" s="1525"/>
      <c r="O94" s="1525"/>
      <c r="P94" s="1525"/>
      <c r="Q94" s="1525"/>
      <c r="R94" s="1525"/>
      <c r="U94" s="2"/>
    </row>
    <row r="95" spans="1:21" s="1" customFormat="1" ht="14">
      <c r="B95" s="1501"/>
      <c r="C95" s="1499"/>
      <c r="D95" s="1498"/>
      <c r="E95" s="1522"/>
      <c r="F95" s="1512"/>
      <c r="G95" s="1525"/>
      <c r="H95" s="1525"/>
      <c r="I95" s="1524"/>
      <c r="J95" s="1525"/>
      <c r="K95" s="1525"/>
      <c r="L95" s="1525"/>
      <c r="M95" s="1525"/>
      <c r="N95" s="1525"/>
      <c r="O95" s="1525"/>
      <c r="P95" s="1525"/>
      <c r="Q95" s="1525"/>
      <c r="R95" s="1525"/>
      <c r="U95" s="2"/>
    </row>
    <row r="96" spans="1:21" s="1" customFormat="1" ht="14">
      <c r="B96" s="1501"/>
      <c r="C96" s="1499"/>
      <c r="D96" s="1498"/>
      <c r="E96" s="1522"/>
      <c r="F96" s="1512"/>
      <c r="G96" s="1525"/>
      <c r="H96" s="1525"/>
      <c r="I96" s="1524"/>
      <c r="J96" s="1525"/>
      <c r="K96" s="1525"/>
      <c r="L96" s="1525"/>
      <c r="M96" s="1525"/>
      <c r="N96" s="1525"/>
      <c r="O96" s="1525"/>
      <c r="P96" s="1525"/>
      <c r="Q96" s="1525"/>
      <c r="R96" s="1525"/>
      <c r="U96" s="2"/>
    </row>
    <row r="97" spans="2:21" s="1" customFormat="1" ht="14">
      <c r="B97" s="1501"/>
      <c r="C97" s="1499"/>
      <c r="D97" s="1498"/>
      <c r="E97" s="1522"/>
      <c r="F97" s="1512"/>
      <c r="G97" s="1525"/>
      <c r="H97" s="1525"/>
      <c r="I97" s="1524"/>
      <c r="J97" s="1525"/>
      <c r="K97" s="1525"/>
      <c r="L97" s="1525"/>
      <c r="M97" s="1525"/>
      <c r="N97" s="1525"/>
      <c r="O97" s="1525"/>
      <c r="P97" s="1525"/>
      <c r="Q97" s="1525"/>
      <c r="R97" s="1525"/>
      <c r="U97" s="2"/>
    </row>
    <row r="98" spans="2:21" s="1" customFormat="1" ht="14">
      <c r="B98" s="1501"/>
      <c r="C98" s="1499"/>
      <c r="D98" s="1498"/>
      <c r="E98" s="1522"/>
      <c r="F98" s="1512"/>
      <c r="G98" s="1525"/>
      <c r="H98" s="1525"/>
      <c r="I98" s="1496"/>
      <c r="J98" s="1525"/>
      <c r="K98" s="1525"/>
      <c r="L98" s="1525"/>
      <c r="M98" s="1525"/>
      <c r="N98" s="1525"/>
      <c r="O98" s="1525"/>
      <c r="P98" s="1525"/>
      <c r="Q98" s="1525"/>
      <c r="R98" s="1525"/>
      <c r="U98" s="2"/>
    </row>
    <row r="99" spans="2:21" s="1" customFormat="1" ht="14">
      <c r="B99" s="1501"/>
      <c r="C99" s="1499"/>
      <c r="D99" s="1498"/>
      <c r="E99" s="1522"/>
      <c r="F99" s="1512"/>
      <c r="G99" s="1525"/>
      <c r="H99" s="1525"/>
      <c r="I99" s="1496"/>
      <c r="J99" s="1525"/>
      <c r="K99" s="1525"/>
      <c r="L99" s="1525"/>
      <c r="M99" s="1525"/>
      <c r="N99" s="1525"/>
      <c r="O99" s="1525"/>
      <c r="P99" s="1525"/>
      <c r="Q99" s="1525"/>
      <c r="R99" s="1525"/>
      <c r="U99" s="2"/>
    </row>
    <row r="100" spans="2:21" s="1" customFormat="1" ht="14">
      <c r="B100" s="1501"/>
      <c r="C100" s="1499"/>
      <c r="D100" s="1498"/>
      <c r="E100" s="1522"/>
      <c r="F100" s="1512"/>
      <c r="G100" s="1525"/>
      <c r="H100" s="1525"/>
      <c r="I100" s="1496"/>
      <c r="J100" s="1525"/>
      <c r="K100" s="1525"/>
      <c r="L100" s="1525"/>
      <c r="M100" s="1525"/>
      <c r="N100" s="1525"/>
      <c r="O100" s="1525"/>
      <c r="P100" s="1525"/>
      <c r="Q100" s="1525"/>
      <c r="R100" s="1525"/>
      <c r="U100" s="2"/>
    </row>
    <row r="101" spans="2:21" s="1" customFormat="1" ht="14">
      <c r="B101" s="1501"/>
      <c r="C101" s="1499"/>
      <c r="D101" s="1498"/>
      <c r="E101" s="1522"/>
      <c r="F101" s="1512"/>
      <c r="G101" s="1525"/>
      <c r="H101" s="1525"/>
      <c r="I101" s="1525"/>
      <c r="J101" s="1525"/>
      <c r="K101" s="1525"/>
      <c r="L101" s="1525"/>
      <c r="M101" s="1525"/>
      <c r="N101" s="1525"/>
      <c r="O101" s="1525"/>
      <c r="P101" s="1525"/>
      <c r="Q101" s="1525"/>
      <c r="R101" s="1525"/>
      <c r="U101" s="2"/>
    </row>
    <row r="102" spans="2:21" s="1" customFormat="1" ht="14">
      <c r="B102" s="1501"/>
      <c r="C102" s="1499"/>
      <c r="D102" s="1498"/>
      <c r="E102" s="1522"/>
      <c r="F102" s="1512"/>
      <c r="G102" s="1525"/>
      <c r="H102" s="1525"/>
      <c r="I102" s="1496"/>
      <c r="J102" s="1525"/>
      <c r="K102" s="1525"/>
      <c r="L102" s="1525"/>
      <c r="M102" s="1525"/>
      <c r="N102" s="1525"/>
      <c r="O102" s="1525"/>
      <c r="P102" s="1525"/>
      <c r="Q102" s="1525"/>
      <c r="R102" s="1525"/>
      <c r="U102" s="2"/>
    </row>
    <row r="103" spans="2:21" s="1" customFormat="1" ht="14">
      <c r="B103" s="1501"/>
      <c r="C103" s="1499"/>
      <c r="D103" s="1498"/>
      <c r="E103" s="1522"/>
      <c r="F103" s="1512"/>
      <c r="G103" s="1525"/>
      <c r="H103" s="1525"/>
      <c r="I103" s="1496"/>
      <c r="J103" s="1525"/>
      <c r="K103" s="1525"/>
      <c r="L103" s="1525"/>
      <c r="M103" s="1525"/>
      <c r="N103" s="1525"/>
      <c r="O103" s="1525"/>
      <c r="P103" s="1525"/>
      <c r="Q103" s="1525"/>
      <c r="R103" s="1525"/>
      <c r="U103" s="2"/>
    </row>
    <row r="104" spans="2:21" s="1" customFormat="1" ht="14">
      <c r="B104" s="1501"/>
      <c r="C104" s="1499"/>
      <c r="D104" s="1498"/>
      <c r="E104" s="1522"/>
      <c r="F104" s="1512"/>
      <c r="G104" s="1525"/>
      <c r="H104" s="1525"/>
      <c r="I104" s="1496"/>
      <c r="J104" s="1525"/>
      <c r="K104" s="1525"/>
      <c r="L104" s="1525"/>
      <c r="M104" s="1525"/>
      <c r="N104" s="1525"/>
      <c r="O104" s="1525"/>
      <c r="P104" s="1525"/>
      <c r="Q104" s="1525"/>
      <c r="R104" s="1525"/>
      <c r="U104" s="2"/>
    </row>
    <row r="105" spans="2:21" s="1" customFormat="1" ht="14">
      <c r="B105" s="1501"/>
      <c r="C105" s="1499"/>
      <c r="D105" s="1498"/>
      <c r="E105" s="1522"/>
      <c r="F105" s="1512"/>
      <c r="G105" s="1525"/>
      <c r="H105" s="1525"/>
      <c r="I105" s="1496"/>
      <c r="J105" s="1525"/>
      <c r="K105" s="1525"/>
      <c r="L105" s="1525"/>
      <c r="M105" s="1525"/>
      <c r="N105" s="1525"/>
      <c r="O105" s="1525"/>
      <c r="P105" s="1525"/>
      <c r="Q105" s="1525"/>
      <c r="R105" s="1525"/>
      <c r="U105" s="2"/>
    </row>
    <row r="106" spans="2:21" s="1" customFormat="1" ht="14">
      <c r="B106" s="1501"/>
      <c r="C106" s="1499"/>
      <c r="D106" s="1498"/>
      <c r="E106" s="1522"/>
      <c r="F106" s="1512"/>
      <c r="G106" s="1525"/>
      <c r="H106" s="1525"/>
      <c r="I106" s="1496"/>
      <c r="J106" s="1525"/>
      <c r="K106" s="1525"/>
      <c r="L106" s="1525"/>
      <c r="M106" s="1525"/>
      <c r="N106" s="1525"/>
      <c r="O106" s="1525"/>
      <c r="P106" s="1525"/>
      <c r="Q106" s="1525"/>
      <c r="R106" s="1525"/>
      <c r="U106" s="2"/>
    </row>
    <row r="107" spans="2:21" s="1" customFormat="1" ht="14">
      <c r="B107" s="1501"/>
      <c r="C107" s="1499"/>
      <c r="D107" s="1498"/>
      <c r="E107" s="1522"/>
      <c r="F107" s="1512"/>
      <c r="G107" s="1525"/>
      <c r="H107" s="1525"/>
      <c r="I107" s="1495"/>
      <c r="J107" s="1525"/>
      <c r="K107" s="1525"/>
      <c r="L107" s="1525"/>
      <c r="M107" s="1525"/>
      <c r="N107" s="1525"/>
      <c r="O107" s="1525"/>
      <c r="P107" s="1525"/>
      <c r="Q107" s="1525"/>
      <c r="R107" s="1525"/>
      <c r="U107" s="2"/>
    </row>
    <row r="108" spans="2:21" s="1" customFormat="1" ht="14">
      <c r="B108" s="1501"/>
      <c r="C108" s="1499"/>
      <c r="D108" s="1498"/>
      <c r="E108" s="1522"/>
      <c r="F108" s="1512"/>
      <c r="G108" s="1525"/>
      <c r="H108" s="1525"/>
      <c r="I108" s="1495"/>
      <c r="J108" s="1525"/>
      <c r="K108" s="1525"/>
      <c r="L108" s="1525"/>
      <c r="M108" s="1525"/>
      <c r="N108" s="1525"/>
      <c r="O108" s="1525"/>
      <c r="P108" s="1525"/>
      <c r="Q108" s="1525"/>
      <c r="R108" s="1525"/>
      <c r="U108" s="2"/>
    </row>
    <row r="109" spans="2:21" s="1" customFormat="1" ht="14">
      <c r="B109" s="1501"/>
      <c r="C109" s="1499"/>
      <c r="D109" s="1498"/>
      <c r="E109" s="1522"/>
      <c r="F109" s="1512"/>
      <c r="G109" s="1525"/>
      <c r="H109" s="1525"/>
      <c r="I109" s="1495"/>
      <c r="J109" s="1525"/>
      <c r="K109" s="1525"/>
      <c r="L109" s="1525"/>
      <c r="M109" s="1525"/>
      <c r="N109" s="1525"/>
      <c r="O109" s="1525"/>
      <c r="P109" s="1525"/>
      <c r="Q109" s="1525"/>
      <c r="R109" s="1525"/>
      <c r="U109" s="2"/>
    </row>
    <row r="110" spans="2:21" s="1" customFormat="1" ht="14">
      <c r="B110" s="1501"/>
      <c r="C110" s="1499"/>
      <c r="D110" s="1498"/>
      <c r="E110" s="1522"/>
      <c r="F110" s="1512"/>
      <c r="G110" s="1525"/>
      <c r="H110" s="1525"/>
      <c r="I110" s="1495"/>
      <c r="J110" s="1525"/>
      <c r="K110" s="1525"/>
      <c r="L110" s="1525"/>
      <c r="M110" s="1525"/>
      <c r="N110" s="1525"/>
      <c r="O110" s="1525"/>
      <c r="P110" s="1525"/>
      <c r="Q110" s="1525"/>
      <c r="R110" s="1525"/>
      <c r="U110" s="2"/>
    </row>
    <row r="111" spans="2:21" s="1" customFormat="1" ht="14">
      <c r="B111" s="1501"/>
      <c r="C111" s="1499"/>
      <c r="D111" s="1498"/>
      <c r="E111" s="1522"/>
      <c r="F111" s="1512"/>
      <c r="G111" s="1525"/>
      <c r="H111" s="1525"/>
      <c r="I111" s="1497"/>
      <c r="J111" s="1525"/>
      <c r="K111" s="1525"/>
      <c r="L111" s="1525"/>
      <c r="M111" s="1525"/>
      <c r="N111" s="1525"/>
      <c r="O111" s="1525"/>
      <c r="P111" s="1525"/>
      <c r="Q111" s="1525"/>
      <c r="R111" s="1525"/>
      <c r="U111" s="2"/>
    </row>
    <row r="112" spans="2:21" s="1" customFormat="1" ht="14">
      <c r="B112" s="1501"/>
      <c r="C112" s="1499"/>
      <c r="D112" s="1498"/>
      <c r="E112" s="1522"/>
      <c r="F112" s="1512"/>
      <c r="G112" s="1525"/>
      <c r="H112" s="1525"/>
      <c r="I112" s="1525"/>
      <c r="J112" s="1525"/>
      <c r="K112" s="1525"/>
      <c r="L112" s="1525"/>
      <c r="M112" s="1525"/>
      <c r="N112" s="1525"/>
      <c r="O112" s="1525"/>
      <c r="P112" s="1525"/>
      <c r="Q112" s="1525"/>
      <c r="R112" s="1525"/>
      <c r="U112" s="2"/>
    </row>
    <row r="113" spans="2:21" s="1" customFormat="1" ht="14">
      <c r="B113" s="1501"/>
      <c r="C113" s="1499"/>
      <c r="D113" s="1498"/>
      <c r="E113" s="1522"/>
      <c r="F113" s="1512"/>
      <c r="G113" s="1525"/>
      <c r="H113" s="1525"/>
      <c r="I113" s="1525"/>
      <c r="J113" s="1525"/>
      <c r="K113" s="1525"/>
      <c r="L113" s="1525"/>
      <c r="M113" s="1525"/>
      <c r="N113" s="1525"/>
      <c r="O113" s="1525"/>
      <c r="P113" s="1525"/>
      <c r="Q113" s="1525"/>
      <c r="R113" s="1525"/>
      <c r="U113" s="2"/>
    </row>
    <row r="114" spans="2:21" s="1" customFormat="1" ht="14">
      <c r="B114" s="1501"/>
      <c r="C114" s="1499"/>
      <c r="D114" s="1498"/>
      <c r="E114" s="1522"/>
      <c r="F114" s="1512"/>
      <c r="G114" s="1525"/>
      <c r="H114" s="1525"/>
      <c r="I114" s="1525"/>
      <c r="J114" s="1525"/>
      <c r="K114" s="1525"/>
      <c r="L114" s="1525"/>
      <c r="M114" s="1525"/>
      <c r="N114" s="1525"/>
      <c r="O114" s="1525"/>
      <c r="P114" s="1525"/>
      <c r="Q114" s="1525"/>
      <c r="R114" s="1525"/>
      <c r="U114" s="2"/>
    </row>
    <row r="115" spans="2:21" s="1" customFormat="1" ht="14">
      <c r="B115" s="1501"/>
      <c r="C115" s="1499"/>
      <c r="D115" s="1498"/>
      <c r="E115" s="1522"/>
      <c r="F115" s="1512"/>
      <c r="G115" s="1525"/>
      <c r="H115" s="1525"/>
      <c r="I115" s="1525"/>
      <c r="J115" s="1525"/>
      <c r="K115" s="1525"/>
      <c r="L115" s="1525"/>
      <c r="M115" s="1525"/>
      <c r="N115" s="1525"/>
      <c r="O115" s="1525"/>
      <c r="P115" s="1525"/>
      <c r="Q115" s="1525"/>
      <c r="R115" s="1525"/>
      <c r="U115" s="2"/>
    </row>
    <row r="116" spans="2:21" s="1" customFormat="1" ht="14">
      <c r="B116" s="1501"/>
      <c r="C116" s="1499"/>
      <c r="D116" s="1498"/>
      <c r="E116" s="1522"/>
      <c r="F116" s="1512"/>
      <c r="G116" s="1525"/>
      <c r="H116" s="1525"/>
      <c r="I116" s="1525"/>
      <c r="J116" s="1525"/>
      <c r="K116" s="1525"/>
      <c r="L116" s="1525"/>
      <c r="M116" s="1525"/>
      <c r="N116" s="1525"/>
      <c r="O116" s="1525"/>
      <c r="P116" s="1525"/>
      <c r="Q116" s="1525"/>
      <c r="R116" s="1525"/>
      <c r="U116" s="2"/>
    </row>
    <row r="117" spans="2:21" s="1" customFormat="1" ht="14">
      <c r="B117" s="1501"/>
      <c r="C117" s="1499"/>
      <c r="D117" s="1498"/>
      <c r="E117" s="1522"/>
      <c r="F117" s="1512"/>
      <c r="G117" s="1525"/>
      <c r="H117" s="1525"/>
      <c r="I117" s="1525"/>
      <c r="J117" s="1525"/>
      <c r="K117" s="1525"/>
      <c r="L117" s="1525"/>
      <c r="M117" s="1525"/>
      <c r="N117" s="1525"/>
      <c r="O117" s="1525"/>
      <c r="P117" s="1525"/>
      <c r="Q117" s="1525"/>
      <c r="R117" s="1525"/>
      <c r="U117" s="2"/>
    </row>
    <row r="118" spans="2:21" s="1" customFormat="1" ht="14">
      <c r="B118" s="1501"/>
      <c r="C118" s="1499"/>
      <c r="D118" s="1498"/>
      <c r="E118" s="1522"/>
      <c r="F118" s="1512"/>
      <c r="U118" s="2"/>
    </row>
    <row r="119" spans="2:21" s="1" customFormat="1" ht="14">
      <c r="B119" s="1501"/>
      <c r="C119" s="1499"/>
      <c r="D119" s="1498"/>
      <c r="E119" s="1522"/>
      <c r="F119" s="1512"/>
      <c r="U119" s="2"/>
    </row>
    <row r="120" spans="2:21" s="1" customFormat="1" ht="14">
      <c r="B120" s="1501"/>
      <c r="C120" s="1499"/>
      <c r="D120" s="1498"/>
      <c r="E120" s="1522"/>
      <c r="F120" s="1512"/>
      <c r="U120" s="2"/>
    </row>
    <row r="121" spans="2:21" s="1" customFormat="1">
      <c r="B121" s="1501"/>
      <c r="C121" s="1526"/>
      <c r="D121" s="1527"/>
      <c r="E121" s="1522"/>
      <c r="F121" s="1512"/>
      <c r="U121" s="2"/>
    </row>
    <row r="122" spans="2:21" s="1" customFormat="1">
      <c r="B122" s="1501"/>
      <c r="C122" s="1526"/>
      <c r="D122" s="1527"/>
      <c r="E122" s="1522"/>
      <c r="F122" s="1512"/>
      <c r="U122" s="2"/>
    </row>
    <row r="123" spans="2:21" s="1" customFormat="1">
      <c r="B123" s="1501"/>
      <c r="C123" s="1526"/>
      <c r="D123" s="1527"/>
      <c r="E123" s="1522"/>
      <c r="F123" s="1512"/>
      <c r="U123" s="2"/>
    </row>
    <row r="124" spans="2:21" s="1" customFormat="1">
      <c r="B124" s="1501"/>
      <c r="C124" s="1526"/>
      <c r="D124" s="1527"/>
      <c r="E124" s="1522"/>
      <c r="F124" s="1512"/>
      <c r="U124" s="2"/>
    </row>
    <row r="125" spans="2:21" s="1" customFormat="1">
      <c r="B125" s="1501"/>
      <c r="C125" s="1526"/>
      <c r="D125" s="1527"/>
      <c r="E125" s="1522"/>
      <c r="F125" s="1512"/>
      <c r="U125" s="2"/>
    </row>
    <row r="126" spans="2:21" s="1" customFormat="1">
      <c r="B126" s="1501"/>
      <c r="C126" s="1526"/>
      <c r="D126" s="1527"/>
      <c r="E126" s="1522"/>
      <c r="F126" s="1512"/>
      <c r="U126" s="2"/>
    </row>
    <row r="127" spans="2:21" s="1" customFormat="1">
      <c r="B127" s="1501"/>
      <c r="C127" s="1526"/>
      <c r="D127" s="1527"/>
      <c r="E127" s="1522"/>
      <c r="F127" s="1512"/>
      <c r="U127" s="2"/>
    </row>
    <row r="128" spans="2:21" s="1" customFormat="1">
      <c r="B128" s="1501"/>
      <c r="C128" s="1526"/>
      <c r="D128" s="1527"/>
      <c r="E128" s="1522"/>
      <c r="F128" s="1512"/>
      <c r="U128" s="2"/>
    </row>
    <row r="129" spans="2:21" s="1" customFormat="1">
      <c r="B129" s="1501"/>
      <c r="C129" s="1526"/>
      <c r="D129" s="1527"/>
      <c r="E129" s="1522"/>
      <c r="F129" s="1512"/>
      <c r="U129" s="2"/>
    </row>
    <row r="130" spans="2:21" s="1" customFormat="1">
      <c r="B130" s="1501"/>
      <c r="C130" s="1526"/>
      <c r="D130" s="1527"/>
      <c r="E130" s="1522"/>
      <c r="F130" s="1512"/>
      <c r="U130" s="2"/>
    </row>
    <row r="131" spans="2:21" s="1" customFormat="1">
      <c r="B131" s="1501"/>
      <c r="C131" s="1526"/>
      <c r="D131" s="1527"/>
      <c r="E131" s="1522"/>
      <c r="F131" s="1512"/>
      <c r="U131" s="2"/>
    </row>
    <row r="132" spans="2:21" s="1" customFormat="1">
      <c r="B132" s="1501"/>
      <c r="C132" s="1526"/>
      <c r="D132" s="1527"/>
      <c r="E132" s="1522"/>
      <c r="F132" s="1512"/>
      <c r="U132" s="2"/>
    </row>
    <row r="133" spans="2:21" s="1" customFormat="1">
      <c r="B133" s="1501"/>
      <c r="C133" s="1526"/>
      <c r="D133" s="1527"/>
      <c r="E133" s="1522"/>
      <c r="F133" s="1512"/>
      <c r="U133" s="2"/>
    </row>
    <row r="134" spans="2:21" s="1" customFormat="1">
      <c r="B134" s="1501"/>
      <c r="C134" s="1526"/>
      <c r="D134" s="1527"/>
      <c r="E134" s="1522"/>
      <c r="F134" s="1512"/>
      <c r="U134" s="2"/>
    </row>
    <row r="135" spans="2:21" s="1" customFormat="1">
      <c r="B135" s="1501"/>
      <c r="C135" s="1526"/>
      <c r="D135" s="1527"/>
      <c r="E135" s="1522"/>
      <c r="F135" s="1512"/>
      <c r="U135" s="2"/>
    </row>
    <row r="136" spans="2:21" s="1" customFormat="1">
      <c r="B136" s="1501"/>
      <c r="C136" s="1526"/>
      <c r="D136" s="1527"/>
      <c r="E136" s="1522"/>
      <c r="F136" s="1512"/>
      <c r="U136" s="2"/>
    </row>
    <row r="137" spans="2:21" s="1" customFormat="1">
      <c r="B137" s="1501"/>
      <c r="C137" s="1526"/>
      <c r="D137" s="1527"/>
      <c r="E137" s="1522"/>
      <c r="F137" s="1512"/>
      <c r="U137" s="2"/>
    </row>
    <row r="138" spans="2:21" s="1" customFormat="1">
      <c r="B138" s="1501"/>
      <c r="C138" s="1526"/>
      <c r="D138" s="1527"/>
      <c r="E138" s="1522"/>
      <c r="F138" s="1512"/>
      <c r="U138" s="2"/>
    </row>
    <row r="139" spans="2:21" s="1" customFormat="1">
      <c r="B139" s="1501"/>
      <c r="C139" s="1526"/>
      <c r="D139" s="1527"/>
      <c r="E139" s="1522"/>
      <c r="F139" s="1512"/>
      <c r="U139" s="2"/>
    </row>
    <row r="140" spans="2:21" s="1" customFormat="1">
      <c r="B140" s="1501"/>
      <c r="C140" s="1526"/>
      <c r="D140" s="1527"/>
      <c r="E140" s="1522"/>
      <c r="F140" s="1512"/>
      <c r="U140" s="2"/>
    </row>
    <row r="141" spans="2:21" s="1" customFormat="1">
      <c r="B141" s="1501"/>
      <c r="C141" s="1526"/>
      <c r="D141" s="1527"/>
      <c r="E141" s="1522"/>
      <c r="F141" s="1512"/>
      <c r="U141" s="2"/>
    </row>
    <row r="142" spans="2:21" s="1" customFormat="1">
      <c r="B142" s="1501"/>
      <c r="C142" s="1526"/>
      <c r="D142" s="1527"/>
      <c r="E142" s="1522"/>
      <c r="F142" s="1512"/>
      <c r="U142" s="2"/>
    </row>
    <row r="143" spans="2:21" s="1" customFormat="1">
      <c r="B143" s="1501"/>
      <c r="C143" s="1526"/>
      <c r="D143" s="1527"/>
      <c r="E143" s="1522"/>
      <c r="F143" s="1512"/>
      <c r="U143" s="2"/>
    </row>
    <row r="144" spans="2:21" s="1" customFormat="1">
      <c r="B144" s="1501"/>
      <c r="C144" s="1526"/>
      <c r="D144" s="1527"/>
      <c r="E144" s="1522"/>
      <c r="F144" s="1512"/>
      <c r="U144" s="2"/>
    </row>
    <row r="145" spans="2:21" s="1" customFormat="1">
      <c r="B145" s="1501"/>
      <c r="C145" s="1526"/>
      <c r="D145" s="1527"/>
      <c r="E145" s="1522"/>
      <c r="F145" s="1512"/>
      <c r="U145" s="2"/>
    </row>
    <row r="146" spans="2:21" s="1" customFormat="1">
      <c r="B146" s="1501"/>
      <c r="C146" s="1526"/>
      <c r="D146" s="1527"/>
      <c r="E146" s="1522"/>
      <c r="F146" s="1512"/>
      <c r="U146" s="2"/>
    </row>
    <row r="147" spans="2:21" s="1" customFormat="1">
      <c r="B147" s="1501"/>
      <c r="C147" s="1526"/>
      <c r="D147" s="1527"/>
      <c r="E147" s="1522"/>
      <c r="F147" s="1512"/>
      <c r="U147" s="2"/>
    </row>
    <row r="148" spans="2:21" s="1" customFormat="1">
      <c r="B148" s="1501"/>
      <c r="C148" s="1526"/>
      <c r="D148" s="1527"/>
      <c r="E148" s="1522"/>
      <c r="F148" s="1512"/>
      <c r="U148" s="2"/>
    </row>
    <row r="149" spans="2:21" s="1" customFormat="1">
      <c r="B149" s="1501"/>
      <c r="C149" s="1526"/>
      <c r="D149" s="1527"/>
      <c r="E149" s="1522"/>
      <c r="F149" s="1512"/>
      <c r="U149" s="2"/>
    </row>
    <row r="150" spans="2:21" s="1" customFormat="1">
      <c r="B150" s="1501"/>
      <c r="C150" s="1526"/>
      <c r="D150" s="1527"/>
      <c r="E150" s="1522"/>
      <c r="F150" s="1512"/>
      <c r="U150" s="2"/>
    </row>
    <row r="151" spans="2:21" s="1" customFormat="1">
      <c r="B151" s="1501"/>
      <c r="C151" s="1526"/>
      <c r="D151" s="1527"/>
      <c r="E151" s="1522"/>
      <c r="F151" s="1512"/>
      <c r="U151" s="2"/>
    </row>
    <row r="152" spans="2:21" s="1" customFormat="1">
      <c r="B152" s="1501"/>
      <c r="C152" s="1526"/>
      <c r="D152" s="1527"/>
      <c r="E152" s="1522"/>
      <c r="F152" s="1512"/>
      <c r="U152" s="2"/>
    </row>
    <row r="153" spans="2:21" s="1" customFormat="1">
      <c r="B153" s="1501"/>
      <c r="C153" s="1526"/>
      <c r="D153" s="1527"/>
      <c r="E153" s="1522"/>
      <c r="F153" s="1512"/>
      <c r="U153" s="2"/>
    </row>
    <row r="154" spans="2:21" s="1" customFormat="1">
      <c r="B154" s="1501"/>
      <c r="C154" s="1526"/>
      <c r="D154" s="1527"/>
      <c r="E154" s="1522"/>
      <c r="F154" s="1512"/>
      <c r="U154" s="2"/>
    </row>
    <row r="155" spans="2:21" s="1" customFormat="1">
      <c r="B155" s="1501"/>
      <c r="C155" s="1526"/>
      <c r="D155" s="1527"/>
      <c r="E155" s="1522"/>
      <c r="F155" s="1512"/>
      <c r="U155" s="2"/>
    </row>
    <row r="156" spans="2:21" s="1" customFormat="1">
      <c r="B156" s="1501"/>
      <c r="C156" s="1526"/>
      <c r="D156" s="1527"/>
      <c r="E156" s="1522"/>
      <c r="F156" s="1512"/>
      <c r="U156" s="2"/>
    </row>
    <row r="157" spans="2:21" s="1" customFormat="1">
      <c r="B157" s="1501"/>
      <c r="C157" s="1526"/>
      <c r="D157" s="1527"/>
      <c r="E157" s="1522"/>
      <c r="F157" s="1512"/>
      <c r="U157" s="2"/>
    </row>
    <row r="158" spans="2:21" s="1" customFormat="1">
      <c r="B158" s="1501"/>
      <c r="C158" s="1526"/>
      <c r="D158" s="1527"/>
      <c r="E158" s="1522"/>
      <c r="F158" s="1512"/>
      <c r="U158" s="2"/>
    </row>
    <row r="159" spans="2:21" s="1" customFormat="1">
      <c r="B159" s="1501"/>
      <c r="C159" s="1526"/>
      <c r="D159" s="1527"/>
      <c r="E159" s="1522"/>
      <c r="F159" s="1512"/>
      <c r="U159" s="2"/>
    </row>
    <row r="160" spans="2:21" s="1" customFormat="1">
      <c r="B160" s="1501"/>
      <c r="C160" s="1526"/>
      <c r="D160" s="1527"/>
      <c r="E160" s="1522"/>
      <c r="F160" s="1512"/>
      <c r="U160" s="2"/>
    </row>
    <row r="161" spans="2:21" s="1" customFormat="1">
      <c r="B161" s="1501"/>
      <c r="C161" s="1526"/>
      <c r="D161" s="1527"/>
      <c r="E161" s="1522"/>
      <c r="F161" s="1512"/>
      <c r="U161" s="2"/>
    </row>
    <row r="162" spans="2:21" s="1" customFormat="1">
      <c r="B162" s="1501"/>
      <c r="C162" s="1526"/>
      <c r="D162" s="1527"/>
      <c r="E162" s="1522"/>
      <c r="F162" s="1512"/>
      <c r="U162" s="2"/>
    </row>
    <row r="163" spans="2:21" s="1" customFormat="1">
      <c r="B163" s="1501"/>
      <c r="C163" s="1526"/>
      <c r="D163" s="1527"/>
      <c r="E163" s="1522"/>
      <c r="F163" s="1512"/>
      <c r="U163" s="2"/>
    </row>
    <row r="164" spans="2:21" s="1" customFormat="1">
      <c r="B164" s="1501"/>
      <c r="C164" s="1526"/>
      <c r="D164" s="1527"/>
      <c r="E164" s="1522"/>
      <c r="F164" s="1512"/>
      <c r="U164" s="2"/>
    </row>
    <row r="165" spans="2:21" s="1" customFormat="1">
      <c r="B165" s="1501"/>
      <c r="C165" s="1526"/>
      <c r="D165" s="1527"/>
      <c r="E165" s="1522"/>
      <c r="F165" s="1512"/>
      <c r="U165" s="2"/>
    </row>
    <row r="166" spans="2:21" s="1" customFormat="1">
      <c r="B166" s="1501"/>
      <c r="C166" s="1526"/>
      <c r="D166" s="1527"/>
      <c r="E166" s="1522"/>
      <c r="F166" s="1512"/>
      <c r="U166" s="2"/>
    </row>
    <row r="167" spans="2:21" s="1" customFormat="1">
      <c r="B167" s="1501"/>
      <c r="C167" s="1526"/>
      <c r="D167" s="1527"/>
      <c r="E167" s="1522"/>
      <c r="F167" s="1512"/>
      <c r="U167" s="2"/>
    </row>
    <row r="168" spans="2:21" s="1" customFormat="1">
      <c r="B168" s="1501"/>
      <c r="C168" s="1526"/>
      <c r="D168" s="1527"/>
      <c r="E168" s="1522"/>
      <c r="F168" s="1512"/>
      <c r="U168" s="2"/>
    </row>
    <row r="169" spans="2:21" s="1" customFormat="1">
      <c r="B169" s="1501"/>
      <c r="C169" s="1526"/>
      <c r="D169" s="1527"/>
      <c r="E169" s="1522"/>
      <c r="F169" s="1512"/>
      <c r="U169" s="2"/>
    </row>
    <row r="170" spans="2:21" s="1" customFormat="1">
      <c r="B170" s="1501"/>
      <c r="C170" s="1526"/>
      <c r="D170" s="1527"/>
      <c r="E170" s="1522"/>
      <c r="F170" s="1512"/>
      <c r="U170" s="2"/>
    </row>
    <row r="171" spans="2:21" s="1" customFormat="1">
      <c r="B171" s="1501"/>
      <c r="C171" s="1526"/>
      <c r="D171" s="1527"/>
      <c r="E171" s="1522"/>
      <c r="F171" s="1512"/>
      <c r="U171" s="2"/>
    </row>
    <row r="172" spans="2:21" s="1" customFormat="1">
      <c r="B172" s="1501"/>
      <c r="C172" s="1526"/>
      <c r="D172" s="1527"/>
      <c r="E172" s="1522"/>
      <c r="F172" s="1512"/>
      <c r="U172" s="2"/>
    </row>
    <row r="173" spans="2:21" s="1" customFormat="1">
      <c r="B173" s="1501"/>
      <c r="C173" s="1526"/>
      <c r="D173" s="1527"/>
      <c r="E173" s="1522"/>
      <c r="F173" s="1512"/>
      <c r="U173" s="2"/>
    </row>
    <row r="174" spans="2:21" s="1" customFormat="1">
      <c r="B174" s="1501"/>
      <c r="C174" s="1526"/>
      <c r="D174" s="1527"/>
      <c r="E174" s="1522"/>
      <c r="F174" s="1512"/>
      <c r="U174" s="2"/>
    </row>
    <row r="175" spans="2:21" s="1" customFormat="1">
      <c r="B175" s="1501"/>
      <c r="C175" s="1526"/>
      <c r="D175" s="1527"/>
      <c r="E175" s="1522"/>
      <c r="F175" s="1512"/>
      <c r="U175" s="2"/>
    </row>
    <row r="176" spans="2:21" s="1" customFormat="1">
      <c r="B176" s="1501"/>
      <c r="C176" s="1526"/>
      <c r="D176" s="1527"/>
      <c r="E176" s="1522"/>
      <c r="F176" s="1512"/>
      <c r="U176" s="2"/>
    </row>
    <row r="177" spans="2:21" s="1" customFormat="1">
      <c r="B177" s="1501"/>
      <c r="C177" s="1526"/>
      <c r="D177" s="1527"/>
      <c r="E177" s="1522"/>
      <c r="F177" s="1512"/>
      <c r="U177" s="2"/>
    </row>
    <row r="178" spans="2:21" s="1" customFormat="1">
      <c r="B178" s="1501"/>
      <c r="C178" s="1526"/>
      <c r="D178" s="1527"/>
      <c r="E178" s="1522"/>
      <c r="F178" s="1512"/>
      <c r="U178" s="2"/>
    </row>
    <row r="179" spans="2:21" s="1" customFormat="1">
      <c r="B179" s="1501"/>
      <c r="C179" s="1526"/>
      <c r="D179" s="1527"/>
      <c r="E179" s="1522"/>
      <c r="F179" s="1512"/>
      <c r="U179" s="2"/>
    </row>
    <row r="180" spans="2:21" s="1" customFormat="1">
      <c r="B180" s="1501"/>
      <c r="C180" s="1526"/>
      <c r="D180" s="1527"/>
      <c r="E180" s="1522"/>
      <c r="F180" s="1512"/>
      <c r="U180" s="2"/>
    </row>
    <row r="181" spans="2:21" s="1" customFormat="1">
      <c r="B181" s="1501"/>
      <c r="C181" s="1526"/>
      <c r="D181" s="1527"/>
      <c r="E181" s="1522"/>
      <c r="F181" s="1512"/>
      <c r="U181" s="2"/>
    </row>
    <row r="182" spans="2:21" s="1" customFormat="1">
      <c r="B182" s="1501"/>
      <c r="C182" s="1526"/>
      <c r="D182" s="1527"/>
      <c r="E182" s="1522"/>
      <c r="F182" s="1512"/>
      <c r="U182" s="2"/>
    </row>
    <row r="183" spans="2:21" s="1" customFormat="1">
      <c r="B183" s="1501"/>
      <c r="C183" s="1526"/>
      <c r="D183" s="1527"/>
      <c r="E183" s="1522"/>
      <c r="F183" s="1512"/>
      <c r="U183" s="2"/>
    </row>
    <row r="184" spans="2:21" s="1" customFormat="1">
      <c r="B184" s="1501"/>
      <c r="C184" s="1526"/>
      <c r="D184" s="1527"/>
      <c r="E184" s="1522"/>
      <c r="F184" s="1512"/>
      <c r="U184" s="2"/>
    </row>
    <row r="185" spans="2:21" s="1" customFormat="1">
      <c r="B185" s="1501"/>
      <c r="C185" s="1526"/>
      <c r="D185" s="1527"/>
      <c r="E185" s="1522"/>
      <c r="F185" s="1512"/>
      <c r="U185" s="2"/>
    </row>
    <row r="186" spans="2:21" s="1" customFormat="1">
      <c r="B186" s="1501"/>
      <c r="C186" s="1526"/>
      <c r="D186" s="1527"/>
      <c r="E186" s="1522"/>
      <c r="F186" s="1512"/>
      <c r="U186" s="2"/>
    </row>
    <row r="187" spans="2:21" s="1" customFormat="1">
      <c r="B187" s="1501"/>
      <c r="C187" s="1526"/>
      <c r="D187" s="1527"/>
      <c r="E187" s="1522"/>
      <c r="F187" s="1512"/>
      <c r="U187" s="2"/>
    </row>
    <row r="188" spans="2:21" s="1" customFormat="1">
      <c r="B188" s="1501"/>
      <c r="C188" s="1526"/>
      <c r="D188" s="1527"/>
      <c r="E188" s="1522"/>
      <c r="F188" s="1512"/>
      <c r="U188" s="2"/>
    </row>
    <row r="189" spans="2:21" s="1" customFormat="1">
      <c r="B189" s="1501"/>
      <c r="C189" s="1526"/>
      <c r="D189" s="1527"/>
      <c r="E189" s="1522"/>
      <c r="F189" s="1512"/>
      <c r="U189" s="2"/>
    </row>
    <row r="190" spans="2:21" s="1" customFormat="1">
      <c r="B190" s="1501"/>
      <c r="C190" s="1526"/>
      <c r="D190" s="1527"/>
      <c r="E190" s="1522"/>
      <c r="F190" s="1512"/>
      <c r="U190" s="2"/>
    </row>
    <row r="191" spans="2:21" s="1" customFormat="1">
      <c r="B191" s="1501"/>
      <c r="C191" s="1526"/>
      <c r="D191" s="1527"/>
      <c r="E191" s="1522"/>
      <c r="F191" s="1512"/>
      <c r="U191" s="2"/>
    </row>
    <row r="192" spans="2:21" s="1" customFormat="1">
      <c r="B192" s="1501"/>
      <c r="C192" s="1526"/>
      <c r="D192" s="1527"/>
      <c r="E192" s="1522"/>
      <c r="F192" s="1512"/>
      <c r="U192" s="2"/>
    </row>
    <row r="193" spans="2:21" s="1" customFormat="1">
      <c r="B193" s="1501"/>
      <c r="C193" s="1526"/>
      <c r="D193" s="1527"/>
      <c r="E193" s="1522"/>
      <c r="F193" s="1512"/>
      <c r="U193" s="2"/>
    </row>
    <row r="194" spans="2:21" s="1" customFormat="1">
      <c r="B194" s="1501"/>
      <c r="C194" s="1526"/>
      <c r="D194" s="1527"/>
      <c r="E194" s="1522"/>
      <c r="F194" s="1512"/>
      <c r="U194" s="2"/>
    </row>
    <row r="195" spans="2:21" s="1" customFormat="1">
      <c r="B195" s="1501"/>
      <c r="C195" s="1526"/>
      <c r="D195" s="1527"/>
      <c r="E195" s="1522"/>
      <c r="F195" s="1512"/>
      <c r="U195" s="2"/>
    </row>
    <row r="196" spans="2:21" s="1" customFormat="1">
      <c r="B196" s="1501"/>
      <c r="C196" s="1526"/>
      <c r="D196" s="1527"/>
      <c r="E196" s="1522"/>
      <c r="F196" s="1512"/>
      <c r="U196" s="2"/>
    </row>
    <row r="197" spans="2:21" s="1" customFormat="1">
      <c r="B197" s="1501"/>
      <c r="C197" s="1526"/>
      <c r="D197" s="1527"/>
      <c r="E197" s="1522"/>
      <c r="F197" s="1512"/>
      <c r="U197" s="2"/>
    </row>
    <row r="198" spans="2:21" s="1" customFormat="1">
      <c r="B198" s="1501"/>
      <c r="C198" s="1526"/>
      <c r="D198" s="1527"/>
      <c r="E198" s="1522"/>
      <c r="F198" s="1512"/>
      <c r="U198" s="2"/>
    </row>
    <row r="199" spans="2:21" s="1" customFormat="1">
      <c r="B199" s="1501"/>
      <c r="C199" s="1526"/>
      <c r="D199" s="1527"/>
      <c r="E199" s="1522"/>
      <c r="F199" s="1512"/>
      <c r="U199" s="2"/>
    </row>
    <row r="200" spans="2:21" s="1" customFormat="1">
      <c r="B200" s="1501"/>
      <c r="C200" s="1526"/>
      <c r="D200" s="1527"/>
      <c r="E200" s="1522"/>
      <c r="F200" s="1512"/>
      <c r="U200" s="2"/>
    </row>
    <row r="201" spans="2:21" s="1" customFormat="1">
      <c r="B201" s="1501"/>
      <c r="C201" s="1526"/>
      <c r="D201" s="1527"/>
      <c r="E201" s="1522"/>
      <c r="F201" s="1512"/>
      <c r="U201" s="2"/>
    </row>
    <row r="202" spans="2:21" s="1" customFormat="1">
      <c r="B202" s="1501"/>
      <c r="C202" s="1526"/>
      <c r="D202" s="1527"/>
      <c r="E202" s="1522"/>
      <c r="F202" s="1512"/>
      <c r="U202" s="2"/>
    </row>
    <row r="203" spans="2:21" s="1" customFormat="1">
      <c r="B203" s="1501"/>
      <c r="C203" s="1526"/>
      <c r="D203" s="1527"/>
      <c r="E203" s="1522"/>
      <c r="F203" s="1512"/>
      <c r="U203" s="2"/>
    </row>
    <row r="204" spans="2:21" s="1" customFormat="1">
      <c r="B204" s="1501"/>
      <c r="C204" s="1526"/>
      <c r="D204" s="1527"/>
      <c r="E204" s="1522"/>
      <c r="F204" s="1512"/>
      <c r="U204" s="2"/>
    </row>
    <row r="205" spans="2:21" s="1" customFormat="1">
      <c r="B205" s="1501"/>
      <c r="C205" s="1526"/>
      <c r="D205" s="1527"/>
      <c r="E205" s="1522"/>
      <c r="F205" s="1512"/>
      <c r="U205" s="2"/>
    </row>
    <row r="206" spans="2:21" s="1" customFormat="1">
      <c r="B206" s="1501"/>
      <c r="C206" s="1526"/>
      <c r="D206" s="1527"/>
      <c r="E206" s="1522"/>
      <c r="F206" s="1512"/>
      <c r="U206" s="2"/>
    </row>
    <row r="207" spans="2:21" s="1" customFormat="1">
      <c r="B207" s="1501"/>
      <c r="C207" s="1526"/>
      <c r="D207" s="1527"/>
      <c r="E207" s="1522"/>
      <c r="F207" s="1512"/>
      <c r="U207" s="2"/>
    </row>
    <row r="208" spans="2:21" s="1" customFormat="1">
      <c r="B208" s="1501"/>
      <c r="C208" s="1526"/>
      <c r="D208" s="1527"/>
      <c r="E208" s="1522"/>
      <c r="F208" s="1512"/>
      <c r="U208" s="2"/>
    </row>
    <row r="209" spans="2:21" s="1" customFormat="1">
      <c r="B209" s="1501"/>
      <c r="C209" s="1526"/>
      <c r="D209" s="1527"/>
      <c r="E209" s="1522"/>
      <c r="F209" s="1512"/>
      <c r="U209" s="2"/>
    </row>
    <row r="210" spans="2:21" s="1" customFormat="1">
      <c r="B210" s="1501"/>
      <c r="C210" s="1526"/>
      <c r="D210" s="1527"/>
      <c r="E210" s="1522"/>
      <c r="F210" s="1512"/>
      <c r="U210" s="2"/>
    </row>
    <row r="211" spans="2:21" s="1" customFormat="1">
      <c r="B211" s="1501"/>
      <c r="C211" s="1526"/>
      <c r="D211" s="1527"/>
      <c r="E211" s="1522"/>
      <c r="F211" s="1512"/>
      <c r="U211" s="2"/>
    </row>
    <row r="212" spans="2:21" s="1" customFormat="1">
      <c r="B212" s="1501"/>
      <c r="C212" s="1526"/>
      <c r="D212" s="1527"/>
      <c r="E212" s="1522"/>
      <c r="F212" s="1512"/>
      <c r="U212" s="2"/>
    </row>
    <row r="213" spans="2:21" s="1" customFormat="1">
      <c r="B213" s="1501"/>
      <c r="C213" s="1526"/>
      <c r="D213" s="1527"/>
      <c r="E213" s="1522"/>
      <c r="F213" s="1512"/>
      <c r="U213" s="2"/>
    </row>
    <row r="214" spans="2:21" s="1" customFormat="1">
      <c r="B214" s="1501"/>
      <c r="C214" s="1526"/>
      <c r="D214" s="1527"/>
      <c r="E214" s="1522"/>
      <c r="F214" s="1512"/>
      <c r="U214" s="2"/>
    </row>
    <row r="215" spans="2:21" s="1" customFormat="1">
      <c r="B215" s="1501"/>
      <c r="C215" s="1526"/>
      <c r="D215" s="1527"/>
      <c r="E215" s="1522"/>
      <c r="F215" s="1512"/>
      <c r="U215" s="2"/>
    </row>
    <row r="216" spans="2:21" s="1" customFormat="1">
      <c r="B216" s="1501"/>
      <c r="C216" s="1526"/>
      <c r="D216" s="1527"/>
      <c r="E216" s="1522"/>
      <c r="F216" s="1512"/>
      <c r="U216" s="2"/>
    </row>
    <row r="217" spans="2:21" s="1" customFormat="1">
      <c r="B217" s="1501"/>
      <c r="C217" s="1526"/>
      <c r="D217" s="1527"/>
      <c r="E217" s="1522"/>
      <c r="F217" s="1512"/>
      <c r="U217" s="2"/>
    </row>
    <row r="218" spans="2:21" s="1" customFormat="1">
      <c r="B218" s="1501"/>
      <c r="C218" s="1526"/>
      <c r="D218" s="1527"/>
      <c r="E218" s="1522"/>
      <c r="F218" s="1512"/>
      <c r="U218" s="2"/>
    </row>
    <row r="219" spans="2:21" s="1" customFormat="1">
      <c r="B219" s="1501"/>
      <c r="C219" s="1526"/>
      <c r="D219" s="1527"/>
      <c r="E219" s="1522"/>
      <c r="F219" s="1512"/>
      <c r="U219" s="2"/>
    </row>
    <row r="220" spans="2:21" s="1" customFormat="1">
      <c r="B220" s="1501"/>
      <c r="C220" s="1526"/>
      <c r="D220" s="1527"/>
      <c r="E220" s="1522"/>
      <c r="F220" s="1512"/>
      <c r="U220" s="2"/>
    </row>
    <row r="221" spans="2:21" s="1" customFormat="1">
      <c r="B221" s="1501"/>
      <c r="C221" s="1526"/>
      <c r="D221" s="1527"/>
      <c r="E221" s="1522"/>
      <c r="F221" s="1512"/>
      <c r="U221" s="2"/>
    </row>
    <row r="222" spans="2:21" s="1" customFormat="1">
      <c r="B222" s="1501"/>
      <c r="C222" s="1526"/>
      <c r="D222" s="1527"/>
      <c r="E222" s="1522"/>
      <c r="F222" s="1512"/>
      <c r="U222" s="2"/>
    </row>
    <row r="223" spans="2:21" s="1" customFormat="1">
      <c r="B223" s="1501"/>
      <c r="C223" s="1526"/>
      <c r="D223" s="1527"/>
      <c r="E223" s="1522"/>
      <c r="F223" s="1512"/>
      <c r="U223" s="2"/>
    </row>
    <row r="224" spans="2:21" s="1" customFormat="1">
      <c r="B224" s="1501"/>
      <c r="C224" s="1526"/>
      <c r="D224" s="1527"/>
      <c r="E224" s="1522"/>
      <c r="F224" s="1512"/>
      <c r="U224" s="2"/>
    </row>
    <row r="225" spans="2:21" s="1" customFormat="1">
      <c r="B225" s="1501"/>
      <c r="C225" s="1526"/>
      <c r="D225" s="1527"/>
      <c r="E225" s="1522"/>
      <c r="F225" s="1512"/>
      <c r="U225" s="2"/>
    </row>
    <row r="226" spans="2:21" s="1" customFormat="1">
      <c r="B226" s="1501"/>
      <c r="C226" s="1526"/>
      <c r="D226" s="1527"/>
      <c r="E226" s="1522"/>
      <c r="F226" s="1512"/>
      <c r="U226" s="2"/>
    </row>
    <row r="227" spans="2:21" s="1" customFormat="1">
      <c r="B227" s="1501"/>
      <c r="C227" s="1526"/>
      <c r="D227" s="1527"/>
      <c r="E227" s="1522"/>
      <c r="F227" s="1512"/>
      <c r="U227" s="2"/>
    </row>
    <row r="228" spans="2:21" s="1" customFormat="1">
      <c r="B228" s="1501"/>
      <c r="C228" s="1526"/>
      <c r="D228" s="1527"/>
      <c r="E228" s="1522"/>
      <c r="F228" s="1512"/>
      <c r="U228" s="2"/>
    </row>
    <row r="229" spans="2:21" s="1" customFormat="1">
      <c r="B229" s="1501"/>
      <c r="C229" s="1526"/>
      <c r="D229" s="1527"/>
      <c r="E229" s="1522"/>
      <c r="F229" s="1512"/>
      <c r="U229" s="2"/>
    </row>
    <row r="230" spans="2:21" s="1" customFormat="1">
      <c r="B230" s="1501"/>
      <c r="C230" s="1526"/>
      <c r="D230" s="1527"/>
      <c r="E230" s="1522"/>
      <c r="F230" s="1512"/>
      <c r="U230" s="2"/>
    </row>
    <row r="231" spans="2:21" s="1" customFormat="1">
      <c r="B231" s="1501"/>
      <c r="C231" s="1526"/>
      <c r="D231" s="1527"/>
      <c r="E231" s="1522"/>
      <c r="F231" s="1512"/>
      <c r="U231" s="2"/>
    </row>
    <row r="232" spans="2:21" s="1" customFormat="1">
      <c r="B232" s="1501"/>
      <c r="C232" s="1526"/>
      <c r="D232" s="1527"/>
      <c r="E232" s="1522"/>
      <c r="F232" s="1512"/>
      <c r="U232" s="2"/>
    </row>
    <row r="233" spans="2:21" s="1" customFormat="1">
      <c r="B233" s="1501"/>
      <c r="C233" s="1526"/>
      <c r="D233" s="1527"/>
      <c r="E233" s="1522"/>
      <c r="F233" s="1512"/>
      <c r="U233" s="2"/>
    </row>
    <row r="234" spans="2:21" s="1" customFormat="1">
      <c r="B234" s="1501"/>
      <c r="C234" s="1526"/>
      <c r="D234" s="1527"/>
      <c r="E234" s="1522"/>
      <c r="F234" s="1512"/>
      <c r="U234" s="2"/>
    </row>
    <row r="235" spans="2:21" s="1" customFormat="1">
      <c r="B235" s="1501"/>
      <c r="C235" s="1526"/>
      <c r="D235" s="1527"/>
      <c r="E235" s="1522"/>
      <c r="F235" s="1512"/>
      <c r="U235" s="2"/>
    </row>
    <row r="236" spans="2:21" s="1" customFormat="1">
      <c r="B236" s="1501"/>
      <c r="C236" s="1526"/>
      <c r="D236" s="1527"/>
      <c r="E236" s="1522"/>
      <c r="F236" s="1512"/>
      <c r="U236" s="2"/>
    </row>
    <row r="237" spans="2:21" s="1" customFormat="1">
      <c r="B237" s="1501"/>
      <c r="C237" s="1526"/>
      <c r="D237" s="1527"/>
      <c r="E237" s="1522"/>
      <c r="F237" s="1512"/>
      <c r="U237" s="2"/>
    </row>
    <row r="238" spans="2:21" s="1" customFormat="1">
      <c r="B238" s="1501"/>
      <c r="C238" s="1526"/>
      <c r="D238" s="1527"/>
      <c r="E238" s="1522"/>
      <c r="F238" s="1512"/>
      <c r="U238" s="2"/>
    </row>
    <row r="239" spans="2:21" s="1" customFormat="1">
      <c r="B239" s="1501"/>
      <c r="C239" s="1526"/>
      <c r="D239" s="1527"/>
      <c r="E239" s="1522"/>
      <c r="F239" s="1512"/>
      <c r="U239" s="2"/>
    </row>
    <row r="240" spans="2:21" s="1" customFormat="1">
      <c r="B240" s="1501"/>
      <c r="C240" s="1526"/>
      <c r="D240" s="1527"/>
      <c r="E240" s="1522"/>
      <c r="F240" s="1512"/>
      <c r="U240" s="2"/>
    </row>
    <row r="241" spans="2:21" s="1" customFormat="1">
      <c r="B241" s="1501"/>
      <c r="C241" s="1526"/>
      <c r="D241" s="1527"/>
      <c r="E241" s="1522"/>
      <c r="F241" s="1512"/>
      <c r="U241" s="2"/>
    </row>
    <row r="242" spans="2:21" s="1" customFormat="1">
      <c r="B242" s="1501"/>
      <c r="C242" s="1526"/>
      <c r="D242" s="1527"/>
      <c r="E242" s="1522"/>
      <c r="F242" s="1512"/>
      <c r="U242" s="2"/>
    </row>
    <row r="243" spans="2:21" s="1" customFormat="1">
      <c r="B243" s="1501"/>
      <c r="C243" s="1526"/>
      <c r="D243" s="1527"/>
      <c r="E243" s="1522"/>
      <c r="F243" s="1512"/>
      <c r="U243" s="2"/>
    </row>
    <row r="244" spans="2:21" s="1" customFormat="1">
      <c r="B244" s="1501"/>
      <c r="C244" s="1526"/>
      <c r="D244" s="1527"/>
      <c r="E244" s="1522"/>
      <c r="F244" s="1512"/>
      <c r="U244" s="2"/>
    </row>
    <row r="245" spans="2:21" s="1" customFormat="1">
      <c r="B245" s="1501"/>
      <c r="C245" s="1526"/>
      <c r="D245" s="1527"/>
      <c r="E245" s="1522"/>
      <c r="F245" s="1512"/>
      <c r="U245" s="2"/>
    </row>
    <row r="246" spans="2:21" s="1" customFormat="1">
      <c r="B246" s="1501"/>
      <c r="C246" s="1526"/>
      <c r="D246" s="1527"/>
      <c r="E246" s="1522"/>
      <c r="F246" s="1512"/>
      <c r="U246" s="2"/>
    </row>
    <row r="247" spans="2:21" s="1" customFormat="1">
      <c r="B247" s="1501"/>
      <c r="C247" s="1526"/>
      <c r="D247" s="1527"/>
      <c r="E247" s="1522"/>
      <c r="F247" s="1512"/>
      <c r="U247" s="2"/>
    </row>
    <row r="248" spans="2:21" s="1" customFormat="1">
      <c r="B248" s="1501"/>
      <c r="C248" s="1526"/>
      <c r="D248" s="1527"/>
      <c r="E248" s="1522"/>
      <c r="F248" s="1512"/>
      <c r="U248" s="2"/>
    </row>
    <row r="249" spans="2:21" s="1" customFormat="1">
      <c r="B249" s="1501"/>
      <c r="C249" s="1526"/>
      <c r="D249" s="1527"/>
      <c r="E249" s="1522"/>
      <c r="F249" s="1512"/>
      <c r="U249" s="2"/>
    </row>
    <row r="250" spans="2:21" s="1" customFormat="1">
      <c r="B250" s="1501"/>
      <c r="C250" s="1526"/>
      <c r="D250" s="1527"/>
      <c r="E250" s="1522"/>
      <c r="F250" s="1512"/>
      <c r="U250" s="2"/>
    </row>
    <row r="251" spans="2:21" s="1" customFormat="1">
      <c r="B251" s="1501"/>
      <c r="C251" s="1526"/>
      <c r="D251" s="1527"/>
      <c r="E251" s="1522"/>
      <c r="F251" s="1512"/>
      <c r="U251" s="2"/>
    </row>
    <row r="252" spans="2:21" s="1" customFormat="1">
      <c r="B252" s="1501"/>
      <c r="C252" s="1526"/>
      <c r="D252" s="1527"/>
      <c r="E252" s="1522"/>
      <c r="F252" s="1512"/>
      <c r="U252" s="2"/>
    </row>
    <row r="253" spans="2:21" s="1" customFormat="1">
      <c r="B253" s="1501"/>
      <c r="C253" s="1526"/>
      <c r="D253" s="1527"/>
      <c r="E253" s="1522"/>
      <c r="F253" s="1512"/>
      <c r="U253" s="2"/>
    </row>
    <row r="254" spans="2:21" s="1" customFormat="1">
      <c r="B254" s="1501"/>
      <c r="C254" s="1526"/>
      <c r="D254" s="1527"/>
      <c r="E254" s="1522"/>
      <c r="F254" s="1512"/>
      <c r="U254" s="2"/>
    </row>
    <row r="255" spans="2:21" s="1" customFormat="1">
      <c r="B255" s="1501"/>
      <c r="C255" s="1526"/>
      <c r="D255" s="1527"/>
      <c r="E255" s="1522"/>
      <c r="F255" s="1512"/>
      <c r="U255" s="2"/>
    </row>
    <row r="256" spans="2:21" s="1" customFormat="1">
      <c r="B256" s="1501"/>
      <c r="C256" s="1526"/>
      <c r="D256" s="1527"/>
      <c r="E256" s="1522"/>
      <c r="F256" s="1512"/>
      <c r="U256" s="2"/>
    </row>
    <row r="257" spans="2:21" s="1" customFormat="1">
      <c r="B257" s="1501"/>
      <c r="C257" s="1526"/>
      <c r="D257" s="1527"/>
      <c r="E257" s="1522"/>
      <c r="F257" s="1512"/>
      <c r="U257" s="2"/>
    </row>
    <row r="258" spans="2:21" s="1" customFormat="1">
      <c r="B258" s="1501"/>
      <c r="C258" s="1526"/>
      <c r="D258" s="1527"/>
      <c r="E258" s="1522"/>
      <c r="F258" s="1512"/>
      <c r="U258" s="2"/>
    </row>
    <row r="259" spans="2:21" s="1" customFormat="1">
      <c r="B259" s="1501"/>
      <c r="C259" s="1526"/>
      <c r="D259" s="1527"/>
      <c r="E259" s="1522"/>
      <c r="F259" s="1512"/>
      <c r="U259" s="2"/>
    </row>
    <row r="260" spans="2:21" s="1" customFormat="1">
      <c r="B260" s="1501"/>
      <c r="C260" s="1526"/>
      <c r="D260" s="1527"/>
      <c r="E260" s="1522"/>
      <c r="F260" s="1512"/>
      <c r="U260" s="2"/>
    </row>
    <row r="261" spans="2:21" s="1" customFormat="1">
      <c r="B261" s="1501"/>
      <c r="C261" s="1526"/>
      <c r="D261" s="1527"/>
      <c r="E261" s="1522"/>
      <c r="F261" s="1512"/>
      <c r="U261" s="2"/>
    </row>
    <row r="262" spans="2:21" s="1" customFormat="1">
      <c r="B262" s="1501"/>
      <c r="C262" s="1526"/>
      <c r="D262" s="1527"/>
      <c r="E262" s="1522"/>
      <c r="F262" s="1512"/>
      <c r="U262" s="2"/>
    </row>
    <row r="263" spans="2:21" s="1" customFormat="1">
      <c r="B263" s="1501"/>
      <c r="C263" s="1526"/>
      <c r="D263" s="1527"/>
      <c r="E263" s="1522"/>
      <c r="F263" s="1512"/>
      <c r="U263" s="2"/>
    </row>
    <row r="264" spans="2:21" s="1" customFormat="1">
      <c r="B264" s="1501"/>
      <c r="C264" s="1526"/>
      <c r="D264" s="1527"/>
      <c r="E264" s="1522"/>
      <c r="F264" s="1512"/>
      <c r="U264" s="2"/>
    </row>
    <row r="265" spans="2:21" s="1" customFormat="1">
      <c r="B265" s="1501"/>
      <c r="C265" s="1526"/>
      <c r="D265" s="1527"/>
      <c r="E265" s="1522"/>
      <c r="F265" s="1512"/>
      <c r="U265" s="2"/>
    </row>
    <row r="266" spans="2:21" s="1" customFormat="1">
      <c r="B266" s="1501"/>
      <c r="C266" s="1526"/>
      <c r="D266" s="1527"/>
      <c r="E266" s="1522"/>
      <c r="F266" s="1512"/>
      <c r="U266" s="2"/>
    </row>
    <row r="267" spans="2:21" s="1" customFormat="1">
      <c r="B267" s="1501"/>
      <c r="C267" s="1526"/>
      <c r="D267" s="1527"/>
      <c r="E267" s="1522"/>
      <c r="F267" s="1512"/>
      <c r="U267" s="2"/>
    </row>
    <row r="268" spans="2:21" s="1" customFormat="1">
      <c r="B268" s="1501"/>
      <c r="C268" s="1526"/>
      <c r="D268" s="1527"/>
      <c r="E268" s="1522"/>
      <c r="F268" s="1512"/>
      <c r="U268" s="2"/>
    </row>
    <row r="269" spans="2:21" s="1" customFormat="1">
      <c r="B269" s="1501"/>
      <c r="C269" s="1526"/>
      <c r="D269" s="1527"/>
      <c r="E269" s="1522"/>
      <c r="F269" s="1512"/>
      <c r="U269" s="2"/>
    </row>
    <row r="270" spans="2:21" s="1" customFormat="1">
      <c r="B270" s="1501"/>
      <c r="C270" s="1526"/>
      <c r="D270" s="1527"/>
      <c r="E270" s="1522"/>
      <c r="F270" s="1512"/>
      <c r="U270" s="2"/>
    </row>
    <row r="271" spans="2:21" s="1" customFormat="1">
      <c r="B271" s="1501"/>
      <c r="C271" s="1526"/>
      <c r="D271" s="1527"/>
      <c r="E271" s="1522"/>
      <c r="F271" s="1512"/>
      <c r="U271" s="2"/>
    </row>
    <row r="272" spans="2:21" s="1" customFormat="1">
      <c r="B272" s="1501"/>
      <c r="C272" s="1526"/>
      <c r="D272" s="1527"/>
      <c r="E272" s="1522"/>
      <c r="F272" s="1512"/>
      <c r="U272" s="2"/>
    </row>
    <row r="273" spans="2:21" s="1" customFormat="1">
      <c r="B273" s="1501"/>
      <c r="C273" s="1526"/>
      <c r="D273" s="1527"/>
      <c r="E273" s="1522"/>
      <c r="F273" s="1512"/>
      <c r="U273" s="2"/>
    </row>
    <row r="274" spans="2:21" s="1" customFormat="1">
      <c r="B274" s="1501"/>
      <c r="C274" s="1526"/>
      <c r="D274" s="1527"/>
      <c r="E274" s="1522"/>
      <c r="F274" s="1512"/>
      <c r="U274" s="2"/>
    </row>
    <row r="275" spans="2:21" s="1" customFormat="1">
      <c r="B275" s="1501"/>
      <c r="C275" s="1526"/>
      <c r="D275" s="1527"/>
      <c r="E275" s="1522"/>
      <c r="F275" s="1512"/>
      <c r="U275" s="2"/>
    </row>
    <row r="276" spans="2:21" s="1" customFormat="1">
      <c r="B276" s="1501"/>
      <c r="C276" s="1526"/>
      <c r="D276" s="1527"/>
      <c r="E276" s="1522"/>
      <c r="F276" s="1512"/>
      <c r="U276" s="2"/>
    </row>
    <row r="277" spans="2:21" s="1" customFormat="1">
      <c r="B277" s="1501"/>
      <c r="C277" s="1526"/>
      <c r="D277" s="1527"/>
      <c r="E277" s="1522"/>
      <c r="F277" s="1512"/>
      <c r="U277" s="2"/>
    </row>
    <row r="278" spans="2:21" s="1" customFormat="1">
      <c r="B278" s="1501"/>
      <c r="C278" s="1526"/>
      <c r="D278" s="1527"/>
      <c r="E278" s="1522"/>
      <c r="F278" s="1512"/>
      <c r="U278" s="2"/>
    </row>
    <row r="279" spans="2:21" s="1" customFormat="1">
      <c r="B279" s="1501"/>
      <c r="C279" s="1526"/>
      <c r="D279" s="1527"/>
      <c r="E279" s="1522"/>
      <c r="F279" s="1512"/>
      <c r="U279" s="2"/>
    </row>
    <row r="280" spans="2:21" s="1" customFormat="1">
      <c r="B280" s="1501"/>
      <c r="C280" s="1526"/>
      <c r="D280" s="1527"/>
      <c r="E280" s="1522"/>
      <c r="F280" s="1512"/>
      <c r="U280" s="2"/>
    </row>
    <row r="281" spans="2:21" s="1" customFormat="1">
      <c r="B281" s="1501"/>
      <c r="C281" s="1526"/>
      <c r="D281" s="1527"/>
      <c r="E281" s="1522"/>
      <c r="F281" s="1512"/>
      <c r="U281" s="2"/>
    </row>
    <row r="282" spans="2:21" s="1" customFormat="1">
      <c r="B282" s="1501"/>
      <c r="C282" s="1526"/>
      <c r="D282" s="1527"/>
      <c r="E282" s="1522"/>
      <c r="F282" s="1512"/>
      <c r="U282" s="2"/>
    </row>
    <row r="283" spans="2:21" s="1" customFormat="1">
      <c r="B283" s="1501"/>
      <c r="C283" s="1526"/>
      <c r="D283" s="1527"/>
      <c r="E283" s="1522"/>
      <c r="F283" s="1512"/>
      <c r="U283" s="2"/>
    </row>
    <row r="284" spans="2:21" s="1" customFormat="1">
      <c r="B284" s="1501"/>
      <c r="C284" s="1526"/>
      <c r="D284" s="1527"/>
      <c r="E284" s="1522"/>
      <c r="F284" s="1512"/>
      <c r="U284" s="2"/>
    </row>
    <row r="285" spans="2:21" s="1" customFormat="1">
      <c r="B285" s="1501"/>
      <c r="C285" s="1526"/>
      <c r="D285" s="1527"/>
      <c r="E285" s="1522"/>
      <c r="F285" s="1512"/>
      <c r="U285" s="2"/>
    </row>
    <row r="286" spans="2:21" s="1" customFormat="1">
      <c r="B286" s="1501"/>
      <c r="C286" s="1526"/>
      <c r="D286" s="1527"/>
      <c r="E286" s="1522"/>
      <c r="F286" s="1512"/>
      <c r="U286" s="2"/>
    </row>
    <row r="287" spans="2:21" s="1" customFormat="1">
      <c r="B287" s="1501"/>
      <c r="C287" s="1526"/>
      <c r="D287" s="1527"/>
      <c r="E287" s="1522"/>
      <c r="F287" s="1512"/>
      <c r="U287" s="2"/>
    </row>
    <row r="288" spans="2:21" s="1" customFormat="1">
      <c r="B288" s="1501"/>
      <c r="C288" s="1526"/>
      <c r="D288" s="1527"/>
      <c r="E288" s="1522"/>
      <c r="F288" s="1512"/>
      <c r="U288" s="2"/>
    </row>
    <row r="289" spans="2:21" s="1" customFormat="1">
      <c r="B289" s="1501"/>
      <c r="C289" s="1526"/>
      <c r="D289" s="1527"/>
      <c r="E289" s="1522"/>
      <c r="F289" s="1512"/>
      <c r="U289" s="2"/>
    </row>
    <row r="290" spans="2:21" s="1" customFormat="1">
      <c r="B290" s="1501"/>
      <c r="C290" s="1526"/>
      <c r="D290" s="1527"/>
      <c r="E290" s="1522"/>
      <c r="F290" s="1512"/>
      <c r="U290" s="2"/>
    </row>
    <row r="291" spans="2:21" s="1" customFormat="1">
      <c r="B291" s="1501"/>
      <c r="C291" s="1526"/>
      <c r="D291" s="1527"/>
      <c r="E291" s="1522"/>
      <c r="F291" s="1512"/>
      <c r="U291" s="2"/>
    </row>
    <row r="292" spans="2:21" s="1" customFormat="1">
      <c r="B292" s="1501"/>
      <c r="C292" s="1526"/>
      <c r="D292" s="1527"/>
      <c r="E292" s="1522"/>
      <c r="F292" s="1512"/>
      <c r="U292" s="2"/>
    </row>
    <row r="293" spans="2:21" s="1" customFormat="1">
      <c r="B293" s="1501"/>
      <c r="C293" s="1526"/>
      <c r="D293" s="1527"/>
      <c r="E293" s="1522"/>
      <c r="F293" s="1512"/>
      <c r="U293" s="2"/>
    </row>
    <row r="294" spans="2:21" s="1" customFormat="1">
      <c r="B294" s="1501"/>
      <c r="C294" s="1526"/>
      <c r="D294" s="1527"/>
      <c r="E294" s="1522"/>
      <c r="F294" s="1512"/>
      <c r="U294" s="2"/>
    </row>
    <row r="295" spans="2:21" s="1" customFormat="1">
      <c r="B295" s="1501"/>
      <c r="C295" s="1526"/>
      <c r="D295" s="1527"/>
      <c r="E295" s="1522"/>
      <c r="F295" s="1512"/>
      <c r="U295" s="2"/>
    </row>
    <row r="296" spans="2:21" s="1" customFormat="1">
      <c r="B296" s="1501"/>
      <c r="C296" s="1526"/>
      <c r="D296" s="1527"/>
      <c r="E296" s="1522"/>
      <c r="F296" s="1512"/>
      <c r="U296" s="2"/>
    </row>
    <row r="297" spans="2:21" s="1" customFormat="1">
      <c r="B297" s="1501"/>
      <c r="C297" s="1526"/>
      <c r="D297" s="1527"/>
      <c r="E297" s="1522"/>
      <c r="F297" s="1512"/>
      <c r="U297" s="2"/>
    </row>
    <row r="298" spans="2:21" s="1" customFormat="1">
      <c r="B298" s="1501"/>
      <c r="C298" s="1526"/>
      <c r="D298" s="1527"/>
      <c r="E298" s="1522"/>
      <c r="F298" s="1512"/>
      <c r="U298" s="2"/>
    </row>
    <row r="299" spans="2:21" s="1" customFormat="1">
      <c r="B299" s="1501"/>
      <c r="C299" s="1526"/>
      <c r="D299" s="1527"/>
      <c r="E299" s="1522"/>
      <c r="F299" s="1512"/>
      <c r="U299" s="2"/>
    </row>
    <row r="300" spans="2:21" s="1" customFormat="1">
      <c r="B300" s="1501"/>
      <c r="C300" s="1526"/>
      <c r="D300" s="1527"/>
      <c r="E300" s="1522"/>
      <c r="F300" s="1512"/>
      <c r="U300" s="2"/>
    </row>
    <row r="301" spans="2:21" s="1" customFormat="1">
      <c r="B301" s="1501"/>
      <c r="C301" s="1526"/>
      <c r="D301" s="1527"/>
      <c r="E301" s="1522"/>
      <c r="F301" s="1512"/>
      <c r="U301" s="2"/>
    </row>
    <row r="302" spans="2:21" s="1" customFormat="1">
      <c r="B302" s="1501"/>
      <c r="C302" s="1526"/>
      <c r="D302" s="1527"/>
      <c r="E302" s="1522"/>
      <c r="F302" s="1512"/>
      <c r="U302" s="2"/>
    </row>
    <row r="303" spans="2:21" s="1" customFormat="1">
      <c r="B303" s="1501"/>
      <c r="C303" s="1526"/>
      <c r="D303" s="1527"/>
      <c r="E303" s="1522"/>
      <c r="F303" s="1512"/>
      <c r="U303" s="2"/>
    </row>
    <row r="304" spans="2:21" s="1" customFormat="1">
      <c r="B304" s="1501"/>
      <c r="C304" s="1526"/>
      <c r="D304" s="1527"/>
      <c r="E304" s="1522"/>
      <c r="F304" s="1512"/>
      <c r="U304" s="2"/>
    </row>
    <row r="305" spans="2:21" s="1" customFormat="1">
      <c r="B305" s="1501"/>
      <c r="C305" s="1526"/>
      <c r="D305" s="1527"/>
      <c r="E305" s="1522"/>
      <c r="F305" s="1512"/>
      <c r="U305" s="2"/>
    </row>
    <row r="306" spans="2:21" s="1" customFormat="1">
      <c r="B306" s="1501"/>
      <c r="C306" s="1526"/>
      <c r="D306" s="1527"/>
      <c r="E306" s="1522"/>
      <c r="F306" s="1512"/>
      <c r="U306" s="2"/>
    </row>
    <row r="307" spans="2:21" s="1" customFormat="1">
      <c r="B307" s="1501"/>
      <c r="C307" s="1526"/>
      <c r="D307" s="1527"/>
      <c r="E307" s="1522"/>
      <c r="F307" s="1512"/>
      <c r="U307" s="2"/>
    </row>
    <row r="308" spans="2:21" s="1" customFormat="1">
      <c r="B308" s="1501"/>
      <c r="C308" s="1526"/>
      <c r="D308" s="1527"/>
      <c r="E308" s="1522"/>
      <c r="F308" s="1512"/>
      <c r="U308" s="2"/>
    </row>
    <row r="309" spans="2:21" s="1" customFormat="1">
      <c r="B309" s="1501"/>
      <c r="C309" s="1526"/>
      <c r="D309" s="1527"/>
      <c r="E309" s="1522"/>
      <c r="F309" s="1512"/>
      <c r="U309" s="2"/>
    </row>
    <row r="310" spans="2:21" s="1" customFormat="1">
      <c r="B310" s="1501"/>
      <c r="C310" s="1526"/>
      <c r="D310" s="1527"/>
      <c r="E310" s="1522"/>
      <c r="F310" s="1512"/>
      <c r="U310" s="2"/>
    </row>
    <row r="311" spans="2:21" s="1" customFormat="1">
      <c r="B311" s="1501"/>
      <c r="C311" s="1526"/>
      <c r="D311" s="1527"/>
      <c r="E311" s="1522"/>
      <c r="F311" s="1512"/>
      <c r="U311" s="2"/>
    </row>
    <row r="312" spans="2:21" s="1" customFormat="1">
      <c r="B312" s="1501"/>
      <c r="C312" s="1526"/>
      <c r="D312" s="1527"/>
      <c r="E312" s="1522"/>
      <c r="F312" s="1512"/>
      <c r="U312" s="2"/>
    </row>
    <row r="313" spans="2:21" s="1" customFormat="1">
      <c r="B313" s="1501"/>
      <c r="C313" s="1526"/>
      <c r="D313" s="1527"/>
      <c r="E313" s="1522"/>
      <c r="F313" s="1512"/>
      <c r="U313" s="2"/>
    </row>
    <row r="314" spans="2:21" s="1" customFormat="1">
      <c r="B314" s="1501"/>
      <c r="C314" s="1526"/>
      <c r="D314" s="1527"/>
      <c r="E314" s="1522"/>
      <c r="F314" s="1512"/>
      <c r="U314" s="2"/>
    </row>
    <row r="315" spans="2:21" s="1" customFormat="1">
      <c r="B315" s="1501"/>
      <c r="C315" s="1526"/>
      <c r="D315" s="1527"/>
      <c r="E315" s="1522"/>
      <c r="F315" s="1512"/>
      <c r="U315" s="2"/>
    </row>
    <row r="316" spans="2:21" s="1" customFormat="1">
      <c r="B316" s="1501"/>
      <c r="C316" s="1526"/>
      <c r="D316" s="1527"/>
      <c r="E316" s="1522"/>
      <c r="F316" s="1512"/>
      <c r="U316" s="2"/>
    </row>
    <row r="317" spans="2:21" s="1" customFormat="1">
      <c r="B317" s="1501"/>
      <c r="C317" s="1526"/>
      <c r="D317" s="1527"/>
      <c r="E317" s="1522"/>
      <c r="F317" s="1512"/>
      <c r="U317" s="2"/>
    </row>
    <row r="318" spans="2:21" s="1" customFormat="1">
      <c r="B318" s="1501"/>
      <c r="C318" s="1526"/>
      <c r="D318" s="1527"/>
      <c r="E318" s="1522"/>
      <c r="F318" s="1512"/>
      <c r="U318" s="2"/>
    </row>
    <row r="319" spans="2:21" s="1" customFormat="1">
      <c r="B319" s="1501"/>
      <c r="C319" s="1526"/>
      <c r="D319" s="1527"/>
      <c r="E319" s="1522"/>
      <c r="F319" s="1512"/>
      <c r="U319" s="2"/>
    </row>
    <row r="320" spans="2:21" s="1" customFormat="1">
      <c r="B320" s="1501"/>
      <c r="C320" s="1526"/>
      <c r="D320" s="1527"/>
      <c r="E320" s="1522"/>
      <c r="F320" s="1512"/>
      <c r="U320" s="2"/>
    </row>
    <row r="321" spans="2:21" s="1" customFormat="1">
      <c r="B321" s="1501"/>
      <c r="C321" s="1526"/>
      <c r="D321" s="1527"/>
      <c r="E321" s="1522"/>
      <c r="F321" s="1512"/>
      <c r="U321" s="2"/>
    </row>
    <row r="322" spans="2:21" s="1" customFormat="1">
      <c r="B322" s="1501"/>
      <c r="C322" s="1526"/>
      <c r="D322" s="1527"/>
      <c r="E322" s="1522"/>
      <c r="F322" s="1512"/>
      <c r="U322" s="2"/>
    </row>
    <row r="323" spans="2:21" s="1" customFormat="1">
      <c r="B323" s="1501"/>
      <c r="C323" s="1526"/>
      <c r="D323" s="1527"/>
      <c r="E323" s="1522"/>
      <c r="F323" s="1512"/>
      <c r="U323" s="2"/>
    </row>
    <row r="324" spans="2:21" s="1" customFormat="1">
      <c r="B324" s="1501"/>
      <c r="C324" s="1526"/>
      <c r="D324" s="1527"/>
      <c r="E324" s="1522"/>
      <c r="F324" s="1512"/>
      <c r="U324" s="2"/>
    </row>
    <row r="325" spans="2:21" s="1" customFormat="1">
      <c r="B325" s="1501"/>
      <c r="C325" s="1526"/>
      <c r="D325" s="1527"/>
      <c r="E325" s="1522"/>
      <c r="F325" s="1512"/>
      <c r="U325" s="2"/>
    </row>
    <row r="326" spans="2:21" s="1" customFormat="1">
      <c r="B326" s="1501"/>
      <c r="C326" s="1526"/>
      <c r="D326" s="1527"/>
      <c r="E326" s="1522"/>
      <c r="F326" s="1512"/>
      <c r="U326" s="2"/>
    </row>
    <row r="327" spans="2:21" s="1" customFormat="1">
      <c r="B327" s="1501"/>
      <c r="C327" s="1526"/>
      <c r="D327" s="1527"/>
      <c r="E327" s="1522"/>
      <c r="F327" s="1512"/>
      <c r="U327" s="2"/>
    </row>
    <row r="328" spans="2:21" s="1" customFormat="1">
      <c r="B328" s="1501"/>
      <c r="C328" s="1526"/>
      <c r="D328" s="1527"/>
      <c r="E328" s="1522"/>
      <c r="F328" s="1512"/>
      <c r="U328" s="2"/>
    </row>
    <row r="329" spans="2:21" s="1" customFormat="1">
      <c r="B329" s="1501"/>
      <c r="C329" s="1526"/>
      <c r="D329" s="1527"/>
      <c r="E329" s="1522"/>
      <c r="F329" s="1512"/>
      <c r="U329" s="2"/>
    </row>
    <row r="330" spans="2:21" s="1" customFormat="1">
      <c r="B330" s="1501"/>
      <c r="C330" s="1526"/>
      <c r="D330" s="1527"/>
      <c r="E330" s="1522"/>
      <c r="F330" s="1512"/>
      <c r="U330" s="2"/>
    </row>
    <row r="331" spans="2:21" s="1" customFormat="1">
      <c r="B331" s="1501"/>
      <c r="C331" s="1526"/>
      <c r="D331" s="1527"/>
      <c r="E331" s="1522"/>
      <c r="F331" s="1512"/>
      <c r="U331" s="2"/>
    </row>
    <row r="332" spans="2:21" s="1" customFormat="1">
      <c r="B332" s="1501"/>
      <c r="C332" s="1526"/>
      <c r="D332" s="1527"/>
      <c r="E332" s="1522"/>
      <c r="F332" s="1512"/>
      <c r="U332" s="2"/>
    </row>
    <row r="333" spans="2:21" s="1" customFormat="1">
      <c r="B333" s="1501"/>
      <c r="C333" s="1526"/>
      <c r="D333" s="1527"/>
      <c r="E333" s="1522"/>
      <c r="F333" s="1512"/>
      <c r="U333" s="2"/>
    </row>
    <row r="334" spans="2:21" s="1" customFormat="1">
      <c r="B334" s="1501"/>
      <c r="C334" s="1526"/>
      <c r="D334" s="1527"/>
      <c r="E334" s="1522"/>
      <c r="F334" s="1512"/>
      <c r="U334" s="2"/>
    </row>
    <row r="335" spans="2:21" s="1" customFormat="1">
      <c r="B335" s="1501"/>
      <c r="C335" s="1526"/>
      <c r="D335" s="1527"/>
      <c r="E335" s="1522"/>
      <c r="F335" s="1512"/>
      <c r="U335" s="2"/>
    </row>
    <row r="336" spans="2:21" s="1" customFormat="1">
      <c r="B336" s="1501"/>
      <c r="C336" s="1526"/>
      <c r="D336" s="1527"/>
      <c r="E336" s="1522"/>
      <c r="F336" s="1512"/>
      <c r="U336" s="2"/>
    </row>
    <row r="337" spans="2:21" s="1" customFormat="1">
      <c r="B337" s="1501"/>
      <c r="C337" s="1526"/>
      <c r="D337" s="1527"/>
      <c r="E337" s="1522"/>
      <c r="F337" s="1512"/>
      <c r="U337" s="2"/>
    </row>
    <row r="338" spans="2:21" s="1" customFormat="1">
      <c r="B338" s="1501"/>
      <c r="C338" s="1526"/>
      <c r="D338" s="1527"/>
      <c r="E338" s="1522"/>
      <c r="F338" s="1512"/>
      <c r="U338" s="2"/>
    </row>
    <row r="339" spans="2:21" s="1" customFormat="1">
      <c r="B339" s="1501"/>
      <c r="C339" s="1526"/>
      <c r="D339" s="1527"/>
      <c r="E339" s="1522"/>
      <c r="F339" s="1512"/>
      <c r="U339" s="2"/>
    </row>
    <row r="340" spans="2:21" s="1" customFormat="1">
      <c r="B340" s="1501"/>
      <c r="C340" s="1526"/>
      <c r="D340" s="1527"/>
      <c r="E340" s="1522"/>
      <c r="F340" s="1512"/>
      <c r="U340" s="2"/>
    </row>
    <row r="341" spans="2:21" s="1" customFormat="1">
      <c r="B341" s="1501"/>
      <c r="C341" s="1526"/>
      <c r="D341" s="1527"/>
      <c r="E341" s="1522"/>
      <c r="F341" s="1512"/>
      <c r="U341" s="2"/>
    </row>
    <row r="342" spans="2:21" s="1" customFormat="1">
      <c r="B342" s="1501"/>
      <c r="C342" s="1526"/>
      <c r="D342" s="1527"/>
      <c r="E342" s="1522"/>
      <c r="F342" s="1512"/>
      <c r="U342" s="2"/>
    </row>
    <row r="343" spans="2:21" s="1" customFormat="1">
      <c r="B343" s="1501"/>
      <c r="C343" s="1526"/>
      <c r="D343" s="1527"/>
      <c r="E343" s="1522"/>
      <c r="F343" s="1512"/>
      <c r="U343" s="2"/>
    </row>
    <row r="344" spans="2:21" s="1" customFormat="1">
      <c r="B344" s="1501"/>
      <c r="C344" s="1526"/>
      <c r="D344" s="1527"/>
      <c r="E344" s="1522"/>
      <c r="F344" s="1512"/>
      <c r="U344" s="2"/>
    </row>
    <row r="345" spans="2:21" s="1" customFormat="1">
      <c r="B345" s="1501"/>
      <c r="C345" s="1526"/>
      <c r="D345" s="1527"/>
      <c r="E345" s="1522"/>
      <c r="F345" s="1512"/>
      <c r="U345" s="2"/>
    </row>
    <row r="346" spans="2:21" s="1" customFormat="1">
      <c r="B346" s="1501"/>
      <c r="C346" s="1526"/>
      <c r="D346" s="1527"/>
      <c r="E346" s="1522"/>
      <c r="F346" s="1512"/>
      <c r="U346" s="2"/>
    </row>
    <row r="347" spans="2:21" s="1" customFormat="1">
      <c r="B347" s="1501"/>
      <c r="C347" s="1526"/>
      <c r="D347" s="1527"/>
      <c r="E347" s="1522"/>
      <c r="F347" s="1512"/>
      <c r="U347" s="2"/>
    </row>
    <row r="348" spans="2:21" s="1" customFormat="1">
      <c r="B348" s="1501"/>
      <c r="C348" s="1526"/>
      <c r="D348" s="1527"/>
      <c r="E348" s="1522"/>
      <c r="F348" s="1512"/>
      <c r="U348" s="2"/>
    </row>
    <row r="349" spans="2:21" s="1" customFormat="1">
      <c r="B349" s="1501"/>
      <c r="C349" s="1526"/>
      <c r="D349" s="1527"/>
      <c r="E349" s="1522"/>
      <c r="F349" s="1512"/>
      <c r="U349" s="2"/>
    </row>
    <row r="350" spans="2:21" s="1" customFormat="1">
      <c r="B350" s="1501"/>
      <c r="C350" s="1526"/>
      <c r="D350" s="1527"/>
      <c r="E350" s="1522"/>
      <c r="F350" s="1512"/>
      <c r="U350" s="2"/>
    </row>
    <row r="351" spans="2:21" s="1" customFormat="1">
      <c r="B351" s="1501"/>
      <c r="C351" s="1526"/>
      <c r="D351" s="1527"/>
      <c r="E351" s="1522"/>
      <c r="F351" s="1512"/>
      <c r="U351" s="2"/>
    </row>
    <row r="352" spans="2:21" s="1" customFormat="1">
      <c r="B352" s="1501"/>
      <c r="C352" s="1526"/>
      <c r="D352" s="1527"/>
      <c r="E352" s="1522"/>
      <c r="F352" s="1512"/>
      <c r="U352" s="2"/>
    </row>
    <row r="353" spans="2:21" s="1" customFormat="1">
      <c r="B353" s="1501"/>
      <c r="C353" s="1526"/>
      <c r="D353" s="1527"/>
      <c r="E353" s="1522"/>
      <c r="F353" s="1512"/>
      <c r="U353" s="2"/>
    </row>
    <row r="354" spans="2:21" s="1" customFormat="1">
      <c r="B354" s="1501"/>
      <c r="C354" s="1526"/>
      <c r="D354" s="1527"/>
      <c r="E354" s="1522"/>
      <c r="F354" s="1512"/>
      <c r="U354" s="2"/>
    </row>
    <row r="355" spans="2:21" s="1" customFormat="1">
      <c r="B355" s="1501"/>
      <c r="C355" s="1526"/>
      <c r="D355" s="1527"/>
      <c r="E355" s="1522"/>
      <c r="F355" s="1512"/>
      <c r="U355" s="2"/>
    </row>
    <row r="356" spans="2:21" s="1" customFormat="1">
      <c r="B356" s="1501"/>
      <c r="C356" s="1526"/>
      <c r="D356" s="1527"/>
      <c r="E356" s="1522"/>
      <c r="F356" s="1512"/>
      <c r="U356" s="2"/>
    </row>
    <row r="357" spans="2:21" s="1" customFormat="1">
      <c r="B357" s="1501"/>
      <c r="C357" s="1526"/>
      <c r="D357" s="1527"/>
      <c r="E357" s="1522"/>
      <c r="F357" s="1512"/>
      <c r="U357" s="2"/>
    </row>
    <row r="358" spans="2:21" s="1" customFormat="1">
      <c r="B358" s="1501"/>
      <c r="C358" s="1526"/>
      <c r="D358" s="1527"/>
      <c r="E358" s="1522"/>
      <c r="F358" s="1512"/>
      <c r="U358" s="2"/>
    </row>
    <row r="359" spans="2:21" s="1" customFormat="1">
      <c r="B359" s="1501"/>
      <c r="C359" s="1526"/>
      <c r="D359" s="1527"/>
      <c r="E359" s="1522"/>
      <c r="F359" s="1512"/>
      <c r="U359" s="2"/>
    </row>
    <row r="360" spans="2:21" s="1" customFormat="1">
      <c r="B360" s="1501"/>
      <c r="C360" s="1526"/>
      <c r="D360" s="1527"/>
      <c r="E360" s="1522"/>
      <c r="F360" s="1512"/>
      <c r="U360" s="2"/>
    </row>
    <row r="361" spans="2:21" s="1" customFormat="1">
      <c r="B361" s="1501"/>
      <c r="C361" s="1526"/>
      <c r="D361" s="1527"/>
      <c r="E361" s="1522"/>
      <c r="F361" s="1512"/>
      <c r="U361" s="2"/>
    </row>
    <row r="362" spans="2:21" s="1" customFormat="1">
      <c r="B362" s="1501"/>
      <c r="C362" s="1526"/>
      <c r="D362" s="1527"/>
      <c r="E362" s="1522"/>
      <c r="F362" s="1512"/>
      <c r="U362" s="2"/>
    </row>
    <row r="363" spans="2:21" s="1" customFormat="1">
      <c r="B363" s="1501"/>
      <c r="C363" s="1526"/>
      <c r="D363" s="1527"/>
      <c r="E363" s="1522"/>
      <c r="F363" s="1512"/>
      <c r="U363" s="2"/>
    </row>
    <row r="364" spans="2:21" s="1" customFormat="1">
      <c r="B364" s="1501"/>
      <c r="C364" s="1526"/>
      <c r="D364" s="1527"/>
      <c r="E364" s="1522"/>
      <c r="F364" s="1512"/>
      <c r="U364" s="2"/>
    </row>
    <row r="365" spans="2:21" s="1" customFormat="1">
      <c r="B365" s="1501"/>
      <c r="C365" s="1526"/>
      <c r="D365" s="1527"/>
      <c r="E365" s="1522"/>
      <c r="F365" s="1512"/>
      <c r="U365" s="2"/>
    </row>
    <row r="366" spans="2:21" s="1" customFormat="1">
      <c r="B366" s="1501"/>
      <c r="C366" s="1526"/>
      <c r="D366" s="1527"/>
      <c r="E366" s="1522"/>
      <c r="F366" s="1512"/>
      <c r="U366" s="2"/>
    </row>
    <row r="367" spans="2:21" s="1" customFormat="1">
      <c r="B367" s="1501"/>
      <c r="C367" s="1526"/>
      <c r="D367" s="1527"/>
      <c r="E367" s="1522"/>
      <c r="F367" s="1512"/>
      <c r="U367" s="2"/>
    </row>
    <row r="368" spans="2:21" s="1" customFormat="1">
      <c r="B368" s="1501"/>
      <c r="C368" s="1526"/>
      <c r="D368" s="1527"/>
      <c r="E368" s="1522"/>
      <c r="F368" s="1512"/>
      <c r="U368" s="2"/>
    </row>
    <row r="369" spans="2:21" s="1" customFormat="1">
      <c r="B369" s="1501"/>
      <c r="C369" s="1526"/>
      <c r="D369" s="1527"/>
      <c r="E369" s="1522"/>
      <c r="F369" s="1512"/>
      <c r="U369" s="2"/>
    </row>
    <row r="370" spans="2:21" s="1" customFormat="1">
      <c r="B370" s="1501"/>
      <c r="C370" s="1526"/>
      <c r="D370" s="1527"/>
      <c r="E370" s="1522"/>
      <c r="F370" s="1512"/>
      <c r="U370" s="2"/>
    </row>
    <row r="371" spans="2:21" s="1" customFormat="1">
      <c r="B371" s="1501"/>
      <c r="C371" s="1526"/>
      <c r="D371" s="1527"/>
      <c r="E371" s="1522"/>
      <c r="F371" s="1512"/>
      <c r="U371" s="2"/>
    </row>
    <row r="372" spans="2:21" s="1" customFormat="1">
      <c r="B372" s="1501"/>
      <c r="C372" s="1526"/>
      <c r="D372" s="1527"/>
      <c r="E372" s="1522"/>
      <c r="F372" s="1512"/>
      <c r="U372" s="2"/>
    </row>
    <row r="373" spans="2:21" s="1" customFormat="1">
      <c r="B373" s="1501"/>
      <c r="C373" s="1526"/>
      <c r="D373" s="1527"/>
      <c r="E373" s="1522"/>
      <c r="F373" s="1512"/>
      <c r="U373" s="2"/>
    </row>
    <row r="374" spans="2:21" s="1" customFormat="1">
      <c r="B374" s="1501"/>
      <c r="C374" s="1526"/>
      <c r="D374" s="1527"/>
      <c r="E374" s="1522"/>
      <c r="F374" s="1512"/>
      <c r="U374" s="2"/>
    </row>
    <row r="375" spans="2:21" s="1" customFormat="1">
      <c r="B375" s="1501"/>
      <c r="C375" s="1526"/>
      <c r="D375" s="1527"/>
      <c r="E375" s="1522"/>
      <c r="F375" s="1512"/>
      <c r="U375" s="2"/>
    </row>
    <row r="376" spans="2:21" s="1" customFormat="1">
      <c r="B376" s="1501"/>
      <c r="C376" s="1526"/>
      <c r="D376" s="1527"/>
      <c r="E376" s="1522"/>
      <c r="F376" s="1512"/>
      <c r="U376" s="2"/>
    </row>
    <row r="377" spans="2:21" s="1" customFormat="1">
      <c r="B377" s="1501"/>
      <c r="C377" s="1526"/>
      <c r="D377" s="1527"/>
      <c r="E377" s="1522"/>
      <c r="F377" s="1512"/>
      <c r="U377" s="2"/>
    </row>
    <row r="378" spans="2:21" s="1" customFormat="1">
      <c r="B378" s="1501"/>
      <c r="C378" s="1526"/>
      <c r="D378" s="1527"/>
      <c r="E378" s="1522"/>
      <c r="F378" s="1512"/>
      <c r="U378" s="2"/>
    </row>
    <row r="379" spans="2:21" s="1" customFormat="1">
      <c r="B379" s="1501"/>
      <c r="C379" s="1526"/>
      <c r="D379" s="1527"/>
      <c r="E379" s="1522"/>
      <c r="F379" s="1512"/>
      <c r="U379" s="2"/>
    </row>
    <row r="380" spans="2:21" s="1" customFormat="1">
      <c r="B380" s="1501"/>
      <c r="C380" s="1526"/>
      <c r="D380" s="1527"/>
      <c r="E380" s="1522"/>
      <c r="F380" s="1512"/>
      <c r="U380" s="2"/>
    </row>
    <row r="381" spans="2:21" s="1" customFormat="1">
      <c r="B381" s="1501"/>
      <c r="C381" s="1526"/>
      <c r="D381" s="1527"/>
      <c r="E381" s="1522"/>
      <c r="F381" s="1512"/>
      <c r="U381" s="2"/>
    </row>
    <row r="382" spans="2:21" s="1" customFormat="1">
      <c r="B382" s="1501"/>
      <c r="C382" s="1526"/>
      <c r="D382" s="1527"/>
      <c r="E382" s="1522"/>
      <c r="F382" s="1512"/>
      <c r="U382" s="2"/>
    </row>
    <row r="383" spans="2:21" s="1" customFormat="1">
      <c r="B383" s="1501"/>
      <c r="C383" s="1526"/>
      <c r="D383" s="1527"/>
      <c r="E383" s="1522"/>
      <c r="F383" s="1512"/>
      <c r="U383" s="2"/>
    </row>
    <row r="384" spans="2:21" s="1" customFormat="1">
      <c r="B384" s="1501"/>
      <c r="C384" s="1526"/>
      <c r="D384" s="1527"/>
      <c r="E384" s="1522"/>
      <c r="F384" s="1512"/>
      <c r="U384" s="2"/>
    </row>
    <row r="385" spans="2:21" s="1" customFormat="1">
      <c r="B385" s="1501"/>
      <c r="C385" s="1526"/>
      <c r="D385" s="1527"/>
      <c r="E385" s="1522"/>
      <c r="F385" s="1512"/>
      <c r="U385" s="2"/>
    </row>
    <row r="386" spans="2:21" s="1" customFormat="1">
      <c r="B386" s="1501"/>
      <c r="C386" s="1526"/>
      <c r="D386" s="1527"/>
      <c r="E386" s="1522"/>
      <c r="F386" s="1512"/>
      <c r="U386" s="2"/>
    </row>
    <row r="387" spans="2:21" s="1" customFormat="1">
      <c r="B387" s="1501"/>
      <c r="C387" s="1526"/>
      <c r="D387" s="1527"/>
      <c r="E387" s="1522"/>
      <c r="F387" s="1512"/>
      <c r="U387" s="2"/>
    </row>
    <row r="388" spans="2:21" s="1" customFormat="1">
      <c r="B388" s="1501"/>
      <c r="C388" s="1526"/>
      <c r="D388" s="1527"/>
      <c r="E388" s="1522"/>
      <c r="F388" s="1512"/>
      <c r="U388" s="2"/>
    </row>
    <row r="389" spans="2:21" s="1" customFormat="1">
      <c r="B389" s="1501"/>
      <c r="C389" s="1526"/>
      <c r="D389" s="1527"/>
      <c r="E389" s="1522"/>
      <c r="F389" s="1512"/>
      <c r="U389" s="2"/>
    </row>
    <row r="390" spans="2:21" s="1" customFormat="1">
      <c r="B390" s="1501"/>
      <c r="C390" s="1526"/>
      <c r="D390" s="1527"/>
      <c r="E390" s="1522"/>
      <c r="F390" s="1512"/>
      <c r="U390" s="2"/>
    </row>
    <row r="391" spans="2:21" s="1" customFormat="1">
      <c r="B391" s="1501"/>
      <c r="C391" s="1526"/>
      <c r="D391" s="1527"/>
      <c r="E391" s="1522"/>
      <c r="F391" s="1512"/>
      <c r="U391" s="2"/>
    </row>
    <row r="392" spans="2:21" s="1" customFormat="1">
      <c r="B392" s="1501"/>
      <c r="C392" s="1526"/>
      <c r="D392" s="1527"/>
      <c r="E392" s="1522"/>
      <c r="F392" s="1512"/>
      <c r="U392" s="2"/>
    </row>
    <row r="393" spans="2:21" s="1" customFormat="1">
      <c r="B393" s="1501"/>
      <c r="C393" s="1526"/>
      <c r="D393" s="1527"/>
      <c r="E393" s="1522"/>
      <c r="F393" s="1512"/>
      <c r="U393" s="2"/>
    </row>
    <row r="394" spans="2:21" s="1" customFormat="1">
      <c r="B394" s="1501"/>
      <c r="C394" s="1526"/>
      <c r="D394" s="1527"/>
      <c r="E394" s="1522"/>
      <c r="F394" s="1512"/>
      <c r="U394" s="2"/>
    </row>
    <row r="395" spans="2:21" s="1" customFormat="1">
      <c r="B395" s="1501"/>
      <c r="C395" s="1526"/>
      <c r="D395" s="1527"/>
      <c r="E395" s="1522"/>
      <c r="F395" s="1512"/>
      <c r="U395" s="2"/>
    </row>
    <row r="396" spans="2:21" s="1" customFormat="1">
      <c r="B396" s="1501"/>
      <c r="C396" s="1526"/>
      <c r="D396" s="1527"/>
      <c r="E396" s="1522"/>
      <c r="F396" s="1512"/>
      <c r="U396" s="2"/>
    </row>
    <row r="397" spans="2:21" s="1" customFormat="1">
      <c r="B397" s="1501"/>
      <c r="C397" s="1526"/>
      <c r="D397" s="1527"/>
      <c r="E397" s="1522"/>
      <c r="F397" s="1512"/>
      <c r="U397" s="2"/>
    </row>
    <row r="398" spans="2:21" s="1" customFormat="1">
      <c r="B398" s="1501"/>
      <c r="C398" s="1526"/>
      <c r="D398" s="1527"/>
      <c r="E398" s="1522"/>
      <c r="F398" s="1512"/>
      <c r="U398" s="2"/>
    </row>
    <row r="399" spans="2:21" s="1" customFormat="1">
      <c r="B399" s="1501"/>
      <c r="C399" s="1526"/>
      <c r="D399" s="1527"/>
      <c r="E399" s="1522"/>
      <c r="F399" s="1512"/>
      <c r="U399" s="2"/>
    </row>
    <row r="400" spans="2:21" s="1" customFormat="1">
      <c r="B400" s="1501"/>
      <c r="C400" s="1526"/>
      <c r="D400" s="1527"/>
      <c r="E400" s="1522"/>
      <c r="F400" s="1512"/>
      <c r="U400" s="2"/>
    </row>
    <row r="401" spans="2:21" s="1" customFormat="1">
      <c r="B401" s="1501"/>
      <c r="C401" s="1526"/>
      <c r="D401" s="1527"/>
      <c r="E401" s="1522"/>
      <c r="F401" s="1512"/>
      <c r="U401" s="2"/>
    </row>
    <row r="402" spans="2:21" s="1" customFormat="1">
      <c r="B402" s="1501"/>
      <c r="C402" s="1526"/>
      <c r="D402" s="1527"/>
      <c r="E402" s="1522"/>
      <c r="F402" s="1512"/>
      <c r="U402" s="2"/>
    </row>
    <row r="403" spans="2:21" s="1" customFormat="1">
      <c r="B403" s="1501"/>
      <c r="C403" s="1526"/>
      <c r="D403" s="1527"/>
      <c r="E403" s="1522"/>
      <c r="F403" s="1512"/>
      <c r="U403" s="2"/>
    </row>
    <row r="404" spans="2:21" s="1" customFormat="1">
      <c r="B404" s="1501"/>
      <c r="C404" s="1526"/>
      <c r="D404" s="1527"/>
      <c r="E404" s="1522"/>
      <c r="F404" s="1512"/>
      <c r="U404" s="2"/>
    </row>
    <row r="405" spans="2:21" s="1" customFormat="1">
      <c r="B405" s="1501"/>
      <c r="C405" s="1526"/>
      <c r="D405" s="1527"/>
      <c r="E405" s="1522"/>
      <c r="F405" s="1512"/>
      <c r="U405" s="2"/>
    </row>
    <row r="406" spans="2:21" s="1" customFormat="1">
      <c r="B406" s="1501"/>
      <c r="C406" s="1526"/>
      <c r="D406" s="1527"/>
      <c r="E406" s="1522"/>
      <c r="F406" s="1512"/>
      <c r="U406" s="2"/>
    </row>
    <row r="407" spans="2:21" s="1" customFormat="1">
      <c r="B407" s="1501"/>
      <c r="C407" s="1526"/>
      <c r="D407" s="1527"/>
      <c r="E407" s="1522"/>
      <c r="F407" s="1512"/>
      <c r="U407" s="2"/>
    </row>
    <row r="408" spans="2:21" s="1" customFormat="1">
      <c r="B408" s="1501"/>
      <c r="C408" s="1526"/>
      <c r="D408" s="1527"/>
      <c r="E408" s="1522"/>
      <c r="F408" s="1512"/>
      <c r="U408" s="2"/>
    </row>
    <row r="409" spans="2:21" s="1" customFormat="1">
      <c r="B409" s="1501"/>
      <c r="C409" s="1526"/>
      <c r="D409" s="1527"/>
      <c r="E409" s="1522"/>
      <c r="F409" s="1512"/>
      <c r="U409" s="2"/>
    </row>
    <row r="410" spans="2:21" s="1" customFormat="1">
      <c r="B410" s="1501"/>
      <c r="C410" s="1526"/>
      <c r="D410" s="1527"/>
      <c r="E410" s="1522"/>
      <c r="F410" s="1512"/>
      <c r="U410" s="2"/>
    </row>
    <row r="411" spans="2:21" s="1" customFormat="1">
      <c r="B411" s="1501"/>
      <c r="C411" s="1526"/>
      <c r="D411" s="1527"/>
      <c r="E411" s="1522"/>
      <c r="F411" s="1512"/>
      <c r="U411" s="2"/>
    </row>
    <row r="412" spans="2:21" s="1" customFormat="1">
      <c r="B412" s="1501"/>
      <c r="C412" s="1526"/>
      <c r="D412" s="1527"/>
      <c r="E412" s="1522"/>
      <c r="F412" s="1512"/>
      <c r="U412" s="2"/>
    </row>
    <row r="413" spans="2:21" s="1" customFormat="1">
      <c r="B413" s="1501"/>
      <c r="C413" s="1526"/>
      <c r="D413" s="1527"/>
      <c r="E413" s="1522"/>
      <c r="F413" s="1512"/>
      <c r="U413" s="2"/>
    </row>
    <row r="414" spans="2:21" s="1" customFormat="1">
      <c r="B414" s="1501"/>
      <c r="C414" s="1526"/>
      <c r="D414" s="1527"/>
      <c r="E414" s="1522"/>
      <c r="F414" s="1512"/>
      <c r="U414" s="2"/>
    </row>
    <row r="415" spans="2:21" s="1" customFormat="1">
      <c r="B415" s="1501"/>
      <c r="C415" s="1526"/>
      <c r="D415" s="1527"/>
      <c r="E415" s="1522"/>
      <c r="F415" s="1512"/>
      <c r="U415" s="2"/>
    </row>
    <row r="416" spans="2:21" s="1" customFormat="1">
      <c r="B416" s="1501"/>
      <c r="C416" s="1526"/>
      <c r="D416" s="1527"/>
      <c r="E416" s="1522"/>
      <c r="F416" s="1512"/>
      <c r="U416" s="2"/>
    </row>
    <row r="417" spans="2:21" s="1" customFormat="1">
      <c r="B417" s="1501"/>
      <c r="C417" s="1526"/>
      <c r="D417" s="1527"/>
      <c r="E417" s="1522"/>
      <c r="F417" s="1512"/>
      <c r="U417" s="2"/>
    </row>
    <row r="418" spans="2:21" s="1" customFormat="1">
      <c r="B418" s="1501"/>
      <c r="C418" s="1526"/>
      <c r="D418" s="1527"/>
      <c r="E418" s="1522"/>
      <c r="F418" s="1512"/>
      <c r="U418" s="2"/>
    </row>
    <row r="419" spans="2:21" s="1" customFormat="1">
      <c r="B419" s="1501"/>
      <c r="C419" s="1526"/>
      <c r="D419" s="1527"/>
      <c r="E419" s="1522"/>
      <c r="F419" s="1512"/>
      <c r="U419" s="2"/>
    </row>
    <row r="420" spans="2:21" s="1" customFormat="1">
      <c r="B420" s="1501"/>
      <c r="C420" s="1526"/>
      <c r="D420" s="1527"/>
      <c r="E420" s="1522"/>
      <c r="F420" s="1512"/>
      <c r="U420" s="2"/>
    </row>
    <row r="421" spans="2:21" s="1" customFormat="1">
      <c r="B421" s="1501"/>
      <c r="C421" s="1526"/>
      <c r="D421" s="1527"/>
      <c r="E421" s="1522"/>
      <c r="F421" s="1512"/>
      <c r="U421" s="2"/>
    </row>
    <row r="422" spans="2:21" s="1" customFormat="1">
      <c r="B422" s="1501"/>
      <c r="C422" s="1526"/>
      <c r="D422" s="1527"/>
      <c r="E422" s="1522"/>
      <c r="F422" s="1512"/>
      <c r="U422" s="2"/>
    </row>
    <row r="423" spans="2:21" s="1" customFormat="1">
      <c r="B423" s="1501"/>
      <c r="C423" s="1526"/>
      <c r="D423" s="1527"/>
      <c r="E423" s="1522"/>
      <c r="F423" s="1512"/>
      <c r="U423" s="2"/>
    </row>
    <row r="424" spans="2:21" s="1" customFormat="1">
      <c r="B424" s="1501"/>
      <c r="C424" s="1526"/>
      <c r="D424" s="1527"/>
      <c r="E424" s="1522"/>
      <c r="F424" s="1512"/>
      <c r="U424" s="2"/>
    </row>
    <row r="425" spans="2:21" s="1" customFormat="1">
      <c r="B425" s="1501"/>
      <c r="C425" s="1526"/>
      <c r="D425" s="1527"/>
      <c r="E425" s="1522"/>
      <c r="F425" s="1512"/>
      <c r="U425" s="2"/>
    </row>
    <row r="426" spans="2:21" s="1" customFormat="1">
      <c r="B426" s="1501"/>
      <c r="C426" s="1526"/>
      <c r="D426" s="1527"/>
      <c r="E426" s="1522"/>
      <c r="F426" s="1512"/>
      <c r="U426" s="2"/>
    </row>
    <row r="427" spans="2:21" s="1" customFormat="1">
      <c r="B427" s="1501"/>
      <c r="C427" s="1526"/>
      <c r="D427" s="1527"/>
      <c r="E427" s="1522"/>
      <c r="F427" s="1512"/>
      <c r="U427" s="2"/>
    </row>
    <row r="428" spans="2:21" s="1" customFormat="1">
      <c r="B428" s="1501"/>
      <c r="C428" s="1526"/>
      <c r="D428" s="1527"/>
      <c r="E428" s="1522"/>
      <c r="F428" s="1512"/>
      <c r="U428" s="2"/>
    </row>
    <row r="429" spans="2:21" s="1" customFormat="1">
      <c r="B429" s="1501"/>
      <c r="C429" s="1526"/>
      <c r="D429" s="1527"/>
      <c r="E429" s="1522"/>
      <c r="F429" s="1512"/>
      <c r="U429" s="2"/>
    </row>
    <row r="430" spans="2:21" s="1" customFormat="1">
      <c r="B430" s="1501"/>
      <c r="C430" s="1526"/>
      <c r="D430" s="1527"/>
      <c r="E430" s="1522"/>
      <c r="F430" s="1512"/>
      <c r="U430" s="2"/>
    </row>
    <row r="431" spans="2:21" s="1" customFormat="1">
      <c r="B431" s="1501"/>
      <c r="C431" s="1526"/>
      <c r="D431" s="1527"/>
      <c r="E431" s="1522"/>
      <c r="F431" s="1512"/>
      <c r="U431" s="2"/>
    </row>
    <row r="432" spans="2:21" s="1" customFormat="1">
      <c r="B432" s="1501"/>
      <c r="C432" s="1526"/>
      <c r="D432" s="1527"/>
      <c r="E432" s="1522"/>
      <c r="F432" s="1512"/>
      <c r="U432" s="2"/>
    </row>
    <row r="433" spans="2:21" s="1" customFormat="1">
      <c r="B433" s="1501"/>
      <c r="C433" s="1526"/>
      <c r="D433" s="1527"/>
      <c r="E433" s="1522"/>
      <c r="F433" s="1512"/>
      <c r="U433" s="2"/>
    </row>
    <row r="434" spans="2:21" s="1" customFormat="1">
      <c r="B434" s="1501"/>
      <c r="C434" s="1526"/>
      <c r="D434" s="1527"/>
      <c r="E434" s="1522"/>
      <c r="F434" s="1512"/>
      <c r="U434" s="2"/>
    </row>
    <row r="435" spans="2:21" s="1" customFormat="1">
      <c r="B435" s="1501"/>
      <c r="C435" s="1526"/>
      <c r="D435" s="1527"/>
      <c r="E435" s="1522"/>
      <c r="F435" s="1512"/>
      <c r="U435" s="2"/>
    </row>
    <row r="436" spans="2:21" s="1" customFormat="1">
      <c r="B436" s="1501"/>
      <c r="C436" s="1526"/>
      <c r="D436" s="1527"/>
      <c r="E436" s="1522"/>
      <c r="F436" s="1512"/>
      <c r="U436" s="2"/>
    </row>
    <row r="437" spans="2:21" s="1" customFormat="1">
      <c r="B437" s="1501"/>
      <c r="C437" s="1526"/>
      <c r="D437" s="1527"/>
      <c r="E437" s="1522"/>
      <c r="F437" s="1512"/>
      <c r="U437" s="2"/>
    </row>
    <row r="438" spans="2:21" s="1" customFormat="1">
      <c r="B438" s="1501"/>
      <c r="C438" s="1526"/>
      <c r="D438" s="1527"/>
      <c r="E438" s="1522"/>
      <c r="F438" s="1512"/>
      <c r="U438" s="2"/>
    </row>
    <row r="439" spans="2:21" s="1" customFormat="1">
      <c r="B439" s="1501"/>
      <c r="C439" s="1526"/>
      <c r="D439" s="1527"/>
      <c r="E439" s="1522"/>
      <c r="F439" s="1512"/>
      <c r="U439" s="2"/>
    </row>
    <row r="440" spans="2:21" s="1" customFormat="1">
      <c r="B440" s="1501"/>
      <c r="C440" s="1526"/>
      <c r="D440" s="1527"/>
      <c r="E440" s="1522"/>
      <c r="F440" s="1512"/>
      <c r="U440" s="2"/>
    </row>
    <row r="441" spans="2:21" s="1" customFormat="1">
      <c r="B441" s="1501"/>
      <c r="C441" s="1526"/>
      <c r="D441" s="1527"/>
      <c r="E441" s="1522"/>
      <c r="F441" s="1512"/>
      <c r="U441" s="2"/>
    </row>
    <row r="442" spans="2:21" s="1" customFormat="1">
      <c r="B442" s="1501"/>
      <c r="C442" s="1526"/>
      <c r="D442" s="1527"/>
      <c r="E442" s="1522"/>
      <c r="F442" s="1512"/>
      <c r="U442" s="2"/>
    </row>
    <row r="443" spans="2:21" s="1" customFormat="1">
      <c r="B443" s="1501"/>
      <c r="C443" s="1526"/>
      <c r="D443" s="1527"/>
      <c r="E443" s="1522"/>
      <c r="F443" s="1512"/>
      <c r="U443" s="2"/>
    </row>
    <row r="444" spans="2:21" s="1" customFormat="1">
      <c r="B444" s="1501"/>
      <c r="C444" s="1526"/>
      <c r="D444" s="1527"/>
      <c r="E444" s="1522"/>
      <c r="F444" s="1512"/>
      <c r="U444" s="2"/>
    </row>
    <row r="445" spans="2:21" s="1" customFormat="1">
      <c r="B445" s="1501"/>
      <c r="C445" s="1526"/>
      <c r="D445" s="1527"/>
      <c r="E445" s="1522"/>
      <c r="F445" s="1512"/>
      <c r="U445" s="2"/>
    </row>
    <row r="446" spans="2:21" s="1" customFormat="1">
      <c r="B446" s="1501"/>
      <c r="C446" s="1526"/>
      <c r="D446" s="1527"/>
      <c r="E446" s="1522"/>
      <c r="F446" s="1512"/>
      <c r="U446" s="2"/>
    </row>
    <row r="447" spans="2:21" s="1" customFormat="1">
      <c r="B447" s="1501"/>
      <c r="C447" s="1526"/>
      <c r="D447" s="1527"/>
      <c r="E447" s="1522"/>
      <c r="F447" s="1512"/>
      <c r="U447" s="2"/>
    </row>
    <row r="448" spans="2:21" s="1" customFormat="1">
      <c r="B448" s="1501"/>
      <c r="C448" s="1526"/>
      <c r="D448" s="1527"/>
      <c r="E448" s="1522"/>
      <c r="F448" s="1512"/>
      <c r="U448" s="2"/>
    </row>
    <row r="449" spans="1:21" s="1" customFormat="1">
      <c r="B449" s="1501"/>
      <c r="C449" s="1526"/>
      <c r="D449" s="1527"/>
      <c r="E449" s="1522"/>
      <c r="F449" s="1512"/>
      <c r="U449" s="2"/>
    </row>
    <row r="450" spans="1:21" s="1" customFormat="1">
      <c r="B450" s="1501"/>
      <c r="C450" s="1526"/>
      <c r="D450" s="1527"/>
      <c r="E450" s="1522"/>
      <c r="F450" s="1512"/>
      <c r="U450" s="2"/>
    </row>
    <row r="451" spans="1:21" s="1" customFormat="1">
      <c r="B451" s="1501"/>
      <c r="C451" s="1526"/>
      <c r="D451" s="1527"/>
      <c r="E451" s="1522"/>
      <c r="F451" s="1512"/>
      <c r="U451" s="2"/>
    </row>
    <row r="452" spans="1:21" s="1" customFormat="1">
      <c r="B452" s="1501"/>
      <c r="C452" s="1526"/>
      <c r="D452" s="1527"/>
      <c r="E452" s="1522"/>
      <c r="F452" s="1512"/>
      <c r="U452" s="2"/>
    </row>
    <row r="453" spans="1:21" s="1" customFormat="1">
      <c r="B453" s="1501"/>
      <c r="C453" s="1526"/>
      <c r="D453" s="1527"/>
      <c r="E453" s="1522"/>
      <c r="F453" s="1512"/>
      <c r="U453" s="2"/>
    </row>
    <row r="454" spans="1:21" s="1" customFormat="1">
      <c r="A454" s="1525"/>
      <c r="B454" s="1501"/>
      <c r="C454" s="1526"/>
      <c r="D454" s="1527"/>
      <c r="E454" s="1522"/>
      <c r="F454" s="1512"/>
      <c r="U454" s="2"/>
    </row>
    <row r="455" spans="1:21" s="1" customFormat="1">
      <c r="A455" s="1525"/>
      <c r="B455" s="1501"/>
      <c r="C455" s="1526"/>
      <c r="D455" s="1527"/>
      <c r="E455" s="1522"/>
      <c r="F455" s="1512"/>
      <c r="U455" s="2"/>
    </row>
    <row r="456" spans="1:21" s="1" customFormat="1">
      <c r="A456" s="1525"/>
      <c r="B456" s="1501"/>
      <c r="C456" s="1525"/>
      <c r="D456" s="1525"/>
      <c r="E456" s="1522"/>
      <c r="F456" s="1512"/>
      <c r="U456" s="2"/>
    </row>
    <row r="457" spans="1:21" s="1" customFormat="1">
      <c r="A457" s="1525"/>
      <c r="B457" s="1501"/>
      <c r="C457" s="1525"/>
      <c r="D457" s="1525"/>
      <c r="E457" s="1522"/>
      <c r="F457" s="1512"/>
      <c r="U457" s="2"/>
    </row>
    <row r="458" spans="1:21" s="1" customFormat="1">
      <c r="A458" s="1525"/>
      <c r="B458" s="1501"/>
      <c r="C458" s="1525"/>
      <c r="D458" s="1525"/>
      <c r="E458" s="1522"/>
      <c r="F458" s="1512"/>
      <c r="U458" s="2"/>
    </row>
    <row r="459" spans="1:21" s="1" customFormat="1">
      <c r="A459" s="1525"/>
      <c r="B459" s="1501"/>
      <c r="C459" s="1525"/>
      <c r="D459" s="1525"/>
      <c r="E459" s="1522"/>
      <c r="F459" s="1512"/>
      <c r="U459" s="2"/>
    </row>
    <row r="460" spans="1:21" s="1" customFormat="1">
      <c r="A460" s="1503"/>
      <c r="B460" s="1501"/>
      <c r="C460" s="1525"/>
      <c r="D460" s="1525"/>
      <c r="E460" s="1525"/>
      <c r="F460" s="1525"/>
      <c r="U460" s="2"/>
    </row>
    <row r="461" spans="1:21" s="1" customFormat="1">
      <c r="A461" s="1503"/>
      <c r="B461" s="1501"/>
      <c r="C461" s="1525"/>
      <c r="D461" s="1525"/>
      <c r="E461" s="1525"/>
      <c r="F461" s="1525"/>
      <c r="U461" s="2"/>
    </row>
    <row r="462" spans="1:21" s="1" customFormat="1">
      <c r="A462" s="1503"/>
      <c r="B462" s="1501"/>
      <c r="C462" s="1525"/>
      <c r="D462" s="1525"/>
      <c r="E462" s="1525"/>
      <c r="F462" s="1525"/>
      <c r="U462" s="2"/>
    </row>
    <row r="463" spans="1:21" s="1" customFormat="1">
      <c r="A463" s="1503"/>
      <c r="B463" s="1501"/>
      <c r="C463" s="1525"/>
      <c r="D463" s="1525"/>
      <c r="E463" s="1525"/>
      <c r="F463" s="1525"/>
      <c r="U463" s="2"/>
    </row>
    <row r="464" spans="1:21" s="1" customFormat="1">
      <c r="A464" s="1503"/>
      <c r="B464" s="1501"/>
      <c r="C464" s="1525"/>
      <c r="D464" s="1525"/>
      <c r="E464" s="1525"/>
      <c r="F464" s="1525"/>
      <c r="U464" s="2"/>
    </row>
    <row r="465" spans="1:21" s="1" customFormat="1">
      <c r="A465" s="1503"/>
      <c r="B465" s="1501"/>
      <c r="C465" s="1525"/>
      <c r="D465" s="1525"/>
      <c r="E465" s="1525"/>
      <c r="F465" s="1525"/>
      <c r="U465" s="2"/>
    </row>
    <row r="466" spans="1:21" s="1" customFormat="1">
      <c r="A466" s="1503"/>
      <c r="B466" s="1501"/>
      <c r="C466" s="1525"/>
      <c r="D466" s="1525"/>
      <c r="E466" s="1525"/>
      <c r="F466" s="1525"/>
      <c r="U466" s="2"/>
    </row>
    <row r="467" spans="1:21" s="1" customFormat="1">
      <c r="A467" s="1503"/>
      <c r="B467" s="1501"/>
      <c r="C467" s="1525"/>
      <c r="D467" s="1525"/>
      <c r="E467" s="1525"/>
      <c r="F467" s="1525"/>
      <c r="U467" s="2"/>
    </row>
    <row r="468" spans="1:21" s="1" customFormat="1">
      <c r="A468" s="1503"/>
      <c r="B468" s="1501"/>
      <c r="C468" s="1525"/>
      <c r="D468" s="1525"/>
      <c r="E468" s="1525"/>
      <c r="F468" s="1525"/>
      <c r="U468" s="2"/>
    </row>
    <row r="469" spans="1:21" s="1" customFormat="1">
      <c r="A469" s="1503"/>
      <c r="B469" s="1501"/>
      <c r="C469" s="1525"/>
      <c r="D469" s="1525"/>
      <c r="E469" s="1525"/>
      <c r="F469" s="1525"/>
      <c r="U469" s="2"/>
    </row>
    <row r="470" spans="1:21" s="1" customFormat="1">
      <c r="A470" s="1503"/>
      <c r="B470" s="1501"/>
      <c r="U470" s="2"/>
    </row>
    <row r="471" spans="1:21" s="1" customFormat="1">
      <c r="A471" s="1503"/>
      <c r="B471" s="1501"/>
      <c r="U471" s="2"/>
    </row>
    <row r="472" spans="1:21" s="1" customFormat="1">
      <c r="A472" s="1503"/>
      <c r="B472" s="1501"/>
      <c r="U472" s="2"/>
    </row>
    <row r="473" spans="1:21" s="1" customFormat="1">
      <c r="A473" s="1503"/>
      <c r="B473" s="1501"/>
      <c r="U473" s="2"/>
    </row>
    <row r="474" spans="1:21" s="1" customFormat="1">
      <c r="A474" s="1503"/>
      <c r="B474" s="1501"/>
      <c r="U474" s="2"/>
    </row>
    <row r="475" spans="1:21" s="1" customFormat="1">
      <c r="A475" s="1503"/>
      <c r="B475" s="1501"/>
      <c r="U475" s="2"/>
    </row>
    <row r="476" spans="1:21" s="1" customFormat="1">
      <c r="A476" s="1503"/>
      <c r="B476" s="1501"/>
      <c r="U476" s="2"/>
    </row>
    <row r="477" spans="1:21" s="1" customFormat="1">
      <c r="A477" s="1503"/>
      <c r="B477" s="1501"/>
      <c r="U477" s="2"/>
    </row>
    <row r="478" spans="1:21" s="1" customFormat="1">
      <c r="A478" s="1503"/>
      <c r="B478" s="1501"/>
      <c r="U478" s="2"/>
    </row>
    <row r="479" spans="1:21" s="1" customFormat="1">
      <c r="A479" s="1503"/>
      <c r="B479" s="1501"/>
      <c r="U479" s="2"/>
    </row>
    <row r="480" spans="1:21" s="1" customFormat="1">
      <c r="A480" s="1503"/>
      <c r="B480" s="1501"/>
      <c r="U480" s="2"/>
    </row>
    <row r="481" spans="1:21" s="1" customFormat="1">
      <c r="A481" s="1503"/>
      <c r="B481" s="1501"/>
      <c r="U481" s="2"/>
    </row>
    <row r="482" spans="1:21" s="1" customFormat="1">
      <c r="A482" s="1503"/>
      <c r="B482" s="1501"/>
      <c r="U482" s="2"/>
    </row>
    <row r="483" spans="1:21" s="1" customFormat="1">
      <c r="A483" s="1503"/>
      <c r="B483" s="1501"/>
      <c r="U483" s="2"/>
    </row>
    <row r="484" spans="1:21" s="1" customFormat="1">
      <c r="A484" s="1503"/>
      <c r="B484" s="1501"/>
      <c r="U484" s="2"/>
    </row>
    <row r="485" spans="1:21" s="1" customFormat="1">
      <c r="A485" s="1503"/>
      <c r="B485" s="1501"/>
      <c r="U485" s="2"/>
    </row>
    <row r="486" spans="1:21" s="1" customFormat="1">
      <c r="A486" s="1503"/>
      <c r="B486" s="1501"/>
      <c r="U486" s="2"/>
    </row>
    <row r="487" spans="1:21" s="1" customFormat="1">
      <c r="A487" s="1503"/>
      <c r="B487" s="1501"/>
      <c r="U487" s="2"/>
    </row>
    <row r="488" spans="1:21" s="1" customFormat="1">
      <c r="A488" s="1503"/>
      <c r="B488" s="1501"/>
      <c r="U488" s="2"/>
    </row>
    <row r="489" spans="1:21" s="1" customFormat="1">
      <c r="A489" s="1503"/>
      <c r="B489" s="1501"/>
      <c r="U489" s="2"/>
    </row>
    <row r="490" spans="1:21" s="1" customFormat="1">
      <c r="A490" s="1503"/>
      <c r="B490" s="1501"/>
      <c r="U490" s="2"/>
    </row>
    <row r="491" spans="1:21" s="1" customFormat="1">
      <c r="A491" s="1503"/>
      <c r="B491" s="1501"/>
      <c r="U491" s="2"/>
    </row>
    <row r="492" spans="1:21" s="1" customFormat="1">
      <c r="A492" s="1503"/>
      <c r="B492" s="1501"/>
      <c r="U492" s="2"/>
    </row>
    <row r="493" spans="1:21" s="1" customFormat="1">
      <c r="A493" s="1503"/>
      <c r="B493" s="1501"/>
      <c r="U493" s="2"/>
    </row>
    <row r="494" spans="1:21" s="1" customFormat="1">
      <c r="A494" s="1503"/>
      <c r="B494" s="1501"/>
      <c r="U494" s="2"/>
    </row>
    <row r="495" spans="1:21" s="1" customFormat="1">
      <c r="A495" s="1503"/>
      <c r="B495" s="1501"/>
      <c r="U495" s="2"/>
    </row>
    <row r="496" spans="1:21" s="1" customFormat="1">
      <c r="A496" s="1503"/>
      <c r="B496" s="1501"/>
      <c r="U496" s="2"/>
    </row>
    <row r="497" spans="1:21" s="1" customFormat="1">
      <c r="A497" s="1503"/>
      <c r="B497" s="1501"/>
      <c r="U497" s="2"/>
    </row>
    <row r="498" spans="1:21" s="1" customFormat="1">
      <c r="A498" s="1503"/>
      <c r="B498" s="1501"/>
      <c r="U498" s="2"/>
    </row>
    <row r="499" spans="1:21" s="1" customFormat="1">
      <c r="A499" s="1503"/>
      <c r="B499" s="1501"/>
      <c r="U499" s="2"/>
    </row>
    <row r="500" spans="1:21" s="1" customFormat="1">
      <c r="A500" s="1503"/>
      <c r="B500" s="1501"/>
      <c r="U500" s="2"/>
    </row>
    <row r="501" spans="1:21" s="1" customFormat="1">
      <c r="A501" s="1503"/>
      <c r="B501" s="1501"/>
      <c r="U501" s="2"/>
    </row>
    <row r="502" spans="1:21" s="1" customFormat="1">
      <c r="A502" s="1503"/>
      <c r="B502" s="1501"/>
      <c r="U502" s="2"/>
    </row>
    <row r="503" spans="1:21" s="1" customFormat="1">
      <c r="A503" s="1503"/>
      <c r="B503" s="1501"/>
      <c r="U503" s="2"/>
    </row>
    <row r="504" spans="1:21" s="1" customFormat="1">
      <c r="A504" s="1503"/>
      <c r="B504" s="1501"/>
      <c r="U504" s="2"/>
    </row>
    <row r="505" spans="1:21" s="1" customFormat="1">
      <c r="A505" s="1503"/>
      <c r="B505" s="1501"/>
      <c r="U505" s="2"/>
    </row>
    <row r="506" spans="1:21" s="1" customFormat="1">
      <c r="A506" s="1503"/>
      <c r="B506" s="1501"/>
      <c r="U506" s="2"/>
    </row>
    <row r="507" spans="1:21" s="1" customFormat="1">
      <c r="A507" s="1503"/>
      <c r="B507" s="1501"/>
      <c r="U507" s="2"/>
    </row>
    <row r="508" spans="1:21" s="1" customFormat="1">
      <c r="A508" s="1503"/>
      <c r="B508" s="1501"/>
      <c r="U508" s="2"/>
    </row>
    <row r="509" spans="1:21" s="1" customFormat="1">
      <c r="A509" s="1503"/>
      <c r="B509" s="1501"/>
      <c r="U509" s="2"/>
    </row>
    <row r="510" spans="1:21" s="1" customFormat="1">
      <c r="A510" s="1503"/>
      <c r="B510" s="1501"/>
      <c r="U510" s="2"/>
    </row>
    <row r="511" spans="1:21" s="1" customFormat="1">
      <c r="A511" s="1503"/>
      <c r="B511" s="1501"/>
      <c r="U511" s="2"/>
    </row>
    <row r="512" spans="1:21" s="1" customFormat="1">
      <c r="A512" s="1503"/>
      <c r="B512" s="1501"/>
      <c r="U512" s="2"/>
    </row>
    <row r="513" spans="1:21" s="1" customFormat="1">
      <c r="A513" s="1503"/>
      <c r="B513" s="1501"/>
      <c r="U513" s="2"/>
    </row>
    <row r="514" spans="1:21" s="1" customFormat="1">
      <c r="A514" s="1503"/>
      <c r="B514" s="1501"/>
      <c r="U514" s="2"/>
    </row>
    <row r="515" spans="1:21" s="1" customFormat="1">
      <c r="A515" s="1503"/>
      <c r="B515" s="1501"/>
      <c r="U515" s="2"/>
    </row>
    <row r="516" spans="1:21" s="1" customFormat="1">
      <c r="A516" s="1503"/>
      <c r="B516" s="1501"/>
      <c r="U516" s="2"/>
    </row>
    <row r="517" spans="1:21" s="1" customFormat="1">
      <c r="A517" s="1503"/>
      <c r="B517" s="1501"/>
      <c r="U517" s="2"/>
    </row>
    <row r="518" spans="1:21" s="1" customFormat="1">
      <c r="A518" s="1503"/>
      <c r="B518" s="1501"/>
      <c r="U518" s="2"/>
    </row>
    <row r="519" spans="1:21" s="1" customFormat="1">
      <c r="A519" s="1503"/>
      <c r="B519" s="1501"/>
      <c r="U519" s="2"/>
    </row>
    <row r="520" spans="1:21" s="1" customFormat="1">
      <c r="A520" s="1503"/>
      <c r="B520" s="1501"/>
      <c r="U520" s="2"/>
    </row>
    <row r="521" spans="1:21" s="1" customFormat="1">
      <c r="A521" s="1503"/>
      <c r="B521" s="1501"/>
      <c r="U521" s="2"/>
    </row>
    <row r="522" spans="1:21" s="1" customFormat="1">
      <c r="A522" s="1503"/>
      <c r="B522" s="1501"/>
      <c r="U522" s="2"/>
    </row>
    <row r="523" spans="1:21" s="1" customFormat="1">
      <c r="A523" s="1503"/>
      <c r="B523" s="1501"/>
      <c r="U523" s="2"/>
    </row>
    <row r="524" spans="1:21" s="1" customFormat="1">
      <c r="A524" s="1503"/>
      <c r="B524" s="1501"/>
      <c r="U524" s="2"/>
    </row>
    <row r="525" spans="1:21" s="1" customFormat="1">
      <c r="A525" s="1503"/>
      <c r="B525" s="1501"/>
      <c r="U525" s="2"/>
    </row>
    <row r="526" spans="1:21" s="1" customFormat="1">
      <c r="A526" s="1503"/>
      <c r="B526" s="1501"/>
      <c r="U526" s="2"/>
    </row>
    <row r="527" spans="1:21" s="1" customFormat="1">
      <c r="A527" s="1503"/>
      <c r="B527" s="1501"/>
      <c r="U527" s="2"/>
    </row>
    <row r="528" spans="1:21" s="1" customFormat="1">
      <c r="A528" s="1503"/>
      <c r="B528" s="1501"/>
      <c r="U528" s="2"/>
    </row>
    <row r="529" spans="1:21" s="1" customFormat="1">
      <c r="A529" s="1503"/>
      <c r="B529" s="1501"/>
      <c r="U529" s="2"/>
    </row>
    <row r="530" spans="1:21" s="1" customFormat="1">
      <c r="A530" s="1503"/>
      <c r="B530" s="1501"/>
      <c r="U530" s="2"/>
    </row>
    <row r="531" spans="1:21" s="1" customFormat="1">
      <c r="A531" s="1503"/>
      <c r="B531" s="1501"/>
      <c r="U531" s="2"/>
    </row>
    <row r="532" spans="1:21" s="1" customFormat="1">
      <c r="A532" s="1503"/>
      <c r="B532" s="1501"/>
      <c r="U532" s="2"/>
    </row>
    <row r="533" spans="1:21" s="1" customFormat="1">
      <c r="A533" s="1503"/>
      <c r="B533" s="1501"/>
      <c r="U533" s="2"/>
    </row>
    <row r="534" spans="1:21" s="1" customFormat="1">
      <c r="A534" s="1503"/>
      <c r="B534" s="1501"/>
      <c r="U534" s="2"/>
    </row>
    <row r="535" spans="1:21" s="1" customFormat="1">
      <c r="A535" s="1503"/>
      <c r="B535" s="1501"/>
      <c r="U535" s="2"/>
    </row>
    <row r="536" spans="1:21" s="1" customFormat="1">
      <c r="A536" s="1503"/>
      <c r="B536" s="1501"/>
      <c r="U536" s="2"/>
    </row>
    <row r="537" spans="1:21" s="1" customFormat="1">
      <c r="A537" s="1503"/>
      <c r="B537" s="1501"/>
      <c r="U537" s="2"/>
    </row>
    <row r="538" spans="1:21" s="1" customFormat="1">
      <c r="A538" s="1503"/>
      <c r="B538" s="1501"/>
      <c r="U538" s="2"/>
    </row>
    <row r="539" spans="1:21" s="1" customFormat="1">
      <c r="A539" s="1503"/>
      <c r="B539" s="1501"/>
      <c r="U539" s="2"/>
    </row>
    <row r="540" spans="1:21" s="1" customFormat="1">
      <c r="A540" s="1503"/>
      <c r="B540" s="1501"/>
      <c r="U540" s="2"/>
    </row>
    <row r="541" spans="1:21" s="1" customFormat="1">
      <c r="A541" s="1503"/>
      <c r="B541" s="1501"/>
      <c r="U541" s="2"/>
    </row>
    <row r="542" spans="1:21" s="1" customFormat="1">
      <c r="A542" s="1503"/>
      <c r="B542" s="1501"/>
      <c r="U542" s="2"/>
    </row>
    <row r="543" spans="1:21" s="1" customFormat="1">
      <c r="A543" s="1503"/>
      <c r="B543" s="1501"/>
      <c r="U543" s="2"/>
    </row>
    <row r="544" spans="1:21" s="1" customFormat="1">
      <c r="A544" s="1503"/>
      <c r="B544" s="1501"/>
      <c r="U544" s="2"/>
    </row>
    <row r="545" spans="1:21" s="1" customFormat="1">
      <c r="A545" s="1503"/>
      <c r="B545" s="1501"/>
      <c r="U545" s="2"/>
    </row>
    <row r="546" spans="1:21" s="1" customFormat="1">
      <c r="A546" s="1503"/>
      <c r="B546" s="1501"/>
      <c r="U546" s="2"/>
    </row>
    <row r="547" spans="1:21" s="1" customFormat="1">
      <c r="A547" s="1503"/>
      <c r="B547" s="1501"/>
      <c r="U547" s="2"/>
    </row>
    <row r="548" spans="1:21" s="1" customFormat="1">
      <c r="A548" s="1503"/>
      <c r="B548" s="1501"/>
      <c r="U548" s="2"/>
    </row>
    <row r="549" spans="1:21" s="1" customFormat="1">
      <c r="A549" s="1503"/>
      <c r="B549" s="1501"/>
      <c r="U549" s="2"/>
    </row>
    <row r="550" spans="1:21" s="1" customFormat="1">
      <c r="A550" s="1503"/>
      <c r="B550" s="1501"/>
      <c r="U550" s="2"/>
    </row>
    <row r="551" spans="1:21" s="1" customFormat="1">
      <c r="A551" s="1503"/>
      <c r="B551" s="1501"/>
      <c r="U551" s="2"/>
    </row>
    <row r="552" spans="1:21" s="1" customFormat="1">
      <c r="A552" s="1503"/>
      <c r="B552" s="1501"/>
      <c r="U552" s="2"/>
    </row>
    <row r="553" spans="1:21" s="1" customFormat="1">
      <c r="A553" s="1503"/>
      <c r="B553" s="1501"/>
      <c r="U553" s="2"/>
    </row>
    <row r="554" spans="1:21" s="1" customFormat="1">
      <c r="A554" s="1503"/>
      <c r="B554" s="1501"/>
      <c r="U554" s="2"/>
    </row>
    <row r="555" spans="1:21" s="1" customFormat="1">
      <c r="A555" s="1503"/>
      <c r="B555" s="1501"/>
      <c r="U555" s="2"/>
    </row>
    <row r="556" spans="1:21" s="1" customFormat="1">
      <c r="A556" s="1503"/>
      <c r="B556" s="1501"/>
      <c r="U556" s="2"/>
    </row>
    <row r="557" spans="1:21" s="1" customFormat="1">
      <c r="A557" s="1503"/>
      <c r="B557" s="1501"/>
      <c r="U557" s="2"/>
    </row>
    <row r="558" spans="1:21" s="1" customFormat="1">
      <c r="A558" s="1503"/>
      <c r="B558" s="1501"/>
      <c r="U558" s="2"/>
    </row>
    <row r="559" spans="1:21" s="1" customFormat="1">
      <c r="A559" s="1503"/>
      <c r="B559" s="1501"/>
      <c r="U559" s="2"/>
    </row>
    <row r="560" spans="1:21" s="1" customFormat="1">
      <c r="A560" s="1503"/>
      <c r="B560" s="1501"/>
      <c r="U560" s="2"/>
    </row>
    <row r="561" spans="1:21" s="1" customFormat="1">
      <c r="A561" s="1503"/>
      <c r="B561" s="1501"/>
      <c r="U561" s="2"/>
    </row>
    <row r="562" spans="1:21" s="1" customFormat="1">
      <c r="A562" s="1503"/>
      <c r="B562" s="1501"/>
      <c r="U562" s="2"/>
    </row>
    <row r="563" spans="1:21" s="1" customFormat="1">
      <c r="A563" s="1503"/>
      <c r="B563" s="1501"/>
      <c r="U563" s="2"/>
    </row>
    <row r="564" spans="1:21" s="1" customFormat="1">
      <c r="A564" s="1503"/>
      <c r="B564" s="1501"/>
      <c r="U564" s="2"/>
    </row>
    <row r="565" spans="1:21" s="1" customFormat="1">
      <c r="A565" s="1503"/>
      <c r="B565" s="1501"/>
      <c r="U565" s="2"/>
    </row>
    <row r="566" spans="1:21" s="1" customFormat="1">
      <c r="A566" s="1503"/>
      <c r="B566" s="1501"/>
      <c r="U566" s="2"/>
    </row>
    <row r="567" spans="1:21" s="1" customFormat="1">
      <c r="A567" s="1503"/>
      <c r="B567" s="1501"/>
      <c r="U567" s="2"/>
    </row>
    <row r="568" spans="1:21" s="1" customFormat="1">
      <c r="A568" s="1503"/>
      <c r="B568" s="1501"/>
      <c r="U568" s="2"/>
    </row>
    <row r="569" spans="1:21" s="1" customFormat="1">
      <c r="A569" s="1503"/>
      <c r="B569" s="1501"/>
      <c r="U569" s="2"/>
    </row>
    <row r="570" spans="1:21" s="1" customFormat="1">
      <c r="A570" s="1503"/>
      <c r="B570" s="1501"/>
      <c r="U570" s="2"/>
    </row>
    <row r="571" spans="1:21" s="1" customFormat="1">
      <c r="A571" s="1503"/>
      <c r="B571" s="1501"/>
      <c r="U571" s="2"/>
    </row>
    <row r="572" spans="1:21" s="1" customFormat="1">
      <c r="A572" s="1503"/>
      <c r="B572" s="1501"/>
      <c r="U572" s="2"/>
    </row>
    <row r="573" spans="1:21" s="1" customFormat="1">
      <c r="A573" s="1503"/>
      <c r="B573" s="1501"/>
      <c r="U573" s="2"/>
    </row>
    <row r="574" spans="1:21" s="1" customFormat="1">
      <c r="A574" s="1503"/>
      <c r="B574" s="1501"/>
      <c r="U574" s="2"/>
    </row>
    <row r="575" spans="1:21" s="1" customFormat="1">
      <c r="A575" s="1503"/>
      <c r="B575" s="1501"/>
      <c r="U575" s="2"/>
    </row>
    <row r="576" spans="1:21" s="1" customFormat="1">
      <c r="A576" s="1503"/>
      <c r="B576" s="1501"/>
      <c r="U576" s="2"/>
    </row>
    <row r="577" spans="1:21" s="1" customFormat="1">
      <c r="A577" s="1503"/>
      <c r="B577" s="1501"/>
      <c r="U577" s="2"/>
    </row>
    <row r="578" spans="1:21" s="1" customFormat="1">
      <c r="A578" s="1503"/>
      <c r="B578" s="1501"/>
      <c r="U578" s="2"/>
    </row>
    <row r="579" spans="1:21" s="1" customFormat="1">
      <c r="A579" s="1503"/>
      <c r="B579" s="1501"/>
      <c r="U579" s="2"/>
    </row>
    <row r="580" spans="1:21" s="1" customFormat="1">
      <c r="A580" s="1503"/>
      <c r="B580" s="1501"/>
      <c r="U580" s="2"/>
    </row>
    <row r="581" spans="1:21" s="1" customFormat="1">
      <c r="A581" s="1503"/>
      <c r="B581" s="1501"/>
      <c r="U581" s="2"/>
    </row>
    <row r="582" spans="1:21" s="1" customFormat="1">
      <c r="A582" s="1503"/>
      <c r="B582" s="1501"/>
      <c r="U582" s="2"/>
    </row>
    <row r="583" spans="1:21" s="1" customFormat="1">
      <c r="A583" s="1503"/>
      <c r="B583" s="1501"/>
      <c r="U583" s="2"/>
    </row>
    <row r="584" spans="1:21" s="1" customFormat="1">
      <c r="A584" s="1503"/>
      <c r="B584" s="1501"/>
      <c r="U584" s="2"/>
    </row>
    <row r="585" spans="1:21" s="1" customFormat="1">
      <c r="A585" s="1503"/>
      <c r="B585" s="1501"/>
      <c r="U585" s="2"/>
    </row>
    <row r="586" spans="1:21" s="1" customFormat="1">
      <c r="A586" s="1503"/>
      <c r="B586" s="1501"/>
      <c r="U586" s="2"/>
    </row>
    <row r="587" spans="1:21" s="1" customFormat="1">
      <c r="A587" s="1503"/>
      <c r="B587" s="1501"/>
      <c r="U587" s="2"/>
    </row>
    <row r="588" spans="1:21" s="1" customFormat="1">
      <c r="A588" s="1503"/>
      <c r="B588" s="1501"/>
      <c r="U588" s="2"/>
    </row>
    <row r="589" spans="1:21" s="1" customFormat="1">
      <c r="A589" s="1503"/>
      <c r="B589" s="1501"/>
      <c r="U589" s="2"/>
    </row>
    <row r="590" spans="1:21" s="1" customFormat="1">
      <c r="A590" s="1503"/>
      <c r="B590" s="1501"/>
      <c r="U590" s="2"/>
    </row>
    <row r="591" spans="1:21" s="1" customFormat="1">
      <c r="A591" s="1503"/>
      <c r="B591" s="1501"/>
      <c r="U591" s="2"/>
    </row>
    <row r="592" spans="1:21" s="1" customFormat="1">
      <c r="A592" s="1503"/>
      <c r="B592" s="1501"/>
      <c r="U592" s="2"/>
    </row>
    <row r="593" spans="1:21" s="1" customFormat="1">
      <c r="A593" s="1503"/>
      <c r="B593" s="1501"/>
      <c r="U593" s="2"/>
    </row>
    <row r="594" spans="1:21" s="1" customFormat="1">
      <c r="A594" s="1503"/>
      <c r="B594" s="1501"/>
      <c r="U594" s="2"/>
    </row>
    <row r="595" spans="1:21" s="1" customFormat="1">
      <c r="A595" s="1503"/>
      <c r="B595" s="1501"/>
      <c r="U595" s="2"/>
    </row>
    <row r="596" spans="1:21" s="1" customFormat="1">
      <c r="A596" s="1503"/>
      <c r="B596" s="1501"/>
      <c r="U596" s="2"/>
    </row>
    <row r="597" spans="1:21" s="1" customFormat="1">
      <c r="A597" s="1503"/>
      <c r="B597" s="1501"/>
      <c r="U597" s="2"/>
    </row>
    <row r="598" spans="1:21" s="1" customFormat="1">
      <c r="A598" s="1503"/>
      <c r="B598" s="1501"/>
      <c r="U598" s="2"/>
    </row>
    <row r="599" spans="1:21" s="1" customFormat="1">
      <c r="A599" s="1503"/>
      <c r="B599" s="1501"/>
      <c r="U599" s="2"/>
    </row>
    <row r="600" spans="1:21" s="1" customFormat="1">
      <c r="A600" s="1503"/>
      <c r="B600" s="1501"/>
      <c r="U600" s="2"/>
    </row>
    <row r="601" spans="1:21" s="1" customFormat="1">
      <c r="A601" s="1503"/>
      <c r="B601" s="1501"/>
      <c r="U601" s="2"/>
    </row>
    <row r="602" spans="1:21" s="1" customFormat="1">
      <c r="A602" s="1503"/>
      <c r="B602" s="1501"/>
      <c r="U602" s="2"/>
    </row>
    <row r="603" spans="1:21" s="1" customFormat="1">
      <c r="A603" s="1503"/>
      <c r="B603" s="1501"/>
      <c r="U603" s="2"/>
    </row>
    <row r="604" spans="1:21" s="1" customFormat="1">
      <c r="A604" s="1503"/>
      <c r="B604" s="1501"/>
      <c r="U604" s="2"/>
    </row>
    <row r="605" spans="1:21" s="1" customFormat="1">
      <c r="A605" s="1503"/>
      <c r="B605" s="1501"/>
      <c r="U605" s="2"/>
    </row>
    <row r="606" spans="1:21" s="1" customFormat="1">
      <c r="A606" s="1503"/>
      <c r="B606" s="1501"/>
      <c r="U606" s="2"/>
    </row>
    <row r="607" spans="1:21" s="1" customFormat="1">
      <c r="A607" s="1503"/>
      <c r="B607" s="1501"/>
      <c r="U607" s="2"/>
    </row>
    <row r="608" spans="1:21" s="1" customFormat="1">
      <c r="A608" s="1503"/>
      <c r="B608" s="1501"/>
      <c r="U608" s="2"/>
    </row>
    <row r="609" spans="1:21" s="1" customFormat="1">
      <c r="A609" s="1503"/>
      <c r="B609" s="1501"/>
      <c r="U609" s="2"/>
    </row>
    <row r="610" spans="1:21" s="1" customFormat="1">
      <c r="A610" s="1503"/>
      <c r="B610" s="1501"/>
      <c r="U610" s="2"/>
    </row>
    <row r="611" spans="1:21" s="1" customFormat="1">
      <c r="A611" s="1503"/>
      <c r="B611" s="1501"/>
      <c r="U611" s="2"/>
    </row>
    <row r="612" spans="1:21" s="1" customFormat="1">
      <c r="A612" s="1503"/>
      <c r="B612" s="1501"/>
      <c r="U612" s="2"/>
    </row>
    <row r="613" spans="1:21" s="1" customFormat="1">
      <c r="A613" s="1503"/>
      <c r="B613" s="1501"/>
      <c r="U613" s="2"/>
    </row>
    <row r="614" spans="1:21" s="1" customFormat="1">
      <c r="A614" s="1503"/>
      <c r="B614" s="1501"/>
      <c r="U614" s="2"/>
    </row>
    <row r="615" spans="1:21" s="1" customFormat="1">
      <c r="A615" s="1503"/>
      <c r="B615" s="1501"/>
      <c r="U615" s="2"/>
    </row>
    <row r="616" spans="1:21" s="1" customFormat="1">
      <c r="A616" s="1503"/>
      <c r="B616" s="1501"/>
      <c r="U616" s="2"/>
    </row>
    <row r="617" spans="1:21" s="1" customFormat="1">
      <c r="A617" s="1503"/>
      <c r="B617" s="1501"/>
      <c r="U617" s="2"/>
    </row>
    <row r="618" spans="1:21" s="1" customFormat="1">
      <c r="A618" s="1503"/>
      <c r="B618" s="1501"/>
      <c r="U618" s="2"/>
    </row>
    <row r="619" spans="1:21" s="1" customFormat="1">
      <c r="A619" s="1503"/>
      <c r="B619" s="1501"/>
      <c r="U619" s="2"/>
    </row>
    <row r="620" spans="1:21" s="1" customFormat="1">
      <c r="A620" s="1503"/>
      <c r="B620" s="1501"/>
      <c r="U620" s="2"/>
    </row>
    <row r="621" spans="1:21" s="1" customFormat="1">
      <c r="A621" s="1503"/>
      <c r="B621" s="1501"/>
      <c r="U621" s="2"/>
    </row>
    <row r="622" spans="1:21" s="1" customFormat="1">
      <c r="A622" s="1503"/>
      <c r="B622" s="1501"/>
      <c r="U622" s="2"/>
    </row>
    <row r="623" spans="1:21" s="1" customFormat="1">
      <c r="A623" s="1503"/>
      <c r="B623" s="1501"/>
      <c r="U623" s="2"/>
    </row>
    <row r="624" spans="1:21" s="1" customFormat="1">
      <c r="A624" s="1503"/>
      <c r="B624" s="1501"/>
      <c r="U624" s="2"/>
    </row>
    <row r="625" spans="1:21" s="1" customFormat="1">
      <c r="A625" s="1503"/>
      <c r="B625" s="1501"/>
      <c r="U625" s="2"/>
    </row>
    <row r="626" spans="1:21" s="1" customFormat="1">
      <c r="A626" s="1503"/>
      <c r="B626" s="1501"/>
      <c r="U626" s="2"/>
    </row>
    <row r="627" spans="1:21" s="1" customFormat="1">
      <c r="A627" s="1503"/>
      <c r="B627" s="1501"/>
      <c r="U627" s="2"/>
    </row>
    <row r="628" spans="1:21" s="1" customFormat="1">
      <c r="A628" s="1503"/>
      <c r="B628" s="1501"/>
      <c r="U628" s="2"/>
    </row>
    <row r="629" spans="1:21" s="1" customFormat="1">
      <c r="A629" s="1503"/>
      <c r="B629" s="1501"/>
      <c r="U629" s="2"/>
    </row>
    <row r="630" spans="1:21" s="1" customFormat="1">
      <c r="A630" s="1503"/>
      <c r="B630" s="1501"/>
      <c r="U630" s="2"/>
    </row>
    <row r="631" spans="1:21" s="1" customFormat="1">
      <c r="A631" s="1503"/>
      <c r="B631" s="1501"/>
      <c r="U631" s="2"/>
    </row>
    <row r="632" spans="1:21" s="1" customFormat="1">
      <c r="A632" s="1503"/>
      <c r="B632" s="1501"/>
      <c r="U632" s="2"/>
    </row>
    <row r="633" spans="1:21" s="1" customFormat="1">
      <c r="A633" s="1503"/>
      <c r="B633" s="1501"/>
      <c r="U633" s="2"/>
    </row>
    <row r="634" spans="1:21" s="1" customFormat="1">
      <c r="A634" s="1503"/>
      <c r="B634" s="1501"/>
      <c r="U634" s="2"/>
    </row>
    <row r="635" spans="1:21" s="1" customFormat="1">
      <c r="A635" s="1503"/>
      <c r="B635" s="1501"/>
      <c r="U635" s="2"/>
    </row>
    <row r="636" spans="1:21" s="1" customFormat="1">
      <c r="A636" s="1503"/>
      <c r="B636" s="1501"/>
      <c r="U636" s="2"/>
    </row>
    <row r="637" spans="1:21" s="1" customFormat="1">
      <c r="A637" s="1503"/>
      <c r="B637" s="1501"/>
      <c r="U637" s="2"/>
    </row>
    <row r="638" spans="1:21" s="1" customFormat="1">
      <c r="A638" s="1503"/>
      <c r="B638" s="1501"/>
      <c r="U638" s="2"/>
    </row>
    <row r="639" spans="1:21" s="1" customFormat="1">
      <c r="A639" s="1503"/>
      <c r="B639" s="1501"/>
      <c r="U639" s="2"/>
    </row>
    <row r="640" spans="1:21" s="1" customFormat="1">
      <c r="A640" s="1503"/>
      <c r="B640" s="1501"/>
      <c r="U640" s="2"/>
    </row>
    <row r="641" spans="1:21" s="1" customFormat="1">
      <c r="A641" s="1503"/>
      <c r="B641" s="1501"/>
      <c r="U641" s="2"/>
    </row>
    <row r="642" spans="1:21" s="1" customFormat="1">
      <c r="A642" s="1503"/>
      <c r="B642" s="1501"/>
      <c r="U642" s="2"/>
    </row>
    <row r="643" spans="1:21" s="1" customFormat="1">
      <c r="A643" s="1503"/>
      <c r="B643" s="1501"/>
      <c r="U643" s="2"/>
    </row>
    <row r="644" spans="1:21" s="1" customFormat="1">
      <c r="A644" s="1503"/>
      <c r="B644" s="1501"/>
      <c r="U644" s="2"/>
    </row>
    <row r="645" spans="1:21" s="1" customFormat="1">
      <c r="A645" s="1503"/>
      <c r="B645" s="1501"/>
      <c r="U645" s="2"/>
    </row>
    <row r="646" spans="1:21" s="1" customFormat="1">
      <c r="A646" s="1503"/>
      <c r="B646" s="1501"/>
      <c r="U646" s="2"/>
    </row>
    <row r="647" spans="1:21" s="1" customFormat="1">
      <c r="A647" s="1503"/>
      <c r="B647" s="1501"/>
      <c r="U647" s="2"/>
    </row>
    <row r="648" spans="1:21" s="1" customFormat="1">
      <c r="A648" s="1503"/>
      <c r="B648" s="1501"/>
      <c r="U648" s="2"/>
    </row>
    <row r="649" spans="1:21" s="1" customFormat="1">
      <c r="A649" s="1503"/>
      <c r="B649" s="1501"/>
      <c r="U649" s="2"/>
    </row>
    <row r="650" spans="1:21" s="1" customFormat="1">
      <c r="A650" s="1503"/>
      <c r="B650" s="1501"/>
      <c r="U650" s="2"/>
    </row>
    <row r="651" spans="1:21" s="1" customFormat="1">
      <c r="A651" s="1503"/>
      <c r="B651" s="1501"/>
      <c r="U651" s="2"/>
    </row>
    <row r="652" spans="1:21" s="1" customFormat="1">
      <c r="A652" s="1503"/>
      <c r="B652" s="1501"/>
      <c r="U652" s="2"/>
    </row>
    <row r="653" spans="1:21" s="1" customFormat="1">
      <c r="A653" s="1503"/>
      <c r="B653" s="1501"/>
      <c r="U653" s="2"/>
    </row>
    <row r="654" spans="1:21" s="1" customFormat="1">
      <c r="A654" s="1503"/>
      <c r="B654" s="1501"/>
      <c r="U654" s="2"/>
    </row>
    <row r="655" spans="1:21" s="1" customFormat="1">
      <c r="A655" s="1503"/>
      <c r="B655" s="1501"/>
      <c r="U655" s="2"/>
    </row>
    <row r="656" spans="1:21" s="1" customFormat="1">
      <c r="A656" s="1503"/>
      <c r="B656" s="1501"/>
      <c r="U656" s="2"/>
    </row>
    <row r="657" spans="1:21" s="1" customFormat="1">
      <c r="A657" s="1503"/>
      <c r="B657" s="1501"/>
      <c r="U657" s="2"/>
    </row>
    <row r="658" spans="1:21" s="1" customFormat="1">
      <c r="A658" s="1503"/>
      <c r="B658" s="1501"/>
      <c r="U658" s="2"/>
    </row>
    <row r="659" spans="1:21" s="1" customFormat="1">
      <c r="A659" s="1503"/>
      <c r="B659" s="1501"/>
      <c r="U659" s="2"/>
    </row>
    <row r="660" spans="1:21" s="1" customFormat="1">
      <c r="A660" s="1503"/>
      <c r="B660" s="1501"/>
      <c r="U660" s="2"/>
    </row>
    <row r="661" spans="1:21" s="1" customFormat="1">
      <c r="A661" s="1503"/>
      <c r="B661" s="1501"/>
      <c r="U661" s="2"/>
    </row>
    <row r="662" spans="1:21" s="1" customFormat="1">
      <c r="A662" s="1503"/>
      <c r="B662" s="1501"/>
      <c r="U662" s="2"/>
    </row>
    <row r="663" spans="1:21" s="1" customFormat="1">
      <c r="A663" s="1503"/>
      <c r="B663" s="1501"/>
      <c r="U663" s="2"/>
    </row>
    <row r="664" spans="1:21" s="1" customFormat="1">
      <c r="A664" s="1503"/>
      <c r="B664" s="1501"/>
      <c r="U664" s="2"/>
    </row>
    <row r="665" spans="1:21" s="1" customFormat="1">
      <c r="A665" s="1503"/>
      <c r="B665" s="1501"/>
      <c r="U665" s="2"/>
    </row>
    <row r="666" spans="1:21" s="1" customFormat="1">
      <c r="A666" s="1503"/>
      <c r="B666" s="1501"/>
      <c r="U666" s="2"/>
    </row>
    <row r="667" spans="1:21" s="1" customFormat="1">
      <c r="A667" s="1503"/>
      <c r="B667" s="1501"/>
      <c r="U667" s="2"/>
    </row>
    <row r="668" spans="1:21" s="1" customFormat="1">
      <c r="A668" s="1503"/>
      <c r="B668" s="1501"/>
      <c r="U668" s="2"/>
    </row>
    <row r="669" spans="1:21" s="1" customFormat="1">
      <c r="A669" s="1503"/>
      <c r="B669" s="1501"/>
      <c r="U669" s="2"/>
    </row>
    <row r="670" spans="1:21" s="1" customFormat="1">
      <c r="A670" s="1503"/>
      <c r="B670" s="1501"/>
      <c r="U670" s="2"/>
    </row>
    <row r="671" spans="1:21" s="1" customFormat="1">
      <c r="A671" s="1503"/>
      <c r="B671" s="1501"/>
      <c r="U671" s="2"/>
    </row>
    <row r="672" spans="1:21" s="1" customFormat="1">
      <c r="A672" s="1503"/>
      <c r="B672" s="1501"/>
      <c r="U672" s="2"/>
    </row>
    <row r="673" spans="1:21" s="1" customFormat="1">
      <c r="A673" s="1503"/>
      <c r="B673" s="1501"/>
      <c r="U673" s="2"/>
    </row>
    <row r="674" spans="1:21" s="1" customFormat="1">
      <c r="A674" s="1503"/>
      <c r="B674" s="1501"/>
      <c r="U674" s="2"/>
    </row>
    <row r="675" spans="1:21" s="1" customFormat="1">
      <c r="A675" s="1503"/>
      <c r="B675" s="1501"/>
      <c r="U675" s="2"/>
    </row>
    <row r="676" spans="1:21" s="1" customFormat="1">
      <c r="A676" s="1503"/>
      <c r="B676" s="1501"/>
      <c r="U676" s="2"/>
    </row>
    <row r="677" spans="1:21" s="1" customFormat="1">
      <c r="A677" s="1503"/>
      <c r="B677" s="1501"/>
      <c r="U677" s="2"/>
    </row>
    <row r="678" spans="1:21" s="1" customFormat="1">
      <c r="A678" s="1503"/>
      <c r="B678" s="1501"/>
      <c r="U678" s="2"/>
    </row>
    <row r="679" spans="1:21" s="1" customFormat="1">
      <c r="A679" s="1503"/>
      <c r="B679" s="1501"/>
      <c r="U679" s="2"/>
    </row>
    <row r="680" spans="1:21" s="1" customFormat="1">
      <c r="A680" s="1503"/>
      <c r="B680" s="1501"/>
      <c r="U680" s="2"/>
    </row>
    <row r="681" spans="1:21" s="1" customFormat="1">
      <c r="A681" s="1503"/>
      <c r="B681" s="1501"/>
      <c r="U681" s="2"/>
    </row>
    <row r="682" spans="1:21" s="1" customFormat="1">
      <c r="A682" s="1503"/>
      <c r="B682" s="1501"/>
      <c r="U682" s="2"/>
    </row>
    <row r="683" spans="1:21" s="1" customFormat="1">
      <c r="A683" s="1503"/>
      <c r="B683" s="1501"/>
      <c r="U683" s="2"/>
    </row>
    <row r="684" spans="1:21" s="1" customFormat="1">
      <c r="A684" s="1503"/>
      <c r="B684" s="1501"/>
      <c r="U684" s="2"/>
    </row>
    <row r="685" spans="1:21" s="1" customFormat="1">
      <c r="A685" s="1503"/>
      <c r="B685" s="1501"/>
      <c r="U685" s="2"/>
    </row>
    <row r="686" spans="1:21" s="1" customFormat="1">
      <c r="A686" s="1503"/>
      <c r="B686" s="1501"/>
      <c r="U686" s="2"/>
    </row>
    <row r="687" spans="1:21" s="1" customFormat="1">
      <c r="A687" s="1503"/>
      <c r="B687" s="1501"/>
      <c r="U687" s="2"/>
    </row>
    <row r="688" spans="1:21" s="1" customFormat="1">
      <c r="A688" s="1503"/>
      <c r="B688" s="1501"/>
      <c r="U688" s="2"/>
    </row>
    <row r="689" spans="1:21" s="1" customFormat="1">
      <c r="A689" s="1503"/>
      <c r="B689" s="1501"/>
      <c r="U689" s="2"/>
    </row>
    <row r="690" spans="1:21" s="1" customFormat="1">
      <c r="A690" s="1503"/>
      <c r="B690" s="1501"/>
      <c r="U690" s="2"/>
    </row>
    <row r="691" spans="1:21" s="1" customFormat="1">
      <c r="A691" s="1503"/>
      <c r="B691" s="1501"/>
      <c r="U691" s="2"/>
    </row>
    <row r="692" spans="1:21" s="1" customFormat="1">
      <c r="A692" s="1503"/>
      <c r="B692" s="1501"/>
      <c r="U692" s="2"/>
    </row>
    <row r="693" spans="1:21" s="1" customFormat="1">
      <c r="A693" s="1503"/>
      <c r="B693" s="1501"/>
      <c r="U693" s="2"/>
    </row>
    <row r="694" spans="1:21" s="1" customFormat="1">
      <c r="A694" s="1503"/>
      <c r="B694" s="1501"/>
      <c r="U694" s="2"/>
    </row>
    <row r="695" spans="1:21" s="1" customFormat="1">
      <c r="A695" s="1503"/>
      <c r="B695" s="1501"/>
      <c r="U695" s="2"/>
    </row>
    <row r="696" spans="1:21" s="1" customFormat="1">
      <c r="A696" s="1503"/>
      <c r="B696" s="1501"/>
      <c r="U696" s="2"/>
    </row>
    <row r="697" spans="1:21" s="1" customFormat="1">
      <c r="A697" s="1503"/>
      <c r="B697" s="1501"/>
      <c r="U697" s="2"/>
    </row>
    <row r="698" spans="1:21" s="1" customFormat="1">
      <c r="A698" s="1503"/>
      <c r="B698" s="1501"/>
      <c r="U698" s="2"/>
    </row>
    <row r="699" spans="1:21" s="1" customFormat="1">
      <c r="A699" s="1503"/>
      <c r="B699" s="1501"/>
      <c r="U699" s="2"/>
    </row>
    <row r="700" spans="1:21" s="1" customFormat="1">
      <c r="A700" s="1503"/>
      <c r="B700" s="1501"/>
      <c r="U700" s="2"/>
    </row>
    <row r="701" spans="1:21" s="1" customFormat="1">
      <c r="A701" s="1503"/>
      <c r="B701" s="1501"/>
      <c r="U701" s="2"/>
    </row>
    <row r="702" spans="1:21" s="1" customFormat="1">
      <c r="A702" s="1503"/>
      <c r="B702" s="1501"/>
      <c r="U702" s="2"/>
    </row>
    <row r="703" spans="1:21" s="1" customFormat="1">
      <c r="A703" s="1503"/>
      <c r="B703" s="1501"/>
      <c r="U703" s="2"/>
    </row>
    <row r="704" spans="1:21" s="1" customFormat="1">
      <c r="A704" s="1503"/>
      <c r="B704" s="1501"/>
      <c r="U704" s="2"/>
    </row>
    <row r="705" spans="1:21" s="1" customFormat="1">
      <c r="A705" s="1503"/>
      <c r="B705" s="1501"/>
      <c r="U705" s="2"/>
    </row>
    <row r="706" spans="1:21" s="1" customFormat="1">
      <c r="A706" s="1503"/>
      <c r="B706" s="1501"/>
      <c r="U706" s="2"/>
    </row>
    <row r="707" spans="1:21" s="1" customFormat="1">
      <c r="A707" s="1503"/>
      <c r="B707" s="1501"/>
      <c r="U707" s="2"/>
    </row>
    <row r="708" spans="1:21" s="1" customFormat="1">
      <c r="A708" s="1503"/>
      <c r="B708" s="1501"/>
      <c r="U708" s="2"/>
    </row>
    <row r="709" spans="1:21" s="1" customFormat="1">
      <c r="A709" s="1503"/>
      <c r="B709" s="1501"/>
      <c r="U709" s="2"/>
    </row>
    <row r="710" spans="1:21" s="1" customFormat="1">
      <c r="A710" s="1503"/>
      <c r="B710" s="1501"/>
      <c r="U710" s="2"/>
    </row>
    <row r="711" spans="1:21" s="1" customFormat="1">
      <c r="A711" s="1503"/>
      <c r="B711" s="1501"/>
      <c r="U711" s="2"/>
    </row>
    <row r="712" spans="1:21" s="1" customFormat="1">
      <c r="A712" s="1503"/>
      <c r="B712" s="1501"/>
      <c r="U712" s="2"/>
    </row>
    <row r="713" spans="1:21" s="1" customFormat="1">
      <c r="A713" s="1503"/>
      <c r="B713" s="1501"/>
      <c r="U713" s="2"/>
    </row>
    <row r="714" spans="1:21" s="1" customFormat="1">
      <c r="A714" s="1503"/>
      <c r="B714" s="1501"/>
      <c r="U714" s="2"/>
    </row>
    <row r="715" spans="1:21" s="1" customFormat="1">
      <c r="A715" s="1503"/>
      <c r="B715" s="1501"/>
      <c r="U715" s="2"/>
    </row>
    <row r="716" spans="1:21" s="1" customFormat="1">
      <c r="A716" s="1503"/>
      <c r="B716" s="1501"/>
      <c r="U716" s="2"/>
    </row>
    <row r="717" spans="1:21" s="1" customFormat="1">
      <c r="A717" s="1503"/>
      <c r="B717" s="1501"/>
      <c r="U717" s="2"/>
    </row>
    <row r="718" spans="1:21" s="1" customFormat="1">
      <c r="A718" s="1503"/>
      <c r="B718" s="1501"/>
      <c r="U718" s="2"/>
    </row>
    <row r="719" spans="1:21" s="1" customFormat="1">
      <c r="A719" s="1503"/>
      <c r="B719" s="1501"/>
      <c r="U719" s="2"/>
    </row>
    <row r="720" spans="1:21" s="1" customFormat="1">
      <c r="A720" s="1503"/>
      <c r="B720" s="1501"/>
      <c r="U720" s="2"/>
    </row>
    <row r="721" spans="1:21" s="1" customFormat="1">
      <c r="A721" s="1503"/>
      <c r="B721" s="1501"/>
      <c r="U721" s="2"/>
    </row>
    <row r="722" spans="1:21" s="1" customFormat="1">
      <c r="A722" s="1503"/>
      <c r="B722" s="1501"/>
      <c r="U722" s="2"/>
    </row>
    <row r="723" spans="1:21" s="1" customFormat="1">
      <c r="A723" s="1503"/>
      <c r="B723" s="1501"/>
      <c r="U723" s="2"/>
    </row>
    <row r="724" spans="1:21" s="1" customFormat="1">
      <c r="A724" s="1503"/>
      <c r="B724" s="1501"/>
      <c r="U724" s="2"/>
    </row>
    <row r="725" spans="1:21" s="1" customFormat="1">
      <c r="A725" s="1503"/>
      <c r="B725" s="1501"/>
      <c r="U725" s="2"/>
    </row>
    <row r="726" spans="1:21" s="1" customFormat="1">
      <c r="A726" s="1503"/>
      <c r="B726" s="1501"/>
      <c r="U726" s="2"/>
    </row>
    <row r="727" spans="1:21" s="1" customFormat="1">
      <c r="A727" s="1503"/>
      <c r="B727" s="1501"/>
      <c r="U727" s="2"/>
    </row>
    <row r="728" spans="1:21" s="1" customFormat="1">
      <c r="A728" s="1503"/>
      <c r="B728" s="1501"/>
      <c r="U728" s="2"/>
    </row>
    <row r="729" spans="1:21" s="1" customFormat="1">
      <c r="A729" s="1503"/>
      <c r="B729" s="1501"/>
      <c r="U729" s="2"/>
    </row>
    <row r="730" spans="1:21" s="1" customFormat="1">
      <c r="A730" s="1503"/>
      <c r="B730" s="1501"/>
      <c r="U730" s="2"/>
    </row>
    <row r="731" spans="1:21" s="1" customFormat="1">
      <c r="A731" s="1503"/>
      <c r="B731" s="1501"/>
      <c r="U731" s="2"/>
    </row>
    <row r="732" spans="1:21" s="1" customFormat="1">
      <c r="A732" s="1503"/>
      <c r="B732" s="1501"/>
      <c r="U732" s="2"/>
    </row>
    <row r="733" spans="1:21" s="1" customFormat="1">
      <c r="A733" s="1503"/>
      <c r="B733" s="1501"/>
      <c r="U733" s="2"/>
    </row>
    <row r="734" spans="1:21" s="1" customFormat="1">
      <c r="A734" s="1503"/>
      <c r="B734" s="1501"/>
      <c r="U734" s="2"/>
    </row>
    <row r="735" spans="1:21" s="1" customFormat="1">
      <c r="A735" s="1503"/>
      <c r="B735" s="1501"/>
      <c r="U735" s="2"/>
    </row>
    <row r="736" spans="1:21" s="1" customFormat="1">
      <c r="A736" s="1503"/>
      <c r="B736" s="1501"/>
      <c r="U736" s="2"/>
    </row>
    <row r="737" spans="1:21" s="1" customFormat="1">
      <c r="A737" s="1503"/>
      <c r="B737" s="1501"/>
      <c r="U737" s="2"/>
    </row>
    <row r="738" spans="1:21" s="1" customFormat="1">
      <c r="A738" s="1503"/>
      <c r="B738" s="1501"/>
      <c r="U738" s="2"/>
    </row>
    <row r="739" spans="1:21" s="1" customFormat="1">
      <c r="A739" s="1503"/>
      <c r="B739" s="1501"/>
      <c r="U739" s="2"/>
    </row>
    <row r="740" spans="1:21" s="1" customFormat="1">
      <c r="A740" s="1503"/>
      <c r="B740" s="1501"/>
      <c r="U740" s="2"/>
    </row>
    <row r="741" spans="1:21" s="1" customFormat="1">
      <c r="A741" s="1503"/>
      <c r="B741" s="1501"/>
      <c r="U741" s="2"/>
    </row>
    <row r="742" spans="1:21" s="1" customFormat="1">
      <c r="A742" s="1503"/>
      <c r="B742" s="1501"/>
      <c r="U742" s="2"/>
    </row>
    <row r="743" spans="1:21" s="1" customFormat="1">
      <c r="A743" s="1503"/>
      <c r="B743" s="1501"/>
      <c r="U743" s="2"/>
    </row>
    <row r="744" spans="1:21" s="1" customFormat="1">
      <c r="A744" s="1503"/>
      <c r="B744" s="1501"/>
      <c r="U744" s="2"/>
    </row>
    <row r="745" spans="1:21" s="1" customFormat="1">
      <c r="A745" s="1503"/>
      <c r="B745" s="1501"/>
      <c r="U745" s="2"/>
    </row>
    <row r="746" spans="1:21" s="1" customFormat="1">
      <c r="A746" s="1503"/>
      <c r="B746" s="1501"/>
      <c r="U746" s="2"/>
    </row>
    <row r="747" spans="1:21" s="1" customFormat="1">
      <c r="A747" s="1503"/>
      <c r="B747" s="1501"/>
      <c r="U747" s="2"/>
    </row>
    <row r="748" spans="1:21" s="1" customFormat="1">
      <c r="A748" s="1503"/>
      <c r="B748" s="1501"/>
      <c r="U748" s="2"/>
    </row>
    <row r="749" spans="1:21" s="1" customFormat="1">
      <c r="A749" s="1503"/>
      <c r="B749" s="1501"/>
      <c r="U749" s="2"/>
    </row>
    <row r="750" spans="1:21" s="1" customFormat="1">
      <c r="A750" s="1503"/>
      <c r="B750" s="1501"/>
      <c r="U750" s="2"/>
    </row>
    <row r="751" spans="1:21" s="1" customFormat="1">
      <c r="A751" s="1503"/>
      <c r="B751" s="1501"/>
      <c r="U751" s="2"/>
    </row>
    <row r="752" spans="1:21" s="1" customFormat="1">
      <c r="A752" s="1503"/>
      <c r="B752" s="1501"/>
      <c r="U752" s="2"/>
    </row>
    <row r="753" spans="1:21" s="1" customFormat="1">
      <c r="A753" s="1503"/>
      <c r="B753" s="1501"/>
      <c r="U753" s="2"/>
    </row>
    <row r="754" spans="1:21" s="1" customFormat="1">
      <c r="A754" s="1503"/>
      <c r="B754" s="1501"/>
      <c r="U754" s="2"/>
    </row>
    <row r="755" spans="1:21" s="1" customFormat="1">
      <c r="A755" s="1503"/>
      <c r="B755" s="1501"/>
      <c r="U755" s="2"/>
    </row>
    <row r="756" spans="1:21" s="1" customFormat="1">
      <c r="A756" s="1503"/>
      <c r="B756" s="1501"/>
      <c r="U756" s="2"/>
    </row>
    <row r="757" spans="1:21" s="1" customFormat="1">
      <c r="A757" s="1503"/>
      <c r="B757" s="1501"/>
      <c r="U757" s="2"/>
    </row>
    <row r="758" spans="1:21" s="1" customFormat="1">
      <c r="A758" s="1503"/>
      <c r="B758" s="1501"/>
      <c r="U758" s="2"/>
    </row>
    <row r="759" spans="1:21" s="1" customFormat="1">
      <c r="A759" s="1503"/>
      <c r="B759" s="1501"/>
      <c r="U759" s="2"/>
    </row>
    <row r="760" spans="1:21" s="1" customFormat="1">
      <c r="A760" s="1503"/>
      <c r="B760" s="1501"/>
      <c r="U760" s="2"/>
    </row>
    <row r="761" spans="1:21" s="1" customFormat="1">
      <c r="A761" s="1503"/>
      <c r="B761" s="1501"/>
      <c r="U761" s="2"/>
    </row>
    <row r="762" spans="1:21" s="1" customFormat="1">
      <c r="A762" s="1503"/>
      <c r="B762" s="1501"/>
      <c r="U762" s="2"/>
    </row>
    <row r="763" spans="1:21" s="1" customFormat="1">
      <c r="A763" s="1503"/>
      <c r="B763" s="1501"/>
      <c r="U763" s="2"/>
    </row>
    <row r="764" spans="1:21" s="1" customFormat="1">
      <c r="A764" s="1503"/>
      <c r="B764" s="1501"/>
      <c r="U764" s="2"/>
    </row>
    <row r="765" spans="1:21" s="1" customFormat="1">
      <c r="A765" s="1503"/>
      <c r="B765" s="1501"/>
      <c r="U765" s="2"/>
    </row>
    <row r="766" spans="1:21" s="1" customFormat="1">
      <c r="A766" s="1503"/>
      <c r="B766" s="1501"/>
      <c r="U766" s="2"/>
    </row>
    <row r="767" spans="1:21" s="1" customFormat="1">
      <c r="A767" s="1503"/>
      <c r="B767" s="1501"/>
      <c r="U767" s="2"/>
    </row>
    <row r="768" spans="1:21" s="1" customFormat="1">
      <c r="A768" s="1503"/>
      <c r="B768" s="1501"/>
      <c r="U768" s="2"/>
    </row>
    <row r="769" spans="1:21" s="1" customFormat="1">
      <c r="A769" s="1503"/>
      <c r="B769" s="1501"/>
      <c r="U769" s="2"/>
    </row>
    <row r="770" spans="1:21" s="1" customFormat="1">
      <c r="A770" s="1503"/>
      <c r="B770" s="1501"/>
      <c r="U770" s="2"/>
    </row>
    <row r="771" spans="1:21" s="1" customFormat="1">
      <c r="A771" s="1503"/>
      <c r="B771" s="1501"/>
      <c r="U771" s="2"/>
    </row>
    <row r="772" spans="1:21" s="1" customFormat="1">
      <c r="A772" s="1503"/>
      <c r="B772" s="1501"/>
      <c r="U772" s="2"/>
    </row>
    <row r="773" spans="1:21" s="1" customFormat="1">
      <c r="A773" s="1503"/>
      <c r="B773" s="1501"/>
      <c r="U773" s="2"/>
    </row>
    <row r="774" spans="1:21" s="1" customFormat="1">
      <c r="A774" s="1503"/>
      <c r="B774" s="1501"/>
      <c r="U774" s="2"/>
    </row>
    <row r="775" spans="1:21" s="1" customFormat="1">
      <c r="A775" s="1503"/>
      <c r="B775" s="1501"/>
      <c r="U775" s="2"/>
    </row>
    <row r="776" spans="1:21" s="1" customFormat="1">
      <c r="A776" s="1503"/>
      <c r="B776" s="1501"/>
      <c r="U776" s="2"/>
    </row>
    <row r="777" spans="1:21" s="1" customFormat="1">
      <c r="A777" s="1503"/>
      <c r="B777" s="1501"/>
      <c r="U777" s="2"/>
    </row>
    <row r="778" spans="1:21" s="1" customFormat="1">
      <c r="A778" s="1503"/>
      <c r="B778" s="1501"/>
      <c r="U778" s="2"/>
    </row>
    <row r="779" spans="1:21" s="1" customFormat="1">
      <c r="A779" s="1503"/>
      <c r="B779" s="1501"/>
      <c r="U779" s="2"/>
    </row>
    <row r="780" spans="1:21" s="1" customFormat="1">
      <c r="A780" s="1503"/>
      <c r="B780" s="1501"/>
      <c r="U780" s="2"/>
    </row>
    <row r="781" spans="1:21" s="1" customFormat="1">
      <c r="A781" s="1503"/>
      <c r="B781" s="1501"/>
      <c r="U781" s="2"/>
    </row>
    <row r="782" spans="1:21" s="1" customFormat="1">
      <c r="A782" s="1503"/>
      <c r="B782" s="1501"/>
      <c r="U782" s="2"/>
    </row>
    <row r="783" spans="1:21" s="1" customFormat="1">
      <c r="A783" s="1503"/>
      <c r="B783" s="1501"/>
      <c r="U783" s="2"/>
    </row>
    <row r="784" spans="1:21" s="1" customFormat="1">
      <c r="A784" s="1503"/>
      <c r="B784" s="1501"/>
      <c r="U784" s="2"/>
    </row>
    <row r="785" spans="1:21" s="1" customFormat="1">
      <c r="A785" s="1503"/>
      <c r="B785" s="1501"/>
      <c r="U785" s="2"/>
    </row>
    <row r="786" spans="1:21" s="1" customFormat="1">
      <c r="A786" s="1503"/>
      <c r="B786" s="1501"/>
      <c r="U786" s="2"/>
    </row>
    <row r="787" spans="1:21" s="1" customFormat="1">
      <c r="A787" s="1503"/>
      <c r="B787" s="1501"/>
      <c r="U787" s="2"/>
    </row>
    <row r="788" spans="1:21" s="1" customFormat="1">
      <c r="A788" s="1503"/>
      <c r="B788" s="1501"/>
      <c r="U788" s="2"/>
    </row>
    <row r="789" spans="1:21" s="1" customFormat="1">
      <c r="A789" s="1503"/>
      <c r="B789" s="1501"/>
      <c r="U789" s="2"/>
    </row>
    <row r="790" spans="1:21" s="1" customFormat="1">
      <c r="A790" s="1503"/>
      <c r="B790" s="1501"/>
      <c r="U790" s="2"/>
    </row>
    <row r="791" spans="1:21" s="1" customFormat="1">
      <c r="A791" s="1503"/>
      <c r="B791" s="1501"/>
      <c r="U791" s="2"/>
    </row>
    <row r="792" spans="1:21" s="1" customFormat="1">
      <c r="A792" s="1503"/>
      <c r="B792" s="1501"/>
      <c r="U792" s="2"/>
    </row>
    <row r="793" spans="1:21" s="1" customFormat="1">
      <c r="A793" s="1503"/>
      <c r="B793" s="1501"/>
      <c r="U793" s="2"/>
    </row>
    <row r="794" spans="1:21" s="1" customFormat="1">
      <c r="A794" s="1503"/>
      <c r="B794" s="1501"/>
      <c r="U794" s="2"/>
    </row>
    <row r="795" spans="1:21" s="1" customFormat="1">
      <c r="A795" s="1503"/>
      <c r="B795" s="1501"/>
      <c r="U795" s="2"/>
    </row>
    <row r="796" spans="1:21" s="1" customFormat="1">
      <c r="A796" s="1503"/>
      <c r="B796" s="1501"/>
      <c r="U796" s="2"/>
    </row>
    <row r="797" spans="1:21" s="1" customFormat="1">
      <c r="A797" s="1503"/>
      <c r="B797" s="1501"/>
      <c r="U797" s="2"/>
    </row>
    <row r="798" spans="1:21" s="1" customFormat="1">
      <c r="A798" s="1503"/>
      <c r="B798" s="1501"/>
      <c r="U798" s="2"/>
    </row>
    <row r="799" spans="1:21" s="1" customFormat="1">
      <c r="A799" s="1503"/>
      <c r="B799" s="1501"/>
      <c r="U799" s="2"/>
    </row>
    <row r="800" spans="1:21" s="1" customFormat="1">
      <c r="A800" s="1503"/>
      <c r="B800" s="1501"/>
      <c r="U800" s="2"/>
    </row>
    <row r="801" spans="1:21" s="1" customFormat="1">
      <c r="A801" s="1503"/>
      <c r="B801" s="1501"/>
      <c r="U801" s="2"/>
    </row>
    <row r="802" spans="1:21" s="1" customFormat="1">
      <c r="A802" s="1503"/>
      <c r="B802" s="1501"/>
      <c r="U802" s="2"/>
    </row>
    <row r="803" spans="1:21" s="1" customFormat="1">
      <c r="A803" s="1503"/>
      <c r="B803" s="1501"/>
      <c r="U803" s="2"/>
    </row>
    <row r="804" spans="1:21" s="1" customFormat="1">
      <c r="A804" s="1503"/>
      <c r="B804" s="1501"/>
      <c r="U804" s="2"/>
    </row>
    <row r="805" spans="1:21" s="1" customFormat="1">
      <c r="A805" s="1503"/>
      <c r="B805" s="1501"/>
      <c r="U805" s="2"/>
    </row>
    <row r="806" spans="1:21" s="1" customFormat="1">
      <c r="A806" s="1503"/>
      <c r="B806" s="1501"/>
      <c r="U806" s="2"/>
    </row>
    <row r="807" spans="1:21" s="1" customFormat="1">
      <c r="A807" s="1503"/>
      <c r="B807" s="1501"/>
      <c r="U807" s="2"/>
    </row>
    <row r="808" spans="1:21" s="1" customFormat="1">
      <c r="A808" s="1503"/>
      <c r="B808" s="1501"/>
      <c r="U808" s="2"/>
    </row>
    <row r="809" spans="1:21" s="1" customFormat="1">
      <c r="A809" s="1503"/>
      <c r="B809" s="1501"/>
      <c r="U809" s="2"/>
    </row>
    <row r="810" spans="1:21" s="1" customFormat="1">
      <c r="A810" s="1503"/>
      <c r="B810" s="1501"/>
      <c r="U810" s="2"/>
    </row>
    <row r="811" spans="1:21" s="1" customFormat="1">
      <c r="A811" s="1503"/>
      <c r="B811" s="1501"/>
      <c r="U811" s="2"/>
    </row>
    <row r="812" spans="1:21" s="1" customFormat="1">
      <c r="A812" s="1503"/>
      <c r="B812" s="1501"/>
      <c r="U812" s="2"/>
    </row>
    <row r="813" spans="1:21" s="1" customFormat="1">
      <c r="A813" s="1503"/>
      <c r="B813" s="1501"/>
      <c r="U813" s="2"/>
    </row>
    <row r="814" spans="1:21" s="1" customFormat="1">
      <c r="A814" s="1503"/>
      <c r="B814" s="1501"/>
      <c r="U814" s="2"/>
    </row>
    <row r="815" spans="1:21" s="1" customFormat="1">
      <c r="A815" s="1503"/>
      <c r="B815" s="1501"/>
      <c r="U815" s="2"/>
    </row>
    <row r="816" spans="1:21" s="1" customFormat="1">
      <c r="A816" s="1503"/>
      <c r="B816" s="1501"/>
      <c r="U816" s="2"/>
    </row>
    <row r="817" spans="1:21" s="1" customFormat="1">
      <c r="A817" s="1503"/>
      <c r="B817" s="1501"/>
      <c r="U817" s="2"/>
    </row>
    <row r="818" spans="1:21" s="1" customFormat="1">
      <c r="A818" s="1503"/>
      <c r="B818" s="1501"/>
      <c r="U818" s="2"/>
    </row>
    <row r="819" spans="1:21" s="1" customFormat="1">
      <c r="A819" s="1503"/>
      <c r="B819" s="1501"/>
      <c r="U819" s="2"/>
    </row>
    <row r="820" spans="1:21" s="1" customFormat="1">
      <c r="A820" s="1503"/>
      <c r="B820" s="1501"/>
      <c r="U820" s="2"/>
    </row>
    <row r="821" spans="1:21" s="1" customFormat="1">
      <c r="A821" s="1503"/>
      <c r="B821" s="1501"/>
      <c r="U821" s="2"/>
    </row>
    <row r="822" spans="1:21" s="1" customFormat="1">
      <c r="A822" s="1503"/>
      <c r="B822" s="1501"/>
      <c r="U822" s="2"/>
    </row>
    <row r="823" spans="1:21" s="1" customFormat="1">
      <c r="A823" s="1503"/>
      <c r="B823" s="1501"/>
      <c r="U823" s="2"/>
    </row>
    <row r="824" spans="1:21" s="1" customFormat="1">
      <c r="A824" s="1503"/>
      <c r="B824" s="1501"/>
      <c r="U824" s="2"/>
    </row>
    <row r="825" spans="1:21" s="1" customFormat="1">
      <c r="A825" s="1503"/>
      <c r="B825" s="1501"/>
      <c r="U825" s="2"/>
    </row>
    <row r="826" spans="1:21" s="1" customFormat="1">
      <c r="A826" s="1503"/>
      <c r="B826" s="1501"/>
      <c r="U826" s="2"/>
    </row>
    <row r="827" spans="1:21" s="1" customFormat="1">
      <c r="A827" s="1503"/>
      <c r="B827" s="1501"/>
      <c r="U827" s="2"/>
    </row>
    <row r="828" spans="1:21" s="1" customFormat="1">
      <c r="A828" s="1503"/>
      <c r="B828" s="1501"/>
      <c r="U828" s="2"/>
    </row>
    <row r="829" spans="1:21" s="1" customFormat="1">
      <c r="A829" s="1503"/>
      <c r="B829" s="1501"/>
      <c r="U829" s="2"/>
    </row>
    <row r="830" spans="1:21" s="1" customFormat="1">
      <c r="A830" s="1503"/>
      <c r="B830" s="1501"/>
      <c r="U830" s="2"/>
    </row>
    <row r="831" spans="1:21" s="1" customFormat="1">
      <c r="A831" s="1503"/>
      <c r="B831" s="1501"/>
      <c r="U831" s="2"/>
    </row>
    <row r="832" spans="1:21" s="1" customFormat="1">
      <c r="A832" s="1503"/>
      <c r="B832" s="1501"/>
      <c r="U832" s="2"/>
    </row>
    <row r="833" spans="1:21" s="1" customFormat="1">
      <c r="A833" s="1503"/>
      <c r="B833" s="1501"/>
      <c r="U833" s="2"/>
    </row>
    <row r="834" spans="1:21" s="1" customFormat="1">
      <c r="A834" s="1503"/>
      <c r="B834" s="1501"/>
      <c r="U834" s="2"/>
    </row>
    <row r="835" spans="1:21" s="1" customFormat="1">
      <c r="A835" s="1503"/>
      <c r="B835" s="1501"/>
      <c r="U835" s="2"/>
    </row>
    <row r="836" spans="1:21" s="1" customFormat="1">
      <c r="A836" s="1503"/>
      <c r="B836" s="1501"/>
      <c r="U836" s="2"/>
    </row>
    <row r="837" spans="1:21" s="1" customFormat="1">
      <c r="A837" s="1503"/>
      <c r="B837" s="1501"/>
      <c r="U837" s="2"/>
    </row>
    <row r="838" spans="1:21" s="1" customFormat="1">
      <c r="A838" s="1503"/>
      <c r="B838" s="1501"/>
      <c r="U838" s="2"/>
    </row>
    <row r="839" spans="1:21" s="1" customFormat="1">
      <c r="A839" s="1503"/>
      <c r="B839" s="1501"/>
      <c r="U839" s="2"/>
    </row>
    <row r="840" spans="1:21" s="1" customFormat="1">
      <c r="A840" s="1503"/>
      <c r="B840" s="1501"/>
      <c r="U840" s="2"/>
    </row>
    <row r="841" spans="1:21" s="1" customFormat="1">
      <c r="A841" s="1503"/>
      <c r="B841" s="1501"/>
      <c r="U841" s="2"/>
    </row>
    <row r="842" spans="1:21" s="1" customFormat="1">
      <c r="A842" s="1503"/>
      <c r="B842" s="1501"/>
      <c r="U842" s="2"/>
    </row>
    <row r="843" spans="1:21" s="1" customFormat="1">
      <c r="A843" s="1503"/>
      <c r="B843" s="1501"/>
      <c r="U843" s="2"/>
    </row>
    <row r="844" spans="1:21" s="1" customFormat="1">
      <c r="A844" s="1503"/>
      <c r="B844" s="1501"/>
      <c r="U844" s="2"/>
    </row>
    <row r="845" spans="1:21" s="1" customFormat="1">
      <c r="A845" s="1503"/>
      <c r="B845" s="1501"/>
      <c r="U845" s="2"/>
    </row>
    <row r="846" spans="1:21" s="1" customFormat="1">
      <c r="A846" s="1503"/>
      <c r="B846" s="1501"/>
      <c r="U846" s="2"/>
    </row>
    <row r="847" spans="1:21" s="1" customFormat="1">
      <c r="A847" s="1503"/>
      <c r="B847" s="1501"/>
      <c r="U847" s="2"/>
    </row>
    <row r="848" spans="1:21" s="1" customFormat="1">
      <c r="A848" s="1503"/>
      <c r="B848" s="1501"/>
      <c r="U848" s="2"/>
    </row>
    <row r="849" spans="1:21" s="1" customFormat="1">
      <c r="A849" s="1503"/>
      <c r="B849" s="1501"/>
      <c r="U849" s="2"/>
    </row>
    <row r="850" spans="1:21" s="1" customFormat="1">
      <c r="A850" s="1503"/>
      <c r="B850" s="1501"/>
      <c r="U850" s="2"/>
    </row>
    <row r="851" spans="1:21" s="1" customFormat="1">
      <c r="A851" s="1503"/>
      <c r="B851" s="1501"/>
      <c r="U851" s="2"/>
    </row>
    <row r="852" spans="1:21" s="1" customFormat="1">
      <c r="A852" s="1503"/>
      <c r="B852" s="1501"/>
      <c r="U852" s="2"/>
    </row>
    <row r="853" spans="1:21" s="1" customFormat="1">
      <c r="A853" s="1503"/>
      <c r="B853" s="1501"/>
      <c r="U853" s="2"/>
    </row>
    <row r="854" spans="1:21" s="1" customFormat="1">
      <c r="A854" s="1503"/>
      <c r="B854" s="1501"/>
      <c r="U854" s="2"/>
    </row>
    <row r="855" spans="1:21" s="1" customFormat="1">
      <c r="A855" s="1503"/>
      <c r="B855" s="1501"/>
      <c r="U855" s="2"/>
    </row>
    <row r="856" spans="1:21" s="1" customFormat="1">
      <c r="A856" s="1503"/>
      <c r="B856" s="1501"/>
      <c r="U856" s="2"/>
    </row>
    <row r="857" spans="1:21" s="1" customFormat="1">
      <c r="A857" s="1503"/>
      <c r="B857" s="1501"/>
      <c r="U857" s="2"/>
    </row>
    <row r="858" spans="1:21" s="1" customFormat="1">
      <c r="A858" s="1503"/>
      <c r="B858" s="1501"/>
      <c r="U858" s="2"/>
    </row>
    <row r="859" spans="1:21" s="1" customFormat="1">
      <c r="A859" s="1503"/>
      <c r="B859" s="1501"/>
      <c r="U859" s="2"/>
    </row>
    <row r="860" spans="1:21" s="1" customFormat="1">
      <c r="A860" s="1503"/>
      <c r="B860" s="1501"/>
      <c r="U860" s="2"/>
    </row>
    <row r="861" spans="1:21" s="1" customFormat="1">
      <c r="A861" s="1503"/>
      <c r="B861" s="1501"/>
      <c r="U861" s="2"/>
    </row>
    <row r="862" spans="1:21" s="1" customFormat="1">
      <c r="A862" s="1503"/>
      <c r="B862" s="1501"/>
      <c r="U862" s="2"/>
    </row>
    <row r="863" spans="1:21" s="1" customFormat="1">
      <c r="A863" s="1503"/>
      <c r="B863" s="1501"/>
      <c r="U863" s="2"/>
    </row>
    <row r="864" spans="1:21" s="1" customFormat="1">
      <c r="A864" s="1503"/>
      <c r="B864" s="1501"/>
      <c r="U864" s="2"/>
    </row>
    <row r="865" spans="1:21" s="1" customFormat="1">
      <c r="A865" s="1503"/>
      <c r="B865" s="1501"/>
      <c r="U865" s="2"/>
    </row>
    <row r="866" spans="1:21" s="1" customFormat="1">
      <c r="A866" s="1503"/>
      <c r="B866" s="1501"/>
      <c r="U866" s="2"/>
    </row>
    <row r="867" spans="1:21" s="1" customFormat="1">
      <c r="A867" s="1503"/>
      <c r="B867" s="1501"/>
      <c r="U867" s="2"/>
    </row>
    <row r="868" spans="1:21" s="1" customFormat="1">
      <c r="A868" s="1503"/>
      <c r="B868" s="1501"/>
      <c r="U868" s="2"/>
    </row>
    <row r="869" spans="1:21" s="1" customFormat="1">
      <c r="A869" s="1503"/>
      <c r="B869" s="1501"/>
      <c r="U869" s="2"/>
    </row>
    <row r="870" spans="1:21" s="1" customFormat="1">
      <c r="A870" s="1503"/>
      <c r="B870" s="1501"/>
      <c r="U870" s="2"/>
    </row>
    <row r="871" spans="1:21" s="1" customFormat="1">
      <c r="A871" s="1503"/>
      <c r="B871" s="1501"/>
      <c r="U871" s="2"/>
    </row>
    <row r="872" spans="1:21" s="1" customFormat="1">
      <c r="A872" s="1503"/>
      <c r="B872" s="1501"/>
      <c r="U872" s="2"/>
    </row>
    <row r="873" spans="1:21" s="1" customFormat="1">
      <c r="A873" s="1503"/>
      <c r="B873" s="1501"/>
      <c r="U873" s="2"/>
    </row>
    <row r="874" spans="1:21" s="1" customFormat="1">
      <c r="A874" s="1503"/>
      <c r="B874" s="1501"/>
      <c r="U874" s="2"/>
    </row>
    <row r="875" spans="1:21" s="1" customFormat="1">
      <c r="A875" s="1503"/>
      <c r="B875" s="1501"/>
      <c r="U875" s="2"/>
    </row>
    <row r="876" spans="1:21" s="1" customFormat="1">
      <c r="A876" s="1503"/>
      <c r="B876" s="1501"/>
      <c r="U876" s="2"/>
    </row>
    <row r="877" spans="1:21" s="1" customFormat="1">
      <c r="A877" s="1503"/>
      <c r="B877" s="1501"/>
      <c r="U877" s="2"/>
    </row>
    <row r="878" spans="1:21" s="1" customFormat="1">
      <c r="A878" s="1503"/>
      <c r="B878" s="1501"/>
      <c r="U878" s="2"/>
    </row>
    <row r="879" spans="1:21" s="1" customFormat="1">
      <c r="A879" s="1503"/>
      <c r="B879" s="1501"/>
      <c r="U879" s="2"/>
    </row>
    <row r="880" spans="1:21" s="1" customFormat="1">
      <c r="A880" s="1503"/>
      <c r="B880" s="1501"/>
      <c r="U880" s="2"/>
    </row>
    <row r="881" spans="1:21" s="1" customFormat="1">
      <c r="A881" s="1503"/>
      <c r="B881" s="1501"/>
      <c r="U881" s="2"/>
    </row>
    <row r="882" spans="1:21" s="1" customFormat="1">
      <c r="A882" s="1503"/>
      <c r="B882" s="1501"/>
      <c r="U882" s="2"/>
    </row>
    <row r="883" spans="1:21" s="1" customFormat="1">
      <c r="A883" s="1503"/>
      <c r="B883" s="1501"/>
      <c r="U883" s="2"/>
    </row>
    <row r="884" spans="1:21" s="1" customFormat="1">
      <c r="A884" s="1503"/>
      <c r="B884" s="1501"/>
      <c r="U884" s="2"/>
    </row>
    <row r="885" spans="1:21" s="1" customFormat="1">
      <c r="A885" s="1503"/>
      <c r="B885" s="1501"/>
      <c r="U885" s="2"/>
    </row>
    <row r="886" spans="1:21" s="1" customFormat="1">
      <c r="A886" s="1503"/>
      <c r="B886" s="1501"/>
      <c r="U886" s="2"/>
    </row>
    <row r="887" spans="1:21" s="1" customFormat="1">
      <c r="A887" s="1503"/>
      <c r="B887" s="1501"/>
      <c r="U887" s="2"/>
    </row>
    <row r="888" spans="1:21" s="1" customFormat="1">
      <c r="A888" s="1503"/>
      <c r="B888" s="1501"/>
      <c r="U888" s="2"/>
    </row>
    <row r="889" spans="1:21" s="1" customFormat="1">
      <c r="A889" s="1503"/>
      <c r="B889" s="1501"/>
      <c r="U889" s="2"/>
    </row>
    <row r="890" spans="1:21" s="1" customFormat="1">
      <c r="A890" s="1503"/>
      <c r="B890" s="1501"/>
      <c r="U890" s="2"/>
    </row>
    <row r="891" spans="1:21" s="1" customFormat="1">
      <c r="A891" s="1503"/>
      <c r="B891" s="1501"/>
      <c r="U891" s="2"/>
    </row>
    <row r="892" spans="1:21" s="1" customFormat="1">
      <c r="A892" s="1503"/>
      <c r="B892" s="1501"/>
      <c r="U892" s="2"/>
    </row>
    <row r="893" spans="1:21" s="1" customFormat="1">
      <c r="A893" s="1503"/>
      <c r="B893" s="1501"/>
      <c r="U893" s="2"/>
    </row>
    <row r="894" spans="1:21" s="1" customFormat="1">
      <c r="A894" s="1503"/>
      <c r="B894" s="1501"/>
      <c r="U894" s="2"/>
    </row>
    <row r="895" spans="1:21" s="1" customFormat="1">
      <c r="A895" s="1503"/>
      <c r="B895" s="1501"/>
      <c r="U895" s="2"/>
    </row>
    <row r="896" spans="1:21" s="1" customFormat="1">
      <c r="A896" s="1503"/>
      <c r="B896" s="1501"/>
      <c r="U896" s="2"/>
    </row>
    <row r="897" spans="1:21" s="1" customFormat="1">
      <c r="A897" s="1503"/>
      <c r="B897" s="1501"/>
      <c r="U897" s="2"/>
    </row>
    <row r="898" spans="1:21" s="1" customFormat="1">
      <c r="A898" s="1503"/>
      <c r="B898" s="1501"/>
      <c r="U898" s="2"/>
    </row>
    <row r="899" spans="1:21" s="1" customFormat="1">
      <c r="A899" s="1503"/>
      <c r="B899" s="1501"/>
      <c r="U899" s="2"/>
    </row>
    <row r="900" spans="1:21" s="1" customFormat="1">
      <c r="A900" s="1503"/>
      <c r="B900" s="1501"/>
      <c r="U900" s="2"/>
    </row>
    <row r="901" spans="1:21" s="1" customFormat="1">
      <c r="A901" s="1503"/>
      <c r="B901" s="1501"/>
      <c r="U901" s="2"/>
    </row>
    <row r="902" spans="1:21" s="1" customFormat="1">
      <c r="A902" s="1503"/>
      <c r="B902" s="1501"/>
      <c r="U902" s="2"/>
    </row>
    <row r="903" spans="1:21" s="1" customFormat="1">
      <c r="A903" s="1503"/>
      <c r="B903" s="1501"/>
      <c r="U903" s="2"/>
    </row>
    <row r="904" spans="1:21" s="1" customFormat="1">
      <c r="A904" s="1503"/>
      <c r="B904" s="1501"/>
      <c r="U904" s="2"/>
    </row>
    <row r="905" spans="1:21" s="1" customFormat="1">
      <c r="A905" s="1503"/>
      <c r="B905" s="1501"/>
      <c r="U905" s="2"/>
    </row>
    <row r="906" spans="1:21" s="1" customFormat="1">
      <c r="A906" s="1503"/>
      <c r="B906" s="1501"/>
      <c r="U906" s="2"/>
    </row>
    <row r="907" spans="1:21" s="1" customFormat="1">
      <c r="A907" s="1503"/>
      <c r="B907" s="1501"/>
      <c r="U907" s="2"/>
    </row>
    <row r="908" spans="1:21" s="1" customFormat="1">
      <c r="A908" s="1503"/>
      <c r="B908" s="1501"/>
      <c r="U908" s="2"/>
    </row>
    <row r="909" spans="1:21" s="1" customFormat="1">
      <c r="A909" s="1503"/>
      <c r="B909" s="1501"/>
      <c r="U909" s="2"/>
    </row>
    <row r="910" spans="1:21" s="1" customFormat="1">
      <c r="A910" s="1503"/>
      <c r="B910" s="1501"/>
      <c r="U910" s="2"/>
    </row>
    <row r="911" spans="1:21" s="1" customFormat="1">
      <c r="A911" s="1503"/>
      <c r="B911" s="1501"/>
      <c r="U911" s="2"/>
    </row>
    <row r="912" spans="1:21" s="1" customFormat="1">
      <c r="A912" s="1503"/>
      <c r="B912" s="1501"/>
      <c r="U912" s="2"/>
    </row>
    <row r="913" spans="1:21" s="1" customFormat="1">
      <c r="A913" s="1503"/>
      <c r="B913" s="1501"/>
      <c r="U913" s="2"/>
    </row>
    <row r="914" spans="1:21" s="1" customFormat="1">
      <c r="A914" s="1503"/>
      <c r="B914" s="1501"/>
      <c r="U914" s="2"/>
    </row>
    <row r="915" spans="1:21" s="1" customFormat="1">
      <c r="A915" s="1503"/>
      <c r="B915" s="1501"/>
      <c r="U915" s="2"/>
    </row>
    <row r="916" spans="1:21" s="1" customFormat="1">
      <c r="A916" s="1503"/>
      <c r="B916" s="1501"/>
      <c r="U916" s="2"/>
    </row>
    <row r="917" spans="1:21" s="1" customFormat="1">
      <c r="A917" s="1503"/>
      <c r="B917" s="1501"/>
      <c r="U917" s="2"/>
    </row>
    <row r="918" spans="1:21" s="1" customFormat="1">
      <c r="A918" s="1503"/>
      <c r="B918" s="1501"/>
      <c r="U918" s="2"/>
    </row>
    <row r="919" spans="1:21" s="1" customFormat="1">
      <c r="A919" s="1503"/>
      <c r="B919" s="1501"/>
      <c r="U919" s="2"/>
    </row>
    <row r="920" spans="1:21" s="1" customFormat="1">
      <c r="A920" s="1503"/>
      <c r="B920" s="1501"/>
      <c r="U920" s="2"/>
    </row>
    <row r="921" spans="1:21" s="1" customFormat="1">
      <c r="A921" s="1503"/>
      <c r="B921" s="1501"/>
      <c r="U921" s="2"/>
    </row>
    <row r="922" spans="1:21" s="1" customFormat="1">
      <c r="A922" s="1503"/>
      <c r="B922" s="1501"/>
      <c r="U922" s="2"/>
    </row>
    <row r="923" spans="1:21" s="1" customFormat="1">
      <c r="A923" s="1503"/>
      <c r="B923" s="1501"/>
      <c r="U923" s="2"/>
    </row>
    <row r="924" spans="1:21" s="1" customFormat="1">
      <c r="A924" s="1503"/>
      <c r="B924" s="1501"/>
      <c r="U924" s="2"/>
    </row>
    <row r="925" spans="1:21" s="1" customFormat="1">
      <c r="A925" s="1503"/>
      <c r="B925" s="1501"/>
      <c r="U925" s="2"/>
    </row>
    <row r="926" spans="1:21" s="1" customFormat="1">
      <c r="A926" s="1503"/>
      <c r="B926" s="1501"/>
      <c r="U926" s="2"/>
    </row>
    <row r="927" spans="1:21" s="1" customFormat="1">
      <c r="A927" s="1503"/>
      <c r="B927" s="1501"/>
      <c r="U927" s="2"/>
    </row>
    <row r="928" spans="1:21" s="1" customFormat="1">
      <c r="A928" s="1503"/>
      <c r="B928" s="1501"/>
      <c r="U928" s="2"/>
    </row>
    <row r="929" spans="1:21" s="1" customFormat="1">
      <c r="A929" s="1503"/>
      <c r="B929" s="1501"/>
      <c r="U929" s="2"/>
    </row>
    <row r="930" spans="1:21" s="1" customFormat="1">
      <c r="A930" s="1503"/>
      <c r="B930" s="1501"/>
      <c r="U930" s="2"/>
    </row>
    <row r="931" spans="1:21" s="1" customFormat="1">
      <c r="A931" s="1503"/>
      <c r="B931" s="1501"/>
      <c r="U931" s="2"/>
    </row>
    <row r="932" spans="1:21" s="1" customFormat="1">
      <c r="A932" s="1503"/>
      <c r="B932" s="1501"/>
      <c r="U932" s="2"/>
    </row>
    <row r="933" spans="1:21" s="1" customFormat="1">
      <c r="A933" s="1503"/>
      <c r="B933" s="1501"/>
      <c r="U933" s="2"/>
    </row>
    <row r="934" spans="1:21" s="1" customFormat="1">
      <c r="A934" s="1503"/>
      <c r="B934" s="1501"/>
      <c r="U934" s="2"/>
    </row>
    <row r="935" spans="1:21" s="1" customFormat="1">
      <c r="A935" s="1503"/>
      <c r="B935" s="1501"/>
      <c r="U935" s="2"/>
    </row>
    <row r="936" spans="1:21" s="1" customFormat="1">
      <c r="A936" s="1503"/>
      <c r="B936" s="1501"/>
      <c r="U936" s="2"/>
    </row>
    <row r="937" spans="1:21" s="1" customFormat="1">
      <c r="A937" s="1503"/>
      <c r="B937" s="1501"/>
      <c r="U937" s="2"/>
    </row>
    <row r="938" spans="1:21" s="1" customFormat="1">
      <c r="A938" s="1503"/>
      <c r="B938" s="1501"/>
      <c r="U938" s="2"/>
    </row>
    <row r="939" spans="1:21" s="1" customFormat="1">
      <c r="A939" s="1503"/>
      <c r="B939" s="1501"/>
      <c r="U939" s="2"/>
    </row>
    <row r="940" spans="1:21" s="1" customFormat="1">
      <c r="A940" s="1503"/>
      <c r="B940" s="1501"/>
      <c r="U940" s="2"/>
    </row>
    <row r="941" spans="1:21" s="1" customFormat="1">
      <c r="A941" s="1503"/>
      <c r="B941" s="1501"/>
      <c r="U941" s="2"/>
    </row>
    <row r="942" spans="1:21" s="1" customFormat="1">
      <c r="A942" s="1503"/>
      <c r="B942" s="1501"/>
      <c r="U942" s="2"/>
    </row>
    <row r="943" spans="1:21" s="1" customFormat="1">
      <c r="A943" s="1503"/>
      <c r="B943" s="1501"/>
      <c r="U943" s="2"/>
    </row>
    <row r="944" spans="1:21" s="1" customFormat="1">
      <c r="A944" s="1503"/>
      <c r="B944" s="1501"/>
      <c r="U944" s="2"/>
    </row>
    <row r="945" spans="1:21" s="1" customFormat="1">
      <c r="A945" s="1503"/>
      <c r="B945" s="1501"/>
      <c r="U945" s="2"/>
    </row>
    <row r="946" spans="1:21" s="1" customFormat="1">
      <c r="A946" s="1503"/>
      <c r="B946" s="1501"/>
      <c r="U946" s="2"/>
    </row>
    <row r="947" spans="1:21" s="1" customFormat="1">
      <c r="A947" s="1503"/>
      <c r="B947" s="1501"/>
      <c r="U947" s="2"/>
    </row>
    <row r="948" spans="1:21" s="1" customFormat="1">
      <c r="A948" s="1503"/>
      <c r="B948" s="1501"/>
      <c r="U948" s="2"/>
    </row>
    <row r="949" spans="1:21" s="1" customFormat="1">
      <c r="A949" s="1503"/>
      <c r="B949" s="1501"/>
      <c r="U949" s="2"/>
    </row>
    <row r="950" spans="1:21" s="1" customFormat="1">
      <c r="A950" s="1503"/>
      <c r="B950" s="1501"/>
      <c r="U950" s="2"/>
    </row>
    <row r="951" spans="1:21" s="1" customFormat="1">
      <c r="A951" s="1503"/>
      <c r="B951" s="1501"/>
      <c r="U951" s="2"/>
    </row>
    <row r="952" spans="1:21" s="1" customFormat="1">
      <c r="A952" s="1503"/>
      <c r="B952" s="1501"/>
      <c r="U952" s="2"/>
    </row>
    <row r="953" spans="1:21" s="1" customFormat="1">
      <c r="A953" s="1503"/>
      <c r="B953" s="1501"/>
      <c r="U953" s="2"/>
    </row>
    <row r="954" spans="1:21" s="1" customFormat="1">
      <c r="A954" s="1503"/>
      <c r="B954" s="1501"/>
      <c r="U954" s="2"/>
    </row>
    <row r="955" spans="1:21" s="1" customFormat="1">
      <c r="A955" s="1503"/>
      <c r="B955" s="1501"/>
      <c r="U955" s="2"/>
    </row>
    <row r="956" spans="1:21" s="1" customFormat="1">
      <c r="A956" s="1503"/>
      <c r="B956" s="1501"/>
      <c r="U956" s="2"/>
    </row>
    <row r="957" spans="1:21" s="1" customFormat="1">
      <c r="A957" s="1503"/>
      <c r="B957" s="1501"/>
      <c r="U957" s="2"/>
    </row>
    <row r="958" spans="1:21" s="1" customFormat="1">
      <c r="A958" s="1503"/>
      <c r="B958" s="1501"/>
      <c r="U958" s="2"/>
    </row>
    <row r="959" spans="1:21" s="1" customFormat="1">
      <c r="A959" s="1503"/>
      <c r="B959" s="1501"/>
      <c r="U959" s="2"/>
    </row>
    <row r="960" spans="1:21" s="1" customFormat="1">
      <c r="A960" s="1503"/>
      <c r="B960" s="1501"/>
      <c r="U960" s="2"/>
    </row>
    <row r="961" spans="1:21" s="1" customFormat="1">
      <c r="A961" s="1503"/>
      <c r="B961" s="1501"/>
      <c r="U961" s="2"/>
    </row>
    <row r="962" spans="1:21" s="1" customFormat="1">
      <c r="A962" s="1503"/>
      <c r="B962" s="1501"/>
      <c r="U962" s="2"/>
    </row>
    <row r="963" spans="1:21" s="1" customFormat="1">
      <c r="A963" s="1503"/>
      <c r="B963" s="1501"/>
      <c r="U963" s="2"/>
    </row>
    <row r="964" spans="1:21" s="1" customFormat="1">
      <c r="A964" s="1503"/>
      <c r="B964" s="1501"/>
      <c r="U964" s="2"/>
    </row>
    <row r="965" spans="1:21" s="1" customFormat="1">
      <c r="A965" s="1503"/>
      <c r="B965" s="1501"/>
      <c r="U965" s="2"/>
    </row>
    <row r="966" spans="1:21" s="1" customFormat="1">
      <c r="A966" s="1503"/>
      <c r="B966" s="1501"/>
      <c r="U966" s="2"/>
    </row>
    <row r="967" spans="1:21" s="1" customFormat="1">
      <c r="A967" s="1503"/>
      <c r="B967" s="1501"/>
      <c r="U967" s="2"/>
    </row>
    <row r="968" spans="1:21" s="1" customFormat="1">
      <c r="A968" s="1503"/>
      <c r="B968" s="1501"/>
      <c r="U968" s="2"/>
    </row>
    <row r="969" spans="1:21" s="1" customFormat="1">
      <c r="A969" s="1503"/>
      <c r="B969" s="1501"/>
      <c r="U969" s="2"/>
    </row>
    <row r="970" spans="1:21" s="1" customFormat="1">
      <c r="A970" s="1503"/>
      <c r="B970" s="1501"/>
      <c r="U970" s="2"/>
    </row>
    <row r="971" spans="1:21" s="1" customFormat="1">
      <c r="A971" s="1503"/>
      <c r="B971" s="1501"/>
      <c r="U971" s="2"/>
    </row>
    <row r="972" spans="1:21" s="1" customFormat="1">
      <c r="A972" s="1503"/>
      <c r="B972" s="1501"/>
      <c r="U972" s="2"/>
    </row>
    <row r="973" spans="1:21" s="1" customFormat="1">
      <c r="A973" s="1503"/>
      <c r="B973" s="1501"/>
      <c r="U973" s="2"/>
    </row>
    <row r="974" spans="1:21" s="1" customFormat="1">
      <c r="A974" s="1503"/>
      <c r="B974" s="1501"/>
      <c r="U974" s="2"/>
    </row>
    <row r="975" spans="1:21" s="1" customFormat="1">
      <c r="A975" s="1503"/>
      <c r="B975" s="1501"/>
      <c r="U975" s="2"/>
    </row>
    <row r="976" spans="1:21" s="1" customFormat="1">
      <c r="A976" s="1503"/>
      <c r="B976" s="1501"/>
      <c r="U976" s="2"/>
    </row>
    <row r="977" spans="1:21" s="1" customFormat="1">
      <c r="A977" s="1503"/>
      <c r="B977" s="1501"/>
      <c r="U977" s="2"/>
    </row>
    <row r="978" spans="1:21" s="1" customFormat="1">
      <c r="A978" s="1503"/>
      <c r="B978" s="1501"/>
      <c r="U978" s="2"/>
    </row>
    <row r="979" spans="1:21" s="1" customFormat="1">
      <c r="A979" s="1503"/>
      <c r="B979" s="1501"/>
      <c r="U979" s="2"/>
    </row>
    <row r="980" spans="1:21" s="1" customFormat="1">
      <c r="A980" s="1503"/>
      <c r="B980" s="1501"/>
      <c r="U980" s="2"/>
    </row>
    <row r="981" spans="1:21" s="1" customFormat="1">
      <c r="A981" s="1503"/>
      <c r="B981" s="1501"/>
      <c r="U981" s="2"/>
    </row>
    <row r="982" spans="1:21" s="1" customFormat="1">
      <c r="A982" s="1503"/>
      <c r="B982" s="1501"/>
      <c r="U982" s="2"/>
    </row>
    <row r="983" spans="1:21" s="1" customFormat="1">
      <c r="A983" s="1503"/>
      <c r="B983" s="1501"/>
      <c r="U983" s="2"/>
    </row>
    <row r="984" spans="1:21" s="1" customFormat="1">
      <c r="A984" s="1503"/>
      <c r="B984" s="1501"/>
      <c r="U984" s="2"/>
    </row>
    <row r="985" spans="1:21" s="1" customFormat="1">
      <c r="A985" s="1503"/>
      <c r="B985" s="1501"/>
      <c r="U985" s="2"/>
    </row>
    <row r="986" spans="1:21" s="1" customFormat="1">
      <c r="A986" s="1503"/>
      <c r="B986" s="1501"/>
      <c r="U986" s="2"/>
    </row>
    <row r="987" spans="1:21" s="1" customFormat="1">
      <c r="A987" s="1503"/>
      <c r="B987" s="1501"/>
      <c r="U987" s="2"/>
    </row>
    <row r="988" spans="1:21" s="1" customFormat="1">
      <c r="A988" s="1503"/>
      <c r="B988" s="1501"/>
      <c r="U988" s="2"/>
    </row>
    <row r="989" spans="1:21" s="1" customFormat="1">
      <c r="A989" s="1503"/>
      <c r="B989" s="1501"/>
      <c r="U989" s="2"/>
    </row>
    <row r="990" spans="1:21" s="1" customFormat="1">
      <c r="A990" s="1503"/>
      <c r="B990" s="1501"/>
      <c r="U990" s="2"/>
    </row>
    <row r="991" spans="1:21" s="1" customFormat="1">
      <c r="A991" s="1503"/>
      <c r="B991" s="1501"/>
      <c r="U991" s="2"/>
    </row>
    <row r="992" spans="1:21" s="1" customFormat="1">
      <c r="A992" s="1503"/>
      <c r="B992" s="1501"/>
      <c r="U992" s="2"/>
    </row>
    <row r="993" spans="1:21" s="1" customFormat="1">
      <c r="A993" s="1503"/>
      <c r="B993" s="1501"/>
      <c r="U993" s="2"/>
    </row>
    <row r="994" spans="1:21" s="1" customFormat="1">
      <c r="A994" s="1503"/>
      <c r="B994" s="1501"/>
      <c r="U994" s="2"/>
    </row>
    <row r="995" spans="1:21" s="1" customFormat="1">
      <c r="A995" s="1503"/>
      <c r="B995" s="1501"/>
      <c r="U995" s="2"/>
    </row>
    <row r="996" spans="1:21" s="1" customFormat="1">
      <c r="A996" s="1503"/>
      <c r="B996" s="1501"/>
      <c r="U996" s="2"/>
    </row>
    <row r="997" spans="1:21" s="1" customFormat="1">
      <c r="A997" s="1503"/>
      <c r="B997" s="1501"/>
      <c r="U997" s="2"/>
    </row>
    <row r="998" spans="1:21" s="1" customFormat="1">
      <c r="A998" s="1503"/>
      <c r="B998" s="1501"/>
      <c r="U998" s="2"/>
    </row>
    <row r="999" spans="1:21" s="1" customFormat="1">
      <c r="A999" s="1503"/>
      <c r="B999" s="1501"/>
      <c r="U999" s="2"/>
    </row>
    <row r="1000" spans="1:21" s="1" customFormat="1">
      <c r="A1000" s="1503"/>
      <c r="B1000" s="1501"/>
      <c r="U1000" s="2"/>
    </row>
    <row r="1001" spans="1:21" s="1" customFormat="1">
      <c r="A1001" s="1503"/>
      <c r="B1001" s="1501"/>
      <c r="U1001" s="2"/>
    </row>
    <row r="1002" spans="1:21" s="1" customFormat="1">
      <c r="A1002" s="1503"/>
      <c r="B1002" s="1501"/>
      <c r="U1002" s="2"/>
    </row>
    <row r="1003" spans="1:21" s="1" customFormat="1">
      <c r="A1003" s="1503"/>
      <c r="B1003" s="1501"/>
      <c r="U1003" s="2"/>
    </row>
    <row r="1004" spans="1:21" s="1" customFormat="1">
      <c r="A1004" s="1503"/>
      <c r="B1004" s="1501"/>
      <c r="U1004" s="2"/>
    </row>
    <row r="1005" spans="1:21" s="1" customFormat="1">
      <c r="A1005" s="1503"/>
      <c r="B1005" s="1501"/>
      <c r="U1005" s="2"/>
    </row>
    <row r="1006" spans="1:21" s="1" customFormat="1">
      <c r="A1006" s="1503"/>
      <c r="B1006" s="1501"/>
      <c r="U1006" s="2"/>
    </row>
    <row r="1007" spans="1:21" s="1" customFormat="1">
      <c r="A1007" s="1503"/>
      <c r="B1007" s="1501"/>
      <c r="U1007" s="2"/>
    </row>
    <row r="1008" spans="1:21" s="1" customFormat="1">
      <c r="A1008" s="1503"/>
      <c r="B1008" s="1501"/>
      <c r="U1008" s="2"/>
    </row>
    <row r="1009" spans="1:21" s="1" customFormat="1">
      <c r="A1009" s="1503"/>
      <c r="B1009" s="1501"/>
      <c r="U1009" s="2"/>
    </row>
    <row r="1010" spans="1:21" s="1" customFormat="1">
      <c r="A1010" s="1503"/>
      <c r="B1010" s="1501"/>
      <c r="U1010" s="2"/>
    </row>
    <row r="1011" spans="1:21" s="1" customFormat="1">
      <c r="A1011" s="1503"/>
      <c r="B1011" s="1501"/>
      <c r="U1011" s="2"/>
    </row>
    <row r="1012" spans="1:21" s="1" customFormat="1">
      <c r="A1012" s="1503"/>
      <c r="B1012" s="1501"/>
      <c r="U1012" s="2"/>
    </row>
    <row r="1013" spans="1:21" s="1" customFormat="1">
      <c r="A1013" s="1503"/>
      <c r="B1013" s="1501"/>
      <c r="U1013" s="2"/>
    </row>
    <row r="1014" spans="1:21" s="1" customFormat="1">
      <c r="A1014" s="1503"/>
      <c r="B1014" s="1501"/>
      <c r="U1014" s="2"/>
    </row>
    <row r="1015" spans="1:21" s="1" customFormat="1">
      <c r="A1015" s="1503"/>
      <c r="B1015" s="1501"/>
      <c r="U1015" s="2"/>
    </row>
    <row r="1016" spans="1:21" s="1" customFormat="1">
      <c r="A1016" s="1503"/>
      <c r="B1016" s="1501"/>
      <c r="U1016" s="2"/>
    </row>
    <row r="1017" spans="1:21" s="1" customFormat="1">
      <c r="A1017" s="1503"/>
      <c r="B1017" s="1501"/>
      <c r="U1017" s="2"/>
    </row>
    <row r="1018" spans="1:21" s="1" customFormat="1">
      <c r="A1018" s="1503"/>
      <c r="B1018" s="1501"/>
      <c r="U1018" s="2"/>
    </row>
    <row r="1019" spans="1:21" s="1" customFormat="1">
      <c r="A1019" s="1503"/>
      <c r="B1019" s="1501"/>
      <c r="U1019" s="2"/>
    </row>
    <row r="1020" spans="1:21" s="1" customFormat="1">
      <c r="A1020" s="1503"/>
      <c r="B1020" s="1501"/>
      <c r="U1020" s="2"/>
    </row>
    <row r="1021" spans="1:21" s="1" customFormat="1">
      <c r="A1021" s="1503"/>
      <c r="B1021" s="1501"/>
      <c r="U1021" s="2"/>
    </row>
    <row r="1022" spans="1:21" s="1" customFormat="1">
      <c r="A1022" s="1503"/>
      <c r="B1022" s="1501"/>
      <c r="U1022" s="2"/>
    </row>
    <row r="1023" spans="1:21" s="1" customFormat="1">
      <c r="A1023" s="1503"/>
      <c r="B1023" s="1501"/>
      <c r="U1023" s="2"/>
    </row>
    <row r="1024" spans="1:21" s="1" customFormat="1">
      <c r="A1024" s="1503"/>
      <c r="B1024" s="1501"/>
      <c r="U1024" s="2"/>
    </row>
    <row r="1025" spans="1:21" s="1" customFormat="1">
      <c r="A1025" s="1503"/>
      <c r="B1025" s="1501"/>
      <c r="U1025" s="2"/>
    </row>
    <row r="1026" spans="1:21" s="1" customFormat="1">
      <c r="A1026" s="1503"/>
      <c r="B1026" s="1501"/>
      <c r="U1026" s="2"/>
    </row>
    <row r="1027" spans="1:21" s="1" customFormat="1">
      <c r="A1027" s="1503"/>
      <c r="B1027" s="1501"/>
      <c r="U1027" s="2"/>
    </row>
    <row r="1028" spans="1:21" s="1" customFormat="1">
      <c r="A1028" s="1503"/>
      <c r="B1028" s="1501"/>
      <c r="U1028" s="2"/>
    </row>
    <row r="1029" spans="1:21" s="1" customFormat="1">
      <c r="A1029" s="1503"/>
      <c r="B1029" s="1501"/>
      <c r="U1029" s="2"/>
    </row>
    <row r="1030" spans="1:21" s="1" customFormat="1">
      <c r="A1030" s="1503"/>
      <c r="B1030" s="1501"/>
      <c r="U1030" s="2"/>
    </row>
    <row r="1031" spans="1:21" s="1" customFormat="1">
      <c r="A1031" s="1503"/>
      <c r="B1031" s="1501"/>
      <c r="U1031" s="2"/>
    </row>
    <row r="1032" spans="1:21" s="1" customFormat="1">
      <c r="A1032" s="1503"/>
      <c r="B1032" s="1501"/>
      <c r="U1032" s="2"/>
    </row>
    <row r="1033" spans="1:21" s="1" customFormat="1">
      <c r="A1033" s="1503"/>
      <c r="B1033" s="1501"/>
      <c r="U1033" s="2"/>
    </row>
    <row r="1034" spans="1:21" s="1" customFormat="1">
      <c r="A1034" s="1503"/>
      <c r="B1034" s="1501"/>
      <c r="U1034" s="2"/>
    </row>
    <row r="1035" spans="1:21" s="1" customFormat="1">
      <c r="A1035" s="1503"/>
      <c r="B1035" s="1501"/>
      <c r="U1035" s="2"/>
    </row>
    <row r="1036" spans="1:21" s="1" customFormat="1">
      <c r="A1036" s="1503"/>
      <c r="B1036" s="1501"/>
      <c r="U1036" s="2"/>
    </row>
    <row r="1037" spans="1:21" s="1" customFormat="1">
      <c r="A1037" s="1503"/>
      <c r="B1037" s="1501"/>
      <c r="U1037" s="2"/>
    </row>
    <row r="1038" spans="1:21" s="1" customFormat="1">
      <c r="A1038" s="1503"/>
      <c r="B1038" s="1501"/>
      <c r="U1038" s="2"/>
    </row>
    <row r="1039" spans="1:21" s="1" customFormat="1">
      <c r="A1039" s="1503"/>
      <c r="B1039" s="1501"/>
      <c r="U1039" s="2"/>
    </row>
    <row r="1040" spans="1:21" s="1" customFormat="1">
      <c r="A1040" s="1503"/>
      <c r="B1040" s="1501"/>
      <c r="U1040" s="2"/>
    </row>
    <row r="1041" spans="1:21" s="1" customFormat="1">
      <c r="A1041" s="1503"/>
      <c r="B1041" s="1501"/>
      <c r="U1041" s="2"/>
    </row>
    <row r="1042" spans="1:21" s="1" customFormat="1">
      <c r="A1042" s="1503"/>
      <c r="B1042" s="1501"/>
      <c r="U1042" s="2"/>
    </row>
    <row r="1043" spans="1:21" s="1" customFormat="1">
      <c r="A1043" s="1503"/>
      <c r="B1043" s="1501"/>
      <c r="U1043" s="2"/>
    </row>
    <row r="1044" spans="1:21" s="1" customFormat="1">
      <c r="A1044" s="1503"/>
      <c r="B1044" s="1501"/>
      <c r="U1044" s="2"/>
    </row>
    <row r="1045" spans="1:21" s="1" customFormat="1">
      <c r="A1045" s="1503"/>
      <c r="B1045" s="1501"/>
      <c r="U1045" s="2"/>
    </row>
    <row r="1046" spans="1:21" s="1" customFormat="1">
      <c r="A1046" s="1503"/>
      <c r="B1046" s="1501"/>
      <c r="U1046" s="2"/>
    </row>
    <row r="1047" spans="1:21" s="1" customFormat="1">
      <c r="A1047" s="1503"/>
      <c r="B1047" s="1501"/>
      <c r="U1047" s="2"/>
    </row>
    <row r="1048" spans="1:21" s="1" customFormat="1">
      <c r="A1048" s="1503"/>
      <c r="B1048" s="1501"/>
      <c r="U1048" s="2"/>
    </row>
    <row r="1049" spans="1:21" s="1" customFormat="1">
      <c r="A1049" s="1503"/>
      <c r="B1049" s="1501"/>
      <c r="U1049" s="2"/>
    </row>
    <row r="1050" spans="1:21" s="1" customFormat="1">
      <c r="A1050" s="1503"/>
      <c r="B1050" s="1501"/>
      <c r="U1050" s="2"/>
    </row>
    <row r="1051" spans="1:21" s="1" customFormat="1">
      <c r="A1051" s="1503"/>
      <c r="B1051" s="1501"/>
      <c r="U1051" s="2"/>
    </row>
    <row r="1052" spans="1:21" s="1" customFormat="1">
      <c r="A1052" s="1503"/>
      <c r="B1052" s="1501"/>
      <c r="U1052" s="2"/>
    </row>
    <row r="1053" spans="1:21" s="1" customFormat="1">
      <c r="A1053" s="1503"/>
      <c r="B1053" s="1501"/>
      <c r="U1053" s="2"/>
    </row>
    <row r="1054" spans="1:21" s="1" customFormat="1">
      <c r="A1054" s="1503"/>
      <c r="B1054" s="1501"/>
      <c r="U1054" s="2"/>
    </row>
    <row r="1055" spans="1:21" s="1" customFormat="1">
      <c r="A1055" s="1503"/>
      <c r="B1055" s="1501"/>
      <c r="U1055" s="2"/>
    </row>
    <row r="1056" spans="1:21" s="1" customFormat="1">
      <c r="A1056" s="1503"/>
      <c r="B1056" s="1501"/>
      <c r="U1056" s="2"/>
    </row>
    <row r="1057" spans="1:21" s="1" customFormat="1">
      <c r="A1057" s="1503"/>
      <c r="B1057" s="1501"/>
      <c r="U1057" s="2"/>
    </row>
    <row r="1058" spans="1:21" s="1" customFormat="1">
      <c r="A1058" s="1503"/>
      <c r="B1058" s="1501"/>
      <c r="U1058" s="2"/>
    </row>
    <row r="1059" spans="1:21" s="1" customFormat="1">
      <c r="A1059" s="1503"/>
      <c r="B1059" s="1501"/>
      <c r="U1059" s="2"/>
    </row>
    <row r="1060" spans="1:21" s="1" customFormat="1">
      <c r="A1060" s="1503"/>
      <c r="B1060" s="1501"/>
      <c r="U1060" s="2"/>
    </row>
    <row r="1061" spans="1:21" s="1" customFormat="1">
      <c r="A1061" s="1503"/>
      <c r="B1061" s="1501"/>
      <c r="U1061" s="2"/>
    </row>
    <row r="1062" spans="1:21" s="1" customFormat="1">
      <c r="A1062" s="1503"/>
      <c r="B1062" s="1501"/>
      <c r="U1062" s="2"/>
    </row>
    <row r="1063" spans="1:21" s="1" customFormat="1">
      <c r="A1063" s="1503"/>
      <c r="B1063" s="1501"/>
      <c r="U1063" s="2"/>
    </row>
    <row r="1064" spans="1:21" s="1" customFormat="1">
      <c r="A1064" s="1503"/>
      <c r="B1064" s="1501"/>
      <c r="U1064" s="2"/>
    </row>
    <row r="1065" spans="1:21" s="1" customFormat="1">
      <c r="A1065" s="1503"/>
      <c r="B1065" s="1501"/>
      <c r="U1065" s="2"/>
    </row>
    <row r="1066" spans="1:21" s="1" customFormat="1">
      <c r="A1066" s="1503"/>
      <c r="B1066" s="1501"/>
      <c r="U1066" s="2"/>
    </row>
    <row r="1067" spans="1:21" s="1" customFormat="1">
      <c r="A1067" s="1503"/>
      <c r="B1067" s="1501"/>
      <c r="U1067" s="2"/>
    </row>
    <row r="1068" spans="1:21" s="1" customFormat="1">
      <c r="A1068" s="1503"/>
      <c r="B1068" s="1501"/>
      <c r="U1068" s="2"/>
    </row>
    <row r="1069" spans="1:21" s="1" customFormat="1">
      <c r="A1069" s="1503"/>
      <c r="B1069" s="1501"/>
      <c r="U1069" s="2"/>
    </row>
    <row r="1070" spans="1:21" s="1" customFormat="1">
      <c r="A1070" s="1503"/>
      <c r="B1070" s="1501"/>
      <c r="U1070" s="2"/>
    </row>
    <row r="1071" spans="1:21" s="1" customFormat="1">
      <c r="A1071" s="1503"/>
      <c r="B1071" s="1501"/>
      <c r="U1071" s="2"/>
    </row>
    <row r="1072" spans="1:21" s="1" customFormat="1">
      <c r="A1072" s="1503"/>
      <c r="B1072" s="1501"/>
      <c r="U1072" s="2"/>
    </row>
    <row r="1073" spans="1:21" s="1" customFormat="1">
      <c r="A1073" s="1503"/>
      <c r="B1073" s="1501"/>
      <c r="U1073" s="2"/>
    </row>
    <row r="1074" spans="1:21" s="1" customFormat="1">
      <c r="A1074" s="1503"/>
      <c r="B1074" s="1501"/>
      <c r="U1074" s="2"/>
    </row>
    <row r="1075" spans="1:21" s="1" customFormat="1">
      <c r="A1075" s="1503"/>
      <c r="B1075" s="1501"/>
      <c r="U1075" s="2"/>
    </row>
    <row r="1076" spans="1:21" s="1" customFormat="1">
      <c r="A1076" s="1503"/>
      <c r="B1076" s="1501"/>
      <c r="U1076" s="2"/>
    </row>
    <row r="1077" spans="1:21" s="1" customFormat="1">
      <c r="A1077" s="1503"/>
      <c r="B1077" s="1501"/>
      <c r="U1077" s="2"/>
    </row>
    <row r="1078" spans="1:21" s="1" customFormat="1">
      <c r="A1078" s="1503"/>
      <c r="B1078" s="1501"/>
      <c r="U1078" s="2"/>
    </row>
    <row r="1079" spans="1:21" s="1" customFormat="1">
      <c r="A1079" s="1503"/>
      <c r="B1079" s="1501"/>
      <c r="U1079" s="2"/>
    </row>
    <row r="1080" spans="1:21" s="1" customFormat="1">
      <c r="A1080" s="1503"/>
      <c r="B1080" s="1501"/>
      <c r="U1080" s="2"/>
    </row>
    <row r="1081" spans="1:21" s="1" customFormat="1">
      <c r="A1081" s="1503"/>
      <c r="B1081" s="1501"/>
      <c r="U1081" s="2"/>
    </row>
    <row r="1082" spans="1:21" s="1" customFormat="1">
      <c r="A1082" s="1503"/>
      <c r="B1082" s="1501"/>
      <c r="U1082" s="2"/>
    </row>
    <row r="1083" spans="1:21" s="1" customFormat="1">
      <c r="A1083" s="1503"/>
      <c r="B1083" s="1501"/>
      <c r="U1083" s="2"/>
    </row>
    <row r="1084" spans="1:21" s="1" customFormat="1">
      <c r="A1084" s="1503"/>
      <c r="B1084" s="1501"/>
      <c r="U1084" s="2"/>
    </row>
    <row r="1085" spans="1:21" s="1" customFormat="1">
      <c r="A1085" s="1503"/>
      <c r="B1085" s="1501"/>
      <c r="U1085" s="2"/>
    </row>
    <row r="1086" spans="1:21" s="1" customFormat="1">
      <c r="A1086" s="1503"/>
      <c r="B1086" s="1501"/>
      <c r="U1086" s="2"/>
    </row>
    <row r="1087" spans="1:21" s="1" customFormat="1">
      <c r="A1087" s="1503"/>
      <c r="B1087" s="1501"/>
      <c r="U1087" s="2"/>
    </row>
    <row r="1088" spans="1:21" s="1" customFormat="1">
      <c r="A1088" s="1503"/>
      <c r="B1088" s="1501"/>
      <c r="U1088" s="2"/>
    </row>
    <row r="1089" spans="1:21" s="1" customFormat="1">
      <c r="A1089" s="1503"/>
      <c r="B1089" s="1501"/>
      <c r="U1089" s="2"/>
    </row>
    <row r="1090" spans="1:21" s="1" customFormat="1">
      <c r="A1090" s="1503"/>
      <c r="B1090" s="1501"/>
      <c r="U1090" s="2"/>
    </row>
    <row r="1091" spans="1:21" s="1" customFormat="1">
      <c r="A1091" s="1503"/>
      <c r="B1091" s="1501"/>
      <c r="U1091" s="2"/>
    </row>
    <row r="1092" spans="1:21" s="1" customFormat="1">
      <c r="A1092" s="1503"/>
      <c r="B1092" s="1501"/>
      <c r="U1092" s="2"/>
    </row>
    <row r="1093" spans="1:21" s="1" customFormat="1">
      <c r="A1093" s="1503"/>
      <c r="B1093" s="1501"/>
      <c r="U1093" s="2"/>
    </row>
    <row r="1094" spans="1:21" s="1" customFormat="1">
      <c r="A1094" s="1503"/>
      <c r="B1094" s="1501"/>
      <c r="U1094" s="2"/>
    </row>
    <row r="1095" spans="1:21" s="1" customFormat="1">
      <c r="A1095" s="1503"/>
      <c r="B1095" s="1501"/>
      <c r="U1095" s="2"/>
    </row>
    <row r="1096" spans="1:21" s="1" customFormat="1">
      <c r="A1096" s="1503"/>
      <c r="B1096" s="1501"/>
      <c r="U1096" s="2"/>
    </row>
    <row r="1097" spans="1:21" s="1" customFormat="1">
      <c r="A1097" s="1503"/>
      <c r="B1097" s="1501"/>
      <c r="U1097" s="2"/>
    </row>
    <row r="1098" spans="1:21" s="1" customFormat="1">
      <c r="A1098" s="1503"/>
      <c r="B1098" s="1501"/>
      <c r="U1098" s="2"/>
    </row>
    <row r="1099" spans="1:21" s="1" customFormat="1">
      <c r="A1099" s="1503"/>
      <c r="B1099" s="1501"/>
      <c r="U1099" s="2"/>
    </row>
    <row r="1100" spans="1:21" s="1" customFormat="1">
      <c r="A1100" s="1503"/>
      <c r="B1100" s="1501"/>
      <c r="U1100" s="2"/>
    </row>
    <row r="1101" spans="1:21">
      <c r="A1101" s="1435"/>
      <c r="B1101" s="1433"/>
    </row>
    <row r="1102" spans="1:21">
      <c r="A1102" s="1435"/>
      <c r="B1102" s="1433"/>
    </row>
    <row r="1103" spans="1:21">
      <c r="A1103" s="1435"/>
      <c r="B1103" s="1433"/>
    </row>
    <row r="1104" spans="1:21">
      <c r="A1104" s="1435"/>
      <c r="B1104" s="1433"/>
    </row>
    <row r="1105" spans="1:2">
      <c r="A1105" s="1435"/>
      <c r="B1105" s="1433"/>
    </row>
    <row r="1106" spans="1:2">
      <c r="A1106" s="1435"/>
      <c r="B1106" s="1433"/>
    </row>
    <row r="1107" spans="1:2">
      <c r="A1107" s="1435"/>
      <c r="B1107" s="1433"/>
    </row>
    <row r="1108" spans="1:2">
      <c r="A1108" s="1435"/>
      <c r="B1108" s="1433"/>
    </row>
    <row r="1109" spans="1:2">
      <c r="A1109" s="1435"/>
      <c r="B1109" s="1433"/>
    </row>
    <row r="1110" spans="1:2">
      <c r="A1110" s="1435"/>
      <c r="B1110" s="1433"/>
    </row>
    <row r="1111" spans="1:2">
      <c r="A1111" s="1435"/>
      <c r="B1111" s="1433"/>
    </row>
    <row r="1112" spans="1:2">
      <c r="A1112" s="1435"/>
      <c r="B1112" s="1433"/>
    </row>
    <row r="1113" spans="1:2">
      <c r="A1113" s="1435"/>
      <c r="B1113" s="1433"/>
    </row>
    <row r="1114" spans="1:2">
      <c r="A1114" s="1435"/>
      <c r="B1114" s="1433"/>
    </row>
    <row r="1115" spans="1:2">
      <c r="A1115" s="1435"/>
      <c r="B1115" s="1433"/>
    </row>
    <row r="1116" spans="1:2">
      <c r="A1116" s="1435"/>
      <c r="B1116" s="1433"/>
    </row>
    <row r="1117" spans="1:2">
      <c r="A1117" s="1435"/>
      <c r="B1117" s="1433"/>
    </row>
    <row r="1118" spans="1:2">
      <c r="A1118" s="1435"/>
      <c r="B1118" s="1433"/>
    </row>
    <row r="1119" spans="1:2">
      <c r="A1119" s="1435"/>
      <c r="B1119" s="1433"/>
    </row>
    <row r="1120" spans="1:2">
      <c r="A1120" s="1435"/>
      <c r="B1120" s="1433"/>
    </row>
    <row r="1121" spans="1:2">
      <c r="A1121" s="1435"/>
      <c r="B1121" s="1433"/>
    </row>
    <row r="1122" spans="1:2">
      <c r="A1122" s="1435"/>
      <c r="B1122" s="1433"/>
    </row>
    <row r="1123" spans="1:2">
      <c r="A1123" s="1435"/>
      <c r="B1123" s="1433"/>
    </row>
    <row r="1124" spans="1:2">
      <c r="A1124" s="1435"/>
      <c r="B1124" s="1433"/>
    </row>
    <row r="1125" spans="1:2">
      <c r="A1125" s="1435"/>
      <c r="B1125" s="1433"/>
    </row>
    <row r="1126" spans="1:2">
      <c r="A1126" s="1435"/>
      <c r="B1126" s="1433"/>
    </row>
    <row r="1127" spans="1:2">
      <c r="A1127" s="1435"/>
      <c r="B1127" s="1433"/>
    </row>
    <row r="1128" spans="1:2">
      <c r="A1128" s="1435"/>
      <c r="B1128" s="1433"/>
    </row>
    <row r="1129" spans="1:2">
      <c r="A1129" s="1435"/>
      <c r="B1129" s="1433"/>
    </row>
    <row r="1130" spans="1:2">
      <c r="A1130" s="1435"/>
      <c r="B1130" s="1433"/>
    </row>
    <row r="1131" spans="1:2">
      <c r="A1131" s="1435"/>
      <c r="B1131" s="1433"/>
    </row>
    <row r="1132" spans="1:2">
      <c r="A1132" s="1435"/>
      <c r="B1132" s="1433"/>
    </row>
    <row r="1133" spans="1:2">
      <c r="A1133" s="1435"/>
      <c r="B1133" s="1433"/>
    </row>
    <row r="1134" spans="1:2">
      <c r="A1134" s="1435"/>
      <c r="B1134" s="1433"/>
    </row>
    <row r="1135" spans="1:2">
      <c r="A1135" s="1435"/>
      <c r="B1135" s="1433"/>
    </row>
    <row r="1136" spans="1:2">
      <c r="A1136" s="1435"/>
      <c r="B1136" s="1433"/>
    </row>
    <row r="1137" spans="1:2">
      <c r="A1137" s="1435"/>
      <c r="B1137" s="1433"/>
    </row>
    <row r="1138" spans="1:2">
      <c r="A1138" s="1435"/>
      <c r="B1138" s="1433"/>
    </row>
    <row r="1139" spans="1:2">
      <c r="A1139" s="1435"/>
      <c r="B1139" s="1433"/>
    </row>
    <row r="1140" spans="1:2">
      <c r="A1140" s="1435"/>
      <c r="B1140" s="1433"/>
    </row>
    <row r="1141" spans="1:2">
      <c r="A1141" s="1435"/>
      <c r="B1141" s="1433"/>
    </row>
    <row r="1142" spans="1:2">
      <c r="A1142" s="1435"/>
      <c r="B1142" s="1433"/>
    </row>
    <row r="1143" spans="1:2">
      <c r="A1143" s="1435"/>
      <c r="B1143" s="1433"/>
    </row>
    <row r="1144" spans="1:2">
      <c r="A1144" s="1435"/>
      <c r="B1144" s="1433"/>
    </row>
    <row r="1145" spans="1:2">
      <c r="A1145" s="1435"/>
      <c r="B1145" s="1433"/>
    </row>
    <row r="1146" spans="1:2">
      <c r="A1146" s="1435"/>
      <c r="B1146" s="1433"/>
    </row>
    <row r="1147" spans="1:2">
      <c r="A1147" s="1435"/>
      <c r="B1147" s="1433"/>
    </row>
    <row r="1148" spans="1:2">
      <c r="A1148" s="1435"/>
      <c r="B1148" s="1433"/>
    </row>
    <row r="1149" spans="1:2">
      <c r="A1149" s="1435"/>
      <c r="B1149" s="1433"/>
    </row>
    <row r="1150" spans="1:2">
      <c r="A1150" s="1435"/>
      <c r="B1150" s="1433"/>
    </row>
    <row r="1151" spans="1:2">
      <c r="A1151" s="1435"/>
      <c r="B1151" s="1433"/>
    </row>
    <row r="1152" spans="1:2">
      <c r="A1152" s="1435"/>
      <c r="B1152" s="1433"/>
    </row>
    <row r="1153" spans="1:2">
      <c r="A1153" s="1435"/>
      <c r="B1153" s="1433"/>
    </row>
    <row r="1154" spans="1:2">
      <c r="A1154" s="1435"/>
      <c r="B1154" s="1433"/>
    </row>
    <row r="1155" spans="1:2">
      <c r="A1155" s="1435"/>
      <c r="B1155" s="1433"/>
    </row>
    <row r="1156" spans="1:2">
      <c r="A1156" s="1435"/>
      <c r="B1156" s="1433"/>
    </row>
    <row r="1157" spans="1:2">
      <c r="A1157" s="1435"/>
      <c r="B1157" s="1433"/>
    </row>
    <row r="1158" spans="1:2">
      <c r="A1158" s="1435"/>
      <c r="B1158" s="1433"/>
    </row>
    <row r="1159" spans="1:2">
      <c r="A1159" s="1435"/>
      <c r="B1159" s="1433"/>
    </row>
    <row r="1160" spans="1:2">
      <c r="A1160" s="1435"/>
      <c r="B1160" s="1433"/>
    </row>
    <row r="1161" spans="1:2">
      <c r="A1161" s="1435"/>
      <c r="B1161" s="1433"/>
    </row>
    <row r="1162" spans="1:2">
      <c r="A1162" s="1435"/>
      <c r="B1162" s="1433"/>
    </row>
    <row r="1163" spans="1:2">
      <c r="A1163" s="1435"/>
      <c r="B1163" s="1433"/>
    </row>
    <row r="1164" spans="1:2">
      <c r="A1164" s="1435"/>
      <c r="B1164" s="1433"/>
    </row>
    <row r="1165" spans="1:2">
      <c r="A1165" s="1435"/>
      <c r="B1165" s="1433"/>
    </row>
    <row r="1166" spans="1:2">
      <c r="A1166" s="1435"/>
      <c r="B1166" s="1433"/>
    </row>
    <row r="1167" spans="1:2">
      <c r="A1167" s="1435"/>
      <c r="B1167" s="1433"/>
    </row>
    <row r="1168" spans="1:2">
      <c r="A1168" s="1435"/>
      <c r="B1168" s="1433"/>
    </row>
    <row r="1169" spans="1:2">
      <c r="A1169" s="1435"/>
      <c r="B1169" s="1433"/>
    </row>
    <row r="1170" spans="1:2">
      <c r="A1170" s="1435"/>
      <c r="B1170" s="1433"/>
    </row>
    <row r="1171" spans="1:2">
      <c r="A1171" s="1435"/>
      <c r="B1171" s="1433"/>
    </row>
    <row r="1172" spans="1:2">
      <c r="A1172" s="1435"/>
      <c r="B1172" s="1433"/>
    </row>
    <row r="1173" spans="1:2">
      <c r="A1173" s="1435"/>
      <c r="B1173" s="1433"/>
    </row>
    <row r="1174" spans="1:2">
      <c r="A1174" s="1435"/>
      <c r="B1174" s="1433"/>
    </row>
    <row r="1175" spans="1:2">
      <c r="A1175" s="1435"/>
      <c r="B1175" s="1433"/>
    </row>
    <row r="1176" spans="1:2">
      <c r="A1176" s="1435"/>
      <c r="B1176" s="1433"/>
    </row>
    <row r="1177" spans="1:2">
      <c r="A1177" s="1435"/>
      <c r="B1177" s="1433"/>
    </row>
    <row r="1178" spans="1:2">
      <c r="A1178" s="1435"/>
      <c r="B1178" s="1433"/>
    </row>
    <row r="1179" spans="1:2">
      <c r="A1179" s="1435"/>
      <c r="B1179" s="1433"/>
    </row>
    <row r="1180" spans="1:2">
      <c r="A1180" s="1435"/>
      <c r="B1180" s="1433"/>
    </row>
    <row r="1181" spans="1:2">
      <c r="A1181" s="1435"/>
      <c r="B1181" s="1433"/>
    </row>
    <row r="1182" spans="1:2">
      <c r="A1182" s="1435"/>
      <c r="B1182" s="1433"/>
    </row>
    <row r="1183" spans="1:2">
      <c r="A1183" s="1435"/>
      <c r="B1183" s="1433"/>
    </row>
    <row r="1184" spans="1:2">
      <c r="A1184" s="1435"/>
      <c r="B1184" s="1433"/>
    </row>
    <row r="1185" spans="1:2">
      <c r="A1185" s="1435"/>
      <c r="B1185" s="1433"/>
    </row>
    <row r="1186" spans="1:2">
      <c r="A1186" s="1435"/>
      <c r="B1186" s="1433"/>
    </row>
    <row r="1187" spans="1:2">
      <c r="A1187" s="1435"/>
      <c r="B1187" s="1433"/>
    </row>
    <row r="1188" spans="1:2">
      <c r="A1188" s="1435"/>
      <c r="B1188" s="1433"/>
    </row>
    <row r="1189" spans="1:2">
      <c r="A1189" s="1435"/>
      <c r="B1189" s="1433"/>
    </row>
    <row r="1190" spans="1:2">
      <c r="A1190" s="1435"/>
      <c r="B1190" s="1433"/>
    </row>
    <row r="1191" spans="1:2">
      <c r="A1191" s="1435"/>
      <c r="B1191" s="1433"/>
    </row>
    <row r="1192" spans="1:2">
      <c r="A1192" s="1435"/>
      <c r="B1192" s="1433"/>
    </row>
    <row r="1193" spans="1:2">
      <c r="A1193" s="1435"/>
      <c r="B1193" s="1433"/>
    </row>
    <row r="1194" spans="1:2">
      <c r="A1194" s="1435"/>
      <c r="B1194" s="1433"/>
    </row>
    <row r="1195" spans="1:2">
      <c r="A1195" s="1435"/>
      <c r="B1195" s="1433"/>
    </row>
    <row r="1196" spans="1:2">
      <c r="A1196" s="1435"/>
      <c r="B1196" s="1433"/>
    </row>
    <row r="1197" spans="1:2">
      <c r="A1197" s="1435"/>
      <c r="B1197" s="1433"/>
    </row>
    <row r="1198" spans="1:2">
      <c r="A1198" s="1435"/>
      <c r="B1198" s="1433"/>
    </row>
    <row r="1199" spans="1:2">
      <c r="A1199" s="1435"/>
      <c r="B1199" s="1433"/>
    </row>
    <row r="1200" spans="1:2">
      <c r="A1200" s="1435"/>
      <c r="B1200" s="1433"/>
    </row>
    <row r="1201" spans="1:2">
      <c r="A1201" s="1435"/>
      <c r="B1201" s="1433"/>
    </row>
    <row r="1202" spans="1:2">
      <c r="A1202" s="1435"/>
      <c r="B1202" s="1433"/>
    </row>
    <row r="1203" spans="1:2">
      <c r="A1203" s="1435"/>
      <c r="B1203" s="1433"/>
    </row>
    <row r="1204" spans="1:2">
      <c r="A1204" s="1435"/>
      <c r="B1204" s="1433"/>
    </row>
    <row r="1205" spans="1:2">
      <c r="A1205" s="1435"/>
      <c r="B1205" s="1433"/>
    </row>
    <row r="1206" spans="1:2">
      <c r="A1206" s="1435"/>
      <c r="B1206" s="1433"/>
    </row>
    <row r="1207" spans="1:2">
      <c r="A1207" s="1435"/>
      <c r="B1207" s="1433"/>
    </row>
    <row r="1208" spans="1:2">
      <c r="A1208" s="1435"/>
      <c r="B1208" s="1433"/>
    </row>
    <row r="1209" spans="1:2">
      <c r="A1209" s="1435"/>
      <c r="B1209" s="1433"/>
    </row>
    <row r="1210" spans="1:2">
      <c r="A1210" s="1435"/>
      <c r="B1210" s="1433"/>
    </row>
    <row r="1211" spans="1:2">
      <c r="A1211" s="1435"/>
      <c r="B1211" s="1433"/>
    </row>
    <row r="1212" spans="1:2">
      <c r="A1212" s="1435"/>
      <c r="B1212" s="1433"/>
    </row>
    <row r="1213" spans="1:2">
      <c r="A1213" s="1435"/>
      <c r="B1213" s="1433"/>
    </row>
    <row r="1214" spans="1:2">
      <c r="A1214" s="1435"/>
      <c r="B1214" s="1433"/>
    </row>
    <row r="1215" spans="1:2">
      <c r="A1215" s="1435"/>
      <c r="B1215" s="1433"/>
    </row>
    <row r="1216" spans="1:2">
      <c r="A1216" s="1435"/>
      <c r="B1216" s="1433"/>
    </row>
    <row r="1217" spans="1:2">
      <c r="A1217" s="1435"/>
      <c r="B1217" s="1433"/>
    </row>
    <row r="1218" spans="1:2">
      <c r="A1218" s="1435"/>
      <c r="B1218" s="1433"/>
    </row>
    <row r="1219" spans="1:2">
      <c r="A1219" s="1435"/>
      <c r="B1219" s="1433"/>
    </row>
    <row r="1220" spans="1:2">
      <c r="A1220" s="1435"/>
      <c r="B1220" s="1433"/>
    </row>
    <row r="1221" spans="1:2">
      <c r="A1221" s="1435"/>
      <c r="B1221" s="1433"/>
    </row>
    <row r="1222" spans="1:2">
      <c r="A1222" s="1435"/>
      <c r="B1222" s="1433"/>
    </row>
    <row r="1223" spans="1:2">
      <c r="A1223" s="1435"/>
      <c r="B1223" s="1433"/>
    </row>
    <row r="1224" spans="1:2">
      <c r="A1224" s="1435"/>
      <c r="B1224" s="1433"/>
    </row>
    <row r="1225" spans="1:2">
      <c r="A1225" s="1435"/>
      <c r="B1225" s="1433"/>
    </row>
    <row r="1226" spans="1:2">
      <c r="A1226" s="1435"/>
      <c r="B1226" s="1433"/>
    </row>
    <row r="1227" spans="1:2">
      <c r="A1227" s="1435"/>
      <c r="B1227" s="1433"/>
    </row>
    <row r="1228" spans="1:2">
      <c r="A1228" s="1435"/>
      <c r="B1228" s="1433"/>
    </row>
    <row r="1229" spans="1:2">
      <c r="A1229" s="1435"/>
      <c r="B1229" s="1433"/>
    </row>
    <row r="1230" spans="1:2">
      <c r="A1230" s="1435"/>
      <c r="B1230" s="1433"/>
    </row>
    <row r="1231" spans="1:2">
      <c r="A1231" s="1435"/>
      <c r="B1231" s="1433"/>
    </row>
    <row r="1232" spans="1:2">
      <c r="A1232" s="1435"/>
      <c r="B1232" s="1433"/>
    </row>
    <row r="1233" spans="1:2">
      <c r="A1233" s="1435"/>
      <c r="B1233" s="1433"/>
    </row>
    <row r="1234" spans="1:2">
      <c r="A1234" s="1435"/>
      <c r="B1234" s="1433"/>
    </row>
    <row r="1235" spans="1:2">
      <c r="A1235" s="1435"/>
      <c r="B1235" s="1433"/>
    </row>
    <row r="1236" spans="1:2">
      <c r="A1236" s="1435"/>
      <c r="B1236" s="1433"/>
    </row>
    <row r="1237" spans="1:2">
      <c r="A1237" s="1435"/>
      <c r="B1237" s="1433"/>
    </row>
    <row r="1238" spans="1:2">
      <c r="A1238" s="1435"/>
      <c r="B1238" s="1433"/>
    </row>
    <row r="1239" spans="1:2">
      <c r="A1239" s="1435"/>
      <c r="B1239" s="1433"/>
    </row>
    <row r="1240" spans="1:2">
      <c r="A1240" s="1435"/>
      <c r="B1240" s="1433"/>
    </row>
    <row r="1241" spans="1:2">
      <c r="A1241" s="1435"/>
      <c r="B1241" s="1433"/>
    </row>
    <row r="1242" spans="1:2">
      <c r="A1242" s="1435"/>
      <c r="B1242" s="1433"/>
    </row>
    <row r="1243" spans="1:2">
      <c r="A1243" s="1435"/>
      <c r="B1243" s="1433"/>
    </row>
    <row r="1244" spans="1:2">
      <c r="A1244" s="1435"/>
      <c r="B1244" s="1433"/>
    </row>
    <row r="1245" spans="1:2">
      <c r="A1245" s="1435"/>
      <c r="B1245" s="1433"/>
    </row>
    <row r="1246" spans="1:2">
      <c r="A1246" s="1435"/>
      <c r="B1246" s="1433"/>
    </row>
    <row r="1247" spans="1:2">
      <c r="A1247" s="1435"/>
      <c r="B1247" s="1433"/>
    </row>
    <row r="1248" spans="1:2">
      <c r="A1248" s="1435"/>
      <c r="B1248" s="1433"/>
    </row>
    <row r="1249" spans="1:2">
      <c r="A1249" s="1435"/>
      <c r="B1249" s="1433"/>
    </row>
    <row r="1250" spans="1:2">
      <c r="A1250" s="1435"/>
      <c r="B1250" s="1433"/>
    </row>
    <row r="1251" spans="1:2">
      <c r="A1251" s="1435"/>
      <c r="B1251" s="1433"/>
    </row>
    <row r="1252" spans="1:2">
      <c r="A1252" s="1435"/>
      <c r="B1252" s="1433"/>
    </row>
    <row r="1253" spans="1:2">
      <c r="A1253" s="1435"/>
      <c r="B1253" s="1433"/>
    </row>
    <row r="1254" spans="1:2">
      <c r="A1254" s="1435"/>
      <c r="B1254" s="1433"/>
    </row>
    <row r="1255" spans="1:2">
      <c r="A1255" s="1435"/>
      <c r="B1255" s="1433"/>
    </row>
    <row r="1256" spans="1:2">
      <c r="A1256" s="1435"/>
      <c r="B1256" s="1433"/>
    </row>
    <row r="1257" spans="1:2">
      <c r="A1257" s="1435"/>
      <c r="B1257" s="1433"/>
    </row>
    <row r="1258" spans="1:2">
      <c r="A1258" s="1435"/>
      <c r="B1258" s="1433"/>
    </row>
    <row r="1259" spans="1:2">
      <c r="A1259" s="1435"/>
      <c r="B1259" s="1433"/>
    </row>
    <row r="1260" spans="1:2">
      <c r="A1260" s="1435"/>
      <c r="B1260" s="1433"/>
    </row>
    <row r="1261" spans="1:2">
      <c r="A1261" s="1435"/>
      <c r="B1261" s="1433"/>
    </row>
    <row r="1262" spans="1:2">
      <c r="A1262" s="1435"/>
      <c r="B1262" s="1433"/>
    </row>
    <row r="1263" spans="1:2">
      <c r="A1263" s="1435"/>
      <c r="B1263" s="1433"/>
    </row>
    <row r="1264" spans="1:2">
      <c r="A1264" s="1435"/>
      <c r="B1264" s="1433"/>
    </row>
    <row r="1265" spans="1:2">
      <c r="A1265" s="1435"/>
      <c r="B1265" s="1433"/>
    </row>
    <row r="1266" spans="1:2">
      <c r="A1266" s="1435"/>
      <c r="B1266" s="1433"/>
    </row>
    <row r="1267" spans="1:2">
      <c r="A1267" s="1435"/>
      <c r="B1267" s="1433"/>
    </row>
    <row r="1268" spans="1:2">
      <c r="A1268" s="1435"/>
      <c r="B1268" s="1433"/>
    </row>
    <row r="1269" spans="1:2">
      <c r="A1269" s="1435"/>
      <c r="B1269" s="1433"/>
    </row>
    <row r="1270" spans="1:2">
      <c r="A1270" s="1435"/>
      <c r="B1270" s="1433"/>
    </row>
    <row r="1271" spans="1:2">
      <c r="A1271" s="1435"/>
      <c r="B1271" s="1433"/>
    </row>
    <row r="1272" spans="1:2">
      <c r="A1272" s="1435"/>
      <c r="B1272" s="1433"/>
    </row>
    <row r="1273" spans="1:2">
      <c r="A1273" s="1435"/>
      <c r="B1273" s="1433"/>
    </row>
    <row r="1274" spans="1:2">
      <c r="A1274" s="1435"/>
      <c r="B1274" s="1433"/>
    </row>
    <row r="1275" spans="1:2">
      <c r="A1275" s="1435"/>
      <c r="B1275" s="1433"/>
    </row>
    <row r="1276" spans="1:2">
      <c r="A1276" s="1435"/>
      <c r="B1276" s="1433"/>
    </row>
    <row r="1277" spans="1:2">
      <c r="A1277" s="1435"/>
      <c r="B1277" s="1433"/>
    </row>
    <row r="1278" spans="1:2">
      <c r="A1278" s="1435"/>
      <c r="B1278" s="1433"/>
    </row>
    <row r="1279" spans="1:2">
      <c r="A1279" s="1435"/>
      <c r="B1279" s="1433"/>
    </row>
    <row r="1280" spans="1:2">
      <c r="A1280" s="1435"/>
      <c r="B1280" s="1433"/>
    </row>
    <row r="1281" spans="1:2">
      <c r="A1281" s="1435"/>
      <c r="B1281" s="1433"/>
    </row>
    <row r="1282" spans="1:2">
      <c r="A1282" s="1435"/>
      <c r="B1282" s="1433"/>
    </row>
    <row r="1283" spans="1:2">
      <c r="A1283" s="1435"/>
      <c r="B1283" s="1433"/>
    </row>
    <row r="1284" spans="1:2">
      <c r="A1284" s="1435"/>
      <c r="B1284" s="1433"/>
    </row>
    <row r="1285" spans="1:2">
      <c r="A1285" s="1435"/>
      <c r="B1285" s="1433"/>
    </row>
    <row r="1286" spans="1:2">
      <c r="A1286" s="1435"/>
      <c r="B1286" s="1433"/>
    </row>
    <row r="1287" spans="1:2">
      <c r="A1287" s="1435"/>
      <c r="B1287" s="1433"/>
    </row>
    <row r="1288" spans="1:2">
      <c r="A1288" s="1435"/>
      <c r="B1288" s="1433"/>
    </row>
    <row r="1289" spans="1:2">
      <c r="A1289" s="1435"/>
      <c r="B1289" s="1433"/>
    </row>
    <row r="1290" spans="1:2">
      <c r="A1290" s="1435"/>
      <c r="B1290" s="1433"/>
    </row>
    <row r="1291" spans="1:2">
      <c r="A1291" s="1435"/>
      <c r="B1291" s="1433"/>
    </row>
    <row r="1292" spans="1:2">
      <c r="A1292" s="1435"/>
      <c r="B1292" s="1433"/>
    </row>
    <row r="1293" spans="1:2">
      <c r="A1293" s="1435"/>
      <c r="B1293" s="1433"/>
    </row>
    <row r="1294" spans="1:2">
      <c r="A1294" s="1435"/>
      <c r="B1294" s="1433"/>
    </row>
    <row r="1295" spans="1:2">
      <c r="A1295" s="1435"/>
      <c r="B1295" s="1433"/>
    </row>
    <row r="1296" spans="1:2">
      <c r="A1296" s="1435"/>
      <c r="B1296" s="1433"/>
    </row>
    <row r="1297" spans="1:2">
      <c r="A1297" s="1435"/>
      <c r="B1297" s="1433"/>
    </row>
    <row r="1298" spans="1:2">
      <c r="A1298" s="1435"/>
      <c r="B1298" s="1433"/>
    </row>
    <row r="1299" spans="1:2">
      <c r="A1299" s="1435"/>
      <c r="B1299" s="1433"/>
    </row>
    <row r="1300" spans="1:2">
      <c r="A1300" s="1435"/>
      <c r="B1300" s="1433"/>
    </row>
    <row r="1301" spans="1:2">
      <c r="A1301" s="1435"/>
      <c r="B1301" s="1433"/>
    </row>
    <row r="1302" spans="1:2">
      <c r="A1302" s="1435"/>
      <c r="B1302" s="1433"/>
    </row>
    <row r="1303" spans="1:2">
      <c r="A1303" s="1435"/>
      <c r="B1303" s="1433"/>
    </row>
    <row r="1304" spans="1:2">
      <c r="A1304" s="1435"/>
      <c r="B1304" s="1433"/>
    </row>
    <row r="1305" spans="1:2">
      <c r="A1305" s="1435"/>
      <c r="B1305" s="1433"/>
    </row>
    <row r="1306" spans="1:2">
      <c r="A1306" s="1435"/>
      <c r="B1306" s="1433"/>
    </row>
    <row r="1307" spans="1:2">
      <c r="A1307" s="1435"/>
      <c r="B1307" s="1433"/>
    </row>
    <row r="1308" spans="1:2">
      <c r="A1308" s="1435"/>
      <c r="B1308" s="1433"/>
    </row>
    <row r="1309" spans="1:2">
      <c r="A1309" s="1435"/>
      <c r="B1309" s="1433"/>
    </row>
    <row r="1310" spans="1:2">
      <c r="A1310" s="1435"/>
      <c r="B1310" s="1433"/>
    </row>
    <row r="1311" spans="1:2">
      <c r="A1311" s="1435"/>
      <c r="B1311" s="1433"/>
    </row>
    <row r="1312" spans="1:2">
      <c r="A1312" s="1435"/>
      <c r="B1312" s="1433"/>
    </row>
    <row r="1313" spans="1:2">
      <c r="A1313" s="1435"/>
      <c r="B1313" s="1433"/>
    </row>
    <row r="1314" spans="1:2">
      <c r="A1314" s="1435"/>
      <c r="B1314" s="1433"/>
    </row>
    <row r="1315" spans="1:2">
      <c r="A1315" s="1435"/>
      <c r="B1315" s="1433"/>
    </row>
    <row r="1316" spans="1:2">
      <c r="A1316" s="1435"/>
      <c r="B1316" s="1433"/>
    </row>
    <row r="1317" spans="1:2">
      <c r="A1317" s="1435"/>
      <c r="B1317" s="1433"/>
    </row>
    <row r="1318" spans="1:2">
      <c r="A1318" s="1435"/>
      <c r="B1318" s="1433"/>
    </row>
    <row r="1319" spans="1:2">
      <c r="A1319" s="1435"/>
      <c r="B1319" s="1433"/>
    </row>
    <row r="1320" spans="1:2">
      <c r="A1320" s="1435"/>
      <c r="B1320" s="1433"/>
    </row>
    <row r="1321" spans="1:2">
      <c r="A1321" s="1435"/>
      <c r="B1321" s="1433"/>
    </row>
    <row r="1322" spans="1:2">
      <c r="A1322" s="1435"/>
      <c r="B1322" s="1433"/>
    </row>
    <row r="1323" spans="1:2">
      <c r="A1323" s="1435"/>
      <c r="B1323" s="1433"/>
    </row>
    <row r="1324" spans="1:2">
      <c r="A1324" s="1435"/>
      <c r="B1324" s="1433"/>
    </row>
    <row r="1325" spans="1:2">
      <c r="A1325" s="1435"/>
      <c r="B1325" s="1433"/>
    </row>
    <row r="1326" spans="1:2">
      <c r="A1326" s="1435"/>
      <c r="B1326" s="1433"/>
    </row>
    <row r="1327" spans="1:2">
      <c r="A1327" s="1435"/>
      <c r="B1327" s="1433"/>
    </row>
    <row r="1328" spans="1:2">
      <c r="A1328" s="1435"/>
      <c r="B1328" s="1433"/>
    </row>
    <row r="1329" spans="1:2">
      <c r="A1329" s="1435"/>
      <c r="B1329" s="1433"/>
    </row>
    <row r="1330" spans="1:2">
      <c r="A1330" s="1435"/>
      <c r="B1330" s="1433"/>
    </row>
    <row r="1331" spans="1:2">
      <c r="A1331" s="1435"/>
      <c r="B1331" s="1433"/>
    </row>
    <row r="1332" spans="1:2">
      <c r="A1332" s="1435"/>
      <c r="B1332" s="1433"/>
    </row>
    <row r="1333" spans="1:2">
      <c r="A1333" s="1435"/>
      <c r="B1333" s="1433"/>
    </row>
    <row r="1334" spans="1:2">
      <c r="A1334" s="1435"/>
      <c r="B1334" s="1433"/>
    </row>
    <row r="1335" spans="1:2">
      <c r="A1335" s="1435"/>
      <c r="B1335" s="1433"/>
    </row>
    <row r="1336" spans="1:2">
      <c r="A1336" s="1435"/>
      <c r="B1336" s="1433"/>
    </row>
    <row r="1337" spans="1:2">
      <c r="A1337" s="1435"/>
      <c r="B1337" s="1433"/>
    </row>
    <row r="1338" spans="1:2">
      <c r="A1338" s="1435"/>
      <c r="B1338" s="1433"/>
    </row>
    <row r="1339" spans="1:2">
      <c r="A1339" s="1435"/>
      <c r="B1339" s="1433"/>
    </row>
    <row r="1340" spans="1:2">
      <c r="A1340" s="1435"/>
      <c r="B1340" s="1433"/>
    </row>
    <row r="1341" spans="1:2">
      <c r="A1341" s="1435"/>
      <c r="B1341" s="1433"/>
    </row>
    <row r="1342" spans="1:2">
      <c r="A1342" s="1435"/>
      <c r="B1342" s="1433"/>
    </row>
    <row r="1343" spans="1:2">
      <c r="A1343" s="1435"/>
      <c r="B1343" s="1433"/>
    </row>
    <row r="1344" spans="1:2">
      <c r="A1344" s="1435"/>
      <c r="B1344" s="1433"/>
    </row>
    <row r="1345" spans="1:2">
      <c r="A1345" s="1435"/>
      <c r="B1345" s="1433"/>
    </row>
    <row r="1346" spans="1:2">
      <c r="A1346" s="1435"/>
      <c r="B1346" s="1433"/>
    </row>
    <row r="1347" spans="1:2">
      <c r="A1347" s="1435"/>
      <c r="B1347" s="1433"/>
    </row>
    <row r="1348" spans="1:2">
      <c r="A1348" s="1435"/>
      <c r="B1348" s="1433"/>
    </row>
    <row r="1349" spans="1:2">
      <c r="A1349" s="1435"/>
      <c r="B1349" s="1433"/>
    </row>
    <row r="1350" spans="1:2">
      <c r="A1350" s="1435"/>
      <c r="B1350" s="1433"/>
    </row>
    <row r="1351" spans="1:2">
      <c r="A1351" s="1435"/>
      <c r="B1351" s="1433"/>
    </row>
    <row r="1352" spans="1:2">
      <c r="A1352" s="1435"/>
      <c r="B1352" s="1433"/>
    </row>
    <row r="1353" spans="1:2">
      <c r="A1353" s="1435"/>
      <c r="B1353" s="1433"/>
    </row>
    <row r="1354" spans="1:2">
      <c r="A1354" s="1435"/>
      <c r="B1354" s="1433"/>
    </row>
    <row r="1355" spans="1:2">
      <c r="A1355" s="1435"/>
      <c r="B1355" s="1433"/>
    </row>
    <row r="1356" spans="1:2">
      <c r="A1356" s="1435"/>
      <c r="B1356" s="1433"/>
    </row>
    <row r="1357" spans="1:2">
      <c r="A1357" s="1435"/>
      <c r="B1357" s="1433"/>
    </row>
    <row r="1358" spans="1:2">
      <c r="A1358" s="1435"/>
      <c r="B1358" s="1433"/>
    </row>
    <row r="1359" spans="1:2">
      <c r="A1359" s="1435"/>
      <c r="B1359" s="1433"/>
    </row>
    <row r="1360" spans="1:2">
      <c r="A1360" s="1435"/>
      <c r="B1360" s="1433"/>
    </row>
    <row r="1361" spans="1:2">
      <c r="A1361" s="1435"/>
      <c r="B1361" s="1433"/>
    </row>
    <row r="1362" spans="1:2">
      <c r="A1362" s="1435"/>
      <c r="B1362" s="1433"/>
    </row>
    <row r="1363" spans="1:2">
      <c r="A1363" s="1435"/>
      <c r="B1363" s="1433"/>
    </row>
    <row r="1364" spans="1:2">
      <c r="A1364" s="1435"/>
      <c r="B1364" s="1433"/>
    </row>
    <row r="1365" spans="1:2">
      <c r="A1365" s="1435"/>
      <c r="B1365" s="1433"/>
    </row>
    <row r="1366" spans="1:2">
      <c r="A1366" s="1435"/>
      <c r="B1366" s="1433"/>
    </row>
    <row r="1367" spans="1:2">
      <c r="A1367" s="1435"/>
      <c r="B1367" s="1433"/>
    </row>
    <row r="1368" spans="1:2">
      <c r="A1368" s="1435"/>
      <c r="B1368" s="1433"/>
    </row>
    <row r="1369" spans="1:2">
      <c r="A1369" s="1435"/>
      <c r="B1369" s="1433"/>
    </row>
    <row r="1370" spans="1:2">
      <c r="A1370" s="1435"/>
      <c r="B1370" s="1433"/>
    </row>
    <row r="1371" spans="1:2">
      <c r="A1371" s="1435"/>
      <c r="B1371" s="1433"/>
    </row>
    <row r="1372" spans="1:2">
      <c r="A1372" s="1435"/>
      <c r="B1372" s="1433"/>
    </row>
    <row r="1373" spans="1:2">
      <c r="A1373" s="1435"/>
      <c r="B1373" s="1433"/>
    </row>
    <row r="1374" spans="1:2">
      <c r="A1374" s="1435"/>
      <c r="B1374" s="1433"/>
    </row>
    <row r="1375" spans="1:2">
      <c r="A1375" s="1435"/>
      <c r="B1375" s="1433"/>
    </row>
    <row r="1376" spans="1:2">
      <c r="A1376" s="1435"/>
      <c r="B1376" s="1433"/>
    </row>
    <row r="1377" spans="1:2">
      <c r="A1377" s="1435"/>
      <c r="B1377" s="1433"/>
    </row>
    <row r="1378" spans="1:2">
      <c r="A1378" s="1435"/>
      <c r="B1378" s="1433"/>
    </row>
    <row r="1379" spans="1:2">
      <c r="A1379" s="1435"/>
      <c r="B1379" s="1433"/>
    </row>
    <row r="1380" spans="1:2">
      <c r="A1380" s="1435"/>
      <c r="B1380" s="1433"/>
    </row>
    <row r="1381" spans="1:2">
      <c r="A1381" s="1435"/>
      <c r="B1381" s="1433"/>
    </row>
    <row r="1382" spans="1:2">
      <c r="A1382" s="1435"/>
      <c r="B1382" s="1433"/>
    </row>
    <row r="1383" spans="1:2">
      <c r="A1383" s="1435"/>
      <c r="B1383" s="1433"/>
    </row>
    <row r="1384" spans="1:2">
      <c r="A1384" s="1435"/>
      <c r="B1384" s="1433"/>
    </row>
    <row r="1385" spans="1:2">
      <c r="A1385" s="1435"/>
      <c r="B1385" s="1433"/>
    </row>
    <row r="1386" spans="1:2">
      <c r="A1386" s="1435"/>
      <c r="B1386" s="1433"/>
    </row>
    <row r="1387" spans="1:2">
      <c r="A1387" s="1435"/>
      <c r="B1387" s="1433"/>
    </row>
    <row r="1388" spans="1:2">
      <c r="A1388" s="1435"/>
      <c r="B1388" s="1433"/>
    </row>
    <row r="1389" spans="1:2">
      <c r="A1389" s="1435"/>
      <c r="B1389" s="1433"/>
    </row>
    <row r="1390" spans="1:2">
      <c r="A1390" s="1435"/>
      <c r="B1390" s="1433"/>
    </row>
    <row r="1391" spans="1:2">
      <c r="A1391" s="1435"/>
      <c r="B1391" s="1433"/>
    </row>
    <row r="1392" spans="1:2">
      <c r="A1392" s="1435"/>
      <c r="B1392" s="1433"/>
    </row>
    <row r="1393" spans="1:2">
      <c r="A1393" s="1435"/>
      <c r="B1393" s="1433"/>
    </row>
    <row r="1394" spans="1:2">
      <c r="A1394" s="1435"/>
      <c r="B1394" s="1433"/>
    </row>
    <row r="1395" spans="1:2">
      <c r="A1395" s="1435"/>
      <c r="B1395" s="1433"/>
    </row>
    <row r="1396" spans="1:2">
      <c r="A1396" s="1435"/>
      <c r="B1396" s="1433"/>
    </row>
    <row r="1397" spans="1:2">
      <c r="A1397" s="1435"/>
      <c r="B1397" s="1433"/>
    </row>
    <row r="1398" spans="1:2">
      <c r="A1398" s="1435"/>
      <c r="B1398" s="1433"/>
    </row>
    <row r="1399" spans="1:2">
      <c r="A1399" s="1435"/>
      <c r="B1399" s="1433"/>
    </row>
    <row r="1400" spans="1:2">
      <c r="A1400" s="1435"/>
      <c r="B1400" s="1433"/>
    </row>
    <row r="1401" spans="1:2">
      <c r="A1401" s="1435"/>
      <c r="B1401" s="1433"/>
    </row>
    <row r="1402" spans="1:2">
      <c r="A1402" s="1435"/>
      <c r="B1402" s="1433"/>
    </row>
    <row r="1403" spans="1:2">
      <c r="A1403" s="1435"/>
      <c r="B1403" s="1433"/>
    </row>
    <row r="1404" spans="1:2">
      <c r="A1404" s="1435"/>
      <c r="B1404" s="1433"/>
    </row>
    <row r="1405" spans="1:2">
      <c r="A1405" s="1435"/>
      <c r="B1405" s="1433"/>
    </row>
    <row r="1406" spans="1:2">
      <c r="A1406" s="1435"/>
      <c r="B1406" s="1433"/>
    </row>
    <row r="1407" spans="1:2">
      <c r="A1407" s="1435"/>
      <c r="B1407" s="1433"/>
    </row>
    <row r="1408" spans="1:2">
      <c r="A1408" s="1435"/>
      <c r="B1408" s="1433"/>
    </row>
    <row r="1409" spans="1:2">
      <c r="A1409" s="1435"/>
      <c r="B1409" s="1433"/>
    </row>
    <row r="1410" spans="1:2">
      <c r="A1410" s="1435"/>
      <c r="B1410" s="1433"/>
    </row>
    <row r="1411" spans="1:2">
      <c r="A1411" s="1435"/>
      <c r="B1411" s="1433"/>
    </row>
    <row r="1412" spans="1:2">
      <c r="A1412" s="1435"/>
      <c r="B1412" s="1433"/>
    </row>
    <row r="1413" spans="1:2">
      <c r="A1413" s="1435"/>
      <c r="B1413" s="1433"/>
    </row>
    <row r="1414" spans="1:2">
      <c r="A1414" s="1435"/>
      <c r="B1414" s="1433"/>
    </row>
    <row r="1415" spans="1:2">
      <c r="A1415" s="1435"/>
      <c r="B1415" s="1433"/>
    </row>
    <row r="1416" spans="1:2">
      <c r="A1416" s="1435"/>
      <c r="B1416" s="1433"/>
    </row>
    <row r="1417" spans="1:2">
      <c r="A1417" s="1435"/>
      <c r="B1417" s="1433"/>
    </row>
    <row r="1418" spans="1:2">
      <c r="A1418" s="1435"/>
      <c r="B1418" s="1433"/>
    </row>
    <row r="1419" spans="1:2">
      <c r="A1419" s="1435"/>
      <c r="B1419" s="1433"/>
    </row>
    <row r="1420" spans="1:2">
      <c r="A1420" s="1435"/>
      <c r="B1420" s="1433"/>
    </row>
    <row r="1421" spans="1:2">
      <c r="A1421" s="1435"/>
      <c r="B1421" s="1433"/>
    </row>
    <row r="1422" spans="1:2">
      <c r="A1422" s="1435"/>
      <c r="B1422" s="1433"/>
    </row>
    <row r="1423" spans="1:2">
      <c r="A1423" s="1435"/>
      <c r="B1423" s="1433"/>
    </row>
    <row r="1424" spans="1:2">
      <c r="A1424" s="1435"/>
      <c r="B1424" s="1433"/>
    </row>
    <row r="1425" spans="1:2">
      <c r="A1425" s="1435"/>
      <c r="B1425" s="1433"/>
    </row>
    <row r="1426" spans="1:2">
      <c r="A1426" s="1435"/>
      <c r="B1426" s="1433"/>
    </row>
    <row r="1427" spans="1:2">
      <c r="A1427" s="1435"/>
      <c r="B1427" s="1433"/>
    </row>
    <row r="1428" spans="1:2">
      <c r="A1428" s="1435"/>
      <c r="B1428" s="1433"/>
    </row>
    <row r="1429" spans="1:2">
      <c r="A1429" s="1435"/>
      <c r="B1429" s="1433"/>
    </row>
    <row r="1430" spans="1:2">
      <c r="A1430" s="1435"/>
      <c r="B1430" s="1433"/>
    </row>
    <row r="1431" spans="1:2">
      <c r="A1431" s="1435"/>
      <c r="B1431" s="1433"/>
    </row>
    <row r="1432" spans="1:2">
      <c r="A1432" s="1435"/>
      <c r="B1432" s="1433"/>
    </row>
    <row r="1433" spans="1:2">
      <c r="A1433" s="1435"/>
      <c r="B1433" s="1433"/>
    </row>
    <row r="1434" spans="1:2">
      <c r="A1434" s="1435"/>
      <c r="B1434" s="1433"/>
    </row>
    <row r="1435" spans="1:2">
      <c r="A1435" s="1435"/>
      <c r="B1435" s="1433"/>
    </row>
    <row r="1436" spans="1:2">
      <c r="A1436" s="1435"/>
      <c r="B1436" s="1433"/>
    </row>
    <row r="1437" spans="1:2">
      <c r="A1437" s="1435"/>
      <c r="B1437" s="1433"/>
    </row>
    <row r="1438" spans="1:2">
      <c r="A1438" s="1435"/>
      <c r="B1438" s="1433"/>
    </row>
    <row r="1439" spans="1:2">
      <c r="A1439" s="1435"/>
      <c r="B1439" s="1433"/>
    </row>
    <row r="1440" spans="1:2">
      <c r="A1440" s="1435"/>
      <c r="B1440" s="1433"/>
    </row>
    <row r="1441" spans="1:2">
      <c r="A1441" s="1435"/>
      <c r="B1441" s="1433"/>
    </row>
    <row r="1442" spans="1:2">
      <c r="A1442" s="1435"/>
      <c r="B1442" s="1433"/>
    </row>
    <row r="1443" spans="1:2">
      <c r="A1443" s="1435"/>
      <c r="B1443" s="1433"/>
    </row>
    <row r="1444" spans="1:2">
      <c r="A1444" s="1435"/>
      <c r="B1444" s="1433"/>
    </row>
    <row r="1445" spans="1:2">
      <c r="A1445" s="1435"/>
      <c r="B1445" s="1433"/>
    </row>
    <row r="1446" spans="1:2">
      <c r="A1446" s="1435"/>
      <c r="B1446" s="1433"/>
    </row>
    <row r="1447" spans="1:2">
      <c r="A1447" s="1435"/>
      <c r="B1447" s="1433"/>
    </row>
    <row r="1448" spans="1:2">
      <c r="A1448" s="1435"/>
      <c r="B1448" s="1433"/>
    </row>
    <row r="1449" spans="1:2">
      <c r="A1449" s="1435"/>
      <c r="B1449" s="1433"/>
    </row>
    <row r="1450" spans="1:2">
      <c r="A1450" s="1435"/>
      <c r="B1450" s="1433"/>
    </row>
    <row r="1451" spans="1:2">
      <c r="A1451" s="1435"/>
      <c r="B1451" s="1433"/>
    </row>
    <row r="1452" spans="1:2">
      <c r="A1452" s="1435"/>
      <c r="B1452" s="1433"/>
    </row>
    <row r="1453" spans="1:2">
      <c r="A1453" s="1435"/>
      <c r="B1453" s="1433"/>
    </row>
    <row r="1454" spans="1:2">
      <c r="A1454" s="1435"/>
      <c r="B1454" s="1433"/>
    </row>
    <row r="1455" spans="1:2">
      <c r="A1455" s="1435"/>
      <c r="B1455" s="1433"/>
    </row>
    <row r="1456" spans="1:2">
      <c r="A1456" s="1435"/>
      <c r="B1456" s="1433"/>
    </row>
    <row r="1457" spans="1:2">
      <c r="A1457" s="1435"/>
      <c r="B1457" s="1433"/>
    </row>
    <row r="1458" spans="1:2">
      <c r="A1458" s="1435"/>
      <c r="B1458" s="1433"/>
    </row>
    <row r="1459" spans="1:2">
      <c r="A1459" s="1435"/>
      <c r="B1459" s="1433"/>
    </row>
    <row r="1460" spans="1:2">
      <c r="A1460" s="1435"/>
      <c r="B1460" s="1433"/>
    </row>
    <row r="1461" spans="1:2">
      <c r="A1461" s="1435"/>
      <c r="B1461" s="1433"/>
    </row>
    <row r="1462" spans="1:2">
      <c r="A1462" s="1435"/>
      <c r="B1462" s="1433"/>
    </row>
    <row r="1463" spans="1:2">
      <c r="A1463" s="1435"/>
      <c r="B1463" s="1433"/>
    </row>
    <row r="1464" spans="1:2">
      <c r="A1464" s="1435"/>
      <c r="B1464" s="1433"/>
    </row>
    <row r="1465" spans="1:2">
      <c r="A1465" s="1435"/>
      <c r="B1465" s="1433"/>
    </row>
    <row r="1466" spans="1:2">
      <c r="A1466" s="1435"/>
      <c r="B1466" s="1433"/>
    </row>
    <row r="1467" spans="1:2">
      <c r="A1467" s="1435"/>
      <c r="B1467" s="1433"/>
    </row>
    <row r="1468" spans="1:2">
      <c r="A1468" s="1435"/>
      <c r="B1468" s="1433"/>
    </row>
    <row r="1469" spans="1:2">
      <c r="A1469" s="1435"/>
      <c r="B1469" s="1433"/>
    </row>
    <row r="1470" spans="1:2">
      <c r="A1470" s="1435"/>
      <c r="B1470" s="1433"/>
    </row>
    <row r="1471" spans="1:2">
      <c r="A1471" s="1435"/>
      <c r="B1471" s="1433"/>
    </row>
    <row r="1472" spans="1:2">
      <c r="A1472" s="1435"/>
      <c r="B1472" s="1433"/>
    </row>
    <row r="1473" spans="1:2">
      <c r="A1473" s="1435"/>
      <c r="B1473" s="1433"/>
    </row>
    <row r="1474" spans="1:2">
      <c r="A1474" s="1435"/>
      <c r="B1474" s="1433"/>
    </row>
    <row r="1475" spans="1:2">
      <c r="A1475" s="1435"/>
      <c r="B1475" s="1433"/>
    </row>
    <row r="1476" spans="1:2">
      <c r="A1476" s="1435"/>
      <c r="B1476" s="1433"/>
    </row>
    <row r="1477" spans="1:2">
      <c r="A1477" s="1435"/>
      <c r="B1477" s="1430"/>
    </row>
    <row r="1478" spans="1:2">
      <c r="A1478" s="1435"/>
    </row>
    <row r="1479" spans="1:2">
      <c r="A1479" s="1435"/>
    </row>
    <row r="1480" spans="1:2">
      <c r="A1480" s="1435"/>
    </row>
  </sheetData>
  <mergeCells count="3">
    <mergeCell ref="A2:E3"/>
    <mergeCell ref="A83:B84"/>
    <mergeCell ref="A90:B90"/>
  </mergeCells>
  <pageMargins left="0.70866141732283472" right="0.70866141732283472" top="0.74803149606299213" bottom="0.74803149606299213" header="0.31496062992125984" footer="0.31496062992125984"/>
  <pageSetup paperSize="9" scale="89" fitToHeight="3" orientation="portrait" r:id="rId1"/>
  <headerFooter>
    <oddFooter>&amp;C&amp;A&amp;R&amp;P/&amp;N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20</vt:i4>
      </vt:variant>
      <vt:variant>
        <vt:lpstr>Imenovani obsegi</vt:lpstr>
      </vt:variant>
      <vt:variant>
        <vt:i4>19</vt:i4>
      </vt:variant>
    </vt:vector>
  </HeadingPairs>
  <TitlesOfParts>
    <vt:vector size="39" baseType="lpstr">
      <vt:lpstr>Skupna rekapitulacija</vt:lpstr>
      <vt:lpstr>Zapora in tuje storitve</vt:lpstr>
      <vt:lpstr>Rekapitulacija Krožišče pri OŠ</vt:lpstr>
      <vt:lpstr>Regionalna cesta OŠ</vt:lpstr>
      <vt:lpstr>Hodnik in BUS OŠ</vt:lpstr>
      <vt:lpstr>Met. kanalizacija OŠ</vt:lpstr>
      <vt:lpstr>LC Skladateljev Ipavcev</vt:lpstr>
      <vt:lpstr>Parkirišče</vt:lpstr>
      <vt:lpstr>Plinovod OŠ</vt:lpstr>
      <vt:lpstr>Razsvetljava OŠ</vt:lpstr>
      <vt:lpstr>Rekapitulacija Podhod</vt:lpstr>
      <vt:lpstr>Podhod</vt:lpstr>
      <vt:lpstr>Rekapitulacija_Stadion</vt:lpstr>
      <vt:lpstr>Regionalna cesta</vt:lpstr>
      <vt:lpstr>Hodnik in BUS_R2</vt:lpstr>
      <vt:lpstr>Hodnik LE P1-P8_R2</vt:lpstr>
      <vt:lpstr>Met. kanalizacija</vt:lpstr>
      <vt:lpstr>LC_Na Lipico</vt:lpstr>
      <vt:lpstr>Plinovod</vt:lpstr>
      <vt:lpstr>Razsvetljava</vt:lpstr>
      <vt:lpstr>'Hodnik in BUS_R2'!Področje_tiskanja</vt:lpstr>
      <vt:lpstr>'Hodnik LE P1-P8_R2'!Področje_tiskanja</vt:lpstr>
      <vt:lpstr>'LC Skladateljev Ipavcev'!Področje_tiskanja</vt:lpstr>
      <vt:lpstr>'LC_Na Lipico'!Področje_tiskanja</vt:lpstr>
      <vt:lpstr>'Met. kanalizacija'!Področje_tiskanja</vt:lpstr>
      <vt:lpstr>Plinovod!Področje_tiskanja</vt:lpstr>
      <vt:lpstr>'Plinovod OŠ'!Področje_tiskanja</vt:lpstr>
      <vt:lpstr>Podhod!Področje_tiskanja</vt:lpstr>
      <vt:lpstr>'Razsvetljava OŠ'!Področje_tiskanja</vt:lpstr>
      <vt:lpstr>'Regionalna cesta'!Področje_tiskanja</vt:lpstr>
      <vt:lpstr>'Regionalna cesta OŠ'!Področje_tiskanja</vt:lpstr>
      <vt:lpstr>'Rekapitulacija Podhod'!Področje_tiskanja</vt:lpstr>
      <vt:lpstr>Rekapitulacija_Stadion!Področje_tiskanja</vt:lpstr>
      <vt:lpstr>'Skupna rekapitulacija'!Področje_tiskanja</vt:lpstr>
      <vt:lpstr>'Zapora in tuje storitve'!Področje_tiskanja</vt:lpstr>
      <vt:lpstr>'Hodnik in BUS_R2'!Tiskanje_naslovov</vt:lpstr>
      <vt:lpstr>'Hodnik LE P1-P8_R2'!Tiskanje_naslovov</vt:lpstr>
      <vt:lpstr>'LC_Na Lipico'!Tiskanje_naslovov</vt:lpstr>
      <vt:lpstr>'Met. kanalizacija'!Tiskanje_naslovov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MarjetaArh</dc:creator>
  <cp:lastModifiedBy>metyt</cp:lastModifiedBy>
  <cp:lastPrinted>2020-04-09T08:10:52Z</cp:lastPrinted>
  <dcterms:created xsi:type="dcterms:W3CDTF">2004-02-12T13:55:20Z</dcterms:created>
  <dcterms:modified xsi:type="dcterms:W3CDTF">2020-05-26T15:57:02Z</dcterms:modified>
</cp:coreProperties>
</file>